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eousystechhq-my.sharepoint.com/personal/brenda_chou_neousys-tech_com/Documents/桌面/09_LT check/20241227/"/>
    </mc:Choice>
  </mc:AlternateContent>
  <xr:revisionPtr revIDLastSave="345" documentId="8_{BF556185-8AD1-4EF9-9089-80C2FA245259}" xr6:coauthVersionLast="47" xr6:coauthVersionMax="47" xr10:uidLastSave="{FC4707B9-93C4-41F7-891D-74BAC5D5BF03}"/>
  <bookViews>
    <workbookView xWindow="-108" yWindow="-108" windowWidth="23256" windowHeight="12456" activeTab="1" xr2:uid="{C5EE7599-BAD3-4A13-A6E3-4A2B0705EAF2}"/>
  </bookViews>
  <sheets>
    <sheet name="inventory" sheetId="3" r:id="rId1"/>
    <sheet name="check" sheetId="8" r:id="rId2"/>
    <sheet name="工作表3" sheetId="16" r:id="rId3"/>
  </sheets>
  <definedNames>
    <definedName name="_xlnm._FilterDatabase" localSheetId="1" hidden="1">check!$A$1:$P$9181</definedName>
    <definedName name="_xlnm._FilterDatabase" localSheetId="0" hidden="1">inventory!$A$1:$T$4621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8" l="1"/>
  <c r="L3" i="8"/>
  <c r="M3" i="8"/>
  <c r="N3" i="8"/>
  <c r="O3" i="8"/>
  <c r="K4" i="8"/>
  <c r="L4" i="8"/>
  <c r="M4" i="8"/>
  <c r="N4" i="8"/>
  <c r="O4" i="8"/>
  <c r="P4" i="8" s="1"/>
  <c r="K5" i="8"/>
  <c r="L5" i="8"/>
  <c r="M5" i="8"/>
  <c r="N5" i="8"/>
  <c r="O5" i="8"/>
  <c r="K6" i="8"/>
  <c r="L6" i="8"/>
  <c r="M6" i="8"/>
  <c r="N6" i="8"/>
  <c r="O6" i="8"/>
  <c r="K7" i="8"/>
  <c r="L7" i="8"/>
  <c r="M7" i="8"/>
  <c r="N7" i="8"/>
  <c r="O7" i="8"/>
  <c r="K8" i="8"/>
  <c r="L8" i="8"/>
  <c r="M8" i="8"/>
  <c r="N8" i="8"/>
  <c r="P8" i="8" s="1"/>
  <c r="O8" i="8"/>
  <c r="K9" i="8"/>
  <c r="L9" i="8"/>
  <c r="M9" i="8"/>
  <c r="N9" i="8"/>
  <c r="O9" i="8"/>
  <c r="K10" i="8"/>
  <c r="L10" i="8"/>
  <c r="M10" i="8"/>
  <c r="N10" i="8"/>
  <c r="P10" i="8" s="1"/>
  <c r="O10" i="8"/>
  <c r="K11" i="8"/>
  <c r="L11" i="8"/>
  <c r="M11" i="8"/>
  <c r="N11" i="8"/>
  <c r="O11" i="8"/>
  <c r="K12" i="8"/>
  <c r="L12" i="8"/>
  <c r="M12" i="8"/>
  <c r="N12" i="8"/>
  <c r="P12" i="8" s="1"/>
  <c r="O12" i="8"/>
  <c r="K13" i="8"/>
  <c r="L13" i="8"/>
  <c r="M13" i="8"/>
  <c r="N13" i="8"/>
  <c r="O13" i="8"/>
  <c r="K14" i="8"/>
  <c r="L14" i="8"/>
  <c r="M14" i="8"/>
  <c r="N14" i="8"/>
  <c r="O14" i="8"/>
  <c r="K15" i="8"/>
  <c r="L15" i="8"/>
  <c r="M15" i="8"/>
  <c r="N15" i="8"/>
  <c r="O15" i="8"/>
  <c r="K16" i="8"/>
  <c r="L16" i="8"/>
  <c r="M16" i="8"/>
  <c r="N16" i="8"/>
  <c r="P16" i="8" s="1"/>
  <c r="O16" i="8"/>
  <c r="K17" i="8"/>
  <c r="L17" i="8"/>
  <c r="M17" i="8"/>
  <c r="N17" i="8"/>
  <c r="O17" i="8"/>
  <c r="K18" i="8"/>
  <c r="K19" i="8" s="1"/>
  <c r="L18" i="8"/>
  <c r="M18" i="8"/>
  <c r="N18" i="8"/>
  <c r="O18" i="8"/>
  <c r="L19" i="8"/>
  <c r="M19" i="8"/>
  <c r="N19" i="8"/>
  <c r="O19" i="8"/>
  <c r="K20" i="8"/>
  <c r="K21" i="8" s="1"/>
  <c r="L20" i="8"/>
  <c r="M20" i="8"/>
  <c r="N20" i="8"/>
  <c r="O20" i="8"/>
  <c r="L21" i="8"/>
  <c r="M21" i="8"/>
  <c r="N21" i="8"/>
  <c r="O21" i="8"/>
  <c r="K22" i="8"/>
  <c r="L22" i="8"/>
  <c r="M22" i="8"/>
  <c r="N22" i="8"/>
  <c r="O22" i="8"/>
  <c r="K23" i="8"/>
  <c r="L23" i="8"/>
  <c r="M23" i="8"/>
  <c r="N23" i="8"/>
  <c r="O23" i="8"/>
  <c r="K24" i="8"/>
  <c r="L24" i="8"/>
  <c r="M24" i="8"/>
  <c r="N24" i="8"/>
  <c r="O24" i="8"/>
  <c r="K25" i="8"/>
  <c r="L25" i="8"/>
  <c r="M25" i="8"/>
  <c r="N25" i="8"/>
  <c r="O25" i="8"/>
  <c r="K26" i="8"/>
  <c r="L26" i="8"/>
  <c r="M26" i="8"/>
  <c r="N26" i="8"/>
  <c r="O26" i="8"/>
  <c r="K27" i="8"/>
  <c r="K28" i="8" s="1"/>
  <c r="L27" i="8"/>
  <c r="M27" i="8"/>
  <c r="N27" i="8"/>
  <c r="O27" i="8"/>
  <c r="L28" i="8"/>
  <c r="M28" i="8"/>
  <c r="N28" i="8"/>
  <c r="O28" i="8"/>
  <c r="K29" i="8"/>
  <c r="L29" i="8"/>
  <c r="M29" i="8"/>
  <c r="N29" i="8"/>
  <c r="O29" i="8"/>
  <c r="K30" i="8"/>
  <c r="L30" i="8"/>
  <c r="M30" i="8"/>
  <c r="N30" i="8"/>
  <c r="O30" i="8"/>
  <c r="K31" i="8"/>
  <c r="L31" i="8"/>
  <c r="M31" i="8"/>
  <c r="N31" i="8"/>
  <c r="P31" i="8" s="1"/>
  <c r="O31" i="8"/>
  <c r="K32" i="8"/>
  <c r="L32" i="8"/>
  <c r="M32" i="8"/>
  <c r="N32" i="8"/>
  <c r="O32" i="8"/>
  <c r="K33" i="8"/>
  <c r="L33" i="8"/>
  <c r="M33" i="8"/>
  <c r="N33" i="8"/>
  <c r="O33" i="8"/>
  <c r="K34" i="8"/>
  <c r="L34" i="8"/>
  <c r="M34" i="8"/>
  <c r="N34" i="8"/>
  <c r="O34" i="8"/>
  <c r="K35" i="8"/>
  <c r="L35" i="8"/>
  <c r="M35" i="8"/>
  <c r="N35" i="8"/>
  <c r="P35" i="8" s="1"/>
  <c r="O35" i="8"/>
  <c r="K36" i="8"/>
  <c r="L36" i="8"/>
  <c r="M36" i="8"/>
  <c r="N36" i="8"/>
  <c r="O36" i="8"/>
  <c r="K37" i="8"/>
  <c r="L37" i="8"/>
  <c r="M37" i="8"/>
  <c r="N37" i="8"/>
  <c r="O37" i="8"/>
  <c r="K38" i="8"/>
  <c r="L38" i="8"/>
  <c r="M38" i="8"/>
  <c r="N38" i="8"/>
  <c r="O38" i="8"/>
  <c r="K39" i="8"/>
  <c r="L39" i="8"/>
  <c r="M39" i="8"/>
  <c r="N39" i="8"/>
  <c r="O39" i="8"/>
  <c r="K40" i="8"/>
  <c r="L40" i="8"/>
  <c r="M40" i="8"/>
  <c r="N40" i="8"/>
  <c r="O40" i="8"/>
  <c r="K41" i="8"/>
  <c r="L41" i="8"/>
  <c r="M41" i="8"/>
  <c r="N41" i="8"/>
  <c r="O41" i="8"/>
  <c r="K42" i="8"/>
  <c r="L42" i="8"/>
  <c r="M42" i="8"/>
  <c r="N42" i="8"/>
  <c r="P42" i="8" s="1"/>
  <c r="O42" i="8"/>
  <c r="K43" i="8"/>
  <c r="L43" i="8"/>
  <c r="M43" i="8"/>
  <c r="N43" i="8"/>
  <c r="P43" i="8" s="1"/>
  <c r="O43" i="8"/>
  <c r="K44" i="8"/>
  <c r="K45" i="8" s="1"/>
  <c r="K46" i="8" s="1"/>
  <c r="K47" i="8" s="1"/>
  <c r="K48" i="8" s="1"/>
  <c r="L44" i="8"/>
  <c r="M44" i="8"/>
  <c r="N44" i="8"/>
  <c r="O44" i="8"/>
  <c r="L45" i="8"/>
  <c r="M45" i="8"/>
  <c r="N45" i="8"/>
  <c r="O45" i="8"/>
  <c r="L46" i="8"/>
  <c r="M46" i="8"/>
  <c r="N46" i="8"/>
  <c r="P46" i="8" s="1"/>
  <c r="O46" i="8"/>
  <c r="L47" i="8"/>
  <c r="M47" i="8"/>
  <c r="N47" i="8"/>
  <c r="O47" i="8"/>
  <c r="L48" i="8"/>
  <c r="M48" i="8"/>
  <c r="N48" i="8"/>
  <c r="O48" i="8"/>
  <c r="K49" i="8"/>
  <c r="L49" i="8"/>
  <c r="M49" i="8"/>
  <c r="N49" i="8"/>
  <c r="O49" i="8"/>
  <c r="K50" i="8"/>
  <c r="L50" i="8"/>
  <c r="M50" i="8"/>
  <c r="N50" i="8"/>
  <c r="O50" i="8"/>
  <c r="K51" i="8"/>
  <c r="L51" i="8"/>
  <c r="M51" i="8"/>
  <c r="N51" i="8"/>
  <c r="P51" i="8" s="1"/>
  <c r="O51" i="8"/>
  <c r="K52" i="8"/>
  <c r="L52" i="8"/>
  <c r="M52" i="8"/>
  <c r="N52" i="8"/>
  <c r="O52" i="8"/>
  <c r="K53" i="8"/>
  <c r="L53" i="8"/>
  <c r="M53" i="8"/>
  <c r="N53" i="8"/>
  <c r="O53" i="8"/>
  <c r="P53" i="8"/>
  <c r="K54" i="8"/>
  <c r="L54" i="8"/>
  <c r="M54" i="8"/>
  <c r="N54" i="8"/>
  <c r="O54" i="8"/>
  <c r="K55" i="8"/>
  <c r="L55" i="8"/>
  <c r="M55" i="8"/>
  <c r="N55" i="8"/>
  <c r="P55" i="8" s="1"/>
  <c r="O55" i="8"/>
  <c r="K56" i="8"/>
  <c r="L56" i="8"/>
  <c r="M56" i="8"/>
  <c r="N56" i="8"/>
  <c r="O56" i="8"/>
  <c r="K57" i="8"/>
  <c r="L57" i="8"/>
  <c r="M57" i="8"/>
  <c r="N57" i="8"/>
  <c r="O57" i="8"/>
  <c r="P57" i="8"/>
  <c r="K58" i="8"/>
  <c r="L58" i="8"/>
  <c r="M58" i="8"/>
  <c r="N58" i="8"/>
  <c r="O58" i="8"/>
  <c r="K59" i="8"/>
  <c r="L59" i="8"/>
  <c r="M59" i="8"/>
  <c r="N59" i="8"/>
  <c r="O59" i="8"/>
  <c r="K60" i="8"/>
  <c r="L60" i="8"/>
  <c r="M60" i="8"/>
  <c r="N60" i="8"/>
  <c r="O60" i="8"/>
  <c r="K61" i="8"/>
  <c r="L61" i="8"/>
  <c r="M61" i="8"/>
  <c r="N61" i="8"/>
  <c r="O61" i="8"/>
  <c r="K284" i="8"/>
  <c r="K4497" i="8"/>
  <c r="S4493" i="3"/>
  <c r="R4493" i="3"/>
  <c r="Q4493" i="3"/>
  <c r="P4493" i="3"/>
  <c r="M4493" i="3"/>
  <c r="L4493" i="3"/>
  <c r="S4489" i="3"/>
  <c r="R4489" i="3"/>
  <c r="Q4489" i="3"/>
  <c r="P4489" i="3"/>
  <c r="M4489" i="3"/>
  <c r="L4489" i="3"/>
  <c r="S4488" i="3"/>
  <c r="R4488" i="3"/>
  <c r="Q4488" i="3"/>
  <c r="P4488" i="3"/>
  <c r="M4488" i="3"/>
  <c r="L4488" i="3"/>
  <c r="S4487" i="3"/>
  <c r="R4487" i="3"/>
  <c r="Q4487" i="3"/>
  <c r="P4487" i="3"/>
  <c r="M4487" i="3"/>
  <c r="L4487" i="3"/>
  <c r="S4486" i="3"/>
  <c r="R4486" i="3"/>
  <c r="Q4486" i="3"/>
  <c r="P4486" i="3"/>
  <c r="M4486" i="3"/>
  <c r="L4486" i="3"/>
  <c r="S4485" i="3"/>
  <c r="R4485" i="3"/>
  <c r="Q4485" i="3"/>
  <c r="P4485" i="3"/>
  <c r="M4485" i="3"/>
  <c r="L4485" i="3"/>
  <c r="S4484" i="3"/>
  <c r="R4484" i="3"/>
  <c r="Q4484" i="3"/>
  <c r="P4484" i="3"/>
  <c r="M4484" i="3"/>
  <c r="L4484" i="3"/>
  <c r="S4483" i="3"/>
  <c r="R4483" i="3"/>
  <c r="Q4483" i="3"/>
  <c r="P4483" i="3"/>
  <c r="M4483" i="3"/>
  <c r="L4483" i="3"/>
  <c r="S4482" i="3"/>
  <c r="R4482" i="3"/>
  <c r="Q4482" i="3"/>
  <c r="P4482" i="3"/>
  <c r="M4482" i="3"/>
  <c r="L4482" i="3"/>
  <c r="S4481" i="3"/>
  <c r="R4481" i="3"/>
  <c r="Q4481" i="3"/>
  <c r="P4481" i="3"/>
  <c r="M4481" i="3"/>
  <c r="L4481" i="3"/>
  <c r="S4480" i="3"/>
  <c r="R4480" i="3"/>
  <c r="Q4480" i="3"/>
  <c r="P4480" i="3"/>
  <c r="M4480" i="3"/>
  <c r="L4480" i="3"/>
  <c r="S4479" i="3"/>
  <c r="R4479" i="3"/>
  <c r="Q4479" i="3"/>
  <c r="P4479" i="3"/>
  <c r="M4479" i="3"/>
  <c r="L4479" i="3"/>
  <c r="S4476" i="3"/>
  <c r="R4476" i="3"/>
  <c r="Q4476" i="3"/>
  <c r="P4476" i="3"/>
  <c r="M4476" i="3"/>
  <c r="L4476" i="3"/>
  <c r="S4475" i="3"/>
  <c r="R4475" i="3"/>
  <c r="Q4475" i="3"/>
  <c r="P4475" i="3"/>
  <c r="M4475" i="3"/>
  <c r="L4475" i="3"/>
  <c r="S4474" i="3"/>
  <c r="R4474" i="3"/>
  <c r="Q4474" i="3"/>
  <c r="P4474" i="3"/>
  <c r="M4474" i="3"/>
  <c r="L4474" i="3"/>
  <c r="S4473" i="3"/>
  <c r="R4473" i="3"/>
  <c r="Q4473" i="3"/>
  <c r="P4473" i="3"/>
  <c r="M4473" i="3"/>
  <c r="L4473" i="3"/>
  <c r="S4472" i="3"/>
  <c r="R4472" i="3"/>
  <c r="Q4472" i="3"/>
  <c r="P4472" i="3"/>
  <c r="M4472" i="3"/>
  <c r="L4472" i="3"/>
  <c r="S4471" i="3"/>
  <c r="R4471" i="3"/>
  <c r="Q4471" i="3"/>
  <c r="P4471" i="3"/>
  <c r="M4471" i="3"/>
  <c r="L4471" i="3"/>
  <c r="S4470" i="3"/>
  <c r="R4470" i="3"/>
  <c r="Q4470" i="3"/>
  <c r="P4470" i="3"/>
  <c r="M4470" i="3"/>
  <c r="L4470" i="3"/>
  <c r="S4469" i="3"/>
  <c r="R4469" i="3"/>
  <c r="Q4469" i="3"/>
  <c r="P4469" i="3"/>
  <c r="M4469" i="3"/>
  <c r="L4469" i="3"/>
  <c r="S4468" i="3"/>
  <c r="R4468" i="3"/>
  <c r="Q4468" i="3"/>
  <c r="P4468" i="3"/>
  <c r="M4468" i="3"/>
  <c r="L4468" i="3"/>
  <c r="S4467" i="3"/>
  <c r="R4467" i="3"/>
  <c r="Q4467" i="3"/>
  <c r="P4467" i="3"/>
  <c r="M4467" i="3"/>
  <c r="L4467" i="3"/>
  <c r="S4466" i="3"/>
  <c r="R4466" i="3"/>
  <c r="Q4466" i="3"/>
  <c r="P4466" i="3"/>
  <c r="M4466" i="3"/>
  <c r="L4466" i="3"/>
  <c r="S4465" i="3"/>
  <c r="R4465" i="3"/>
  <c r="Q4465" i="3"/>
  <c r="P4465" i="3"/>
  <c r="M4465" i="3"/>
  <c r="L4465" i="3"/>
  <c r="S4464" i="3"/>
  <c r="R4464" i="3"/>
  <c r="Q4464" i="3"/>
  <c r="P4464" i="3"/>
  <c r="M4464" i="3"/>
  <c r="L4464" i="3"/>
  <c r="S4463" i="3"/>
  <c r="R4463" i="3"/>
  <c r="Q4463" i="3"/>
  <c r="P4463" i="3"/>
  <c r="M4463" i="3"/>
  <c r="L4463" i="3"/>
  <c r="S4462" i="3"/>
  <c r="R4462" i="3"/>
  <c r="Q4462" i="3"/>
  <c r="P4462" i="3"/>
  <c r="M4462" i="3"/>
  <c r="L4462" i="3"/>
  <c r="S4461" i="3"/>
  <c r="R4461" i="3"/>
  <c r="Q4461" i="3"/>
  <c r="P4461" i="3"/>
  <c r="M4461" i="3"/>
  <c r="L4461" i="3"/>
  <c r="S4460" i="3"/>
  <c r="R4460" i="3"/>
  <c r="Q4460" i="3"/>
  <c r="P4460" i="3"/>
  <c r="M4460" i="3"/>
  <c r="L4460" i="3"/>
  <c r="S4459" i="3"/>
  <c r="R4459" i="3"/>
  <c r="Q4459" i="3"/>
  <c r="P4459" i="3"/>
  <c r="M4459" i="3"/>
  <c r="L4459" i="3"/>
  <c r="S4458" i="3"/>
  <c r="R4458" i="3"/>
  <c r="Q4458" i="3"/>
  <c r="P4458" i="3"/>
  <c r="M4458" i="3"/>
  <c r="L4458" i="3"/>
  <c r="S4457" i="3"/>
  <c r="R4457" i="3"/>
  <c r="Q4457" i="3"/>
  <c r="P4457" i="3"/>
  <c r="M4457" i="3"/>
  <c r="L4457" i="3"/>
  <c r="S4456" i="3"/>
  <c r="R4456" i="3"/>
  <c r="Q4456" i="3"/>
  <c r="P4456" i="3"/>
  <c r="M4456" i="3"/>
  <c r="L4456" i="3"/>
  <c r="S4455" i="3"/>
  <c r="R4455" i="3"/>
  <c r="Q4455" i="3"/>
  <c r="P4455" i="3"/>
  <c r="M4455" i="3"/>
  <c r="L4455" i="3"/>
  <c r="S4454" i="3"/>
  <c r="R4454" i="3"/>
  <c r="Q4454" i="3"/>
  <c r="P4454" i="3"/>
  <c r="M4454" i="3"/>
  <c r="L4454" i="3"/>
  <c r="S4453" i="3"/>
  <c r="R4453" i="3"/>
  <c r="Q4453" i="3"/>
  <c r="P4453" i="3"/>
  <c r="M4453" i="3"/>
  <c r="L4453" i="3"/>
  <c r="S4452" i="3"/>
  <c r="R4452" i="3"/>
  <c r="Q4452" i="3"/>
  <c r="P4452" i="3"/>
  <c r="M4452" i="3"/>
  <c r="L4452" i="3"/>
  <c r="S4492" i="3"/>
  <c r="R4492" i="3"/>
  <c r="Q4492" i="3"/>
  <c r="P4492" i="3"/>
  <c r="M4492" i="3"/>
  <c r="L4492" i="3"/>
  <c r="S4491" i="3"/>
  <c r="R4491" i="3"/>
  <c r="Q4491" i="3"/>
  <c r="P4491" i="3"/>
  <c r="M4491" i="3"/>
  <c r="L4491" i="3"/>
  <c r="S4490" i="3"/>
  <c r="R4490" i="3"/>
  <c r="Q4490" i="3"/>
  <c r="P4490" i="3"/>
  <c r="M4490" i="3"/>
  <c r="L4490" i="3"/>
  <c r="S4478" i="3"/>
  <c r="R4478" i="3"/>
  <c r="Q4478" i="3"/>
  <c r="P4478" i="3"/>
  <c r="M4478" i="3"/>
  <c r="L4478" i="3"/>
  <c r="S4477" i="3"/>
  <c r="R4477" i="3"/>
  <c r="Q4477" i="3"/>
  <c r="P4477" i="3"/>
  <c r="M4477" i="3"/>
  <c r="L4477" i="3"/>
  <c r="S4451" i="3"/>
  <c r="R4451" i="3"/>
  <c r="Q4451" i="3"/>
  <c r="P4451" i="3"/>
  <c r="M4451" i="3"/>
  <c r="L4451" i="3"/>
  <c r="S4450" i="3"/>
  <c r="R4450" i="3"/>
  <c r="Q4450" i="3"/>
  <c r="P4450" i="3"/>
  <c r="M4450" i="3"/>
  <c r="L4450" i="3"/>
  <c r="S4449" i="3"/>
  <c r="R4449" i="3"/>
  <c r="Q4449" i="3"/>
  <c r="P4449" i="3"/>
  <c r="M4449" i="3"/>
  <c r="L4449" i="3"/>
  <c r="S4448" i="3"/>
  <c r="R4448" i="3"/>
  <c r="Q4448" i="3"/>
  <c r="P4448" i="3"/>
  <c r="M4448" i="3"/>
  <c r="L4448" i="3"/>
  <c r="S4447" i="3"/>
  <c r="R4447" i="3"/>
  <c r="Q4447" i="3"/>
  <c r="P4447" i="3"/>
  <c r="M4447" i="3"/>
  <c r="L4447" i="3"/>
  <c r="S4446" i="3"/>
  <c r="R4446" i="3"/>
  <c r="Q4446" i="3"/>
  <c r="P4446" i="3"/>
  <c r="M4446" i="3"/>
  <c r="L4446" i="3"/>
  <c r="S4445" i="3"/>
  <c r="R4445" i="3"/>
  <c r="Q4445" i="3"/>
  <c r="P4445" i="3"/>
  <c r="M4445" i="3"/>
  <c r="L4445" i="3"/>
  <c r="S4444" i="3"/>
  <c r="R4444" i="3"/>
  <c r="Q4444" i="3"/>
  <c r="P4444" i="3"/>
  <c r="M4444" i="3"/>
  <c r="L4444" i="3"/>
  <c r="S4443" i="3"/>
  <c r="R4443" i="3"/>
  <c r="Q4443" i="3"/>
  <c r="P4443" i="3"/>
  <c r="M4443" i="3"/>
  <c r="L4443" i="3"/>
  <c r="S4442" i="3"/>
  <c r="R4442" i="3"/>
  <c r="Q4442" i="3"/>
  <c r="P4442" i="3"/>
  <c r="M4442" i="3"/>
  <c r="L4442" i="3"/>
  <c r="S4441" i="3"/>
  <c r="R4441" i="3"/>
  <c r="Q4441" i="3"/>
  <c r="P4441" i="3"/>
  <c r="M4441" i="3"/>
  <c r="L4441" i="3"/>
  <c r="S4440" i="3"/>
  <c r="R4440" i="3"/>
  <c r="Q4440" i="3"/>
  <c r="P4440" i="3"/>
  <c r="M4440" i="3"/>
  <c r="L4440" i="3"/>
  <c r="S4439" i="3"/>
  <c r="R4439" i="3"/>
  <c r="Q4439" i="3"/>
  <c r="P4439" i="3"/>
  <c r="M4439" i="3"/>
  <c r="L4439" i="3"/>
  <c r="S4438" i="3"/>
  <c r="R4438" i="3"/>
  <c r="Q4438" i="3"/>
  <c r="P4438" i="3"/>
  <c r="M4438" i="3"/>
  <c r="L4438" i="3"/>
  <c r="S4437" i="3"/>
  <c r="R4437" i="3"/>
  <c r="Q4437" i="3"/>
  <c r="P4437" i="3"/>
  <c r="M4437" i="3"/>
  <c r="L4437" i="3"/>
  <c r="S4436" i="3"/>
  <c r="R4436" i="3"/>
  <c r="Q4436" i="3"/>
  <c r="P4436" i="3"/>
  <c r="M4436" i="3"/>
  <c r="L4436" i="3"/>
  <c r="S4435" i="3"/>
  <c r="R4435" i="3"/>
  <c r="Q4435" i="3"/>
  <c r="P4435" i="3"/>
  <c r="M4435" i="3"/>
  <c r="L4435" i="3"/>
  <c r="S4434" i="3"/>
  <c r="R4434" i="3"/>
  <c r="Q4434" i="3"/>
  <c r="P4434" i="3"/>
  <c r="M4434" i="3"/>
  <c r="L4434" i="3"/>
  <c r="S4433" i="3"/>
  <c r="R4433" i="3"/>
  <c r="Q4433" i="3"/>
  <c r="P4433" i="3"/>
  <c r="M4433" i="3"/>
  <c r="L4433" i="3"/>
  <c r="S4432" i="3"/>
  <c r="R4432" i="3"/>
  <c r="Q4432" i="3"/>
  <c r="P4432" i="3"/>
  <c r="M4432" i="3"/>
  <c r="L4432" i="3"/>
  <c r="S4431" i="3"/>
  <c r="R4431" i="3"/>
  <c r="Q4431" i="3"/>
  <c r="P4431" i="3"/>
  <c r="M4431" i="3"/>
  <c r="L4431" i="3"/>
  <c r="S4430" i="3"/>
  <c r="R4430" i="3"/>
  <c r="Q4430" i="3"/>
  <c r="P4430" i="3"/>
  <c r="M4430" i="3"/>
  <c r="L4430" i="3"/>
  <c r="S4429" i="3"/>
  <c r="R4429" i="3"/>
  <c r="Q4429" i="3"/>
  <c r="P4429" i="3"/>
  <c r="M4429" i="3"/>
  <c r="L4429" i="3"/>
  <c r="S4428" i="3"/>
  <c r="R4428" i="3"/>
  <c r="Q4428" i="3"/>
  <c r="P4428" i="3"/>
  <c r="M4428" i="3"/>
  <c r="L4428" i="3"/>
  <c r="S4427" i="3"/>
  <c r="R4427" i="3"/>
  <c r="Q4427" i="3"/>
  <c r="P4427" i="3"/>
  <c r="M4427" i="3"/>
  <c r="L4427" i="3"/>
  <c r="S4426" i="3"/>
  <c r="R4426" i="3"/>
  <c r="Q4426" i="3"/>
  <c r="P4426" i="3"/>
  <c r="M4426" i="3"/>
  <c r="L4426" i="3"/>
  <c r="S4425" i="3"/>
  <c r="R4425" i="3"/>
  <c r="Q4425" i="3"/>
  <c r="P4425" i="3"/>
  <c r="M4425" i="3"/>
  <c r="L4425" i="3"/>
  <c r="S4424" i="3"/>
  <c r="R4424" i="3"/>
  <c r="Q4424" i="3"/>
  <c r="P4424" i="3"/>
  <c r="M4424" i="3"/>
  <c r="L4424" i="3"/>
  <c r="S4423" i="3"/>
  <c r="R4423" i="3"/>
  <c r="Q4423" i="3"/>
  <c r="P4423" i="3"/>
  <c r="M4423" i="3"/>
  <c r="L4423" i="3"/>
  <c r="S4422" i="3"/>
  <c r="R4422" i="3"/>
  <c r="Q4422" i="3"/>
  <c r="P4422" i="3"/>
  <c r="M4422" i="3"/>
  <c r="L4422" i="3"/>
  <c r="S4421" i="3"/>
  <c r="R4421" i="3"/>
  <c r="Q4421" i="3"/>
  <c r="P4421" i="3"/>
  <c r="M4421" i="3"/>
  <c r="L4421" i="3"/>
  <c r="S4420" i="3"/>
  <c r="R4420" i="3"/>
  <c r="Q4420" i="3"/>
  <c r="P4420" i="3"/>
  <c r="M4420" i="3"/>
  <c r="L4420" i="3"/>
  <c r="S4419" i="3"/>
  <c r="R4419" i="3"/>
  <c r="Q4419" i="3"/>
  <c r="P4419" i="3"/>
  <c r="S4418" i="3"/>
  <c r="R4418" i="3"/>
  <c r="Q4418" i="3"/>
  <c r="P4418" i="3"/>
  <c r="S4417" i="3"/>
  <c r="R4417" i="3"/>
  <c r="Q4417" i="3"/>
  <c r="P4417" i="3"/>
  <c r="S4416" i="3"/>
  <c r="R4416" i="3"/>
  <c r="Q4416" i="3"/>
  <c r="P4416" i="3"/>
  <c r="S4415" i="3"/>
  <c r="R4415" i="3"/>
  <c r="Q4415" i="3"/>
  <c r="P4415" i="3"/>
  <c r="S4414" i="3"/>
  <c r="R4414" i="3"/>
  <c r="Q4414" i="3"/>
  <c r="P4414" i="3"/>
  <c r="S4413" i="3"/>
  <c r="R4413" i="3"/>
  <c r="Q4413" i="3"/>
  <c r="P4413" i="3"/>
  <c r="S4412" i="3"/>
  <c r="R4412" i="3"/>
  <c r="Q4412" i="3"/>
  <c r="P4412" i="3"/>
  <c r="S4411" i="3"/>
  <c r="R4411" i="3"/>
  <c r="Q4411" i="3"/>
  <c r="P4411" i="3"/>
  <c r="S4410" i="3"/>
  <c r="R4410" i="3"/>
  <c r="Q4410" i="3"/>
  <c r="P4410" i="3"/>
  <c r="S4409" i="3"/>
  <c r="R4409" i="3"/>
  <c r="Q4409" i="3"/>
  <c r="P4409" i="3"/>
  <c r="S4408" i="3"/>
  <c r="R4408" i="3"/>
  <c r="Q4408" i="3"/>
  <c r="P4408" i="3"/>
  <c r="S4407" i="3"/>
  <c r="R4407" i="3"/>
  <c r="Q4407" i="3"/>
  <c r="P4407" i="3"/>
  <c r="S4406" i="3"/>
  <c r="R4406" i="3"/>
  <c r="Q4406" i="3"/>
  <c r="P4406" i="3"/>
  <c r="S4405" i="3"/>
  <c r="R4405" i="3"/>
  <c r="Q4405" i="3"/>
  <c r="P4405" i="3"/>
  <c r="S4404" i="3"/>
  <c r="R4404" i="3"/>
  <c r="Q4404" i="3"/>
  <c r="P4404" i="3"/>
  <c r="S4403" i="3"/>
  <c r="R4403" i="3"/>
  <c r="Q4403" i="3"/>
  <c r="P4403" i="3"/>
  <c r="S4402" i="3"/>
  <c r="R4402" i="3"/>
  <c r="Q4402" i="3"/>
  <c r="P4402" i="3"/>
  <c r="S4401" i="3"/>
  <c r="R4401" i="3"/>
  <c r="Q4401" i="3"/>
  <c r="P4401" i="3"/>
  <c r="S4400" i="3"/>
  <c r="R4400" i="3"/>
  <c r="Q4400" i="3"/>
  <c r="P4400" i="3"/>
  <c r="S4399" i="3"/>
  <c r="R4399" i="3"/>
  <c r="Q4399" i="3"/>
  <c r="P4399" i="3"/>
  <c r="S4398" i="3"/>
  <c r="R4398" i="3"/>
  <c r="Q4398" i="3"/>
  <c r="P4398" i="3"/>
  <c r="S4397" i="3"/>
  <c r="R4397" i="3"/>
  <c r="Q4397" i="3"/>
  <c r="P4397" i="3"/>
  <c r="S4396" i="3"/>
  <c r="R4396" i="3"/>
  <c r="Q4396" i="3"/>
  <c r="P4396" i="3"/>
  <c r="S4395" i="3"/>
  <c r="R4395" i="3"/>
  <c r="Q4395" i="3"/>
  <c r="P4395" i="3"/>
  <c r="S4394" i="3"/>
  <c r="R4394" i="3"/>
  <c r="Q4394" i="3"/>
  <c r="P4394" i="3"/>
  <c r="S4393" i="3"/>
  <c r="R4393" i="3"/>
  <c r="Q4393" i="3"/>
  <c r="P4393" i="3"/>
  <c r="S4392" i="3"/>
  <c r="R4392" i="3"/>
  <c r="Q4392" i="3"/>
  <c r="P4392" i="3"/>
  <c r="S4391" i="3"/>
  <c r="R4391" i="3"/>
  <c r="Q4391" i="3"/>
  <c r="P4391" i="3"/>
  <c r="S4390" i="3"/>
  <c r="R4390" i="3"/>
  <c r="Q4390" i="3"/>
  <c r="P4390" i="3"/>
  <c r="S4389" i="3"/>
  <c r="R4389" i="3"/>
  <c r="Q4389" i="3"/>
  <c r="P4389" i="3"/>
  <c r="S4388" i="3"/>
  <c r="R4388" i="3"/>
  <c r="Q4388" i="3"/>
  <c r="P4388" i="3"/>
  <c r="S4387" i="3"/>
  <c r="R4387" i="3"/>
  <c r="Q4387" i="3"/>
  <c r="P4387" i="3"/>
  <c r="S4386" i="3"/>
  <c r="R4386" i="3"/>
  <c r="Q4386" i="3"/>
  <c r="P4386" i="3"/>
  <c r="S4385" i="3"/>
  <c r="R4385" i="3"/>
  <c r="Q4385" i="3"/>
  <c r="P4385" i="3"/>
  <c r="S4384" i="3"/>
  <c r="R4384" i="3"/>
  <c r="Q4384" i="3"/>
  <c r="P4384" i="3"/>
  <c r="S4383" i="3"/>
  <c r="R4383" i="3"/>
  <c r="Q4383" i="3"/>
  <c r="P4383" i="3"/>
  <c r="S4382" i="3"/>
  <c r="R4382" i="3"/>
  <c r="Q4382" i="3"/>
  <c r="P4382" i="3"/>
  <c r="S4381" i="3"/>
  <c r="R4381" i="3"/>
  <c r="Q4381" i="3"/>
  <c r="P4381" i="3"/>
  <c r="S4380" i="3"/>
  <c r="R4380" i="3"/>
  <c r="Q4380" i="3"/>
  <c r="P4380" i="3"/>
  <c r="S4379" i="3"/>
  <c r="R4379" i="3"/>
  <c r="Q4379" i="3"/>
  <c r="P4379" i="3"/>
  <c r="S4378" i="3"/>
  <c r="R4378" i="3"/>
  <c r="Q4378" i="3"/>
  <c r="P4378" i="3"/>
  <c r="S4377" i="3"/>
  <c r="R4377" i="3"/>
  <c r="Q4377" i="3"/>
  <c r="P4377" i="3"/>
  <c r="S4376" i="3"/>
  <c r="R4376" i="3"/>
  <c r="Q4376" i="3"/>
  <c r="P4376" i="3"/>
  <c r="S4375" i="3"/>
  <c r="R4375" i="3"/>
  <c r="Q4375" i="3"/>
  <c r="P4375" i="3"/>
  <c r="S4374" i="3"/>
  <c r="R4374" i="3"/>
  <c r="Q4374" i="3"/>
  <c r="P4374" i="3"/>
  <c r="S4373" i="3"/>
  <c r="R4373" i="3"/>
  <c r="Q4373" i="3"/>
  <c r="P4373" i="3"/>
  <c r="S4372" i="3"/>
  <c r="R4372" i="3"/>
  <c r="Q4372" i="3"/>
  <c r="P4372" i="3"/>
  <c r="S4371" i="3"/>
  <c r="R4371" i="3"/>
  <c r="Q4371" i="3"/>
  <c r="P4371" i="3"/>
  <c r="S4370" i="3"/>
  <c r="R4370" i="3"/>
  <c r="Q4370" i="3"/>
  <c r="P4370" i="3"/>
  <c r="S4369" i="3"/>
  <c r="R4369" i="3"/>
  <c r="Q4369" i="3"/>
  <c r="P4369" i="3"/>
  <c r="S4368" i="3"/>
  <c r="R4368" i="3"/>
  <c r="Q4368" i="3"/>
  <c r="P4368" i="3"/>
  <c r="S4367" i="3"/>
  <c r="R4367" i="3"/>
  <c r="Q4367" i="3"/>
  <c r="P4367" i="3"/>
  <c r="S4366" i="3"/>
  <c r="R4366" i="3"/>
  <c r="Q4366" i="3"/>
  <c r="P4366" i="3"/>
  <c r="S4365" i="3"/>
  <c r="R4365" i="3"/>
  <c r="Q4365" i="3"/>
  <c r="P4365" i="3"/>
  <c r="S4364" i="3"/>
  <c r="R4364" i="3"/>
  <c r="Q4364" i="3"/>
  <c r="P4364" i="3"/>
  <c r="S4363" i="3"/>
  <c r="R4363" i="3"/>
  <c r="Q4363" i="3"/>
  <c r="P4363" i="3"/>
  <c r="S4362" i="3"/>
  <c r="R4362" i="3"/>
  <c r="Q4362" i="3"/>
  <c r="P4362" i="3"/>
  <c r="S4359" i="3"/>
  <c r="R4359" i="3"/>
  <c r="Q4359" i="3"/>
  <c r="P4359" i="3"/>
  <c r="S4358" i="3"/>
  <c r="R4358" i="3"/>
  <c r="Q4358" i="3"/>
  <c r="P4358" i="3"/>
  <c r="S4357" i="3"/>
  <c r="R4357" i="3"/>
  <c r="Q4357" i="3"/>
  <c r="P4357" i="3"/>
  <c r="S4356" i="3"/>
  <c r="R4356" i="3"/>
  <c r="Q4356" i="3"/>
  <c r="P4356" i="3"/>
  <c r="S4355" i="3"/>
  <c r="R4355" i="3"/>
  <c r="Q4355" i="3"/>
  <c r="P4355" i="3"/>
  <c r="S4354" i="3"/>
  <c r="R4354" i="3"/>
  <c r="Q4354" i="3"/>
  <c r="P4354" i="3"/>
  <c r="S4353" i="3"/>
  <c r="R4353" i="3"/>
  <c r="Q4353" i="3"/>
  <c r="P4353" i="3"/>
  <c r="S4352" i="3"/>
  <c r="R4352" i="3"/>
  <c r="Q4352" i="3"/>
  <c r="P4352" i="3"/>
  <c r="S4351" i="3"/>
  <c r="R4351" i="3"/>
  <c r="Q4351" i="3"/>
  <c r="P4351" i="3"/>
  <c r="S4350" i="3"/>
  <c r="R4350" i="3"/>
  <c r="Q4350" i="3"/>
  <c r="P4350" i="3"/>
  <c r="S4349" i="3"/>
  <c r="R4349" i="3"/>
  <c r="Q4349" i="3"/>
  <c r="P4349" i="3"/>
  <c r="S4348" i="3"/>
  <c r="R4348" i="3"/>
  <c r="Q4348" i="3"/>
  <c r="P4348" i="3"/>
  <c r="S4347" i="3"/>
  <c r="R4347" i="3"/>
  <c r="Q4347" i="3"/>
  <c r="P4347" i="3"/>
  <c r="S4346" i="3"/>
  <c r="R4346" i="3"/>
  <c r="Q4346" i="3"/>
  <c r="P4346" i="3"/>
  <c r="S4345" i="3"/>
  <c r="R4345" i="3"/>
  <c r="Q4345" i="3"/>
  <c r="P4345" i="3"/>
  <c r="M4419" i="3"/>
  <c r="L4419" i="3"/>
  <c r="M4418" i="3"/>
  <c r="L4418" i="3"/>
  <c r="M4417" i="3"/>
  <c r="L4417" i="3"/>
  <c r="M4416" i="3"/>
  <c r="L4416" i="3"/>
  <c r="M4415" i="3"/>
  <c r="L4415" i="3"/>
  <c r="M4414" i="3"/>
  <c r="L4414" i="3"/>
  <c r="M4413" i="3"/>
  <c r="L4413" i="3"/>
  <c r="M4412" i="3"/>
  <c r="L4412" i="3"/>
  <c r="M4411" i="3"/>
  <c r="L4411" i="3"/>
  <c r="M4410" i="3"/>
  <c r="L4410" i="3"/>
  <c r="M4409" i="3"/>
  <c r="L4409" i="3"/>
  <c r="M4408" i="3"/>
  <c r="L4408" i="3"/>
  <c r="M4407" i="3"/>
  <c r="L4407" i="3"/>
  <c r="M4406" i="3"/>
  <c r="L4406" i="3"/>
  <c r="M4405" i="3"/>
  <c r="L4405" i="3"/>
  <c r="M4404" i="3"/>
  <c r="L4404" i="3"/>
  <c r="M4403" i="3"/>
  <c r="L4403" i="3"/>
  <c r="M4402" i="3"/>
  <c r="L4402" i="3"/>
  <c r="M4401" i="3"/>
  <c r="L4401" i="3"/>
  <c r="M4400" i="3"/>
  <c r="L4400" i="3"/>
  <c r="M4399" i="3"/>
  <c r="L4399" i="3"/>
  <c r="M4398" i="3"/>
  <c r="L4398" i="3"/>
  <c r="M4397" i="3"/>
  <c r="L4397" i="3"/>
  <c r="M4396" i="3"/>
  <c r="L4396" i="3"/>
  <c r="M4395" i="3"/>
  <c r="L4395" i="3"/>
  <c r="M4394" i="3"/>
  <c r="L4394" i="3"/>
  <c r="M4393" i="3"/>
  <c r="L4393" i="3"/>
  <c r="M4392" i="3"/>
  <c r="L4392" i="3"/>
  <c r="M4391" i="3"/>
  <c r="L4391" i="3"/>
  <c r="M4390" i="3"/>
  <c r="L4390" i="3"/>
  <c r="M4389" i="3"/>
  <c r="L4389" i="3"/>
  <c r="M4388" i="3"/>
  <c r="L4388" i="3"/>
  <c r="M4387" i="3"/>
  <c r="L4387" i="3"/>
  <c r="M4386" i="3"/>
  <c r="L4386" i="3"/>
  <c r="M4385" i="3"/>
  <c r="L4385" i="3"/>
  <c r="M4384" i="3"/>
  <c r="L4384" i="3"/>
  <c r="M4383" i="3"/>
  <c r="L4383" i="3"/>
  <c r="M4382" i="3"/>
  <c r="L4382" i="3"/>
  <c r="M4381" i="3"/>
  <c r="L4381" i="3"/>
  <c r="M4380" i="3"/>
  <c r="L4380" i="3"/>
  <c r="M4379" i="3"/>
  <c r="L4379" i="3"/>
  <c r="M4378" i="3"/>
  <c r="L4378" i="3"/>
  <c r="M4377" i="3"/>
  <c r="L4377" i="3"/>
  <c r="M4376" i="3"/>
  <c r="L4376" i="3"/>
  <c r="M4375" i="3"/>
  <c r="L4375" i="3"/>
  <c r="M4374" i="3"/>
  <c r="L4374" i="3"/>
  <c r="M4373" i="3"/>
  <c r="L4373" i="3"/>
  <c r="M4372" i="3"/>
  <c r="L4372" i="3"/>
  <c r="M4371" i="3"/>
  <c r="L4371" i="3"/>
  <c r="M4370" i="3"/>
  <c r="L4370" i="3"/>
  <c r="M4369" i="3"/>
  <c r="L4369" i="3"/>
  <c r="M4368" i="3"/>
  <c r="L4368" i="3"/>
  <c r="M4367" i="3"/>
  <c r="L4367" i="3"/>
  <c r="M4366" i="3"/>
  <c r="L4366" i="3"/>
  <c r="M4365" i="3"/>
  <c r="L4365" i="3"/>
  <c r="M4364" i="3"/>
  <c r="L4364" i="3"/>
  <c r="M4363" i="3"/>
  <c r="L4363" i="3"/>
  <c r="M4362" i="3"/>
  <c r="L4362" i="3"/>
  <c r="M4361" i="3"/>
  <c r="L4361" i="3"/>
  <c r="M4360" i="3"/>
  <c r="L4360" i="3"/>
  <c r="M4359" i="3"/>
  <c r="L4359" i="3"/>
  <c r="M4358" i="3"/>
  <c r="L4358" i="3"/>
  <c r="M4357" i="3"/>
  <c r="L4357" i="3"/>
  <c r="M4356" i="3"/>
  <c r="L4356" i="3"/>
  <c r="M4355" i="3"/>
  <c r="L4355" i="3"/>
  <c r="M4354" i="3"/>
  <c r="L4354" i="3"/>
  <c r="M4353" i="3"/>
  <c r="L4353" i="3"/>
  <c r="M4352" i="3"/>
  <c r="L4352" i="3"/>
  <c r="M4351" i="3"/>
  <c r="L4351" i="3"/>
  <c r="M4350" i="3"/>
  <c r="L4350" i="3"/>
  <c r="M4349" i="3"/>
  <c r="L4349" i="3"/>
  <c r="M4348" i="3"/>
  <c r="L4348" i="3"/>
  <c r="M4347" i="3"/>
  <c r="L4347" i="3"/>
  <c r="M4346" i="3"/>
  <c r="L4346" i="3"/>
  <c r="M4345" i="3"/>
  <c r="L4345" i="3"/>
  <c r="M4344" i="3"/>
  <c r="L4344" i="3"/>
  <c r="M4343" i="3"/>
  <c r="L4343" i="3"/>
  <c r="M4342" i="3"/>
  <c r="L4342" i="3"/>
  <c r="M4341" i="3"/>
  <c r="L4341" i="3"/>
  <c r="M4340" i="3"/>
  <c r="L4340" i="3"/>
  <c r="M4339" i="3"/>
  <c r="L4339" i="3"/>
  <c r="M4338" i="3"/>
  <c r="L4338" i="3"/>
  <c r="M4337" i="3"/>
  <c r="L4337" i="3"/>
  <c r="M4336" i="3"/>
  <c r="L4336" i="3"/>
  <c r="M4335" i="3"/>
  <c r="L4335" i="3"/>
  <c r="M4334" i="3"/>
  <c r="L4334" i="3"/>
  <c r="M4333" i="3"/>
  <c r="L4333" i="3"/>
  <c r="M4332" i="3"/>
  <c r="L4332" i="3"/>
  <c r="M4331" i="3"/>
  <c r="L4331" i="3"/>
  <c r="M4330" i="3"/>
  <c r="L4330" i="3"/>
  <c r="M4327" i="3"/>
  <c r="L4327" i="3"/>
  <c r="M4326" i="3"/>
  <c r="L4326" i="3"/>
  <c r="M4325" i="3"/>
  <c r="L4325" i="3"/>
  <c r="M4324" i="3"/>
  <c r="L4324" i="3"/>
  <c r="M4323" i="3"/>
  <c r="L4323" i="3"/>
  <c r="M4322" i="3"/>
  <c r="L4322" i="3"/>
  <c r="M4321" i="3"/>
  <c r="L4321" i="3"/>
  <c r="M4320" i="3"/>
  <c r="L4320" i="3"/>
  <c r="M4319" i="3"/>
  <c r="L4319" i="3"/>
  <c r="M4318" i="3"/>
  <c r="L4318" i="3"/>
  <c r="M4317" i="3"/>
  <c r="L4317" i="3"/>
  <c r="M4316" i="3"/>
  <c r="L4316" i="3"/>
  <c r="M4315" i="3"/>
  <c r="L4315" i="3"/>
  <c r="M4314" i="3"/>
  <c r="L4314" i="3"/>
  <c r="M4313" i="3"/>
  <c r="L4313" i="3"/>
  <c r="M4310" i="3"/>
  <c r="L4310" i="3"/>
  <c r="M4309" i="3"/>
  <c r="L4309" i="3"/>
  <c r="M4308" i="3"/>
  <c r="L4308" i="3"/>
  <c r="M4307" i="3"/>
  <c r="L4307" i="3"/>
  <c r="M4306" i="3"/>
  <c r="L4306" i="3"/>
  <c r="M4305" i="3"/>
  <c r="L4305" i="3"/>
  <c r="M4304" i="3"/>
  <c r="L4304" i="3"/>
  <c r="M4303" i="3"/>
  <c r="L4303" i="3"/>
  <c r="M4302" i="3"/>
  <c r="L4302" i="3"/>
  <c r="M4301" i="3"/>
  <c r="L4301" i="3"/>
  <c r="M4300" i="3"/>
  <c r="L4300" i="3"/>
  <c r="M4299" i="3"/>
  <c r="L4299" i="3"/>
  <c r="M4298" i="3"/>
  <c r="L4298" i="3"/>
  <c r="M4297" i="3"/>
  <c r="L4297" i="3"/>
  <c r="M4296" i="3"/>
  <c r="L4296" i="3"/>
  <c r="M4295" i="3"/>
  <c r="L4295" i="3"/>
  <c r="M4294" i="3"/>
  <c r="L4294" i="3"/>
  <c r="M4291" i="3"/>
  <c r="L4291" i="3"/>
  <c r="M4290" i="3"/>
  <c r="L4290" i="3"/>
  <c r="M4289" i="3"/>
  <c r="L4289" i="3"/>
  <c r="M4288" i="3"/>
  <c r="L4288" i="3"/>
  <c r="M4287" i="3"/>
  <c r="L4287" i="3"/>
  <c r="M4286" i="3"/>
  <c r="L4286" i="3"/>
  <c r="M4283" i="3"/>
  <c r="L4283" i="3"/>
  <c r="M4282" i="3"/>
  <c r="L4282" i="3"/>
  <c r="M4281" i="3"/>
  <c r="L4281" i="3"/>
  <c r="M4280" i="3"/>
  <c r="L4280" i="3"/>
  <c r="M4279" i="3"/>
  <c r="L4279" i="3"/>
  <c r="M4278" i="3"/>
  <c r="L4278" i="3"/>
  <c r="M4277" i="3"/>
  <c r="L4277" i="3"/>
  <c r="M4276" i="3"/>
  <c r="L4276" i="3"/>
  <c r="M4275" i="3"/>
  <c r="L4275" i="3"/>
  <c r="M4274" i="3"/>
  <c r="L4274" i="3"/>
  <c r="M4273" i="3"/>
  <c r="L4273" i="3"/>
  <c r="M4272" i="3"/>
  <c r="L4272" i="3"/>
  <c r="M4271" i="3"/>
  <c r="L4271" i="3"/>
  <c r="M4270" i="3"/>
  <c r="L4270" i="3"/>
  <c r="M4269" i="3"/>
  <c r="L4269" i="3"/>
  <c r="M4268" i="3"/>
  <c r="L4268" i="3"/>
  <c r="M4267" i="3"/>
  <c r="L4267" i="3"/>
  <c r="M4266" i="3"/>
  <c r="L4266" i="3"/>
  <c r="M4265" i="3"/>
  <c r="L4265" i="3"/>
  <c r="M4264" i="3"/>
  <c r="L4264" i="3"/>
  <c r="M4263" i="3"/>
  <c r="L4263" i="3"/>
  <c r="M4260" i="3"/>
  <c r="L4260" i="3"/>
  <c r="M4259" i="3"/>
  <c r="L4259" i="3"/>
  <c r="M4258" i="3"/>
  <c r="L4258" i="3"/>
  <c r="M4257" i="3"/>
  <c r="L4257" i="3"/>
  <c r="M4256" i="3"/>
  <c r="L4256" i="3"/>
  <c r="M4253" i="3"/>
  <c r="L4253" i="3"/>
  <c r="M4252" i="3"/>
  <c r="L4252" i="3"/>
  <c r="M4251" i="3"/>
  <c r="L4251" i="3"/>
  <c r="M4250" i="3"/>
  <c r="L4250" i="3"/>
  <c r="M4249" i="3"/>
  <c r="L4249" i="3"/>
  <c r="M4248" i="3"/>
  <c r="L4248" i="3"/>
  <c r="M4247" i="3"/>
  <c r="L4247" i="3"/>
  <c r="M4246" i="3"/>
  <c r="L4246" i="3"/>
  <c r="M4243" i="3"/>
  <c r="L4243" i="3"/>
  <c r="M4242" i="3"/>
  <c r="L4242" i="3"/>
  <c r="M4241" i="3"/>
  <c r="L4241" i="3"/>
  <c r="M4240" i="3"/>
  <c r="L4240" i="3"/>
  <c r="M4239" i="3"/>
  <c r="L4239" i="3"/>
  <c r="M4238" i="3"/>
  <c r="L4238" i="3"/>
  <c r="M4237" i="3"/>
  <c r="L4237" i="3"/>
  <c r="M4236" i="3"/>
  <c r="L4236" i="3"/>
  <c r="M4235" i="3"/>
  <c r="L4235" i="3"/>
  <c r="M4234" i="3"/>
  <c r="L4234" i="3"/>
  <c r="M4233" i="3"/>
  <c r="L4233" i="3"/>
  <c r="M4230" i="3"/>
  <c r="L4230" i="3"/>
  <c r="M4229" i="3"/>
  <c r="L4229" i="3"/>
  <c r="M4228" i="3"/>
  <c r="L4228" i="3"/>
  <c r="M4227" i="3"/>
  <c r="L4227" i="3"/>
  <c r="M4226" i="3"/>
  <c r="L4226" i="3"/>
  <c r="M4225" i="3"/>
  <c r="L4225" i="3"/>
  <c r="M4222" i="3"/>
  <c r="L4222" i="3"/>
  <c r="M4221" i="3"/>
  <c r="L4221" i="3"/>
  <c r="M4220" i="3"/>
  <c r="L4220" i="3"/>
  <c r="M4217" i="3"/>
  <c r="L4217" i="3"/>
  <c r="M4214" i="3"/>
  <c r="L4214" i="3"/>
  <c r="M4213" i="3"/>
  <c r="L4213" i="3"/>
  <c r="M4212" i="3"/>
  <c r="L4212" i="3"/>
  <c r="M4211" i="3"/>
  <c r="L4211" i="3"/>
  <c r="M4210" i="3"/>
  <c r="L4210" i="3"/>
  <c r="M4209" i="3"/>
  <c r="L4209" i="3"/>
  <c r="M4208" i="3"/>
  <c r="L4208" i="3"/>
  <c r="M4207" i="3"/>
  <c r="L4207" i="3"/>
  <c r="M4206" i="3"/>
  <c r="L4206" i="3"/>
  <c r="M4205" i="3"/>
  <c r="L4205" i="3"/>
  <c r="M4204" i="3"/>
  <c r="L4204" i="3"/>
  <c r="M4203" i="3"/>
  <c r="L4203" i="3"/>
  <c r="M4202" i="3"/>
  <c r="L4202" i="3"/>
  <c r="M4201" i="3"/>
  <c r="L4201" i="3"/>
  <c r="M4200" i="3"/>
  <c r="L4200" i="3"/>
  <c r="M4199" i="3"/>
  <c r="L4199" i="3"/>
  <c r="M4198" i="3"/>
  <c r="L4198" i="3"/>
  <c r="M4197" i="3"/>
  <c r="L4197" i="3"/>
  <c r="M4196" i="3"/>
  <c r="L4196" i="3"/>
  <c r="M4195" i="3"/>
  <c r="L4195" i="3"/>
  <c r="M4194" i="3"/>
  <c r="L4194" i="3"/>
  <c r="M4193" i="3"/>
  <c r="L4193" i="3"/>
  <c r="M4192" i="3"/>
  <c r="L4192" i="3"/>
  <c r="M4191" i="3"/>
  <c r="L4191" i="3"/>
  <c r="M4190" i="3"/>
  <c r="L4190" i="3"/>
  <c r="M4189" i="3"/>
  <c r="L4189" i="3"/>
  <c r="M4188" i="3"/>
  <c r="L4188" i="3"/>
  <c r="M4187" i="3"/>
  <c r="L4187" i="3"/>
  <c r="M4186" i="3"/>
  <c r="L4186" i="3"/>
  <c r="M4185" i="3"/>
  <c r="L4185" i="3"/>
  <c r="M4184" i="3"/>
  <c r="L4184" i="3"/>
  <c r="M4183" i="3"/>
  <c r="L4183" i="3"/>
  <c r="M4182" i="3"/>
  <c r="L4182" i="3"/>
  <c r="M4181" i="3"/>
  <c r="L4181" i="3"/>
  <c r="M4180" i="3"/>
  <c r="L4180" i="3"/>
  <c r="M4179" i="3"/>
  <c r="L4179" i="3"/>
  <c r="M4178" i="3"/>
  <c r="L4178" i="3"/>
  <c r="M4177" i="3"/>
  <c r="L4177" i="3"/>
  <c r="M4176" i="3"/>
  <c r="L4176" i="3"/>
  <c r="M4173" i="3"/>
  <c r="L4173" i="3"/>
  <c r="M4172" i="3"/>
  <c r="L4172" i="3"/>
  <c r="M4171" i="3"/>
  <c r="L4171" i="3"/>
  <c r="M4170" i="3"/>
  <c r="L4170" i="3"/>
  <c r="M4169" i="3"/>
  <c r="L4169" i="3"/>
  <c r="M4168" i="3"/>
  <c r="L4168" i="3"/>
  <c r="M4167" i="3"/>
  <c r="L4167" i="3"/>
  <c r="M4166" i="3"/>
  <c r="L4166" i="3"/>
  <c r="M4165" i="3"/>
  <c r="L4165" i="3"/>
  <c r="M4164" i="3"/>
  <c r="L4164" i="3"/>
  <c r="M4163" i="3"/>
  <c r="L4163" i="3"/>
  <c r="M4162" i="3"/>
  <c r="L4162" i="3"/>
  <c r="M4161" i="3"/>
  <c r="L4161" i="3"/>
  <c r="M4160" i="3"/>
  <c r="L4160" i="3"/>
  <c r="M4159" i="3"/>
  <c r="L4159" i="3"/>
  <c r="M4158" i="3"/>
  <c r="L4158" i="3"/>
  <c r="M4157" i="3"/>
  <c r="L4157" i="3"/>
  <c r="M4156" i="3"/>
  <c r="L4156" i="3"/>
  <c r="M4155" i="3"/>
  <c r="L4155" i="3"/>
  <c r="M4154" i="3"/>
  <c r="L4154" i="3"/>
  <c r="M4153" i="3"/>
  <c r="L4153" i="3"/>
  <c r="M4150" i="3"/>
  <c r="L4150" i="3"/>
  <c r="M4149" i="3"/>
  <c r="L4149" i="3"/>
  <c r="M4148" i="3"/>
  <c r="L4148" i="3"/>
  <c r="M4147" i="3"/>
  <c r="L4147" i="3"/>
  <c r="M4146" i="3"/>
  <c r="L4146" i="3"/>
  <c r="M4145" i="3"/>
  <c r="L4145" i="3"/>
  <c r="M4144" i="3"/>
  <c r="L4144" i="3"/>
  <c r="M4143" i="3"/>
  <c r="L4143" i="3"/>
  <c r="M4142" i="3"/>
  <c r="L4142" i="3"/>
  <c r="M4141" i="3"/>
  <c r="L4141" i="3"/>
  <c r="M4140" i="3"/>
  <c r="L4140" i="3"/>
  <c r="M4139" i="3"/>
  <c r="L4139" i="3"/>
  <c r="M4138" i="3"/>
  <c r="L4138" i="3"/>
  <c r="M4137" i="3"/>
  <c r="L4137" i="3"/>
  <c r="M4136" i="3"/>
  <c r="L4136" i="3"/>
  <c r="M4135" i="3"/>
  <c r="L4135" i="3"/>
  <c r="M4134" i="3"/>
  <c r="L4134" i="3"/>
  <c r="M4133" i="3"/>
  <c r="L4133" i="3"/>
  <c r="M4132" i="3"/>
  <c r="L4132" i="3"/>
  <c r="M4131" i="3"/>
  <c r="L4131" i="3"/>
  <c r="M4130" i="3"/>
  <c r="L4130" i="3"/>
  <c r="M4129" i="3"/>
  <c r="L4129" i="3"/>
  <c r="M4128" i="3"/>
  <c r="L4128" i="3"/>
  <c r="M4127" i="3"/>
  <c r="L4127" i="3"/>
  <c r="M4126" i="3"/>
  <c r="L4126" i="3"/>
  <c r="M4125" i="3"/>
  <c r="L4125" i="3"/>
  <c r="M4124" i="3"/>
  <c r="L4124" i="3"/>
  <c r="M4123" i="3"/>
  <c r="L4123" i="3"/>
  <c r="M4122" i="3"/>
  <c r="L4122" i="3"/>
  <c r="M4121" i="3"/>
  <c r="L4121" i="3"/>
  <c r="M4120" i="3"/>
  <c r="L4120" i="3"/>
  <c r="M4119" i="3"/>
  <c r="L4119" i="3"/>
  <c r="M4118" i="3"/>
  <c r="L4118" i="3"/>
  <c r="M4117" i="3"/>
  <c r="L4117" i="3"/>
  <c r="M4116" i="3"/>
  <c r="L4116" i="3"/>
  <c r="M4115" i="3"/>
  <c r="L4115" i="3"/>
  <c r="M4114" i="3"/>
  <c r="L4114" i="3"/>
  <c r="M4113" i="3"/>
  <c r="L4113" i="3"/>
  <c r="M4112" i="3"/>
  <c r="L4112" i="3"/>
  <c r="M4111" i="3"/>
  <c r="L4111" i="3"/>
  <c r="M4110" i="3"/>
  <c r="L4110" i="3"/>
  <c r="M4109" i="3"/>
  <c r="L4109" i="3"/>
  <c r="M4108" i="3"/>
  <c r="L4108" i="3"/>
  <c r="M4107" i="3"/>
  <c r="L4107" i="3"/>
  <c r="M4106" i="3"/>
  <c r="L4106" i="3"/>
  <c r="M4105" i="3"/>
  <c r="L4105" i="3"/>
  <c r="M4104" i="3"/>
  <c r="L4104" i="3"/>
  <c r="M4103" i="3"/>
  <c r="L4103" i="3"/>
  <c r="M4102" i="3"/>
  <c r="L4102" i="3"/>
  <c r="M4101" i="3"/>
  <c r="L4101" i="3"/>
  <c r="M4100" i="3"/>
  <c r="L4100" i="3"/>
  <c r="M4099" i="3"/>
  <c r="L4099" i="3"/>
  <c r="M4098" i="3"/>
  <c r="L4098" i="3"/>
  <c r="M4097" i="3"/>
  <c r="L4097" i="3"/>
  <c r="M4096" i="3"/>
  <c r="L4096" i="3"/>
  <c r="M4095" i="3"/>
  <c r="L4095" i="3"/>
  <c r="M4094" i="3"/>
  <c r="L4094" i="3"/>
  <c r="M4093" i="3"/>
  <c r="L4093" i="3"/>
  <c r="M4092" i="3"/>
  <c r="L4092" i="3"/>
  <c r="M4091" i="3"/>
  <c r="L4091" i="3"/>
  <c r="M4088" i="3"/>
  <c r="L4088" i="3"/>
  <c r="M4087" i="3"/>
  <c r="L4087" i="3"/>
  <c r="M4086" i="3"/>
  <c r="L4086" i="3"/>
  <c r="M4085" i="3"/>
  <c r="L4085" i="3"/>
  <c r="M4084" i="3"/>
  <c r="L4084" i="3"/>
  <c r="M4083" i="3"/>
  <c r="L4083" i="3"/>
  <c r="M4080" i="3"/>
  <c r="L4080" i="3"/>
  <c r="M4079" i="3"/>
  <c r="L4079" i="3"/>
  <c r="M4076" i="3"/>
  <c r="L4076" i="3"/>
  <c r="M4075" i="3"/>
  <c r="L4075" i="3"/>
  <c r="M4074" i="3"/>
  <c r="L4074" i="3"/>
  <c r="M4073" i="3"/>
  <c r="L4073" i="3"/>
  <c r="M4072" i="3"/>
  <c r="L4072" i="3"/>
  <c r="M4071" i="3"/>
  <c r="L4071" i="3"/>
  <c r="M4070" i="3"/>
  <c r="L4070" i="3"/>
  <c r="M4069" i="3"/>
  <c r="L4069" i="3"/>
  <c r="M4068" i="3"/>
  <c r="L4068" i="3"/>
  <c r="M4067" i="3"/>
  <c r="L4067" i="3"/>
  <c r="M4066" i="3"/>
  <c r="L4066" i="3"/>
  <c r="M4065" i="3"/>
  <c r="L4065" i="3"/>
  <c r="M4064" i="3"/>
  <c r="L4064" i="3"/>
  <c r="M4063" i="3"/>
  <c r="L4063" i="3"/>
  <c r="M4062" i="3"/>
  <c r="L4062" i="3"/>
  <c r="M4061" i="3"/>
  <c r="L4061" i="3"/>
  <c r="M4060" i="3"/>
  <c r="L4060" i="3"/>
  <c r="M4059" i="3"/>
  <c r="L4059" i="3"/>
  <c r="M4058" i="3"/>
  <c r="L4058" i="3"/>
  <c r="M4057" i="3"/>
  <c r="L4057" i="3"/>
  <c r="M4056" i="3"/>
  <c r="L4056" i="3"/>
  <c r="M4055" i="3"/>
  <c r="L4055" i="3"/>
  <c r="M4054" i="3"/>
  <c r="L4054" i="3"/>
  <c r="M4053" i="3"/>
  <c r="L4053" i="3"/>
  <c r="M4052" i="3"/>
  <c r="L4052" i="3"/>
  <c r="M4049" i="3"/>
  <c r="L4049" i="3"/>
  <c r="M4048" i="3"/>
  <c r="L4048" i="3"/>
  <c r="M4045" i="3"/>
  <c r="L4045" i="3"/>
  <c r="M4042" i="3"/>
  <c r="L4042" i="3"/>
  <c r="M4041" i="3"/>
  <c r="L4041" i="3"/>
  <c r="M4038" i="3"/>
  <c r="L4038" i="3"/>
  <c r="M4035" i="3"/>
  <c r="L4035" i="3"/>
  <c r="M4034" i="3"/>
  <c r="L4034" i="3"/>
  <c r="M4033" i="3"/>
  <c r="L4033" i="3"/>
  <c r="M4032" i="3"/>
  <c r="L4032" i="3"/>
  <c r="M4029" i="3"/>
  <c r="L4029" i="3"/>
  <c r="M4028" i="3"/>
  <c r="L4028" i="3"/>
  <c r="M4027" i="3"/>
  <c r="L4027" i="3"/>
  <c r="M4026" i="3"/>
  <c r="L4026" i="3"/>
  <c r="M4025" i="3"/>
  <c r="L4025" i="3"/>
  <c r="M4024" i="3"/>
  <c r="L4024" i="3"/>
  <c r="M4023" i="3"/>
  <c r="L4023" i="3"/>
  <c r="M4022" i="3"/>
  <c r="L4022" i="3"/>
  <c r="M4021" i="3"/>
  <c r="L4021" i="3"/>
  <c r="M4020" i="3"/>
  <c r="L4020" i="3"/>
  <c r="M4019" i="3"/>
  <c r="L4019" i="3"/>
  <c r="M4018" i="3"/>
  <c r="L4018" i="3"/>
  <c r="M4017" i="3"/>
  <c r="L4017" i="3"/>
  <c r="M4016" i="3"/>
  <c r="L4016" i="3"/>
  <c r="M4015" i="3"/>
  <c r="L4015" i="3"/>
  <c r="M4014" i="3"/>
  <c r="L4014" i="3"/>
  <c r="M4013" i="3"/>
  <c r="L4013" i="3"/>
  <c r="M4012" i="3"/>
  <c r="L4012" i="3"/>
  <c r="M4011" i="3"/>
  <c r="L4011" i="3"/>
  <c r="M4010" i="3"/>
  <c r="L4010" i="3"/>
  <c r="M4009" i="3"/>
  <c r="L4009" i="3"/>
  <c r="M4008" i="3"/>
  <c r="L4008" i="3"/>
  <c r="M4007" i="3"/>
  <c r="L4007" i="3"/>
  <c r="M4006" i="3"/>
  <c r="L4006" i="3"/>
  <c r="M4005" i="3"/>
  <c r="L4005" i="3"/>
  <c r="M4004" i="3"/>
  <c r="L4004" i="3"/>
  <c r="M4003" i="3"/>
  <c r="L4003" i="3"/>
  <c r="M4000" i="3"/>
  <c r="L4000" i="3"/>
  <c r="M3999" i="3"/>
  <c r="L3999" i="3"/>
  <c r="M3998" i="3"/>
  <c r="L3998" i="3"/>
  <c r="M3997" i="3"/>
  <c r="L3997" i="3"/>
  <c r="M3996" i="3"/>
  <c r="L3996" i="3"/>
  <c r="M3995" i="3"/>
  <c r="L3995" i="3"/>
  <c r="M3994" i="3"/>
  <c r="L3994" i="3"/>
  <c r="M3993" i="3"/>
  <c r="L3993" i="3"/>
  <c r="M3992" i="3"/>
  <c r="L3992" i="3"/>
  <c r="M3991" i="3"/>
  <c r="L3991" i="3"/>
  <c r="M3990" i="3"/>
  <c r="L3990" i="3"/>
  <c r="M3989" i="3"/>
  <c r="L3989" i="3"/>
  <c r="M3988" i="3"/>
  <c r="L3988" i="3"/>
  <c r="M3987" i="3"/>
  <c r="L3987" i="3"/>
  <c r="M3986" i="3"/>
  <c r="L3986" i="3"/>
  <c r="M3985" i="3"/>
  <c r="L3985" i="3"/>
  <c r="M3984" i="3"/>
  <c r="L3984" i="3"/>
  <c r="M3981" i="3"/>
  <c r="L3981" i="3"/>
  <c r="M3980" i="3"/>
  <c r="L3980" i="3"/>
  <c r="M3977" i="3"/>
  <c r="L3977" i="3"/>
  <c r="M3976" i="3"/>
  <c r="L3976" i="3"/>
  <c r="M3975" i="3"/>
  <c r="L3975" i="3"/>
  <c r="M3974" i="3"/>
  <c r="L3974" i="3"/>
  <c r="M3973" i="3"/>
  <c r="L3973" i="3"/>
  <c r="M3972" i="3"/>
  <c r="L3972" i="3"/>
  <c r="M3971" i="3"/>
  <c r="L3971" i="3"/>
  <c r="M3970" i="3"/>
  <c r="L3970" i="3"/>
  <c r="M3969" i="3"/>
  <c r="L3969" i="3"/>
  <c r="M3968" i="3"/>
  <c r="L3968" i="3"/>
  <c r="M3967" i="3"/>
  <c r="L3967" i="3"/>
  <c r="M3966" i="3"/>
  <c r="L3966" i="3"/>
  <c r="M3965" i="3"/>
  <c r="L3965" i="3"/>
  <c r="M3964" i="3"/>
  <c r="L3964" i="3"/>
  <c r="M3963" i="3"/>
  <c r="L3963" i="3"/>
  <c r="M3962" i="3"/>
  <c r="L3962" i="3"/>
  <c r="M3961" i="3"/>
  <c r="L3961" i="3"/>
  <c r="M3960" i="3"/>
  <c r="L3960" i="3"/>
  <c r="M3959" i="3"/>
  <c r="L3959" i="3"/>
  <c r="M3958" i="3"/>
  <c r="L3958" i="3"/>
  <c r="M3955" i="3"/>
  <c r="L3955" i="3"/>
  <c r="M3954" i="3"/>
  <c r="L3954" i="3"/>
  <c r="M3953" i="3"/>
  <c r="L3953" i="3"/>
  <c r="M3952" i="3"/>
  <c r="L3952" i="3"/>
  <c r="M3951" i="3"/>
  <c r="L3951" i="3"/>
  <c r="M3950" i="3"/>
  <c r="L3950" i="3"/>
  <c r="M3949" i="3"/>
  <c r="L3949" i="3"/>
  <c r="M3948" i="3"/>
  <c r="L3948" i="3"/>
  <c r="M3947" i="3"/>
  <c r="L3947" i="3"/>
  <c r="M3946" i="3"/>
  <c r="L3946" i="3"/>
  <c r="M3945" i="3"/>
  <c r="L3945" i="3"/>
  <c r="M3944" i="3"/>
  <c r="L3944" i="3"/>
  <c r="M3943" i="3"/>
  <c r="L3943" i="3"/>
  <c r="M3942" i="3"/>
  <c r="L3942" i="3"/>
  <c r="M3941" i="3"/>
  <c r="L3941" i="3"/>
  <c r="M3940" i="3"/>
  <c r="L3940" i="3"/>
  <c r="M3939" i="3"/>
  <c r="L3939" i="3"/>
  <c r="M3938" i="3"/>
  <c r="L3938" i="3"/>
  <c r="M3937" i="3"/>
  <c r="L3937" i="3"/>
  <c r="M3936" i="3"/>
  <c r="L3936" i="3"/>
  <c r="M3935" i="3"/>
  <c r="L3935" i="3"/>
  <c r="M3934" i="3"/>
  <c r="L3934" i="3"/>
  <c r="M3933" i="3"/>
  <c r="L3933" i="3"/>
  <c r="M3932" i="3"/>
  <c r="L3932" i="3"/>
  <c r="M3931" i="3"/>
  <c r="L3931" i="3"/>
  <c r="M3930" i="3"/>
  <c r="L3930" i="3"/>
  <c r="M3929" i="3"/>
  <c r="L3929" i="3"/>
  <c r="M3928" i="3"/>
  <c r="L3928" i="3"/>
  <c r="M3927" i="3"/>
  <c r="L3927" i="3"/>
  <c r="M3926" i="3"/>
  <c r="L3926" i="3"/>
  <c r="M3925" i="3"/>
  <c r="L3925" i="3"/>
  <c r="M3924" i="3"/>
  <c r="L3924" i="3"/>
  <c r="M3923" i="3"/>
  <c r="L3923" i="3"/>
  <c r="M3922" i="3"/>
  <c r="L3922" i="3"/>
  <c r="M3921" i="3"/>
  <c r="L3921" i="3"/>
  <c r="M3920" i="3"/>
  <c r="L3920" i="3"/>
  <c r="M3919" i="3"/>
  <c r="L3919" i="3"/>
  <c r="M3918" i="3"/>
  <c r="L3918" i="3"/>
  <c r="M3917" i="3"/>
  <c r="L3917" i="3"/>
  <c r="M3916" i="3"/>
  <c r="L3916" i="3"/>
  <c r="M3915" i="3"/>
  <c r="L3915" i="3"/>
  <c r="M3914" i="3"/>
  <c r="L3914" i="3"/>
  <c r="M3913" i="3"/>
  <c r="L3913" i="3"/>
  <c r="M3912" i="3"/>
  <c r="L3912" i="3"/>
  <c r="M3911" i="3"/>
  <c r="L3911" i="3"/>
  <c r="M3910" i="3"/>
  <c r="L3910" i="3"/>
  <c r="M3907" i="3"/>
  <c r="L3907" i="3"/>
  <c r="M3906" i="3"/>
  <c r="L3906" i="3"/>
  <c r="M3905" i="3"/>
  <c r="L3905" i="3"/>
  <c r="M3902" i="3"/>
  <c r="L3902" i="3"/>
  <c r="M3899" i="3"/>
  <c r="L3899" i="3"/>
  <c r="M3898" i="3"/>
  <c r="L3898" i="3"/>
  <c r="M3895" i="3"/>
  <c r="L3895" i="3"/>
  <c r="M3894" i="3"/>
  <c r="L3894" i="3"/>
  <c r="M3893" i="3"/>
  <c r="L3893" i="3"/>
  <c r="M3892" i="3"/>
  <c r="L3892" i="3"/>
  <c r="M3891" i="3"/>
  <c r="L3891" i="3"/>
  <c r="M3890" i="3"/>
  <c r="L3890" i="3"/>
  <c r="M3889" i="3"/>
  <c r="L3889" i="3"/>
  <c r="M3888" i="3"/>
  <c r="L3888" i="3"/>
  <c r="M3887" i="3"/>
  <c r="L3887" i="3"/>
  <c r="M3886" i="3"/>
  <c r="L3886" i="3"/>
  <c r="M3885" i="3"/>
  <c r="L3885" i="3"/>
  <c r="M3884" i="3"/>
  <c r="L3884" i="3"/>
  <c r="M3883" i="3"/>
  <c r="L3883" i="3"/>
  <c r="M3882" i="3"/>
  <c r="L3882" i="3"/>
  <c r="M3881" i="3"/>
  <c r="L3881" i="3"/>
  <c r="M3880" i="3"/>
  <c r="L3880" i="3"/>
  <c r="M3879" i="3"/>
  <c r="L3879" i="3"/>
  <c r="M3878" i="3"/>
  <c r="L3878" i="3"/>
  <c r="M3877" i="3"/>
  <c r="L3877" i="3"/>
  <c r="M3876" i="3"/>
  <c r="L3876" i="3"/>
  <c r="M3875" i="3"/>
  <c r="L3875" i="3"/>
  <c r="M3874" i="3"/>
  <c r="L3874" i="3"/>
  <c r="M3873" i="3"/>
  <c r="L3873" i="3"/>
  <c r="M3872" i="3"/>
  <c r="L3872" i="3"/>
  <c r="M3871" i="3"/>
  <c r="L3871" i="3"/>
  <c r="M3870" i="3"/>
  <c r="L3870" i="3"/>
  <c r="M3869" i="3"/>
  <c r="L3869" i="3"/>
  <c r="M3868" i="3"/>
  <c r="L3868" i="3"/>
  <c r="M3867" i="3"/>
  <c r="L3867" i="3"/>
  <c r="M3866" i="3"/>
  <c r="L3866" i="3"/>
  <c r="M3865" i="3"/>
  <c r="L3865" i="3"/>
  <c r="M3864" i="3"/>
  <c r="L3864" i="3"/>
  <c r="M3863" i="3"/>
  <c r="L3863" i="3"/>
  <c r="M3862" i="3"/>
  <c r="L3862" i="3"/>
  <c r="M3861" i="3"/>
  <c r="L3861" i="3"/>
  <c r="M3860" i="3"/>
  <c r="L3860" i="3"/>
  <c r="M3859" i="3"/>
  <c r="L3859" i="3"/>
  <c r="M3858" i="3"/>
  <c r="L3858" i="3"/>
  <c r="M3857" i="3"/>
  <c r="L3857" i="3"/>
  <c r="M3856" i="3"/>
  <c r="L3856" i="3"/>
  <c r="M3855" i="3"/>
  <c r="L3855" i="3"/>
  <c r="M3854" i="3"/>
  <c r="L3854" i="3"/>
  <c r="M3853" i="3"/>
  <c r="L3853" i="3"/>
  <c r="M3852" i="3"/>
  <c r="L3852" i="3"/>
  <c r="M3851" i="3"/>
  <c r="L3851" i="3"/>
  <c r="M3850" i="3"/>
  <c r="L3850" i="3"/>
  <c r="M3849" i="3"/>
  <c r="L3849" i="3"/>
  <c r="M3848" i="3"/>
  <c r="L3848" i="3"/>
  <c r="M3845" i="3"/>
  <c r="L3845" i="3"/>
  <c r="M3844" i="3"/>
  <c r="L3844" i="3"/>
  <c r="M3843" i="3"/>
  <c r="L3843" i="3"/>
  <c r="M3842" i="3"/>
  <c r="L3842" i="3"/>
  <c r="M3841" i="3"/>
  <c r="L3841" i="3"/>
  <c r="M3840" i="3"/>
  <c r="L3840" i="3"/>
  <c r="M3839" i="3"/>
  <c r="L3839" i="3"/>
  <c r="M3838" i="3"/>
  <c r="L3838" i="3"/>
  <c r="M3837" i="3"/>
  <c r="L3837" i="3"/>
  <c r="M3836" i="3"/>
  <c r="L3836" i="3"/>
  <c r="M3835" i="3"/>
  <c r="L3835" i="3"/>
  <c r="M3834" i="3"/>
  <c r="L3834" i="3"/>
  <c r="M3833" i="3"/>
  <c r="L3833" i="3"/>
  <c r="M3832" i="3"/>
  <c r="L3832" i="3"/>
  <c r="M3831" i="3"/>
  <c r="L3831" i="3"/>
  <c r="M3828" i="3"/>
  <c r="L3828" i="3"/>
  <c r="M3827" i="3"/>
  <c r="L3827" i="3"/>
  <c r="M3826" i="3"/>
  <c r="L3826" i="3"/>
  <c r="M3825" i="3"/>
  <c r="L3825" i="3"/>
  <c r="M3824" i="3"/>
  <c r="L3824" i="3"/>
  <c r="M3823" i="3"/>
  <c r="L3823" i="3"/>
  <c r="M3822" i="3"/>
  <c r="L3822" i="3"/>
  <c r="M3821" i="3"/>
  <c r="L3821" i="3"/>
  <c r="M3820" i="3"/>
  <c r="L3820" i="3"/>
  <c r="M3819" i="3"/>
  <c r="L3819" i="3"/>
  <c r="M3818" i="3"/>
  <c r="L3818" i="3"/>
  <c r="M3815" i="3"/>
  <c r="L3815" i="3"/>
  <c r="M3814" i="3"/>
  <c r="L3814" i="3"/>
  <c r="M3813" i="3"/>
  <c r="L3813" i="3"/>
  <c r="M3812" i="3"/>
  <c r="L3812" i="3"/>
  <c r="M3811" i="3"/>
  <c r="L3811" i="3"/>
  <c r="M3810" i="3"/>
  <c r="L3810" i="3"/>
  <c r="M3809" i="3"/>
  <c r="L3809" i="3"/>
  <c r="M3808" i="3"/>
  <c r="L3808" i="3"/>
  <c r="M3807" i="3"/>
  <c r="L3807" i="3"/>
  <c r="M3806" i="3"/>
  <c r="L3806" i="3"/>
  <c r="M3805" i="3"/>
  <c r="L3805" i="3"/>
  <c r="M3804" i="3"/>
  <c r="L3804" i="3"/>
  <c r="M3803" i="3"/>
  <c r="L3803" i="3"/>
  <c r="M3802" i="3"/>
  <c r="L3802" i="3"/>
  <c r="M3801" i="3"/>
  <c r="L3801" i="3"/>
  <c r="M3800" i="3"/>
  <c r="L3800" i="3"/>
  <c r="M3799" i="3"/>
  <c r="L3799" i="3"/>
  <c r="M3796" i="3"/>
  <c r="L3796" i="3"/>
  <c r="M3795" i="3"/>
  <c r="L3795" i="3"/>
  <c r="M3794" i="3"/>
  <c r="L3794" i="3"/>
  <c r="M3793" i="3"/>
  <c r="L3793" i="3"/>
  <c r="M3790" i="3"/>
  <c r="L3790" i="3"/>
  <c r="M3787" i="3"/>
  <c r="L3787" i="3"/>
  <c r="M3786" i="3"/>
  <c r="L3786" i="3"/>
  <c r="M3785" i="3"/>
  <c r="L3785" i="3"/>
  <c r="M3784" i="3"/>
  <c r="L3784" i="3"/>
  <c r="M3781" i="3"/>
  <c r="L3781" i="3"/>
  <c r="M3780" i="3"/>
  <c r="L3780" i="3"/>
  <c r="M3779" i="3"/>
  <c r="L3779" i="3"/>
  <c r="M3778" i="3"/>
  <c r="L3778" i="3"/>
  <c r="M3777" i="3"/>
  <c r="L3777" i="3"/>
  <c r="M3776" i="3"/>
  <c r="L3776" i="3"/>
  <c r="M3775" i="3"/>
  <c r="L3775" i="3"/>
  <c r="M3774" i="3"/>
  <c r="L3774" i="3"/>
  <c r="M3773" i="3"/>
  <c r="L3773" i="3"/>
  <c r="M3772" i="3"/>
  <c r="L3772" i="3"/>
  <c r="M3771" i="3"/>
  <c r="L3771" i="3"/>
  <c r="M3770" i="3"/>
  <c r="L3770" i="3"/>
  <c r="M3769" i="3"/>
  <c r="L3769" i="3"/>
  <c r="M3768" i="3"/>
  <c r="L3768" i="3"/>
  <c r="M3767" i="3"/>
  <c r="L3767" i="3"/>
  <c r="M3766" i="3"/>
  <c r="L3766" i="3"/>
  <c r="M3765" i="3"/>
  <c r="L3765" i="3"/>
  <c r="M3764" i="3"/>
  <c r="L3764" i="3"/>
  <c r="M3763" i="3"/>
  <c r="L3763" i="3"/>
  <c r="M3762" i="3"/>
  <c r="L3762" i="3"/>
  <c r="M3761" i="3"/>
  <c r="L3761" i="3"/>
  <c r="M3760" i="3"/>
  <c r="L3760" i="3"/>
  <c r="M3759" i="3"/>
  <c r="L3759" i="3"/>
  <c r="M3758" i="3"/>
  <c r="L3758" i="3"/>
  <c r="M3757" i="3"/>
  <c r="L3757" i="3"/>
  <c r="M3756" i="3"/>
  <c r="L3756" i="3"/>
  <c r="M3755" i="3"/>
  <c r="L3755" i="3"/>
  <c r="M3754" i="3"/>
  <c r="L3754" i="3"/>
  <c r="M3753" i="3"/>
  <c r="L3753" i="3"/>
  <c r="M3752" i="3"/>
  <c r="L3752" i="3"/>
  <c r="M3751" i="3"/>
  <c r="L3751" i="3"/>
  <c r="M3750" i="3"/>
  <c r="L3750" i="3"/>
  <c r="M3749" i="3"/>
  <c r="L3749" i="3"/>
  <c r="M3748" i="3"/>
  <c r="L3748" i="3"/>
  <c r="M3747" i="3"/>
  <c r="L3747" i="3"/>
  <c r="M3746" i="3"/>
  <c r="L3746" i="3"/>
  <c r="M3743" i="3"/>
  <c r="L3743" i="3"/>
  <c r="M3742" i="3"/>
  <c r="L3742" i="3"/>
  <c r="M3741" i="3"/>
  <c r="L3741" i="3"/>
  <c r="M3740" i="3"/>
  <c r="L3740" i="3"/>
  <c r="M3739" i="3"/>
  <c r="L3739" i="3"/>
  <c r="M3738" i="3"/>
  <c r="L3738" i="3"/>
  <c r="M3737" i="3"/>
  <c r="L3737" i="3"/>
  <c r="M3736" i="3"/>
  <c r="L3736" i="3"/>
  <c r="M3735" i="3"/>
  <c r="L3735" i="3"/>
  <c r="M3734" i="3"/>
  <c r="L3734" i="3"/>
  <c r="M3733" i="3"/>
  <c r="L3733" i="3"/>
  <c r="M3732" i="3"/>
  <c r="L3732" i="3"/>
  <c r="M3731" i="3"/>
  <c r="L3731" i="3"/>
  <c r="M3730" i="3"/>
  <c r="L3730" i="3"/>
  <c r="M3729" i="3"/>
  <c r="L3729" i="3"/>
  <c r="M3728" i="3"/>
  <c r="L3728" i="3"/>
  <c r="M3727" i="3"/>
  <c r="L3727" i="3"/>
  <c r="M3726" i="3"/>
  <c r="L3726" i="3"/>
  <c r="M3725" i="3"/>
  <c r="L3725" i="3"/>
  <c r="M3724" i="3"/>
  <c r="L3724" i="3"/>
  <c r="M3723" i="3"/>
  <c r="L3723" i="3"/>
  <c r="M3722" i="3"/>
  <c r="L3722" i="3"/>
  <c r="M3721" i="3"/>
  <c r="L3721" i="3"/>
  <c r="M3720" i="3"/>
  <c r="L3720" i="3"/>
  <c r="M3719" i="3"/>
  <c r="L3719" i="3"/>
  <c r="M3718" i="3"/>
  <c r="L3718" i="3"/>
  <c r="M3717" i="3"/>
  <c r="L3717" i="3"/>
  <c r="M3716" i="3"/>
  <c r="L3716" i="3"/>
  <c r="M3715" i="3"/>
  <c r="L3715" i="3"/>
  <c r="M3714" i="3"/>
  <c r="L3714" i="3"/>
  <c r="M3713" i="3"/>
  <c r="L3713" i="3"/>
  <c r="M3712" i="3"/>
  <c r="L3712" i="3"/>
  <c r="M3711" i="3"/>
  <c r="L3711" i="3"/>
  <c r="M3710" i="3"/>
  <c r="L3710" i="3"/>
  <c r="M3709" i="3"/>
  <c r="L3709" i="3"/>
  <c r="M3708" i="3"/>
  <c r="L3708" i="3"/>
  <c r="M3707" i="3"/>
  <c r="L3707" i="3"/>
  <c r="M3706" i="3"/>
  <c r="L3706" i="3"/>
  <c r="M3705" i="3"/>
  <c r="L3705" i="3"/>
  <c r="M3704" i="3"/>
  <c r="L3704" i="3"/>
  <c r="M3703" i="3"/>
  <c r="L3703" i="3"/>
  <c r="M3702" i="3"/>
  <c r="L3702" i="3"/>
  <c r="M3701" i="3"/>
  <c r="L3701" i="3"/>
  <c r="M3700" i="3"/>
  <c r="L3700" i="3"/>
  <c r="M3699" i="3"/>
  <c r="L3699" i="3"/>
  <c r="M3698" i="3"/>
  <c r="L3698" i="3"/>
  <c r="M3697" i="3"/>
  <c r="L3697" i="3"/>
  <c r="M3696" i="3"/>
  <c r="L3696" i="3"/>
  <c r="M3695" i="3"/>
  <c r="L3695" i="3"/>
  <c r="M3694" i="3"/>
  <c r="L3694" i="3"/>
  <c r="M3693" i="3"/>
  <c r="L3693" i="3"/>
  <c r="M3692" i="3"/>
  <c r="L3692" i="3"/>
  <c r="M3691" i="3"/>
  <c r="L3691" i="3"/>
  <c r="M3690" i="3"/>
  <c r="L3690" i="3"/>
  <c r="M3689" i="3"/>
  <c r="L3689" i="3"/>
  <c r="M3688" i="3"/>
  <c r="L3688" i="3"/>
  <c r="M3687" i="3"/>
  <c r="L3687" i="3"/>
  <c r="M3686" i="3"/>
  <c r="L3686" i="3"/>
  <c r="M3685" i="3"/>
  <c r="L3685" i="3"/>
  <c r="M3684" i="3"/>
  <c r="L3684" i="3"/>
  <c r="M3683" i="3"/>
  <c r="L3683" i="3"/>
  <c r="M3682" i="3"/>
  <c r="L3682" i="3"/>
  <c r="M3681" i="3"/>
  <c r="L3681" i="3"/>
  <c r="M3680" i="3"/>
  <c r="L3680" i="3"/>
  <c r="M3679" i="3"/>
  <c r="L3679" i="3"/>
  <c r="M3678" i="3"/>
  <c r="L3678" i="3"/>
  <c r="M3677" i="3"/>
  <c r="L3677" i="3"/>
  <c r="M3676" i="3"/>
  <c r="L3676" i="3"/>
  <c r="M3675" i="3"/>
  <c r="L3675" i="3"/>
  <c r="M3674" i="3"/>
  <c r="L3674" i="3"/>
  <c r="M3673" i="3"/>
  <c r="L3673" i="3"/>
  <c r="M3672" i="3"/>
  <c r="L3672" i="3"/>
  <c r="M3671" i="3"/>
  <c r="L3671" i="3"/>
  <c r="M3670" i="3"/>
  <c r="L3670" i="3"/>
  <c r="M3669" i="3"/>
  <c r="L3669" i="3"/>
  <c r="M3668" i="3"/>
  <c r="L3668" i="3"/>
  <c r="M3667" i="3"/>
  <c r="L3667" i="3"/>
  <c r="M3666" i="3"/>
  <c r="L3666" i="3"/>
  <c r="M3665" i="3"/>
  <c r="L3665" i="3"/>
  <c r="M3658" i="3"/>
  <c r="L3658" i="3"/>
  <c r="M3657" i="3"/>
  <c r="L3657" i="3"/>
  <c r="M3656" i="3"/>
  <c r="L3656" i="3"/>
  <c r="M3653" i="3"/>
  <c r="L3653" i="3"/>
  <c r="M3650" i="3"/>
  <c r="L3650" i="3"/>
  <c r="M3649" i="3"/>
  <c r="L3649" i="3"/>
  <c r="M3648" i="3"/>
  <c r="L3648" i="3"/>
  <c r="M3647" i="3"/>
  <c r="L3647" i="3"/>
  <c r="M3646" i="3"/>
  <c r="L3646" i="3"/>
  <c r="M3645" i="3"/>
  <c r="L3645" i="3"/>
  <c r="M3644" i="3"/>
  <c r="L3644" i="3"/>
  <c r="M3643" i="3"/>
  <c r="L3643" i="3"/>
  <c r="M3642" i="3"/>
  <c r="L3642" i="3"/>
  <c r="M3641" i="3"/>
  <c r="L3641" i="3"/>
  <c r="M3640" i="3"/>
  <c r="L3640" i="3"/>
  <c r="M3637" i="3"/>
  <c r="L3637" i="3"/>
  <c r="M3634" i="3"/>
  <c r="L3634" i="3"/>
  <c r="M3631" i="3"/>
  <c r="L3631" i="3"/>
  <c r="M3628" i="3"/>
  <c r="L3628" i="3"/>
  <c r="M3627" i="3"/>
  <c r="L3627" i="3"/>
  <c r="M3624" i="3"/>
  <c r="L3624" i="3"/>
  <c r="M3623" i="3"/>
  <c r="L3623" i="3"/>
  <c r="M3622" i="3"/>
  <c r="L3622" i="3"/>
  <c r="M3621" i="3"/>
  <c r="L3621" i="3"/>
  <c r="M3620" i="3"/>
  <c r="L3620" i="3"/>
  <c r="M3617" i="3"/>
  <c r="L3617" i="3"/>
  <c r="M3614" i="3"/>
  <c r="L3614" i="3"/>
  <c r="M3613" i="3"/>
  <c r="L3613" i="3"/>
  <c r="M3610" i="3"/>
  <c r="L3610" i="3"/>
  <c r="M3607" i="3"/>
  <c r="L3607" i="3"/>
  <c r="M3604" i="3"/>
  <c r="L3604" i="3"/>
  <c r="M3603" i="3"/>
  <c r="L3603" i="3"/>
  <c r="M3602" i="3"/>
  <c r="L3602" i="3"/>
  <c r="M3601" i="3"/>
  <c r="L3601" i="3"/>
  <c r="M3600" i="3"/>
  <c r="L3600" i="3"/>
  <c r="M3599" i="3"/>
  <c r="L3599" i="3"/>
  <c r="M3598" i="3"/>
  <c r="L3598" i="3"/>
  <c r="M3597" i="3"/>
  <c r="L3597" i="3"/>
  <c r="M3596" i="3"/>
  <c r="L3596" i="3"/>
  <c r="M3595" i="3"/>
  <c r="L3595" i="3"/>
  <c r="M3594" i="3"/>
  <c r="L3594" i="3"/>
  <c r="M3593" i="3"/>
  <c r="L3593" i="3"/>
  <c r="M3592" i="3"/>
  <c r="L3592" i="3"/>
  <c r="M3591" i="3"/>
  <c r="L3591" i="3"/>
  <c r="M3590" i="3"/>
  <c r="L3590" i="3"/>
  <c r="M3589" i="3"/>
  <c r="L3589" i="3"/>
  <c r="M3588" i="3"/>
  <c r="L3588" i="3"/>
  <c r="M3587" i="3"/>
  <c r="L3587" i="3"/>
  <c r="M3586" i="3"/>
  <c r="L3586" i="3"/>
  <c r="M3585" i="3"/>
  <c r="L3585" i="3"/>
  <c r="M3584" i="3"/>
  <c r="L3584" i="3"/>
  <c r="M3583" i="3"/>
  <c r="L3583" i="3"/>
  <c r="M3582" i="3"/>
  <c r="L3582" i="3"/>
  <c r="M3581" i="3"/>
  <c r="L3581" i="3"/>
  <c r="M3580" i="3"/>
  <c r="L3580" i="3"/>
  <c r="M3573" i="3"/>
  <c r="L3573" i="3"/>
  <c r="M3570" i="3"/>
  <c r="L3570" i="3"/>
  <c r="M3568" i="3"/>
  <c r="L3568" i="3"/>
  <c r="M3565" i="3"/>
  <c r="L3565" i="3"/>
  <c r="M3564" i="3"/>
  <c r="L3564" i="3"/>
  <c r="M3563" i="3"/>
  <c r="L3563" i="3"/>
  <c r="M3560" i="3"/>
  <c r="L3560" i="3"/>
  <c r="M3557" i="3"/>
  <c r="L3557" i="3"/>
  <c r="M3554" i="3"/>
  <c r="L3554" i="3"/>
  <c r="M3553" i="3"/>
  <c r="L3553" i="3"/>
  <c r="M3552" i="3"/>
  <c r="L3552" i="3"/>
  <c r="M3549" i="3"/>
  <c r="L3549" i="3"/>
  <c r="M3546" i="3"/>
  <c r="L3546" i="3"/>
  <c r="M3545" i="3"/>
  <c r="L3545" i="3"/>
  <c r="M3544" i="3"/>
  <c r="L3544" i="3"/>
  <c r="M3543" i="3"/>
  <c r="L3543" i="3"/>
  <c r="M3542" i="3"/>
  <c r="L3542" i="3"/>
  <c r="M3539" i="3"/>
  <c r="L3539" i="3"/>
  <c r="M3538" i="3"/>
  <c r="L3538" i="3"/>
  <c r="M3537" i="3"/>
  <c r="L3537" i="3"/>
  <c r="M3530" i="3"/>
  <c r="L3530" i="3"/>
  <c r="M3527" i="3"/>
  <c r="L3527" i="3"/>
  <c r="M3526" i="3"/>
  <c r="L3526" i="3"/>
  <c r="M3525" i="3"/>
  <c r="L3525" i="3"/>
  <c r="M3524" i="3"/>
  <c r="L3524" i="3"/>
  <c r="M3521" i="3"/>
  <c r="L3521" i="3"/>
  <c r="M3518" i="3"/>
  <c r="L3518" i="3"/>
  <c r="M3517" i="3"/>
  <c r="L3517" i="3"/>
  <c r="M3516" i="3"/>
  <c r="L3516" i="3"/>
  <c r="M3513" i="3"/>
  <c r="L3513" i="3"/>
  <c r="M3510" i="3"/>
  <c r="L3510" i="3"/>
  <c r="M3509" i="3"/>
  <c r="L3509" i="3"/>
  <c r="M3508" i="3"/>
  <c r="L3508" i="3"/>
  <c r="M3507" i="3"/>
  <c r="L3507" i="3"/>
  <c r="M3506" i="3"/>
  <c r="L3506" i="3"/>
  <c r="M3505" i="3"/>
  <c r="L3505" i="3"/>
  <c r="M3498" i="3"/>
  <c r="L3498" i="3"/>
  <c r="M3497" i="3"/>
  <c r="L3497" i="3"/>
  <c r="M3494" i="3"/>
  <c r="L3494" i="3"/>
  <c r="M3491" i="3"/>
  <c r="L3491" i="3"/>
  <c r="M3490" i="3"/>
  <c r="L3490" i="3"/>
  <c r="M3489" i="3"/>
  <c r="L3489" i="3"/>
  <c r="M3488" i="3"/>
  <c r="L3488" i="3"/>
  <c r="M3487" i="3"/>
  <c r="L3487" i="3"/>
  <c r="M3486" i="3"/>
  <c r="L3486" i="3"/>
  <c r="M3485" i="3"/>
  <c r="L3485" i="3"/>
  <c r="M3484" i="3"/>
  <c r="L3484" i="3"/>
  <c r="M3483" i="3"/>
  <c r="L3483" i="3"/>
  <c r="M3482" i="3"/>
  <c r="L3482" i="3"/>
  <c r="M3481" i="3"/>
  <c r="L3481" i="3"/>
  <c r="M3480" i="3"/>
  <c r="L3480" i="3"/>
  <c r="M3479" i="3"/>
  <c r="L3479" i="3"/>
  <c r="M3478" i="3"/>
  <c r="L3478" i="3"/>
  <c r="M3477" i="3"/>
  <c r="L3477" i="3"/>
  <c r="M3476" i="3"/>
  <c r="L3476" i="3"/>
  <c r="M3475" i="3"/>
  <c r="L3475" i="3"/>
  <c r="M3474" i="3"/>
  <c r="L3474" i="3"/>
  <c r="M3473" i="3"/>
  <c r="L3473" i="3"/>
  <c r="M3472" i="3"/>
  <c r="L3472" i="3"/>
  <c r="M3471" i="3"/>
  <c r="L3471" i="3"/>
  <c r="M3470" i="3"/>
  <c r="L3470" i="3"/>
  <c r="M3469" i="3"/>
  <c r="L3469" i="3"/>
  <c r="M3468" i="3"/>
  <c r="L3468" i="3"/>
  <c r="M3467" i="3"/>
  <c r="L3467" i="3"/>
  <c r="M3466" i="3"/>
  <c r="L3466" i="3"/>
  <c r="M3465" i="3"/>
  <c r="L3465" i="3"/>
  <c r="M3464" i="3"/>
  <c r="L3464" i="3"/>
  <c r="M3463" i="3"/>
  <c r="L3463" i="3"/>
  <c r="M3462" i="3"/>
  <c r="L3462" i="3"/>
  <c r="M3461" i="3"/>
  <c r="L3461" i="3"/>
  <c r="M3460" i="3"/>
  <c r="L3460" i="3"/>
  <c r="M3459" i="3"/>
  <c r="L3459" i="3"/>
  <c r="M3458" i="3"/>
  <c r="L3458" i="3"/>
  <c r="M3457" i="3"/>
  <c r="L3457" i="3"/>
  <c r="M3454" i="3"/>
  <c r="L3454" i="3"/>
  <c r="M3453" i="3"/>
  <c r="L3453" i="3"/>
  <c r="M3452" i="3"/>
  <c r="L3452" i="3"/>
  <c r="M3449" i="3"/>
  <c r="L3449" i="3"/>
  <c r="M3446" i="3"/>
  <c r="L3446" i="3"/>
  <c r="M3443" i="3"/>
  <c r="L3443" i="3"/>
  <c r="M3441" i="3"/>
  <c r="L3441" i="3"/>
  <c r="M3438" i="3"/>
  <c r="L3438" i="3"/>
  <c r="M3437" i="3"/>
  <c r="L3437" i="3"/>
  <c r="M3436" i="3"/>
  <c r="L3436" i="3"/>
  <c r="M3433" i="3"/>
  <c r="L3433" i="3"/>
  <c r="M3432" i="3"/>
  <c r="L3432" i="3"/>
  <c r="M3431" i="3"/>
  <c r="L3431" i="3"/>
  <c r="M3430" i="3"/>
  <c r="L3430" i="3"/>
  <c r="M3427" i="3"/>
  <c r="L3427" i="3"/>
  <c r="M3426" i="3"/>
  <c r="L3426" i="3"/>
  <c r="M3425" i="3"/>
  <c r="L3425" i="3"/>
  <c r="M3424" i="3"/>
  <c r="L3424" i="3"/>
  <c r="M3421" i="3"/>
  <c r="L3421" i="3"/>
  <c r="M3418" i="3"/>
  <c r="L3418" i="3"/>
  <c r="M3417" i="3"/>
  <c r="L3417" i="3"/>
  <c r="M3416" i="3"/>
  <c r="L3416" i="3"/>
  <c r="M3415" i="3"/>
  <c r="L3415" i="3"/>
  <c r="M3414" i="3"/>
  <c r="L3414" i="3"/>
  <c r="M3413" i="3"/>
  <c r="L3413" i="3"/>
  <c r="M3410" i="3"/>
  <c r="L3410" i="3"/>
  <c r="M3407" i="3"/>
  <c r="L3407" i="3"/>
  <c r="M3404" i="3"/>
  <c r="L3404" i="3"/>
  <c r="M3403" i="3"/>
  <c r="L3403" i="3"/>
  <c r="M3400" i="3"/>
  <c r="L3400" i="3"/>
  <c r="M3399" i="3"/>
  <c r="L3399" i="3"/>
  <c r="M3396" i="3"/>
  <c r="L3396" i="3"/>
  <c r="M3393" i="3"/>
  <c r="L3393" i="3"/>
  <c r="M3392" i="3"/>
  <c r="L3392" i="3"/>
  <c r="M3391" i="3"/>
  <c r="L3391" i="3"/>
  <c r="M3388" i="3"/>
  <c r="L3388" i="3"/>
  <c r="M3387" i="3"/>
  <c r="L3387" i="3"/>
  <c r="M3386" i="3"/>
  <c r="L3386" i="3"/>
  <c r="M3385" i="3"/>
  <c r="L3385" i="3"/>
  <c r="M3378" i="3"/>
  <c r="L3378" i="3"/>
  <c r="M3375" i="3"/>
  <c r="L3375" i="3"/>
  <c r="M3374" i="3"/>
  <c r="L3374" i="3"/>
  <c r="M3373" i="3"/>
  <c r="L3373" i="3"/>
  <c r="M3372" i="3"/>
  <c r="L3372" i="3"/>
  <c r="M3369" i="3"/>
  <c r="L3369" i="3"/>
  <c r="M3368" i="3"/>
  <c r="L3368" i="3"/>
  <c r="M3367" i="3"/>
  <c r="L3367" i="3"/>
  <c r="M3366" i="3"/>
  <c r="L3366" i="3"/>
  <c r="M3365" i="3"/>
  <c r="L3365" i="3"/>
  <c r="M3364" i="3"/>
  <c r="L3364" i="3"/>
  <c r="M3363" i="3"/>
  <c r="L3363" i="3"/>
  <c r="M3362" i="3"/>
  <c r="L3362" i="3"/>
  <c r="M3361" i="3"/>
  <c r="L3361" i="3"/>
  <c r="M3360" i="3"/>
  <c r="L3360" i="3"/>
  <c r="M3359" i="3"/>
  <c r="L3359" i="3"/>
  <c r="M3358" i="3"/>
  <c r="L3358" i="3"/>
  <c r="M3357" i="3"/>
  <c r="L3357" i="3"/>
  <c r="M3356" i="3"/>
  <c r="L3356" i="3"/>
  <c r="M3355" i="3"/>
  <c r="L3355" i="3"/>
  <c r="M3354" i="3"/>
  <c r="L3354" i="3"/>
  <c r="M3353" i="3"/>
  <c r="L3353" i="3"/>
  <c r="M3352" i="3"/>
  <c r="L3352" i="3"/>
  <c r="M3351" i="3"/>
  <c r="L3351" i="3"/>
  <c r="M3350" i="3"/>
  <c r="L3350" i="3"/>
  <c r="M3349" i="3"/>
  <c r="L3349" i="3"/>
  <c r="M3348" i="3"/>
  <c r="L3348" i="3"/>
  <c r="M3347" i="3"/>
  <c r="L3347" i="3"/>
  <c r="M3346" i="3"/>
  <c r="L3346" i="3"/>
  <c r="M3345" i="3"/>
  <c r="L3345" i="3"/>
  <c r="M3344" i="3"/>
  <c r="L3344" i="3"/>
  <c r="M3343" i="3"/>
  <c r="L3343" i="3"/>
  <c r="M3342" i="3"/>
  <c r="L3342" i="3"/>
  <c r="M3341" i="3"/>
  <c r="L3341" i="3"/>
  <c r="M3340" i="3"/>
  <c r="L3340" i="3"/>
  <c r="M3339" i="3"/>
  <c r="L3339" i="3"/>
  <c r="M3338" i="3"/>
  <c r="L3338" i="3"/>
  <c r="M3337" i="3"/>
  <c r="L3337" i="3"/>
  <c r="M3336" i="3"/>
  <c r="L3336" i="3"/>
  <c r="M3335" i="3"/>
  <c r="L3335" i="3"/>
  <c r="M3334" i="3"/>
  <c r="L3334" i="3"/>
  <c r="M3333" i="3"/>
  <c r="L3333" i="3"/>
  <c r="M3332" i="3"/>
  <c r="L3332" i="3"/>
  <c r="M3331" i="3"/>
  <c r="L3331" i="3"/>
  <c r="M3330" i="3"/>
  <c r="L3330" i="3"/>
  <c r="M3329" i="3"/>
  <c r="L3329" i="3"/>
  <c r="M3328" i="3"/>
  <c r="L3328" i="3"/>
  <c r="M3327" i="3"/>
  <c r="L3327" i="3"/>
  <c r="M3326" i="3"/>
  <c r="L3326" i="3"/>
  <c r="M3325" i="3"/>
  <c r="L3325" i="3"/>
  <c r="M3324" i="3"/>
  <c r="L3324" i="3"/>
  <c r="M3323" i="3"/>
  <c r="L3323" i="3"/>
  <c r="M3322" i="3"/>
  <c r="L3322" i="3"/>
  <c r="M3321" i="3"/>
  <c r="L3321" i="3"/>
  <c r="M3320" i="3"/>
  <c r="L3320" i="3"/>
  <c r="M3319" i="3"/>
  <c r="L3319" i="3"/>
  <c r="M3318" i="3"/>
  <c r="L3318" i="3"/>
  <c r="M3317" i="3"/>
  <c r="L3317" i="3"/>
  <c r="M3316" i="3"/>
  <c r="L3316" i="3"/>
  <c r="M3315" i="3"/>
  <c r="L3315" i="3"/>
  <c r="M3314" i="3"/>
  <c r="L3314" i="3"/>
  <c r="M3313" i="3"/>
  <c r="L3313" i="3"/>
  <c r="M3312" i="3"/>
  <c r="L3312" i="3"/>
  <c r="M3311" i="3"/>
  <c r="L3311" i="3"/>
  <c r="M3310" i="3"/>
  <c r="L3310" i="3"/>
  <c r="M3309" i="3"/>
  <c r="L3309" i="3"/>
  <c r="M3308" i="3"/>
  <c r="L3308" i="3"/>
  <c r="M3307" i="3"/>
  <c r="L3307" i="3"/>
  <c r="M3306" i="3"/>
  <c r="L3306" i="3"/>
  <c r="M3305" i="3"/>
  <c r="L3305" i="3"/>
  <c r="M3304" i="3"/>
  <c r="L3304" i="3"/>
  <c r="M3303" i="3"/>
  <c r="L3303" i="3"/>
  <c r="M3302" i="3"/>
  <c r="L3302" i="3"/>
  <c r="M3301" i="3"/>
  <c r="L3301" i="3"/>
  <c r="M3300" i="3"/>
  <c r="L3300" i="3"/>
  <c r="M3299" i="3"/>
  <c r="L3299" i="3"/>
  <c r="M3298" i="3"/>
  <c r="L3298" i="3"/>
  <c r="M3297" i="3"/>
  <c r="L3297" i="3"/>
  <c r="M3296" i="3"/>
  <c r="L3296" i="3"/>
  <c r="M3295" i="3"/>
  <c r="L3295" i="3"/>
  <c r="M3294" i="3"/>
  <c r="L3294" i="3"/>
  <c r="M3293" i="3"/>
  <c r="L3293" i="3"/>
  <c r="M3292" i="3"/>
  <c r="L3292" i="3"/>
  <c r="M3291" i="3"/>
  <c r="L3291" i="3"/>
  <c r="M3290" i="3"/>
  <c r="L3290" i="3"/>
  <c r="M3289" i="3"/>
  <c r="L3289" i="3"/>
  <c r="M3288" i="3"/>
  <c r="L3288" i="3"/>
  <c r="M3287" i="3"/>
  <c r="L3287" i="3"/>
  <c r="M3286" i="3"/>
  <c r="L3286" i="3"/>
  <c r="M3285" i="3"/>
  <c r="L3285" i="3"/>
  <c r="M3284" i="3"/>
  <c r="L3284" i="3"/>
  <c r="M3283" i="3"/>
  <c r="L3283" i="3"/>
  <c r="M3282" i="3"/>
  <c r="L3282" i="3"/>
  <c r="M3281" i="3"/>
  <c r="L3281" i="3"/>
  <c r="M3280" i="3"/>
  <c r="L3280" i="3"/>
  <c r="M3279" i="3"/>
  <c r="L3279" i="3"/>
  <c r="M3278" i="3"/>
  <c r="L3278" i="3"/>
  <c r="M3277" i="3"/>
  <c r="L3277" i="3"/>
  <c r="M3276" i="3"/>
  <c r="L3276" i="3"/>
  <c r="M3275" i="3"/>
  <c r="L3275" i="3"/>
  <c r="M3274" i="3"/>
  <c r="L3274" i="3"/>
  <c r="M3273" i="3"/>
  <c r="L3273" i="3"/>
  <c r="M3272" i="3"/>
  <c r="L3272" i="3"/>
  <c r="M3271" i="3"/>
  <c r="L3271" i="3"/>
  <c r="M3268" i="3"/>
  <c r="L3268" i="3"/>
  <c r="M3267" i="3"/>
  <c r="L3267" i="3"/>
  <c r="M3266" i="3"/>
  <c r="L3266" i="3"/>
  <c r="M3264" i="3"/>
  <c r="L3264" i="3"/>
  <c r="M3261" i="3"/>
  <c r="L3261" i="3"/>
  <c r="M3258" i="3"/>
  <c r="L3258" i="3"/>
  <c r="M3255" i="3"/>
  <c r="L3255" i="3"/>
  <c r="M3252" i="3"/>
  <c r="L3252" i="3"/>
  <c r="M3251" i="3"/>
  <c r="L3251" i="3"/>
  <c r="M3248" i="3"/>
  <c r="L3248" i="3"/>
  <c r="M3247" i="3"/>
  <c r="L3247" i="3"/>
  <c r="M3244" i="3"/>
  <c r="L3244" i="3"/>
  <c r="M3243" i="3"/>
  <c r="L3243" i="3"/>
  <c r="M3242" i="3"/>
  <c r="L3242" i="3"/>
  <c r="M3239" i="3"/>
  <c r="L3239" i="3"/>
  <c r="M3236" i="3"/>
  <c r="L3236" i="3"/>
  <c r="M3235" i="3"/>
  <c r="L3235" i="3"/>
  <c r="M3232" i="3"/>
  <c r="L3232" i="3"/>
  <c r="M3229" i="3"/>
  <c r="L3229" i="3"/>
  <c r="M3226" i="3"/>
  <c r="L3226" i="3"/>
  <c r="M3225" i="3"/>
  <c r="L3225" i="3"/>
  <c r="M3224" i="3"/>
  <c r="L3224" i="3"/>
  <c r="M3221" i="3"/>
  <c r="L3221" i="3"/>
  <c r="M3220" i="3"/>
  <c r="L3220" i="3"/>
  <c r="M3219" i="3"/>
  <c r="L3219" i="3"/>
  <c r="M3218" i="3"/>
  <c r="L3218" i="3"/>
  <c r="M3215" i="3"/>
  <c r="L3215" i="3"/>
  <c r="M3214" i="3"/>
  <c r="L3214" i="3"/>
  <c r="M3213" i="3"/>
  <c r="L3213" i="3"/>
  <c r="M3212" i="3"/>
  <c r="L3212" i="3"/>
  <c r="M3211" i="3"/>
  <c r="L3211" i="3"/>
  <c r="M3210" i="3"/>
  <c r="L3210" i="3"/>
  <c r="M3209" i="3"/>
  <c r="L3209" i="3"/>
  <c r="M3208" i="3"/>
  <c r="L3208" i="3"/>
  <c r="M3207" i="3"/>
  <c r="L3207" i="3"/>
  <c r="M3206" i="3"/>
  <c r="L3206" i="3"/>
  <c r="M3205" i="3"/>
  <c r="L3205" i="3"/>
  <c r="M3204" i="3"/>
  <c r="L3204" i="3"/>
  <c r="M3197" i="3"/>
  <c r="L3197" i="3"/>
  <c r="M3196" i="3"/>
  <c r="L3196" i="3"/>
  <c r="M3193" i="3"/>
  <c r="L3193" i="3"/>
  <c r="M3192" i="3"/>
  <c r="L3192" i="3"/>
  <c r="M3191" i="3"/>
  <c r="L3191" i="3"/>
  <c r="M3189" i="3"/>
  <c r="L3189" i="3"/>
  <c r="M3186" i="3"/>
  <c r="L3186" i="3"/>
  <c r="M3185" i="3"/>
  <c r="L3185" i="3"/>
  <c r="M3182" i="3"/>
  <c r="L3182" i="3"/>
  <c r="M3179" i="3"/>
  <c r="L3179" i="3"/>
  <c r="M3176" i="3"/>
  <c r="L3176" i="3"/>
  <c r="M3175" i="3"/>
  <c r="L3175" i="3"/>
  <c r="M3168" i="3"/>
  <c r="L3168" i="3"/>
  <c r="M3167" i="3"/>
  <c r="L3167" i="3"/>
  <c r="M3166" i="3"/>
  <c r="L3166" i="3"/>
  <c r="M3163" i="3"/>
  <c r="L3163" i="3"/>
  <c r="M3162" i="3"/>
  <c r="L3162" i="3"/>
  <c r="M3161" i="3"/>
  <c r="L3161" i="3"/>
  <c r="M3160" i="3"/>
  <c r="L3160" i="3"/>
  <c r="M3159" i="3"/>
  <c r="L3159" i="3"/>
  <c r="M3158" i="3"/>
  <c r="L3158" i="3"/>
  <c r="M3157" i="3"/>
  <c r="L3157" i="3"/>
  <c r="M3156" i="3"/>
  <c r="L3156" i="3"/>
  <c r="M3155" i="3"/>
  <c r="L3155" i="3"/>
  <c r="M3154" i="3"/>
  <c r="L3154" i="3"/>
  <c r="M3153" i="3"/>
  <c r="L3153" i="3"/>
  <c r="M3152" i="3"/>
  <c r="L3152" i="3"/>
  <c r="M3151" i="3"/>
  <c r="L3151" i="3"/>
  <c r="M3150" i="3"/>
  <c r="L3150" i="3"/>
  <c r="M3149" i="3"/>
  <c r="L3149" i="3"/>
  <c r="M3148" i="3"/>
  <c r="L3148" i="3"/>
  <c r="M3147" i="3"/>
  <c r="L3147" i="3"/>
  <c r="M3146" i="3"/>
  <c r="L3146" i="3"/>
  <c r="M3145" i="3"/>
  <c r="L3145" i="3"/>
  <c r="M3142" i="3"/>
  <c r="L3142" i="3"/>
  <c r="M3141" i="3"/>
  <c r="L3141" i="3"/>
  <c r="M3140" i="3"/>
  <c r="L3140" i="3"/>
  <c r="M3139" i="3"/>
  <c r="L3139" i="3"/>
  <c r="M3138" i="3"/>
  <c r="L3138" i="3"/>
  <c r="M3137" i="3"/>
  <c r="L3137" i="3"/>
  <c r="M3136" i="3"/>
  <c r="L3136" i="3"/>
  <c r="M3135" i="3"/>
  <c r="L3135" i="3"/>
  <c r="M3132" i="3"/>
  <c r="L3132" i="3"/>
  <c r="M3131" i="3"/>
  <c r="L3131" i="3"/>
  <c r="M3130" i="3"/>
  <c r="L3130" i="3"/>
  <c r="M3129" i="3"/>
  <c r="L3129" i="3"/>
  <c r="M3128" i="3"/>
  <c r="L3128" i="3"/>
  <c r="M3127" i="3"/>
  <c r="L3127" i="3"/>
  <c r="M3126" i="3"/>
  <c r="L3126" i="3"/>
  <c r="M3125" i="3"/>
  <c r="L3125" i="3"/>
  <c r="M3124" i="3"/>
  <c r="L3124" i="3"/>
  <c r="M3123" i="3"/>
  <c r="L3123" i="3"/>
  <c r="M3122" i="3"/>
  <c r="L3122" i="3"/>
  <c r="M3121" i="3"/>
  <c r="L3121" i="3"/>
  <c r="M3120" i="3"/>
  <c r="L3120" i="3"/>
  <c r="M3119" i="3"/>
  <c r="L3119" i="3"/>
  <c r="M3118" i="3"/>
  <c r="L3118" i="3"/>
  <c r="M3117" i="3"/>
  <c r="L3117" i="3"/>
  <c r="M3116" i="3"/>
  <c r="L3116" i="3"/>
  <c r="M3115" i="3"/>
  <c r="L3115" i="3"/>
  <c r="M3114" i="3"/>
  <c r="L3114" i="3"/>
  <c r="M3113" i="3"/>
  <c r="L3113" i="3"/>
  <c r="M3112" i="3"/>
  <c r="L3112" i="3"/>
  <c r="M3111" i="3"/>
  <c r="L3111" i="3"/>
  <c r="M3110" i="3"/>
  <c r="L3110" i="3"/>
  <c r="M3109" i="3"/>
  <c r="L3109" i="3"/>
  <c r="M3108" i="3"/>
  <c r="L3108" i="3"/>
  <c r="M3107" i="3"/>
  <c r="L3107" i="3"/>
  <c r="M3106" i="3"/>
  <c r="L3106" i="3"/>
  <c r="M3105" i="3"/>
  <c r="L3105" i="3"/>
  <c r="M3104" i="3"/>
  <c r="L3104" i="3"/>
  <c r="M3103" i="3"/>
  <c r="L3103" i="3"/>
  <c r="M3102" i="3"/>
  <c r="L3102" i="3"/>
  <c r="M3101" i="3"/>
  <c r="L3101" i="3"/>
  <c r="M3100" i="3"/>
  <c r="L3100" i="3"/>
  <c r="M3099" i="3"/>
  <c r="L3099" i="3"/>
  <c r="M3098" i="3"/>
  <c r="L3098" i="3"/>
  <c r="M3097" i="3"/>
  <c r="L3097" i="3"/>
  <c r="M3096" i="3"/>
  <c r="L3096" i="3"/>
  <c r="M3095" i="3"/>
  <c r="L3095" i="3"/>
  <c r="M3094" i="3"/>
  <c r="L3094" i="3"/>
  <c r="M3093" i="3"/>
  <c r="L3093" i="3"/>
  <c r="M3092" i="3"/>
  <c r="L3092" i="3"/>
  <c r="M3091" i="3"/>
  <c r="L3091" i="3"/>
  <c r="M3090" i="3"/>
  <c r="L3090" i="3"/>
  <c r="M3089" i="3"/>
  <c r="L3089" i="3"/>
  <c r="M3088" i="3"/>
  <c r="L3088" i="3"/>
  <c r="M3087" i="3"/>
  <c r="L3087" i="3"/>
  <c r="M3086" i="3"/>
  <c r="L3086" i="3"/>
  <c r="M3085" i="3"/>
  <c r="L3085" i="3"/>
  <c r="M3084" i="3"/>
  <c r="L3084" i="3"/>
  <c r="M3083" i="3"/>
  <c r="L3083" i="3"/>
  <c r="M3082" i="3"/>
  <c r="L3082" i="3"/>
  <c r="M3081" i="3"/>
  <c r="L3081" i="3"/>
  <c r="M3080" i="3"/>
  <c r="L3080" i="3"/>
  <c r="M3079" i="3"/>
  <c r="L3079" i="3"/>
  <c r="M3078" i="3"/>
  <c r="L3078" i="3"/>
  <c r="M3077" i="3"/>
  <c r="L3077" i="3"/>
  <c r="M3076" i="3"/>
  <c r="L3076" i="3"/>
  <c r="M3075" i="3"/>
  <c r="L3075" i="3"/>
  <c r="M3074" i="3"/>
  <c r="L3074" i="3"/>
  <c r="M3073" i="3"/>
  <c r="L3073" i="3"/>
  <c r="M3072" i="3"/>
  <c r="L3072" i="3"/>
  <c r="M3071" i="3"/>
  <c r="L3071" i="3"/>
  <c r="M3070" i="3"/>
  <c r="L3070" i="3"/>
  <c r="M3069" i="3"/>
  <c r="L3069" i="3"/>
  <c r="M3068" i="3"/>
  <c r="L3068" i="3"/>
  <c r="M3067" i="3"/>
  <c r="L3067" i="3"/>
  <c r="M3066" i="3"/>
  <c r="L3066" i="3"/>
  <c r="M3065" i="3"/>
  <c r="L3065" i="3"/>
  <c r="M3064" i="3"/>
  <c r="L3064" i="3"/>
  <c r="M3063" i="3"/>
  <c r="L3063" i="3"/>
  <c r="M3062" i="3"/>
  <c r="L3062" i="3"/>
  <c r="M3061" i="3"/>
  <c r="L3061" i="3"/>
  <c r="M3060" i="3"/>
  <c r="L3060" i="3"/>
  <c r="M3057" i="3"/>
  <c r="L3057" i="3"/>
  <c r="M3056" i="3"/>
  <c r="L3056" i="3"/>
  <c r="M3053" i="3"/>
  <c r="L3053" i="3"/>
  <c r="M3052" i="3"/>
  <c r="L3052" i="3"/>
  <c r="M3050" i="3"/>
  <c r="L3050" i="3"/>
  <c r="M3047" i="3"/>
  <c r="L3047" i="3"/>
  <c r="M3044" i="3"/>
  <c r="L3044" i="3"/>
  <c r="M3043" i="3"/>
  <c r="L3043" i="3"/>
  <c r="M3040" i="3"/>
  <c r="L3040" i="3"/>
  <c r="M3039" i="3"/>
  <c r="L3039" i="3"/>
  <c r="M3038" i="3"/>
  <c r="L3038" i="3"/>
  <c r="M3035" i="3"/>
  <c r="L3035" i="3"/>
  <c r="M3034" i="3"/>
  <c r="L3034" i="3"/>
  <c r="M3033" i="3"/>
  <c r="L3033" i="3"/>
  <c r="M3032" i="3"/>
  <c r="L3032" i="3"/>
  <c r="M3031" i="3"/>
  <c r="L3031" i="3"/>
  <c r="M3030" i="3"/>
  <c r="L3030" i="3"/>
  <c r="M3029" i="3"/>
  <c r="L3029" i="3"/>
  <c r="M3028" i="3"/>
  <c r="L3028" i="3"/>
  <c r="M3027" i="3"/>
  <c r="L3027" i="3"/>
  <c r="M3024" i="3"/>
  <c r="L3024" i="3"/>
  <c r="M3023" i="3"/>
  <c r="L3023" i="3"/>
  <c r="M3022" i="3"/>
  <c r="L3022" i="3"/>
  <c r="M3021" i="3"/>
  <c r="L3021" i="3"/>
  <c r="M3020" i="3"/>
  <c r="L3020" i="3"/>
  <c r="M3019" i="3"/>
  <c r="L3019" i="3"/>
  <c r="M3016" i="3"/>
  <c r="L3016" i="3"/>
  <c r="M3015" i="3"/>
  <c r="L3015" i="3"/>
  <c r="M3014" i="3"/>
  <c r="L3014" i="3"/>
  <c r="M3013" i="3"/>
  <c r="L3013" i="3"/>
  <c r="M3012" i="3"/>
  <c r="L3012" i="3"/>
  <c r="M3011" i="3"/>
  <c r="L3011" i="3"/>
  <c r="M3010" i="3"/>
  <c r="L3010" i="3"/>
  <c r="M3009" i="3"/>
  <c r="L3009" i="3"/>
  <c r="M3008" i="3"/>
  <c r="L3008" i="3"/>
  <c r="M3007" i="3"/>
  <c r="L3007" i="3"/>
  <c r="M3006" i="3"/>
  <c r="L3006" i="3"/>
  <c r="M3005" i="3"/>
  <c r="L3005" i="3"/>
  <c r="M3004" i="3"/>
  <c r="L3004" i="3"/>
  <c r="M3001" i="3"/>
  <c r="L3001" i="3"/>
  <c r="M3000" i="3"/>
  <c r="L3000" i="3"/>
  <c r="M2997" i="3"/>
  <c r="L2997" i="3"/>
  <c r="M2994" i="3"/>
  <c r="L2994" i="3"/>
  <c r="M2991" i="3"/>
  <c r="L2991" i="3"/>
  <c r="M2990" i="3"/>
  <c r="L2990" i="3"/>
  <c r="M2989" i="3"/>
  <c r="L2989" i="3"/>
  <c r="M2988" i="3"/>
  <c r="L2988" i="3"/>
  <c r="M2987" i="3"/>
  <c r="L2987" i="3"/>
  <c r="M2986" i="3"/>
  <c r="L2986" i="3"/>
  <c r="M2985" i="3"/>
  <c r="L2985" i="3"/>
  <c r="M2984" i="3"/>
  <c r="L2984" i="3"/>
  <c r="M2983" i="3"/>
  <c r="L2983" i="3"/>
  <c r="M2982" i="3"/>
  <c r="L2982" i="3"/>
  <c r="M2981" i="3"/>
  <c r="L2981" i="3"/>
  <c r="M2980" i="3"/>
  <c r="L2980" i="3"/>
  <c r="M2979" i="3"/>
  <c r="L2979" i="3"/>
  <c r="M2978" i="3"/>
  <c r="L2978" i="3"/>
  <c r="M2977" i="3"/>
  <c r="L2977" i="3"/>
  <c r="M2976" i="3"/>
  <c r="L2976" i="3"/>
  <c r="M2975" i="3"/>
  <c r="L2975" i="3"/>
  <c r="M2974" i="3"/>
  <c r="L2974" i="3"/>
  <c r="M2973" i="3"/>
  <c r="L2973" i="3"/>
  <c r="M2972" i="3"/>
  <c r="L2972" i="3"/>
  <c r="M2969" i="3"/>
  <c r="L2969" i="3"/>
  <c r="M2968" i="3"/>
  <c r="L2968" i="3"/>
  <c r="M2967" i="3"/>
  <c r="L2967" i="3"/>
  <c r="M2966" i="3"/>
  <c r="L2966" i="3"/>
  <c r="M2963" i="3"/>
  <c r="L2963" i="3"/>
  <c r="M2962" i="3"/>
  <c r="L2962" i="3"/>
  <c r="M2961" i="3"/>
  <c r="L2961" i="3"/>
  <c r="M2960" i="3"/>
  <c r="L2960" i="3"/>
  <c r="M2959" i="3"/>
  <c r="L2959" i="3"/>
  <c r="M2958" i="3"/>
  <c r="L2958" i="3"/>
  <c r="M2957" i="3"/>
  <c r="L2957" i="3"/>
  <c r="M2956" i="3"/>
  <c r="L2956" i="3"/>
  <c r="M2955" i="3"/>
  <c r="L2955" i="3"/>
  <c r="M2954" i="3"/>
  <c r="L2954" i="3"/>
  <c r="M2953" i="3"/>
  <c r="L2953" i="3"/>
  <c r="M2952" i="3"/>
  <c r="L2952" i="3"/>
  <c r="M2951" i="3"/>
  <c r="L2951" i="3"/>
  <c r="M2950" i="3"/>
  <c r="L2950" i="3"/>
  <c r="M2949" i="3"/>
  <c r="L2949" i="3"/>
  <c r="M2948" i="3"/>
  <c r="L2948" i="3"/>
  <c r="M2947" i="3"/>
  <c r="L2947" i="3"/>
  <c r="M2946" i="3"/>
  <c r="L2946" i="3"/>
  <c r="M2943" i="3"/>
  <c r="L2943" i="3"/>
  <c r="M2940" i="3"/>
  <c r="L2940" i="3"/>
  <c r="M2939" i="3"/>
  <c r="L2939" i="3"/>
  <c r="M2936" i="3"/>
  <c r="L2936" i="3"/>
  <c r="M2935" i="3"/>
  <c r="L2935" i="3"/>
  <c r="M2932" i="3"/>
  <c r="L2932" i="3"/>
  <c r="M2931" i="3"/>
  <c r="L2931" i="3"/>
  <c r="M2930" i="3"/>
  <c r="L2930" i="3"/>
  <c r="M2929" i="3"/>
  <c r="L2929" i="3"/>
  <c r="M2928" i="3"/>
  <c r="L2928" i="3"/>
  <c r="M2927" i="3"/>
  <c r="L2927" i="3"/>
  <c r="M2926" i="3"/>
  <c r="L2926" i="3"/>
  <c r="M2925" i="3"/>
  <c r="L2925" i="3"/>
  <c r="M2924" i="3"/>
  <c r="L2924" i="3"/>
  <c r="M2923" i="3"/>
  <c r="L2923" i="3"/>
  <c r="M2922" i="3"/>
  <c r="L2922" i="3"/>
  <c r="M2921" i="3"/>
  <c r="L2921" i="3"/>
  <c r="M2920" i="3"/>
  <c r="L2920" i="3"/>
  <c r="M2919" i="3"/>
  <c r="L2919" i="3"/>
  <c r="M2918" i="3"/>
  <c r="L2918" i="3"/>
  <c r="M2915" i="3"/>
  <c r="L2915" i="3"/>
  <c r="M2914" i="3"/>
  <c r="L2914" i="3"/>
  <c r="M2913" i="3"/>
  <c r="L2913" i="3"/>
  <c r="M2912" i="3"/>
  <c r="L2912" i="3"/>
  <c r="M2911" i="3"/>
  <c r="L2911" i="3"/>
  <c r="M2910" i="3"/>
  <c r="L2910" i="3"/>
  <c r="M2909" i="3"/>
  <c r="L2909" i="3"/>
  <c r="M2908" i="3"/>
  <c r="L2908" i="3"/>
  <c r="M2907" i="3"/>
  <c r="L2907" i="3"/>
  <c r="M2904" i="3"/>
  <c r="L2904" i="3"/>
  <c r="M2903" i="3"/>
  <c r="L2903" i="3"/>
  <c r="M2902" i="3"/>
  <c r="L2902" i="3"/>
  <c r="M2901" i="3"/>
  <c r="L2901" i="3"/>
  <c r="M2900" i="3"/>
  <c r="L2900" i="3"/>
  <c r="M2899" i="3"/>
  <c r="L2899" i="3"/>
  <c r="M2896" i="3"/>
  <c r="L2896" i="3"/>
  <c r="M2895" i="3"/>
  <c r="L2895" i="3"/>
  <c r="M2894" i="3"/>
  <c r="L2894" i="3"/>
  <c r="M2893" i="3"/>
  <c r="L2893" i="3"/>
  <c r="M2890" i="3"/>
  <c r="L2890" i="3"/>
  <c r="M2887" i="3"/>
  <c r="L2887" i="3"/>
  <c r="M2886" i="3"/>
  <c r="L2886" i="3"/>
  <c r="M2885" i="3"/>
  <c r="L2885" i="3"/>
  <c r="M2884" i="3"/>
  <c r="L2884" i="3"/>
  <c r="M2883" i="3"/>
  <c r="L2883" i="3"/>
  <c r="M2882" i="3"/>
  <c r="L2882" i="3"/>
  <c r="M2881" i="3"/>
  <c r="L2881" i="3"/>
  <c r="M2880" i="3"/>
  <c r="L2880" i="3"/>
  <c r="M2879" i="3"/>
  <c r="L2879" i="3"/>
  <c r="M2878" i="3"/>
  <c r="L2878" i="3"/>
  <c r="M2877" i="3"/>
  <c r="L2877" i="3"/>
  <c r="M2876" i="3"/>
  <c r="L2876" i="3"/>
  <c r="M2875" i="3"/>
  <c r="L2875" i="3"/>
  <c r="M2874" i="3"/>
  <c r="L2874" i="3"/>
  <c r="M2871" i="3"/>
  <c r="L2871" i="3"/>
  <c r="M2870" i="3"/>
  <c r="L2870" i="3"/>
  <c r="M2869" i="3"/>
  <c r="L2869" i="3"/>
  <c r="M2868" i="3"/>
  <c r="L2868" i="3"/>
  <c r="M2867" i="3"/>
  <c r="L2867" i="3"/>
  <c r="M2866" i="3"/>
  <c r="L2866" i="3"/>
  <c r="M2865" i="3"/>
  <c r="L2865" i="3"/>
  <c r="M2864" i="3"/>
  <c r="L2864" i="3"/>
  <c r="M2863" i="3"/>
  <c r="L2863" i="3"/>
  <c r="M2862" i="3"/>
  <c r="L2862" i="3"/>
  <c r="M2855" i="3"/>
  <c r="L2855" i="3"/>
  <c r="M2852" i="3"/>
  <c r="L2852" i="3"/>
  <c r="M2851" i="3"/>
  <c r="L2851" i="3"/>
  <c r="M2850" i="3"/>
  <c r="L2850" i="3"/>
  <c r="M2849" i="3"/>
  <c r="L2849" i="3"/>
  <c r="M2848" i="3"/>
  <c r="L2848" i="3"/>
  <c r="M2847" i="3"/>
  <c r="L2847" i="3"/>
  <c r="M2846" i="3"/>
  <c r="L2846" i="3"/>
  <c r="M2845" i="3"/>
  <c r="L2845" i="3"/>
  <c r="M2844" i="3"/>
  <c r="L2844" i="3"/>
  <c r="M2843" i="3"/>
  <c r="L2843" i="3"/>
  <c r="M2842" i="3"/>
  <c r="L2842" i="3"/>
  <c r="M2841" i="3"/>
  <c r="L2841" i="3"/>
  <c r="M2840" i="3"/>
  <c r="L2840" i="3"/>
  <c r="M2839" i="3"/>
  <c r="L2839" i="3"/>
  <c r="M2836" i="3"/>
  <c r="L2836" i="3"/>
  <c r="M2833" i="3"/>
  <c r="L2833" i="3"/>
  <c r="M2832" i="3"/>
  <c r="L2832" i="3"/>
  <c r="M2831" i="3"/>
  <c r="L2831" i="3"/>
  <c r="M2830" i="3"/>
  <c r="L2830" i="3"/>
  <c r="M2829" i="3"/>
  <c r="L2829" i="3"/>
  <c r="M2828" i="3"/>
  <c r="L2828" i="3"/>
  <c r="M2827" i="3"/>
  <c r="L2827" i="3"/>
  <c r="M2826" i="3"/>
  <c r="L2826" i="3"/>
  <c r="M2825" i="3"/>
  <c r="L2825" i="3"/>
  <c r="M2823" i="3"/>
  <c r="L2823" i="3"/>
  <c r="M2820" i="3"/>
  <c r="L2820" i="3"/>
  <c r="M2817" i="3"/>
  <c r="L2817" i="3"/>
  <c r="M2816" i="3"/>
  <c r="L2816" i="3"/>
  <c r="M2815" i="3"/>
  <c r="L2815" i="3"/>
  <c r="M2814" i="3"/>
  <c r="L2814" i="3"/>
  <c r="M2811" i="3"/>
  <c r="L2811" i="3"/>
  <c r="M2810" i="3"/>
  <c r="L2810" i="3"/>
  <c r="M2809" i="3"/>
  <c r="L2809" i="3"/>
  <c r="M2808" i="3"/>
  <c r="L2808" i="3"/>
  <c r="M2807" i="3"/>
  <c r="L2807" i="3"/>
  <c r="M2806" i="3"/>
  <c r="L2806" i="3"/>
  <c r="M2803" i="3"/>
  <c r="L2803" i="3"/>
  <c r="M2800" i="3"/>
  <c r="L2800" i="3"/>
  <c r="M2797" i="3"/>
  <c r="L2797" i="3"/>
  <c r="M2796" i="3"/>
  <c r="L2796" i="3"/>
  <c r="M2793" i="3"/>
  <c r="L2793" i="3"/>
  <c r="M2792" i="3"/>
  <c r="L2792" i="3"/>
  <c r="M2789" i="3"/>
  <c r="L2789" i="3"/>
  <c r="M2788" i="3"/>
  <c r="L2788" i="3"/>
  <c r="M2787" i="3"/>
  <c r="L2787" i="3"/>
  <c r="M2786" i="3"/>
  <c r="L2786" i="3"/>
  <c r="M2785" i="3"/>
  <c r="L2785" i="3"/>
  <c r="M2778" i="3"/>
  <c r="L2778" i="3"/>
  <c r="M2775" i="3"/>
  <c r="L2775" i="3"/>
  <c r="M2774" i="3"/>
  <c r="L2774" i="3"/>
  <c r="M2773" i="3"/>
  <c r="L2773" i="3"/>
  <c r="M2772" i="3"/>
  <c r="L2772" i="3"/>
  <c r="M2771" i="3"/>
  <c r="L2771" i="3"/>
  <c r="M2770" i="3"/>
  <c r="L2770" i="3"/>
  <c r="M2769" i="3"/>
  <c r="L2769" i="3"/>
  <c r="M2768" i="3"/>
  <c r="L2768" i="3"/>
  <c r="M2767" i="3"/>
  <c r="L2767" i="3"/>
  <c r="M2766" i="3"/>
  <c r="L2766" i="3"/>
  <c r="M2765" i="3"/>
  <c r="L2765" i="3"/>
  <c r="M2762" i="3"/>
  <c r="L2762" i="3"/>
  <c r="M2759" i="3"/>
  <c r="L2759" i="3"/>
  <c r="M2758" i="3"/>
  <c r="L2758" i="3"/>
  <c r="M2757" i="3"/>
  <c r="L2757" i="3"/>
  <c r="M2756" i="3"/>
  <c r="L2756" i="3"/>
  <c r="M2755" i="3"/>
  <c r="L2755" i="3"/>
  <c r="M2754" i="3"/>
  <c r="L2754" i="3"/>
  <c r="M2753" i="3"/>
  <c r="L2753" i="3"/>
  <c r="M2752" i="3"/>
  <c r="L2752" i="3"/>
  <c r="M2751" i="3"/>
  <c r="L2751" i="3"/>
  <c r="M2750" i="3"/>
  <c r="L2750" i="3"/>
  <c r="M2749" i="3"/>
  <c r="L2749" i="3"/>
  <c r="M2748" i="3"/>
  <c r="L2748" i="3"/>
  <c r="M2747" i="3"/>
  <c r="L2747" i="3"/>
  <c r="M2745" i="3"/>
  <c r="L2745" i="3"/>
  <c r="M2742" i="3"/>
  <c r="L2742" i="3"/>
  <c r="M2739" i="3"/>
  <c r="L2739" i="3"/>
  <c r="M2738" i="3"/>
  <c r="L2738" i="3"/>
  <c r="M2737" i="3"/>
  <c r="L2737" i="3"/>
  <c r="M2736" i="3"/>
  <c r="L2736" i="3"/>
  <c r="M2733" i="3"/>
  <c r="L2733" i="3"/>
  <c r="M2732" i="3"/>
  <c r="L2732" i="3"/>
  <c r="M2731" i="3"/>
  <c r="L2731" i="3"/>
  <c r="M2728" i="3"/>
  <c r="L2728" i="3"/>
  <c r="M2727" i="3"/>
  <c r="L2727" i="3"/>
  <c r="M2724" i="3"/>
  <c r="L2724" i="3"/>
  <c r="M2723" i="3"/>
  <c r="L2723" i="3"/>
  <c r="M2722" i="3"/>
  <c r="L2722" i="3"/>
  <c r="M2721" i="3"/>
  <c r="L2721" i="3"/>
  <c r="M2720" i="3"/>
  <c r="L2720" i="3"/>
  <c r="M2719" i="3"/>
  <c r="L2719" i="3"/>
  <c r="M2718" i="3"/>
  <c r="L2718" i="3"/>
  <c r="M2715" i="3"/>
  <c r="L2715" i="3"/>
  <c r="M2712" i="3"/>
  <c r="L2712" i="3"/>
  <c r="M2709" i="3"/>
  <c r="L2709" i="3"/>
  <c r="M2708" i="3"/>
  <c r="L2708" i="3"/>
  <c r="M2707" i="3"/>
  <c r="L2707" i="3"/>
  <c r="M2706" i="3"/>
  <c r="L2706" i="3"/>
  <c r="M2705" i="3"/>
  <c r="L2705" i="3"/>
  <c r="M2704" i="3"/>
  <c r="L2704" i="3"/>
  <c r="M2703" i="3"/>
  <c r="L2703" i="3"/>
  <c r="M2702" i="3"/>
  <c r="L2702" i="3"/>
  <c r="M2701" i="3"/>
  <c r="L2701" i="3"/>
  <c r="M2700" i="3"/>
  <c r="L2700" i="3"/>
  <c r="M2697" i="3"/>
  <c r="L2697" i="3"/>
  <c r="M2696" i="3"/>
  <c r="L2696" i="3"/>
  <c r="M2693" i="3"/>
  <c r="L2693" i="3"/>
  <c r="M2692" i="3"/>
  <c r="L2692" i="3"/>
  <c r="M2691" i="3"/>
  <c r="L2691" i="3"/>
  <c r="M2690" i="3"/>
  <c r="L2690" i="3"/>
  <c r="M2689" i="3"/>
  <c r="L2689" i="3"/>
  <c r="M2688" i="3"/>
  <c r="L2688" i="3"/>
  <c r="M2687" i="3"/>
  <c r="L2687" i="3"/>
  <c r="M2686" i="3"/>
  <c r="L2686" i="3"/>
  <c r="M2685" i="3"/>
  <c r="L2685" i="3"/>
  <c r="M2684" i="3"/>
  <c r="L2684" i="3"/>
  <c r="M2683" i="3"/>
  <c r="L2683" i="3"/>
  <c r="M2680" i="3"/>
  <c r="L2680" i="3"/>
  <c r="M2677" i="3"/>
  <c r="L2677" i="3"/>
  <c r="M2676" i="3"/>
  <c r="L2676" i="3"/>
  <c r="M2675" i="3"/>
  <c r="L2675" i="3"/>
  <c r="M2674" i="3"/>
  <c r="L2674" i="3"/>
  <c r="M2673" i="3"/>
  <c r="L2673" i="3"/>
  <c r="M2670" i="3"/>
  <c r="L2670" i="3"/>
  <c r="M2669" i="3"/>
  <c r="L2669" i="3"/>
  <c r="M2666" i="3"/>
  <c r="L2666" i="3"/>
  <c r="M2665" i="3"/>
  <c r="L2665" i="3"/>
  <c r="M2664" i="3"/>
  <c r="L2664" i="3"/>
  <c r="M2663" i="3"/>
  <c r="L2663" i="3"/>
  <c r="M2662" i="3"/>
  <c r="L2662" i="3"/>
  <c r="M2661" i="3"/>
  <c r="L2661" i="3"/>
  <c r="M2658" i="3"/>
  <c r="L2658" i="3"/>
  <c r="M2657" i="3"/>
  <c r="L2657" i="3"/>
  <c r="M2654" i="3"/>
  <c r="L2654" i="3"/>
  <c r="M2653" i="3"/>
  <c r="L2653" i="3"/>
  <c r="M2652" i="3"/>
  <c r="L2652" i="3"/>
  <c r="M2651" i="3"/>
  <c r="L2651" i="3"/>
  <c r="M2650" i="3"/>
  <c r="L2650" i="3"/>
  <c r="M2649" i="3"/>
  <c r="L2649" i="3"/>
  <c r="M2646" i="3"/>
  <c r="L2646" i="3"/>
  <c r="M2645" i="3"/>
  <c r="L2645" i="3"/>
  <c r="M2644" i="3"/>
  <c r="L2644" i="3"/>
  <c r="M2643" i="3"/>
  <c r="L2643" i="3"/>
  <c r="M2642" i="3"/>
  <c r="L2642" i="3"/>
  <c r="M2641" i="3"/>
  <c r="L2641" i="3"/>
  <c r="M2640" i="3"/>
  <c r="L2640" i="3"/>
  <c r="M2639" i="3"/>
  <c r="L2639" i="3"/>
  <c r="M2638" i="3"/>
  <c r="L2638" i="3"/>
  <c r="M2637" i="3"/>
  <c r="L2637" i="3"/>
  <c r="M2636" i="3"/>
  <c r="L2636" i="3"/>
  <c r="M2635" i="3"/>
  <c r="L2635" i="3"/>
  <c r="M2628" i="3"/>
  <c r="L2628" i="3"/>
  <c r="M2627" i="3"/>
  <c r="L2627" i="3"/>
  <c r="M2626" i="3"/>
  <c r="L2626" i="3"/>
  <c r="M2625" i="3"/>
  <c r="L2625" i="3"/>
  <c r="M2624" i="3"/>
  <c r="L2624" i="3"/>
  <c r="M2621" i="3"/>
  <c r="L2621" i="3"/>
  <c r="M2620" i="3"/>
  <c r="L2620" i="3"/>
  <c r="M2619" i="3"/>
  <c r="L2619" i="3"/>
  <c r="M2618" i="3"/>
  <c r="L2618" i="3"/>
  <c r="M2617" i="3"/>
  <c r="L2617" i="3"/>
  <c r="M2616" i="3"/>
  <c r="L2616" i="3"/>
  <c r="M2615" i="3"/>
  <c r="L2615" i="3"/>
  <c r="M2614" i="3"/>
  <c r="L2614" i="3"/>
  <c r="M2613" i="3"/>
  <c r="L2613" i="3"/>
  <c r="M2612" i="3"/>
  <c r="L2612" i="3"/>
  <c r="M2611" i="3"/>
  <c r="L2611" i="3"/>
  <c r="M2610" i="3"/>
  <c r="L2610" i="3"/>
  <c r="M2609" i="3"/>
  <c r="L2609" i="3"/>
  <c r="M2608" i="3"/>
  <c r="L2608" i="3"/>
  <c r="M2607" i="3"/>
  <c r="L2607" i="3"/>
  <c r="M2606" i="3"/>
  <c r="L2606" i="3"/>
  <c r="M2605" i="3"/>
  <c r="L2605" i="3"/>
  <c r="M2604" i="3"/>
  <c r="L2604" i="3"/>
  <c r="M2603" i="3"/>
  <c r="L2603" i="3"/>
  <c r="M2602" i="3"/>
  <c r="L2602" i="3"/>
  <c r="M2601" i="3"/>
  <c r="L2601" i="3"/>
  <c r="M2600" i="3"/>
  <c r="L2600" i="3"/>
  <c r="M2599" i="3"/>
  <c r="L2599" i="3"/>
  <c r="M2596" i="3"/>
  <c r="L2596" i="3"/>
  <c r="M2595" i="3"/>
  <c r="L2595" i="3"/>
  <c r="M2594" i="3"/>
  <c r="L2594" i="3"/>
  <c r="M2593" i="3"/>
  <c r="L2593" i="3"/>
  <c r="M2592" i="3"/>
  <c r="L2592" i="3"/>
  <c r="M2591" i="3"/>
  <c r="L2591" i="3"/>
  <c r="M2590" i="3"/>
  <c r="L2590" i="3"/>
  <c r="M2589" i="3"/>
  <c r="L2589" i="3"/>
  <c r="M2588" i="3"/>
  <c r="L2588" i="3"/>
  <c r="M2587" i="3"/>
  <c r="L2587" i="3"/>
  <c r="M2586" i="3"/>
  <c r="L2586" i="3"/>
  <c r="M2585" i="3"/>
  <c r="L2585" i="3"/>
  <c r="M2584" i="3"/>
  <c r="L2584" i="3"/>
  <c r="M2583" i="3"/>
  <c r="L2583" i="3"/>
  <c r="M2580" i="3"/>
  <c r="L2580" i="3"/>
  <c r="M2579" i="3"/>
  <c r="L2579" i="3"/>
  <c r="M2578" i="3"/>
  <c r="L2578" i="3"/>
  <c r="M2577" i="3"/>
  <c r="L2577" i="3"/>
  <c r="M2576" i="3"/>
  <c r="L2576" i="3"/>
  <c r="M2575" i="3"/>
  <c r="L2575" i="3"/>
  <c r="M2574" i="3"/>
  <c r="L2574" i="3"/>
  <c r="M2573" i="3"/>
  <c r="L2573" i="3"/>
  <c r="M2572" i="3"/>
  <c r="L2572" i="3"/>
  <c r="M2571" i="3"/>
  <c r="L2571" i="3"/>
  <c r="M2570" i="3"/>
  <c r="L2570" i="3"/>
  <c r="M2569" i="3"/>
  <c r="L2569" i="3"/>
  <c r="M2568" i="3"/>
  <c r="L2568" i="3"/>
  <c r="M2565" i="3"/>
  <c r="L2565" i="3"/>
  <c r="M2564" i="3"/>
  <c r="L2564" i="3"/>
  <c r="M2561" i="3"/>
  <c r="L2561" i="3"/>
  <c r="M2560" i="3"/>
  <c r="L2560" i="3"/>
  <c r="M2559" i="3"/>
  <c r="L2559" i="3"/>
  <c r="M2556" i="3"/>
  <c r="L2556" i="3"/>
  <c r="M2553" i="3"/>
  <c r="L2553" i="3"/>
  <c r="M2550" i="3"/>
  <c r="L2550" i="3"/>
  <c r="M2549" i="3"/>
  <c r="L2549" i="3"/>
  <c r="M2548" i="3"/>
  <c r="L2548" i="3"/>
  <c r="M2547" i="3"/>
  <c r="L2547" i="3"/>
  <c r="M2546" i="3"/>
  <c r="L2546" i="3"/>
  <c r="M2545" i="3"/>
  <c r="L2545" i="3"/>
  <c r="M2542" i="3"/>
  <c r="L2542" i="3"/>
  <c r="M2541" i="3"/>
  <c r="L2541" i="3"/>
  <c r="M2540" i="3"/>
  <c r="L2540" i="3"/>
  <c r="M2537" i="3"/>
  <c r="L2537" i="3"/>
  <c r="M2536" i="3"/>
  <c r="L2536" i="3"/>
  <c r="M2535" i="3"/>
  <c r="L2535" i="3"/>
  <c r="M2534" i="3"/>
  <c r="L2534" i="3"/>
  <c r="M2533" i="3"/>
  <c r="L2533" i="3"/>
  <c r="M2532" i="3"/>
  <c r="L2532" i="3"/>
  <c r="M2531" i="3"/>
  <c r="L2531" i="3"/>
  <c r="M2528" i="3"/>
  <c r="L2528" i="3"/>
  <c r="M2525" i="3"/>
  <c r="L2525" i="3"/>
  <c r="M2524" i="3"/>
  <c r="L2524" i="3"/>
  <c r="M2521" i="3"/>
  <c r="L2521" i="3"/>
  <c r="M2520" i="3"/>
  <c r="L2520" i="3"/>
  <c r="M2517" i="3"/>
  <c r="L2517" i="3"/>
  <c r="M2516" i="3"/>
  <c r="L2516" i="3"/>
  <c r="M2515" i="3"/>
  <c r="L2515" i="3"/>
  <c r="M2514" i="3"/>
  <c r="L2514" i="3"/>
  <c r="M2513" i="3"/>
  <c r="L2513" i="3"/>
  <c r="M2510" i="3"/>
  <c r="L2510" i="3"/>
  <c r="M2509" i="3"/>
  <c r="L2509" i="3"/>
  <c r="M2508" i="3"/>
  <c r="L2508" i="3"/>
  <c r="M2507" i="3"/>
  <c r="L2507" i="3"/>
  <c r="M2504" i="3"/>
  <c r="L2504" i="3"/>
  <c r="M2503" i="3"/>
  <c r="L2503" i="3"/>
  <c r="M2502" i="3"/>
  <c r="L2502" i="3"/>
  <c r="M2501" i="3"/>
  <c r="L2501" i="3"/>
  <c r="M2498" i="3"/>
  <c r="L2498" i="3"/>
  <c r="M2497" i="3"/>
  <c r="L2497" i="3"/>
  <c r="M2496" i="3"/>
  <c r="L2496" i="3"/>
  <c r="M2495" i="3"/>
  <c r="L2495" i="3"/>
  <c r="M2494" i="3"/>
  <c r="L2494" i="3"/>
  <c r="M2493" i="3"/>
  <c r="L2493" i="3"/>
  <c r="M2492" i="3"/>
  <c r="L2492" i="3"/>
  <c r="M2491" i="3"/>
  <c r="L2491" i="3"/>
  <c r="M2490" i="3"/>
  <c r="L2490" i="3"/>
  <c r="M2489" i="3"/>
  <c r="L2489" i="3"/>
  <c r="M2488" i="3"/>
  <c r="L2488" i="3"/>
  <c r="M2487" i="3"/>
  <c r="L2487" i="3"/>
  <c r="M2486" i="3"/>
  <c r="L2486" i="3"/>
  <c r="M2485" i="3"/>
  <c r="L2485" i="3"/>
  <c r="M2484" i="3"/>
  <c r="L2484" i="3"/>
  <c r="M2481" i="3"/>
  <c r="L2481" i="3"/>
  <c r="M2480" i="3"/>
  <c r="L2480" i="3"/>
  <c r="M2479" i="3"/>
  <c r="L2479" i="3"/>
  <c r="M2478" i="3"/>
  <c r="L2478" i="3"/>
  <c r="M2477" i="3"/>
  <c r="L2477" i="3"/>
  <c r="M2476" i="3"/>
  <c r="L2476" i="3"/>
  <c r="M2475" i="3"/>
  <c r="L2475" i="3"/>
  <c r="M2474" i="3"/>
  <c r="L2474" i="3"/>
  <c r="M2473" i="3"/>
  <c r="L2473" i="3"/>
  <c r="M2470" i="3"/>
  <c r="L2470" i="3"/>
  <c r="M2469" i="3"/>
  <c r="L2469" i="3"/>
  <c r="M2468" i="3"/>
  <c r="L2468" i="3"/>
  <c r="M2467" i="3"/>
  <c r="L2467" i="3"/>
  <c r="M2466" i="3"/>
  <c r="L2466" i="3"/>
  <c r="M2465" i="3"/>
  <c r="L2465" i="3"/>
  <c r="M2464" i="3"/>
  <c r="L2464" i="3"/>
  <c r="M2461" i="3"/>
  <c r="L2461" i="3"/>
  <c r="M2460" i="3"/>
  <c r="L2460" i="3"/>
  <c r="M2459" i="3"/>
  <c r="L2459" i="3"/>
  <c r="M2458" i="3"/>
  <c r="L2458" i="3"/>
  <c r="M2457" i="3"/>
  <c r="L2457" i="3"/>
  <c r="M2456" i="3"/>
  <c r="L2456" i="3"/>
  <c r="M2453" i="3"/>
  <c r="L2453" i="3"/>
  <c r="M2452" i="3"/>
  <c r="L2452" i="3"/>
  <c r="M2451" i="3"/>
  <c r="L2451" i="3"/>
  <c r="M2450" i="3"/>
  <c r="L2450" i="3"/>
  <c r="M2449" i="3"/>
  <c r="L2449" i="3"/>
  <c r="M2446" i="3"/>
  <c r="L2446" i="3"/>
  <c r="M2443" i="3"/>
  <c r="L2443" i="3"/>
  <c r="M2440" i="3"/>
  <c r="L2440" i="3"/>
  <c r="M2439" i="3"/>
  <c r="L2439" i="3"/>
  <c r="M2438" i="3"/>
  <c r="L2438" i="3"/>
  <c r="M2437" i="3"/>
  <c r="L2437" i="3"/>
  <c r="M2436" i="3"/>
  <c r="L2436" i="3"/>
  <c r="M2435" i="3"/>
  <c r="L2435" i="3"/>
  <c r="M2434" i="3"/>
  <c r="L2434" i="3"/>
  <c r="M2433" i="3"/>
  <c r="L2433" i="3"/>
  <c r="M2432" i="3"/>
  <c r="L2432" i="3"/>
  <c r="M2431" i="3"/>
  <c r="L2431" i="3"/>
  <c r="M2430" i="3"/>
  <c r="L2430" i="3"/>
  <c r="M2429" i="3"/>
  <c r="L2429" i="3"/>
  <c r="M2428" i="3"/>
  <c r="L2428" i="3"/>
  <c r="M2427" i="3"/>
  <c r="L2427" i="3"/>
  <c r="M2424" i="3"/>
  <c r="L2424" i="3"/>
  <c r="M2423" i="3"/>
  <c r="L2423" i="3"/>
  <c r="M2422" i="3"/>
  <c r="L2422" i="3"/>
  <c r="M2421" i="3"/>
  <c r="L2421" i="3"/>
  <c r="M2420" i="3"/>
  <c r="L2420" i="3"/>
  <c r="M2419" i="3"/>
  <c r="L2419" i="3"/>
  <c r="M2418" i="3"/>
  <c r="L2418" i="3"/>
  <c r="M2417" i="3"/>
  <c r="L2417" i="3"/>
  <c r="M2416" i="3"/>
  <c r="L2416" i="3"/>
  <c r="M2415" i="3"/>
  <c r="L2415" i="3"/>
  <c r="M2414" i="3"/>
  <c r="L2414" i="3"/>
  <c r="M2413" i="3"/>
  <c r="L2413" i="3"/>
  <c r="M2412" i="3"/>
  <c r="L2412" i="3"/>
  <c r="M2411" i="3"/>
  <c r="L2411" i="3"/>
  <c r="M2410" i="3"/>
  <c r="L2410" i="3"/>
  <c r="M2409" i="3"/>
  <c r="L2409" i="3"/>
  <c r="M2408" i="3"/>
  <c r="L2408" i="3"/>
  <c r="M2407" i="3"/>
  <c r="L2407" i="3"/>
  <c r="M2406" i="3"/>
  <c r="L2406" i="3"/>
  <c r="M2405" i="3"/>
  <c r="L2405" i="3"/>
  <c r="M2404" i="3"/>
  <c r="L2404" i="3"/>
  <c r="M2403" i="3"/>
  <c r="L2403" i="3"/>
  <c r="M2402" i="3"/>
  <c r="L2402" i="3"/>
  <c r="M2401" i="3"/>
  <c r="L2401" i="3"/>
  <c r="M2400" i="3"/>
  <c r="L2400" i="3"/>
  <c r="M2399" i="3"/>
  <c r="L2399" i="3"/>
  <c r="M2392" i="3"/>
  <c r="L2392" i="3"/>
  <c r="M2391" i="3"/>
  <c r="L2391" i="3"/>
  <c r="M2390" i="3"/>
  <c r="L2390" i="3"/>
  <c r="M2389" i="3"/>
  <c r="L2389" i="3"/>
  <c r="M2388" i="3"/>
  <c r="L2388" i="3"/>
  <c r="M2387" i="3"/>
  <c r="L2387" i="3"/>
  <c r="M2386" i="3"/>
  <c r="L2386" i="3"/>
  <c r="M2385" i="3"/>
  <c r="L2385" i="3"/>
  <c r="M2384" i="3"/>
  <c r="L2384" i="3"/>
  <c r="M2383" i="3"/>
  <c r="L2383" i="3"/>
  <c r="M2382" i="3"/>
  <c r="L2382" i="3"/>
  <c r="M2381" i="3"/>
  <c r="L2381" i="3"/>
  <c r="M2380" i="3"/>
  <c r="L2380" i="3"/>
  <c r="M2379" i="3"/>
  <c r="L2379" i="3"/>
  <c r="M2378" i="3"/>
  <c r="L2378" i="3"/>
  <c r="M2377" i="3"/>
  <c r="L2377" i="3"/>
  <c r="M2376" i="3"/>
  <c r="L2376" i="3"/>
  <c r="M2373" i="3"/>
  <c r="L2373" i="3"/>
  <c r="M2372" i="3"/>
  <c r="L2372" i="3"/>
  <c r="M2371" i="3"/>
  <c r="L2371" i="3"/>
  <c r="M2370" i="3"/>
  <c r="L2370" i="3"/>
  <c r="M2369" i="3"/>
  <c r="L2369" i="3"/>
  <c r="M2368" i="3"/>
  <c r="L2368" i="3"/>
  <c r="M2367" i="3"/>
  <c r="L2367" i="3"/>
  <c r="M2366" i="3"/>
  <c r="L2366" i="3"/>
  <c r="M2365" i="3"/>
  <c r="L2365" i="3"/>
  <c r="M2364" i="3"/>
  <c r="L2364" i="3"/>
  <c r="M2363" i="3"/>
  <c r="L2363" i="3"/>
  <c r="M2362" i="3"/>
  <c r="L2362" i="3"/>
  <c r="M2361" i="3"/>
  <c r="L2361" i="3"/>
  <c r="M2360" i="3"/>
  <c r="L2360" i="3"/>
  <c r="M2359" i="3"/>
  <c r="L2359" i="3"/>
  <c r="M2358" i="3"/>
  <c r="L2358" i="3"/>
  <c r="M2357" i="3"/>
  <c r="L2357" i="3"/>
  <c r="M2356" i="3"/>
  <c r="L2356" i="3"/>
  <c r="M2355" i="3"/>
  <c r="L2355" i="3"/>
  <c r="M2354" i="3"/>
  <c r="L2354" i="3"/>
  <c r="M2353" i="3"/>
  <c r="L2353" i="3"/>
  <c r="M2352" i="3"/>
  <c r="L2352" i="3"/>
  <c r="M2351" i="3"/>
  <c r="L2351" i="3"/>
  <c r="M2350" i="3"/>
  <c r="L2350" i="3"/>
  <c r="M2349" i="3"/>
  <c r="L2349" i="3"/>
  <c r="M2348" i="3"/>
  <c r="L2348" i="3"/>
  <c r="M2347" i="3"/>
  <c r="L2347" i="3"/>
  <c r="M2346" i="3"/>
  <c r="L2346" i="3"/>
  <c r="M2345" i="3"/>
  <c r="L2345" i="3"/>
  <c r="M2344" i="3"/>
  <c r="L2344" i="3"/>
  <c r="M2343" i="3"/>
  <c r="L2343" i="3"/>
  <c r="M2342" i="3"/>
  <c r="L2342" i="3"/>
  <c r="M2341" i="3"/>
  <c r="L2341" i="3"/>
  <c r="M2340" i="3"/>
  <c r="L2340" i="3"/>
  <c r="M2339" i="3"/>
  <c r="L2339" i="3"/>
  <c r="M2338" i="3"/>
  <c r="L2338" i="3"/>
  <c r="M2337" i="3"/>
  <c r="L2337" i="3"/>
  <c r="M2336" i="3"/>
  <c r="L2336" i="3"/>
  <c r="M2335" i="3"/>
  <c r="L2335" i="3"/>
  <c r="M2334" i="3"/>
  <c r="L2334" i="3"/>
  <c r="M2333" i="3"/>
  <c r="L2333" i="3"/>
  <c r="M2332" i="3"/>
  <c r="L2332" i="3"/>
  <c r="M2331" i="3"/>
  <c r="L2331" i="3"/>
  <c r="M2330" i="3"/>
  <c r="L2330" i="3"/>
  <c r="M2329" i="3"/>
  <c r="L2329" i="3"/>
  <c r="M2328" i="3"/>
  <c r="L2328" i="3"/>
  <c r="M2327" i="3"/>
  <c r="L2327" i="3"/>
  <c r="M2326" i="3"/>
  <c r="L2326" i="3"/>
  <c r="M2325" i="3"/>
  <c r="L2325" i="3"/>
  <c r="M2324" i="3"/>
  <c r="L2324" i="3"/>
  <c r="M2323" i="3"/>
  <c r="L2323" i="3"/>
  <c r="M2322" i="3"/>
  <c r="L2322" i="3"/>
  <c r="M2321" i="3"/>
  <c r="L2321" i="3"/>
  <c r="M2320" i="3"/>
  <c r="L2320" i="3"/>
  <c r="M2319" i="3"/>
  <c r="L2319" i="3"/>
  <c r="M2318" i="3"/>
  <c r="L2318" i="3"/>
  <c r="M2317" i="3"/>
  <c r="L2317" i="3"/>
  <c r="M2316" i="3"/>
  <c r="L2316" i="3"/>
  <c r="M2315" i="3"/>
  <c r="L2315" i="3"/>
  <c r="M2314" i="3"/>
  <c r="L2314" i="3"/>
  <c r="M2313" i="3"/>
  <c r="L2313" i="3"/>
  <c r="M2312" i="3"/>
  <c r="L2312" i="3"/>
  <c r="M2311" i="3"/>
  <c r="L2311" i="3"/>
  <c r="M2310" i="3"/>
  <c r="L2310" i="3"/>
  <c r="M2309" i="3"/>
  <c r="L2309" i="3"/>
  <c r="M2308" i="3"/>
  <c r="L2308" i="3"/>
  <c r="M2307" i="3"/>
  <c r="L2307" i="3"/>
  <c r="M2306" i="3"/>
  <c r="L2306" i="3"/>
  <c r="M2305" i="3"/>
  <c r="L2305" i="3"/>
  <c r="M2304" i="3"/>
  <c r="L2304" i="3"/>
  <c r="M2303" i="3"/>
  <c r="L2303" i="3"/>
  <c r="M2302" i="3"/>
  <c r="L2302" i="3"/>
  <c r="M2301" i="3"/>
  <c r="L2301" i="3"/>
  <c r="M2300" i="3"/>
  <c r="L2300" i="3"/>
  <c r="M2299" i="3"/>
  <c r="L2299" i="3"/>
  <c r="M2298" i="3"/>
  <c r="L2298" i="3"/>
  <c r="M2297" i="3"/>
  <c r="L2297" i="3"/>
  <c r="M2296" i="3"/>
  <c r="L2296" i="3"/>
  <c r="M2295" i="3"/>
  <c r="L2295" i="3"/>
  <c r="M2294" i="3"/>
  <c r="L2294" i="3"/>
  <c r="M2293" i="3"/>
  <c r="L2293" i="3"/>
  <c r="M2292" i="3"/>
  <c r="L2292" i="3"/>
  <c r="M2291" i="3"/>
  <c r="L2291" i="3"/>
  <c r="M2290" i="3"/>
  <c r="L2290" i="3"/>
  <c r="M2289" i="3"/>
  <c r="L2289" i="3"/>
  <c r="M2288" i="3"/>
  <c r="L2288" i="3"/>
  <c r="M2287" i="3"/>
  <c r="L2287" i="3"/>
  <c r="M2286" i="3"/>
  <c r="L2286" i="3"/>
  <c r="M2285" i="3"/>
  <c r="L2285" i="3"/>
  <c r="M2284" i="3"/>
  <c r="L2284" i="3"/>
  <c r="M2283" i="3"/>
  <c r="L2283" i="3"/>
  <c r="M2282" i="3"/>
  <c r="L2282" i="3"/>
  <c r="M2281" i="3"/>
  <c r="L2281" i="3"/>
  <c r="M2280" i="3"/>
  <c r="L2280" i="3"/>
  <c r="M2279" i="3"/>
  <c r="L2279" i="3"/>
  <c r="M2278" i="3"/>
  <c r="L2278" i="3"/>
  <c r="M2277" i="3"/>
  <c r="L2277" i="3"/>
  <c r="M2276" i="3"/>
  <c r="L2276" i="3"/>
  <c r="M2275" i="3"/>
  <c r="L2275" i="3"/>
  <c r="M2274" i="3"/>
  <c r="L2274" i="3"/>
  <c r="M2273" i="3"/>
  <c r="L2273" i="3"/>
  <c r="M2272" i="3"/>
  <c r="L2272" i="3"/>
  <c r="M2271" i="3"/>
  <c r="L2271" i="3"/>
  <c r="M2270" i="3"/>
  <c r="L2270" i="3"/>
  <c r="M2269" i="3"/>
  <c r="L2269" i="3"/>
  <c r="M2268" i="3"/>
  <c r="L2268" i="3"/>
  <c r="M2267" i="3"/>
  <c r="L2267" i="3"/>
  <c r="M2266" i="3"/>
  <c r="L2266" i="3"/>
  <c r="M2265" i="3"/>
  <c r="L2265" i="3"/>
  <c r="M2264" i="3"/>
  <c r="L2264" i="3"/>
  <c r="M2263" i="3"/>
  <c r="L2263" i="3"/>
  <c r="M2262" i="3"/>
  <c r="L2262" i="3"/>
  <c r="M2261" i="3"/>
  <c r="L2261" i="3"/>
  <c r="M2260" i="3"/>
  <c r="L2260" i="3"/>
  <c r="M2259" i="3"/>
  <c r="L2259" i="3"/>
  <c r="M2258" i="3"/>
  <c r="L2258" i="3"/>
  <c r="M2257" i="3"/>
  <c r="L2257" i="3"/>
  <c r="M2256" i="3"/>
  <c r="L2256" i="3"/>
  <c r="M2255" i="3"/>
  <c r="L2255" i="3"/>
  <c r="M2254" i="3"/>
  <c r="L2254" i="3"/>
  <c r="M2253" i="3"/>
  <c r="L2253" i="3"/>
  <c r="M2252" i="3"/>
  <c r="L2252" i="3"/>
  <c r="M2251" i="3"/>
  <c r="L2251" i="3"/>
  <c r="M2250" i="3"/>
  <c r="L2250" i="3"/>
  <c r="M2249" i="3"/>
  <c r="L2249" i="3"/>
  <c r="M2248" i="3"/>
  <c r="L2248" i="3"/>
  <c r="M2247" i="3"/>
  <c r="L2247" i="3"/>
  <c r="M2246" i="3"/>
  <c r="L2246" i="3"/>
  <c r="M2245" i="3"/>
  <c r="L2245" i="3"/>
  <c r="M2244" i="3"/>
  <c r="L2244" i="3"/>
  <c r="M2243" i="3"/>
  <c r="L2243" i="3"/>
  <c r="M2242" i="3"/>
  <c r="L2242" i="3"/>
  <c r="M2241" i="3"/>
  <c r="L2241" i="3"/>
  <c r="M2240" i="3"/>
  <c r="L2240" i="3"/>
  <c r="M2239" i="3"/>
  <c r="L2239" i="3"/>
  <c r="M2238" i="3"/>
  <c r="L2238" i="3"/>
  <c r="M2237" i="3"/>
  <c r="L2237" i="3"/>
  <c r="M2236" i="3"/>
  <c r="L2236" i="3"/>
  <c r="M2235" i="3"/>
  <c r="L2235" i="3"/>
  <c r="M2234" i="3"/>
  <c r="L2234" i="3"/>
  <c r="M2233" i="3"/>
  <c r="L2233" i="3"/>
  <c r="M2232" i="3"/>
  <c r="L2232" i="3"/>
  <c r="M2231" i="3"/>
  <c r="L2231" i="3"/>
  <c r="M2230" i="3"/>
  <c r="L2230" i="3"/>
  <c r="M2229" i="3"/>
  <c r="L2229" i="3"/>
  <c r="M2228" i="3"/>
  <c r="L2228" i="3"/>
  <c r="M2227" i="3"/>
  <c r="L2227" i="3"/>
  <c r="M2226" i="3"/>
  <c r="L2226" i="3"/>
  <c r="M2225" i="3"/>
  <c r="L2225" i="3"/>
  <c r="M2224" i="3"/>
  <c r="L2224" i="3"/>
  <c r="M2223" i="3"/>
  <c r="L2223" i="3"/>
  <c r="M2222" i="3"/>
  <c r="L2222" i="3"/>
  <c r="M2221" i="3"/>
  <c r="L2221" i="3"/>
  <c r="M2220" i="3"/>
  <c r="L2220" i="3"/>
  <c r="M2219" i="3"/>
  <c r="L2219" i="3"/>
  <c r="M2218" i="3"/>
  <c r="L2218" i="3"/>
  <c r="M2217" i="3"/>
  <c r="L2217" i="3"/>
  <c r="M2216" i="3"/>
  <c r="L2216" i="3"/>
  <c r="M2215" i="3"/>
  <c r="L2215" i="3"/>
  <c r="M2214" i="3"/>
  <c r="L2214" i="3"/>
  <c r="M2213" i="3"/>
  <c r="L2213" i="3"/>
  <c r="M2212" i="3"/>
  <c r="L2212" i="3"/>
  <c r="M2211" i="3"/>
  <c r="L2211" i="3"/>
  <c r="M2210" i="3"/>
  <c r="L2210" i="3"/>
  <c r="M2209" i="3"/>
  <c r="L2209" i="3"/>
  <c r="M2208" i="3"/>
  <c r="L2208" i="3"/>
  <c r="M2207" i="3"/>
  <c r="L2207" i="3"/>
  <c r="M2206" i="3"/>
  <c r="L2206" i="3"/>
  <c r="M2205" i="3"/>
  <c r="L2205" i="3"/>
  <c r="M2204" i="3"/>
  <c r="L2204" i="3"/>
  <c r="M2203" i="3"/>
  <c r="L2203" i="3"/>
  <c r="M2202" i="3"/>
  <c r="L2202" i="3"/>
  <c r="M2201" i="3"/>
  <c r="L2201" i="3"/>
  <c r="M2200" i="3"/>
  <c r="L2200" i="3"/>
  <c r="M2199" i="3"/>
  <c r="L2199" i="3"/>
  <c r="M2198" i="3"/>
  <c r="L2198" i="3"/>
  <c r="M2197" i="3"/>
  <c r="L2197" i="3"/>
  <c r="M2196" i="3"/>
  <c r="L2196" i="3"/>
  <c r="M2193" i="3"/>
  <c r="L2193" i="3"/>
  <c r="M2192" i="3"/>
  <c r="L2192" i="3"/>
  <c r="M2191" i="3"/>
  <c r="L2191" i="3"/>
  <c r="M2190" i="3"/>
  <c r="L2190" i="3"/>
  <c r="M2189" i="3"/>
  <c r="L2189" i="3"/>
  <c r="M2188" i="3"/>
  <c r="L2188" i="3"/>
  <c r="M2187" i="3"/>
  <c r="L2187" i="3"/>
  <c r="M2186" i="3"/>
  <c r="L2186" i="3"/>
  <c r="M2185" i="3"/>
  <c r="L2185" i="3"/>
  <c r="M2184" i="3"/>
  <c r="L2184" i="3"/>
  <c r="M2183" i="3"/>
  <c r="L2183" i="3"/>
  <c r="M2182" i="3"/>
  <c r="L2182" i="3"/>
  <c r="M2181" i="3"/>
  <c r="L2181" i="3"/>
  <c r="M2180" i="3"/>
  <c r="L2180" i="3"/>
  <c r="M2179" i="3"/>
  <c r="L2179" i="3"/>
  <c r="M2178" i="3"/>
  <c r="L2178" i="3"/>
  <c r="M2177" i="3"/>
  <c r="L2177" i="3"/>
  <c r="M2176" i="3"/>
  <c r="L2176" i="3"/>
  <c r="M2175" i="3"/>
  <c r="L2175" i="3"/>
  <c r="M2174" i="3"/>
  <c r="L2174" i="3"/>
  <c r="M2173" i="3"/>
  <c r="L2173" i="3"/>
  <c r="M2172" i="3"/>
  <c r="L2172" i="3"/>
  <c r="M2171" i="3"/>
  <c r="L2171" i="3"/>
  <c r="M2170" i="3"/>
  <c r="L2170" i="3"/>
  <c r="M2169" i="3"/>
  <c r="L2169" i="3"/>
  <c r="M2168" i="3"/>
  <c r="L2168" i="3"/>
  <c r="M2167" i="3"/>
  <c r="L2167" i="3"/>
  <c r="M2166" i="3"/>
  <c r="L2166" i="3"/>
  <c r="M2165" i="3"/>
  <c r="L2165" i="3"/>
  <c r="M2164" i="3"/>
  <c r="L2164" i="3"/>
  <c r="M2163" i="3"/>
  <c r="L2163" i="3"/>
  <c r="M2162" i="3"/>
  <c r="L2162" i="3"/>
  <c r="M2161" i="3"/>
  <c r="L2161" i="3"/>
  <c r="M2160" i="3"/>
  <c r="L2160" i="3"/>
  <c r="M2159" i="3"/>
  <c r="L2159" i="3"/>
  <c r="M2158" i="3"/>
  <c r="L2158" i="3"/>
  <c r="M2157" i="3"/>
  <c r="L2157" i="3"/>
  <c r="M2156" i="3"/>
  <c r="L2156" i="3"/>
  <c r="M2155" i="3"/>
  <c r="L2155" i="3"/>
  <c r="M2154" i="3"/>
  <c r="L2154" i="3"/>
  <c r="M2153" i="3"/>
  <c r="L2153" i="3"/>
  <c r="M2152" i="3"/>
  <c r="L2152" i="3"/>
  <c r="M2151" i="3"/>
  <c r="L2151" i="3"/>
  <c r="M2150" i="3"/>
  <c r="L2150" i="3"/>
  <c r="M2149" i="3"/>
  <c r="L2149" i="3"/>
  <c r="M2148" i="3"/>
  <c r="L2148" i="3"/>
  <c r="M2147" i="3"/>
  <c r="L2147" i="3"/>
  <c r="M2146" i="3"/>
  <c r="L2146" i="3"/>
  <c r="M2145" i="3"/>
  <c r="L2145" i="3"/>
  <c r="M2144" i="3"/>
  <c r="L2144" i="3"/>
  <c r="M2143" i="3"/>
  <c r="L2143" i="3"/>
  <c r="M2142" i="3"/>
  <c r="L2142" i="3"/>
  <c r="M2141" i="3"/>
  <c r="L2141" i="3"/>
  <c r="M2140" i="3"/>
  <c r="L2140" i="3"/>
  <c r="M2139" i="3"/>
  <c r="L2139" i="3"/>
  <c r="M2138" i="3"/>
  <c r="L2138" i="3"/>
  <c r="M2137" i="3"/>
  <c r="L2137" i="3"/>
  <c r="M2136" i="3"/>
  <c r="L2136" i="3"/>
  <c r="M2135" i="3"/>
  <c r="L2135" i="3"/>
  <c r="M2134" i="3"/>
  <c r="L2134" i="3"/>
  <c r="M2133" i="3"/>
  <c r="L2133" i="3"/>
  <c r="M2132" i="3"/>
  <c r="L2132" i="3"/>
  <c r="M2131" i="3"/>
  <c r="L2131" i="3"/>
  <c r="M2130" i="3"/>
  <c r="L2130" i="3"/>
  <c r="M2129" i="3"/>
  <c r="L2129" i="3"/>
  <c r="M2128" i="3"/>
  <c r="L2128" i="3"/>
  <c r="M2127" i="3"/>
  <c r="L2127" i="3"/>
  <c r="M2124" i="3"/>
  <c r="L2124" i="3"/>
  <c r="M2123" i="3"/>
  <c r="L2123" i="3"/>
  <c r="M2122" i="3"/>
  <c r="L2122" i="3"/>
  <c r="M2121" i="3"/>
  <c r="L2121" i="3"/>
  <c r="M2120" i="3"/>
  <c r="L2120" i="3"/>
  <c r="M2119" i="3"/>
  <c r="L2119" i="3"/>
  <c r="M2118" i="3"/>
  <c r="L2118" i="3"/>
  <c r="M2117" i="3"/>
  <c r="L2117" i="3"/>
  <c r="M2116" i="3"/>
  <c r="L2116" i="3"/>
  <c r="M2115" i="3"/>
  <c r="L2115" i="3"/>
  <c r="M2114" i="3"/>
  <c r="L2114" i="3"/>
  <c r="M2113" i="3"/>
  <c r="L2113" i="3"/>
  <c r="M2112" i="3"/>
  <c r="L2112" i="3"/>
  <c r="M2111" i="3"/>
  <c r="L2111" i="3"/>
  <c r="M2110" i="3"/>
  <c r="L2110" i="3"/>
  <c r="M2109" i="3"/>
  <c r="L2109" i="3"/>
  <c r="M2108" i="3"/>
  <c r="L2108" i="3"/>
  <c r="M2107" i="3"/>
  <c r="L2107" i="3"/>
  <c r="M2106" i="3"/>
  <c r="L2106" i="3"/>
  <c r="M2105" i="3"/>
  <c r="L2105" i="3"/>
  <c r="M2104" i="3"/>
  <c r="L2104" i="3"/>
  <c r="M2103" i="3"/>
  <c r="L2103" i="3"/>
  <c r="M2102" i="3"/>
  <c r="L2102" i="3"/>
  <c r="M2101" i="3"/>
  <c r="L2101" i="3"/>
  <c r="M2100" i="3"/>
  <c r="L2100" i="3"/>
  <c r="M2099" i="3"/>
  <c r="L2099" i="3"/>
  <c r="M2098" i="3"/>
  <c r="L2098" i="3"/>
  <c r="M2097" i="3"/>
  <c r="L2097" i="3"/>
  <c r="M2096" i="3"/>
  <c r="L2096" i="3"/>
  <c r="M2095" i="3"/>
  <c r="L2095" i="3"/>
  <c r="M2094" i="3"/>
  <c r="L2094" i="3"/>
  <c r="M2093" i="3"/>
  <c r="L2093" i="3"/>
  <c r="M2092" i="3"/>
  <c r="L2092" i="3"/>
  <c r="M2091" i="3"/>
  <c r="L2091" i="3"/>
  <c r="M2090" i="3"/>
  <c r="L2090" i="3"/>
  <c r="M2089" i="3"/>
  <c r="L2089" i="3"/>
  <c r="M2088" i="3"/>
  <c r="L2088" i="3"/>
  <c r="M2087" i="3"/>
  <c r="L2087" i="3"/>
  <c r="M2086" i="3"/>
  <c r="L2086" i="3"/>
  <c r="M2085" i="3"/>
  <c r="L2085" i="3"/>
  <c r="M2084" i="3"/>
  <c r="L2084" i="3"/>
  <c r="M2083" i="3"/>
  <c r="L2083" i="3"/>
  <c r="M2082" i="3"/>
  <c r="L2082" i="3"/>
  <c r="M2081" i="3"/>
  <c r="L2081" i="3"/>
  <c r="M2080" i="3"/>
  <c r="L2080" i="3"/>
  <c r="M2079" i="3"/>
  <c r="L2079" i="3"/>
  <c r="M2078" i="3"/>
  <c r="L2078" i="3"/>
  <c r="M2077" i="3"/>
  <c r="L2077" i="3"/>
  <c r="M2076" i="3"/>
  <c r="L2076" i="3"/>
  <c r="M2073" i="3"/>
  <c r="L2073" i="3"/>
  <c r="M2072" i="3"/>
  <c r="L2072" i="3"/>
  <c r="M2071" i="3"/>
  <c r="L2071" i="3"/>
  <c r="M2068" i="3"/>
  <c r="L2068" i="3"/>
  <c r="M2067" i="3"/>
  <c r="L2067" i="3"/>
  <c r="M2066" i="3"/>
  <c r="L2066" i="3"/>
  <c r="M2065" i="3"/>
  <c r="L2065" i="3"/>
  <c r="M2064" i="3"/>
  <c r="L2064" i="3"/>
  <c r="M2063" i="3"/>
  <c r="L2063" i="3"/>
  <c r="M2062" i="3"/>
  <c r="L2062" i="3"/>
  <c r="M2061" i="3"/>
  <c r="L2061" i="3"/>
  <c r="M2058" i="3"/>
  <c r="L2058" i="3"/>
  <c r="M2057" i="3"/>
  <c r="L2057" i="3"/>
  <c r="M2056" i="3"/>
  <c r="L2056" i="3"/>
  <c r="M2055" i="3"/>
  <c r="L2055" i="3"/>
  <c r="M2054" i="3"/>
  <c r="L2054" i="3"/>
  <c r="M2053" i="3"/>
  <c r="L2053" i="3"/>
  <c r="M2052" i="3"/>
  <c r="L2052" i="3"/>
  <c r="M2051" i="3"/>
  <c r="L2051" i="3"/>
  <c r="M2050" i="3"/>
  <c r="L2050" i="3"/>
  <c r="M2049" i="3"/>
  <c r="L2049" i="3"/>
  <c r="M2048" i="3"/>
  <c r="L2048" i="3"/>
  <c r="M2047" i="3"/>
  <c r="L2047" i="3"/>
  <c r="M2046" i="3"/>
  <c r="L2046" i="3"/>
  <c r="M2045" i="3"/>
  <c r="L2045" i="3"/>
  <c r="M2044" i="3"/>
  <c r="L2044" i="3"/>
  <c r="M2043" i="3"/>
  <c r="L2043" i="3"/>
  <c r="M2042" i="3"/>
  <c r="L2042" i="3"/>
  <c r="M2041" i="3"/>
  <c r="L2041" i="3"/>
  <c r="M2040" i="3"/>
  <c r="L2040" i="3"/>
  <c r="M2039" i="3"/>
  <c r="L2039" i="3"/>
  <c r="M2038" i="3"/>
  <c r="L2038" i="3"/>
  <c r="M2037" i="3"/>
  <c r="L2037" i="3"/>
  <c r="M2036" i="3"/>
  <c r="L2036" i="3"/>
  <c r="M2035" i="3"/>
  <c r="L2035" i="3"/>
  <c r="M2034" i="3"/>
  <c r="L2034" i="3"/>
  <c r="M2033" i="3"/>
  <c r="L2033" i="3"/>
  <c r="M2032" i="3"/>
  <c r="L2032" i="3"/>
  <c r="M2031" i="3"/>
  <c r="L2031" i="3"/>
  <c r="M2030" i="3"/>
  <c r="L2030" i="3"/>
  <c r="M2029" i="3"/>
  <c r="L2029" i="3"/>
  <c r="M2028" i="3"/>
  <c r="L2028" i="3"/>
  <c r="M2027" i="3"/>
  <c r="L2027" i="3"/>
  <c r="M2026" i="3"/>
  <c r="L2026" i="3"/>
  <c r="M2025" i="3"/>
  <c r="L2025" i="3"/>
  <c r="M2022" i="3"/>
  <c r="L2022" i="3"/>
  <c r="M2021" i="3"/>
  <c r="L2021" i="3"/>
  <c r="M2020" i="3"/>
  <c r="L2020" i="3"/>
  <c r="M2019" i="3"/>
  <c r="L2019" i="3"/>
  <c r="M2018" i="3"/>
  <c r="L2018" i="3"/>
  <c r="M2017" i="3"/>
  <c r="L2017" i="3"/>
  <c r="M2016" i="3"/>
  <c r="L2016" i="3"/>
  <c r="M2013" i="3"/>
  <c r="L2013" i="3"/>
  <c r="M2012" i="3"/>
  <c r="L2012" i="3"/>
  <c r="M2011" i="3"/>
  <c r="L2011" i="3"/>
  <c r="M2010" i="3"/>
  <c r="L2010" i="3"/>
  <c r="M2009" i="3"/>
  <c r="L2009" i="3"/>
  <c r="M2008" i="3"/>
  <c r="L2008" i="3"/>
  <c r="M2007" i="3"/>
  <c r="L2007" i="3"/>
  <c r="M2006" i="3"/>
  <c r="L2006" i="3"/>
  <c r="M2005" i="3"/>
  <c r="L2005" i="3"/>
  <c r="M2004" i="3"/>
  <c r="L2004" i="3"/>
  <c r="M2001" i="3"/>
  <c r="L2001" i="3"/>
  <c r="M2000" i="3"/>
  <c r="L2000" i="3"/>
  <c r="M1999" i="3"/>
  <c r="L1999" i="3"/>
  <c r="M1998" i="3"/>
  <c r="L1998" i="3"/>
  <c r="M1997" i="3"/>
  <c r="L1997" i="3"/>
  <c r="M1996" i="3"/>
  <c r="L1996" i="3"/>
  <c r="M1995" i="3"/>
  <c r="L1995" i="3"/>
  <c r="M1994" i="3"/>
  <c r="L1994" i="3"/>
  <c r="M1993" i="3"/>
  <c r="L1993" i="3"/>
  <c r="M1992" i="3"/>
  <c r="L1992" i="3"/>
  <c r="M1991" i="3"/>
  <c r="L1991" i="3"/>
  <c r="M1990" i="3"/>
  <c r="L1990" i="3"/>
  <c r="M1989" i="3"/>
  <c r="L1989" i="3"/>
  <c r="M1988" i="3"/>
  <c r="L1988" i="3"/>
  <c r="M1987" i="3"/>
  <c r="L1987" i="3"/>
  <c r="M1986" i="3"/>
  <c r="L1986" i="3"/>
  <c r="M1985" i="3"/>
  <c r="L1985" i="3"/>
  <c r="M1984" i="3"/>
  <c r="L1984" i="3"/>
  <c r="M1983" i="3"/>
  <c r="L1983" i="3"/>
  <c r="M1982" i="3"/>
  <c r="L1982" i="3"/>
  <c r="M1981" i="3"/>
  <c r="L1981" i="3"/>
  <c r="M1980" i="3"/>
  <c r="L1980" i="3"/>
  <c r="M1979" i="3"/>
  <c r="L1979" i="3"/>
  <c r="M1978" i="3"/>
  <c r="L1978" i="3"/>
  <c r="M1975" i="3"/>
  <c r="L1975" i="3"/>
  <c r="M1974" i="3"/>
  <c r="L1974" i="3"/>
  <c r="M1973" i="3"/>
  <c r="L1973" i="3"/>
  <c r="M1972" i="3"/>
  <c r="L1972" i="3"/>
  <c r="M1971" i="3"/>
  <c r="L1971" i="3"/>
  <c r="M1970" i="3"/>
  <c r="L1970" i="3"/>
  <c r="M1969" i="3"/>
  <c r="L1969" i="3"/>
  <c r="M1968" i="3"/>
  <c r="L1968" i="3"/>
  <c r="M1965" i="3"/>
  <c r="L1965" i="3"/>
  <c r="M1964" i="3"/>
  <c r="L1964" i="3"/>
  <c r="M1963" i="3"/>
  <c r="L1963" i="3"/>
  <c r="M1962" i="3"/>
  <c r="L1962" i="3"/>
  <c r="M1959" i="3"/>
  <c r="L1959" i="3"/>
  <c r="M1956" i="3"/>
  <c r="L1956" i="3"/>
  <c r="M1953" i="3"/>
  <c r="L1953" i="3"/>
  <c r="M1952" i="3"/>
  <c r="L1952" i="3"/>
  <c r="M1951" i="3"/>
  <c r="L1951" i="3"/>
  <c r="M1950" i="3"/>
  <c r="L1950" i="3"/>
  <c r="M1949" i="3"/>
  <c r="L1949" i="3"/>
  <c r="M1948" i="3"/>
  <c r="L1948" i="3"/>
  <c r="M1947" i="3"/>
  <c r="L1947" i="3"/>
  <c r="M1946" i="3"/>
  <c r="L1946" i="3"/>
  <c r="M1945" i="3"/>
  <c r="L1945" i="3"/>
  <c r="M1944" i="3"/>
  <c r="L1944" i="3"/>
  <c r="M1943" i="3"/>
  <c r="L1943" i="3"/>
  <c r="M1942" i="3"/>
  <c r="L1942" i="3"/>
  <c r="M1941" i="3"/>
  <c r="L1941" i="3"/>
  <c r="M1940" i="3"/>
  <c r="L1940" i="3"/>
  <c r="M1939" i="3"/>
  <c r="L1939" i="3"/>
  <c r="M1938" i="3"/>
  <c r="L1938" i="3"/>
  <c r="M1937" i="3"/>
  <c r="L1937" i="3"/>
  <c r="M1936" i="3"/>
  <c r="L1936" i="3"/>
  <c r="M1935" i="3"/>
  <c r="L1935" i="3"/>
  <c r="M1934" i="3"/>
  <c r="L1934" i="3"/>
  <c r="M1933" i="3"/>
  <c r="L1933" i="3"/>
  <c r="M1932" i="3"/>
  <c r="L1932" i="3"/>
  <c r="M1931" i="3"/>
  <c r="L1931" i="3"/>
  <c r="M1930" i="3"/>
  <c r="L1930" i="3"/>
  <c r="M1929" i="3"/>
  <c r="L1929" i="3"/>
  <c r="M1928" i="3"/>
  <c r="L1928" i="3"/>
  <c r="M1927" i="3"/>
  <c r="L1927" i="3"/>
  <c r="M1926" i="3"/>
  <c r="L1926" i="3"/>
  <c r="M1925" i="3"/>
  <c r="L1925" i="3"/>
  <c r="M1924" i="3"/>
  <c r="L1924" i="3"/>
  <c r="M1923" i="3"/>
  <c r="L1923" i="3"/>
  <c r="M1922" i="3"/>
  <c r="L1922" i="3"/>
  <c r="M1921" i="3"/>
  <c r="L1921" i="3"/>
  <c r="M1920" i="3"/>
  <c r="L1920" i="3"/>
  <c r="M1919" i="3"/>
  <c r="L1919" i="3"/>
  <c r="M1918" i="3"/>
  <c r="L1918" i="3"/>
  <c r="M1917" i="3"/>
  <c r="L1917" i="3"/>
  <c r="M1916" i="3"/>
  <c r="L1916" i="3"/>
  <c r="M1915" i="3"/>
  <c r="L1915" i="3"/>
  <c r="M1914" i="3"/>
  <c r="L1914" i="3"/>
  <c r="M1913" i="3"/>
  <c r="L1913" i="3"/>
  <c r="M1912" i="3"/>
  <c r="L1912" i="3"/>
  <c r="M1911" i="3"/>
  <c r="L1911" i="3"/>
  <c r="M1910" i="3"/>
  <c r="L1910" i="3"/>
  <c r="M1909" i="3"/>
  <c r="L1909" i="3"/>
  <c r="M1908" i="3"/>
  <c r="L1908" i="3"/>
  <c r="M1907" i="3"/>
  <c r="L1907" i="3"/>
  <c r="M1906" i="3"/>
  <c r="L1906" i="3"/>
  <c r="M1905" i="3"/>
  <c r="L1905" i="3"/>
  <c r="M1904" i="3"/>
  <c r="L1904" i="3"/>
  <c r="M1903" i="3"/>
  <c r="L1903" i="3"/>
  <c r="M1902" i="3"/>
  <c r="L1902" i="3"/>
  <c r="M1901" i="3"/>
  <c r="L1901" i="3"/>
  <c r="M1900" i="3"/>
  <c r="L1900" i="3"/>
  <c r="M1899" i="3"/>
  <c r="L1899" i="3"/>
  <c r="M1898" i="3"/>
  <c r="L1898" i="3"/>
  <c r="M1897" i="3"/>
  <c r="L1897" i="3"/>
  <c r="M1896" i="3"/>
  <c r="L1896" i="3"/>
  <c r="M1895" i="3"/>
  <c r="L1895" i="3"/>
  <c r="M1894" i="3"/>
  <c r="L1894" i="3"/>
  <c r="M1893" i="3"/>
  <c r="L1893" i="3"/>
  <c r="M1892" i="3"/>
  <c r="L1892" i="3"/>
  <c r="M1891" i="3"/>
  <c r="L1891" i="3"/>
  <c r="M1890" i="3"/>
  <c r="L1890" i="3"/>
  <c r="M1889" i="3"/>
  <c r="L1889" i="3"/>
  <c r="M1886" i="3"/>
  <c r="L1886" i="3"/>
  <c r="M1885" i="3"/>
  <c r="L1885" i="3"/>
  <c r="M1884" i="3"/>
  <c r="L1884" i="3"/>
  <c r="M1883" i="3"/>
  <c r="L1883" i="3"/>
  <c r="M1882" i="3"/>
  <c r="L1882" i="3"/>
  <c r="M1881" i="3"/>
  <c r="L1881" i="3"/>
  <c r="M1880" i="3"/>
  <c r="L1880" i="3"/>
  <c r="M1879" i="3"/>
  <c r="L1879" i="3"/>
  <c r="M1878" i="3"/>
  <c r="L1878" i="3"/>
  <c r="M1877" i="3"/>
  <c r="L1877" i="3"/>
  <c r="M1876" i="3"/>
  <c r="L1876" i="3"/>
  <c r="M1875" i="3"/>
  <c r="L1875" i="3"/>
  <c r="M1874" i="3"/>
  <c r="L1874" i="3"/>
  <c r="M1873" i="3"/>
  <c r="L1873" i="3"/>
  <c r="M1872" i="3"/>
  <c r="L1872" i="3"/>
  <c r="M1871" i="3"/>
  <c r="L1871" i="3"/>
  <c r="M1870" i="3"/>
  <c r="L1870" i="3"/>
  <c r="M1869" i="3"/>
  <c r="L1869" i="3"/>
  <c r="M1868" i="3"/>
  <c r="L1868" i="3"/>
  <c r="M1867" i="3"/>
  <c r="L1867" i="3"/>
  <c r="M1866" i="3"/>
  <c r="L1866" i="3"/>
  <c r="M1865" i="3"/>
  <c r="L1865" i="3"/>
  <c r="M1864" i="3"/>
  <c r="L1864" i="3"/>
  <c r="M1863" i="3"/>
  <c r="L1863" i="3"/>
  <c r="M1860" i="3"/>
  <c r="L1860" i="3"/>
  <c r="M1859" i="3"/>
  <c r="L1859" i="3"/>
  <c r="M1858" i="3"/>
  <c r="L1858" i="3"/>
  <c r="M1857" i="3"/>
  <c r="L1857" i="3"/>
  <c r="M1856" i="3"/>
  <c r="L1856" i="3"/>
  <c r="M1855" i="3"/>
  <c r="L1855" i="3"/>
  <c r="M1854" i="3"/>
  <c r="L1854" i="3"/>
  <c r="M1853" i="3"/>
  <c r="L1853" i="3"/>
  <c r="M1852" i="3"/>
  <c r="L1852" i="3"/>
  <c r="M1851" i="3"/>
  <c r="L1851" i="3"/>
  <c r="M1850" i="3"/>
  <c r="L1850" i="3"/>
  <c r="M1849" i="3"/>
  <c r="L1849" i="3"/>
  <c r="M1848" i="3"/>
  <c r="L1848" i="3"/>
  <c r="M1847" i="3"/>
  <c r="L1847" i="3"/>
  <c r="M1846" i="3"/>
  <c r="L1846" i="3"/>
  <c r="M1845" i="3"/>
  <c r="L1845" i="3"/>
  <c r="M1844" i="3"/>
  <c r="L1844" i="3"/>
  <c r="M1843" i="3"/>
  <c r="L1843" i="3"/>
  <c r="M1842" i="3"/>
  <c r="L1842" i="3"/>
  <c r="M1841" i="3"/>
  <c r="L1841" i="3"/>
  <c r="M1840" i="3"/>
  <c r="L1840" i="3"/>
  <c r="M1839" i="3"/>
  <c r="L1839" i="3"/>
  <c r="M1838" i="3"/>
  <c r="L1838" i="3"/>
  <c r="M1837" i="3"/>
  <c r="L1837" i="3"/>
  <c r="M1836" i="3"/>
  <c r="L1836" i="3"/>
  <c r="M1835" i="3"/>
  <c r="L1835" i="3"/>
  <c r="M1834" i="3"/>
  <c r="L1834" i="3"/>
  <c r="M1833" i="3"/>
  <c r="L1833" i="3"/>
  <c r="M1832" i="3"/>
  <c r="L1832" i="3"/>
  <c r="M1831" i="3"/>
  <c r="L1831" i="3"/>
  <c r="M1830" i="3"/>
  <c r="L1830" i="3"/>
  <c r="M1829" i="3"/>
  <c r="L1829" i="3"/>
  <c r="M1828" i="3"/>
  <c r="L1828" i="3"/>
  <c r="M1827" i="3"/>
  <c r="L1827" i="3"/>
  <c r="M1826" i="3"/>
  <c r="L1826" i="3"/>
  <c r="M1825" i="3"/>
  <c r="L1825" i="3"/>
  <c r="M1824" i="3"/>
  <c r="L1824" i="3"/>
  <c r="M1823" i="3"/>
  <c r="L1823" i="3"/>
  <c r="M1822" i="3"/>
  <c r="L1822" i="3"/>
  <c r="M1821" i="3"/>
  <c r="L1821" i="3"/>
  <c r="M1820" i="3"/>
  <c r="L1820" i="3"/>
  <c r="M1819" i="3"/>
  <c r="L1819" i="3"/>
  <c r="M1818" i="3"/>
  <c r="L1818" i="3"/>
  <c r="M1817" i="3"/>
  <c r="L1817" i="3"/>
  <c r="M1816" i="3"/>
  <c r="L1816" i="3"/>
  <c r="M1815" i="3"/>
  <c r="L1815" i="3"/>
  <c r="M1814" i="3"/>
  <c r="L1814" i="3"/>
  <c r="M1813" i="3"/>
  <c r="L1813" i="3"/>
  <c r="M1812" i="3"/>
  <c r="L1812" i="3"/>
  <c r="M1811" i="3"/>
  <c r="L1811" i="3"/>
  <c r="M1810" i="3"/>
  <c r="L1810" i="3"/>
  <c r="M1809" i="3"/>
  <c r="L1809" i="3"/>
  <c r="M1808" i="3"/>
  <c r="L1808" i="3"/>
  <c r="M1807" i="3"/>
  <c r="L1807" i="3"/>
  <c r="M1806" i="3"/>
  <c r="L1806" i="3"/>
  <c r="M1805" i="3"/>
  <c r="L1805" i="3"/>
  <c r="M1804" i="3"/>
  <c r="L1804" i="3"/>
  <c r="M1803" i="3"/>
  <c r="L1803" i="3"/>
  <c r="M1802" i="3"/>
  <c r="L1802" i="3"/>
  <c r="M1801" i="3"/>
  <c r="L1801" i="3"/>
  <c r="M1800" i="3"/>
  <c r="L1800" i="3"/>
  <c r="M1799" i="3"/>
  <c r="L1799" i="3"/>
  <c r="M1798" i="3"/>
  <c r="L1798" i="3"/>
  <c r="M1797" i="3"/>
  <c r="L1797" i="3"/>
  <c r="M1796" i="3"/>
  <c r="L1796" i="3"/>
  <c r="M1795" i="3"/>
  <c r="L1795" i="3"/>
  <c r="M1794" i="3"/>
  <c r="L1794" i="3"/>
  <c r="M1793" i="3"/>
  <c r="L1793" i="3"/>
  <c r="M1792" i="3"/>
  <c r="L1792" i="3"/>
  <c r="M1791" i="3"/>
  <c r="L1791" i="3"/>
  <c r="M1790" i="3"/>
  <c r="L1790" i="3"/>
  <c r="M1789" i="3"/>
  <c r="L1789" i="3"/>
  <c r="M1788" i="3"/>
  <c r="L1788" i="3"/>
  <c r="M1787" i="3"/>
  <c r="L1787" i="3"/>
  <c r="M1786" i="3"/>
  <c r="L1786" i="3"/>
  <c r="M1785" i="3"/>
  <c r="L1785" i="3"/>
  <c r="M1784" i="3"/>
  <c r="L1784" i="3"/>
  <c r="M1783" i="3"/>
  <c r="L1783" i="3"/>
  <c r="M1782" i="3"/>
  <c r="L1782" i="3"/>
  <c r="M1781" i="3"/>
  <c r="L1781" i="3"/>
  <c r="M1780" i="3"/>
  <c r="L1780" i="3"/>
  <c r="M1779" i="3"/>
  <c r="L1779" i="3"/>
  <c r="M1778" i="3"/>
  <c r="L1778" i="3"/>
  <c r="M1777" i="3"/>
  <c r="L1777" i="3"/>
  <c r="M1776" i="3"/>
  <c r="L1776" i="3"/>
  <c r="M1775" i="3"/>
  <c r="L1775" i="3"/>
  <c r="M1774" i="3"/>
  <c r="L1774" i="3"/>
  <c r="M1771" i="3"/>
  <c r="L1771" i="3"/>
  <c r="M1770" i="3"/>
  <c r="L1770" i="3"/>
  <c r="M1769" i="3"/>
  <c r="L1769" i="3"/>
  <c r="M1768" i="3"/>
  <c r="L1768" i="3"/>
  <c r="M1767" i="3"/>
  <c r="L1767" i="3"/>
  <c r="M1766" i="3"/>
  <c r="L1766" i="3"/>
  <c r="M1765" i="3"/>
  <c r="L1765" i="3"/>
  <c r="M1762" i="3"/>
  <c r="L1762" i="3"/>
  <c r="M1761" i="3"/>
  <c r="L1761" i="3"/>
  <c r="M1760" i="3"/>
  <c r="L1760" i="3"/>
  <c r="M1758" i="3"/>
  <c r="L1758" i="3"/>
  <c r="M1756" i="3"/>
  <c r="L1756" i="3"/>
  <c r="M1755" i="3"/>
  <c r="L1755" i="3"/>
  <c r="M1754" i="3"/>
  <c r="L1754" i="3"/>
  <c r="M1753" i="3"/>
  <c r="L1753" i="3"/>
  <c r="M1752" i="3"/>
  <c r="L1752" i="3"/>
  <c r="M1751" i="3"/>
  <c r="L1751" i="3"/>
  <c r="M1750" i="3"/>
  <c r="L1750" i="3"/>
  <c r="M1749" i="3"/>
  <c r="L1749" i="3"/>
  <c r="M1748" i="3"/>
  <c r="L1748" i="3"/>
  <c r="M1747" i="3"/>
  <c r="L1747" i="3"/>
  <c r="M1746" i="3"/>
  <c r="L1746" i="3"/>
  <c r="M1745" i="3"/>
  <c r="L1745" i="3"/>
  <c r="M1744" i="3"/>
  <c r="L1744" i="3"/>
  <c r="M1743" i="3"/>
  <c r="L1743" i="3"/>
  <c r="M1742" i="3"/>
  <c r="L1742" i="3"/>
  <c r="M1741" i="3"/>
  <c r="L1741" i="3"/>
  <c r="M1740" i="3"/>
  <c r="L1740" i="3"/>
  <c r="M1739" i="3"/>
  <c r="L1739" i="3"/>
  <c r="M1738" i="3"/>
  <c r="L1738" i="3"/>
  <c r="M1737" i="3"/>
  <c r="L1737" i="3"/>
  <c r="M1736" i="3"/>
  <c r="L1736" i="3"/>
  <c r="M1735" i="3"/>
  <c r="L1735" i="3"/>
  <c r="M1734" i="3"/>
  <c r="L1734" i="3"/>
  <c r="M1733" i="3"/>
  <c r="L1733" i="3"/>
  <c r="M1732" i="3"/>
  <c r="L1732" i="3"/>
  <c r="M1731" i="3"/>
  <c r="L1731" i="3"/>
  <c r="M1730" i="3"/>
  <c r="L1730" i="3"/>
  <c r="M1729" i="3"/>
  <c r="L1729" i="3"/>
  <c r="M1728" i="3"/>
  <c r="L1728" i="3"/>
  <c r="M1727" i="3"/>
  <c r="L1727" i="3"/>
  <c r="M1726" i="3"/>
  <c r="L1726" i="3"/>
  <c r="M1725" i="3"/>
  <c r="L1725" i="3"/>
  <c r="M1722" i="3"/>
  <c r="L1722" i="3"/>
  <c r="M1719" i="3"/>
  <c r="L1719" i="3"/>
  <c r="M1716" i="3"/>
  <c r="L1716" i="3"/>
  <c r="M1715" i="3"/>
  <c r="L1715" i="3"/>
  <c r="M1712" i="3"/>
  <c r="L1712" i="3"/>
  <c r="M1711" i="3"/>
  <c r="L1711" i="3"/>
  <c r="M1710" i="3"/>
  <c r="L1710" i="3"/>
  <c r="M1709" i="3"/>
  <c r="L1709" i="3"/>
  <c r="M1706" i="3"/>
  <c r="L1706" i="3"/>
  <c r="M1705" i="3"/>
  <c r="L1705" i="3"/>
  <c r="M1702" i="3"/>
  <c r="L1702" i="3"/>
  <c r="M1701" i="3"/>
  <c r="L1701" i="3"/>
  <c r="M1700" i="3"/>
  <c r="L1700" i="3"/>
  <c r="M1699" i="3"/>
  <c r="L1699" i="3"/>
  <c r="M1698" i="3"/>
  <c r="L1698" i="3"/>
  <c r="M1697" i="3"/>
  <c r="L1697" i="3"/>
  <c r="M1696" i="3"/>
  <c r="L1696" i="3"/>
  <c r="M1695" i="3"/>
  <c r="L1695" i="3"/>
  <c r="M1694" i="3"/>
  <c r="L1694" i="3"/>
  <c r="M1693" i="3"/>
  <c r="L1693" i="3"/>
  <c r="M1692" i="3"/>
  <c r="L1692" i="3"/>
  <c r="M1691" i="3"/>
  <c r="L1691" i="3"/>
  <c r="M1688" i="3"/>
  <c r="L1688" i="3"/>
  <c r="M1687" i="3"/>
  <c r="L1687" i="3"/>
  <c r="M1686" i="3"/>
  <c r="L1686" i="3"/>
  <c r="M1685" i="3"/>
  <c r="L1685" i="3"/>
  <c r="M1684" i="3"/>
  <c r="L1684" i="3"/>
  <c r="M1683" i="3"/>
  <c r="L1683" i="3"/>
  <c r="M1682" i="3"/>
  <c r="L1682" i="3"/>
  <c r="M1681" i="3"/>
  <c r="L1681" i="3"/>
  <c r="M1680" i="3"/>
  <c r="L1680" i="3"/>
  <c r="M1679" i="3"/>
  <c r="L1679" i="3"/>
  <c r="M1678" i="3"/>
  <c r="L1678" i="3"/>
  <c r="M1677" i="3"/>
  <c r="L1677" i="3"/>
  <c r="M1676" i="3"/>
  <c r="L1676" i="3"/>
  <c r="M1675" i="3"/>
  <c r="L1675" i="3"/>
  <c r="M1674" i="3"/>
  <c r="L1674" i="3"/>
  <c r="M1673" i="3"/>
  <c r="L1673" i="3"/>
  <c r="M1672" i="3"/>
  <c r="L1672" i="3"/>
  <c r="M1671" i="3"/>
  <c r="L1671" i="3"/>
  <c r="M1670" i="3"/>
  <c r="L1670" i="3"/>
  <c r="M1669" i="3"/>
  <c r="L1669" i="3"/>
  <c r="M1668" i="3"/>
  <c r="L1668" i="3"/>
  <c r="M1667" i="3"/>
  <c r="L1667" i="3"/>
  <c r="M1666" i="3"/>
  <c r="L1666" i="3"/>
  <c r="M1665" i="3"/>
  <c r="L1665" i="3"/>
  <c r="M1664" i="3"/>
  <c r="L1664" i="3"/>
  <c r="M1663" i="3"/>
  <c r="L1663" i="3"/>
  <c r="M1662" i="3"/>
  <c r="L1662" i="3"/>
  <c r="M1661" i="3"/>
  <c r="L1661" i="3"/>
  <c r="M1660" i="3"/>
  <c r="L1660" i="3"/>
  <c r="M1659" i="3"/>
  <c r="L1659" i="3"/>
  <c r="M1658" i="3"/>
  <c r="L1658" i="3"/>
  <c r="M1657" i="3"/>
  <c r="L1657" i="3"/>
  <c r="M1656" i="3"/>
  <c r="L1656" i="3"/>
  <c r="M1655" i="3"/>
  <c r="L1655" i="3"/>
  <c r="M1654" i="3"/>
  <c r="L1654" i="3"/>
  <c r="M1653" i="3"/>
  <c r="L1653" i="3"/>
  <c r="M1652" i="3"/>
  <c r="L1652" i="3"/>
  <c r="M1651" i="3"/>
  <c r="L1651" i="3"/>
  <c r="M1650" i="3"/>
  <c r="L1650" i="3"/>
  <c r="M1649" i="3"/>
  <c r="L1649" i="3"/>
  <c r="M1648" i="3"/>
  <c r="L1648" i="3"/>
  <c r="M1647" i="3"/>
  <c r="L1647" i="3"/>
  <c r="M1646" i="3"/>
  <c r="L1646" i="3"/>
  <c r="M1645" i="3"/>
  <c r="L1645" i="3"/>
  <c r="M1644" i="3"/>
  <c r="L1644" i="3"/>
  <c r="M1643" i="3"/>
  <c r="L1643" i="3"/>
  <c r="M1642" i="3"/>
  <c r="L1642" i="3"/>
  <c r="M1641" i="3"/>
  <c r="L1641" i="3"/>
  <c r="M1640" i="3"/>
  <c r="L1640" i="3"/>
  <c r="M1639" i="3"/>
  <c r="L1639" i="3"/>
  <c r="M1638" i="3"/>
  <c r="L1638" i="3"/>
  <c r="M1637" i="3"/>
  <c r="L1637" i="3"/>
  <c r="M1636" i="3"/>
  <c r="L1636" i="3"/>
  <c r="M1635" i="3"/>
  <c r="L1635" i="3"/>
  <c r="M1634" i="3"/>
  <c r="L1634" i="3"/>
  <c r="M1633" i="3"/>
  <c r="L1633" i="3"/>
  <c r="M1632" i="3"/>
  <c r="L1632" i="3"/>
  <c r="M1631" i="3"/>
  <c r="L1631" i="3"/>
  <c r="M1630" i="3"/>
  <c r="L1630" i="3"/>
  <c r="M1629" i="3"/>
  <c r="L1629" i="3"/>
  <c r="M1628" i="3"/>
  <c r="L1628" i="3"/>
  <c r="M1627" i="3"/>
  <c r="L1627" i="3"/>
  <c r="M1626" i="3"/>
  <c r="L1626" i="3"/>
  <c r="M1625" i="3"/>
  <c r="L1625" i="3"/>
  <c r="M1624" i="3"/>
  <c r="L1624" i="3"/>
  <c r="M1623" i="3"/>
  <c r="L1623" i="3"/>
  <c r="M1622" i="3"/>
  <c r="L1622" i="3"/>
  <c r="M1621" i="3"/>
  <c r="L1621" i="3"/>
  <c r="M1620" i="3"/>
  <c r="L1620" i="3"/>
  <c r="M1619" i="3"/>
  <c r="L1619" i="3"/>
  <c r="M1618" i="3"/>
  <c r="L1618" i="3"/>
  <c r="M1617" i="3"/>
  <c r="L1617" i="3"/>
  <c r="M1616" i="3"/>
  <c r="L1616" i="3"/>
  <c r="M1615" i="3"/>
  <c r="L1615" i="3"/>
  <c r="M1614" i="3"/>
  <c r="L1614" i="3"/>
  <c r="M1613" i="3"/>
  <c r="L1613" i="3"/>
  <c r="M1612" i="3"/>
  <c r="L1612" i="3"/>
  <c r="M1611" i="3"/>
  <c r="L1611" i="3"/>
  <c r="M1610" i="3"/>
  <c r="L1610" i="3"/>
  <c r="M1609" i="3"/>
  <c r="L1609" i="3"/>
  <c r="M1608" i="3"/>
  <c r="L1608" i="3"/>
  <c r="M1607" i="3"/>
  <c r="L1607" i="3"/>
  <c r="M1606" i="3"/>
  <c r="L1606" i="3"/>
  <c r="M1605" i="3"/>
  <c r="L1605" i="3"/>
  <c r="M1602" i="3"/>
  <c r="L1602" i="3"/>
  <c r="M1601" i="3"/>
  <c r="L1601" i="3"/>
  <c r="M1600" i="3"/>
  <c r="L1600" i="3"/>
  <c r="M1599" i="3"/>
  <c r="L1599" i="3"/>
  <c r="M1598" i="3"/>
  <c r="L1598" i="3"/>
  <c r="M1597" i="3"/>
  <c r="L1597" i="3"/>
  <c r="M1596" i="3"/>
  <c r="L1596" i="3"/>
  <c r="M1595" i="3"/>
  <c r="L1595" i="3"/>
  <c r="M1594" i="3"/>
  <c r="L1594" i="3"/>
  <c r="M1593" i="3"/>
  <c r="L1593" i="3"/>
  <c r="M1592" i="3"/>
  <c r="L1592" i="3"/>
  <c r="M1591" i="3"/>
  <c r="L1591" i="3"/>
  <c r="M1590" i="3"/>
  <c r="L1590" i="3"/>
  <c r="M1589" i="3"/>
  <c r="L1589" i="3"/>
  <c r="M1588" i="3"/>
  <c r="L1588" i="3"/>
  <c r="M1587" i="3"/>
  <c r="L1587" i="3"/>
  <c r="M1586" i="3"/>
  <c r="L1586" i="3"/>
  <c r="M1585" i="3"/>
  <c r="L1585" i="3"/>
  <c r="M1584" i="3"/>
  <c r="L1584" i="3"/>
  <c r="M1583" i="3"/>
  <c r="L1583" i="3"/>
  <c r="M1582" i="3"/>
  <c r="L1582" i="3"/>
  <c r="M1581" i="3"/>
  <c r="L1581" i="3"/>
  <c r="M1580" i="3"/>
  <c r="L1580" i="3"/>
  <c r="M1579" i="3"/>
  <c r="L1579" i="3"/>
  <c r="M1578" i="3"/>
  <c r="L1578" i="3"/>
  <c r="M1577" i="3"/>
  <c r="L1577" i="3"/>
  <c r="M1576" i="3"/>
  <c r="L1576" i="3"/>
  <c r="M1575" i="3"/>
  <c r="L1575" i="3"/>
  <c r="M1574" i="3"/>
  <c r="L1574" i="3"/>
  <c r="M1573" i="3"/>
  <c r="L1573" i="3"/>
  <c r="M1572" i="3"/>
  <c r="L1572" i="3"/>
  <c r="M1571" i="3"/>
  <c r="L1571" i="3"/>
  <c r="M1570" i="3"/>
  <c r="L1570" i="3"/>
  <c r="M1569" i="3"/>
  <c r="L1569" i="3"/>
  <c r="M1568" i="3"/>
  <c r="L1568" i="3"/>
  <c r="M1567" i="3"/>
  <c r="L1567" i="3"/>
  <c r="M1566" i="3"/>
  <c r="L1566" i="3"/>
  <c r="M1565" i="3"/>
  <c r="L1565" i="3"/>
  <c r="M1562" i="3"/>
  <c r="L1562" i="3"/>
  <c r="M1561" i="3"/>
  <c r="L1561" i="3"/>
  <c r="M1560" i="3"/>
  <c r="L1560" i="3"/>
  <c r="M1557" i="3"/>
  <c r="L1557" i="3"/>
  <c r="M1556" i="3"/>
  <c r="L1556" i="3"/>
  <c r="M1555" i="3"/>
  <c r="L1555" i="3"/>
  <c r="M1554" i="3"/>
  <c r="L1554" i="3"/>
  <c r="M1553" i="3"/>
  <c r="L1553" i="3"/>
  <c r="M1552" i="3"/>
  <c r="L1552" i="3"/>
  <c r="M1551" i="3"/>
  <c r="L1551" i="3"/>
  <c r="M1550" i="3"/>
  <c r="L1550" i="3"/>
  <c r="M1549" i="3"/>
  <c r="L1549" i="3"/>
  <c r="M1548" i="3"/>
  <c r="L1548" i="3"/>
  <c r="M1547" i="3"/>
  <c r="L1547" i="3"/>
  <c r="M1546" i="3"/>
  <c r="L1546" i="3"/>
  <c r="M1545" i="3"/>
  <c r="L1545" i="3"/>
  <c r="M1544" i="3"/>
  <c r="L1544" i="3"/>
  <c r="M1543" i="3"/>
  <c r="L1543" i="3"/>
  <c r="M1542" i="3"/>
  <c r="L1542" i="3"/>
  <c r="M1541" i="3"/>
  <c r="L1541" i="3"/>
  <c r="M1540" i="3"/>
  <c r="L1540" i="3"/>
  <c r="M1539" i="3"/>
  <c r="L1539" i="3"/>
  <c r="M1538" i="3"/>
  <c r="L1538" i="3"/>
  <c r="M1537" i="3"/>
  <c r="L1537" i="3"/>
  <c r="M1536" i="3"/>
  <c r="L1536" i="3"/>
  <c r="M1535" i="3"/>
  <c r="L1535" i="3"/>
  <c r="M1534" i="3"/>
  <c r="L1534" i="3"/>
  <c r="M1533" i="3"/>
  <c r="L1533" i="3"/>
  <c r="M1532" i="3"/>
  <c r="L1532" i="3"/>
  <c r="M1531" i="3"/>
  <c r="L1531" i="3"/>
  <c r="M1530" i="3"/>
  <c r="L1530" i="3"/>
  <c r="M1529" i="3"/>
  <c r="L1529" i="3"/>
  <c r="M1528" i="3"/>
  <c r="L1528" i="3"/>
  <c r="M1527" i="3"/>
  <c r="L1527" i="3"/>
  <c r="M1526" i="3"/>
  <c r="L1526" i="3"/>
  <c r="M1525" i="3"/>
  <c r="L1525" i="3"/>
  <c r="M1524" i="3"/>
  <c r="L1524" i="3"/>
  <c r="M1523" i="3"/>
  <c r="L1523" i="3"/>
  <c r="M1522" i="3"/>
  <c r="L1522" i="3"/>
  <c r="M1521" i="3"/>
  <c r="L1521" i="3"/>
  <c r="M1520" i="3"/>
  <c r="L1520" i="3"/>
  <c r="M1519" i="3"/>
  <c r="L1519" i="3"/>
  <c r="M1518" i="3"/>
  <c r="L1518" i="3"/>
  <c r="M1517" i="3"/>
  <c r="L1517" i="3"/>
  <c r="M1516" i="3"/>
  <c r="L1516" i="3"/>
  <c r="M1515" i="3"/>
  <c r="L1515" i="3"/>
  <c r="M1514" i="3"/>
  <c r="L1514" i="3"/>
  <c r="M1511" i="3"/>
  <c r="L1511" i="3"/>
  <c r="M1510" i="3"/>
  <c r="L1510" i="3"/>
  <c r="M1509" i="3"/>
  <c r="L1509" i="3"/>
  <c r="M1508" i="3"/>
  <c r="L1508" i="3"/>
  <c r="M1507" i="3"/>
  <c r="L1507" i="3"/>
  <c r="M1506" i="3"/>
  <c r="L1506" i="3"/>
  <c r="M1505" i="3"/>
  <c r="L1505" i="3"/>
  <c r="M1504" i="3"/>
  <c r="L1504" i="3"/>
  <c r="M1503" i="3"/>
  <c r="L1503" i="3"/>
  <c r="M1502" i="3"/>
  <c r="L1502" i="3"/>
  <c r="M1501" i="3"/>
  <c r="L1501" i="3"/>
  <c r="M1500" i="3"/>
  <c r="L1500" i="3"/>
  <c r="M1499" i="3"/>
  <c r="L1499" i="3"/>
  <c r="M1498" i="3"/>
  <c r="L1498" i="3"/>
  <c r="M1497" i="3"/>
  <c r="L1497" i="3"/>
  <c r="M1496" i="3"/>
  <c r="L1496" i="3"/>
  <c r="M1495" i="3"/>
  <c r="L1495" i="3"/>
  <c r="M1494" i="3"/>
  <c r="L1494" i="3"/>
  <c r="M1493" i="3"/>
  <c r="L1493" i="3"/>
  <c r="M1492" i="3"/>
  <c r="L1492" i="3"/>
  <c r="M1491" i="3"/>
  <c r="L1491" i="3"/>
  <c r="M1490" i="3"/>
  <c r="L1490" i="3"/>
  <c r="M1489" i="3"/>
  <c r="L1489" i="3"/>
  <c r="M1488" i="3"/>
  <c r="L1488" i="3"/>
  <c r="M1487" i="3"/>
  <c r="L1487" i="3"/>
  <c r="M1486" i="3"/>
  <c r="L1486" i="3"/>
  <c r="M1485" i="3"/>
  <c r="L1485" i="3"/>
  <c r="M1484" i="3"/>
  <c r="L1484" i="3"/>
  <c r="M1483" i="3"/>
  <c r="L1483" i="3"/>
  <c r="M1482" i="3"/>
  <c r="L1482" i="3"/>
  <c r="M1481" i="3"/>
  <c r="L1481" i="3"/>
  <c r="M1480" i="3"/>
  <c r="L1480" i="3"/>
  <c r="M1479" i="3"/>
  <c r="L1479" i="3"/>
  <c r="M1478" i="3"/>
  <c r="L1478" i="3"/>
  <c r="M1477" i="3"/>
  <c r="L1477" i="3"/>
  <c r="M1476" i="3"/>
  <c r="L1476" i="3"/>
  <c r="M1475" i="3"/>
  <c r="L1475" i="3"/>
  <c r="M1474" i="3"/>
  <c r="L1474" i="3"/>
  <c r="M1473" i="3"/>
  <c r="L1473" i="3"/>
  <c r="M1472" i="3"/>
  <c r="L1472" i="3"/>
  <c r="M1471" i="3"/>
  <c r="L1471" i="3"/>
  <c r="M1470" i="3"/>
  <c r="L1470" i="3"/>
  <c r="M1469" i="3"/>
  <c r="L1469" i="3"/>
  <c r="M1468" i="3"/>
  <c r="L1468" i="3"/>
  <c r="M1467" i="3"/>
  <c r="L1467" i="3"/>
  <c r="M1466" i="3"/>
  <c r="L1466" i="3"/>
  <c r="M1465" i="3"/>
  <c r="L1465" i="3"/>
  <c r="M1464" i="3"/>
  <c r="L1464" i="3"/>
  <c r="M1463" i="3"/>
  <c r="L1463" i="3"/>
  <c r="M1462" i="3"/>
  <c r="L1462" i="3"/>
  <c r="M1461" i="3"/>
  <c r="L1461" i="3"/>
  <c r="M1460" i="3"/>
  <c r="L1460" i="3"/>
  <c r="M1459" i="3"/>
  <c r="L1459" i="3"/>
  <c r="M1458" i="3"/>
  <c r="L1458" i="3"/>
  <c r="M1457" i="3"/>
  <c r="L1457" i="3"/>
  <c r="M1456" i="3"/>
  <c r="L1456" i="3"/>
  <c r="M1455" i="3"/>
  <c r="L1455" i="3"/>
  <c r="M1454" i="3"/>
  <c r="L1454" i="3"/>
  <c r="M1453" i="3"/>
  <c r="L1453" i="3"/>
  <c r="M1452" i="3"/>
  <c r="L1452" i="3"/>
  <c r="M1451" i="3"/>
  <c r="L1451" i="3"/>
  <c r="M1450" i="3"/>
  <c r="L1450" i="3"/>
  <c r="M1449" i="3"/>
  <c r="L1449" i="3"/>
  <c r="M1448" i="3"/>
  <c r="L1448" i="3"/>
  <c r="M1447" i="3"/>
  <c r="L1447" i="3"/>
  <c r="M1446" i="3"/>
  <c r="L1446" i="3"/>
  <c r="M1445" i="3"/>
  <c r="L1445" i="3"/>
  <c r="M1444" i="3"/>
  <c r="L1444" i="3"/>
  <c r="M1443" i="3"/>
  <c r="L1443" i="3"/>
  <c r="M1442" i="3"/>
  <c r="L1442" i="3"/>
  <c r="M1441" i="3"/>
  <c r="L1441" i="3"/>
  <c r="M1440" i="3"/>
  <c r="L1440" i="3"/>
  <c r="M1439" i="3"/>
  <c r="L1439" i="3"/>
  <c r="M1436" i="3"/>
  <c r="L1436" i="3"/>
  <c r="M1435" i="3"/>
  <c r="L1435" i="3"/>
  <c r="M1434" i="3"/>
  <c r="L1434" i="3"/>
  <c r="M1433" i="3"/>
  <c r="L1433" i="3"/>
  <c r="M1432" i="3"/>
  <c r="L1432" i="3"/>
  <c r="M1431" i="3"/>
  <c r="L1431" i="3"/>
  <c r="M1430" i="3"/>
  <c r="L1430" i="3"/>
  <c r="M1429" i="3"/>
  <c r="L1429" i="3"/>
  <c r="M1428" i="3"/>
  <c r="L1428" i="3"/>
  <c r="M1427" i="3"/>
  <c r="L1427" i="3"/>
  <c r="M1426" i="3"/>
  <c r="L1426" i="3"/>
  <c r="M1425" i="3"/>
  <c r="L1425" i="3"/>
  <c r="M1424" i="3"/>
  <c r="L1424" i="3"/>
  <c r="M1423" i="3"/>
  <c r="L1423" i="3"/>
  <c r="M1422" i="3"/>
  <c r="L1422" i="3"/>
  <c r="M1421" i="3"/>
  <c r="L1421" i="3"/>
  <c r="M1420" i="3"/>
  <c r="L1420" i="3"/>
  <c r="M1419" i="3"/>
  <c r="L1419" i="3"/>
  <c r="M1418" i="3"/>
  <c r="L1418" i="3"/>
  <c r="M1417" i="3"/>
  <c r="L1417" i="3"/>
  <c r="M1414" i="3"/>
  <c r="L1414" i="3"/>
  <c r="M1413" i="3"/>
  <c r="L1413" i="3"/>
  <c r="M1410" i="3"/>
  <c r="L1410" i="3"/>
  <c r="M1409" i="3"/>
  <c r="L1409" i="3"/>
  <c r="M1406" i="3"/>
  <c r="L1406" i="3"/>
  <c r="M1405" i="3"/>
  <c r="L1405" i="3"/>
  <c r="M1404" i="3"/>
  <c r="L1404" i="3"/>
  <c r="M1403" i="3"/>
  <c r="L1403" i="3"/>
  <c r="M1402" i="3"/>
  <c r="L1402" i="3"/>
  <c r="M1401" i="3"/>
  <c r="L1401" i="3"/>
  <c r="M1400" i="3"/>
  <c r="L1400" i="3"/>
  <c r="M1399" i="3"/>
  <c r="L1399" i="3"/>
  <c r="M1396" i="3"/>
  <c r="L1396" i="3"/>
  <c r="M1395" i="3"/>
  <c r="L1395" i="3"/>
  <c r="M1394" i="3"/>
  <c r="L1394" i="3"/>
  <c r="M1393" i="3"/>
  <c r="L1393" i="3"/>
  <c r="M1392" i="3"/>
  <c r="L1392" i="3"/>
  <c r="M1391" i="3"/>
  <c r="L1391" i="3"/>
  <c r="M1390" i="3"/>
  <c r="L1390" i="3"/>
  <c r="M1389" i="3"/>
  <c r="L1389" i="3"/>
  <c r="M1388" i="3"/>
  <c r="L1388" i="3"/>
  <c r="M1387" i="3"/>
  <c r="L1387" i="3"/>
  <c r="M1386" i="3"/>
  <c r="L1386" i="3"/>
  <c r="M1385" i="3"/>
  <c r="L1385" i="3"/>
  <c r="M1384" i="3"/>
  <c r="L1384" i="3"/>
  <c r="M1383" i="3"/>
  <c r="L1383" i="3"/>
  <c r="M1382" i="3"/>
  <c r="L1382" i="3"/>
  <c r="M1381" i="3"/>
  <c r="L1381" i="3"/>
  <c r="M1380" i="3"/>
  <c r="L1380" i="3"/>
  <c r="M1379" i="3"/>
  <c r="L1379" i="3"/>
  <c r="M1378" i="3"/>
  <c r="L1378" i="3"/>
  <c r="M1377" i="3"/>
  <c r="L1377" i="3"/>
  <c r="M1376" i="3"/>
  <c r="L1376" i="3"/>
  <c r="M1375" i="3"/>
  <c r="L1375" i="3"/>
  <c r="M1374" i="3"/>
  <c r="L1374" i="3"/>
  <c r="M1373" i="3"/>
  <c r="L1373" i="3"/>
  <c r="M1372" i="3"/>
  <c r="L1372" i="3"/>
  <c r="M1371" i="3"/>
  <c r="L1371" i="3"/>
  <c r="M1370" i="3"/>
  <c r="L1370" i="3"/>
  <c r="M1369" i="3"/>
  <c r="L1369" i="3"/>
  <c r="M1368" i="3"/>
  <c r="L1368" i="3"/>
  <c r="M1367" i="3"/>
  <c r="L1367" i="3"/>
  <c r="M1366" i="3"/>
  <c r="L1366" i="3"/>
  <c r="M1365" i="3"/>
  <c r="L1365" i="3"/>
  <c r="M1364" i="3"/>
  <c r="L1364" i="3"/>
  <c r="M1363" i="3"/>
  <c r="L1363" i="3"/>
  <c r="M1362" i="3"/>
  <c r="L1362" i="3"/>
  <c r="M1361" i="3"/>
  <c r="L1361" i="3"/>
  <c r="M1360" i="3"/>
  <c r="L1360" i="3"/>
  <c r="M1359" i="3"/>
  <c r="L1359" i="3"/>
  <c r="M1358" i="3"/>
  <c r="L1358" i="3"/>
  <c r="M1357" i="3"/>
  <c r="L1357" i="3"/>
  <c r="M1356" i="3"/>
  <c r="L1356" i="3"/>
  <c r="M1355" i="3"/>
  <c r="L1355" i="3"/>
  <c r="M1354" i="3"/>
  <c r="L1354" i="3"/>
  <c r="M1353" i="3"/>
  <c r="L1353" i="3"/>
  <c r="M1352" i="3"/>
  <c r="L1352" i="3"/>
  <c r="M1351" i="3"/>
  <c r="L1351" i="3"/>
  <c r="M1350" i="3"/>
  <c r="L1350" i="3"/>
  <c r="M1349" i="3"/>
  <c r="L1349" i="3"/>
  <c r="M1348" i="3"/>
  <c r="L1348" i="3"/>
  <c r="M1347" i="3"/>
  <c r="L1347" i="3"/>
  <c r="M1346" i="3"/>
  <c r="L1346" i="3"/>
  <c r="M1345" i="3"/>
  <c r="L1345" i="3"/>
  <c r="M1344" i="3"/>
  <c r="L1344" i="3"/>
  <c r="M1343" i="3"/>
  <c r="L1343" i="3"/>
  <c r="M1342" i="3"/>
  <c r="L1342" i="3"/>
  <c r="M1341" i="3"/>
  <c r="L1341" i="3"/>
  <c r="M1340" i="3"/>
  <c r="L1340" i="3"/>
  <c r="M1339" i="3"/>
  <c r="L1339" i="3"/>
  <c r="M1338" i="3"/>
  <c r="L1338" i="3"/>
  <c r="M1337" i="3"/>
  <c r="L1337" i="3"/>
  <c r="M1336" i="3"/>
  <c r="L1336" i="3"/>
  <c r="M1335" i="3"/>
  <c r="L1335" i="3"/>
  <c r="M1334" i="3"/>
  <c r="L1334" i="3"/>
  <c r="M1333" i="3"/>
  <c r="L1333" i="3"/>
  <c r="M1332" i="3"/>
  <c r="L1332" i="3"/>
  <c r="M1331" i="3"/>
  <c r="L1331" i="3"/>
  <c r="M1330" i="3"/>
  <c r="L1330" i="3"/>
  <c r="M1329" i="3"/>
  <c r="L1329" i="3"/>
  <c r="M1328" i="3"/>
  <c r="L1328" i="3"/>
  <c r="M1327" i="3"/>
  <c r="L1327" i="3"/>
  <c r="M1326" i="3"/>
  <c r="L1326" i="3"/>
  <c r="M1325" i="3"/>
  <c r="L1325" i="3"/>
  <c r="M1324" i="3"/>
  <c r="L1324" i="3"/>
  <c r="M1321" i="3"/>
  <c r="L1321" i="3"/>
  <c r="M1320" i="3"/>
  <c r="L1320" i="3"/>
  <c r="M1319" i="3"/>
  <c r="L1319" i="3"/>
  <c r="M1318" i="3"/>
  <c r="L1318" i="3"/>
  <c r="M1317" i="3"/>
  <c r="L1317" i="3"/>
  <c r="M1316" i="3"/>
  <c r="L1316" i="3"/>
  <c r="M1315" i="3"/>
  <c r="L1315" i="3"/>
  <c r="M1314" i="3"/>
  <c r="L1314" i="3"/>
  <c r="M1313" i="3"/>
  <c r="L1313" i="3"/>
  <c r="M1312" i="3"/>
  <c r="L1312" i="3"/>
  <c r="M1311" i="3"/>
  <c r="L1311" i="3"/>
  <c r="M1310" i="3"/>
  <c r="L1310" i="3"/>
  <c r="M1309" i="3"/>
  <c r="L1309" i="3"/>
  <c r="M1308" i="3"/>
  <c r="L1308" i="3"/>
  <c r="M1307" i="3"/>
  <c r="L1307" i="3"/>
  <c r="M1306" i="3"/>
  <c r="L1306" i="3"/>
  <c r="M1305" i="3"/>
  <c r="L1305" i="3"/>
  <c r="M1304" i="3"/>
  <c r="L1304" i="3"/>
  <c r="M1303" i="3"/>
  <c r="L1303" i="3"/>
  <c r="M1302" i="3"/>
  <c r="L1302" i="3"/>
  <c r="M1301" i="3"/>
  <c r="L1301" i="3"/>
  <c r="M1298" i="3"/>
  <c r="L1298" i="3"/>
  <c r="M1297" i="3"/>
  <c r="L1297" i="3"/>
  <c r="M1296" i="3"/>
  <c r="L1296" i="3"/>
  <c r="M1295" i="3"/>
  <c r="L1295" i="3"/>
  <c r="M1294" i="3"/>
  <c r="L1294" i="3"/>
  <c r="M1293" i="3"/>
  <c r="L1293" i="3"/>
  <c r="M1292" i="3"/>
  <c r="L1292" i="3"/>
  <c r="M1291" i="3"/>
  <c r="L1291" i="3"/>
  <c r="M1290" i="3"/>
  <c r="L1290" i="3"/>
  <c r="M1289" i="3"/>
  <c r="L1289" i="3"/>
  <c r="M1288" i="3"/>
  <c r="L1288" i="3"/>
  <c r="M1287" i="3"/>
  <c r="L1287" i="3"/>
  <c r="M1286" i="3"/>
  <c r="L1286" i="3"/>
  <c r="M1285" i="3"/>
  <c r="L1285" i="3"/>
  <c r="M1284" i="3"/>
  <c r="L1284" i="3"/>
  <c r="M1283" i="3"/>
  <c r="L1283" i="3"/>
  <c r="M1282" i="3"/>
  <c r="L1282" i="3"/>
  <c r="M1281" i="3"/>
  <c r="L1281" i="3"/>
  <c r="M1280" i="3"/>
  <c r="L1280" i="3"/>
  <c r="M1279" i="3"/>
  <c r="L1279" i="3"/>
  <c r="M1278" i="3"/>
  <c r="L1278" i="3"/>
  <c r="M1277" i="3"/>
  <c r="L1277" i="3"/>
  <c r="M1276" i="3"/>
  <c r="L1276" i="3"/>
  <c r="M1275" i="3"/>
  <c r="L1275" i="3"/>
  <c r="M1274" i="3"/>
  <c r="L1274" i="3"/>
  <c r="M1273" i="3"/>
  <c r="L1273" i="3"/>
  <c r="M1272" i="3"/>
  <c r="L1272" i="3"/>
  <c r="M1271" i="3"/>
  <c r="L1271" i="3"/>
  <c r="M1270" i="3"/>
  <c r="L1270" i="3"/>
  <c r="M1269" i="3"/>
  <c r="L1269" i="3"/>
  <c r="M1268" i="3"/>
  <c r="L1268" i="3"/>
  <c r="M1267" i="3"/>
  <c r="L1267" i="3"/>
  <c r="M1266" i="3"/>
  <c r="L1266" i="3"/>
  <c r="M1265" i="3"/>
  <c r="L1265" i="3"/>
  <c r="M1262" i="3"/>
  <c r="L1262" i="3"/>
  <c r="M1261" i="3"/>
  <c r="L1261" i="3"/>
  <c r="M1260" i="3"/>
  <c r="L1260" i="3"/>
  <c r="M1259" i="3"/>
  <c r="L1259" i="3"/>
  <c r="M1258" i="3"/>
  <c r="L1258" i="3"/>
  <c r="M1257" i="3"/>
  <c r="L1257" i="3"/>
  <c r="M1256" i="3"/>
  <c r="L1256" i="3"/>
  <c r="M1255" i="3"/>
  <c r="L1255" i="3"/>
  <c r="M1254" i="3"/>
  <c r="L1254" i="3"/>
  <c r="M1253" i="3"/>
  <c r="L1253" i="3"/>
  <c r="M1252" i="3"/>
  <c r="L1252" i="3"/>
  <c r="M1251" i="3"/>
  <c r="L1251" i="3"/>
  <c r="M1250" i="3"/>
  <c r="L1250" i="3"/>
  <c r="M1249" i="3"/>
  <c r="L1249" i="3"/>
  <c r="M1248" i="3"/>
  <c r="L1248" i="3"/>
  <c r="M1247" i="3"/>
  <c r="L1247" i="3"/>
  <c r="M1246" i="3"/>
  <c r="L1246" i="3"/>
  <c r="M1245" i="3"/>
  <c r="L1245" i="3"/>
  <c r="M1244" i="3"/>
  <c r="L1244" i="3"/>
  <c r="M1243" i="3"/>
  <c r="L1243" i="3"/>
  <c r="M1242" i="3"/>
  <c r="L1242" i="3"/>
  <c r="M1241" i="3"/>
  <c r="L1241" i="3"/>
  <c r="M1240" i="3"/>
  <c r="L1240" i="3"/>
  <c r="M1239" i="3"/>
  <c r="L1239" i="3"/>
  <c r="M1238" i="3"/>
  <c r="L1238" i="3"/>
  <c r="M1237" i="3"/>
  <c r="L1237" i="3"/>
  <c r="M1236" i="3"/>
  <c r="L1236" i="3"/>
  <c r="M1235" i="3"/>
  <c r="L1235" i="3"/>
  <c r="M1234" i="3"/>
  <c r="L1234" i="3"/>
  <c r="M1233" i="3"/>
  <c r="L1233" i="3"/>
  <c r="M1230" i="3"/>
  <c r="L1230" i="3"/>
  <c r="M1229" i="3"/>
  <c r="L1229" i="3"/>
  <c r="M1228" i="3"/>
  <c r="L1228" i="3"/>
  <c r="M1227" i="3"/>
  <c r="L1227" i="3"/>
  <c r="M1224" i="3"/>
  <c r="L1224" i="3"/>
  <c r="M1221" i="3"/>
  <c r="L1221" i="3"/>
  <c r="M1220" i="3"/>
  <c r="L1220" i="3"/>
  <c r="M1219" i="3"/>
  <c r="L1219" i="3"/>
  <c r="M1218" i="3"/>
  <c r="L1218" i="3"/>
  <c r="M1217" i="3"/>
  <c r="L1217" i="3"/>
  <c r="M1216" i="3"/>
  <c r="L1216" i="3"/>
  <c r="M1215" i="3"/>
  <c r="L1215" i="3"/>
  <c r="M1214" i="3"/>
  <c r="L1214" i="3"/>
  <c r="M1213" i="3"/>
  <c r="L1213" i="3"/>
  <c r="M1210" i="3"/>
  <c r="L1210" i="3"/>
  <c r="M1209" i="3"/>
  <c r="L1209" i="3"/>
  <c r="M1208" i="3"/>
  <c r="L1208" i="3"/>
  <c r="M1207" i="3"/>
  <c r="L1207" i="3"/>
  <c r="M1206" i="3"/>
  <c r="L1206" i="3"/>
  <c r="M1205" i="3"/>
  <c r="L1205" i="3"/>
  <c r="M1204" i="3"/>
  <c r="L1204" i="3"/>
  <c r="M1203" i="3"/>
  <c r="L1203" i="3"/>
  <c r="M1202" i="3"/>
  <c r="L1202" i="3"/>
  <c r="M1201" i="3"/>
  <c r="L1201" i="3"/>
  <c r="M1200" i="3"/>
  <c r="L1200" i="3"/>
  <c r="M1199" i="3"/>
  <c r="L1199" i="3"/>
  <c r="M1198" i="3"/>
  <c r="L1198" i="3"/>
  <c r="M1197" i="3"/>
  <c r="L1197" i="3"/>
  <c r="M1196" i="3"/>
  <c r="L1196" i="3"/>
  <c r="M1195" i="3"/>
  <c r="L1195" i="3"/>
  <c r="M1194" i="3"/>
  <c r="L1194" i="3"/>
  <c r="M1193" i="3"/>
  <c r="L1193" i="3"/>
  <c r="M1192" i="3"/>
  <c r="L1192" i="3"/>
  <c r="M1191" i="3"/>
  <c r="L1191" i="3"/>
  <c r="M1190" i="3"/>
  <c r="L1190" i="3"/>
  <c r="M1189" i="3"/>
  <c r="L1189" i="3"/>
  <c r="M1188" i="3"/>
  <c r="L1188" i="3"/>
  <c r="M1187" i="3"/>
  <c r="L1187" i="3"/>
  <c r="M1186" i="3"/>
  <c r="L1186" i="3"/>
  <c r="M1185" i="3"/>
  <c r="L1185" i="3"/>
  <c r="M1184" i="3"/>
  <c r="L1184" i="3"/>
  <c r="M1183" i="3"/>
  <c r="L1183" i="3"/>
  <c r="M1182" i="3"/>
  <c r="L1182" i="3"/>
  <c r="M1181" i="3"/>
  <c r="L1181" i="3"/>
  <c r="M1180" i="3"/>
  <c r="L1180" i="3"/>
  <c r="M1179" i="3"/>
  <c r="L1179" i="3"/>
  <c r="M1178" i="3"/>
  <c r="L1178" i="3"/>
  <c r="M1177" i="3"/>
  <c r="L1177" i="3"/>
  <c r="M1176" i="3"/>
  <c r="L1176" i="3"/>
  <c r="M1175" i="3"/>
  <c r="L1175" i="3"/>
  <c r="M1174" i="3"/>
  <c r="L1174" i="3"/>
  <c r="M1173" i="3"/>
  <c r="L1173" i="3"/>
  <c r="M1172" i="3"/>
  <c r="L1172" i="3"/>
  <c r="M1171" i="3"/>
  <c r="L1171" i="3"/>
  <c r="M1170" i="3"/>
  <c r="L1170" i="3"/>
  <c r="M1169" i="3"/>
  <c r="L1169" i="3"/>
  <c r="M1168" i="3"/>
  <c r="L1168" i="3"/>
  <c r="M1167" i="3"/>
  <c r="L1167" i="3"/>
  <c r="M1166" i="3"/>
  <c r="L1166" i="3"/>
  <c r="M1165" i="3"/>
  <c r="L1165" i="3"/>
  <c r="M1164" i="3"/>
  <c r="L1164" i="3"/>
  <c r="M1163" i="3"/>
  <c r="L1163" i="3"/>
  <c r="M1162" i="3"/>
  <c r="L1162" i="3"/>
  <c r="M1161" i="3"/>
  <c r="L1161" i="3"/>
  <c r="M1160" i="3"/>
  <c r="L1160" i="3"/>
  <c r="M1159" i="3"/>
  <c r="L1159" i="3"/>
  <c r="M1158" i="3"/>
  <c r="L1158" i="3"/>
  <c r="M1157" i="3"/>
  <c r="L1157" i="3"/>
  <c r="M1156" i="3"/>
  <c r="L1156" i="3"/>
  <c r="M1155" i="3"/>
  <c r="L1155" i="3"/>
  <c r="M1154" i="3"/>
  <c r="L1154" i="3"/>
  <c r="M1153" i="3"/>
  <c r="L1153" i="3"/>
  <c r="M1152" i="3"/>
  <c r="L1152" i="3"/>
  <c r="M1149" i="3"/>
  <c r="L1149" i="3"/>
  <c r="M1148" i="3"/>
  <c r="L1148" i="3"/>
  <c r="M1147" i="3"/>
  <c r="L1147" i="3"/>
  <c r="M1146" i="3"/>
  <c r="L1146" i="3"/>
  <c r="M1145" i="3"/>
  <c r="L1145" i="3"/>
  <c r="M1144" i="3"/>
  <c r="L1144" i="3"/>
  <c r="M1143" i="3"/>
  <c r="L1143" i="3"/>
  <c r="M1142" i="3"/>
  <c r="L1142" i="3"/>
  <c r="M1141" i="3"/>
  <c r="L1141" i="3"/>
  <c r="M1140" i="3"/>
  <c r="L1140" i="3"/>
  <c r="M1139" i="3"/>
  <c r="L1139" i="3"/>
  <c r="M1138" i="3"/>
  <c r="L1138" i="3"/>
  <c r="M1137" i="3"/>
  <c r="L1137" i="3"/>
  <c r="M1136" i="3"/>
  <c r="L1136" i="3"/>
  <c r="M1135" i="3"/>
  <c r="L1135" i="3"/>
  <c r="M1134" i="3"/>
  <c r="L1134" i="3"/>
  <c r="M1133" i="3"/>
  <c r="L1133" i="3"/>
  <c r="M1132" i="3"/>
  <c r="L1132" i="3"/>
  <c r="M1131" i="3"/>
  <c r="L1131" i="3"/>
  <c r="M1130" i="3"/>
  <c r="L1130" i="3"/>
  <c r="M1129" i="3"/>
  <c r="L1129" i="3"/>
  <c r="M1128" i="3"/>
  <c r="L1128" i="3"/>
  <c r="M1127" i="3"/>
  <c r="L1127" i="3"/>
  <c r="M1126" i="3"/>
  <c r="L1126" i="3"/>
  <c r="M1125" i="3"/>
  <c r="L1125" i="3"/>
  <c r="M1124" i="3"/>
  <c r="L1124" i="3"/>
  <c r="M1123" i="3"/>
  <c r="L1123" i="3"/>
  <c r="M1122" i="3"/>
  <c r="L1122" i="3"/>
  <c r="M1121" i="3"/>
  <c r="L1121" i="3"/>
  <c r="M1120" i="3"/>
  <c r="L1120" i="3"/>
  <c r="M1119" i="3"/>
  <c r="L1119" i="3"/>
  <c r="M1118" i="3"/>
  <c r="L1118" i="3"/>
  <c r="M1117" i="3"/>
  <c r="L1117" i="3"/>
  <c r="M1116" i="3"/>
  <c r="L1116" i="3"/>
  <c r="M1115" i="3"/>
  <c r="L1115" i="3"/>
  <c r="M1114" i="3"/>
  <c r="L1114" i="3"/>
  <c r="M1113" i="3"/>
  <c r="L1113" i="3"/>
  <c r="M1112" i="3"/>
  <c r="L1112" i="3"/>
  <c r="M1111" i="3"/>
  <c r="L1111" i="3"/>
  <c r="M1110" i="3"/>
  <c r="L1110" i="3"/>
  <c r="M1109" i="3"/>
  <c r="L1109" i="3"/>
  <c r="M1108" i="3"/>
  <c r="L1108" i="3"/>
  <c r="M1107" i="3"/>
  <c r="L1107" i="3"/>
  <c r="M1106" i="3"/>
  <c r="L1106" i="3"/>
  <c r="M1105" i="3"/>
  <c r="L1105" i="3"/>
  <c r="M1104" i="3"/>
  <c r="L1104" i="3"/>
  <c r="M1103" i="3"/>
  <c r="L1103" i="3"/>
  <c r="M1102" i="3"/>
  <c r="L1102" i="3"/>
  <c r="M1101" i="3"/>
  <c r="L1101" i="3"/>
  <c r="M1100" i="3"/>
  <c r="L1100" i="3"/>
  <c r="M1099" i="3"/>
  <c r="L1099" i="3"/>
  <c r="M1098" i="3"/>
  <c r="L1098" i="3"/>
  <c r="M1097" i="3"/>
  <c r="L1097" i="3"/>
  <c r="M1096" i="3"/>
  <c r="L1096" i="3"/>
  <c r="M1095" i="3"/>
  <c r="L1095" i="3"/>
  <c r="M1094" i="3"/>
  <c r="L1094" i="3"/>
  <c r="M1093" i="3"/>
  <c r="L1093" i="3"/>
  <c r="M1092" i="3"/>
  <c r="L1092" i="3"/>
  <c r="M1091" i="3"/>
  <c r="L1091" i="3"/>
  <c r="M1090" i="3"/>
  <c r="L1090" i="3"/>
  <c r="M1089" i="3"/>
  <c r="L1089" i="3"/>
  <c r="M1088" i="3"/>
  <c r="L1088" i="3"/>
  <c r="M1087" i="3"/>
  <c r="L1087" i="3"/>
  <c r="M1086" i="3"/>
  <c r="L1086" i="3"/>
  <c r="M1085" i="3"/>
  <c r="L1085" i="3"/>
  <c r="M1084" i="3"/>
  <c r="L1084" i="3"/>
  <c r="M1083" i="3"/>
  <c r="L1083" i="3"/>
  <c r="M1082" i="3"/>
  <c r="L1082" i="3"/>
  <c r="M1081" i="3"/>
  <c r="L1081" i="3"/>
  <c r="M1080" i="3"/>
  <c r="L1080" i="3"/>
  <c r="M1079" i="3"/>
  <c r="L1079" i="3"/>
  <c r="M1078" i="3"/>
  <c r="L1078" i="3"/>
  <c r="M1077" i="3"/>
  <c r="L1077" i="3"/>
  <c r="M1076" i="3"/>
  <c r="L1076" i="3"/>
  <c r="M1075" i="3"/>
  <c r="L1075" i="3"/>
  <c r="M1074" i="3"/>
  <c r="L1074" i="3"/>
  <c r="M1073" i="3"/>
  <c r="L1073" i="3"/>
  <c r="M1072" i="3"/>
  <c r="L1072" i="3"/>
  <c r="M1071" i="3"/>
  <c r="L1071" i="3"/>
  <c r="M1070" i="3"/>
  <c r="L1070" i="3"/>
  <c r="M1069" i="3"/>
  <c r="L1069" i="3"/>
  <c r="M1068" i="3"/>
  <c r="L1068" i="3"/>
  <c r="M1067" i="3"/>
  <c r="L1067" i="3"/>
  <c r="M1066" i="3"/>
  <c r="L1066" i="3"/>
  <c r="M1065" i="3"/>
  <c r="L1065" i="3"/>
  <c r="M1064" i="3"/>
  <c r="L1064" i="3"/>
  <c r="M1063" i="3"/>
  <c r="L1063" i="3"/>
  <c r="M1062" i="3"/>
  <c r="L1062" i="3"/>
  <c r="M1061" i="3"/>
  <c r="L1061" i="3"/>
  <c r="M1060" i="3"/>
  <c r="L1060" i="3"/>
  <c r="M1059" i="3"/>
  <c r="L1059" i="3"/>
  <c r="M1058" i="3"/>
  <c r="L1058" i="3"/>
  <c r="M1057" i="3"/>
  <c r="L1057" i="3"/>
  <c r="M1056" i="3"/>
  <c r="L1056" i="3"/>
  <c r="M1055" i="3"/>
  <c r="L1055" i="3"/>
  <c r="M1054" i="3"/>
  <c r="L1054" i="3"/>
  <c r="M1053" i="3"/>
  <c r="L1053" i="3"/>
  <c r="M1052" i="3"/>
  <c r="L1052" i="3"/>
  <c r="M1051" i="3"/>
  <c r="L1051" i="3"/>
  <c r="M1050" i="3"/>
  <c r="L1050" i="3"/>
  <c r="M1049" i="3"/>
  <c r="L1049" i="3"/>
  <c r="M1048" i="3"/>
  <c r="L1048" i="3"/>
  <c r="M1047" i="3"/>
  <c r="L1047" i="3"/>
  <c r="M1046" i="3"/>
  <c r="L1046" i="3"/>
  <c r="M1045" i="3"/>
  <c r="L1045" i="3"/>
  <c r="M1044" i="3"/>
  <c r="L1044" i="3"/>
  <c r="M1043" i="3"/>
  <c r="L1043" i="3"/>
  <c r="M1042" i="3"/>
  <c r="L1042" i="3"/>
  <c r="M1041" i="3"/>
  <c r="L1041" i="3"/>
  <c r="M1040" i="3"/>
  <c r="L1040" i="3"/>
  <c r="M1039" i="3"/>
  <c r="L1039" i="3"/>
  <c r="M1038" i="3"/>
  <c r="L1038" i="3"/>
  <c r="M1037" i="3"/>
  <c r="L1037" i="3"/>
  <c r="M1036" i="3"/>
  <c r="L1036" i="3"/>
  <c r="M1035" i="3"/>
  <c r="L1035" i="3"/>
  <c r="M1034" i="3"/>
  <c r="L1034" i="3"/>
  <c r="M1033" i="3"/>
  <c r="L1033" i="3"/>
  <c r="M1032" i="3"/>
  <c r="L1032" i="3"/>
  <c r="M1031" i="3"/>
  <c r="L1031" i="3"/>
  <c r="M1030" i="3"/>
  <c r="L1030" i="3"/>
  <c r="M1029" i="3"/>
  <c r="L1029" i="3"/>
  <c r="M1028" i="3"/>
  <c r="L1028" i="3"/>
  <c r="M1027" i="3"/>
  <c r="L1027" i="3"/>
  <c r="M1026" i="3"/>
  <c r="L1026" i="3"/>
  <c r="M1025" i="3"/>
  <c r="L1025" i="3"/>
  <c r="M1024" i="3"/>
  <c r="L1024" i="3"/>
  <c r="M1023" i="3"/>
  <c r="L1023" i="3"/>
  <c r="M1022" i="3"/>
  <c r="L1022" i="3"/>
  <c r="M1021" i="3"/>
  <c r="L1021" i="3"/>
  <c r="M1020" i="3"/>
  <c r="L1020" i="3"/>
  <c r="M1019" i="3"/>
  <c r="L1019" i="3"/>
  <c r="M1018" i="3"/>
  <c r="L1018" i="3"/>
  <c r="M1017" i="3"/>
  <c r="L1017" i="3"/>
  <c r="M1016" i="3"/>
  <c r="L1016" i="3"/>
  <c r="M1015" i="3"/>
  <c r="L1015" i="3"/>
  <c r="M1014" i="3"/>
  <c r="L1014" i="3"/>
  <c r="M1013" i="3"/>
  <c r="L1013" i="3"/>
  <c r="M1012" i="3"/>
  <c r="L1012" i="3"/>
  <c r="M1011" i="3"/>
  <c r="L1011" i="3"/>
  <c r="M1010" i="3"/>
  <c r="L1010" i="3"/>
  <c r="M1009" i="3"/>
  <c r="L1009" i="3"/>
  <c r="M1008" i="3"/>
  <c r="L1008" i="3"/>
  <c r="M1007" i="3"/>
  <c r="L1007" i="3"/>
  <c r="M1006" i="3"/>
  <c r="L1006" i="3"/>
  <c r="M1005" i="3"/>
  <c r="L1005" i="3"/>
  <c r="M1004" i="3"/>
  <c r="L1004" i="3"/>
  <c r="M1003" i="3"/>
  <c r="L1003" i="3"/>
  <c r="M1002" i="3"/>
  <c r="L1002" i="3"/>
  <c r="M1001" i="3"/>
  <c r="L1001" i="3"/>
  <c r="M1000" i="3"/>
  <c r="L1000" i="3"/>
  <c r="M999" i="3"/>
  <c r="L999" i="3"/>
  <c r="M998" i="3"/>
  <c r="L998" i="3"/>
  <c r="M997" i="3"/>
  <c r="L997" i="3"/>
  <c r="M996" i="3"/>
  <c r="L996" i="3"/>
  <c r="M995" i="3"/>
  <c r="L995" i="3"/>
  <c r="M994" i="3"/>
  <c r="L994" i="3"/>
  <c r="M993" i="3"/>
  <c r="L993" i="3"/>
  <c r="M992" i="3"/>
  <c r="L992" i="3"/>
  <c r="M991" i="3"/>
  <c r="L991" i="3"/>
  <c r="M990" i="3"/>
  <c r="L990" i="3"/>
  <c r="M989" i="3"/>
  <c r="L989" i="3"/>
  <c r="M988" i="3"/>
  <c r="L988" i="3"/>
  <c r="M987" i="3"/>
  <c r="L987" i="3"/>
  <c r="M986" i="3"/>
  <c r="L986" i="3"/>
  <c r="M985" i="3"/>
  <c r="L985" i="3"/>
  <c r="M984" i="3"/>
  <c r="L984" i="3"/>
  <c r="M983" i="3"/>
  <c r="L983" i="3"/>
  <c r="M982" i="3"/>
  <c r="L982" i="3"/>
  <c r="M981" i="3"/>
  <c r="L981" i="3"/>
  <c r="M980" i="3"/>
  <c r="L980" i="3"/>
  <c r="M979" i="3"/>
  <c r="L979" i="3"/>
  <c r="M978" i="3"/>
  <c r="L978" i="3"/>
  <c r="M977" i="3"/>
  <c r="L977" i="3"/>
  <c r="M976" i="3"/>
  <c r="L976" i="3"/>
  <c r="M975" i="3"/>
  <c r="L975" i="3"/>
  <c r="M974" i="3"/>
  <c r="L974" i="3"/>
  <c r="M973" i="3"/>
  <c r="L973" i="3"/>
  <c r="M972" i="3"/>
  <c r="L972" i="3"/>
  <c r="M971" i="3"/>
  <c r="L971" i="3"/>
  <c r="M970" i="3"/>
  <c r="L970" i="3"/>
  <c r="M969" i="3"/>
  <c r="L969" i="3"/>
  <c r="M968" i="3"/>
  <c r="L968" i="3"/>
  <c r="M967" i="3"/>
  <c r="L967" i="3"/>
  <c r="M966" i="3"/>
  <c r="L966" i="3"/>
  <c r="M965" i="3"/>
  <c r="L965" i="3"/>
  <c r="M964" i="3"/>
  <c r="L964" i="3"/>
  <c r="M963" i="3"/>
  <c r="L963" i="3"/>
  <c r="M962" i="3"/>
  <c r="L962" i="3"/>
  <c r="M961" i="3"/>
  <c r="L961" i="3"/>
  <c r="M960" i="3"/>
  <c r="L960" i="3"/>
  <c r="M959" i="3"/>
  <c r="L959" i="3"/>
  <c r="M958" i="3"/>
  <c r="L958" i="3"/>
  <c r="M957" i="3"/>
  <c r="L957" i="3"/>
  <c r="M956" i="3"/>
  <c r="L956" i="3"/>
  <c r="M955" i="3"/>
  <c r="L955" i="3"/>
  <c r="M954" i="3"/>
  <c r="L954" i="3"/>
  <c r="M953" i="3"/>
  <c r="L953" i="3"/>
  <c r="M946" i="3"/>
  <c r="L946" i="3"/>
  <c r="M945" i="3"/>
  <c r="L945" i="3"/>
  <c r="M944" i="3"/>
  <c r="L944" i="3"/>
  <c r="M941" i="3"/>
  <c r="L941" i="3"/>
  <c r="M940" i="3"/>
  <c r="L940" i="3"/>
  <c r="M939" i="3"/>
  <c r="L939" i="3"/>
  <c r="M938" i="3"/>
  <c r="L938" i="3"/>
  <c r="M937" i="3"/>
  <c r="L937" i="3"/>
  <c r="M936" i="3"/>
  <c r="L936" i="3"/>
  <c r="M935" i="3"/>
  <c r="L935" i="3"/>
  <c r="M934" i="3"/>
  <c r="L934" i="3"/>
  <c r="M933" i="3"/>
  <c r="L933" i="3"/>
  <c r="M932" i="3"/>
  <c r="L932" i="3"/>
  <c r="M931" i="3"/>
  <c r="L931" i="3"/>
  <c r="M928" i="3"/>
  <c r="L928" i="3"/>
  <c r="M927" i="3"/>
  <c r="L927" i="3"/>
  <c r="M924" i="3"/>
  <c r="L924" i="3"/>
  <c r="M923" i="3"/>
  <c r="L923" i="3"/>
  <c r="M920" i="3"/>
  <c r="L920" i="3"/>
  <c r="M917" i="3"/>
  <c r="L917" i="3"/>
  <c r="M916" i="3"/>
  <c r="L916" i="3"/>
  <c r="M915" i="3"/>
  <c r="L915" i="3"/>
  <c r="M914" i="3"/>
  <c r="L914" i="3"/>
  <c r="M913" i="3"/>
  <c r="L913" i="3"/>
  <c r="M912" i="3"/>
  <c r="L912" i="3"/>
  <c r="M911" i="3"/>
  <c r="L911" i="3"/>
  <c r="M910" i="3"/>
  <c r="L910" i="3"/>
  <c r="M908" i="3"/>
  <c r="L908" i="3"/>
  <c r="M905" i="3"/>
  <c r="L905" i="3"/>
  <c r="M904" i="3"/>
  <c r="L904" i="3"/>
  <c r="M903" i="3"/>
  <c r="L903" i="3"/>
  <c r="M900" i="3"/>
  <c r="L900" i="3"/>
  <c r="M899" i="3"/>
  <c r="L899" i="3"/>
  <c r="M896" i="3"/>
  <c r="L896" i="3"/>
  <c r="M895" i="3"/>
  <c r="L895" i="3"/>
  <c r="M894" i="3"/>
  <c r="L894" i="3"/>
  <c r="M893" i="3"/>
  <c r="L893" i="3"/>
  <c r="M892" i="3"/>
  <c r="L892" i="3"/>
  <c r="M889" i="3"/>
  <c r="L889" i="3"/>
  <c r="M888" i="3"/>
  <c r="L888" i="3"/>
  <c r="M887" i="3"/>
  <c r="L887" i="3"/>
  <c r="M886" i="3"/>
  <c r="L886" i="3"/>
  <c r="M885" i="3"/>
  <c r="L885" i="3"/>
  <c r="M884" i="3"/>
  <c r="L884" i="3"/>
  <c r="M883" i="3"/>
  <c r="L883" i="3"/>
  <c r="M880" i="3"/>
  <c r="L880" i="3"/>
  <c r="M879" i="3"/>
  <c r="L879" i="3"/>
  <c r="M878" i="3"/>
  <c r="L878" i="3"/>
  <c r="M877" i="3"/>
  <c r="L877" i="3"/>
  <c r="M876" i="3"/>
  <c r="L876" i="3"/>
  <c r="M875" i="3"/>
  <c r="L875" i="3"/>
  <c r="M874" i="3"/>
  <c r="L874" i="3"/>
  <c r="M873" i="3"/>
  <c r="L873" i="3"/>
  <c r="M872" i="3"/>
  <c r="L872" i="3"/>
  <c r="M871" i="3"/>
  <c r="L871" i="3"/>
  <c r="M870" i="3"/>
  <c r="L870" i="3"/>
  <c r="M869" i="3"/>
  <c r="L869" i="3"/>
  <c r="M868" i="3"/>
  <c r="L868" i="3"/>
  <c r="M867" i="3"/>
  <c r="L867" i="3"/>
  <c r="M864" i="3"/>
  <c r="L864" i="3"/>
  <c r="M861" i="3"/>
  <c r="L861" i="3"/>
  <c r="M860" i="3"/>
  <c r="L860" i="3"/>
  <c r="M859" i="3"/>
  <c r="L859" i="3"/>
  <c r="M856" i="3"/>
  <c r="L856" i="3"/>
  <c r="M855" i="3"/>
  <c r="L855" i="3"/>
  <c r="M854" i="3"/>
  <c r="L854" i="3"/>
  <c r="M851" i="3"/>
  <c r="L851" i="3"/>
  <c r="M850" i="3"/>
  <c r="L850" i="3"/>
  <c r="M847" i="3"/>
  <c r="L847" i="3"/>
  <c r="M846" i="3"/>
  <c r="L846" i="3"/>
  <c r="M845" i="3"/>
  <c r="L845" i="3"/>
  <c r="M844" i="3"/>
  <c r="L844" i="3"/>
  <c r="M843" i="3"/>
  <c r="L843" i="3"/>
  <c r="M842" i="3"/>
  <c r="L842" i="3"/>
  <c r="M839" i="3"/>
  <c r="L839" i="3"/>
  <c r="M838" i="3"/>
  <c r="L838" i="3"/>
  <c r="M837" i="3"/>
  <c r="L837" i="3"/>
  <c r="M836" i="3"/>
  <c r="L836" i="3"/>
  <c r="M835" i="3"/>
  <c r="L835" i="3"/>
  <c r="M834" i="3"/>
  <c r="L834" i="3"/>
  <c r="M833" i="3"/>
  <c r="L833" i="3"/>
  <c r="M832" i="3"/>
  <c r="L832" i="3"/>
  <c r="M829" i="3"/>
  <c r="L829" i="3"/>
  <c r="M828" i="3"/>
  <c r="L828" i="3"/>
  <c r="M827" i="3"/>
  <c r="L827" i="3"/>
  <c r="M826" i="3"/>
  <c r="L826" i="3"/>
  <c r="M825" i="3"/>
  <c r="L825" i="3"/>
  <c r="M822" i="3"/>
  <c r="L822" i="3"/>
  <c r="M821" i="3"/>
  <c r="L821" i="3"/>
  <c r="M820" i="3"/>
  <c r="L820" i="3"/>
  <c r="M817" i="3"/>
  <c r="L817" i="3"/>
  <c r="M814" i="3"/>
  <c r="L814" i="3"/>
  <c r="M813" i="3"/>
  <c r="L813" i="3"/>
  <c r="M812" i="3"/>
  <c r="L812" i="3"/>
  <c r="M811" i="3"/>
  <c r="L811" i="3"/>
  <c r="M810" i="3"/>
  <c r="L810" i="3"/>
  <c r="M807" i="3"/>
  <c r="L807" i="3"/>
  <c r="M804" i="3"/>
  <c r="L804" i="3"/>
  <c r="M801" i="3"/>
  <c r="L801" i="3"/>
  <c r="M800" i="3"/>
  <c r="L800" i="3"/>
  <c r="M799" i="3"/>
  <c r="L799" i="3"/>
  <c r="M798" i="3"/>
  <c r="L798" i="3"/>
  <c r="M797" i="3"/>
  <c r="L797" i="3"/>
  <c r="M796" i="3"/>
  <c r="L796" i="3"/>
  <c r="M795" i="3"/>
  <c r="L795" i="3"/>
  <c r="M794" i="3"/>
  <c r="L794" i="3"/>
  <c r="M793" i="3"/>
  <c r="L793" i="3"/>
  <c r="M792" i="3"/>
  <c r="L792" i="3"/>
  <c r="M789" i="3"/>
  <c r="L789" i="3"/>
  <c r="M788" i="3"/>
  <c r="L788" i="3"/>
  <c r="M787" i="3"/>
  <c r="L787" i="3"/>
  <c r="M786" i="3"/>
  <c r="L786" i="3"/>
  <c r="M785" i="3"/>
  <c r="L785" i="3"/>
  <c r="M784" i="3"/>
  <c r="L784" i="3"/>
  <c r="M783" i="3"/>
  <c r="L783" i="3"/>
  <c r="M782" i="3"/>
  <c r="L782" i="3"/>
  <c r="M781" i="3"/>
  <c r="L781" i="3"/>
  <c r="M780" i="3"/>
  <c r="L780" i="3"/>
  <c r="M779" i="3"/>
  <c r="L779" i="3"/>
  <c r="M778" i="3"/>
  <c r="L778" i="3"/>
  <c r="M777" i="3"/>
  <c r="L777" i="3"/>
  <c r="M776" i="3"/>
  <c r="L776" i="3"/>
  <c r="M775" i="3"/>
  <c r="L775" i="3"/>
  <c r="M774" i="3"/>
  <c r="L774" i="3"/>
  <c r="M773" i="3"/>
  <c r="L773" i="3"/>
  <c r="M772" i="3"/>
  <c r="L772" i="3"/>
  <c r="M771" i="3"/>
  <c r="L771" i="3"/>
  <c r="M770" i="3"/>
  <c r="L770" i="3"/>
  <c r="M763" i="3"/>
  <c r="L763" i="3"/>
  <c r="M762" i="3"/>
  <c r="L762" i="3"/>
  <c r="M761" i="3"/>
  <c r="L761" i="3"/>
  <c r="M760" i="3"/>
  <c r="L760" i="3"/>
  <c r="M759" i="3"/>
  <c r="L759" i="3"/>
  <c r="M758" i="3"/>
  <c r="L758" i="3"/>
  <c r="M755" i="3"/>
  <c r="L755" i="3"/>
  <c r="M754" i="3"/>
  <c r="L754" i="3"/>
  <c r="M753" i="3"/>
  <c r="L753" i="3"/>
  <c r="M752" i="3"/>
  <c r="L752" i="3"/>
  <c r="M751" i="3"/>
  <c r="L751" i="3"/>
  <c r="M750" i="3"/>
  <c r="L750" i="3"/>
  <c r="M749" i="3"/>
  <c r="L749" i="3"/>
  <c r="M748" i="3"/>
  <c r="L748" i="3"/>
  <c r="M747" i="3"/>
  <c r="L747" i="3"/>
  <c r="M746" i="3"/>
  <c r="L746" i="3"/>
  <c r="M745" i="3"/>
  <c r="L745" i="3"/>
  <c r="M744" i="3"/>
  <c r="L744" i="3"/>
  <c r="M743" i="3"/>
  <c r="L743" i="3"/>
  <c r="M742" i="3"/>
  <c r="L742" i="3"/>
  <c r="M741" i="3"/>
  <c r="L741" i="3"/>
  <c r="M740" i="3"/>
  <c r="L740" i="3"/>
  <c r="M739" i="3"/>
  <c r="L739" i="3"/>
  <c r="M738" i="3"/>
  <c r="L738" i="3"/>
  <c r="M737" i="3"/>
  <c r="L737" i="3"/>
  <c r="M736" i="3"/>
  <c r="L736" i="3"/>
  <c r="M735" i="3"/>
  <c r="L735" i="3"/>
  <c r="M734" i="3"/>
  <c r="L734" i="3"/>
  <c r="M733" i="3"/>
  <c r="L733" i="3"/>
  <c r="M732" i="3"/>
  <c r="L732" i="3"/>
  <c r="M731" i="3"/>
  <c r="L731" i="3"/>
  <c r="M730" i="3"/>
  <c r="L730" i="3"/>
  <c r="M729" i="3"/>
  <c r="L729" i="3"/>
  <c r="M726" i="3"/>
  <c r="L726" i="3"/>
  <c r="M725" i="3"/>
  <c r="L725" i="3"/>
  <c r="M724" i="3"/>
  <c r="L724" i="3"/>
  <c r="M723" i="3"/>
  <c r="L723" i="3"/>
  <c r="M722" i="3"/>
  <c r="L722" i="3"/>
  <c r="M721" i="3"/>
  <c r="L721" i="3"/>
  <c r="M720" i="3"/>
  <c r="L720" i="3"/>
  <c r="M719" i="3"/>
  <c r="L719" i="3"/>
  <c r="M718" i="3"/>
  <c r="L718" i="3"/>
  <c r="M717" i="3"/>
  <c r="L717" i="3"/>
  <c r="M716" i="3"/>
  <c r="L716" i="3"/>
  <c r="M715" i="3"/>
  <c r="L715" i="3"/>
  <c r="M714" i="3"/>
  <c r="L714" i="3"/>
  <c r="M713" i="3"/>
  <c r="L713" i="3"/>
  <c r="M712" i="3"/>
  <c r="L712" i="3"/>
  <c r="M711" i="3"/>
  <c r="L711" i="3"/>
  <c r="M710" i="3"/>
  <c r="L710" i="3"/>
  <c r="M709" i="3"/>
  <c r="L709" i="3"/>
  <c r="M708" i="3"/>
  <c r="L708" i="3"/>
  <c r="M707" i="3"/>
  <c r="L707" i="3"/>
  <c r="M706" i="3"/>
  <c r="L706" i="3"/>
  <c r="M705" i="3"/>
  <c r="L705" i="3"/>
  <c r="M704" i="3"/>
  <c r="L704" i="3"/>
  <c r="M701" i="3"/>
  <c r="L701" i="3"/>
  <c r="M700" i="3"/>
  <c r="L700" i="3"/>
  <c r="M699" i="3"/>
  <c r="L699" i="3"/>
  <c r="M698" i="3"/>
  <c r="L698" i="3"/>
  <c r="M697" i="3"/>
  <c r="L697" i="3"/>
  <c r="M696" i="3"/>
  <c r="L696" i="3"/>
  <c r="M695" i="3"/>
  <c r="L695" i="3"/>
  <c r="M694" i="3"/>
  <c r="L694" i="3"/>
  <c r="M693" i="3"/>
  <c r="L693" i="3"/>
  <c r="M692" i="3"/>
  <c r="L692" i="3"/>
  <c r="M689" i="3"/>
  <c r="L689" i="3"/>
  <c r="M688" i="3"/>
  <c r="L688" i="3"/>
  <c r="M687" i="3"/>
  <c r="L687" i="3"/>
  <c r="M684" i="3"/>
  <c r="L684" i="3"/>
  <c r="M683" i="3"/>
  <c r="L683" i="3"/>
  <c r="M682" i="3"/>
  <c r="L682" i="3"/>
  <c r="M681" i="3"/>
  <c r="L681" i="3"/>
  <c r="M680" i="3"/>
  <c r="L680" i="3"/>
  <c r="M679" i="3"/>
  <c r="L679" i="3"/>
  <c r="M676" i="3"/>
  <c r="L676" i="3"/>
  <c r="M675" i="3"/>
  <c r="L675" i="3"/>
  <c r="M674" i="3"/>
  <c r="L674" i="3"/>
  <c r="M673" i="3"/>
  <c r="L673" i="3"/>
  <c r="M672" i="3"/>
  <c r="L672" i="3"/>
  <c r="M671" i="3"/>
  <c r="L671" i="3"/>
  <c r="M670" i="3"/>
  <c r="L670" i="3"/>
  <c r="M669" i="3"/>
  <c r="L669" i="3"/>
  <c r="M668" i="3"/>
  <c r="L668" i="3"/>
  <c r="M667" i="3"/>
  <c r="L667" i="3"/>
  <c r="M666" i="3"/>
  <c r="L666" i="3"/>
  <c r="M665" i="3"/>
  <c r="L665" i="3"/>
  <c r="M664" i="3"/>
  <c r="L664" i="3"/>
  <c r="M663" i="3"/>
  <c r="L663" i="3"/>
  <c r="M662" i="3"/>
  <c r="L662" i="3"/>
  <c r="M661" i="3"/>
  <c r="L661" i="3"/>
  <c r="M660" i="3"/>
  <c r="L660" i="3"/>
  <c r="M659" i="3"/>
  <c r="L659" i="3"/>
  <c r="M658" i="3"/>
  <c r="L658" i="3"/>
  <c r="M657" i="3"/>
  <c r="L657" i="3"/>
  <c r="M656" i="3"/>
  <c r="L656" i="3"/>
  <c r="M655" i="3"/>
  <c r="L655" i="3"/>
  <c r="M652" i="3"/>
  <c r="L652" i="3"/>
  <c r="M651" i="3"/>
  <c r="L651" i="3"/>
  <c r="M650" i="3"/>
  <c r="L650" i="3"/>
  <c r="M649" i="3"/>
  <c r="L649" i="3"/>
  <c r="M648" i="3"/>
  <c r="L648" i="3"/>
  <c r="M647" i="3"/>
  <c r="L647" i="3"/>
  <c r="M646" i="3"/>
  <c r="L646" i="3"/>
  <c r="M643" i="3"/>
  <c r="L643" i="3"/>
  <c r="M642" i="3"/>
  <c r="L642" i="3"/>
  <c r="M641" i="3"/>
  <c r="L641" i="3"/>
  <c r="M640" i="3"/>
  <c r="L640" i="3"/>
  <c r="M639" i="3"/>
  <c r="L639" i="3"/>
  <c r="M638" i="3"/>
  <c r="L638" i="3"/>
  <c r="M637" i="3"/>
  <c r="L637" i="3"/>
  <c r="M636" i="3"/>
  <c r="L636" i="3"/>
  <c r="M635" i="3"/>
  <c r="L635" i="3"/>
  <c r="M634" i="3"/>
  <c r="L634" i="3"/>
  <c r="M633" i="3"/>
  <c r="L633" i="3"/>
  <c r="M630" i="3"/>
  <c r="L630" i="3"/>
  <c r="M629" i="3"/>
  <c r="L629" i="3"/>
  <c r="M628" i="3"/>
  <c r="L628" i="3"/>
  <c r="M627" i="3"/>
  <c r="L627" i="3"/>
  <c r="M626" i="3"/>
  <c r="L626" i="3"/>
  <c r="M625" i="3"/>
  <c r="L625" i="3"/>
  <c r="M624" i="3"/>
  <c r="L624" i="3"/>
  <c r="M623" i="3"/>
  <c r="L623" i="3"/>
  <c r="M622" i="3"/>
  <c r="L622" i="3"/>
  <c r="M621" i="3"/>
  <c r="L621" i="3"/>
  <c r="M620" i="3"/>
  <c r="L620" i="3"/>
  <c r="M619" i="3"/>
  <c r="L619" i="3"/>
  <c r="M618" i="3"/>
  <c r="L618" i="3"/>
  <c r="M617" i="3"/>
  <c r="L617" i="3"/>
  <c r="M616" i="3"/>
  <c r="L616" i="3"/>
  <c r="M613" i="3"/>
  <c r="L613" i="3"/>
  <c r="M612" i="3"/>
  <c r="L612" i="3"/>
  <c r="M611" i="3"/>
  <c r="L611" i="3"/>
  <c r="M610" i="3"/>
  <c r="L610" i="3"/>
  <c r="M609" i="3"/>
  <c r="L609" i="3"/>
  <c r="M606" i="3"/>
  <c r="L606" i="3"/>
  <c r="M605" i="3"/>
  <c r="L605" i="3"/>
  <c r="M604" i="3"/>
  <c r="L604" i="3"/>
  <c r="M603" i="3"/>
  <c r="L603" i="3"/>
  <c r="M600" i="3"/>
  <c r="L600" i="3"/>
  <c r="M599" i="3"/>
  <c r="L599" i="3"/>
  <c r="M598" i="3"/>
  <c r="L598" i="3"/>
  <c r="M597" i="3"/>
  <c r="L597" i="3"/>
  <c r="M596" i="3"/>
  <c r="L596" i="3"/>
  <c r="M595" i="3"/>
  <c r="L595" i="3"/>
  <c r="M594" i="3"/>
  <c r="L594" i="3"/>
  <c r="M593" i="3"/>
  <c r="L593" i="3"/>
  <c r="M592" i="3"/>
  <c r="L592" i="3"/>
  <c r="M591" i="3"/>
  <c r="L591" i="3"/>
  <c r="M590" i="3"/>
  <c r="L590" i="3"/>
  <c r="M589" i="3"/>
  <c r="L589" i="3"/>
  <c r="M588" i="3"/>
  <c r="L588" i="3"/>
  <c r="M587" i="3"/>
  <c r="L587" i="3"/>
  <c r="M586" i="3"/>
  <c r="L586" i="3"/>
  <c r="M585" i="3"/>
  <c r="L585" i="3"/>
  <c r="M584" i="3"/>
  <c r="L584" i="3"/>
  <c r="M583" i="3"/>
  <c r="L583" i="3"/>
  <c r="M582" i="3"/>
  <c r="L582" i="3"/>
  <c r="M581" i="3"/>
  <c r="L581" i="3"/>
  <c r="M580" i="3"/>
  <c r="L580" i="3"/>
  <c r="M579" i="3"/>
  <c r="L579" i="3"/>
  <c r="M578" i="3"/>
  <c r="L578" i="3"/>
  <c r="M577" i="3"/>
  <c r="L577" i="3"/>
  <c r="M576" i="3"/>
  <c r="L576" i="3"/>
  <c r="M575" i="3"/>
  <c r="L575" i="3"/>
  <c r="M574" i="3"/>
  <c r="L574" i="3"/>
  <c r="M573" i="3"/>
  <c r="L573" i="3"/>
  <c r="M572" i="3"/>
  <c r="L572" i="3"/>
  <c r="M571" i="3"/>
  <c r="L571" i="3"/>
  <c r="M570" i="3"/>
  <c r="L570" i="3"/>
  <c r="M569" i="3"/>
  <c r="L569" i="3"/>
  <c r="M568" i="3"/>
  <c r="L568" i="3"/>
  <c r="M567" i="3"/>
  <c r="L567" i="3"/>
  <c r="M566" i="3"/>
  <c r="L566" i="3"/>
  <c r="M565" i="3"/>
  <c r="L565" i="3"/>
  <c r="M564" i="3"/>
  <c r="L564" i="3"/>
  <c r="M563" i="3"/>
  <c r="L563" i="3"/>
  <c r="M562" i="3"/>
  <c r="L562" i="3"/>
  <c r="M561" i="3"/>
  <c r="L561" i="3"/>
  <c r="M560" i="3"/>
  <c r="L560" i="3"/>
  <c r="M559" i="3"/>
  <c r="L559" i="3"/>
  <c r="M558" i="3"/>
  <c r="L558" i="3"/>
  <c r="M557" i="3"/>
  <c r="L557" i="3"/>
  <c r="M556" i="3"/>
  <c r="L556" i="3"/>
  <c r="M555" i="3"/>
  <c r="L555" i="3"/>
  <c r="M554" i="3"/>
  <c r="L554" i="3"/>
  <c r="M553" i="3"/>
  <c r="L553" i="3"/>
  <c r="M552" i="3"/>
  <c r="L552" i="3"/>
  <c r="M551" i="3"/>
  <c r="L551" i="3"/>
  <c r="M550" i="3"/>
  <c r="L550" i="3"/>
  <c r="M549" i="3"/>
  <c r="L549" i="3"/>
  <c r="M548" i="3"/>
  <c r="L548" i="3"/>
  <c r="M547" i="3"/>
  <c r="L547" i="3"/>
  <c r="M546" i="3"/>
  <c r="L546" i="3"/>
  <c r="M545" i="3"/>
  <c r="L545" i="3"/>
  <c r="M544" i="3"/>
  <c r="L544" i="3"/>
  <c r="M543" i="3"/>
  <c r="L543" i="3"/>
  <c r="M540" i="3"/>
  <c r="L540" i="3"/>
  <c r="M539" i="3"/>
  <c r="L539" i="3"/>
  <c r="M538" i="3"/>
  <c r="L538" i="3"/>
  <c r="M537" i="3"/>
  <c r="L537" i="3"/>
  <c r="M536" i="3"/>
  <c r="L536" i="3"/>
  <c r="M535" i="3"/>
  <c r="L535" i="3"/>
  <c r="M534" i="3"/>
  <c r="L534" i="3"/>
  <c r="M533" i="3"/>
  <c r="L533" i="3"/>
  <c r="M532" i="3"/>
  <c r="L532" i="3"/>
  <c r="M531" i="3"/>
  <c r="L531" i="3"/>
  <c r="M530" i="3"/>
  <c r="L530" i="3"/>
  <c r="M529" i="3"/>
  <c r="L529" i="3"/>
  <c r="M528" i="3"/>
  <c r="L528" i="3"/>
  <c r="M527" i="3"/>
  <c r="L527" i="3"/>
  <c r="M526" i="3"/>
  <c r="L526" i="3"/>
  <c r="M525" i="3"/>
  <c r="L525" i="3"/>
  <c r="M524" i="3"/>
  <c r="L524" i="3"/>
  <c r="M523" i="3"/>
  <c r="L523" i="3"/>
  <c r="M522" i="3"/>
  <c r="L522" i="3"/>
  <c r="M521" i="3"/>
  <c r="L521" i="3"/>
  <c r="M520" i="3"/>
  <c r="L520" i="3"/>
  <c r="M519" i="3"/>
  <c r="L519" i="3"/>
  <c r="M518" i="3"/>
  <c r="L518" i="3"/>
  <c r="M517" i="3"/>
  <c r="L517" i="3"/>
  <c r="M516" i="3"/>
  <c r="L516" i="3"/>
  <c r="M515" i="3"/>
  <c r="L515" i="3"/>
  <c r="M514" i="3"/>
  <c r="L514" i="3"/>
  <c r="M513" i="3"/>
  <c r="L513" i="3"/>
  <c r="M512" i="3"/>
  <c r="L512" i="3"/>
  <c r="M511" i="3"/>
  <c r="L511" i="3"/>
  <c r="M510" i="3"/>
  <c r="L510" i="3"/>
  <c r="M507" i="3"/>
  <c r="L507" i="3"/>
  <c r="M506" i="3"/>
  <c r="L506" i="3"/>
  <c r="M505" i="3"/>
  <c r="L505" i="3"/>
  <c r="M504" i="3"/>
  <c r="L504" i="3"/>
  <c r="M503" i="3"/>
  <c r="L503" i="3"/>
  <c r="M502" i="3"/>
  <c r="L502" i="3"/>
  <c r="M501" i="3"/>
  <c r="L501" i="3"/>
  <c r="M500" i="3"/>
  <c r="L500" i="3"/>
  <c r="M499" i="3"/>
  <c r="L499" i="3"/>
  <c r="M498" i="3"/>
  <c r="L498" i="3"/>
  <c r="M497" i="3"/>
  <c r="L497" i="3"/>
  <c r="M496" i="3"/>
  <c r="L496" i="3"/>
  <c r="M495" i="3"/>
  <c r="L495" i="3"/>
  <c r="M494" i="3"/>
  <c r="L494" i="3"/>
  <c r="M493" i="3"/>
  <c r="L493" i="3"/>
  <c r="M492" i="3"/>
  <c r="L492" i="3"/>
  <c r="M491" i="3"/>
  <c r="L491" i="3"/>
  <c r="M490" i="3"/>
  <c r="L490" i="3"/>
  <c r="M489" i="3"/>
  <c r="L489" i="3"/>
  <c r="M488" i="3"/>
  <c r="L488" i="3"/>
  <c r="M487" i="3"/>
  <c r="L487" i="3"/>
  <c r="M486" i="3"/>
  <c r="L486" i="3"/>
  <c r="M485" i="3"/>
  <c r="L485" i="3"/>
  <c r="M484" i="3"/>
  <c r="L484" i="3"/>
  <c r="M483" i="3"/>
  <c r="L483" i="3"/>
  <c r="M482" i="3"/>
  <c r="L482" i="3"/>
  <c r="M481" i="3"/>
  <c r="L481" i="3"/>
  <c r="M480" i="3"/>
  <c r="L480" i="3"/>
  <c r="M479" i="3"/>
  <c r="L479" i="3"/>
  <c r="M478" i="3"/>
  <c r="L478" i="3"/>
  <c r="M477" i="3"/>
  <c r="L477" i="3"/>
  <c r="M476" i="3"/>
  <c r="L476" i="3"/>
  <c r="M475" i="3"/>
  <c r="L475" i="3"/>
  <c r="M474" i="3"/>
  <c r="L474" i="3"/>
  <c r="M473" i="3"/>
  <c r="L473" i="3"/>
  <c r="M472" i="3"/>
  <c r="L472" i="3"/>
  <c r="M471" i="3"/>
  <c r="L471" i="3"/>
  <c r="M470" i="3"/>
  <c r="L470" i="3"/>
  <c r="M469" i="3"/>
  <c r="L469" i="3"/>
  <c r="M468" i="3"/>
  <c r="L468" i="3"/>
  <c r="M467" i="3"/>
  <c r="L467" i="3"/>
  <c r="M466" i="3"/>
  <c r="L466" i="3"/>
  <c r="M465" i="3"/>
  <c r="L465" i="3"/>
  <c r="M464" i="3"/>
  <c r="L464" i="3"/>
  <c r="M463" i="3"/>
  <c r="L463" i="3"/>
  <c r="M462" i="3"/>
  <c r="L462" i="3"/>
  <c r="M461" i="3"/>
  <c r="L461" i="3"/>
  <c r="M460" i="3"/>
  <c r="L460" i="3"/>
  <c r="M459" i="3"/>
  <c r="L459" i="3"/>
  <c r="M458" i="3"/>
  <c r="L458" i="3"/>
  <c r="M457" i="3"/>
  <c r="L457" i="3"/>
  <c r="M456" i="3"/>
  <c r="L456" i="3"/>
  <c r="M455" i="3"/>
  <c r="L455" i="3"/>
  <c r="M454" i="3"/>
  <c r="L454" i="3"/>
  <c r="M453" i="3"/>
  <c r="L453" i="3"/>
  <c r="M452" i="3"/>
  <c r="L452" i="3"/>
  <c r="M451" i="3"/>
  <c r="L451" i="3"/>
  <c r="M450" i="3"/>
  <c r="L450" i="3"/>
  <c r="M449" i="3"/>
  <c r="L449" i="3"/>
  <c r="M448" i="3"/>
  <c r="L448" i="3"/>
  <c r="M447" i="3"/>
  <c r="L447" i="3"/>
  <c r="M446" i="3"/>
  <c r="L446" i="3"/>
  <c r="M445" i="3"/>
  <c r="L445" i="3"/>
  <c r="M444" i="3"/>
  <c r="L444" i="3"/>
  <c r="M443" i="3"/>
  <c r="L443" i="3"/>
  <c r="M442" i="3"/>
  <c r="L442" i="3"/>
  <c r="M441" i="3"/>
  <c r="L441" i="3"/>
  <c r="M440" i="3"/>
  <c r="L440" i="3"/>
  <c r="M439" i="3"/>
  <c r="L439" i="3"/>
  <c r="M438" i="3"/>
  <c r="L438" i="3"/>
  <c r="M437" i="3"/>
  <c r="L437" i="3"/>
  <c r="M436" i="3"/>
  <c r="L436" i="3"/>
  <c r="M435" i="3"/>
  <c r="L435" i="3"/>
  <c r="M434" i="3"/>
  <c r="L434" i="3"/>
  <c r="M433" i="3"/>
  <c r="L433" i="3"/>
  <c r="M432" i="3"/>
  <c r="L432" i="3"/>
  <c r="M431" i="3"/>
  <c r="L431" i="3"/>
  <c r="M430" i="3"/>
  <c r="L430" i="3"/>
  <c r="M429" i="3"/>
  <c r="L429" i="3"/>
  <c r="M428" i="3"/>
  <c r="L428" i="3"/>
  <c r="M427" i="3"/>
  <c r="L427" i="3"/>
  <c r="M426" i="3"/>
  <c r="L426" i="3"/>
  <c r="M425" i="3"/>
  <c r="L425" i="3"/>
  <c r="M424" i="3"/>
  <c r="L424" i="3"/>
  <c r="M423" i="3"/>
  <c r="L423" i="3"/>
  <c r="M422" i="3"/>
  <c r="L422" i="3"/>
  <c r="M421" i="3"/>
  <c r="L421" i="3"/>
  <c r="M420" i="3"/>
  <c r="L420" i="3"/>
  <c r="M419" i="3"/>
  <c r="L419" i="3"/>
  <c r="M418" i="3"/>
  <c r="L418" i="3"/>
  <c r="M417" i="3"/>
  <c r="L417" i="3"/>
  <c r="M416" i="3"/>
  <c r="L416" i="3"/>
  <c r="M415" i="3"/>
  <c r="L415" i="3"/>
  <c r="M414" i="3"/>
  <c r="L414" i="3"/>
  <c r="M413" i="3"/>
  <c r="L413" i="3"/>
  <c r="M412" i="3"/>
  <c r="L412" i="3"/>
  <c r="M411" i="3"/>
  <c r="L411" i="3"/>
  <c r="M410" i="3"/>
  <c r="L410" i="3"/>
  <c r="M409" i="3"/>
  <c r="L409" i="3"/>
  <c r="M408" i="3"/>
  <c r="L408" i="3"/>
  <c r="M407" i="3"/>
  <c r="L407" i="3"/>
  <c r="M406" i="3"/>
  <c r="L406" i="3"/>
  <c r="M405" i="3"/>
  <c r="L405" i="3"/>
  <c r="M404" i="3"/>
  <c r="L404" i="3"/>
  <c r="M401" i="3"/>
  <c r="L401" i="3"/>
  <c r="M400" i="3"/>
  <c r="L400" i="3"/>
  <c r="M399" i="3"/>
  <c r="L399" i="3"/>
  <c r="M398" i="3"/>
  <c r="L398" i="3"/>
  <c r="M397" i="3"/>
  <c r="L397" i="3"/>
  <c r="M396" i="3"/>
  <c r="L396" i="3"/>
  <c r="M395" i="3"/>
  <c r="L395" i="3"/>
  <c r="M394" i="3"/>
  <c r="L394" i="3"/>
  <c r="M393" i="3"/>
  <c r="L393" i="3"/>
  <c r="M392" i="3"/>
  <c r="L392" i="3"/>
  <c r="M389" i="3"/>
  <c r="L389" i="3"/>
  <c r="M388" i="3"/>
  <c r="L388" i="3"/>
  <c r="M387" i="3"/>
  <c r="L387" i="3"/>
  <c r="M386" i="3"/>
  <c r="L386" i="3"/>
  <c r="M383" i="3"/>
  <c r="L383" i="3"/>
  <c r="M382" i="3"/>
  <c r="L382" i="3"/>
  <c r="M381" i="3"/>
  <c r="L381" i="3"/>
  <c r="M380" i="3"/>
  <c r="L380" i="3"/>
  <c r="M379" i="3"/>
  <c r="L379" i="3"/>
  <c r="M378" i="3"/>
  <c r="L378" i="3"/>
  <c r="M377" i="3"/>
  <c r="L377" i="3"/>
  <c r="M376" i="3"/>
  <c r="L376" i="3"/>
  <c r="M375" i="3"/>
  <c r="L375" i="3"/>
  <c r="M374" i="3"/>
  <c r="L374" i="3"/>
  <c r="M373" i="3"/>
  <c r="L373" i="3"/>
  <c r="M372" i="3"/>
  <c r="L372" i="3"/>
  <c r="M371" i="3"/>
  <c r="L371" i="3"/>
  <c r="M370" i="3"/>
  <c r="L370" i="3"/>
  <c r="M369" i="3"/>
  <c r="L369" i="3"/>
  <c r="M368" i="3"/>
  <c r="L368" i="3"/>
  <c r="M367" i="3"/>
  <c r="L367" i="3"/>
  <c r="M366" i="3"/>
  <c r="L366" i="3"/>
  <c r="M365" i="3"/>
  <c r="L365" i="3"/>
  <c r="M364" i="3"/>
  <c r="L364" i="3"/>
  <c r="M363" i="3"/>
  <c r="L363" i="3"/>
  <c r="M362" i="3"/>
  <c r="L362" i="3"/>
  <c r="M361" i="3"/>
  <c r="L361" i="3"/>
  <c r="M360" i="3"/>
  <c r="L360" i="3"/>
  <c r="M359" i="3"/>
  <c r="L359" i="3"/>
  <c r="M358" i="3"/>
  <c r="L358" i="3"/>
  <c r="M357" i="3"/>
  <c r="L357" i="3"/>
  <c r="M356" i="3"/>
  <c r="L356" i="3"/>
  <c r="M355" i="3"/>
  <c r="L355" i="3"/>
  <c r="M354" i="3"/>
  <c r="L354" i="3"/>
  <c r="M353" i="3"/>
  <c r="L353" i="3"/>
  <c r="M352" i="3"/>
  <c r="L352" i="3"/>
  <c r="M351" i="3"/>
  <c r="L351" i="3"/>
  <c r="M350" i="3"/>
  <c r="L350" i="3"/>
  <c r="M349" i="3"/>
  <c r="L349" i="3"/>
  <c r="M347" i="3"/>
  <c r="L347" i="3"/>
  <c r="M345" i="3"/>
  <c r="L345" i="3"/>
  <c r="M344" i="3"/>
  <c r="L344" i="3"/>
  <c r="M343" i="3"/>
  <c r="L343" i="3"/>
  <c r="M342" i="3"/>
  <c r="L342" i="3"/>
  <c r="M339" i="3"/>
  <c r="L339" i="3"/>
  <c r="M336" i="3"/>
  <c r="L336" i="3"/>
  <c r="M333" i="3"/>
  <c r="L333" i="3"/>
  <c r="M332" i="3"/>
  <c r="L332" i="3"/>
  <c r="M331" i="3"/>
  <c r="L331" i="3"/>
  <c r="M328" i="3"/>
  <c r="L328" i="3"/>
  <c r="M327" i="3"/>
  <c r="L327" i="3"/>
  <c r="M324" i="3"/>
  <c r="L324" i="3"/>
  <c r="M323" i="3"/>
  <c r="L323" i="3"/>
  <c r="M322" i="3"/>
  <c r="L322" i="3"/>
  <c r="M321" i="3"/>
  <c r="L321" i="3"/>
  <c r="M320" i="3"/>
  <c r="L320" i="3"/>
  <c r="M319" i="3"/>
  <c r="L319" i="3"/>
  <c r="M316" i="3"/>
  <c r="L316" i="3"/>
  <c r="M315" i="3"/>
  <c r="L315" i="3"/>
  <c r="M314" i="3"/>
  <c r="L314" i="3"/>
  <c r="M313" i="3"/>
  <c r="L313" i="3"/>
  <c r="M312" i="3"/>
  <c r="L312" i="3"/>
  <c r="M311" i="3"/>
  <c r="L311" i="3"/>
  <c r="M310" i="3"/>
  <c r="L310" i="3"/>
  <c r="M309" i="3"/>
  <c r="L309" i="3"/>
  <c r="M308" i="3"/>
  <c r="L308" i="3"/>
  <c r="M307" i="3"/>
  <c r="L307" i="3"/>
  <c r="M306" i="3"/>
  <c r="L306" i="3"/>
  <c r="M305" i="3"/>
  <c r="L305" i="3"/>
  <c r="M304" i="3"/>
  <c r="L304" i="3"/>
  <c r="M303" i="3"/>
  <c r="L303" i="3"/>
  <c r="M302" i="3"/>
  <c r="L302" i="3"/>
  <c r="M301" i="3"/>
  <c r="L301" i="3"/>
  <c r="M300" i="3"/>
  <c r="L300" i="3"/>
  <c r="M299" i="3"/>
  <c r="L299" i="3"/>
  <c r="M298" i="3"/>
  <c r="L298" i="3"/>
  <c r="M297" i="3"/>
  <c r="L297" i="3"/>
  <c r="M296" i="3"/>
  <c r="L296" i="3"/>
  <c r="M295" i="3"/>
  <c r="L295" i="3"/>
  <c r="M294" i="3"/>
  <c r="L294" i="3"/>
  <c r="M293" i="3"/>
  <c r="L293" i="3"/>
  <c r="M292" i="3"/>
  <c r="L292" i="3"/>
  <c r="M291" i="3"/>
  <c r="L291" i="3"/>
  <c r="M290" i="3"/>
  <c r="L290" i="3"/>
  <c r="M289" i="3"/>
  <c r="L289" i="3"/>
  <c r="M288" i="3"/>
  <c r="L288" i="3"/>
  <c r="M285" i="3"/>
  <c r="L285" i="3"/>
  <c r="M284" i="3"/>
  <c r="L284" i="3"/>
  <c r="M283" i="3"/>
  <c r="L283" i="3"/>
  <c r="M282" i="3"/>
  <c r="L282" i="3"/>
  <c r="M281" i="3"/>
  <c r="L281" i="3"/>
  <c r="M280" i="3"/>
  <c r="L280" i="3"/>
  <c r="M279" i="3"/>
  <c r="L279" i="3"/>
  <c r="M278" i="3"/>
  <c r="L278" i="3"/>
  <c r="M277" i="3"/>
  <c r="L277" i="3"/>
  <c r="M276" i="3"/>
  <c r="L276" i="3"/>
  <c r="M275" i="3"/>
  <c r="L275" i="3"/>
  <c r="M274" i="3"/>
  <c r="L274" i="3"/>
  <c r="M273" i="3"/>
  <c r="L273" i="3"/>
  <c r="M272" i="3"/>
  <c r="L272" i="3"/>
  <c r="M271" i="3"/>
  <c r="L271" i="3"/>
  <c r="M270" i="3"/>
  <c r="L270" i="3"/>
  <c r="M269" i="3"/>
  <c r="L269" i="3"/>
  <c r="M268" i="3"/>
  <c r="L268" i="3"/>
  <c r="M267" i="3"/>
  <c r="L267" i="3"/>
  <c r="M266" i="3"/>
  <c r="L266" i="3"/>
  <c r="M265" i="3"/>
  <c r="L265" i="3"/>
  <c r="M264" i="3"/>
  <c r="L264" i="3"/>
  <c r="M263" i="3"/>
  <c r="L263" i="3"/>
  <c r="M262" i="3"/>
  <c r="L262" i="3"/>
  <c r="M261" i="3"/>
  <c r="L261" i="3"/>
  <c r="M260" i="3"/>
  <c r="L260" i="3"/>
  <c r="M259" i="3"/>
  <c r="L259" i="3"/>
  <c r="M258" i="3"/>
  <c r="L258" i="3"/>
  <c r="M255" i="3"/>
  <c r="L255" i="3"/>
  <c r="M254" i="3"/>
  <c r="L254" i="3"/>
  <c r="M251" i="3"/>
  <c r="L251" i="3"/>
  <c r="M250" i="3"/>
  <c r="L250" i="3"/>
  <c r="M249" i="3"/>
  <c r="L249" i="3"/>
  <c r="M248" i="3"/>
  <c r="L248" i="3"/>
  <c r="M247" i="3"/>
  <c r="L247" i="3"/>
  <c r="M246" i="3"/>
  <c r="L246" i="3"/>
  <c r="M245" i="3"/>
  <c r="L245" i="3"/>
  <c r="M244" i="3"/>
  <c r="L244" i="3"/>
  <c r="M243" i="3"/>
  <c r="L243" i="3"/>
  <c r="M242" i="3"/>
  <c r="L242" i="3"/>
  <c r="M241" i="3"/>
  <c r="L241" i="3"/>
  <c r="M240" i="3"/>
  <c r="L240" i="3"/>
  <c r="M239" i="3"/>
  <c r="L239" i="3"/>
  <c r="M238" i="3"/>
  <c r="L238" i="3"/>
  <c r="M237" i="3"/>
  <c r="L237" i="3"/>
  <c r="M236" i="3"/>
  <c r="L236" i="3"/>
  <c r="M235" i="3"/>
  <c r="L235" i="3"/>
  <c r="M234" i="3"/>
  <c r="L234" i="3"/>
  <c r="M233" i="3"/>
  <c r="L233" i="3"/>
  <c r="M232" i="3"/>
  <c r="L232" i="3"/>
  <c r="M231" i="3"/>
  <c r="L231" i="3"/>
  <c r="M230" i="3"/>
  <c r="L230" i="3"/>
  <c r="M229" i="3"/>
  <c r="L229" i="3"/>
  <c r="M228" i="3"/>
  <c r="L228" i="3"/>
  <c r="M227" i="3"/>
  <c r="L227" i="3"/>
  <c r="M226" i="3"/>
  <c r="L226" i="3"/>
  <c r="M225" i="3"/>
  <c r="L225" i="3"/>
  <c r="M224" i="3"/>
  <c r="L224" i="3"/>
  <c r="M223" i="3"/>
  <c r="L223" i="3"/>
  <c r="M222" i="3"/>
  <c r="L222" i="3"/>
  <c r="M221" i="3"/>
  <c r="L221" i="3"/>
  <c r="M220" i="3"/>
  <c r="L220" i="3"/>
  <c r="M219" i="3"/>
  <c r="L219" i="3"/>
  <c r="M218" i="3"/>
  <c r="L218" i="3"/>
  <c r="M217" i="3"/>
  <c r="L217" i="3"/>
  <c r="M216" i="3"/>
  <c r="L216" i="3"/>
  <c r="M213" i="3"/>
  <c r="L213" i="3"/>
  <c r="M212" i="3"/>
  <c r="L212" i="3"/>
  <c r="M211" i="3"/>
  <c r="L211" i="3"/>
  <c r="M210" i="3"/>
  <c r="L210" i="3"/>
  <c r="M209" i="3"/>
  <c r="L209" i="3"/>
  <c r="M208" i="3"/>
  <c r="L208" i="3"/>
  <c r="M207" i="3"/>
  <c r="L207" i="3"/>
  <c r="M206" i="3"/>
  <c r="L206" i="3"/>
  <c r="M205" i="3"/>
  <c r="L205" i="3"/>
  <c r="M204" i="3"/>
  <c r="L204" i="3"/>
  <c r="M203" i="3"/>
  <c r="L203" i="3"/>
  <c r="M202" i="3"/>
  <c r="L202" i="3"/>
  <c r="M201" i="3"/>
  <c r="L201" i="3"/>
  <c r="M200" i="3"/>
  <c r="L200" i="3"/>
  <c r="M199" i="3"/>
  <c r="L199" i="3"/>
  <c r="M198" i="3"/>
  <c r="L198" i="3"/>
  <c r="M197" i="3"/>
  <c r="L197" i="3"/>
  <c r="M196" i="3"/>
  <c r="L196" i="3"/>
  <c r="M195" i="3"/>
  <c r="L195" i="3"/>
  <c r="M194" i="3"/>
  <c r="L194" i="3"/>
  <c r="M191" i="3"/>
  <c r="L191" i="3"/>
  <c r="M190" i="3"/>
  <c r="L190" i="3"/>
  <c r="M189" i="3"/>
  <c r="L189" i="3"/>
  <c r="M188" i="3"/>
  <c r="L188" i="3"/>
  <c r="M187" i="3"/>
  <c r="L187" i="3"/>
  <c r="M186" i="3"/>
  <c r="L186" i="3"/>
  <c r="M183" i="3"/>
  <c r="L183" i="3"/>
  <c r="M182" i="3"/>
  <c r="L182" i="3"/>
  <c r="M181" i="3"/>
  <c r="L181" i="3"/>
  <c r="M180" i="3"/>
  <c r="L180" i="3"/>
  <c r="M179" i="3"/>
  <c r="L179" i="3"/>
  <c r="M178" i="3"/>
  <c r="L178" i="3"/>
  <c r="M177" i="3"/>
  <c r="L177" i="3"/>
  <c r="M174" i="3"/>
  <c r="L174" i="3"/>
  <c r="M173" i="3"/>
  <c r="L173" i="3"/>
  <c r="M172" i="3"/>
  <c r="L172" i="3"/>
  <c r="M171" i="3"/>
  <c r="L171" i="3"/>
  <c r="M170" i="3"/>
  <c r="L170" i="3"/>
  <c r="M169" i="3"/>
  <c r="L169" i="3"/>
  <c r="M168" i="3"/>
  <c r="L168" i="3"/>
  <c r="M167" i="3"/>
  <c r="L167" i="3"/>
  <c r="M166" i="3"/>
  <c r="L166" i="3"/>
  <c r="M165" i="3"/>
  <c r="L165" i="3"/>
  <c r="M164" i="3"/>
  <c r="L164" i="3"/>
  <c r="M163" i="3"/>
  <c r="L163" i="3"/>
  <c r="M162" i="3"/>
  <c r="L162" i="3"/>
  <c r="M161" i="3"/>
  <c r="L161" i="3"/>
  <c r="M160" i="3"/>
  <c r="L160" i="3"/>
  <c r="M159" i="3"/>
  <c r="L159" i="3"/>
  <c r="M158" i="3"/>
  <c r="L158" i="3"/>
  <c r="M155" i="3"/>
  <c r="L155" i="3"/>
  <c r="M154" i="3"/>
  <c r="L154" i="3"/>
  <c r="M153" i="3"/>
  <c r="L153" i="3"/>
  <c r="M152" i="3"/>
  <c r="L152" i="3"/>
  <c r="M151" i="3"/>
  <c r="L151" i="3"/>
  <c r="M150" i="3"/>
  <c r="L150" i="3"/>
  <c r="M147" i="3"/>
  <c r="L147" i="3"/>
  <c r="M146" i="3"/>
  <c r="L146" i="3"/>
  <c r="M145" i="3"/>
  <c r="L145" i="3"/>
  <c r="M144" i="3"/>
  <c r="L144" i="3"/>
  <c r="M143" i="3"/>
  <c r="L143" i="3"/>
  <c r="M142" i="3"/>
  <c r="L142" i="3"/>
  <c r="M141" i="3"/>
  <c r="L141" i="3"/>
  <c r="M140" i="3"/>
  <c r="L140" i="3"/>
  <c r="M137" i="3"/>
  <c r="L137" i="3"/>
  <c r="M134" i="3"/>
  <c r="L134" i="3"/>
  <c r="M131" i="3"/>
  <c r="L131" i="3"/>
  <c r="M130" i="3"/>
  <c r="L130" i="3"/>
  <c r="M129" i="3"/>
  <c r="L129" i="3"/>
  <c r="M128" i="3"/>
  <c r="L128" i="3"/>
  <c r="M127" i="3"/>
  <c r="L127" i="3"/>
  <c r="M126" i="3"/>
  <c r="L126" i="3"/>
  <c r="M125" i="3"/>
  <c r="L125" i="3"/>
  <c r="M124" i="3"/>
  <c r="L124" i="3"/>
  <c r="M123" i="3"/>
  <c r="L123" i="3"/>
  <c r="M122" i="3"/>
  <c r="L122" i="3"/>
  <c r="M121" i="3"/>
  <c r="L121" i="3"/>
  <c r="M120" i="3"/>
  <c r="L120" i="3"/>
  <c r="M117" i="3"/>
  <c r="L117" i="3"/>
  <c r="M116" i="3"/>
  <c r="L116" i="3"/>
  <c r="M115" i="3"/>
  <c r="L115" i="3"/>
  <c r="M114" i="3"/>
  <c r="L114" i="3"/>
  <c r="M113" i="3"/>
  <c r="L113" i="3"/>
  <c r="M112" i="3"/>
  <c r="L112" i="3"/>
  <c r="M111" i="3"/>
  <c r="L111" i="3"/>
  <c r="M110" i="3"/>
  <c r="L110" i="3"/>
  <c r="M109" i="3"/>
  <c r="L109" i="3"/>
  <c r="M108" i="3"/>
  <c r="L108" i="3"/>
  <c r="M107" i="3"/>
  <c r="L107" i="3"/>
  <c r="M106" i="3"/>
  <c r="L106" i="3"/>
  <c r="M105" i="3"/>
  <c r="L105" i="3"/>
  <c r="M104" i="3"/>
  <c r="L104" i="3"/>
  <c r="M103" i="3"/>
  <c r="L103" i="3"/>
  <c r="M102" i="3"/>
  <c r="L102" i="3"/>
  <c r="M101" i="3"/>
  <c r="L101" i="3"/>
  <c r="M100" i="3"/>
  <c r="L100" i="3"/>
  <c r="M99" i="3"/>
  <c r="L99" i="3"/>
  <c r="M98" i="3"/>
  <c r="L98" i="3"/>
  <c r="M97" i="3"/>
  <c r="L97" i="3"/>
  <c r="M96" i="3"/>
  <c r="L96" i="3"/>
  <c r="M95" i="3"/>
  <c r="L95" i="3"/>
  <c r="M94" i="3"/>
  <c r="L94" i="3"/>
  <c r="M93" i="3"/>
  <c r="L93" i="3"/>
  <c r="M90" i="3"/>
  <c r="L90" i="3"/>
  <c r="M89" i="3"/>
  <c r="L89" i="3"/>
  <c r="M88" i="3"/>
  <c r="L88" i="3"/>
  <c r="M87" i="3"/>
  <c r="L87" i="3"/>
  <c r="M86" i="3"/>
  <c r="L86" i="3"/>
  <c r="M85" i="3"/>
  <c r="L85" i="3"/>
  <c r="M84" i="3"/>
  <c r="L84" i="3"/>
  <c r="M83" i="3"/>
  <c r="L83" i="3"/>
  <c r="M82" i="3"/>
  <c r="L82" i="3"/>
  <c r="M81" i="3"/>
  <c r="L81" i="3"/>
  <c r="M80" i="3"/>
  <c r="L80" i="3"/>
  <c r="M79" i="3"/>
  <c r="L79" i="3"/>
  <c r="M78" i="3"/>
  <c r="L78" i="3"/>
  <c r="M77" i="3"/>
  <c r="L77" i="3"/>
  <c r="M76" i="3"/>
  <c r="L76" i="3"/>
  <c r="M75" i="3"/>
  <c r="L75" i="3"/>
  <c r="M74" i="3"/>
  <c r="L74" i="3"/>
  <c r="M73" i="3"/>
  <c r="L73" i="3"/>
  <c r="M72" i="3"/>
  <c r="L72" i="3"/>
  <c r="M71" i="3"/>
  <c r="L71" i="3"/>
  <c r="M70" i="3"/>
  <c r="L70" i="3"/>
  <c r="M69" i="3"/>
  <c r="L69" i="3"/>
  <c r="M68" i="3"/>
  <c r="L68" i="3"/>
  <c r="M67" i="3"/>
  <c r="L67" i="3"/>
  <c r="M66" i="3"/>
  <c r="L66" i="3"/>
  <c r="M65" i="3"/>
  <c r="L65" i="3"/>
  <c r="M64" i="3"/>
  <c r="L64" i="3"/>
  <c r="M63" i="3"/>
  <c r="L63" i="3"/>
  <c r="M62" i="3"/>
  <c r="L62" i="3"/>
  <c r="M61" i="3"/>
  <c r="L61" i="3"/>
  <c r="M60" i="3"/>
  <c r="L60" i="3"/>
  <c r="M59" i="3"/>
  <c r="L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M34" i="3"/>
  <c r="L34" i="3"/>
  <c r="M33" i="3"/>
  <c r="L33" i="3"/>
  <c r="M32" i="3"/>
  <c r="L32" i="3"/>
  <c r="M31" i="3"/>
  <c r="L31" i="3"/>
  <c r="M30" i="3"/>
  <c r="L30" i="3"/>
  <c r="M29" i="3"/>
  <c r="L29" i="3"/>
  <c r="M28" i="3"/>
  <c r="L28" i="3"/>
  <c r="M27" i="3"/>
  <c r="L27" i="3"/>
  <c r="M26" i="3"/>
  <c r="L26" i="3"/>
  <c r="M25" i="3"/>
  <c r="L25" i="3"/>
  <c r="M24" i="3"/>
  <c r="L24" i="3"/>
  <c r="M23" i="3"/>
  <c r="L23" i="3"/>
  <c r="M22" i="3"/>
  <c r="L22" i="3"/>
  <c r="M21" i="3"/>
  <c r="L21" i="3"/>
  <c r="M20" i="3"/>
  <c r="L20" i="3"/>
  <c r="M19" i="3"/>
  <c r="L19" i="3"/>
  <c r="M18" i="3"/>
  <c r="L18" i="3"/>
  <c r="M17" i="3"/>
  <c r="L17" i="3"/>
  <c r="M16" i="3"/>
  <c r="L16" i="3"/>
  <c r="M15" i="3"/>
  <c r="L15" i="3"/>
  <c r="M14" i="3"/>
  <c r="L14" i="3"/>
  <c r="M13" i="3"/>
  <c r="L13" i="3"/>
  <c r="M12" i="3"/>
  <c r="L12" i="3"/>
  <c r="M11" i="3"/>
  <c r="L11" i="3"/>
  <c r="M10" i="3"/>
  <c r="L10" i="3"/>
  <c r="M9" i="3"/>
  <c r="L9" i="3"/>
  <c r="M8" i="3"/>
  <c r="L8" i="3"/>
  <c r="M7" i="3"/>
  <c r="L7" i="3"/>
  <c r="M6" i="3"/>
  <c r="L6" i="3"/>
  <c r="P38" i="8" l="1"/>
  <c r="P11" i="8"/>
  <c r="P40" i="8"/>
  <c r="P23" i="8"/>
  <c r="P6" i="8"/>
  <c r="P44" i="8"/>
  <c r="P37" i="8"/>
  <c r="P39" i="8"/>
  <c r="P49" i="8"/>
  <c r="P29" i="8"/>
  <c r="P61" i="8"/>
  <c r="P41" i="8"/>
  <c r="P25" i="8"/>
  <c r="P20" i="8"/>
  <c r="P27" i="8"/>
  <c r="P30" i="8"/>
  <c r="P36" i="8"/>
  <c r="P14" i="8"/>
  <c r="P18" i="8"/>
  <c r="P9" i="8"/>
  <c r="P21" i="8"/>
  <c r="P5" i="8"/>
  <c r="P13" i="8"/>
  <c r="P15" i="8"/>
  <c r="P17" i="8"/>
  <c r="P19" i="8"/>
  <c r="P59" i="8"/>
  <c r="P48" i="8"/>
  <c r="P7" i="8"/>
  <c r="P34" i="8"/>
  <c r="P50" i="8"/>
  <c r="P45" i="8"/>
  <c r="P52" i="8"/>
  <c r="P54" i="8"/>
  <c r="P56" i="8"/>
  <c r="P58" i="8"/>
  <c r="P60" i="8"/>
  <c r="P22" i="8"/>
  <c r="P24" i="8"/>
  <c r="P26" i="8"/>
  <c r="P3" i="8"/>
  <c r="P28" i="8"/>
  <c r="P47" i="8"/>
  <c r="P32" i="8"/>
  <c r="P33" i="8"/>
  <c r="T4473" i="3"/>
  <c r="T4475" i="3"/>
  <c r="T4479" i="3"/>
  <c r="T4481" i="3"/>
  <c r="T4483" i="3"/>
  <c r="T4485" i="3"/>
  <c r="T4487" i="3"/>
  <c r="T4489" i="3"/>
  <c r="T4468" i="3"/>
  <c r="T4476" i="3"/>
  <c r="T4455" i="3"/>
  <c r="T4467" i="3"/>
  <c r="T4372" i="3"/>
  <c r="T4375" i="3"/>
  <c r="T4378" i="3"/>
  <c r="T4381" i="3"/>
  <c r="T4384" i="3"/>
  <c r="T4387" i="3"/>
  <c r="T4393" i="3"/>
  <c r="T4396" i="3"/>
  <c r="T4399" i="3"/>
  <c r="T4402" i="3"/>
  <c r="T4457" i="3"/>
  <c r="T4459" i="3"/>
  <c r="T4461" i="3"/>
  <c r="T4463" i="3"/>
  <c r="T4465" i="3"/>
  <c r="T4471" i="3"/>
  <c r="T4454" i="3"/>
  <c r="T4458" i="3"/>
  <c r="T4462" i="3"/>
  <c r="T4466" i="3"/>
  <c r="T4474" i="3"/>
  <c r="T4484" i="3"/>
  <c r="T4488" i="3"/>
  <c r="T4493" i="3"/>
  <c r="T4452" i="3"/>
  <c r="T4456" i="3"/>
  <c r="T4460" i="3"/>
  <c r="T4464" i="3"/>
  <c r="T4470" i="3"/>
  <c r="T4347" i="3"/>
  <c r="T4356" i="3"/>
  <c r="T4359" i="3"/>
  <c r="T4364" i="3"/>
  <c r="T4367" i="3"/>
  <c r="T4370" i="3"/>
  <c r="T4453" i="3"/>
  <c r="T4472" i="3"/>
  <c r="T4480" i="3"/>
  <c r="T4482" i="3"/>
  <c r="T4486" i="3"/>
  <c r="T4469" i="3"/>
  <c r="T4376" i="3"/>
  <c r="T4345" i="3"/>
  <c r="T4348" i="3"/>
  <c r="T4351" i="3"/>
  <c r="T4354" i="3"/>
  <c r="T4357" i="3"/>
  <c r="T4362" i="3"/>
  <c r="T4368" i="3"/>
  <c r="T4371" i="3"/>
  <c r="T4374" i="3"/>
  <c r="T4377" i="3"/>
  <c r="T4380" i="3"/>
  <c r="T4383" i="3"/>
  <c r="T4386" i="3"/>
  <c r="T4392" i="3"/>
  <c r="T4395" i="3"/>
  <c r="T4398" i="3"/>
  <c r="T4401" i="3"/>
  <c r="T4404" i="3"/>
  <c r="T4410" i="3"/>
  <c r="T4416" i="3"/>
  <c r="T4419" i="3"/>
  <c r="T4421" i="3"/>
  <c r="T4423" i="3"/>
  <c r="T4425" i="3"/>
  <c r="T4427" i="3"/>
  <c r="T4429" i="3"/>
  <c r="T4431" i="3"/>
  <c r="T4433" i="3"/>
  <c r="T4435" i="3"/>
  <c r="T4437" i="3"/>
  <c r="T4439" i="3"/>
  <c r="T4441" i="3"/>
  <c r="T4443" i="3"/>
  <c r="T4445" i="3"/>
  <c r="T4447" i="3"/>
  <c r="T4449" i="3"/>
  <c r="T4346" i="3"/>
  <c r="T4349" i="3"/>
  <c r="T4352" i="3"/>
  <c r="T4355" i="3"/>
  <c r="T4358" i="3"/>
  <c r="T4363" i="3"/>
  <c r="T4369" i="3"/>
  <c r="T4490" i="3"/>
  <c r="T4492" i="3"/>
  <c r="T4414" i="3"/>
  <c r="T4420" i="3"/>
  <c r="T4424" i="3"/>
  <c r="T4426" i="3"/>
  <c r="T4428" i="3"/>
  <c r="T4430" i="3"/>
  <c r="T4432" i="3"/>
  <c r="T4434" i="3"/>
  <c r="T4436" i="3"/>
  <c r="T4440" i="3"/>
  <c r="T4444" i="3"/>
  <c r="T4448" i="3"/>
  <c r="T4450" i="3"/>
  <c r="T4382" i="3"/>
  <c r="T4385" i="3"/>
  <c r="T4388" i="3"/>
  <c r="T4391" i="3"/>
  <c r="T4394" i="3"/>
  <c r="T4397" i="3"/>
  <c r="T4406" i="3"/>
  <c r="T4409" i="3"/>
  <c r="T4412" i="3"/>
  <c r="T4415" i="3"/>
  <c r="T4477" i="3"/>
  <c r="T4422" i="3"/>
  <c r="T4418" i="3"/>
  <c r="T4438" i="3"/>
  <c r="T4442" i="3"/>
  <c r="T4446" i="3"/>
  <c r="T4366" i="3"/>
  <c r="T4350" i="3"/>
  <c r="T4390" i="3"/>
  <c r="T4400" i="3"/>
  <c r="T4405" i="3"/>
  <c r="T4408" i="3"/>
  <c r="T4411" i="3"/>
  <c r="T4451" i="3"/>
  <c r="T4373" i="3"/>
  <c r="T4417" i="3"/>
  <c r="T4365" i="3"/>
  <c r="T4389" i="3"/>
  <c r="T4413" i="3"/>
  <c r="T4407" i="3"/>
  <c r="T4478" i="3"/>
  <c r="T4491" i="3"/>
  <c r="T4353" i="3"/>
  <c r="T4379" i="3"/>
  <c r="T4403" i="3"/>
  <c r="M4329" i="3"/>
  <c r="L4329" i="3"/>
  <c r="M4328" i="3"/>
  <c r="L4328" i="3"/>
  <c r="M4312" i="3"/>
  <c r="L4312" i="3"/>
  <c r="M4311" i="3"/>
  <c r="L4311" i="3"/>
  <c r="M4293" i="3"/>
  <c r="L4293" i="3"/>
  <c r="M4292" i="3"/>
  <c r="L4292" i="3"/>
  <c r="M4285" i="3"/>
  <c r="L4285" i="3"/>
  <c r="M4284" i="3"/>
  <c r="L4284" i="3"/>
  <c r="M4262" i="3"/>
  <c r="L4262" i="3"/>
  <c r="M4261" i="3"/>
  <c r="L4261" i="3"/>
  <c r="M4255" i="3"/>
  <c r="L4255" i="3"/>
  <c r="M4254" i="3"/>
  <c r="L4254" i="3"/>
  <c r="M4245" i="3"/>
  <c r="L4245" i="3"/>
  <c r="M4244" i="3"/>
  <c r="L4244" i="3"/>
  <c r="M4231" i="3"/>
  <c r="L4231" i="3"/>
  <c r="M4224" i="3"/>
  <c r="L4224" i="3"/>
  <c r="M4223" i="3"/>
  <c r="L4223" i="3"/>
  <c r="M4219" i="3"/>
  <c r="L4219" i="3"/>
  <c r="M4218" i="3"/>
  <c r="L4218" i="3"/>
  <c r="M4216" i="3"/>
  <c r="L4216" i="3"/>
  <c r="M4215" i="3"/>
  <c r="L4215" i="3"/>
  <c r="M4175" i="3"/>
  <c r="L4175" i="3"/>
  <c r="M4174" i="3"/>
  <c r="L4174" i="3"/>
  <c r="M4152" i="3"/>
  <c r="L4152" i="3"/>
  <c r="M4151" i="3"/>
  <c r="L4151" i="3"/>
  <c r="M4090" i="3"/>
  <c r="L4090" i="3"/>
  <c r="M4089" i="3"/>
  <c r="L4089" i="3"/>
  <c r="M4082" i="3"/>
  <c r="L4082" i="3"/>
  <c r="M4081" i="3"/>
  <c r="L4081" i="3"/>
  <c r="M4078" i="3"/>
  <c r="L4078" i="3"/>
  <c r="M4077" i="3"/>
  <c r="L4077" i="3"/>
  <c r="M4051" i="3"/>
  <c r="L4051" i="3"/>
  <c r="M4050" i="3"/>
  <c r="L4050" i="3"/>
  <c r="M4047" i="3"/>
  <c r="L4047" i="3"/>
  <c r="M4046" i="3"/>
  <c r="L4046" i="3"/>
  <c r="M4044" i="3"/>
  <c r="L4044" i="3"/>
  <c r="M4043" i="3"/>
  <c r="L4043" i="3"/>
  <c r="M4040" i="3"/>
  <c r="L4040" i="3"/>
  <c r="M4037" i="3"/>
  <c r="L4037" i="3"/>
  <c r="M4036" i="3"/>
  <c r="L4036" i="3"/>
  <c r="M4002" i="3"/>
  <c r="L4002" i="3"/>
  <c r="M4001" i="3"/>
  <c r="L4001" i="3"/>
  <c r="M3983" i="3"/>
  <c r="L3983" i="3"/>
  <c r="M3982" i="3"/>
  <c r="L3982" i="3"/>
  <c r="M3979" i="3"/>
  <c r="L3979" i="3"/>
  <c r="M3978" i="3"/>
  <c r="L3978" i="3"/>
  <c r="M3957" i="3"/>
  <c r="L3957" i="3"/>
  <c r="M3956" i="3"/>
  <c r="L3956" i="3"/>
  <c r="M3904" i="3"/>
  <c r="L3904" i="3"/>
  <c r="M3903" i="3"/>
  <c r="L3903" i="3"/>
  <c r="M3901" i="3"/>
  <c r="L3901" i="3"/>
  <c r="M3900" i="3"/>
  <c r="L3900" i="3"/>
  <c r="M3897" i="3"/>
  <c r="L3897" i="3"/>
  <c r="M3896" i="3"/>
  <c r="L3896" i="3"/>
  <c r="M3847" i="3"/>
  <c r="L3847" i="3"/>
  <c r="M3846" i="3"/>
  <c r="L3846" i="3"/>
  <c r="M3830" i="3"/>
  <c r="L3830" i="3"/>
  <c r="M3829" i="3"/>
  <c r="L3829" i="3"/>
  <c r="M3817" i="3"/>
  <c r="L3817" i="3"/>
  <c r="M3816" i="3"/>
  <c r="L3816" i="3"/>
  <c r="M3797" i="3"/>
  <c r="L3797" i="3"/>
  <c r="M3792" i="3"/>
  <c r="L3792" i="3"/>
  <c r="M3791" i="3"/>
  <c r="L3791" i="3"/>
  <c r="M3789" i="3"/>
  <c r="L3789" i="3"/>
  <c r="M3788" i="3"/>
  <c r="L3788" i="3"/>
  <c r="M3783" i="3"/>
  <c r="L3783" i="3"/>
  <c r="M3745" i="3"/>
  <c r="L3745" i="3"/>
  <c r="M3664" i="3"/>
  <c r="L3664" i="3"/>
  <c r="M3663" i="3"/>
  <c r="L3663" i="3"/>
  <c r="M3662" i="3"/>
  <c r="L3662" i="3"/>
  <c r="M3661" i="3"/>
  <c r="L3661" i="3"/>
  <c r="M3660" i="3"/>
  <c r="L3660" i="3"/>
  <c r="M3659" i="3"/>
  <c r="L3659" i="3"/>
  <c r="M3655" i="3"/>
  <c r="L3655" i="3"/>
  <c r="M3654" i="3"/>
  <c r="L3654" i="3"/>
  <c r="M3652" i="3"/>
  <c r="L3652" i="3"/>
  <c r="M3651" i="3"/>
  <c r="L3651" i="3"/>
  <c r="M3639" i="3"/>
  <c r="L3639" i="3"/>
  <c r="M3638" i="3"/>
  <c r="L3638" i="3"/>
  <c r="M3636" i="3"/>
  <c r="L3636" i="3"/>
  <c r="M3635" i="3"/>
  <c r="L3635" i="3"/>
  <c r="M3633" i="3"/>
  <c r="L3633" i="3"/>
  <c r="M3632" i="3"/>
  <c r="L3632" i="3"/>
  <c r="M3630" i="3"/>
  <c r="L3630" i="3"/>
  <c r="M3629" i="3"/>
  <c r="L3629" i="3"/>
  <c r="M3626" i="3"/>
  <c r="L3626" i="3"/>
  <c r="M3625" i="3"/>
  <c r="L3625" i="3"/>
  <c r="M3619" i="3"/>
  <c r="L3619" i="3"/>
  <c r="M3612" i="3"/>
  <c r="L3612" i="3"/>
  <c r="M3611" i="3"/>
  <c r="L3611" i="3"/>
  <c r="M3579" i="3"/>
  <c r="L3579" i="3"/>
  <c r="M3578" i="3"/>
  <c r="L3578" i="3"/>
  <c r="M3577" i="3"/>
  <c r="L3577" i="3"/>
  <c r="M3574" i="3"/>
  <c r="L3574" i="3"/>
  <c r="M3571" i="3"/>
  <c r="L3571" i="3"/>
  <c r="M3567" i="3"/>
  <c r="L3567" i="3"/>
  <c r="M3561" i="3"/>
  <c r="L3561" i="3"/>
  <c r="M3559" i="3"/>
  <c r="L3559" i="3"/>
  <c r="M3558" i="3"/>
  <c r="L3558" i="3"/>
  <c r="M3556" i="3"/>
  <c r="L3556" i="3"/>
  <c r="M3555" i="3"/>
  <c r="L3555" i="3"/>
  <c r="M3551" i="3"/>
  <c r="L3551" i="3"/>
  <c r="M3550" i="3"/>
  <c r="L3550" i="3"/>
  <c r="M3548" i="3"/>
  <c r="L3548" i="3"/>
  <c r="M3547" i="3"/>
  <c r="L3547" i="3"/>
  <c r="M3541" i="3"/>
  <c r="L3541" i="3"/>
  <c r="M3540" i="3"/>
  <c r="L3540" i="3"/>
  <c r="M3522" i="3"/>
  <c r="L3522" i="3"/>
  <c r="M3520" i="3"/>
  <c r="L3520" i="3"/>
  <c r="M3514" i="3"/>
  <c r="L3514" i="3"/>
  <c r="M3511" i="3"/>
  <c r="L3511" i="3"/>
  <c r="M3503" i="3"/>
  <c r="L3503" i="3"/>
  <c r="M3502" i="3"/>
  <c r="L3502" i="3"/>
  <c r="M3501" i="3"/>
  <c r="L3501" i="3"/>
  <c r="M3500" i="3"/>
  <c r="L3500" i="3"/>
  <c r="M3499" i="3"/>
  <c r="L3499" i="3"/>
  <c r="M3496" i="3"/>
  <c r="L3496" i="3"/>
  <c r="M3495" i="3"/>
  <c r="L3495" i="3"/>
  <c r="M3455" i="3"/>
  <c r="L3455" i="3"/>
  <c r="M3451" i="3"/>
  <c r="L3451" i="3"/>
  <c r="M3448" i="3"/>
  <c r="L3448" i="3"/>
  <c r="M3447" i="3"/>
  <c r="L3447" i="3"/>
  <c r="M3445" i="3"/>
  <c r="L3445" i="3"/>
  <c r="M3444" i="3"/>
  <c r="L3444" i="3"/>
  <c r="M3442" i="3"/>
  <c r="L3442" i="3"/>
  <c r="M3440" i="3"/>
  <c r="L3440" i="3"/>
  <c r="M3439" i="3"/>
  <c r="L3439" i="3"/>
  <c r="M3435" i="3"/>
  <c r="L3435" i="3"/>
  <c r="M3434" i="3"/>
  <c r="L3434" i="3"/>
  <c r="M3429" i="3"/>
  <c r="L3429" i="3"/>
  <c r="M3428" i="3"/>
  <c r="L3428" i="3"/>
  <c r="M3423" i="3"/>
  <c r="L3423" i="3"/>
  <c r="M3422" i="3"/>
  <c r="L3422" i="3"/>
  <c r="M3420" i="3"/>
  <c r="L3420" i="3"/>
  <c r="M3419" i="3"/>
  <c r="L3419" i="3"/>
  <c r="M3411" i="3"/>
  <c r="L3411" i="3"/>
  <c r="M3409" i="3"/>
  <c r="L3409" i="3"/>
  <c r="M3406" i="3"/>
  <c r="L3406" i="3"/>
  <c r="M3398" i="3"/>
  <c r="L3398" i="3"/>
  <c r="M3395" i="3"/>
  <c r="L3395" i="3"/>
  <c r="M3394" i="3"/>
  <c r="L3394" i="3"/>
  <c r="M3390" i="3"/>
  <c r="L3390" i="3"/>
  <c r="M3389" i="3"/>
  <c r="L3389" i="3"/>
  <c r="M3384" i="3"/>
  <c r="L3384" i="3"/>
  <c r="M3383" i="3"/>
  <c r="L3383" i="3"/>
  <c r="M3382" i="3"/>
  <c r="L3382" i="3"/>
  <c r="M3381" i="3"/>
  <c r="L3381" i="3"/>
  <c r="M3371" i="3"/>
  <c r="L3371" i="3"/>
  <c r="M3370" i="3"/>
  <c r="L3370" i="3"/>
  <c r="M3270" i="3"/>
  <c r="L3270" i="3"/>
  <c r="M3269" i="3"/>
  <c r="L3269" i="3"/>
  <c r="M3265" i="3"/>
  <c r="L3265" i="3"/>
  <c r="M3263" i="3"/>
  <c r="L3263" i="3"/>
  <c r="M3262" i="3"/>
  <c r="L3262" i="3"/>
  <c r="M3260" i="3"/>
  <c r="L3260" i="3"/>
  <c r="M3259" i="3"/>
  <c r="L3259" i="3"/>
  <c r="M3257" i="3"/>
  <c r="L3257" i="3"/>
  <c r="M3256" i="3"/>
  <c r="L3256" i="3"/>
  <c r="M3254" i="3"/>
  <c r="L3254" i="3"/>
  <c r="M3253" i="3"/>
  <c r="L3253" i="3"/>
  <c r="M3250" i="3"/>
  <c r="L3250" i="3"/>
  <c r="M3249" i="3"/>
  <c r="L3249" i="3"/>
  <c r="M3246" i="3"/>
  <c r="L3246" i="3"/>
  <c r="M3245" i="3"/>
  <c r="L3245" i="3"/>
  <c r="M3241" i="3"/>
  <c r="L3241" i="3"/>
  <c r="M3240" i="3"/>
  <c r="L3240" i="3"/>
  <c r="M3238" i="3"/>
  <c r="L3238" i="3"/>
  <c r="M3237" i="3"/>
  <c r="L3237" i="3"/>
  <c r="M3234" i="3"/>
  <c r="L3234" i="3"/>
  <c r="M3233" i="3"/>
  <c r="L3233" i="3"/>
  <c r="M3231" i="3"/>
  <c r="L3231" i="3"/>
  <c r="M3228" i="3"/>
  <c r="L3228" i="3"/>
  <c r="M3227" i="3"/>
  <c r="L3227" i="3"/>
  <c r="M3203" i="3"/>
  <c r="L3203" i="3"/>
  <c r="M3202" i="3"/>
  <c r="L3202" i="3"/>
  <c r="M3199" i="3"/>
  <c r="L3199" i="3"/>
  <c r="M3195" i="3"/>
  <c r="L3195" i="3"/>
  <c r="M3184" i="3"/>
  <c r="L3184" i="3"/>
  <c r="M3181" i="3"/>
  <c r="L3181" i="3"/>
  <c r="M3180" i="3"/>
  <c r="L3180" i="3"/>
  <c r="M3178" i="3"/>
  <c r="L3178" i="3"/>
  <c r="M3174" i="3"/>
  <c r="L3174" i="3"/>
  <c r="M3173" i="3"/>
  <c r="L3173" i="3"/>
  <c r="M3172" i="3"/>
  <c r="L3172" i="3"/>
  <c r="M3171" i="3"/>
  <c r="L3171" i="3"/>
  <c r="M3170" i="3"/>
  <c r="L3170" i="3"/>
  <c r="M3169" i="3"/>
  <c r="L3169" i="3"/>
  <c r="M3165" i="3"/>
  <c r="L3165" i="3"/>
  <c r="M3164" i="3"/>
  <c r="L3164" i="3"/>
  <c r="M3059" i="3"/>
  <c r="L3059" i="3"/>
  <c r="M3058" i="3"/>
  <c r="L3058" i="3"/>
  <c r="M3055" i="3"/>
  <c r="L3055" i="3"/>
  <c r="M3054" i="3"/>
  <c r="L3054" i="3"/>
  <c r="M3051" i="3"/>
  <c r="L3051" i="3"/>
  <c r="M3049" i="3"/>
  <c r="L3049" i="3"/>
  <c r="M3048" i="3"/>
  <c r="L3048" i="3"/>
  <c r="M3046" i="3"/>
  <c r="L3046" i="3"/>
  <c r="M3045" i="3"/>
  <c r="L3045" i="3"/>
  <c r="M3042" i="3"/>
  <c r="L3042" i="3"/>
  <c r="M3041" i="3"/>
  <c r="L3041" i="3"/>
  <c r="M3037" i="3"/>
  <c r="L3037" i="3"/>
  <c r="M3036" i="3"/>
  <c r="L3036" i="3"/>
  <c r="M3026" i="3"/>
  <c r="L3026" i="3"/>
  <c r="M3018" i="3"/>
  <c r="L3018" i="3"/>
  <c r="M2999" i="3"/>
  <c r="L2999" i="3"/>
  <c r="M2998" i="3"/>
  <c r="L2998" i="3"/>
  <c r="M2996" i="3"/>
  <c r="L2996" i="3"/>
  <c r="M2995" i="3"/>
  <c r="L2995" i="3"/>
  <c r="M2993" i="3"/>
  <c r="L2993" i="3"/>
  <c r="M2971" i="3"/>
  <c r="L2971" i="3"/>
  <c r="M2970" i="3"/>
  <c r="L2970" i="3"/>
  <c r="M2945" i="3"/>
  <c r="L2945" i="3"/>
  <c r="M2944" i="3"/>
  <c r="L2944" i="3"/>
  <c r="M2942" i="3"/>
  <c r="L2942" i="3"/>
  <c r="M2941" i="3"/>
  <c r="L2941" i="3"/>
  <c r="M2934" i="3"/>
  <c r="L2934" i="3"/>
  <c r="M2933" i="3"/>
  <c r="L2933" i="3"/>
  <c r="M2917" i="3"/>
  <c r="L2917" i="3"/>
  <c r="M2916" i="3"/>
  <c r="L2916" i="3"/>
  <c r="M2906" i="3"/>
  <c r="L2906" i="3"/>
  <c r="M2898" i="3"/>
  <c r="L2898" i="3"/>
  <c r="M2897" i="3"/>
  <c r="L2897" i="3"/>
  <c r="M2892" i="3"/>
  <c r="L2892" i="3"/>
  <c r="M2891" i="3"/>
  <c r="L2891" i="3"/>
  <c r="M2889" i="3"/>
  <c r="L2889" i="3"/>
  <c r="M2888" i="3"/>
  <c r="L2888" i="3"/>
  <c r="M2861" i="3"/>
  <c r="L2861" i="3"/>
  <c r="M2860" i="3"/>
  <c r="L2860" i="3"/>
  <c r="M2857" i="3"/>
  <c r="L2857" i="3"/>
  <c r="M2854" i="3"/>
  <c r="L2854" i="3"/>
  <c r="M2853" i="3"/>
  <c r="L2853" i="3"/>
  <c r="M2838" i="3"/>
  <c r="L2838" i="3"/>
  <c r="M2837" i="3"/>
  <c r="L2837" i="3"/>
  <c r="M2835" i="3"/>
  <c r="L2835" i="3"/>
  <c r="M2834" i="3"/>
  <c r="L2834" i="3"/>
  <c r="M2822" i="3"/>
  <c r="L2822" i="3"/>
  <c r="M2819" i="3"/>
  <c r="L2819" i="3"/>
  <c r="M2818" i="3"/>
  <c r="L2818" i="3"/>
  <c r="M2813" i="3"/>
  <c r="L2813" i="3"/>
  <c r="M2812" i="3"/>
  <c r="L2812" i="3"/>
  <c r="M2799" i="3"/>
  <c r="L2799" i="3"/>
  <c r="M2798" i="3"/>
  <c r="L2798" i="3"/>
  <c r="M2795" i="3"/>
  <c r="L2795" i="3"/>
  <c r="M2794" i="3"/>
  <c r="L2794" i="3"/>
  <c r="M2790" i="3"/>
  <c r="L2790" i="3"/>
  <c r="M2784" i="3"/>
  <c r="L2784" i="3"/>
  <c r="M2783" i="3"/>
  <c r="L2783" i="3"/>
  <c r="M2782" i="3"/>
  <c r="L2782" i="3"/>
  <c r="M2781" i="3"/>
  <c r="L2781" i="3"/>
  <c r="M2777" i="3"/>
  <c r="L2777" i="3"/>
  <c r="M2776" i="3"/>
  <c r="L2776" i="3"/>
  <c r="M2764" i="3"/>
  <c r="L2764" i="3"/>
  <c r="M2763" i="3"/>
  <c r="L2763" i="3"/>
  <c r="M2760" i="3"/>
  <c r="L2760" i="3"/>
  <c r="M2741" i="3"/>
  <c r="L2741" i="3"/>
  <c r="M2740" i="3"/>
  <c r="L2740" i="3"/>
  <c r="M2735" i="3"/>
  <c r="L2735" i="3"/>
  <c r="M2734" i="3"/>
  <c r="L2734" i="3"/>
  <c r="M2729" i="3"/>
  <c r="L2729" i="3"/>
  <c r="M2726" i="3"/>
  <c r="L2726" i="3"/>
  <c r="M2725" i="3"/>
  <c r="L2725" i="3"/>
  <c r="M2717" i="3"/>
  <c r="L2717" i="3"/>
  <c r="M2716" i="3"/>
  <c r="L2716" i="3"/>
  <c r="M2714" i="3"/>
  <c r="L2714" i="3"/>
  <c r="M2699" i="3"/>
  <c r="L2699" i="3"/>
  <c r="M2698" i="3"/>
  <c r="L2698" i="3"/>
  <c r="M2695" i="3"/>
  <c r="L2695" i="3"/>
  <c r="M2694" i="3"/>
  <c r="L2694" i="3"/>
  <c r="M2682" i="3"/>
  <c r="L2682" i="3"/>
  <c r="M2679" i="3"/>
  <c r="L2679" i="3"/>
  <c r="M2672" i="3"/>
  <c r="L2672" i="3"/>
  <c r="M2671" i="3"/>
  <c r="L2671" i="3"/>
  <c r="M2668" i="3"/>
  <c r="L2668" i="3"/>
  <c r="M2667" i="3"/>
  <c r="L2667" i="3"/>
  <c r="M2660" i="3"/>
  <c r="L2660" i="3"/>
  <c r="M2659" i="3"/>
  <c r="L2659" i="3"/>
  <c r="M2656" i="3"/>
  <c r="L2656" i="3"/>
  <c r="M2655" i="3"/>
  <c r="L2655" i="3"/>
  <c r="M2647" i="3"/>
  <c r="L2647" i="3"/>
  <c r="M2633" i="3"/>
  <c r="L2633" i="3"/>
  <c r="M2632" i="3"/>
  <c r="L2632" i="3"/>
  <c r="M2631" i="3"/>
  <c r="L2631" i="3"/>
  <c r="M2630" i="3"/>
  <c r="L2630" i="3"/>
  <c r="M2629" i="3"/>
  <c r="L2629" i="3"/>
  <c r="M2582" i="3"/>
  <c r="L2582" i="3"/>
  <c r="M2581" i="3"/>
  <c r="L2581" i="3"/>
  <c r="M2567" i="3"/>
  <c r="L2567" i="3"/>
  <c r="M2566" i="3"/>
  <c r="L2566" i="3"/>
  <c r="M2563" i="3"/>
  <c r="L2563" i="3"/>
  <c r="M2562" i="3"/>
  <c r="L2562" i="3"/>
  <c r="M2558" i="3"/>
  <c r="L2558" i="3"/>
  <c r="M2557" i="3"/>
  <c r="L2557" i="3"/>
  <c r="M2555" i="3"/>
  <c r="L2555" i="3"/>
  <c r="M2554" i="3"/>
  <c r="L2554" i="3"/>
  <c r="M2552" i="3"/>
  <c r="L2552" i="3"/>
  <c r="M2551" i="3"/>
  <c r="L2551" i="3"/>
  <c r="M2544" i="3"/>
  <c r="L2544" i="3"/>
  <c r="M2543" i="3"/>
  <c r="L2543" i="3"/>
  <c r="M2539" i="3"/>
  <c r="L2539" i="3"/>
  <c r="M2538" i="3"/>
  <c r="L2538" i="3"/>
  <c r="M2527" i="3"/>
  <c r="L2527" i="3"/>
  <c r="M2526" i="3"/>
  <c r="L2526" i="3"/>
  <c r="M2523" i="3"/>
  <c r="L2523" i="3"/>
  <c r="M2512" i="3"/>
  <c r="L2512" i="3"/>
  <c r="M2500" i="3"/>
  <c r="L2500" i="3"/>
  <c r="M2499" i="3"/>
  <c r="L2499" i="3"/>
  <c r="M2483" i="3"/>
  <c r="L2483" i="3"/>
  <c r="M2482" i="3"/>
  <c r="L2482" i="3"/>
  <c r="M2471" i="3"/>
  <c r="L2471" i="3"/>
  <c r="M2463" i="3"/>
  <c r="L2463" i="3"/>
  <c r="M2462" i="3"/>
  <c r="L2462" i="3"/>
  <c r="M2455" i="3"/>
  <c r="L2455" i="3"/>
  <c r="M2454" i="3"/>
  <c r="L2454" i="3"/>
  <c r="M2448" i="3"/>
  <c r="L2448" i="3"/>
  <c r="M2447" i="3"/>
  <c r="L2447" i="3"/>
  <c r="M2445" i="3"/>
  <c r="L2445" i="3"/>
  <c r="M2444" i="3"/>
  <c r="L2444" i="3"/>
  <c r="M2442" i="3"/>
  <c r="L2442" i="3"/>
  <c r="M2441" i="3"/>
  <c r="L2441" i="3"/>
  <c r="M2426" i="3"/>
  <c r="L2426" i="3"/>
  <c r="M2425" i="3"/>
  <c r="L2425" i="3"/>
  <c r="M2398" i="3"/>
  <c r="L2398" i="3"/>
  <c r="M2397" i="3"/>
  <c r="L2397" i="3"/>
  <c r="M2396" i="3"/>
  <c r="L2396" i="3"/>
  <c r="M2395" i="3"/>
  <c r="L2395" i="3"/>
  <c r="M2394" i="3"/>
  <c r="L2394" i="3"/>
  <c r="M2375" i="3"/>
  <c r="L2375" i="3"/>
  <c r="M2374" i="3"/>
  <c r="L2374" i="3"/>
  <c r="M2195" i="3"/>
  <c r="L2195" i="3"/>
  <c r="M2194" i="3"/>
  <c r="L2194" i="3"/>
  <c r="M2126" i="3"/>
  <c r="L2126" i="3"/>
  <c r="M2125" i="3"/>
  <c r="L2125" i="3"/>
  <c r="M2075" i="3"/>
  <c r="L2075" i="3"/>
  <c r="M2074" i="3"/>
  <c r="L2074" i="3"/>
  <c r="M2070" i="3"/>
  <c r="L2070" i="3"/>
  <c r="M2069" i="3"/>
  <c r="L2069" i="3"/>
  <c r="M2060" i="3"/>
  <c r="L2060" i="3"/>
  <c r="M2059" i="3"/>
  <c r="L2059" i="3"/>
  <c r="M2024" i="3"/>
  <c r="L2024" i="3"/>
  <c r="M2023" i="3"/>
  <c r="L2023" i="3"/>
  <c r="M2015" i="3"/>
  <c r="L2015" i="3"/>
  <c r="M2014" i="3"/>
  <c r="L2014" i="3"/>
  <c r="M2003" i="3"/>
  <c r="L2003" i="3"/>
  <c r="M2002" i="3"/>
  <c r="L2002" i="3"/>
  <c r="M1977" i="3"/>
  <c r="L1977" i="3"/>
  <c r="M1976" i="3"/>
  <c r="L1976" i="3"/>
  <c r="M1967" i="3"/>
  <c r="L1967" i="3"/>
  <c r="M1966" i="3"/>
  <c r="L1966" i="3"/>
  <c r="M1961" i="3"/>
  <c r="L1961" i="3"/>
  <c r="M1960" i="3"/>
  <c r="L1960" i="3"/>
  <c r="M1958" i="3"/>
  <c r="L1958" i="3"/>
  <c r="M1957" i="3"/>
  <c r="L1957" i="3"/>
  <c r="M1955" i="3"/>
  <c r="L1955" i="3"/>
  <c r="M1954" i="3"/>
  <c r="L1954" i="3"/>
  <c r="M1888" i="3"/>
  <c r="L1888" i="3"/>
  <c r="M1887" i="3"/>
  <c r="L1887" i="3"/>
  <c r="M1773" i="3"/>
  <c r="L1773" i="3"/>
  <c r="M1772" i="3"/>
  <c r="L1772" i="3"/>
  <c r="M1764" i="3"/>
  <c r="L1764" i="3"/>
  <c r="M1763" i="3"/>
  <c r="L1763" i="3"/>
  <c r="M1759" i="3"/>
  <c r="L1759" i="3"/>
  <c r="M1757" i="3"/>
  <c r="L1757" i="3"/>
  <c r="M1724" i="3"/>
  <c r="L1724" i="3"/>
  <c r="M1723" i="3"/>
  <c r="L1723" i="3"/>
  <c r="M1721" i="3"/>
  <c r="L1721" i="3"/>
  <c r="M1720" i="3"/>
  <c r="L1720" i="3"/>
  <c r="M1718" i="3"/>
  <c r="L1718" i="3"/>
  <c r="M1717" i="3"/>
  <c r="L1717" i="3"/>
  <c r="M1714" i="3"/>
  <c r="L1714" i="3"/>
  <c r="M1713" i="3"/>
  <c r="L1713" i="3"/>
  <c r="M1708" i="3"/>
  <c r="L1708" i="3"/>
  <c r="M1707" i="3"/>
  <c r="L1707" i="3"/>
  <c r="M1704" i="3"/>
  <c r="L1704" i="3"/>
  <c r="M1703" i="3"/>
  <c r="L1703" i="3"/>
  <c r="M1690" i="3"/>
  <c r="L1690" i="3"/>
  <c r="M1689" i="3"/>
  <c r="L1689" i="3"/>
  <c r="M1604" i="3"/>
  <c r="L1604" i="3"/>
  <c r="M1603" i="3"/>
  <c r="L1603" i="3"/>
  <c r="M1564" i="3"/>
  <c r="L1564" i="3"/>
  <c r="M1563" i="3"/>
  <c r="L1563" i="3"/>
  <c r="M1559" i="3"/>
  <c r="L1559" i="3"/>
  <c r="M1558" i="3"/>
  <c r="L1558" i="3"/>
  <c r="M1513" i="3"/>
  <c r="L1513" i="3"/>
  <c r="M1512" i="3"/>
  <c r="L1512" i="3"/>
  <c r="M1438" i="3"/>
  <c r="L1438" i="3"/>
  <c r="M1437" i="3"/>
  <c r="L1437" i="3"/>
  <c r="M1412" i="3"/>
  <c r="L1412" i="3"/>
  <c r="M1411" i="3"/>
  <c r="L1411" i="3"/>
  <c r="M1408" i="3"/>
  <c r="L1408" i="3"/>
  <c r="M1407" i="3"/>
  <c r="L1407" i="3"/>
  <c r="M1398" i="3"/>
  <c r="L1398" i="3"/>
  <c r="M1397" i="3"/>
  <c r="L1397" i="3"/>
  <c r="M1323" i="3"/>
  <c r="L1323" i="3"/>
  <c r="M1322" i="3"/>
  <c r="L1322" i="3"/>
  <c r="M1300" i="3"/>
  <c r="L1300" i="3"/>
  <c r="M1299" i="3"/>
  <c r="L1299" i="3"/>
  <c r="M1264" i="3"/>
  <c r="L1264" i="3"/>
  <c r="M1263" i="3"/>
  <c r="L1263" i="3"/>
  <c r="M1232" i="3"/>
  <c r="L1232" i="3"/>
  <c r="M1231" i="3"/>
  <c r="L1231" i="3"/>
  <c r="M1226" i="3"/>
  <c r="L1226" i="3"/>
  <c r="M1225" i="3"/>
  <c r="L1225" i="3"/>
  <c r="M1223" i="3"/>
  <c r="L1223" i="3"/>
  <c r="M1222" i="3"/>
  <c r="L1222" i="3"/>
  <c r="M1211" i="3"/>
  <c r="L1211" i="3"/>
  <c r="M1151" i="3"/>
  <c r="L1151" i="3"/>
  <c r="M1150" i="3"/>
  <c r="L1150" i="3"/>
  <c r="M952" i="3"/>
  <c r="L952" i="3"/>
  <c r="M951" i="3"/>
  <c r="L951" i="3"/>
  <c r="M950" i="3"/>
  <c r="L950" i="3"/>
  <c r="M949" i="3"/>
  <c r="L949" i="3"/>
  <c r="M948" i="3"/>
  <c r="L948" i="3"/>
  <c r="M947" i="3"/>
  <c r="L947" i="3"/>
  <c r="M943" i="3"/>
  <c r="L943" i="3"/>
  <c r="M942" i="3"/>
  <c r="L942" i="3"/>
  <c r="M930" i="3"/>
  <c r="L930" i="3"/>
  <c r="M929" i="3"/>
  <c r="L929" i="3"/>
  <c r="M925" i="3"/>
  <c r="L925" i="3"/>
  <c r="M922" i="3"/>
  <c r="L922" i="3"/>
  <c r="M921" i="3"/>
  <c r="L921" i="3"/>
  <c r="M919" i="3"/>
  <c r="L919" i="3"/>
  <c r="M918" i="3"/>
  <c r="L918" i="3"/>
  <c r="M907" i="3"/>
  <c r="L907" i="3"/>
  <c r="M901" i="3"/>
  <c r="L901" i="3"/>
  <c r="M898" i="3"/>
  <c r="L898" i="3"/>
  <c r="M897" i="3"/>
  <c r="L897" i="3"/>
  <c r="M863" i="3"/>
  <c r="L863" i="3"/>
  <c r="M862" i="3"/>
  <c r="L862" i="3"/>
  <c r="M858" i="3"/>
  <c r="L858" i="3"/>
  <c r="M857" i="3"/>
  <c r="L857" i="3"/>
  <c r="M853" i="3"/>
  <c r="L853" i="3"/>
  <c r="M852" i="3"/>
  <c r="L852" i="3"/>
  <c r="M848" i="3"/>
  <c r="L848" i="3"/>
  <c r="M840" i="3"/>
  <c r="L840" i="3"/>
  <c r="M831" i="3"/>
  <c r="L831" i="3"/>
  <c r="M830" i="3"/>
  <c r="L830" i="3"/>
  <c r="M823" i="3"/>
  <c r="L823" i="3"/>
  <c r="M819" i="3"/>
  <c r="L819" i="3"/>
  <c r="M818" i="3"/>
  <c r="L818" i="3"/>
  <c r="M816" i="3"/>
  <c r="L816" i="3"/>
  <c r="M809" i="3"/>
  <c r="L809" i="3"/>
  <c r="M806" i="3"/>
  <c r="L806" i="3"/>
  <c r="M805" i="3"/>
  <c r="L805" i="3"/>
  <c r="M791" i="3"/>
  <c r="L791" i="3"/>
  <c r="M769" i="3"/>
  <c r="L769" i="3"/>
  <c r="M768" i="3"/>
  <c r="L768" i="3"/>
  <c r="M767" i="3"/>
  <c r="L767" i="3"/>
  <c r="M766" i="3"/>
  <c r="L766" i="3"/>
  <c r="M765" i="3"/>
  <c r="L765" i="3"/>
  <c r="M764" i="3"/>
  <c r="L764" i="3"/>
  <c r="M757" i="3"/>
  <c r="L757" i="3"/>
  <c r="M756" i="3"/>
  <c r="L756" i="3"/>
  <c r="M728" i="3"/>
  <c r="L728" i="3"/>
  <c r="M727" i="3"/>
  <c r="L727" i="3"/>
  <c r="M703" i="3"/>
  <c r="L703" i="3"/>
  <c r="M702" i="3"/>
  <c r="L702" i="3"/>
  <c r="M690" i="3"/>
  <c r="L690" i="3"/>
  <c r="M686" i="3"/>
  <c r="L686" i="3"/>
  <c r="M685" i="3"/>
  <c r="L685" i="3"/>
  <c r="M678" i="3"/>
  <c r="L678" i="3"/>
  <c r="M677" i="3"/>
  <c r="L677" i="3"/>
  <c r="M654" i="3"/>
  <c r="L654" i="3"/>
  <c r="M653" i="3"/>
  <c r="L653" i="3"/>
  <c r="M632" i="3"/>
  <c r="L632" i="3"/>
  <c r="M631" i="3"/>
  <c r="L631" i="3"/>
  <c r="M615" i="3"/>
  <c r="L615" i="3"/>
  <c r="M614" i="3"/>
  <c r="L614" i="3"/>
  <c r="M608" i="3"/>
  <c r="L608" i="3"/>
  <c r="M602" i="3"/>
  <c r="L602" i="3"/>
  <c r="M601" i="3"/>
  <c r="L601" i="3"/>
  <c r="M542" i="3"/>
  <c r="L542" i="3"/>
  <c r="M541" i="3"/>
  <c r="L541" i="3"/>
  <c r="M509" i="3"/>
  <c r="L509" i="3"/>
  <c r="M508" i="3"/>
  <c r="L508" i="3"/>
  <c r="M403" i="3"/>
  <c r="L403" i="3"/>
  <c r="M402" i="3"/>
  <c r="L402" i="3"/>
  <c r="M391" i="3"/>
  <c r="L391" i="3"/>
  <c r="M390" i="3"/>
  <c r="L390" i="3"/>
  <c r="M385" i="3"/>
  <c r="L385" i="3"/>
  <c r="M348" i="3"/>
  <c r="L348" i="3"/>
  <c r="M346" i="3"/>
  <c r="L346" i="3"/>
  <c r="M340" i="3"/>
  <c r="L340" i="3"/>
  <c r="M338" i="3"/>
  <c r="L338" i="3"/>
  <c r="M337" i="3"/>
  <c r="L337" i="3"/>
  <c r="M335" i="3"/>
  <c r="L335" i="3"/>
  <c r="M329" i="3"/>
  <c r="L329" i="3"/>
  <c r="M326" i="3"/>
  <c r="L326" i="3"/>
  <c r="M325" i="3"/>
  <c r="L325" i="3"/>
  <c r="M317" i="3"/>
  <c r="L317" i="3"/>
  <c r="M287" i="3"/>
  <c r="L287" i="3"/>
  <c r="M286" i="3"/>
  <c r="L286" i="3"/>
  <c r="M257" i="3"/>
  <c r="L257" i="3"/>
  <c r="M256" i="3"/>
  <c r="L256" i="3"/>
  <c r="M252" i="3"/>
  <c r="L252" i="3"/>
  <c r="M215" i="3"/>
  <c r="L215" i="3"/>
  <c r="M214" i="3"/>
  <c r="L214" i="3"/>
  <c r="M193" i="3"/>
  <c r="L193" i="3"/>
  <c r="M192" i="3"/>
  <c r="L192" i="3"/>
  <c r="M185" i="3"/>
  <c r="L185" i="3"/>
  <c r="M184" i="3"/>
  <c r="L184" i="3"/>
  <c r="M176" i="3"/>
  <c r="L176" i="3"/>
  <c r="M175" i="3"/>
  <c r="L175" i="3"/>
  <c r="M157" i="3"/>
  <c r="L157" i="3"/>
  <c r="M156" i="3"/>
  <c r="L156" i="3"/>
  <c r="M149" i="3"/>
  <c r="L149" i="3"/>
  <c r="M148" i="3"/>
  <c r="L148" i="3"/>
  <c r="M139" i="3"/>
  <c r="L139" i="3"/>
  <c r="M138" i="3"/>
  <c r="L138" i="3"/>
  <c r="M135" i="3"/>
  <c r="L135" i="3"/>
  <c r="M132" i="3"/>
  <c r="L132" i="3"/>
  <c r="M119" i="3"/>
  <c r="L119" i="3"/>
  <c r="M118" i="3"/>
  <c r="L118" i="3"/>
  <c r="M92" i="3"/>
  <c r="L92" i="3"/>
  <c r="P4327" i="3"/>
  <c r="Q4327" i="3"/>
  <c r="R4327" i="3"/>
  <c r="S4327" i="3"/>
  <c r="P4328" i="3"/>
  <c r="Q4328" i="3"/>
  <c r="R4328" i="3"/>
  <c r="S4328" i="3"/>
  <c r="P4329" i="3"/>
  <c r="Q4329" i="3"/>
  <c r="R4329" i="3"/>
  <c r="S4329" i="3"/>
  <c r="P4330" i="3"/>
  <c r="Q4330" i="3"/>
  <c r="R4330" i="3"/>
  <c r="S4330" i="3"/>
  <c r="P4331" i="3"/>
  <c r="Q4331" i="3"/>
  <c r="R4331" i="3"/>
  <c r="S4331" i="3"/>
  <c r="P4332" i="3"/>
  <c r="Q4332" i="3"/>
  <c r="R4332" i="3"/>
  <c r="S4332" i="3"/>
  <c r="P4333" i="3"/>
  <c r="Q4333" i="3"/>
  <c r="R4333" i="3"/>
  <c r="S4333" i="3"/>
  <c r="P4334" i="3"/>
  <c r="Q4334" i="3"/>
  <c r="R4334" i="3"/>
  <c r="S4334" i="3"/>
  <c r="P4335" i="3"/>
  <c r="Q4335" i="3"/>
  <c r="R4335" i="3"/>
  <c r="S4335" i="3"/>
  <c r="P4336" i="3"/>
  <c r="Q4336" i="3"/>
  <c r="R4336" i="3"/>
  <c r="S4336" i="3"/>
  <c r="P4337" i="3"/>
  <c r="Q4337" i="3"/>
  <c r="R4337" i="3"/>
  <c r="S4337" i="3"/>
  <c r="P4338" i="3"/>
  <c r="Q4338" i="3"/>
  <c r="R4338" i="3"/>
  <c r="S4338" i="3"/>
  <c r="P4339" i="3"/>
  <c r="Q4339" i="3"/>
  <c r="R4339" i="3"/>
  <c r="S4339" i="3"/>
  <c r="P4340" i="3"/>
  <c r="Q4340" i="3"/>
  <c r="R4340" i="3"/>
  <c r="S4340" i="3"/>
  <c r="P4341" i="3"/>
  <c r="Q4341" i="3"/>
  <c r="R4341" i="3"/>
  <c r="S4341" i="3"/>
  <c r="P4342" i="3"/>
  <c r="Q4342" i="3"/>
  <c r="R4342" i="3"/>
  <c r="S4342" i="3"/>
  <c r="M4232" i="3"/>
  <c r="L4232" i="3"/>
  <c r="M4039" i="3"/>
  <c r="L4039" i="3"/>
  <c r="M4031" i="3"/>
  <c r="L4031" i="3"/>
  <c r="M4030" i="3"/>
  <c r="L4030" i="3"/>
  <c r="M3909" i="3"/>
  <c r="L3909" i="3"/>
  <c r="M3908" i="3"/>
  <c r="L3908" i="3"/>
  <c r="M3798" i="3"/>
  <c r="L3798" i="3"/>
  <c r="M3782" i="3"/>
  <c r="L3782" i="3"/>
  <c r="M3744" i="3"/>
  <c r="L3744" i="3"/>
  <c r="M3618" i="3"/>
  <c r="L3618" i="3"/>
  <c r="M3616" i="3"/>
  <c r="L3616" i="3"/>
  <c r="M3615" i="3"/>
  <c r="L3615" i="3"/>
  <c r="M3609" i="3"/>
  <c r="L3609" i="3"/>
  <c r="M3608" i="3"/>
  <c r="L3608" i="3"/>
  <c r="M3606" i="3"/>
  <c r="L3606" i="3"/>
  <c r="M3605" i="3"/>
  <c r="L3605" i="3"/>
  <c r="M3576" i="3"/>
  <c r="L3576" i="3"/>
  <c r="M3575" i="3"/>
  <c r="L3575" i="3"/>
  <c r="M3572" i="3"/>
  <c r="L3572" i="3"/>
  <c r="M3569" i="3"/>
  <c r="L3569" i="3"/>
  <c r="M3536" i="3"/>
  <c r="L3536" i="3"/>
  <c r="M3533" i="3"/>
  <c r="L3533" i="3"/>
  <c r="M3532" i="3"/>
  <c r="L3532" i="3"/>
  <c r="M3529" i="3"/>
  <c r="L3529" i="3"/>
  <c r="M3528" i="3"/>
  <c r="L3528" i="3"/>
  <c r="M3519" i="3"/>
  <c r="L3519" i="3"/>
  <c r="M3515" i="3"/>
  <c r="L3515" i="3"/>
  <c r="M3512" i="3"/>
  <c r="L3512" i="3"/>
  <c r="M3504" i="3"/>
  <c r="L3504" i="3"/>
  <c r="M3493" i="3"/>
  <c r="L3493" i="3"/>
  <c r="M3492" i="3"/>
  <c r="L3492" i="3"/>
  <c r="M3450" i="3"/>
  <c r="L3450" i="3"/>
  <c r="M3408" i="3"/>
  <c r="L3408" i="3"/>
  <c r="M3401" i="3"/>
  <c r="L3401" i="3"/>
  <c r="M3397" i="3"/>
  <c r="L3397" i="3"/>
  <c r="M3380" i="3"/>
  <c r="L3380" i="3"/>
  <c r="M3379" i="3"/>
  <c r="L3379" i="3"/>
  <c r="M3377" i="3"/>
  <c r="L3377" i="3"/>
  <c r="M3376" i="3"/>
  <c r="L3376" i="3"/>
  <c r="M3230" i="3"/>
  <c r="L3230" i="3"/>
  <c r="M3223" i="3"/>
  <c r="L3223" i="3"/>
  <c r="M3222" i="3"/>
  <c r="L3222" i="3"/>
  <c r="M3217" i="3"/>
  <c r="L3217" i="3"/>
  <c r="M3216" i="3"/>
  <c r="L3216" i="3"/>
  <c r="M3201" i="3"/>
  <c r="L3201" i="3"/>
  <c r="M3200" i="3"/>
  <c r="L3200" i="3"/>
  <c r="M3198" i="3"/>
  <c r="L3198" i="3"/>
  <c r="M3194" i="3"/>
  <c r="L3194" i="3"/>
  <c r="M3190" i="3"/>
  <c r="L3190" i="3"/>
  <c r="M3188" i="3"/>
  <c r="L3188" i="3"/>
  <c r="M3187" i="3"/>
  <c r="L3187" i="3"/>
  <c r="M3143" i="3"/>
  <c r="L3143" i="3"/>
  <c r="M3134" i="3"/>
  <c r="L3134" i="3"/>
  <c r="M3133" i="3"/>
  <c r="L3133" i="3"/>
  <c r="M3025" i="3"/>
  <c r="L3025" i="3"/>
  <c r="M3017" i="3"/>
  <c r="L3017" i="3"/>
  <c r="M3003" i="3"/>
  <c r="L3003" i="3"/>
  <c r="M3002" i="3"/>
  <c r="L3002" i="3"/>
  <c r="M2992" i="3"/>
  <c r="L2992" i="3"/>
  <c r="M2965" i="3"/>
  <c r="L2965" i="3"/>
  <c r="M2938" i="3"/>
  <c r="L2938" i="3"/>
  <c r="M2937" i="3"/>
  <c r="L2937" i="3"/>
  <c r="M2905" i="3"/>
  <c r="L2905" i="3"/>
  <c r="M2859" i="3"/>
  <c r="L2859" i="3"/>
  <c r="M2858" i="3"/>
  <c r="L2858" i="3"/>
  <c r="M2856" i="3"/>
  <c r="L2856" i="3"/>
  <c r="M2824" i="3"/>
  <c r="L2824" i="3"/>
  <c r="M2805" i="3"/>
  <c r="L2805" i="3"/>
  <c r="M2804" i="3"/>
  <c r="L2804" i="3"/>
  <c r="M2801" i="3"/>
  <c r="L2801" i="3"/>
  <c r="M2780" i="3"/>
  <c r="L2780" i="3"/>
  <c r="M2779" i="3"/>
  <c r="L2779" i="3"/>
  <c r="M2761" i="3"/>
  <c r="L2761" i="3"/>
  <c r="M2744" i="3"/>
  <c r="L2744" i="3"/>
  <c r="M2743" i="3"/>
  <c r="L2743" i="3"/>
  <c r="M2730" i="3"/>
  <c r="L2730" i="3"/>
  <c r="M2681" i="3"/>
  <c r="L2681" i="3"/>
  <c r="M2634" i="3"/>
  <c r="L2634" i="3"/>
  <c r="M2623" i="3"/>
  <c r="L2623" i="3"/>
  <c r="M2622" i="3"/>
  <c r="L2622" i="3"/>
  <c r="M2598" i="3"/>
  <c r="L2598" i="3"/>
  <c r="M2530" i="3"/>
  <c r="L2530" i="3"/>
  <c r="M2529" i="3"/>
  <c r="L2529" i="3"/>
  <c r="M2522" i="3"/>
  <c r="L2522" i="3"/>
  <c r="M2511" i="3"/>
  <c r="L2511" i="3"/>
  <c r="M2506" i="3"/>
  <c r="L2506" i="3"/>
  <c r="M2505" i="3"/>
  <c r="L2505" i="3"/>
  <c r="M2472" i="3"/>
  <c r="L2472" i="3"/>
  <c r="M2393" i="3"/>
  <c r="L2393" i="3"/>
  <c r="M1862" i="3"/>
  <c r="L1862" i="3"/>
  <c r="M1861" i="3"/>
  <c r="L1861" i="3"/>
  <c r="M1416" i="3"/>
  <c r="L1416" i="3"/>
  <c r="M1415" i="3"/>
  <c r="L1415" i="3"/>
  <c r="M1212" i="3"/>
  <c r="L1212" i="3"/>
  <c r="M926" i="3"/>
  <c r="L926" i="3"/>
  <c r="M906" i="3"/>
  <c r="L906" i="3"/>
  <c r="M902" i="3"/>
  <c r="L902" i="3"/>
  <c r="M882" i="3"/>
  <c r="L882" i="3"/>
  <c r="M881" i="3"/>
  <c r="L881" i="3"/>
  <c r="M866" i="3"/>
  <c r="L866" i="3"/>
  <c r="M865" i="3"/>
  <c r="L865" i="3"/>
  <c r="M849" i="3"/>
  <c r="L849" i="3"/>
  <c r="M841" i="3"/>
  <c r="L841" i="3"/>
  <c r="M815" i="3"/>
  <c r="L815" i="3"/>
  <c r="M808" i="3"/>
  <c r="L808" i="3"/>
  <c r="M802" i="3"/>
  <c r="L802" i="3"/>
  <c r="M790" i="3"/>
  <c r="L790" i="3"/>
  <c r="M691" i="3"/>
  <c r="L691" i="3"/>
  <c r="M645" i="3"/>
  <c r="L645" i="3"/>
  <c r="M644" i="3"/>
  <c r="L644" i="3"/>
  <c r="M607" i="3"/>
  <c r="L607" i="3"/>
  <c r="M384" i="3"/>
  <c r="L384" i="3"/>
  <c r="M341" i="3"/>
  <c r="L341" i="3"/>
  <c r="M334" i="3"/>
  <c r="L334" i="3"/>
  <c r="M253" i="3"/>
  <c r="L253" i="3"/>
  <c r="M136" i="3"/>
  <c r="L136" i="3"/>
  <c r="M133" i="3"/>
  <c r="L133" i="3"/>
  <c r="M91" i="3"/>
  <c r="L91" i="3"/>
  <c r="S4326" i="3"/>
  <c r="R4326" i="3"/>
  <c r="Q4326" i="3"/>
  <c r="P4326" i="3"/>
  <c r="S4325" i="3"/>
  <c r="R4325" i="3"/>
  <c r="Q4325" i="3"/>
  <c r="P4325" i="3"/>
  <c r="S4324" i="3"/>
  <c r="R4324" i="3"/>
  <c r="Q4324" i="3"/>
  <c r="P4324" i="3"/>
  <c r="S4323" i="3"/>
  <c r="R4323" i="3"/>
  <c r="Q4323" i="3"/>
  <c r="P4323" i="3"/>
  <c r="S4320" i="3"/>
  <c r="R4320" i="3"/>
  <c r="Q4320" i="3"/>
  <c r="P4320" i="3"/>
  <c r="L3" i="3"/>
  <c r="M3" i="3"/>
  <c r="L4" i="3"/>
  <c r="M4" i="3"/>
  <c r="L5" i="3"/>
  <c r="M5" i="3"/>
  <c r="L318" i="3"/>
  <c r="M318" i="3"/>
  <c r="L330" i="3"/>
  <c r="M330" i="3"/>
  <c r="L803" i="3"/>
  <c r="M803" i="3"/>
  <c r="L824" i="3"/>
  <c r="M824" i="3"/>
  <c r="L890" i="3"/>
  <c r="M890" i="3"/>
  <c r="L891" i="3"/>
  <c r="M891" i="3"/>
  <c r="L909" i="3"/>
  <c r="M909" i="3"/>
  <c r="L2518" i="3"/>
  <c r="M2518" i="3"/>
  <c r="L2519" i="3"/>
  <c r="M2519" i="3"/>
  <c r="L2597" i="3"/>
  <c r="M2597" i="3"/>
  <c r="L2648" i="3"/>
  <c r="M2648" i="3"/>
  <c r="L2678" i="3"/>
  <c r="M2678" i="3"/>
  <c r="L2710" i="3"/>
  <c r="M2710" i="3"/>
  <c r="L2711" i="3"/>
  <c r="M2711" i="3"/>
  <c r="L2713" i="3"/>
  <c r="M2713" i="3"/>
  <c r="L2746" i="3"/>
  <c r="M2746" i="3"/>
  <c r="L2791" i="3"/>
  <c r="M2791" i="3"/>
  <c r="L2802" i="3"/>
  <c r="M2802" i="3"/>
  <c r="L2821" i="3"/>
  <c r="M2821" i="3"/>
  <c r="L2872" i="3"/>
  <c r="M2872" i="3"/>
  <c r="L2873" i="3"/>
  <c r="M2873" i="3"/>
  <c r="L2964" i="3"/>
  <c r="M2964" i="3"/>
  <c r="L3144" i="3"/>
  <c r="M3144" i="3"/>
  <c r="L3177" i="3"/>
  <c r="M3177" i="3"/>
  <c r="L3183" i="3"/>
  <c r="M3183" i="3"/>
  <c r="L3402" i="3"/>
  <c r="M3402" i="3"/>
  <c r="L3405" i="3"/>
  <c r="M3405" i="3"/>
  <c r="L3412" i="3"/>
  <c r="M3412" i="3"/>
  <c r="L3456" i="3"/>
  <c r="M3456" i="3"/>
  <c r="L3523" i="3"/>
  <c r="M3523" i="3"/>
  <c r="L3531" i="3"/>
  <c r="M3531" i="3"/>
  <c r="L3534" i="3"/>
  <c r="M3534" i="3"/>
  <c r="L3535" i="3"/>
  <c r="M3535" i="3"/>
  <c r="L3562" i="3"/>
  <c r="M3562" i="3"/>
  <c r="L3566" i="3"/>
  <c r="M3566" i="3"/>
  <c r="P2" i="3"/>
  <c r="Q2" i="3"/>
  <c r="R2" i="3"/>
  <c r="S2" i="3"/>
  <c r="P3" i="3"/>
  <c r="Q3" i="3"/>
  <c r="R3" i="3"/>
  <c r="S3" i="3"/>
  <c r="P4" i="3"/>
  <c r="Q4" i="3"/>
  <c r="R4" i="3"/>
  <c r="S4" i="3"/>
  <c r="P2685" i="3"/>
  <c r="Q2685" i="3"/>
  <c r="R2685" i="3"/>
  <c r="S2685" i="3"/>
  <c r="P2686" i="3"/>
  <c r="Q2686" i="3"/>
  <c r="R2686" i="3"/>
  <c r="S2686" i="3"/>
  <c r="P2687" i="3"/>
  <c r="Q2687" i="3"/>
  <c r="R2687" i="3"/>
  <c r="S2687" i="3"/>
  <c r="P2688" i="3"/>
  <c r="Q2688" i="3"/>
  <c r="R2688" i="3"/>
  <c r="S2688" i="3"/>
  <c r="P2689" i="3"/>
  <c r="Q2689" i="3"/>
  <c r="R2689" i="3"/>
  <c r="S2689" i="3"/>
  <c r="P2690" i="3"/>
  <c r="Q2690" i="3"/>
  <c r="R2690" i="3"/>
  <c r="S2690" i="3"/>
  <c r="P2691" i="3"/>
  <c r="Q2691" i="3"/>
  <c r="R2691" i="3"/>
  <c r="S2691" i="3"/>
  <c r="P2692" i="3"/>
  <c r="Q2692" i="3"/>
  <c r="R2692" i="3"/>
  <c r="S2692" i="3"/>
  <c r="P2693" i="3"/>
  <c r="Q2693" i="3"/>
  <c r="R2693" i="3"/>
  <c r="S2693" i="3"/>
  <c r="P2694" i="3"/>
  <c r="Q2694" i="3"/>
  <c r="R2694" i="3"/>
  <c r="S2694" i="3"/>
  <c r="P2695" i="3"/>
  <c r="Q2695" i="3"/>
  <c r="R2695" i="3"/>
  <c r="S2695" i="3"/>
  <c r="P2696" i="3"/>
  <c r="Q2696" i="3"/>
  <c r="R2696" i="3"/>
  <c r="S2696" i="3"/>
  <c r="P2697" i="3"/>
  <c r="Q2697" i="3"/>
  <c r="R2697" i="3"/>
  <c r="S2697" i="3"/>
  <c r="P2698" i="3"/>
  <c r="Q2698" i="3"/>
  <c r="R2698" i="3"/>
  <c r="S2698" i="3"/>
  <c r="P2699" i="3"/>
  <c r="Q2699" i="3"/>
  <c r="R2699" i="3"/>
  <c r="S2699" i="3"/>
  <c r="P2700" i="3"/>
  <c r="Q2700" i="3"/>
  <c r="R2700" i="3"/>
  <c r="S2700" i="3"/>
  <c r="P2701" i="3"/>
  <c r="Q2701" i="3"/>
  <c r="R2701" i="3"/>
  <c r="S2701" i="3"/>
  <c r="P2702" i="3"/>
  <c r="Q2702" i="3"/>
  <c r="R2702" i="3"/>
  <c r="S2702" i="3"/>
  <c r="P2703" i="3"/>
  <c r="Q2703" i="3"/>
  <c r="R2703" i="3"/>
  <c r="S2703" i="3"/>
  <c r="P2704" i="3"/>
  <c r="Q2704" i="3"/>
  <c r="R2704" i="3"/>
  <c r="S2704" i="3"/>
  <c r="P2705" i="3"/>
  <c r="Q2705" i="3"/>
  <c r="R2705" i="3"/>
  <c r="S2705" i="3"/>
  <c r="P2706" i="3"/>
  <c r="Q2706" i="3"/>
  <c r="R2706" i="3"/>
  <c r="S2706" i="3"/>
  <c r="P2707" i="3"/>
  <c r="Q2707" i="3"/>
  <c r="R2707" i="3"/>
  <c r="S2707" i="3"/>
  <c r="P2708" i="3"/>
  <c r="Q2708" i="3"/>
  <c r="R2708" i="3"/>
  <c r="S2708" i="3"/>
  <c r="P2709" i="3"/>
  <c r="Q2709" i="3"/>
  <c r="R2709" i="3"/>
  <c r="S2709" i="3"/>
  <c r="P2710" i="3"/>
  <c r="Q2710" i="3"/>
  <c r="R2710" i="3"/>
  <c r="S2710" i="3"/>
  <c r="P2711" i="3"/>
  <c r="Q2711" i="3"/>
  <c r="R2711" i="3"/>
  <c r="S2711" i="3"/>
  <c r="P2712" i="3"/>
  <c r="Q2712" i="3"/>
  <c r="R2712" i="3"/>
  <c r="S2712" i="3"/>
  <c r="P2713" i="3"/>
  <c r="Q2713" i="3"/>
  <c r="R2713" i="3"/>
  <c r="S2713" i="3"/>
  <c r="P2714" i="3"/>
  <c r="Q2714" i="3"/>
  <c r="R2714" i="3"/>
  <c r="S2714" i="3"/>
  <c r="P2715" i="3"/>
  <c r="Q2715" i="3"/>
  <c r="R2715" i="3"/>
  <c r="S2715" i="3"/>
  <c r="P2716" i="3"/>
  <c r="Q2716" i="3"/>
  <c r="R2716" i="3"/>
  <c r="S2716" i="3"/>
  <c r="P2717" i="3"/>
  <c r="Q2717" i="3"/>
  <c r="R2717" i="3"/>
  <c r="S2717" i="3"/>
  <c r="P2718" i="3"/>
  <c r="Q2718" i="3"/>
  <c r="R2718" i="3"/>
  <c r="S2718" i="3"/>
  <c r="P2719" i="3"/>
  <c r="Q2719" i="3"/>
  <c r="R2719" i="3"/>
  <c r="S2719" i="3"/>
  <c r="P2720" i="3"/>
  <c r="Q2720" i="3"/>
  <c r="R2720" i="3"/>
  <c r="S2720" i="3"/>
  <c r="P2721" i="3"/>
  <c r="Q2721" i="3"/>
  <c r="R2721" i="3"/>
  <c r="S2721" i="3"/>
  <c r="P2722" i="3"/>
  <c r="Q2722" i="3"/>
  <c r="R2722" i="3"/>
  <c r="S2722" i="3"/>
  <c r="P2723" i="3"/>
  <c r="Q2723" i="3"/>
  <c r="R2723" i="3"/>
  <c r="S2723" i="3"/>
  <c r="P2724" i="3"/>
  <c r="Q2724" i="3"/>
  <c r="R2724" i="3"/>
  <c r="S2724" i="3"/>
  <c r="P2725" i="3"/>
  <c r="Q2725" i="3"/>
  <c r="R2725" i="3"/>
  <c r="S2725" i="3"/>
  <c r="P2726" i="3"/>
  <c r="Q2726" i="3"/>
  <c r="R2726" i="3"/>
  <c r="S2726" i="3"/>
  <c r="P2727" i="3"/>
  <c r="Q2727" i="3"/>
  <c r="R2727" i="3"/>
  <c r="S2727" i="3"/>
  <c r="P2728" i="3"/>
  <c r="Q2728" i="3"/>
  <c r="R2728" i="3"/>
  <c r="S2728" i="3"/>
  <c r="P2729" i="3"/>
  <c r="Q2729" i="3"/>
  <c r="R2729" i="3"/>
  <c r="S2729" i="3"/>
  <c r="P2730" i="3"/>
  <c r="Q2730" i="3"/>
  <c r="R2730" i="3"/>
  <c r="S2730" i="3"/>
  <c r="P2731" i="3"/>
  <c r="Q2731" i="3"/>
  <c r="R2731" i="3"/>
  <c r="S2731" i="3"/>
  <c r="P2732" i="3"/>
  <c r="Q2732" i="3"/>
  <c r="R2732" i="3"/>
  <c r="S2732" i="3"/>
  <c r="P2733" i="3"/>
  <c r="Q2733" i="3"/>
  <c r="R2733" i="3"/>
  <c r="S2733" i="3"/>
  <c r="P2734" i="3"/>
  <c r="Q2734" i="3"/>
  <c r="R2734" i="3"/>
  <c r="S2734" i="3"/>
  <c r="P2735" i="3"/>
  <c r="Q2735" i="3"/>
  <c r="R2735" i="3"/>
  <c r="S2735" i="3"/>
  <c r="P2736" i="3"/>
  <c r="Q2736" i="3"/>
  <c r="R2736" i="3"/>
  <c r="S2736" i="3"/>
  <c r="P2737" i="3"/>
  <c r="Q2737" i="3"/>
  <c r="R2737" i="3"/>
  <c r="S2737" i="3"/>
  <c r="P2738" i="3"/>
  <c r="Q2738" i="3"/>
  <c r="R2738" i="3"/>
  <c r="S2738" i="3"/>
  <c r="P2739" i="3"/>
  <c r="Q2739" i="3"/>
  <c r="R2739" i="3"/>
  <c r="S2739" i="3"/>
  <c r="P2740" i="3"/>
  <c r="Q2740" i="3"/>
  <c r="R2740" i="3"/>
  <c r="S2740" i="3"/>
  <c r="P2741" i="3"/>
  <c r="Q2741" i="3"/>
  <c r="R2741" i="3"/>
  <c r="S2741" i="3"/>
  <c r="P2742" i="3"/>
  <c r="Q2742" i="3"/>
  <c r="R2742" i="3"/>
  <c r="S2742" i="3"/>
  <c r="P2743" i="3"/>
  <c r="Q2743" i="3"/>
  <c r="R2743" i="3"/>
  <c r="S2743" i="3"/>
  <c r="P2744" i="3"/>
  <c r="Q2744" i="3"/>
  <c r="R2744" i="3"/>
  <c r="S2744" i="3"/>
  <c r="P2745" i="3"/>
  <c r="Q2745" i="3"/>
  <c r="R2745" i="3"/>
  <c r="S2745" i="3"/>
  <c r="P2746" i="3"/>
  <c r="Q2746" i="3"/>
  <c r="R2746" i="3"/>
  <c r="S2746" i="3"/>
  <c r="P2747" i="3"/>
  <c r="Q2747" i="3"/>
  <c r="R2747" i="3"/>
  <c r="S2747" i="3"/>
  <c r="P2748" i="3"/>
  <c r="Q2748" i="3"/>
  <c r="R2748" i="3"/>
  <c r="S2748" i="3"/>
  <c r="P2749" i="3"/>
  <c r="Q2749" i="3"/>
  <c r="R2749" i="3"/>
  <c r="S2749" i="3"/>
  <c r="P2750" i="3"/>
  <c r="Q2750" i="3"/>
  <c r="R2750" i="3"/>
  <c r="S2750" i="3"/>
  <c r="P2751" i="3"/>
  <c r="Q2751" i="3"/>
  <c r="R2751" i="3"/>
  <c r="S2751" i="3"/>
  <c r="P2752" i="3"/>
  <c r="Q2752" i="3"/>
  <c r="R2752" i="3"/>
  <c r="S2752" i="3"/>
  <c r="P2753" i="3"/>
  <c r="Q2753" i="3"/>
  <c r="R2753" i="3"/>
  <c r="S2753" i="3"/>
  <c r="P2754" i="3"/>
  <c r="Q2754" i="3"/>
  <c r="R2754" i="3"/>
  <c r="S2754" i="3"/>
  <c r="P2755" i="3"/>
  <c r="Q2755" i="3"/>
  <c r="R2755" i="3"/>
  <c r="S2755" i="3"/>
  <c r="P2756" i="3"/>
  <c r="Q2756" i="3"/>
  <c r="R2756" i="3"/>
  <c r="S2756" i="3"/>
  <c r="P2757" i="3"/>
  <c r="Q2757" i="3"/>
  <c r="R2757" i="3"/>
  <c r="S2757" i="3"/>
  <c r="P2758" i="3"/>
  <c r="Q2758" i="3"/>
  <c r="R2758" i="3"/>
  <c r="S2758" i="3"/>
  <c r="P2759" i="3"/>
  <c r="Q2759" i="3"/>
  <c r="R2759" i="3"/>
  <c r="S2759" i="3"/>
  <c r="P2760" i="3"/>
  <c r="Q2760" i="3"/>
  <c r="R2760" i="3"/>
  <c r="S2760" i="3"/>
  <c r="P2761" i="3"/>
  <c r="Q2761" i="3"/>
  <c r="R2761" i="3"/>
  <c r="S2761" i="3"/>
  <c r="P2762" i="3"/>
  <c r="Q2762" i="3"/>
  <c r="R2762" i="3"/>
  <c r="S2762" i="3"/>
  <c r="P2763" i="3"/>
  <c r="Q2763" i="3"/>
  <c r="R2763" i="3"/>
  <c r="S2763" i="3"/>
  <c r="P2764" i="3"/>
  <c r="Q2764" i="3"/>
  <c r="R2764" i="3"/>
  <c r="S2764" i="3"/>
  <c r="P2765" i="3"/>
  <c r="Q2765" i="3"/>
  <c r="R2765" i="3"/>
  <c r="S2765" i="3"/>
  <c r="P2766" i="3"/>
  <c r="Q2766" i="3"/>
  <c r="R2766" i="3"/>
  <c r="S2766" i="3"/>
  <c r="P2767" i="3"/>
  <c r="Q2767" i="3"/>
  <c r="R2767" i="3"/>
  <c r="S2767" i="3"/>
  <c r="P2768" i="3"/>
  <c r="Q2768" i="3"/>
  <c r="R2768" i="3"/>
  <c r="S2768" i="3"/>
  <c r="P2769" i="3"/>
  <c r="Q2769" i="3"/>
  <c r="R2769" i="3"/>
  <c r="S2769" i="3"/>
  <c r="P2770" i="3"/>
  <c r="Q2770" i="3"/>
  <c r="R2770" i="3"/>
  <c r="S2770" i="3"/>
  <c r="P2771" i="3"/>
  <c r="Q2771" i="3"/>
  <c r="R2771" i="3"/>
  <c r="S2771" i="3"/>
  <c r="P2772" i="3"/>
  <c r="Q2772" i="3"/>
  <c r="R2772" i="3"/>
  <c r="S2772" i="3"/>
  <c r="P2773" i="3"/>
  <c r="Q2773" i="3"/>
  <c r="R2773" i="3"/>
  <c r="S2773" i="3"/>
  <c r="P2774" i="3"/>
  <c r="Q2774" i="3"/>
  <c r="R2774" i="3"/>
  <c r="S2774" i="3"/>
  <c r="P2775" i="3"/>
  <c r="Q2775" i="3"/>
  <c r="R2775" i="3"/>
  <c r="S2775" i="3"/>
  <c r="P2776" i="3"/>
  <c r="Q2776" i="3"/>
  <c r="R2776" i="3"/>
  <c r="S2776" i="3"/>
  <c r="P2777" i="3"/>
  <c r="Q2777" i="3"/>
  <c r="R2777" i="3"/>
  <c r="S2777" i="3"/>
  <c r="P2778" i="3"/>
  <c r="Q2778" i="3"/>
  <c r="R2778" i="3"/>
  <c r="S2778" i="3"/>
  <c r="P2779" i="3"/>
  <c r="Q2779" i="3"/>
  <c r="R2779" i="3"/>
  <c r="S2779" i="3"/>
  <c r="P2780" i="3"/>
  <c r="Q2780" i="3"/>
  <c r="R2780" i="3"/>
  <c r="S2780" i="3"/>
  <c r="P2781" i="3"/>
  <c r="Q2781" i="3"/>
  <c r="R2781" i="3"/>
  <c r="S2781" i="3"/>
  <c r="P2782" i="3"/>
  <c r="Q2782" i="3"/>
  <c r="R2782" i="3"/>
  <c r="S2782" i="3"/>
  <c r="P2783" i="3"/>
  <c r="Q2783" i="3"/>
  <c r="R2783" i="3"/>
  <c r="S2783" i="3"/>
  <c r="P2784" i="3"/>
  <c r="Q2784" i="3"/>
  <c r="R2784" i="3"/>
  <c r="S2784" i="3"/>
  <c r="P2785" i="3"/>
  <c r="Q2785" i="3"/>
  <c r="R2785" i="3"/>
  <c r="S2785" i="3"/>
  <c r="P2786" i="3"/>
  <c r="Q2786" i="3"/>
  <c r="R2786" i="3"/>
  <c r="S2786" i="3"/>
  <c r="P2787" i="3"/>
  <c r="Q2787" i="3"/>
  <c r="R2787" i="3"/>
  <c r="S2787" i="3"/>
  <c r="P2788" i="3"/>
  <c r="Q2788" i="3"/>
  <c r="R2788" i="3"/>
  <c r="S2788" i="3"/>
  <c r="P2789" i="3"/>
  <c r="Q2789" i="3"/>
  <c r="R2789" i="3"/>
  <c r="S2789" i="3"/>
  <c r="P2790" i="3"/>
  <c r="Q2790" i="3"/>
  <c r="R2790" i="3"/>
  <c r="S2790" i="3"/>
  <c r="P2791" i="3"/>
  <c r="Q2791" i="3"/>
  <c r="R2791" i="3"/>
  <c r="S2791" i="3"/>
  <c r="P2792" i="3"/>
  <c r="Q2792" i="3"/>
  <c r="R2792" i="3"/>
  <c r="S2792" i="3"/>
  <c r="P2793" i="3"/>
  <c r="Q2793" i="3"/>
  <c r="R2793" i="3"/>
  <c r="S2793" i="3"/>
  <c r="P2794" i="3"/>
  <c r="Q2794" i="3"/>
  <c r="R2794" i="3"/>
  <c r="S2794" i="3"/>
  <c r="P2795" i="3"/>
  <c r="Q2795" i="3"/>
  <c r="R2795" i="3"/>
  <c r="S2795" i="3"/>
  <c r="P2796" i="3"/>
  <c r="Q2796" i="3"/>
  <c r="R2796" i="3"/>
  <c r="S2796" i="3"/>
  <c r="P2797" i="3"/>
  <c r="Q2797" i="3"/>
  <c r="R2797" i="3"/>
  <c r="S2797" i="3"/>
  <c r="P2798" i="3"/>
  <c r="Q2798" i="3"/>
  <c r="R2798" i="3"/>
  <c r="S2798" i="3"/>
  <c r="P2799" i="3"/>
  <c r="Q2799" i="3"/>
  <c r="R2799" i="3"/>
  <c r="S2799" i="3"/>
  <c r="P2800" i="3"/>
  <c r="Q2800" i="3"/>
  <c r="R2800" i="3"/>
  <c r="S2800" i="3"/>
  <c r="P2801" i="3"/>
  <c r="Q2801" i="3"/>
  <c r="R2801" i="3"/>
  <c r="S2801" i="3"/>
  <c r="P2802" i="3"/>
  <c r="Q2802" i="3"/>
  <c r="R2802" i="3"/>
  <c r="S2802" i="3"/>
  <c r="P2803" i="3"/>
  <c r="Q2803" i="3"/>
  <c r="R2803" i="3"/>
  <c r="S2803" i="3"/>
  <c r="P2804" i="3"/>
  <c r="Q2804" i="3"/>
  <c r="R2804" i="3"/>
  <c r="S2804" i="3"/>
  <c r="P2805" i="3"/>
  <c r="Q2805" i="3"/>
  <c r="R2805" i="3"/>
  <c r="S2805" i="3"/>
  <c r="P2806" i="3"/>
  <c r="Q2806" i="3"/>
  <c r="R2806" i="3"/>
  <c r="S2806" i="3"/>
  <c r="P2807" i="3"/>
  <c r="Q2807" i="3"/>
  <c r="R2807" i="3"/>
  <c r="S2807" i="3"/>
  <c r="P2808" i="3"/>
  <c r="Q2808" i="3"/>
  <c r="R2808" i="3"/>
  <c r="S2808" i="3"/>
  <c r="P2809" i="3"/>
  <c r="Q2809" i="3"/>
  <c r="R2809" i="3"/>
  <c r="S2809" i="3"/>
  <c r="P2810" i="3"/>
  <c r="Q2810" i="3"/>
  <c r="R2810" i="3"/>
  <c r="S2810" i="3"/>
  <c r="P2811" i="3"/>
  <c r="Q2811" i="3"/>
  <c r="R2811" i="3"/>
  <c r="S2811" i="3"/>
  <c r="P2812" i="3"/>
  <c r="Q2812" i="3"/>
  <c r="R2812" i="3"/>
  <c r="S2812" i="3"/>
  <c r="P2813" i="3"/>
  <c r="Q2813" i="3"/>
  <c r="R2813" i="3"/>
  <c r="S2813" i="3"/>
  <c r="P2814" i="3"/>
  <c r="Q2814" i="3"/>
  <c r="R2814" i="3"/>
  <c r="S2814" i="3"/>
  <c r="P2815" i="3"/>
  <c r="Q2815" i="3"/>
  <c r="R2815" i="3"/>
  <c r="S2815" i="3"/>
  <c r="P2816" i="3"/>
  <c r="Q2816" i="3"/>
  <c r="R2816" i="3"/>
  <c r="S2816" i="3"/>
  <c r="P2817" i="3"/>
  <c r="Q2817" i="3"/>
  <c r="R2817" i="3"/>
  <c r="S2817" i="3"/>
  <c r="P2818" i="3"/>
  <c r="Q2818" i="3"/>
  <c r="R2818" i="3"/>
  <c r="S2818" i="3"/>
  <c r="P2819" i="3"/>
  <c r="Q2819" i="3"/>
  <c r="R2819" i="3"/>
  <c r="S2819" i="3"/>
  <c r="P2820" i="3"/>
  <c r="Q2820" i="3"/>
  <c r="R2820" i="3"/>
  <c r="S2820" i="3"/>
  <c r="P2821" i="3"/>
  <c r="Q2821" i="3"/>
  <c r="R2821" i="3"/>
  <c r="S2821" i="3"/>
  <c r="P2822" i="3"/>
  <c r="Q2822" i="3"/>
  <c r="R2822" i="3"/>
  <c r="S2822" i="3"/>
  <c r="P2823" i="3"/>
  <c r="Q2823" i="3"/>
  <c r="R2823" i="3"/>
  <c r="S2823" i="3"/>
  <c r="P2824" i="3"/>
  <c r="Q2824" i="3"/>
  <c r="R2824" i="3"/>
  <c r="S2824" i="3"/>
  <c r="P2825" i="3"/>
  <c r="Q2825" i="3"/>
  <c r="R2825" i="3"/>
  <c r="S2825" i="3"/>
  <c r="P2826" i="3"/>
  <c r="Q2826" i="3"/>
  <c r="R2826" i="3"/>
  <c r="S2826" i="3"/>
  <c r="P2827" i="3"/>
  <c r="Q2827" i="3"/>
  <c r="R2827" i="3"/>
  <c r="S2827" i="3"/>
  <c r="P2828" i="3"/>
  <c r="Q2828" i="3"/>
  <c r="R2828" i="3"/>
  <c r="S2828" i="3"/>
  <c r="P2829" i="3"/>
  <c r="Q2829" i="3"/>
  <c r="R2829" i="3"/>
  <c r="S2829" i="3"/>
  <c r="P2830" i="3"/>
  <c r="Q2830" i="3"/>
  <c r="R2830" i="3"/>
  <c r="S2830" i="3"/>
  <c r="P2831" i="3"/>
  <c r="Q2831" i="3"/>
  <c r="R2831" i="3"/>
  <c r="S2831" i="3"/>
  <c r="P2832" i="3"/>
  <c r="Q2832" i="3"/>
  <c r="R2832" i="3"/>
  <c r="S2832" i="3"/>
  <c r="P2833" i="3"/>
  <c r="Q2833" i="3"/>
  <c r="R2833" i="3"/>
  <c r="S2833" i="3"/>
  <c r="P2834" i="3"/>
  <c r="Q2834" i="3"/>
  <c r="R2834" i="3"/>
  <c r="S2834" i="3"/>
  <c r="P2835" i="3"/>
  <c r="Q2835" i="3"/>
  <c r="R2835" i="3"/>
  <c r="S2835" i="3"/>
  <c r="P2836" i="3"/>
  <c r="Q2836" i="3"/>
  <c r="R2836" i="3"/>
  <c r="S2836" i="3"/>
  <c r="P2837" i="3"/>
  <c r="Q2837" i="3"/>
  <c r="R2837" i="3"/>
  <c r="S2837" i="3"/>
  <c r="P2838" i="3"/>
  <c r="Q2838" i="3"/>
  <c r="R2838" i="3"/>
  <c r="S2838" i="3"/>
  <c r="P2839" i="3"/>
  <c r="Q2839" i="3"/>
  <c r="R2839" i="3"/>
  <c r="S2839" i="3"/>
  <c r="P2840" i="3"/>
  <c r="Q2840" i="3"/>
  <c r="R2840" i="3"/>
  <c r="S2840" i="3"/>
  <c r="P2841" i="3"/>
  <c r="Q2841" i="3"/>
  <c r="R2841" i="3"/>
  <c r="S2841" i="3"/>
  <c r="P2842" i="3"/>
  <c r="Q2842" i="3"/>
  <c r="R2842" i="3"/>
  <c r="S2842" i="3"/>
  <c r="P2843" i="3"/>
  <c r="Q2843" i="3"/>
  <c r="R2843" i="3"/>
  <c r="S2843" i="3"/>
  <c r="P2844" i="3"/>
  <c r="Q2844" i="3"/>
  <c r="R2844" i="3"/>
  <c r="S2844" i="3"/>
  <c r="P2845" i="3"/>
  <c r="Q2845" i="3"/>
  <c r="R2845" i="3"/>
  <c r="S2845" i="3"/>
  <c r="P2846" i="3"/>
  <c r="Q2846" i="3"/>
  <c r="R2846" i="3"/>
  <c r="S2846" i="3"/>
  <c r="P2847" i="3"/>
  <c r="Q2847" i="3"/>
  <c r="R2847" i="3"/>
  <c r="S2847" i="3"/>
  <c r="P2848" i="3"/>
  <c r="Q2848" i="3"/>
  <c r="R2848" i="3"/>
  <c r="S2848" i="3"/>
  <c r="P2849" i="3"/>
  <c r="Q2849" i="3"/>
  <c r="R2849" i="3"/>
  <c r="S2849" i="3"/>
  <c r="P2850" i="3"/>
  <c r="Q2850" i="3"/>
  <c r="R2850" i="3"/>
  <c r="S2850" i="3"/>
  <c r="P2851" i="3"/>
  <c r="Q2851" i="3"/>
  <c r="R2851" i="3"/>
  <c r="S2851" i="3"/>
  <c r="P2852" i="3"/>
  <c r="Q2852" i="3"/>
  <c r="R2852" i="3"/>
  <c r="S2852" i="3"/>
  <c r="P2853" i="3"/>
  <c r="Q2853" i="3"/>
  <c r="R2853" i="3"/>
  <c r="S2853" i="3"/>
  <c r="P2854" i="3"/>
  <c r="Q2854" i="3"/>
  <c r="R2854" i="3"/>
  <c r="S2854" i="3"/>
  <c r="P2855" i="3"/>
  <c r="Q2855" i="3"/>
  <c r="R2855" i="3"/>
  <c r="S2855" i="3"/>
  <c r="P2856" i="3"/>
  <c r="Q2856" i="3"/>
  <c r="R2856" i="3"/>
  <c r="S2856" i="3"/>
  <c r="P2857" i="3"/>
  <c r="Q2857" i="3"/>
  <c r="R2857" i="3"/>
  <c r="S2857" i="3"/>
  <c r="P2858" i="3"/>
  <c r="Q2858" i="3"/>
  <c r="R2858" i="3"/>
  <c r="S2858" i="3"/>
  <c r="P2859" i="3"/>
  <c r="Q2859" i="3"/>
  <c r="R2859" i="3"/>
  <c r="S2859" i="3"/>
  <c r="P2860" i="3"/>
  <c r="Q2860" i="3"/>
  <c r="R2860" i="3"/>
  <c r="S2860" i="3"/>
  <c r="P2861" i="3"/>
  <c r="Q2861" i="3"/>
  <c r="R2861" i="3"/>
  <c r="S2861" i="3"/>
  <c r="P2862" i="3"/>
  <c r="Q2862" i="3"/>
  <c r="R2862" i="3"/>
  <c r="S2862" i="3"/>
  <c r="P2863" i="3"/>
  <c r="Q2863" i="3"/>
  <c r="R2863" i="3"/>
  <c r="S2863" i="3"/>
  <c r="P2864" i="3"/>
  <c r="Q2864" i="3"/>
  <c r="R2864" i="3"/>
  <c r="S2864" i="3"/>
  <c r="P2865" i="3"/>
  <c r="Q2865" i="3"/>
  <c r="R2865" i="3"/>
  <c r="S2865" i="3"/>
  <c r="P2866" i="3"/>
  <c r="Q2866" i="3"/>
  <c r="R2866" i="3"/>
  <c r="S2866" i="3"/>
  <c r="P2867" i="3"/>
  <c r="Q2867" i="3"/>
  <c r="R2867" i="3"/>
  <c r="S2867" i="3"/>
  <c r="P2868" i="3"/>
  <c r="Q2868" i="3"/>
  <c r="R2868" i="3"/>
  <c r="S2868" i="3"/>
  <c r="P2869" i="3"/>
  <c r="Q2869" i="3"/>
  <c r="R2869" i="3"/>
  <c r="S2869" i="3"/>
  <c r="P2870" i="3"/>
  <c r="Q2870" i="3"/>
  <c r="R2870" i="3"/>
  <c r="S2870" i="3"/>
  <c r="P2871" i="3"/>
  <c r="Q2871" i="3"/>
  <c r="R2871" i="3"/>
  <c r="S2871" i="3"/>
  <c r="P2872" i="3"/>
  <c r="Q2872" i="3"/>
  <c r="R2872" i="3"/>
  <c r="S2872" i="3"/>
  <c r="P2873" i="3"/>
  <c r="Q2873" i="3"/>
  <c r="R2873" i="3"/>
  <c r="S2873" i="3"/>
  <c r="P2874" i="3"/>
  <c r="Q2874" i="3"/>
  <c r="R2874" i="3"/>
  <c r="S2874" i="3"/>
  <c r="P2875" i="3"/>
  <c r="Q2875" i="3"/>
  <c r="R2875" i="3"/>
  <c r="S2875" i="3"/>
  <c r="P2876" i="3"/>
  <c r="Q2876" i="3"/>
  <c r="R2876" i="3"/>
  <c r="S2876" i="3"/>
  <c r="P2877" i="3"/>
  <c r="Q2877" i="3"/>
  <c r="R2877" i="3"/>
  <c r="S2877" i="3"/>
  <c r="P2878" i="3"/>
  <c r="Q2878" i="3"/>
  <c r="R2878" i="3"/>
  <c r="S2878" i="3"/>
  <c r="P2879" i="3"/>
  <c r="Q2879" i="3"/>
  <c r="R2879" i="3"/>
  <c r="S2879" i="3"/>
  <c r="P2880" i="3"/>
  <c r="Q2880" i="3"/>
  <c r="R2880" i="3"/>
  <c r="S2880" i="3"/>
  <c r="P2881" i="3"/>
  <c r="Q2881" i="3"/>
  <c r="R2881" i="3"/>
  <c r="S2881" i="3"/>
  <c r="P2882" i="3"/>
  <c r="Q2882" i="3"/>
  <c r="R2882" i="3"/>
  <c r="S2882" i="3"/>
  <c r="P2883" i="3"/>
  <c r="Q2883" i="3"/>
  <c r="R2883" i="3"/>
  <c r="S2883" i="3"/>
  <c r="P2884" i="3"/>
  <c r="Q2884" i="3"/>
  <c r="R2884" i="3"/>
  <c r="S2884" i="3"/>
  <c r="P2885" i="3"/>
  <c r="Q2885" i="3"/>
  <c r="R2885" i="3"/>
  <c r="S2885" i="3"/>
  <c r="P2886" i="3"/>
  <c r="Q2886" i="3"/>
  <c r="R2886" i="3"/>
  <c r="S2886" i="3"/>
  <c r="P2887" i="3"/>
  <c r="Q2887" i="3"/>
  <c r="R2887" i="3"/>
  <c r="S2887" i="3"/>
  <c r="P2888" i="3"/>
  <c r="Q2888" i="3"/>
  <c r="R2888" i="3"/>
  <c r="S2888" i="3"/>
  <c r="P2889" i="3"/>
  <c r="Q2889" i="3"/>
  <c r="R2889" i="3"/>
  <c r="S2889" i="3"/>
  <c r="P2890" i="3"/>
  <c r="Q2890" i="3"/>
  <c r="R2890" i="3"/>
  <c r="S2890" i="3"/>
  <c r="P2891" i="3"/>
  <c r="Q2891" i="3"/>
  <c r="R2891" i="3"/>
  <c r="S2891" i="3"/>
  <c r="P2892" i="3"/>
  <c r="Q2892" i="3"/>
  <c r="R2892" i="3"/>
  <c r="S2892" i="3"/>
  <c r="P2893" i="3"/>
  <c r="Q2893" i="3"/>
  <c r="R2893" i="3"/>
  <c r="S2893" i="3"/>
  <c r="P2894" i="3"/>
  <c r="Q2894" i="3"/>
  <c r="R2894" i="3"/>
  <c r="S2894" i="3"/>
  <c r="P2895" i="3"/>
  <c r="Q2895" i="3"/>
  <c r="R2895" i="3"/>
  <c r="S2895" i="3"/>
  <c r="P2896" i="3"/>
  <c r="Q2896" i="3"/>
  <c r="R2896" i="3"/>
  <c r="S2896" i="3"/>
  <c r="P2897" i="3"/>
  <c r="Q2897" i="3"/>
  <c r="R2897" i="3"/>
  <c r="S2897" i="3"/>
  <c r="P2898" i="3"/>
  <c r="Q2898" i="3"/>
  <c r="R2898" i="3"/>
  <c r="S2898" i="3"/>
  <c r="P2899" i="3"/>
  <c r="Q2899" i="3"/>
  <c r="R2899" i="3"/>
  <c r="S2899" i="3"/>
  <c r="P2900" i="3"/>
  <c r="Q2900" i="3"/>
  <c r="R2900" i="3"/>
  <c r="S2900" i="3"/>
  <c r="P2901" i="3"/>
  <c r="Q2901" i="3"/>
  <c r="R2901" i="3"/>
  <c r="S2901" i="3"/>
  <c r="P2902" i="3"/>
  <c r="Q2902" i="3"/>
  <c r="R2902" i="3"/>
  <c r="S2902" i="3"/>
  <c r="P2903" i="3"/>
  <c r="Q2903" i="3"/>
  <c r="R2903" i="3"/>
  <c r="S2903" i="3"/>
  <c r="P2904" i="3"/>
  <c r="Q2904" i="3"/>
  <c r="R2904" i="3"/>
  <c r="S2904" i="3"/>
  <c r="P2905" i="3"/>
  <c r="Q2905" i="3"/>
  <c r="R2905" i="3"/>
  <c r="S2905" i="3"/>
  <c r="P2906" i="3"/>
  <c r="Q2906" i="3"/>
  <c r="R2906" i="3"/>
  <c r="S2906" i="3"/>
  <c r="P2907" i="3"/>
  <c r="Q2907" i="3"/>
  <c r="R2907" i="3"/>
  <c r="S2907" i="3"/>
  <c r="P2908" i="3"/>
  <c r="Q2908" i="3"/>
  <c r="R2908" i="3"/>
  <c r="S2908" i="3"/>
  <c r="P2909" i="3"/>
  <c r="Q2909" i="3"/>
  <c r="R2909" i="3"/>
  <c r="S2909" i="3"/>
  <c r="P2910" i="3"/>
  <c r="Q2910" i="3"/>
  <c r="R2910" i="3"/>
  <c r="S2910" i="3"/>
  <c r="P2911" i="3"/>
  <c r="Q2911" i="3"/>
  <c r="R2911" i="3"/>
  <c r="S2911" i="3"/>
  <c r="P2912" i="3"/>
  <c r="Q2912" i="3"/>
  <c r="R2912" i="3"/>
  <c r="S2912" i="3"/>
  <c r="P2913" i="3"/>
  <c r="Q2913" i="3"/>
  <c r="R2913" i="3"/>
  <c r="S2913" i="3"/>
  <c r="P2914" i="3"/>
  <c r="Q2914" i="3"/>
  <c r="R2914" i="3"/>
  <c r="S2914" i="3"/>
  <c r="P2915" i="3"/>
  <c r="Q2915" i="3"/>
  <c r="R2915" i="3"/>
  <c r="S2915" i="3"/>
  <c r="P2916" i="3"/>
  <c r="Q2916" i="3"/>
  <c r="R2916" i="3"/>
  <c r="S2916" i="3"/>
  <c r="P2917" i="3"/>
  <c r="Q2917" i="3"/>
  <c r="R2917" i="3"/>
  <c r="S2917" i="3"/>
  <c r="P2918" i="3"/>
  <c r="Q2918" i="3"/>
  <c r="R2918" i="3"/>
  <c r="S2918" i="3"/>
  <c r="P2919" i="3"/>
  <c r="Q2919" i="3"/>
  <c r="R2919" i="3"/>
  <c r="S2919" i="3"/>
  <c r="P2920" i="3"/>
  <c r="Q2920" i="3"/>
  <c r="R2920" i="3"/>
  <c r="S2920" i="3"/>
  <c r="P2921" i="3"/>
  <c r="Q2921" i="3"/>
  <c r="R2921" i="3"/>
  <c r="S2921" i="3"/>
  <c r="P2922" i="3"/>
  <c r="Q2922" i="3"/>
  <c r="R2922" i="3"/>
  <c r="S2922" i="3"/>
  <c r="P2923" i="3"/>
  <c r="Q2923" i="3"/>
  <c r="R2923" i="3"/>
  <c r="S2923" i="3"/>
  <c r="P2924" i="3"/>
  <c r="Q2924" i="3"/>
  <c r="R2924" i="3"/>
  <c r="S2924" i="3"/>
  <c r="P2925" i="3"/>
  <c r="Q2925" i="3"/>
  <c r="R2925" i="3"/>
  <c r="S2925" i="3"/>
  <c r="P2926" i="3"/>
  <c r="Q2926" i="3"/>
  <c r="R2926" i="3"/>
  <c r="S2926" i="3"/>
  <c r="P2927" i="3"/>
  <c r="Q2927" i="3"/>
  <c r="R2927" i="3"/>
  <c r="S2927" i="3"/>
  <c r="P2928" i="3"/>
  <c r="Q2928" i="3"/>
  <c r="R2928" i="3"/>
  <c r="S2928" i="3"/>
  <c r="P2929" i="3"/>
  <c r="Q2929" i="3"/>
  <c r="R2929" i="3"/>
  <c r="S2929" i="3"/>
  <c r="P2930" i="3"/>
  <c r="Q2930" i="3"/>
  <c r="R2930" i="3"/>
  <c r="S2930" i="3"/>
  <c r="P2931" i="3"/>
  <c r="Q2931" i="3"/>
  <c r="R2931" i="3"/>
  <c r="S2931" i="3"/>
  <c r="P2932" i="3"/>
  <c r="Q2932" i="3"/>
  <c r="R2932" i="3"/>
  <c r="S2932" i="3"/>
  <c r="P2933" i="3"/>
  <c r="Q2933" i="3"/>
  <c r="R2933" i="3"/>
  <c r="S2933" i="3"/>
  <c r="P2934" i="3"/>
  <c r="Q2934" i="3"/>
  <c r="R2934" i="3"/>
  <c r="S2934" i="3"/>
  <c r="P2935" i="3"/>
  <c r="Q2935" i="3"/>
  <c r="R2935" i="3"/>
  <c r="S2935" i="3"/>
  <c r="P2936" i="3"/>
  <c r="Q2936" i="3"/>
  <c r="R2936" i="3"/>
  <c r="S2936" i="3"/>
  <c r="P2937" i="3"/>
  <c r="Q2937" i="3"/>
  <c r="R2937" i="3"/>
  <c r="S2937" i="3"/>
  <c r="P2938" i="3"/>
  <c r="Q2938" i="3"/>
  <c r="R2938" i="3"/>
  <c r="S2938" i="3"/>
  <c r="P2939" i="3"/>
  <c r="Q2939" i="3"/>
  <c r="R2939" i="3"/>
  <c r="S2939" i="3"/>
  <c r="P2940" i="3"/>
  <c r="Q2940" i="3"/>
  <c r="R2940" i="3"/>
  <c r="S2940" i="3"/>
  <c r="P2941" i="3"/>
  <c r="Q2941" i="3"/>
  <c r="R2941" i="3"/>
  <c r="S2941" i="3"/>
  <c r="P2942" i="3"/>
  <c r="Q2942" i="3"/>
  <c r="R2942" i="3"/>
  <c r="S2942" i="3"/>
  <c r="P2943" i="3"/>
  <c r="Q2943" i="3"/>
  <c r="R2943" i="3"/>
  <c r="S2943" i="3"/>
  <c r="P2944" i="3"/>
  <c r="Q2944" i="3"/>
  <c r="R2944" i="3"/>
  <c r="S2944" i="3"/>
  <c r="P2945" i="3"/>
  <c r="Q2945" i="3"/>
  <c r="R2945" i="3"/>
  <c r="S2945" i="3"/>
  <c r="P2946" i="3"/>
  <c r="Q2946" i="3"/>
  <c r="R2946" i="3"/>
  <c r="S2946" i="3"/>
  <c r="P2947" i="3"/>
  <c r="Q2947" i="3"/>
  <c r="R2947" i="3"/>
  <c r="S2947" i="3"/>
  <c r="P2948" i="3"/>
  <c r="Q2948" i="3"/>
  <c r="R2948" i="3"/>
  <c r="S2948" i="3"/>
  <c r="P2949" i="3"/>
  <c r="Q2949" i="3"/>
  <c r="R2949" i="3"/>
  <c r="S2949" i="3"/>
  <c r="P2950" i="3"/>
  <c r="Q2950" i="3"/>
  <c r="R2950" i="3"/>
  <c r="S2950" i="3"/>
  <c r="P2951" i="3"/>
  <c r="Q2951" i="3"/>
  <c r="R2951" i="3"/>
  <c r="S2951" i="3"/>
  <c r="P2952" i="3"/>
  <c r="Q2952" i="3"/>
  <c r="R2952" i="3"/>
  <c r="S2952" i="3"/>
  <c r="P2953" i="3"/>
  <c r="Q2953" i="3"/>
  <c r="R2953" i="3"/>
  <c r="S2953" i="3"/>
  <c r="P2954" i="3"/>
  <c r="Q2954" i="3"/>
  <c r="R2954" i="3"/>
  <c r="S2954" i="3"/>
  <c r="P2955" i="3"/>
  <c r="Q2955" i="3"/>
  <c r="R2955" i="3"/>
  <c r="S2955" i="3"/>
  <c r="P2956" i="3"/>
  <c r="Q2956" i="3"/>
  <c r="R2956" i="3"/>
  <c r="S2956" i="3"/>
  <c r="P2957" i="3"/>
  <c r="Q2957" i="3"/>
  <c r="R2957" i="3"/>
  <c r="S2957" i="3"/>
  <c r="P2958" i="3"/>
  <c r="Q2958" i="3"/>
  <c r="R2958" i="3"/>
  <c r="S2958" i="3"/>
  <c r="P2959" i="3"/>
  <c r="Q2959" i="3"/>
  <c r="R2959" i="3"/>
  <c r="S2959" i="3"/>
  <c r="P2960" i="3"/>
  <c r="Q2960" i="3"/>
  <c r="R2960" i="3"/>
  <c r="S2960" i="3"/>
  <c r="P2961" i="3"/>
  <c r="Q2961" i="3"/>
  <c r="R2961" i="3"/>
  <c r="S2961" i="3"/>
  <c r="P2962" i="3"/>
  <c r="Q2962" i="3"/>
  <c r="R2962" i="3"/>
  <c r="S2962" i="3"/>
  <c r="P2963" i="3"/>
  <c r="Q2963" i="3"/>
  <c r="R2963" i="3"/>
  <c r="S2963" i="3"/>
  <c r="P2964" i="3"/>
  <c r="Q2964" i="3"/>
  <c r="R2964" i="3"/>
  <c r="S2964" i="3"/>
  <c r="P2965" i="3"/>
  <c r="Q2965" i="3"/>
  <c r="R2965" i="3"/>
  <c r="S2965" i="3"/>
  <c r="P2966" i="3"/>
  <c r="Q2966" i="3"/>
  <c r="R2966" i="3"/>
  <c r="S2966" i="3"/>
  <c r="P2967" i="3"/>
  <c r="Q2967" i="3"/>
  <c r="R2967" i="3"/>
  <c r="S2967" i="3"/>
  <c r="P2968" i="3"/>
  <c r="Q2968" i="3"/>
  <c r="R2968" i="3"/>
  <c r="S2968" i="3"/>
  <c r="P2969" i="3"/>
  <c r="Q2969" i="3"/>
  <c r="R2969" i="3"/>
  <c r="S2969" i="3"/>
  <c r="P2970" i="3"/>
  <c r="Q2970" i="3"/>
  <c r="R2970" i="3"/>
  <c r="S2970" i="3"/>
  <c r="P2971" i="3"/>
  <c r="Q2971" i="3"/>
  <c r="R2971" i="3"/>
  <c r="S2971" i="3"/>
  <c r="P2972" i="3"/>
  <c r="Q2972" i="3"/>
  <c r="R2972" i="3"/>
  <c r="S2972" i="3"/>
  <c r="P2973" i="3"/>
  <c r="Q2973" i="3"/>
  <c r="R2973" i="3"/>
  <c r="S2973" i="3"/>
  <c r="P2974" i="3"/>
  <c r="Q2974" i="3"/>
  <c r="R2974" i="3"/>
  <c r="S2974" i="3"/>
  <c r="P2975" i="3"/>
  <c r="Q2975" i="3"/>
  <c r="R2975" i="3"/>
  <c r="S2975" i="3"/>
  <c r="P2976" i="3"/>
  <c r="Q2976" i="3"/>
  <c r="R2976" i="3"/>
  <c r="S2976" i="3"/>
  <c r="P2977" i="3"/>
  <c r="Q2977" i="3"/>
  <c r="R2977" i="3"/>
  <c r="S2977" i="3"/>
  <c r="P2978" i="3"/>
  <c r="Q2978" i="3"/>
  <c r="R2978" i="3"/>
  <c r="S2978" i="3"/>
  <c r="P2979" i="3"/>
  <c r="Q2979" i="3"/>
  <c r="R2979" i="3"/>
  <c r="S2979" i="3"/>
  <c r="P2980" i="3"/>
  <c r="Q2980" i="3"/>
  <c r="R2980" i="3"/>
  <c r="S2980" i="3"/>
  <c r="P2981" i="3"/>
  <c r="Q2981" i="3"/>
  <c r="R2981" i="3"/>
  <c r="S2981" i="3"/>
  <c r="P2982" i="3"/>
  <c r="Q2982" i="3"/>
  <c r="R2982" i="3"/>
  <c r="S2982" i="3"/>
  <c r="P2983" i="3"/>
  <c r="Q2983" i="3"/>
  <c r="R2983" i="3"/>
  <c r="S2983" i="3"/>
  <c r="P2984" i="3"/>
  <c r="Q2984" i="3"/>
  <c r="R2984" i="3"/>
  <c r="S2984" i="3"/>
  <c r="P2985" i="3"/>
  <c r="Q2985" i="3"/>
  <c r="R2985" i="3"/>
  <c r="S2985" i="3"/>
  <c r="P2986" i="3"/>
  <c r="Q2986" i="3"/>
  <c r="R2986" i="3"/>
  <c r="S2986" i="3"/>
  <c r="P2987" i="3"/>
  <c r="Q2987" i="3"/>
  <c r="R2987" i="3"/>
  <c r="S2987" i="3"/>
  <c r="P2988" i="3"/>
  <c r="Q2988" i="3"/>
  <c r="R2988" i="3"/>
  <c r="S2988" i="3"/>
  <c r="P2989" i="3"/>
  <c r="Q2989" i="3"/>
  <c r="R2989" i="3"/>
  <c r="S2989" i="3"/>
  <c r="P2990" i="3"/>
  <c r="Q2990" i="3"/>
  <c r="R2990" i="3"/>
  <c r="S2990" i="3"/>
  <c r="P2991" i="3"/>
  <c r="Q2991" i="3"/>
  <c r="R2991" i="3"/>
  <c r="S2991" i="3"/>
  <c r="P2992" i="3"/>
  <c r="Q2992" i="3"/>
  <c r="R2992" i="3"/>
  <c r="S2992" i="3"/>
  <c r="P2993" i="3"/>
  <c r="Q2993" i="3"/>
  <c r="R2993" i="3"/>
  <c r="S2993" i="3"/>
  <c r="P2994" i="3"/>
  <c r="Q2994" i="3"/>
  <c r="R2994" i="3"/>
  <c r="S2994" i="3"/>
  <c r="P2995" i="3"/>
  <c r="Q2995" i="3"/>
  <c r="R2995" i="3"/>
  <c r="S2995" i="3"/>
  <c r="P2996" i="3"/>
  <c r="Q2996" i="3"/>
  <c r="R2996" i="3"/>
  <c r="S2996" i="3"/>
  <c r="P2997" i="3"/>
  <c r="Q2997" i="3"/>
  <c r="R2997" i="3"/>
  <c r="S2997" i="3"/>
  <c r="P2998" i="3"/>
  <c r="Q2998" i="3"/>
  <c r="R2998" i="3"/>
  <c r="S2998" i="3"/>
  <c r="P2999" i="3"/>
  <c r="Q2999" i="3"/>
  <c r="R2999" i="3"/>
  <c r="S2999" i="3"/>
  <c r="P3000" i="3"/>
  <c r="Q3000" i="3"/>
  <c r="R3000" i="3"/>
  <c r="S3000" i="3"/>
  <c r="P3001" i="3"/>
  <c r="Q3001" i="3"/>
  <c r="R3001" i="3"/>
  <c r="S3001" i="3"/>
  <c r="P3002" i="3"/>
  <c r="Q3002" i="3"/>
  <c r="R3002" i="3"/>
  <c r="S3002" i="3"/>
  <c r="P3003" i="3"/>
  <c r="Q3003" i="3"/>
  <c r="R3003" i="3"/>
  <c r="S3003" i="3"/>
  <c r="P3004" i="3"/>
  <c r="Q3004" i="3"/>
  <c r="R3004" i="3"/>
  <c r="S3004" i="3"/>
  <c r="P3005" i="3"/>
  <c r="Q3005" i="3"/>
  <c r="R3005" i="3"/>
  <c r="S3005" i="3"/>
  <c r="P3006" i="3"/>
  <c r="Q3006" i="3"/>
  <c r="R3006" i="3"/>
  <c r="S3006" i="3"/>
  <c r="P3007" i="3"/>
  <c r="Q3007" i="3"/>
  <c r="R3007" i="3"/>
  <c r="S3007" i="3"/>
  <c r="P3008" i="3"/>
  <c r="Q3008" i="3"/>
  <c r="R3008" i="3"/>
  <c r="S3008" i="3"/>
  <c r="P3009" i="3"/>
  <c r="Q3009" i="3"/>
  <c r="R3009" i="3"/>
  <c r="S3009" i="3"/>
  <c r="P3010" i="3"/>
  <c r="Q3010" i="3"/>
  <c r="R3010" i="3"/>
  <c r="S3010" i="3"/>
  <c r="P3011" i="3"/>
  <c r="Q3011" i="3"/>
  <c r="R3011" i="3"/>
  <c r="S3011" i="3"/>
  <c r="P3012" i="3"/>
  <c r="Q3012" i="3"/>
  <c r="R3012" i="3"/>
  <c r="S3012" i="3"/>
  <c r="P3013" i="3"/>
  <c r="Q3013" i="3"/>
  <c r="R3013" i="3"/>
  <c r="S3013" i="3"/>
  <c r="P3014" i="3"/>
  <c r="Q3014" i="3"/>
  <c r="R3014" i="3"/>
  <c r="S3014" i="3"/>
  <c r="P3015" i="3"/>
  <c r="Q3015" i="3"/>
  <c r="R3015" i="3"/>
  <c r="S3015" i="3"/>
  <c r="P3016" i="3"/>
  <c r="Q3016" i="3"/>
  <c r="R3016" i="3"/>
  <c r="S3016" i="3"/>
  <c r="P3017" i="3"/>
  <c r="Q3017" i="3"/>
  <c r="R3017" i="3"/>
  <c r="S3017" i="3"/>
  <c r="P3018" i="3"/>
  <c r="Q3018" i="3"/>
  <c r="R3018" i="3"/>
  <c r="S3018" i="3"/>
  <c r="P3019" i="3"/>
  <c r="Q3019" i="3"/>
  <c r="R3019" i="3"/>
  <c r="S3019" i="3"/>
  <c r="P3020" i="3"/>
  <c r="Q3020" i="3"/>
  <c r="R3020" i="3"/>
  <c r="S3020" i="3"/>
  <c r="P3021" i="3"/>
  <c r="Q3021" i="3"/>
  <c r="R3021" i="3"/>
  <c r="S3021" i="3"/>
  <c r="P3022" i="3"/>
  <c r="Q3022" i="3"/>
  <c r="R3022" i="3"/>
  <c r="S3022" i="3"/>
  <c r="P3023" i="3"/>
  <c r="Q3023" i="3"/>
  <c r="R3023" i="3"/>
  <c r="S3023" i="3"/>
  <c r="P3024" i="3"/>
  <c r="Q3024" i="3"/>
  <c r="R3024" i="3"/>
  <c r="S3024" i="3"/>
  <c r="P3025" i="3"/>
  <c r="Q3025" i="3"/>
  <c r="R3025" i="3"/>
  <c r="S3025" i="3"/>
  <c r="P3026" i="3"/>
  <c r="Q3026" i="3"/>
  <c r="R3026" i="3"/>
  <c r="S3026" i="3"/>
  <c r="P3027" i="3"/>
  <c r="Q3027" i="3"/>
  <c r="R3027" i="3"/>
  <c r="S3027" i="3"/>
  <c r="P3028" i="3"/>
  <c r="Q3028" i="3"/>
  <c r="R3028" i="3"/>
  <c r="S3028" i="3"/>
  <c r="P3029" i="3"/>
  <c r="Q3029" i="3"/>
  <c r="R3029" i="3"/>
  <c r="S3029" i="3"/>
  <c r="P3030" i="3"/>
  <c r="Q3030" i="3"/>
  <c r="R3030" i="3"/>
  <c r="S3030" i="3"/>
  <c r="P3031" i="3"/>
  <c r="Q3031" i="3"/>
  <c r="R3031" i="3"/>
  <c r="S3031" i="3"/>
  <c r="P3032" i="3"/>
  <c r="Q3032" i="3"/>
  <c r="R3032" i="3"/>
  <c r="S3032" i="3"/>
  <c r="P3033" i="3"/>
  <c r="Q3033" i="3"/>
  <c r="R3033" i="3"/>
  <c r="S3033" i="3"/>
  <c r="P3034" i="3"/>
  <c r="Q3034" i="3"/>
  <c r="R3034" i="3"/>
  <c r="S3034" i="3"/>
  <c r="P3035" i="3"/>
  <c r="Q3035" i="3"/>
  <c r="R3035" i="3"/>
  <c r="S3035" i="3"/>
  <c r="P3036" i="3"/>
  <c r="Q3036" i="3"/>
  <c r="R3036" i="3"/>
  <c r="S3036" i="3"/>
  <c r="P3037" i="3"/>
  <c r="Q3037" i="3"/>
  <c r="R3037" i="3"/>
  <c r="S3037" i="3"/>
  <c r="P3038" i="3"/>
  <c r="Q3038" i="3"/>
  <c r="R3038" i="3"/>
  <c r="S3038" i="3"/>
  <c r="P3039" i="3"/>
  <c r="Q3039" i="3"/>
  <c r="R3039" i="3"/>
  <c r="S3039" i="3"/>
  <c r="P3040" i="3"/>
  <c r="Q3040" i="3"/>
  <c r="R3040" i="3"/>
  <c r="S3040" i="3"/>
  <c r="P3041" i="3"/>
  <c r="Q3041" i="3"/>
  <c r="R3041" i="3"/>
  <c r="S3041" i="3"/>
  <c r="P3042" i="3"/>
  <c r="Q3042" i="3"/>
  <c r="R3042" i="3"/>
  <c r="S3042" i="3"/>
  <c r="P3043" i="3"/>
  <c r="Q3043" i="3"/>
  <c r="R3043" i="3"/>
  <c r="S3043" i="3"/>
  <c r="P3044" i="3"/>
  <c r="Q3044" i="3"/>
  <c r="R3044" i="3"/>
  <c r="S3044" i="3"/>
  <c r="P3045" i="3"/>
  <c r="Q3045" i="3"/>
  <c r="R3045" i="3"/>
  <c r="S3045" i="3"/>
  <c r="P3046" i="3"/>
  <c r="Q3046" i="3"/>
  <c r="R3046" i="3"/>
  <c r="S3046" i="3"/>
  <c r="P3047" i="3"/>
  <c r="Q3047" i="3"/>
  <c r="R3047" i="3"/>
  <c r="S3047" i="3"/>
  <c r="P3048" i="3"/>
  <c r="Q3048" i="3"/>
  <c r="R3048" i="3"/>
  <c r="S3048" i="3"/>
  <c r="P3049" i="3"/>
  <c r="Q3049" i="3"/>
  <c r="R3049" i="3"/>
  <c r="S3049" i="3"/>
  <c r="P3050" i="3"/>
  <c r="Q3050" i="3"/>
  <c r="R3050" i="3"/>
  <c r="S3050" i="3"/>
  <c r="P3051" i="3"/>
  <c r="Q3051" i="3"/>
  <c r="R3051" i="3"/>
  <c r="S3051" i="3"/>
  <c r="P3052" i="3"/>
  <c r="Q3052" i="3"/>
  <c r="R3052" i="3"/>
  <c r="S3052" i="3"/>
  <c r="P3053" i="3"/>
  <c r="Q3053" i="3"/>
  <c r="R3053" i="3"/>
  <c r="S3053" i="3"/>
  <c r="P3054" i="3"/>
  <c r="Q3054" i="3"/>
  <c r="R3054" i="3"/>
  <c r="S3054" i="3"/>
  <c r="P3055" i="3"/>
  <c r="Q3055" i="3"/>
  <c r="R3055" i="3"/>
  <c r="S3055" i="3"/>
  <c r="P3056" i="3"/>
  <c r="Q3056" i="3"/>
  <c r="R3056" i="3"/>
  <c r="S3056" i="3"/>
  <c r="P3057" i="3"/>
  <c r="Q3057" i="3"/>
  <c r="R3057" i="3"/>
  <c r="S3057" i="3"/>
  <c r="P3058" i="3"/>
  <c r="Q3058" i="3"/>
  <c r="R3058" i="3"/>
  <c r="S3058" i="3"/>
  <c r="P3059" i="3"/>
  <c r="Q3059" i="3"/>
  <c r="R3059" i="3"/>
  <c r="S3059" i="3"/>
  <c r="P3060" i="3"/>
  <c r="Q3060" i="3"/>
  <c r="R3060" i="3"/>
  <c r="S3060" i="3"/>
  <c r="P3061" i="3"/>
  <c r="Q3061" i="3"/>
  <c r="R3061" i="3"/>
  <c r="S3061" i="3"/>
  <c r="P3062" i="3"/>
  <c r="Q3062" i="3"/>
  <c r="R3062" i="3"/>
  <c r="S3062" i="3"/>
  <c r="P3063" i="3"/>
  <c r="Q3063" i="3"/>
  <c r="R3063" i="3"/>
  <c r="S3063" i="3"/>
  <c r="P3064" i="3"/>
  <c r="Q3064" i="3"/>
  <c r="R3064" i="3"/>
  <c r="S3064" i="3"/>
  <c r="P3065" i="3"/>
  <c r="Q3065" i="3"/>
  <c r="R3065" i="3"/>
  <c r="S3065" i="3"/>
  <c r="P3066" i="3"/>
  <c r="Q3066" i="3"/>
  <c r="R3066" i="3"/>
  <c r="S3066" i="3"/>
  <c r="P3067" i="3"/>
  <c r="Q3067" i="3"/>
  <c r="R3067" i="3"/>
  <c r="S3067" i="3"/>
  <c r="P3068" i="3"/>
  <c r="Q3068" i="3"/>
  <c r="R3068" i="3"/>
  <c r="S3068" i="3"/>
  <c r="P3069" i="3"/>
  <c r="Q3069" i="3"/>
  <c r="R3069" i="3"/>
  <c r="S3069" i="3"/>
  <c r="P3070" i="3"/>
  <c r="Q3070" i="3"/>
  <c r="R3070" i="3"/>
  <c r="S3070" i="3"/>
  <c r="P3071" i="3"/>
  <c r="Q3071" i="3"/>
  <c r="R3071" i="3"/>
  <c r="S3071" i="3"/>
  <c r="P3072" i="3"/>
  <c r="Q3072" i="3"/>
  <c r="R3072" i="3"/>
  <c r="S3072" i="3"/>
  <c r="P3073" i="3"/>
  <c r="Q3073" i="3"/>
  <c r="R3073" i="3"/>
  <c r="S3073" i="3"/>
  <c r="P3074" i="3"/>
  <c r="Q3074" i="3"/>
  <c r="R3074" i="3"/>
  <c r="S3074" i="3"/>
  <c r="P3075" i="3"/>
  <c r="Q3075" i="3"/>
  <c r="R3075" i="3"/>
  <c r="S3075" i="3"/>
  <c r="P3076" i="3"/>
  <c r="Q3076" i="3"/>
  <c r="R3076" i="3"/>
  <c r="S3076" i="3"/>
  <c r="P3077" i="3"/>
  <c r="Q3077" i="3"/>
  <c r="R3077" i="3"/>
  <c r="S3077" i="3"/>
  <c r="P3078" i="3"/>
  <c r="Q3078" i="3"/>
  <c r="R3078" i="3"/>
  <c r="S3078" i="3"/>
  <c r="P3079" i="3"/>
  <c r="Q3079" i="3"/>
  <c r="R3079" i="3"/>
  <c r="S3079" i="3"/>
  <c r="P3080" i="3"/>
  <c r="Q3080" i="3"/>
  <c r="R3080" i="3"/>
  <c r="S3080" i="3"/>
  <c r="P3081" i="3"/>
  <c r="Q3081" i="3"/>
  <c r="R3081" i="3"/>
  <c r="S3081" i="3"/>
  <c r="P3082" i="3"/>
  <c r="Q3082" i="3"/>
  <c r="R3082" i="3"/>
  <c r="S3082" i="3"/>
  <c r="P3083" i="3"/>
  <c r="Q3083" i="3"/>
  <c r="R3083" i="3"/>
  <c r="S3083" i="3"/>
  <c r="P3084" i="3"/>
  <c r="Q3084" i="3"/>
  <c r="R3084" i="3"/>
  <c r="S3084" i="3"/>
  <c r="P3085" i="3"/>
  <c r="Q3085" i="3"/>
  <c r="R3085" i="3"/>
  <c r="S3085" i="3"/>
  <c r="P3086" i="3"/>
  <c r="Q3086" i="3"/>
  <c r="R3086" i="3"/>
  <c r="S3086" i="3"/>
  <c r="P3087" i="3"/>
  <c r="Q3087" i="3"/>
  <c r="R3087" i="3"/>
  <c r="S3087" i="3"/>
  <c r="P3088" i="3"/>
  <c r="Q3088" i="3"/>
  <c r="R3088" i="3"/>
  <c r="S3088" i="3"/>
  <c r="P3089" i="3"/>
  <c r="Q3089" i="3"/>
  <c r="R3089" i="3"/>
  <c r="S3089" i="3"/>
  <c r="P3090" i="3"/>
  <c r="Q3090" i="3"/>
  <c r="R3090" i="3"/>
  <c r="S3090" i="3"/>
  <c r="P3091" i="3"/>
  <c r="Q3091" i="3"/>
  <c r="R3091" i="3"/>
  <c r="S3091" i="3"/>
  <c r="P3092" i="3"/>
  <c r="Q3092" i="3"/>
  <c r="R3092" i="3"/>
  <c r="S3092" i="3"/>
  <c r="P3093" i="3"/>
  <c r="Q3093" i="3"/>
  <c r="R3093" i="3"/>
  <c r="S3093" i="3"/>
  <c r="P3094" i="3"/>
  <c r="Q3094" i="3"/>
  <c r="R3094" i="3"/>
  <c r="S3094" i="3"/>
  <c r="P3095" i="3"/>
  <c r="Q3095" i="3"/>
  <c r="R3095" i="3"/>
  <c r="S3095" i="3"/>
  <c r="P3096" i="3"/>
  <c r="Q3096" i="3"/>
  <c r="R3096" i="3"/>
  <c r="S3096" i="3"/>
  <c r="P3097" i="3"/>
  <c r="Q3097" i="3"/>
  <c r="R3097" i="3"/>
  <c r="S3097" i="3"/>
  <c r="P3098" i="3"/>
  <c r="Q3098" i="3"/>
  <c r="R3098" i="3"/>
  <c r="S3098" i="3"/>
  <c r="P3099" i="3"/>
  <c r="Q3099" i="3"/>
  <c r="R3099" i="3"/>
  <c r="S3099" i="3"/>
  <c r="P3100" i="3"/>
  <c r="Q3100" i="3"/>
  <c r="R3100" i="3"/>
  <c r="S3100" i="3"/>
  <c r="P3101" i="3"/>
  <c r="Q3101" i="3"/>
  <c r="R3101" i="3"/>
  <c r="S3101" i="3"/>
  <c r="P3102" i="3"/>
  <c r="Q3102" i="3"/>
  <c r="R3102" i="3"/>
  <c r="S3102" i="3"/>
  <c r="P3103" i="3"/>
  <c r="Q3103" i="3"/>
  <c r="R3103" i="3"/>
  <c r="S3103" i="3"/>
  <c r="P3104" i="3"/>
  <c r="Q3104" i="3"/>
  <c r="R3104" i="3"/>
  <c r="S3104" i="3"/>
  <c r="P3105" i="3"/>
  <c r="Q3105" i="3"/>
  <c r="R3105" i="3"/>
  <c r="S3105" i="3"/>
  <c r="P3106" i="3"/>
  <c r="Q3106" i="3"/>
  <c r="R3106" i="3"/>
  <c r="S3106" i="3"/>
  <c r="P3107" i="3"/>
  <c r="Q3107" i="3"/>
  <c r="R3107" i="3"/>
  <c r="S3107" i="3"/>
  <c r="P3108" i="3"/>
  <c r="Q3108" i="3"/>
  <c r="R3108" i="3"/>
  <c r="S3108" i="3"/>
  <c r="P3109" i="3"/>
  <c r="Q3109" i="3"/>
  <c r="R3109" i="3"/>
  <c r="S3109" i="3"/>
  <c r="P3110" i="3"/>
  <c r="Q3110" i="3"/>
  <c r="R3110" i="3"/>
  <c r="S3110" i="3"/>
  <c r="P3111" i="3"/>
  <c r="Q3111" i="3"/>
  <c r="R3111" i="3"/>
  <c r="S3111" i="3"/>
  <c r="P3112" i="3"/>
  <c r="Q3112" i="3"/>
  <c r="R3112" i="3"/>
  <c r="S3112" i="3"/>
  <c r="P3113" i="3"/>
  <c r="Q3113" i="3"/>
  <c r="R3113" i="3"/>
  <c r="S3113" i="3"/>
  <c r="P3114" i="3"/>
  <c r="Q3114" i="3"/>
  <c r="R3114" i="3"/>
  <c r="S3114" i="3"/>
  <c r="P3115" i="3"/>
  <c r="Q3115" i="3"/>
  <c r="R3115" i="3"/>
  <c r="S3115" i="3"/>
  <c r="P3116" i="3"/>
  <c r="Q3116" i="3"/>
  <c r="R3116" i="3"/>
  <c r="S3116" i="3"/>
  <c r="P3117" i="3"/>
  <c r="Q3117" i="3"/>
  <c r="R3117" i="3"/>
  <c r="S3117" i="3"/>
  <c r="P3118" i="3"/>
  <c r="Q3118" i="3"/>
  <c r="R3118" i="3"/>
  <c r="S3118" i="3"/>
  <c r="P3119" i="3"/>
  <c r="Q3119" i="3"/>
  <c r="R3119" i="3"/>
  <c r="S3119" i="3"/>
  <c r="P3120" i="3"/>
  <c r="Q3120" i="3"/>
  <c r="R3120" i="3"/>
  <c r="S3120" i="3"/>
  <c r="P3121" i="3"/>
  <c r="Q3121" i="3"/>
  <c r="R3121" i="3"/>
  <c r="S3121" i="3"/>
  <c r="P3122" i="3"/>
  <c r="Q3122" i="3"/>
  <c r="R3122" i="3"/>
  <c r="S3122" i="3"/>
  <c r="P3123" i="3"/>
  <c r="Q3123" i="3"/>
  <c r="R3123" i="3"/>
  <c r="S3123" i="3"/>
  <c r="P3124" i="3"/>
  <c r="Q3124" i="3"/>
  <c r="R3124" i="3"/>
  <c r="S3124" i="3"/>
  <c r="P3125" i="3"/>
  <c r="Q3125" i="3"/>
  <c r="R3125" i="3"/>
  <c r="S3125" i="3"/>
  <c r="P3126" i="3"/>
  <c r="Q3126" i="3"/>
  <c r="R3126" i="3"/>
  <c r="S3126" i="3"/>
  <c r="P3127" i="3"/>
  <c r="Q3127" i="3"/>
  <c r="R3127" i="3"/>
  <c r="S3127" i="3"/>
  <c r="P3128" i="3"/>
  <c r="Q3128" i="3"/>
  <c r="R3128" i="3"/>
  <c r="S3128" i="3"/>
  <c r="P3129" i="3"/>
  <c r="Q3129" i="3"/>
  <c r="R3129" i="3"/>
  <c r="S3129" i="3"/>
  <c r="P3130" i="3"/>
  <c r="Q3130" i="3"/>
  <c r="R3130" i="3"/>
  <c r="S3130" i="3"/>
  <c r="P3131" i="3"/>
  <c r="Q3131" i="3"/>
  <c r="R3131" i="3"/>
  <c r="S3131" i="3"/>
  <c r="P3132" i="3"/>
  <c r="Q3132" i="3"/>
  <c r="R3132" i="3"/>
  <c r="S3132" i="3"/>
  <c r="P3133" i="3"/>
  <c r="Q3133" i="3"/>
  <c r="R3133" i="3"/>
  <c r="S3133" i="3"/>
  <c r="P3134" i="3"/>
  <c r="Q3134" i="3"/>
  <c r="R3134" i="3"/>
  <c r="S3134" i="3"/>
  <c r="P3135" i="3"/>
  <c r="Q3135" i="3"/>
  <c r="R3135" i="3"/>
  <c r="S3135" i="3"/>
  <c r="P3136" i="3"/>
  <c r="Q3136" i="3"/>
  <c r="R3136" i="3"/>
  <c r="S3136" i="3"/>
  <c r="P3137" i="3"/>
  <c r="Q3137" i="3"/>
  <c r="R3137" i="3"/>
  <c r="S3137" i="3"/>
  <c r="P3138" i="3"/>
  <c r="Q3138" i="3"/>
  <c r="R3138" i="3"/>
  <c r="S3138" i="3"/>
  <c r="P3139" i="3"/>
  <c r="Q3139" i="3"/>
  <c r="R3139" i="3"/>
  <c r="S3139" i="3"/>
  <c r="P3140" i="3"/>
  <c r="Q3140" i="3"/>
  <c r="R3140" i="3"/>
  <c r="S3140" i="3"/>
  <c r="P3141" i="3"/>
  <c r="Q3141" i="3"/>
  <c r="R3141" i="3"/>
  <c r="S3141" i="3"/>
  <c r="P3142" i="3"/>
  <c r="Q3142" i="3"/>
  <c r="R3142" i="3"/>
  <c r="S3142" i="3"/>
  <c r="P3143" i="3"/>
  <c r="Q3143" i="3"/>
  <c r="R3143" i="3"/>
  <c r="S3143" i="3"/>
  <c r="P3144" i="3"/>
  <c r="Q3144" i="3"/>
  <c r="R3144" i="3"/>
  <c r="S3144" i="3"/>
  <c r="P3145" i="3"/>
  <c r="Q3145" i="3"/>
  <c r="R3145" i="3"/>
  <c r="S3145" i="3"/>
  <c r="P3146" i="3"/>
  <c r="Q3146" i="3"/>
  <c r="R3146" i="3"/>
  <c r="S3146" i="3"/>
  <c r="P3147" i="3"/>
  <c r="Q3147" i="3"/>
  <c r="R3147" i="3"/>
  <c r="S3147" i="3"/>
  <c r="P3148" i="3"/>
  <c r="Q3148" i="3"/>
  <c r="R3148" i="3"/>
  <c r="S3148" i="3"/>
  <c r="P3149" i="3"/>
  <c r="Q3149" i="3"/>
  <c r="R3149" i="3"/>
  <c r="S3149" i="3"/>
  <c r="P3150" i="3"/>
  <c r="Q3150" i="3"/>
  <c r="R3150" i="3"/>
  <c r="S3150" i="3"/>
  <c r="P3151" i="3"/>
  <c r="Q3151" i="3"/>
  <c r="R3151" i="3"/>
  <c r="S3151" i="3"/>
  <c r="P3152" i="3"/>
  <c r="Q3152" i="3"/>
  <c r="R3152" i="3"/>
  <c r="S3152" i="3"/>
  <c r="P3153" i="3"/>
  <c r="Q3153" i="3"/>
  <c r="R3153" i="3"/>
  <c r="S3153" i="3"/>
  <c r="P3154" i="3"/>
  <c r="Q3154" i="3"/>
  <c r="R3154" i="3"/>
  <c r="S3154" i="3"/>
  <c r="P3155" i="3"/>
  <c r="Q3155" i="3"/>
  <c r="R3155" i="3"/>
  <c r="S3155" i="3"/>
  <c r="P3156" i="3"/>
  <c r="Q3156" i="3"/>
  <c r="R3156" i="3"/>
  <c r="S3156" i="3"/>
  <c r="P3157" i="3"/>
  <c r="Q3157" i="3"/>
  <c r="R3157" i="3"/>
  <c r="S3157" i="3"/>
  <c r="P3158" i="3"/>
  <c r="Q3158" i="3"/>
  <c r="R3158" i="3"/>
  <c r="S3158" i="3"/>
  <c r="P3159" i="3"/>
  <c r="Q3159" i="3"/>
  <c r="R3159" i="3"/>
  <c r="S3159" i="3"/>
  <c r="P3160" i="3"/>
  <c r="Q3160" i="3"/>
  <c r="R3160" i="3"/>
  <c r="S3160" i="3"/>
  <c r="P3161" i="3"/>
  <c r="Q3161" i="3"/>
  <c r="R3161" i="3"/>
  <c r="S3161" i="3"/>
  <c r="P3162" i="3"/>
  <c r="Q3162" i="3"/>
  <c r="R3162" i="3"/>
  <c r="S3162" i="3"/>
  <c r="P3163" i="3"/>
  <c r="Q3163" i="3"/>
  <c r="R3163" i="3"/>
  <c r="S3163" i="3"/>
  <c r="P3164" i="3"/>
  <c r="Q3164" i="3"/>
  <c r="R3164" i="3"/>
  <c r="S3164" i="3"/>
  <c r="P3165" i="3"/>
  <c r="Q3165" i="3"/>
  <c r="R3165" i="3"/>
  <c r="S3165" i="3"/>
  <c r="P3166" i="3"/>
  <c r="Q3166" i="3"/>
  <c r="R3166" i="3"/>
  <c r="S3166" i="3"/>
  <c r="P3167" i="3"/>
  <c r="Q3167" i="3"/>
  <c r="R3167" i="3"/>
  <c r="S3167" i="3"/>
  <c r="P3168" i="3"/>
  <c r="Q3168" i="3"/>
  <c r="R3168" i="3"/>
  <c r="S3168" i="3"/>
  <c r="P3169" i="3"/>
  <c r="Q3169" i="3"/>
  <c r="R3169" i="3"/>
  <c r="S3169" i="3"/>
  <c r="P3170" i="3"/>
  <c r="Q3170" i="3"/>
  <c r="R3170" i="3"/>
  <c r="S3170" i="3"/>
  <c r="P3171" i="3"/>
  <c r="Q3171" i="3"/>
  <c r="R3171" i="3"/>
  <c r="S3171" i="3"/>
  <c r="P3172" i="3"/>
  <c r="Q3172" i="3"/>
  <c r="R3172" i="3"/>
  <c r="S3172" i="3"/>
  <c r="P3173" i="3"/>
  <c r="Q3173" i="3"/>
  <c r="R3173" i="3"/>
  <c r="S3173" i="3"/>
  <c r="P3174" i="3"/>
  <c r="Q3174" i="3"/>
  <c r="R3174" i="3"/>
  <c r="S3174" i="3"/>
  <c r="P3175" i="3"/>
  <c r="Q3175" i="3"/>
  <c r="R3175" i="3"/>
  <c r="S3175" i="3"/>
  <c r="P3176" i="3"/>
  <c r="Q3176" i="3"/>
  <c r="R3176" i="3"/>
  <c r="S3176" i="3"/>
  <c r="P3177" i="3"/>
  <c r="Q3177" i="3"/>
  <c r="R3177" i="3"/>
  <c r="S3177" i="3"/>
  <c r="P3178" i="3"/>
  <c r="Q3178" i="3"/>
  <c r="R3178" i="3"/>
  <c r="S3178" i="3"/>
  <c r="P3179" i="3"/>
  <c r="Q3179" i="3"/>
  <c r="R3179" i="3"/>
  <c r="S3179" i="3"/>
  <c r="P3180" i="3"/>
  <c r="Q3180" i="3"/>
  <c r="R3180" i="3"/>
  <c r="S3180" i="3"/>
  <c r="P3181" i="3"/>
  <c r="Q3181" i="3"/>
  <c r="R3181" i="3"/>
  <c r="S3181" i="3"/>
  <c r="P3182" i="3"/>
  <c r="Q3182" i="3"/>
  <c r="R3182" i="3"/>
  <c r="S3182" i="3"/>
  <c r="P3183" i="3"/>
  <c r="Q3183" i="3"/>
  <c r="R3183" i="3"/>
  <c r="S3183" i="3"/>
  <c r="P3184" i="3"/>
  <c r="Q3184" i="3"/>
  <c r="R3184" i="3"/>
  <c r="S3184" i="3"/>
  <c r="P3185" i="3"/>
  <c r="Q3185" i="3"/>
  <c r="R3185" i="3"/>
  <c r="S3185" i="3"/>
  <c r="P3186" i="3"/>
  <c r="Q3186" i="3"/>
  <c r="R3186" i="3"/>
  <c r="S3186" i="3"/>
  <c r="P3187" i="3"/>
  <c r="Q3187" i="3"/>
  <c r="R3187" i="3"/>
  <c r="S3187" i="3"/>
  <c r="P3188" i="3"/>
  <c r="Q3188" i="3"/>
  <c r="R3188" i="3"/>
  <c r="S3188" i="3"/>
  <c r="P3189" i="3"/>
  <c r="Q3189" i="3"/>
  <c r="R3189" i="3"/>
  <c r="S3189" i="3"/>
  <c r="P3190" i="3"/>
  <c r="Q3190" i="3"/>
  <c r="R3190" i="3"/>
  <c r="S3190" i="3"/>
  <c r="P3191" i="3"/>
  <c r="Q3191" i="3"/>
  <c r="R3191" i="3"/>
  <c r="S3191" i="3"/>
  <c r="P3192" i="3"/>
  <c r="Q3192" i="3"/>
  <c r="R3192" i="3"/>
  <c r="S3192" i="3"/>
  <c r="P3193" i="3"/>
  <c r="Q3193" i="3"/>
  <c r="R3193" i="3"/>
  <c r="S3193" i="3"/>
  <c r="P3194" i="3"/>
  <c r="Q3194" i="3"/>
  <c r="R3194" i="3"/>
  <c r="S3194" i="3"/>
  <c r="P3195" i="3"/>
  <c r="Q3195" i="3"/>
  <c r="R3195" i="3"/>
  <c r="S3195" i="3"/>
  <c r="P3196" i="3"/>
  <c r="Q3196" i="3"/>
  <c r="R3196" i="3"/>
  <c r="S3196" i="3"/>
  <c r="P3197" i="3"/>
  <c r="Q3197" i="3"/>
  <c r="R3197" i="3"/>
  <c r="S3197" i="3"/>
  <c r="P3198" i="3"/>
  <c r="Q3198" i="3"/>
  <c r="R3198" i="3"/>
  <c r="S3198" i="3"/>
  <c r="P3199" i="3"/>
  <c r="Q3199" i="3"/>
  <c r="R3199" i="3"/>
  <c r="S3199" i="3"/>
  <c r="P3200" i="3"/>
  <c r="Q3200" i="3"/>
  <c r="R3200" i="3"/>
  <c r="S3200" i="3"/>
  <c r="P3201" i="3"/>
  <c r="Q3201" i="3"/>
  <c r="R3201" i="3"/>
  <c r="S3201" i="3"/>
  <c r="P3202" i="3"/>
  <c r="Q3202" i="3"/>
  <c r="R3202" i="3"/>
  <c r="S3202" i="3"/>
  <c r="P3203" i="3"/>
  <c r="Q3203" i="3"/>
  <c r="R3203" i="3"/>
  <c r="S3203" i="3"/>
  <c r="P3204" i="3"/>
  <c r="Q3204" i="3"/>
  <c r="R3204" i="3"/>
  <c r="S3204" i="3"/>
  <c r="P3205" i="3"/>
  <c r="Q3205" i="3"/>
  <c r="R3205" i="3"/>
  <c r="S3205" i="3"/>
  <c r="P3206" i="3"/>
  <c r="Q3206" i="3"/>
  <c r="R3206" i="3"/>
  <c r="S3206" i="3"/>
  <c r="P3207" i="3"/>
  <c r="Q3207" i="3"/>
  <c r="R3207" i="3"/>
  <c r="S3207" i="3"/>
  <c r="P3208" i="3"/>
  <c r="Q3208" i="3"/>
  <c r="R3208" i="3"/>
  <c r="S3208" i="3"/>
  <c r="P3209" i="3"/>
  <c r="Q3209" i="3"/>
  <c r="R3209" i="3"/>
  <c r="S3209" i="3"/>
  <c r="P3210" i="3"/>
  <c r="Q3210" i="3"/>
  <c r="R3210" i="3"/>
  <c r="S3210" i="3"/>
  <c r="P3211" i="3"/>
  <c r="Q3211" i="3"/>
  <c r="R3211" i="3"/>
  <c r="S3211" i="3"/>
  <c r="P3212" i="3"/>
  <c r="Q3212" i="3"/>
  <c r="R3212" i="3"/>
  <c r="S3212" i="3"/>
  <c r="P3213" i="3"/>
  <c r="Q3213" i="3"/>
  <c r="R3213" i="3"/>
  <c r="S3213" i="3"/>
  <c r="P3214" i="3"/>
  <c r="Q3214" i="3"/>
  <c r="R3214" i="3"/>
  <c r="S3214" i="3"/>
  <c r="P3215" i="3"/>
  <c r="Q3215" i="3"/>
  <c r="R3215" i="3"/>
  <c r="S3215" i="3"/>
  <c r="P3216" i="3"/>
  <c r="Q3216" i="3"/>
  <c r="R3216" i="3"/>
  <c r="S3216" i="3"/>
  <c r="P3217" i="3"/>
  <c r="Q3217" i="3"/>
  <c r="R3217" i="3"/>
  <c r="S3217" i="3"/>
  <c r="P3218" i="3"/>
  <c r="Q3218" i="3"/>
  <c r="R3218" i="3"/>
  <c r="S3218" i="3"/>
  <c r="P3219" i="3"/>
  <c r="Q3219" i="3"/>
  <c r="R3219" i="3"/>
  <c r="S3219" i="3"/>
  <c r="P3220" i="3"/>
  <c r="Q3220" i="3"/>
  <c r="R3220" i="3"/>
  <c r="S3220" i="3"/>
  <c r="P3221" i="3"/>
  <c r="Q3221" i="3"/>
  <c r="R3221" i="3"/>
  <c r="S3221" i="3"/>
  <c r="P3222" i="3"/>
  <c r="Q3222" i="3"/>
  <c r="R3222" i="3"/>
  <c r="S3222" i="3"/>
  <c r="P3223" i="3"/>
  <c r="Q3223" i="3"/>
  <c r="R3223" i="3"/>
  <c r="S3223" i="3"/>
  <c r="P3224" i="3"/>
  <c r="Q3224" i="3"/>
  <c r="R3224" i="3"/>
  <c r="S3224" i="3"/>
  <c r="P3225" i="3"/>
  <c r="Q3225" i="3"/>
  <c r="R3225" i="3"/>
  <c r="S3225" i="3"/>
  <c r="P3226" i="3"/>
  <c r="Q3226" i="3"/>
  <c r="R3226" i="3"/>
  <c r="S3226" i="3"/>
  <c r="P3227" i="3"/>
  <c r="Q3227" i="3"/>
  <c r="R3227" i="3"/>
  <c r="S3227" i="3"/>
  <c r="P3228" i="3"/>
  <c r="Q3228" i="3"/>
  <c r="R3228" i="3"/>
  <c r="S3228" i="3"/>
  <c r="P3229" i="3"/>
  <c r="Q3229" i="3"/>
  <c r="R3229" i="3"/>
  <c r="S3229" i="3"/>
  <c r="P3230" i="3"/>
  <c r="Q3230" i="3"/>
  <c r="R3230" i="3"/>
  <c r="S3230" i="3"/>
  <c r="P3231" i="3"/>
  <c r="Q3231" i="3"/>
  <c r="R3231" i="3"/>
  <c r="S3231" i="3"/>
  <c r="P3232" i="3"/>
  <c r="Q3232" i="3"/>
  <c r="R3232" i="3"/>
  <c r="S3232" i="3"/>
  <c r="P3233" i="3"/>
  <c r="Q3233" i="3"/>
  <c r="R3233" i="3"/>
  <c r="S3233" i="3"/>
  <c r="P3234" i="3"/>
  <c r="Q3234" i="3"/>
  <c r="R3234" i="3"/>
  <c r="S3234" i="3"/>
  <c r="P3235" i="3"/>
  <c r="Q3235" i="3"/>
  <c r="R3235" i="3"/>
  <c r="S3235" i="3"/>
  <c r="P3236" i="3"/>
  <c r="Q3236" i="3"/>
  <c r="R3236" i="3"/>
  <c r="S3236" i="3"/>
  <c r="P3237" i="3"/>
  <c r="Q3237" i="3"/>
  <c r="R3237" i="3"/>
  <c r="S3237" i="3"/>
  <c r="P3238" i="3"/>
  <c r="Q3238" i="3"/>
  <c r="R3238" i="3"/>
  <c r="S3238" i="3"/>
  <c r="P3239" i="3"/>
  <c r="Q3239" i="3"/>
  <c r="R3239" i="3"/>
  <c r="S3239" i="3"/>
  <c r="P3240" i="3"/>
  <c r="Q3240" i="3"/>
  <c r="R3240" i="3"/>
  <c r="S3240" i="3"/>
  <c r="P3241" i="3"/>
  <c r="Q3241" i="3"/>
  <c r="R3241" i="3"/>
  <c r="S3241" i="3"/>
  <c r="P3242" i="3"/>
  <c r="Q3242" i="3"/>
  <c r="R3242" i="3"/>
  <c r="S3242" i="3"/>
  <c r="P3243" i="3"/>
  <c r="Q3243" i="3"/>
  <c r="R3243" i="3"/>
  <c r="S3243" i="3"/>
  <c r="P3244" i="3"/>
  <c r="Q3244" i="3"/>
  <c r="R3244" i="3"/>
  <c r="S3244" i="3"/>
  <c r="P3245" i="3"/>
  <c r="Q3245" i="3"/>
  <c r="R3245" i="3"/>
  <c r="S3245" i="3"/>
  <c r="P3246" i="3"/>
  <c r="Q3246" i="3"/>
  <c r="R3246" i="3"/>
  <c r="S3246" i="3"/>
  <c r="P3247" i="3"/>
  <c r="Q3247" i="3"/>
  <c r="R3247" i="3"/>
  <c r="S3247" i="3"/>
  <c r="P3248" i="3"/>
  <c r="Q3248" i="3"/>
  <c r="R3248" i="3"/>
  <c r="S3248" i="3"/>
  <c r="P3249" i="3"/>
  <c r="Q3249" i="3"/>
  <c r="R3249" i="3"/>
  <c r="S3249" i="3"/>
  <c r="P3250" i="3"/>
  <c r="Q3250" i="3"/>
  <c r="R3250" i="3"/>
  <c r="S3250" i="3"/>
  <c r="P3251" i="3"/>
  <c r="Q3251" i="3"/>
  <c r="R3251" i="3"/>
  <c r="S3251" i="3"/>
  <c r="P3252" i="3"/>
  <c r="Q3252" i="3"/>
  <c r="R3252" i="3"/>
  <c r="S3252" i="3"/>
  <c r="P3253" i="3"/>
  <c r="Q3253" i="3"/>
  <c r="R3253" i="3"/>
  <c r="S3253" i="3"/>
  <c r="P3254" i="3"/>
  <c r="Q3254" i="3"/>
  <c r="R3254" i="3"/>
  <c r="S3254" i="3"/>
  <c r="P3255" i="3"/>
  <c r="Q3255" i="3"/>
  <c r="R3255" i="3"/>
  <c r="S3255" i="3"/>
  <c r="P3256" i="3"/>
  <c r="Q3256" i="3"/>
  <c r="R3256" i="3"/>
  <c r="S3256" i="3"/>
  <c r="P3257" i="3"/>
  <c r="Q3257" i="3"/>
  <c r="R3257" i="3"/>
  <c r="S3257" i="3"/>
  <c r="P3258" i="3"/>
  <c r="Q3258" i="3"/>
  <c r="R3258" i="3"/>
  <c r="S3258" i="3"/>
  <c r="P3259" i="3"/>
  <c r="Q3259" i="3"/>
  <c r="R3259" i="3"/>
  <c r="S3259" i="3"/>
  <c r="P3260" i="3"/>
  <c r="Q3260" i="3"/>
  <c r="R3260" i="3"/>
  <c r="S3260" i="3"/>
  <c r="P3261" i="3"/>
  <c r="Q3261" i="3"/>
  <c r="R3261" i="3"/>
  <c r="S3261" i="3"/>
  <c r="P3262" i="3"/>
  <c r="Q3262" i="3"/>
  <c r="R3262" i="3"/>
  <c r="S3262" i="3"/>
  <c r="P3263" i="3"/>
  <c r="Q3263" i="3"/>
  <c r="R3263" i="3"/>
  <c r="S3263" i="3"/>
  <c r="P3264" i="3"/>
  <c r="Q3264" i="3"/>
  <c r="R3264" i="3"/>
  <c r="S3264" i="3"/>
  <c r="P3265" i="3"/>
  <c r="Q3265" i="3"/>
  <c r="R3265" i="3"/>
  <c r="S3265" i="3"/>
  <c r="P3266" i="3"/>
  <c r="Q3266" i="3"/>
  <c r="R3266" i="3"/>
  <c r="S3266" i="3"/>
  <c r="P3267" i="3"/>
  <c r="Q3267" i="3"/>
  <c r="R3267" i="3"/>
  <c r="S3267" i="3"/>
  <c r="P3268" i="3"/>
  <c r="Q3268" i="3"/>
  <c r="R3268" i="3"/>
  <c r="S3268" i="3"/>
  <c r="P3269" i="3"/>
  <c r="Q3269" i="3"/>
  <c r="R3269" i="3"/>
  <c r="S3269" i="3"/>
  <c r="P3270" i="3"/>
  <c r="Q3270" i="3"/>
  <c r="R3270" i="3"/>
  <c r="S3270" i="3"/>
  <c r="P3271" i="3"/>
  <c r="Q3271" i="3"/>
  <c r="R3271" i="3"/>
  <c r="S3271" i="3"/>
  <c r="P3272" i="3"/>
  <c r="Q3272" i="3"/>
  <c r="R3272" i="3"/>
  <c r="S3272" i="3"/>
  <c r="P3273" i="3"/>
  <c r="Q3273" i="3"/>
  <c r="R3273" i="3"/>
  <c r="S3273" i="3"/>
  <c r="P3274" i="3"/>
  <c r="Q3274" i="3"/>
  <c r="R3274" i="3"/>
  <c r="S3274" i="3"/>
  <c r="P3275" i="3"/>
  <c r="Q3275" i="3"/>
  <c r="R3275" i="3"/>
  <c r="S3275" i="3"/>
  <c r="P3276" i="3"/>
  <c r="Q3276" i="3"/>
  <c r="R3276" i="3"/>
  <c r="S3276" i="3"/>
  <c r="P3277" i="3"/>
  <c r="Q3277" i="3"/>
  <c r="R3277" i="3"/>
  <c r="S3277" i="3"/>
  <c r="P3278" i="3"/>
  <c r="Q3278" i="3"/>
  <c r="R3278" i="3"/>
  <c r="S3278" i="3"/>
  <c r="P3279" i="3"/>
  <c r="Q3279" i="3"/>
  <c r="R3279" i="3"/>
  <c r="S3279" i="3"/>
  <c r="P3280" i="3"/>
  <c r="Q3280" i="3"/>
  <c r="R3280" i="3"/>
  <c r="S3280" i="3"/>
  <c r="P3281" i="3"/>
  <c r="Q3281" i="3"/>
  <c r="R3281" i="3"/>
  <c r="S3281" i="3"/>
  <c r="P3282" i="3"/>
  <c r="Q3282" i="3"/>
  <c r="R3282" i="3"/>
  <c r="S3282" i="3"/>
  <c r="P3283" i="3"/>
  <c r="Q3283" i="3"/>
  <c r="R3283" i="3"/>
  <c r="S3283" i="3"/>
  <c r="P3284" i="3"/>
  <c r="Q3284" i="3"/>
  <c r="R3284" i="3"/>
  <c r="S3284" i="3"/>
  <c r="P3285" i="3"/>
  <c r="Q3285" i="3"/>
  <c r="R3285" i="3"/>
  <c r="S3285" i="3"/>
  <c r="P3286" i="3"/>
  <c r="Q3286" i="3"/>
  <c r="R3286" i="3"/>
  <c r="S3286" i="3"/>
  <c r="P3287" i="3"/>
  <c r="Q3287" i="3"/>
  <c r="R3287" i="3"/>
  <c r="S3287" i="3"/>
  <c r="P3288" i="3"/>
  <c r="Q3288" i="3"/>
  <c r="R3288" i="3"/>
  <c r="S3288" i="3"/>
  <c r="P3289" i="3"/>
  <c r="Q3289" i="3"/>
  <c r="R3289" i="3"/>
  <c r="S3289" i="3"/>
  <c r="P3290" i="3"/>
  <c r="Q3290" i="3"/>
  <c r="R3290" i="3"/>
  <c r="S3290" i="3"/>
  <c r="P3291" i="3"/>
  <c r="Q3291" i="3"/>
  <c r="R3291" i="3"/>
  <c r="S3291" i="3"/>
  <c r="P3292" i="3"/>
  <c r="Q3292" i="3"/>
  <c r="R3292" i="3"/>
  <c r="S3292" i="3"/>
  <c r="P3293" i="3"/>
  <c r="Q3293" i="3"/>
  <c r="R3293" i="3"/>
  <c r="S3293" i="3"/>
  <c r="P3294" i="3"/>
  <c r="Q3294" i="3"/>
  <c r="R3294" i="3"/>
  <c r="S3294" i="3"/>
  <c r="P3295" i="3"/>
  <c r="Q3295" i="3"/>
  <c r="R3295" i="3"/>
  <c r="S3295" i="3"/>
  <c r="P3296" i="3"/>
  <c r="Q3296" i="3"/>
  <c r="R3296" i="3"/>
  <c r="S3296" i="3"/>
  <c r="P3297" i="3"/>
  <c r="Q3297" i="3"/>
  <c r="R3297" i="3"/>
  <c r="S3297" i="3"/>
  <c r="P3298" i="3"/>
  <c r="Q3298" i="3"/>
  <c r="R3298" i="3"/>
  <c r="S3298" i="3"/>
  <c r="P3299" i="3"/>
  <c r="Q3299" i="3"/>
  <c r="R3299" i="3"/>
  <c r="S3299" i="3"/>
  <c r="P3300" i="3"/>
  <c r="Q3300" i="3"/>
  <c r="R3300" i="3"/>
  <c r="S3300" i="3"/>
  <c r="P3301" i="3"/>
  <c r="Q3301" i="3"/>
  <c r="R3301" i="3"/>
  <c r="S3301" i="3"/>
  <c r="P3302" i="3"/>
  <c r="Q3302" i="3"/>
  <c r="R3302" i="3"/>
  <c r="S3302" i="3"/>
  <c r="P3303" i="3"/>
  <c r="Q3303" i="3"/>
  <c r="R3303" i="3"/>
  <c r="S3303" i="3"/>
  <c r="P3304" i="3"/>
  <c r="Q3304" i="3"/>
  <c r="R3304" i="3"/>
  <c r="S3304" i="3"/>
  <c r="P3305" i="3"/>
  <c r="Q3305" i="3"/>
  <c r="R3305" i="3"/>
  <c r="S3305" i="3"/>
  <c r="P3306" i="3"/>
  <c r="Q3306" i="3"/>
  <c r="R3306" i="3"/>
  <c r="S3306" i="3"/>
  <c r="P3307" i="3"/>
  <c r="Q3307" i="3"/>
  <c r="R3307" i="3"/>
  <c r="S3307" i="3"/>
  <c r="P3308" i="3"/>
  <c r="Q3308" i="3"/>
  <c r="R3308" i="3"/>
  <c r="S3308" i="3"/>
  <c r="P3309" i="3"/>
  <c r="Q3309" i="3"/>
  <c r="R3309" i="3"/>
  <c r="S3309" i="3"/>
  <c r="P3310" i="3"/>
  <c r="Q3310" i="3"/>
  <c r="R3310" i="3"/>
  <c r="S3310" i="3"/>
  <c r="P3311" i="3"/>
  <c r="Q3311" i="3"/>
  <c r="R3311" i="3"/>
  <c r="S3311" i="3"/>
  <c r="P3312" i="3"/>
  <c r="Q3312" i="3"/>
  <c r="R3312" i="3"/>
  <c r="S3312" i="3"/>
  <c r="P3313" i="3"/>
  <c r="Q3313" i="3"/>
  <c r="R3313" i="3"/>
  <c r="S3313" i="3"/>
  <c r="P3314" i="3"/>
  <c r="Q3314" i="3"/>
  <c r="R3314" i="3"/>
  <c r="S3314" i="3"/>
  <c r="P3315" i="3"/>
  <c r="Q3315" i="3"/>
  <c r="R3315" i="3"/>
  <c r="S3315" i="3"/>
  <c r="P3316" i="3"/>
  <c r="Q3316" i="3"/>
  <c r="R3316" i="3"/>
  <c r="S3316" i="3"/>
  <c r="P3317" i="3"/>
  <c r="Q3317" i="3"/>
  <c r="R3317" i="3"/>
  <c r="S3317" i="3"/>
  <c r="P3318" i="3"/>
  <c r="Q3318" i="3"/>
  <c r="R3318" i="3"/>
  <c r="S3318" i="3"/>
  <c r="P3319" i="3"/>
  <c r="Q3319" i="3"/>
  <c r="R3319" i="3"/>
  <c r="S3319" i="3"/>
  <c r="P3320" i="3"/>
  <c r="Q3320" i="3"/>
  <c r="R3320" i="3"/>
  <c r="S3320" i="3"/>
  <c r="P3321" i="3"/>
  <c r="Q3321" i="3"/>
  <c r="R3321" i="3"/>
  <c r="S3321" i="3"/>
  <c r="P3322" i="3"/>
  <c r="Q3322" i="3"/>
  <c r="R3322" i="3"/>
  <c r="S3322" i="3"/>
  <c r="P3323" i="3"/>
  <c r="Q3323" i="3"/>
  <c r="R3323" i="3"/>
  <c r="S3323" i="3"/>
  <c r="P3324" i="3"/>
  <c r="Q3324" i="3"/>
  <c r="R3324" i="3"/>
  <c r="S3324" i="3"/>
  <c r="P3325" i="3"/>
  <c r="Q3325" i="3"/>
  <c r="R3325" i="3"/>
  <c r="S3325" i="3"/>
  <c r="P3326" i="3"/>
  <c r="Q3326" i="3"/>
  <c r="R3326" i="3"/>
  <c r="S3326" i="3"/>
  <c r="P3327" i="3"/>
  <c r="Q3327" i="3"/>
  <c r="R3327" i="3"/>
  <c r="S3327" i="3"/>
  <c r="P3328" i="3"/>
  <c r="Q3328" i="3"/>
  <c r="R3328" i="3"/>
  <c r="S3328" i="3"/>
  <c r="P3329" i="3"/>
  <c r="Q3329" i="3"/>
  <c r="R3329" i="3"/>
  <c r="S3329" i="3"/>
  <c r="P3330" i="3"/>
  <c r="Q3330" i="3"/>
  <c r="R3330" i="3"/>
  <c r="S3330" i="3"/>
  <c r="P3331" i="3"/>
  <c r="Q3331" i="3"/>
  <c r="R3331" i="3"/>
  <c r="S3331" i="3"/>
  <c r="P3332" i="3"/>
  <c r="Q3332" i="3"/>
  <c r="R3332" i="3"/>
  <c r="S3332" i="3"/>
  <c r="P3333" i="3"/>
  <c r="Q3333" i="3"/>
  <c r="R3333" i="3"/>
  <c r="S3333" i="3"/>
  <c r="P3334" i="3"/>
  <c r="Q3334" i="3"/>
  <c r="R3334" i="3"/>
  <c r="S3334" i="3"/>
  <c r="P3335" i="3"/>
  <c r="Q3335" i="3"/>
  <c r="R3335" i="3"/>
  <c r="S3335" i="3"/>
  <c r="P3336" i="3"/>
  <c r="Q3336" i="3"/>
  <c r="R3336" i="3"/>
  <c r="S3336" i="3"/>
  <c r="P3337" i="3"/>
  <c r="Q3337" i="3"/>
  <c r="R3337" i="3"/>
  <c r="S3337" i="3"/>
  <c r="P3338" i="3"/>
  <c r="Q3338" i="3"/>
  <c r="R3338" i="3"/>
  <c r="S3338" i="3"/>
  <c r="P3339" i="3"/>
  <c r="Q3339" i="3"/>
  <c r="R3339" i="3"/>
  <c r="S3339" i="3"/>
  <c r="P3340" i="3"/>
  <c r="Q3340" i="3"/>
  <c r="R3340" i="3"/>
  <c r="S3340" i="3"/>
  <c r="P3341" i="3"/>
  <c r="Q3341" i="3"/>
  <c r="R3341" i="3"/>
  <c r="S3341" i="3"/>
  <c r="P3342" i="3"/>
  <c r="Q3342" i="3"/>
  <c r="R3342" i="3"/>
  <c r="S3342" i="3"/>
  <c r="P3343" i="3"/>
  <c r="Q3343" i="3"/>
  <c r="R3343" i="3"/>
  <c r="S3343" i="3"/>
  <c r="P3344" i="3"/>
  <c r="Q3344" i="3"/>
  <c r="R3344" i="3"/>
  <c r="S3344" i="3"/>
  <c r="P3345" i="3"/>
  <c r="Q3345" i="3"/>
  <c r="R3345" i="3"/>
  <c r="S3345" i="3"/>
  <c r="P3346" i="3"/>
  <c r="Q3346" i="3"/>
  <c r="R3346" i="3"/>
  <c r="S3346" i="3"/>
  <c r="P3347" i="3"/>
  <c r="Q3347" i="3"/>
  <c r="R3347" i="3"/>
  <c r="S3347" i="3"/>
  <c r="P3348" i="3"/>
  <c r="Q3348" i="3"/>
  <c r="R3348" i="3"/>
  <c r="S3348" i="3"/>
  <c r="P3349" i="3"/>
  <c r="Q3349" i="3"/>
  <c r="R3349" i="3"/>
  <c r="S3349" i="3"/>
  <c r="P3350" i="3"/>
  <c r="Q3350" i="3"/>
  <c r="R3350" i="3"/>
  <c r="S3350" i="3"/>
  <c r="P3351" i="3"/>
  <c r="Q3351" i="3"/>
  <c r="R3351" i="3"/>
  <c r="S3351" i="3"/>
  <c r="P3352" i="3"/>
  <c r="Q3352" i="3"/>
  <c r="R3352" i="3"/>
  <c r="S3352" i="3"/>
  <c r="P3353" i="3"/>
  <c r="Q3353" i="3"/>
  <c r="R3353" i="3"/>
  <c r="S3353" i="3"/>
  <c r="P3354" i="3"/>
  <c r="Q3354" i="3"/>
  <c r="R3354" i="3"/>
  <c r="S3354" i="3"/>
  <c r="P3355" i="3"/>
  <c r="Q3355" i="3"/>
  <c r="R3355" i="3"/>
  <c r="S3355" i="3"/>
  <c r="P3356" i="3"/>
  <c r="Q3356" i="3"/>
  <c r="R3356" i="3"/>
  <c r="S3356" i="3"/>
  <c r="P3357" i="3"/>
  <c r="Q3357" i="3"/>
  <c r="R3357" i="3"/>
  <c r="S3357" i="3"/>
  <c r="P3358" i="3"/>
  <c r="Q3358" i="3"/>
  <c r="R3358" i="3"/>
  <c r="S3358" i="3"/>
  <c r="P3359" i="3"/>
  <c r="Q3359" i="3"/>
  <c r="R3359" i="3"/>
  <c r="S3359" i="3"/>
  <c r="P3360" i="3"/>
  <c r="Q3360" i="3"/>
  <c r="R3360" i="3"/>
  <c r="S3360" i="3"/>
  <c r="P3361" i="3"/>
  <c r="Q3361" i="3"/>
  <c r="R3361" i="3"/>
  <c r="S3361" i="3"/>
  <c r="P3362" i="3"/>
  <c r="Q3362" i="3"/>
  <c r="R3362" i="3"/>
  <c r="S3362" i="3"/>
  <c r="P3363" i="3"/>
  <c r="Q3363" i="3"/>
  <c r="R3363" i="3"/>
  <c r="S3363" i="3"/>
  <c r="P3364" i="3"/>
  <c r="Q3364" i="3"/>
  <c r="R3364" i="3"/>
  <c r="S3364" i="3"/>
  <c r="P3365" i="3"/>
  <c r="Q3365" i="3"/>
  <c r="R3365" i="3"/>
  <c r="S3365" i="3"/>
  <c r="P3366" i="3"/>
  <c r="Q3366" i="3"/>
  <c r="R3366" i="3"/>
  <c r="S3366" i="3"/>
  <c r="P3367" i="3"/>
  <c r="Q3367" i="3"/>
  <c r="R3367" i="3"/>
  <c r="S3367" i="3"/>
  <c r="P3368" i="3"/>
  <c r="Q3368" i="3"/>
  <c r="R3368" i="3"/>
  <c r="S3368" i="3"/>
  <c r="P3369" i="3"/>
  <c r="Q3369" i="3"/>
  <c r="R3369" i="3"/>
  <c r="S3369" i="3"/>
  <c r="P3370" i="3"/>
  <c r="Q3370" i="3"/>
  <c r="R3370" i="3"/>
  <c r="S3370" i="3"/>
  <c r="P3371" i="3"/>
  <c r="Q3371" i="3"/>
  <c r="R3371" i="3"/>
  <c r="S3371" i="3"/>
  <c r="P3372" i="3"/>
  <c r="Q3372" i="3"/>
  <c r="R3372" i="3"/>
  <c r="S3372" i="3"/>
  <c r="P3373" i="3"/>
  <c r="Q3373" i="3"/>
  <c r="R3373" i="3"/>
  <c r="S3373" i="3"/>
  <c r="P3374" i="3"/>
  <c r="Q3374" i="3"/>
  <c r="R3374" i="3"/>
  <c r="S3374" i="3"/>
  <c r="P3375" i="3"/>
  <c r="Q3375" i="3"/>
  <c r="R3375" i="3"/>
  <c r="S3375" i="3"/>
  <c r="P3376" i="3"/>
  <c r="Q3376" i="3"/>
  <c r="R3376" i="3"/>
  <c r="S3376" i="3"/>
  <c r="P3377" i="3"/>
  <c r="Q3377" i="3"/>
  <c r="R3377" i="3"/>
  <c r="S3377" i="3"/>
  <c r="P3378" i="3"/>
  <c r="Q3378" i="3"/>
  <c r="R3378" i="3"/>
  <c r="S3378" i="3"/>
  <c r="P3379" i="3"/>
  <c r="Q3379" i="3"/>
  <c r="R3379" i="3"/>
  <c r="S3379" i="3"/>
  <c r="P3380" i="3"/>
  <c r="Q3380" i="3"/>
  <c r="R3380" i="3"/>
  <c r="S3380" i="3"/>
  <c r="P3381" i="3"/>
  <c r="Q3381" i="3"/>
  <c r="R3381" i="3"/>
  <c r="S3381" i="3"/>
  <c r="P3382" i="3"/>
  <c r="Q3382" i="3"/>
  <c r="R3382" i="3"/>
  <c r="S3382" i="3"/>
  <c r="P3383" i="3"/>
  <c r="Q3383" i="3"/>
  <c r="R3383" i="3"/>
  <c r="S3383" i="3"/>
  <c r="P3384" i="3"/>
  <c r="Q3384" i="3"/>
  <c r="R3384" i="3"/>
  <c r="S3384" i="3"/>
  <c r="P3385" i="3"/>
  <c r="Q3385" i="3"/>
  <c r="R3385" i="3"/>
  <c r="S3385" i="3"/>
  <c r="P3386" i="3"/>
  <c r="Q3386" i="3"/>
  <c r="R3386" i="3"/>
  <c r="S3386" i="3"/>
  <c r="P3387" i="3"/>
  <c r="Q3387" i="3"/>
  <c r="R3387" i="3"/>
  <c r="S3387" i="3"/>
  <c r="P3388" i="3"/>
  <c r="Q3388" i="3"/>
  <c r="R3388" i="3"/>
  <c r="S3388" i="3"/>
  <c r="P3389" i="3"/>
  <c r="Q3389" i="3"/>
  <c r="R3389" i="3"/>
  <c r="S3389" i="3"/>
  <c r="P3390" i="3"/>
  <c r="Q3390" i="3"/>
  <c r="R3390" i="3"/>
  <c r="S3390" i="3"/>
  <c r="P3391" i="3"/>
  <c r="Q3391" i="3"/>
  <c r="R3391" i="3"/>
  <c r="S3391" i="3"/>
  <c r="P3392" i="3"/>
  <c r="Q3392" i="3"/>
  <c r="R3392" i="3"/>
  <c r="S3392" i="3"/>
  <c r="P3393" i="3"/>
  <c r="Q3393" i="3"/>
  <c r="R3393" i="3"/>
  <c r="S3393" i="3"/>
  <c r="P3394" i="3"/>
  <c r="Q3394" i="3"/>
  <c r="R3394" i="3"/>
  <c r="S3394" i="3"/>
  <c r="P3395" i="3"/>
  <c r="Q3395" i="3"/>
  <c r="R3395" i="3"/>
  <c r="S3395" i="3"/>
  <c r="P3396" i="3"/>
  <c r="Q3396" i="3"/>
  <c r="R3396" i="3"/>
  <c r="S3396" i="3"/>
  <c r="P3397" i="3"/>
  <c r="Q3397" i="3"/>
  <c r="R3397" i="3"/>
  <c r="S3397" i="3"/>
  <c r="P3398" i="3"/>
  <c r="Q3398" i="3"/>
  <c r="R3398" i="3"/>
  <c r="S3398" i="3"/>
  <c r="P3399" i="3"/>
  <c r="Q3399" i="3"/>
  <c r="R3399" i="3"/>
  <c r="S3399" i="3"/>
  <c r="P3400" i="3"/>
  <c r="Q3400" i="3"/>
  <c r="R3400" i="3"/>
  <c r="S3400" i="3"/>
  <c r="P3401" i="3"/>
  <c r="Q3401" i="3"/>
  <c r="R3401" i="3"/>
  <c r="S3401" i="3"/>
  <c r="P3402" i="3"/>
  <c r="Q3402" i="3"/>
  <c r="R3402" i="3"/>
  <c r="S3402" i="3"/>
  <c r="P3403" i="3"/>
  <c r="Q3403" i="3"/>
  <c r="R3403" i="3"/>
  <c r="S3403" i="3"/>
  <c r="P3404" i="3"/>
  <c r="Q3404" i="3"/>
  <c r="R3404" i="3"/>
  <c r="S3404" i="3"/>
  <c r="P3405" i="3"/>
  <c r="Q3405" i="3"/>
  <c r="R3405" i="3"/>
  <c r="S3405" i="3"/>
  <c r="P3406" i="3"/>
  <c r="Q3406" i="3"/>
  <c r="R3406" i="3"/>
  <c r="S3406" i="3"/>
  <c r="P3407" i="3"/>
  <c r="Q3407" i="3"/>
  <c r="R3407" i="3"/>
  <c r="S3407" i="3"/>
  <c r="P3408" i="3"/>
  <c r="Q3408" i="3"/>
  <c r="R3408" i="3"/>
  <c r="S3408" i="3"/>
  <c r="P3409" i="3"/>
  <c r="Q3409" i="3"/>
  <c r="R3409" i="3"/>
  <c r="S3409" i="3"/>
  <c r="P3410" i="3"/>
  <c r="Q3410" i="3"/>
  <c r="R3410" i="3"/>
  <c r="S3410" i="3"/>
  <c r="P3411" i="3"/>
  <c r="Q3411" i="3"/>
  <c r="R3411" i="3"/>
  <c r="S3411" i="3"/>
  <c r="P3412" i="3"/>
  <c r="Q3412" i="3"/>
  <c r="R3412" i="3"/>
  <c r="S3412" i="3"/>
  <c r="P3413" i="3"/>
  <c r="Q3413" i="3"/>
  <c r="R3413" i="3"/>
  <c r="S3413" i="3"/>
  <c r="P3414" i="3"/>
  <c r="Q3414" i="3"/>
  <c r="R3414" i="3"/>
  <c r="S3414" i="3"/>
  <c r="P3415" i="3"/>
  <c r="Q3415" i="3"/>
  <c r="R3415" i="3"/>
  <c r="S3415" i="3"/>
  <c r="P3416" i="3"/>
  <c r="Q3416" i="3"/>
  <c r="R3416" i="3"/>
  <c r="S3416" i="3"/>
  <c r="P3417" i="3"/>
  <c r="Q3417" i="3"/>
  <c r="R3417" i="3"/>
  <c r="S3417" i="3"/>
  <c r="P3418" i="3"/>
  <c r="Q3418" i="3"/>
  <c r="R3418" i="3"/>
  <c r="S3418" i="3"/>
  <c r="P3419" i="3"/>
  <c r="Q3419" i="3"/>
  <c r="R3419" i="3"/>
  <c r="S3419" i="3"/>
  <c r="P3420" i="3"/>
  <c r="Q3420" i="3"/>
  <c r="R3420" i="3"/>
  <c r="S3420" i="3"/>
  <c r="P3421" i="3"/>
  <c r="Q3421" i="3"/>
  <c r="R3421" i="3"/>
  <c r="S3421" i="3"/>
  <c r="P3422" i="3"/>
  <c r="Q3422" i="3"/>
  <c r="R3422" i="3"/>
  <c r="S3422" i="3"/>
  <c r="P3423" i="3"/>
  <c r="Q3423" i="3"/>
  <c r="R3423" i="3"/>
  <c r="S3423" i="3"/>
  <c r="P3424" i="3"/>
  <c r="Q3424" i="3"/>
  <c r="R3424" i="3"/>
  <c r="S3424" i="3"/>
  <c r="P3425" i="3"/>
  <c r="Q3425" i="3"/>
  <c r="R3425" i="3"/>
  <c r="S3425" i="3"/>
  <c r="P3426" i="3"/>
  <c r="Q3426" i="3"/>
  <c r="R3426" i="3"/>
  <c r="S3426" i="3"/>
  <c r="P3427" i="3"/>
  <c r="Q3427" i="3"/>
  <c r="R3427" i="3"/>
  <c r="S3427" i="3"/>
  <c r="P3428" i="3"/>
  <c r="Q3428" i="3"/>
  <c r="R3428" i="3"/>
  <c r="S3428" i="3"/>
  <c r="P3429" i="3"/>
  <c r="Q3429" i="3"/>
  <c r="R3429" i="3"/>
  <c r="S3429" i="3"/>
  <c r="P3430" i="3"/>
  <c r="Q3430" i="3"/>
  <c r="R3430" i="3"/>
  <c r="S3430" i="3"/>
  <c r="P3431" i="3"/>
  <c r="Q3431" i="3"/>
  <c r="R3431" i="3"/>
  <c r="S3431" i="3"/>
  <c r="P3432" i="3"/>
  <c r="Q3432" i="3"/>
  <c r="R3432" i="3"/>
  <c r="S3432" i="3"/>
  <c r="P3433" i="3"/>
  <c r="Q3433" i="3"/>
  <c r="R3433" i="3"/>
  <c r="S3433" i="3"/>
  <c r="P3434" i="3"/>
  <c r="Q3434" i="3"/>
  <c r="R3434" i="3"/>
  <c r="S3434" i="3"/>
  <c r="P3435" i="3"/>
  <c r="Q3435" i="3"/>
  <c r="R3435" i="3"/>
  <c r="S3435" i="3"/>
  <c r="P3436" i="3"/>
  <c r="Q3436" i="3"/>
  <c r="R3436" i="3"/>
  <c r="S3436" i="3"/>
  <c r="P3437" i="3"/>
  <c r="Q3437" i="3"/>
  <c r="R3437" i="3"/>
  <c r="S3437" i="3"/>
  <c r="P3438" i="3"/>
  <c r="Q3438" i="3"/>
  <c r="R3438" i="3"/>
  <c r="S3438" i="3"/>
  <c r="P3439" i="3"/>
  <c r="Q3439" i="3"/>
  <c r="R3439" i="3"/>
  <c r="S3439" i="3"/>
  <c r="P3440" i="3"/>
  <c r="Q3440" i="3"/>
  <c r="R3440" i="3"/>
  <c r="S3440" i="3"/>
  <c r="P3441" i="3"/>
  <c r="Q3441" i="3"/>
  <c r="R3441" i="3"/>
  <c r="S3441" i="3"/>
  <c r="P3442" i="3"/>
  <c r="Q3442" i="3"/>
  <c r="R3442" i="3"/>
  <c r="S3442" i="3"/>
  <c r="P3443" i="3"/>
  <c r="Q3443" i="3"/>
  <c r="R3443" i="3"/>
  <c r="S3443" i="3"/>
  <c r="P3444" i="3"/>
  <c r="Q3444" i="3"/>
  <c r="R3444" i="3"/>
  <c r="S3444" i="3"/>
  <c r="P3445" i="3"/>
  <c r="Q3445" i="3"/>
  <c r="R3445" i="3"/>
  <c r="S3445" i="3"/>
  <c r="P3446" i="3"/>
  <c r="Q3446" i="3"/>
  <c r="R3446" i="3"/>
  <c r="S3446" i="3"/>
  <c r="P3447" i="3"/>
  <c r="Q3447" i="3"/>
  <c r="R3447" i="3"/>
  <c r="S3447" i="3"/>
  <c r="P3448" i="3"/>
  <c r="Q3448" i="3"/>
  <c r="R3448" i="3"/>
  <c r="S3448" i="3"/>
  <c r="P3449" i="3"/>
  <c r="Q3449" i="3"/>
  <c r="R3449" i="3"/>
  <c r="S3449" i="3"/>
  <c r="P3450" i="3"/>
  <c r="Q3450" i="3"/>
  <c r="R3450" i="3"/>
  <c r="S3450" i="3"/>
  <c r="P3451" i="3"/>
  <c r="Q3451" i="3"/>
  <c r="R3451" i="3"/>
  <c r="S3451" i="3"/>
  <c r="P3452" i="3"/>
  <c r="Q3452" i="3"/>
  <c r="R3452" i="3"/>
  <c r="S3452" i="3"/>
  <c r="P3453" i="3"/>
  <c r="Q3453" i="3"/>
  <c r="R3453" i="3"/>
  <c r="S3453" i="3"/>
  <c r="P3454" i="3"/>
  <c r="Q3454" i="3"/>
  <c r="R3454" i="3"/>
  <c r="S3454" i="3"/>
  <c r="P3455" i="3"/>
  <c r="Q3455" i="3"/>
  <c r="R3455" i="3"/>
  <c r="S3455" i="3"/>
  <c r="P3456" i="3"/>
  <c r="Q3456" i="3"/>
  <c r="R3456" i="3"/>
  <c r="S3456" i="3"/>
  <c r="P3457" i="3"/>
  <c r="Q3457" i="3"/>
  <c r="R3457" i="3"/>
  <c r="S3457" i="3"/>
  <c r="P3458" i="3"/>
  <c r="Q3458" i="3"/>
  <c r="R3458" i="3"/>
  <c r="S3458" i="3"/>
  <c r="P3459" i="3"/>
  <c r="Q3459" i="3"/>
  <c r="R3459" i="3"/>
  <c r="S3459" i="3"/>
  <c r="P3460" i="3"/>
  <c r="Q3460" i="3"/>
  <c r="R3460" i="3"/>
  <c r="S3460" i="3"/>
  <c r="P3461" i="3"/>
  <c r="Q3461" i="3"/>
  <c r="R3461" i="3"/>
  <c r="S3461" i="3"/>
  <c r="P3462" i="3"/>
  <c r="Q3462" i="3"/>
  <c r="R3462" i="3"/>
  <c r="S3462" i="3"/>
  <c r="P3463" i="3"/>
  <c r="Q3463" i="3"/>
  <c r="R3463" i="3"/>
  <c r="S3463" i="3"/>
  <c r="P3464" i="3"/>
  <c r="Q3464" i="3"/>
  <c r="R3464" i="3"/>
  <c r="S3464" i="3"/>
  <c r="P3465" i="3"/>
  <c r="Q3465" i="3"/>
  <c r="R3465" i="3"/>
  <c r="S3465" i="3"/>
  <c r="P3466" i="3"/>
  <c r="Q3466" i="3"/>
  <c r="R3466" i="3"/>
  <c r="S3466" i="3"/>
  <c r="P3467" i="3"/>
  <c r="Q3467" i="3"/>
  <c r="R3467" i="3"/>
  <c r="S3467" i="3"/>
  <c r="P3468" i="3"/>
  <c r="Q3468" i="3"/>
  <c r="R3468" i="3"/>
  <c r="S3468" i="3"/>
  <c r="P3469" i="3"/>
  <c r="Q3469" i="3"/>
  <c r="R3469" i="3"/>
  <c r="S3469" i="3"/>
  <c r="P3470" i="3"/>
  <c r="Q3470" i="3"/>
  <c r="R3470" i="3"/>
  <c r="S3470" i="3"/>
  <c r="P3471" i="3"/>
  <c r="Q3471" i="3"/>
  <c r="R3471" i="3"/>
  <c r="S3471" i="3"/>
  <c r="P3472" i="3"/>
  <c r="Q3472" i="3"/>
  <c r="R3472" i="3"/>
  <c r="S3472" i="3"/>
  <c r="P3473" i="3"/>
  <c r="Q3473" i="3"/>
  <c r="R3473" i="3"/>
  <c r="S3473" i="3"/>
  <c r="P3474" i="3"/>
  <c r="Q3474" i="3"/>
  <c r="R3474" i="3"/>
  <c r="S3474" i="3"/>
  <c r="P3475" i="3"/>
  <c r="Q3475" i="3"/>
  <c r="R3475" i="3"/>
  <c r="S3475" i="3"/>
  <c r="P3476" i="3"/>
  <c r="Q3476" i="3"/>
  <c r="R3476" i="3"/>
  <c r="S3476" i="3"/>
  <c r="P3477" i="3"/>
  <c r="Q3477" i="3"/>
  <c r="R3477" i="3"/>
  <c r="S3477" i="3"/>
  <c r="P3478" i="3"/>
  <c r="Q3478" i="3"/>
  <c r="R3478" i="3"/>
  <c r="S3478" i="3"/>
  <c r="P3479" i="3"/>
  <c r="Q3479" i="3"/>
  <c r="R3479" i="3"/>
  <c r="S3479" i="3"/>
  <c r="P3480" i="3"/>
  <c r="Q3480" i="3"/>
  <c r="R3480" i="3"/>
  <c r="S3480" i="3"/>
  <c r="P3481" i="3"/>
  <c r="Q3481" i="3"/>
  <c r="R3481" i="3"/>
  <c r="S3481" i="3"/>
  <c r="P3482" i="3"/>
  <c r="Q3482" i="3"/>
  <c r="R3482" i="3"/>
  <c r="S3482" i="3"/>
  <c r="P3483" i="3"/>
  <c r="Q3483" i="3"/>
  <c r="R3483" i="3"/>
  <c r="S3483" i="3"/>
  <c r="P3484" i="3"/>
  <c r="Q3484" i="3"/>
  <c r="R3484" i="3"/>
  <c r="S3484" i="3"/>
  <c r="P3485" i="3"/>
  <c r="Q3485" i="3"/>
  <c r="R3485" i="3"/>
  <c r="S3485" i="3"/>
  <c r="P3486" i="3"/>
  <c r="Q3486" i="3"/>
  <c r="R3486" i="3"/>
  <c r="S3486" i="3"/>
  <c r="P3487" i="3"/>
  <c r="Q3487" i="3"/>
  <c r="R3487" i="3"/>
  <c r="S3487" i="3"/>
  <c r="P3488" i="3"/>
  <c r="Q3488" i="3"/>
  <c r="R3488" i="3"/>
  <c r="S3488" i="3"/>
  <c r="P3489" i="3"/>
  <c r="Q3489" i="3"/>
  <c r="R3489" i="3"/>
  <c r="S3489" i="3"/>
  <c r="P3490" i="3"/>
  <c r="Q3490" i="3"/>
  <c r="R3490" i="3"/>
  <c r="S3490" i="3"/>
  <c r="P3491" i="3"/>
  <c r="Q3491" i="3"/>
  <c r="R3491" i="3"/>
  <c r="S3491" i="3"/>
  <c r="P3492" i="3"/>
  <c r="Q3492" i="3"/>
  <c r="R3492" i="3"/>
  <c r="S3492" i="3"/>
  <c r="P3493" i="3"/>
  <c r="Q3493" i="3"/>
  <c r="R3493" i="3"/>
  <c r="S3493" i="3"/>
  <c r="P3494" i="3"/>
  <c r="Q3494" i="3"/>
  <c r="R3494" i="3"/>
  <c r="S3494" i="3"/>
  <c r="P3495" i="3"/>
  <c r="Q3495" i="3"/>
  <c r="R3495" i="3"/>
  <c r="S3495" i="3"/>
  <c r="P3496" i="3"/>
  <c r="Q3496" i="3"/>
  <c r="R3496" i="3"/>
  <c r="S3496" i="3"/>
  <c r="P3497" i="3"/>
  <c r="Q3497" i="3"/>
  <c r="R3497" i="3"/>
  <c r="S3497" i="3"/>
  <c r="P3498" i="3"/>
  <c r="Q3498" i="3"/>
  <c r="R3498" i="3"/>
  <c r="S3498" i="3"/>
  <c r="P3499" i="3"/>
  <c r="Q3499" i="3"/>
  <c r="R3499" i="3"/>
  <c r="S3499" i="3"/>
  <c r="P3500" i="3"/>
  <c r="Q3500" i="3"/>
  <c r="R3500" i="3"/>
  <c r="S3500" i="3"/>
  <c r="P3501" i="3"/>
  <c r="Q3501" i="3"/>
  <c r="R3501" i="3"/>
  <c r="S3501" i="3"/>
  <c r="P3502" i="3"/>
  <c r="Q3502" i="3"/>
  <c r="R3502" i="3"/>
  <c r="S3502" i="3"/>
  <c r="P3503" i="3"/>
  <c r="Q3503" i="3"/>
  <c r="R3503" i="3"/>
  <c r="S3503" i="3"/>
  <c r="P3504" i="3"/>
  <c r="Q3504" i="3"/>
  <c r="R3504" i="3"/>
  <c r="S3504" i="3"/>
  <c r="P3505" i="3"/>
  <c r="Q3505" i="3"/>
  <c r="R3505" i="3"/>
  <c r="S3505" i="3"/>
  <c r="P3506" i="3"/>
  <c r="Q3506" i="3"/>
  <c r="R3506" i="3"/>
  <c r="S3506" i="3"/>
  <c r="P3507" i="3"/>
  <c r="Q3507" i="3"/>
  <c r="R3507" i="3"/>
  <c r="S3507" i="3"/>
  <c r="P3508" i="3"/>
  <c r="Q3508" i="3"/>
  <c r="R3508" i="3"/>
  <c r="S3508" i="3"/>
  <c r="P3509" i="3"/>
  <c r="Q3509" i="3"/>
  <c r="R3509" i="3"/>
  <c r="S3509" i="3"/>
  <c r="P3510" i="3"/>
  <c r="Q3510" i="3"/>
  <c r="R3510" i="3"/>
  <c r="S3510" i="3"/>
  <c r="P3511" i="3"/>
  <c r="Q3511" i="3"/>
  <c r="R3511" i="3"/>
  <c r="S3511" i="3"/>
  <c r="P3512" i="3"/>
  <c r="Q3512" i="3"/>
  <c r="R3512" i="3"/>
  <c r="S3512" i="3"/>
  <c r="P3513" i="3"/>
  <c r="Q3513" i="3"/>
  <c r="R3513" i="3"/>
  <c r="S3513" i="3"/>
  <c r="P3514" i="3"/>
  <c r="Q3514" i="3"/>
  <c r="R3514" i="3"/>
  <c r="S3514" i="3"/>
  <c r="P3515" i="3"/>
  <c r="Q3515" i="3"/>
  <c r="R3515" i="3"/>
  <c r="S3515" i="3"/>
  <c r="P3516" i="3"/>
  <c r="Q3516" i="3"/>
  <c r="R3516" i="3"/>
  <c r="S3516" i="3"/>
  <c r="P3517" i="3"/>
  <c r="Q3517" i="3"/>
  <c r="R3517" i="3"/>
  <c r="S3517" i="3"/>
  <c r="P3518" i="3"/>
  <c r="Q3518" i="3"/>
  <c r="R3518" i="3"/>
  <c r="S3518" i="3"/>
  <c r="P3519" i="3"/>
  <c r="Q3519" i="3"/>
  <c r="R3519" i="3"/>
  <c r="S3519" i="3"/>
  <c r="P3520" i="3"/>
  <c r="Q3520" i="3"/>
  <c r="R3520" i="3"/>
  <c r="S3520" i="3"/>
  <c r="P3521" i="3"/>
  <c r="Q3521" i="3"/>
  <c r="R3521" i="3"/>
  <c r="S3521" i="3"/>
  <c r="P3522" i="3"/>
  <c r="Q3522" i="3"/>
  <c r="R3522" i="3"/>
  <c r="S3522" i="3"/>
  <c r="P3523" i="3"/>
  <c r="Q3523" i="3"/>
  <c r="R3523" i="3"/>
  <c r="S3523" i="3"/>
  <c r="P3524" i="3"/>
  <c r="Q3524" i="3"/>
  <c r="R3524" i="3"/>
  <c r="S3524" i="3"/>
  <c r="P3525" i="3"/>
  <c r="Q3525" i="3"/>
  <c r="R3525" i="3"/>
  <c r="S3525" i="3"/>
  <c r="P3526" i="3"/>
  <c r="Q3526" i="3"/>
  <c r="R3526" i="3"/>
  <c r="S3526" i="3"/>
  <c r="P3527" i="3"/>
  <c r="Q3527" i="3"/>
  <c r="R3527" i="3"/>
  <c r="S3527" i="3"/>
  <c r="P3528" i="3"/>
  <c r="Q3528" i="3"/>
  <c r="R3528" i="3"/>
  <c r="S3528" i="3"/>
  <c r="P3529" i="3"/>
  <c r="Q3529" i="3"/>
  <c r="R3529" i="3"/>
  <c r="S3529" i="3"/>
  <c r="P3530" i="3"/>
  <c r="Q3530" i="3"/>
  <c r="R3530" i="3"/>
  <c r="S3530" i="3"/>
  <c r="P3531" i="3"/>
  <c r="Q3531" i="3"/>
  <c r="R3531" i="3"/>
  <c r="S3531" i="3"/>
  <c r="P3532" i="3"/>
  <c r="Q3532" i="3"/>
  <c r="R3532" i="3"/>
  <c r="S3532" i="3"/>
  <c r="P3533" i="3"/>
  <c r="Q3533" i="3"/>
  <c r="R3533" i="3"/>
  <c r="S3533" i="3"/>
  <c r="P3534" i="3"/>
  <c r="Q3534" i="3"/>
  <c r="R3534" i="3"/>
  <c r="S3534" i="3"/>
  <c r="P3535" i="3"/>
  <c r="Q3535" i="3"/>
  <c r="R3535" i="3"/>
  <c r="S3535" i="3"/>
  <c r="P3536" i="3"/>
  <c r="Q3536" i="3"/>
  <c r="R3536" i="3"/>
  <c r="S3536" i="3"/>
  <c r="P3537" i="3"/>
  <c r="Q3537" i="3"/>
  <c r="R3537" i="3"/>
  <c r="S3537" i="3"/>
  <c r="P3538" i="3"/>
  <c r="Q3538" i="3"/>
  <c r="R3538" i="3"/>
  <c r="S3538" i="3"/>
  <c r="P3539" i="3"/>
  <c r="Q3539" i="3"/>
  <c r="R3539" i="3"/>
  <c r="S3539" i="3"/>
  <c r="P3540" i="3"/>
  <c r="Q3540" i="3"/>
  <c r="R3540" i="3"/>
  <c r="S3540" i="3"/>
  <c r="P3541" i="3"/>
  <c r="Q3541" i="3"/>
  <c r="R3541" i="3"/>
  <c r="S3541" i="3"/>
  <c r="P3542" i="3"/>
  <c r="Q3542" i="3"/>
  <c r="R3542" i="3"/>
  <c r="S3542" i="3"/>
  <c r="P3543" i="3"/>
  <c r="Q3543" i="3"/>
  <c r="R3543" i="3"/>
  <c r="S3543" i="3"/>
  <c r="P3544" i="3"/>
  <c r="Q3544" i="3"/>
  <c r="R3544" i="3"/>
  <c r="S3544" i="3"/>
  <c r="P3545" i="3"/>
  <c r="Q3545" i="3"/>
  <c r="R3545" i="3"/>
  <c r="S3545" i="3"/>
  <c r="P3546" i="3"/>
  <c r="Q3546" i="3"/>
  <c r="R3546" i="3"/>
  <c r="S3546" i="3"/>
  <c r="P3547" i="3"/>
  <c r="Q3547" i="3"/>
  <c r="R3547" i="3"/>
  <c r="S3547" i="3"/>
  <c r="P3548" i="3"/>
  <c r="Q3548" i="3"/>
  <c r="R3548" i="3"/>
  <c r="S3548" i="3"/>
  <c r="P3549" i="3"/>
  <c r="Q3549" i="3"/>
  <c r="R3549" i="3"/>
  <c r="S3549" i="3"/>
  <c r="P3550" i="3"/>
  <c r="Q3550" i="3"/>
  <c r="R3550" i="3"/>
  <c r="S3550" i="3"/>
  <c r="P3551" i="3"/>
  <c r="Q3551" i="3"/>
  <c r="R3551" i="3"/>
  <c r="S3551" i="3"/>
  <c r="P3552" i="3"/>
  <c r="Q3552" i="3"/>
  <c r="R3552" i="3"/>
  <c r="S3552" i="3"/>
  <c r="P3553" i="3"/>
  <c r="Q3553" i="3"/>
  <c r="R3553" i="3"/>
  <c r="S3553" i="3"/>
  <c r="P3554" i="3"/>
  <c r="Q3554" i="3"/>
  <c r="R3554" i="3"/>
  <c r="S3554" i="3"/>
  <c r="P3555" i="3"/>
  <c r="Q3555" i="3"/>
  <c r="R3555" i="3"/>
  <c r="S3555" i="3"/>
  <c r="P3556" i="3"/>
  <c r="Q3556" i="3"/>
  <c r="R3556" i="3"/>
  <c r="S3556" i="3"/>
  <c r="P3557" i="3"/>
  <c r="Q3557" i="3"/>
  <c r="R3557" i="3"/>
  <c r="S3557" i="3"/>
  <c r="P3558" i="3"/>
  <c r="Q3558" i="3"/>
  <c r="R3558" i="3"/>
  <c r="S3558" i="3"/>
  <c r="P3559" i="3"/>
  <c r="Q3559" i="3"/>
  <c r="R3559" i="3"/>
  <c r="S3559" i="3"/>
  <c r="P3560" i="3"/>
  <c r="Q3560" i="3"/>
  <c r="R3560" i="3"/>
  <c r="S3560" i="3"/>
  <c r="P3561" i="3"/>
  <c r="Q3561" i="3"/>
  <c r="R3561" i="3"/>
  <c r="S3561" i="3"/>
  <c r="P3562" i="3"/>
  <c r="Q3562" i="3"/>
  <c r="R3562" i="3"/>
  <c r="S3562" i="3"/>
  <c r="P3563" i="3"/>
  <c r="Q3563" i="3"/>
  <c r="R3563" i="3"/>
  <c r="S3563" i="3"/>
  <c r="P3564" i="3"/>
  <c r="Q3564" i="3"/>
  <c r="R3564" i="3"/>
  <c r="S3564" i="3"/>
  <c r="P3565" i="3"/>
  <c r="Q3565" i="3"/>
  <c r="R3565" i="3"/>
  <c r="S3565" i="3"/>
  <c r="P3566" i="3"/>
  <c r="Q3566" i="3"/>
  <c r="R3566" i="3"/>
  <c r="S3566" i="3"/>
  <c r="P3567" i="3"/>
  <c r="Q3567" i="3"/>
  <c r="R3567" i="3"/>
  <c r="S3567" i="3"/>
  <c r="P3568" i="3"/>
  <c r="Q3568" i="3"/>
  <c r="R3568" i="3"/>
  <c r="S3568" i="3"/>
  <c r="P3569" i="3"/>
  <c r="Q3569" i="3"/>
  <c r="R3569" i="3"/>
  <c r="S3569" i="3"/>
  <c r="P3570" i="3"/>
  <c r="Q3570" i="3"/>
  <c r="R3570" i="3"/>
  <c r="S3570" i="3"/>
  <c r="P3571" i="3"/>
  <c r="Q3571" i="3"/>
  <c r="R3571" i="3"/>
  <c r="S3571" i="3"/>
  <c r="P3572" i="3"/>
  <c r="Q3572" i="3"/>
  <c r="R3572" i="3"/>
  <c r="S3572" i="3"/>
  <c r="P3573" i="3"/>
  <c r="Q3573" i="3"/>
  <c r="R3573" i="3"/>
  <c r="S3573" i="3"/>
  <c r="P3574" i="3"/>
  <c r="Q3574" i="3"/>
  <c r="R3574" i="3"/>
  <c r="S3574" i="3"/>
  <c r="P3575" i="3"/>
  <c r="Q3575" i="3"/>
  <c r="R3575" i="3"/>
  <c r="S3575" i="3"/>
  <c r="P3576" i="3"/>
  <c r="Q3576" i="3"/>
  <c r="R3576" i="3"/>
  <c r="S3576" i="3"/>
  <c r="P3577" i="3"/>
  <c r="Q3577" i="3"/>
  <c r="R3577" i="3"/>
  <c r="S3577" i="3"/>
  <c r="P3578" i="3"/>
  <c r="Q3578" i="3"/>
  <c r="R3578" i="3"/>
  <c r="S3578" i="3"/>
  <c r="P3579" i="3"/>
  <c r="Q3579" i="3"/>
  <c r="R3579" i="3"/>
  <c r="S3579" i="3"/>
  <c r="P3580" i="3"/>
  <c r="Q3580" i="3"/>
  <c r="R3580" i="3"/>
  <c r="S3580" i="3"/>
  <c r="P3581" i="3"/>
  <c r="Q3581" i="3"/>
  <c r="R3581" i="3"/>
  <c r="S3581" i="3"/>
  <c r="P3582" i="3"/>
  <c r="Q3582" i="3"/>
  <c r="R3582" i="3"/>
  <c r="S3582" i="3"/>
  <c r="P3583" i="3"/>
  <c r="Q3583" i="3"/>
  <c r="R3583" i="3"/>
  <c r="S3583" i="3"/>
  <c r="P3584" i="3"/>
  <c r="Q3584" i="3"/>
  <c r="R3584" i="3"/>
  <c r="S3584" i="3"/>
  <c r="P3585" i="3"/>
  <c r="Q3585" i="3"/>
  <c r="R3585" i="3"/>
  <c r="S3585" i="3"/>
  <c r="P3586" i="3"/>
  <c r="Q3586" i="3"/>
  <c r="R3586" i="3"/>
  <c r="S3586" i="3"/>
  <c r="P3587" i="3"/>
  <c r="Q3587" i="3"/>
  <c r="R3587" i="3"/>
  <c r="S3587" i="3"/>
  <c r="P3588" i="3"/>
  <c r="Q3588" i="3"/>
  <c r="R3588" i="3"/>
  <c r="S3588" i="3"/>
  <c r="P3589" i="3"/>
  <c r="Q3589" i="3"/>
  <c r="R3589" i="3"/>
  <c r="S3589" i="3"/>
  <c r="P3590" i="3"/>
  <c r="Q3590" i="3"/>
  <c r="R3590" i="3"/>
  <c r="S3590" i="3"/>
  <c r="P3591" i="3"/>
  <c r="Q3591" i="3"/>
  <c r="R3591" i="3"/>
  <c r="S3591" i="3"/>
  <c r="P3592" i="3"/>
  <c r="Q3592" i="3"/>
  <c r="R3592" i="3"/>
  <c r="S3592" i="3"/>
  <c r="P3593" i="3"/>
  <c r="Q3593" i="3"/>
  <c r="R3593" i="3"/>
  <c r="S3593" i="3"/>
  <c r="P3594" i="3"/>
  <c r="Q3594" i="3"/>
  <c r="R3594" i="3"/>
  <c r="S3594" i="3"/>
  <c r="P3595" i="3"/>
  <c r="Q3595" i="3"/>
  <c r="R3595" i="3"/>
  <c r="S3595" i="3"/>
  <c r="P3596" i="3"/>
  <c r="Q3596" i="3"/>
  <c r="R3596" i="3"/>
  <c r="S3596" i="3"/>
  <c r="P3597" i="3"/>
  <c r="Q3597" i="3"/>
  <c r="R3597" i="3"/>
  <c r="S3597" i="3"/>
  <c r="P3598" i="3"/>
  <c r="Q3598" i="3"/>
  <c r="R3598" i="3"/>
  <c r="S3598" i="3"/>
  <c r="P3599" i="3"/>
  <c r="Q3599" i="3"/>
  <c r="R3599" i="3"/>
  <c r="S3599" i="3"/>
  <c r="P3600" i="3"/>
  <c r="Q3600" i="3"/>
  <c r="R3600" i="3"/>
  <c r="S3600" i="3"/>
  <c r="P3601" i="3"/>
  <c r="Q3601" i="3"/>
  <c r="R3601" i="3"/>
  <c r="S3601" i="3"/>
  <c r="P3602" i="3"/>
  <c r="Q3602" i="3"/>
  <c r="R3602" i="3"/>
  <c r="S3602" i="3"/>
  <c r="P3603" i="3"/>
  <c r="Q3603" i="3"/>
  <c r="R3603" i="3"/>
  <c r="S3603" i="3"/>
  <c r="P3604" i="3"/>
  <c r="Q3604" i="3"/>
  <c r="R3604" i="3"/>
  <c r="S3604" i="3"/>
  <c r="P3605" i="3"/>
  <c r="Q3605" i="3"/>
  <c r="R3605" i="3"/>
  <c r="S3605" i="3"/>
  <c r="P3606" i="3"/>
  <c r="Q3606" i="3"/>
  <c r="R3606" i="3"/>
  <c r="S3606" i="3"/>
  <c r="P3607" i="3"/>
  <c r="Q3607" i="3"/>
  <c r="R3607" i="3"/>
  <c r="S3607" i="3"/>
  <c r="P3608" i="3"/>
  <c r="Q3608" i="3"/>
  <c r="R3608" i="3"/>
  <c r="S3608" i="3"/>
  <c r="P3609" i="3"/>
  <c r="Q3609" i="3"/>
  <c r="R3609" i="3"/>
  <c r="S3609" i="3"/>
  <c r="P3610" i="3"/>
  <c r="Q3610" i="3"/>
  <c r="R3610" i="3"/>
  <c r="S3610" i="3"/>
  <c r="P3611" i="3"/>
  <c r="Q3611" i="3"/>
  <c r="R3611" i="3"/>
  <c r="S3611" i="3"/>
  <c r="P3612" i="3"/>
  <c r="Q3612" i="3"/>
  <c r="R3612" i="3"/>
  <c r="S3612" i="3"/>
  <c r="P3613" i="3"/>
  <c r="Q3613" i="3"/>
  <c r="R3613" i="3"/>
  <c r="S3613" i="3"/>
  <c r="P3614" i="3"/>
  <c r="Q3614" i="3"/>
  <c r="R3614" i="3"/>
  <c r="S3614" i="3"/>
  <c r="P3615" i="3"/>
  <c r="Q3615" i="3"/>
  <c r="R3615" i="3"/>
  <c r="S3615" i="3"/>
  <c r="P3616" i="3"/>
  <c r="Q3616" i="3"/>
  <c r="R3616" i="3"/>
  <c r="S3616" i="3"/>
  <c r="P3617" i="3"/>
  <c r="Q3617" i="3"/>
  <c r="R3617" i="3"/>
  <c r="S3617" i="3"/>
  <c r="P3618" i="3"/>
  <c r="Q3618" i="3"/>
  <c r="R3618" i="3"/>
  <c r="S3618" i="3"/>
  <c r="P3619" i="3"/>
  <c r="Q3619" i="3"/>
  <c r="R3619" i="3"/>
  <c r="S3619" i="3"/>
  <c r="P3620" i="3"/>
  <c r="Q3620" i="3"/>
  <c r="R3620" i="3"/>
  <c r="S3620" i="3"/>
  <c r="P3621" i="3"/>
  <c r="Q3621" i="3"/>
  <c r="R3621" i="3"/>
  <c r="S3621" i="3"/>
  <c r="P3622" i="3"/>
  <c r="Q3622" i="3"/>
  <c r="R3622" i="3"/>
  <c r="S3622" i="3"/>
  <c r="P3623" i="3"/>
  <c r="Q3623" i="3"/>
  <c r="R3623" i="3"/>
  <c r="S3623" i="3"/>
  <c r="P3624" i="3"/>
  <c r="Q3624" i="3"/>
  <c r="R3624" i="3"/>
  <c r="S3624" i="3"/>
  <c r="P3625" i="3"/>
  <c r="Q3625" i="3"/>
  <c r="R3625" i="3"/>
  <c r="S3625" i="3"/>
  <c r="P3626" i="3"/>
  <c r="Q3626" i="3"/>
  <c r="R3626" i="3"/>
  <c r="S3626" i="3"/>
  <c r="P3627" i="3"/>
  <c r="Q3627" i="3"/>
  <c r="R3627" i="3"/>
  <c r="S3627" i="3"/>
  <c r="P3628" i="3"/>
  <c r="Q3628" i="3"/>
  <c r="R3628" i="3"/>
  <c r="S3628" i="3"/>
  <c r="P3629" i="3"/>
  <c r="Q3629" i="3"/>
  <c r="R3629" i="3"/>
  <c r="S3629" i="3"/>
  <c r="P3630" i="3"/>
  <c r="Q3630" i="3"/>
  <c r="R3630" i="3"/>
  <c r="S3630" i="3"/>
  <c r="P3631" i="3"/>
  <c r="Q3631" i="3"/>
  <c r="R3631" i="3"/>
  <c r="S3631" i="3"/>
  <c r="P3632" i="3"/>
  <c r="Q3632" i="3"/>
  <c r="R3632" i="3"/>
  <c r="S3632" i="3"/>
  <c r="P3633" i="3"/>
  <c r="Q3633" i="3"/>
  <c r="R3633" i="3"/>
  <c r="S3633" i="3"/>
  <c r="P3634" i="3"/>
  <c r="Q3634" i="3"/>
  <c r="R3634" i="3"/>
  <c r="S3634" i="3"/>
  <c r="P3635" i="3"/>
  <c r="Q3635" i="3"/>
  <c r="R3635" i="3"/>
  <c r="S3635" i="3"/>
  <c r="P3636" i="3"/>
  <c r="Q3636" i="3"/>
  <c r="R3636" i="3"/>
  <c r="S3636" i="3"/>
  <c r="P3637" i="3"/>
  <c r="Q3637" i="3"/>
  <c r="R3637" i="3"/>
  <c r="S3637" i="3"/>
  <c r="P3638" i="3"/>
  <c r="Q3638" i="3"/>
  <c r="R3638" i="3"/>
  <c r="S3638" i="3"/>
  <c r="P3639" i="3"/>
  <c r="Q3639" i="3"/>
  <c r="R3639" i="3"/>
  <c r="S3639" i="3"/>
  <c r="P3640" i="3"/>
  <c r="Q3640" i="3"/>
  <c r="R3640" i="3"/>
  <c r="S3640" i="3"/>
  <c r="P3641" i="3"/>
  <c r="Q3641" i="3"/>
  <c r="R3641" i="3"/>
  <c r="S3641" i="3"/>
  <c r="P3642" i="3"/>
  <c r="Q3642" i="3"/>
  <c r="R3642" i="3"/>
  <c r="S3642" i="3"/>
  <c r="P3643" i="3"/>
  <c r="Q3643" i="3"/>
  <c r="R3643" i="3"/>
  <c r="S3643" i="3"/>
  <c r="P3644" i="3"/>
  <c r="Q3644" i="3"/>
  <c r="R3644" i="3"/>
  <c r="S3644" i="3"/>
  <c r="P3645" i="3"/>
  <c r="Q3645" i="3"/>
  <c r="R3645" i="3"/>
  <c r="S3645" i="3"/>
  <c r="P3646" i="3"/>
  <c r="Q3646" i="3"/>
  <c r="R3646" i="3"/>
  <c r="S3646" i="3"/>
  <c r="P3647" i="3"/>
  <c r="Q3647" i="3"/>
  <c r="R3647" i="3"/>
  <c r="S3647" i="3"/>
  <c r="P3648" i="3"/>
  <c r="Q3648" i="3"/>
  <c r="R3648" i="3"/>
  <c r="S3648" i="3"/>
  <c r="P3649" i="3"/>
  <c r="Q3649" i="3"/>
  <c r="R3649" i="3"/>
  <c r="S3649" i="3"/>
  <c r="P3650" i="3"/>
  <c r="Q3650" i="3"/>
  <c r="R3650" i="3"/>
  <c r="S3650" i="3"/>
  <c r="P3651" i="3"/>
  <c r="Q3651" i="3"/>
  <c r="R3651" i="3"/>
  <c r="S3651" i="3"/>
  <c r="P3652" i="3"/>
  <c r="Q3652" i="3"/>
  <c r="R3652" i="3"/>
  <c r="S3652" i="3"/>
  <c r="P3653" i="3"/>
  <c r="Q3653" i="3"/>
  <c r="R3653" i="3"/>
  <c r="S3653" i="3"/>
  <c r="P3654" i="3"/>
  <c r="Q3654" i="3"/>
  <c r="R3654" i="3"/>
  <c r="S3654" i="3"/>
  <c r="P3655" i="3"/>
  <c r="Q3655" i="3"/>
  <c r="R3655" i="3"/>
  <c r="S3655" i="3"/>
  <c r="P3656" i="3"/>
  <c r="Q3656" i="3"/>
  <c r="R3656" i="3"/>
  <c r="S3656" i="3"/>
  <c r="P3657" i="3"/>
  <c r="Q3657" i="3"/>
  <c r="R3657" i="3"/>
  <c r="S3657" i="3"/>
  <c r="P3658" i="3"/>
  <c r="Q3658" i="3"/>
  <c r="R3658" i="3"/>
  <c r="S3658" i="3"/>
  <c r="P3659" i="3"/>
  <c r="Q3659" i="3"/>
  <c r="R3659" i="3"/>
  <c r="S3659" i="3"/>
  <c r="P3660" i="3"/>
  <c r="Q3660" i="3"/>
  <c r="R3660" i="3"/>
  <c r="S3660" i="3"/>
  <c r="P3661" i="3"/>
  <c r="Q3661" i="3"/>
  <c r="R3661" i="3"/>
  <c r="S3661" i="3"/>
  <c r="P3662" i="3"/>
  <c r="Q3662" i="3"/>
  <c r="R3662" i="3"/>
  <c r="S3662" i="3"/>
  <c r="P3663" i="3"/>
  <c r="Q3663" i="3"/>
  <c r="R3663" i="3"/>
  <c r="S3663" i="3"/>
  <c r="P3664" i="3"/>
  <c r="Q3664" i="3"/>
  <c r="R3664" i="3"/>
  <c r="S3664" i="3"/>
  <c r="P3665" i="3"/>
  <c r="Q3665" i="3"/>
  <c r="R3665" i="3"/>
  <c r="S3665" i="3"/>
  <c r="P3666" i="3"/>
  <c r="Q3666" i="3"/>
  <c r="R3666" i="3"/>
  <c r="S3666" i="3"/>
  <c r="P3667" i="3"/>
  <c r="Q3667" i="3"/>
  <c r="R3667" i="3"/>
  <c r="S3667" i="3"/>
  <c r="P3668" i="3"/>
  <c r="Q3668" i="3"/>
  <c r="R3668" i="3"/>
  <c r="S3668" i="3"/>
  <c r="P3669" i="3"/>
  <c r="Q3669" i="3"/>
  <c r="R3669" i="3"/>
  <c r="S3669" i="3"/>
  <c r="P3670" i="3"/>
  <c r="Q3670" i="3"/>
  <c r="R3670" i="3"/>
  <c r="S3670" i="3"/>
  <c r="P3671" i="3"/>
  <c r="Q3671" i="3"/>
  <c r="R3671" i="3"/>
  <c r="S3671" i="3"/>
  <c r="P3672" i="3"/>
  <c r="Q3672" i="3"/>
  <c r="R3672" i="3"/>
  <c r="S3672" i="3"/>
  <c r="P3673" i="3"/>
  <c r="Q3673" i="3"/>
  <c r="R3673" i="3"/>
  <c r="S3673" i="3"/>
  <c r="P3674" i="3"/>
  <c r="Q3674" i="3"/>
  <c r="R3674" i="3"/>
  <c r="S3674" i="3"/>
  <c r="P3675" i="3"/>
  <c r="Q3675" i="3"/>
  <c r="R3675" i="3"/>
  <c r="S3675" i="3"/>
  <c r="P3676" i="3"/>
  <c r="Q3676" i="3"/>
  <c r="R3676" i="3"/>
  <c r="S3676" i="3"/>
  <c r="P3677" i="3"/>
  <c r="Q3677" i="3"/>
  <c r="R3677" i="3"/>
  <c r="S3677" i="3"/>
  <c r="P3678" i="3"/>
  <c r="Q3678" i="3"/>
  <c r="R3678" i="3"/>
  <c r="S3678" i="3"/>
  <c r="P3679" i="3"/>
  <c r="Q3679" i="3"/>
  <c r="R3679" i="3"/>
  <c r="S3679" i="3"/>
  <c r="P3680" i="3"/>
  <c r="Q3680" i="3"/>
  <c r="R3680" i="3"/>
  <c r="S3680" i="3"/>
  <c r="P3681" i="3"/>
  <c r="Q3681" i="3"/>
  <c r="R3681" i="3"/>
  <c r="S3681" i="3"/>
  <c r="P3682" i="3"/>
  <c r="Q3682" i="3"/>
  <c r="R3682" i="3"/>
  <c r="S3682" i="3"/>
  <c r="P3683" i="3"/>
  <c r="Q3683" i="3"/>
  <c r="R3683" i="3"/>
  <c r="S3683" i="3"/>
  <c r="P3684" i="3"/>
  <c r="Q3684" i="3"/>
  <c r="R3684" i="3"/>
  <c r="S3684" i="3"/>
  <c r="P3685" i="3"/>
  <c r="Q3685" i="3"/>
  <c r="R3685" i="3"/>
  <c r="S3685" i="3"/>
  <c r="P3686" i="3"/>
  <c r="Q3686" i="3"/>
  <c r="R3686" i="3"/>
  <c r="S3686" i="3"/>
  <c r="P3687" i="3"/>
  <c r="Q3687" i="3"/>
  <c r="R3687" i="3"/>
  <c r="S3687" i="3"/>
  <c r="P3688" i="3"/>
  <c r="Q3688" i="3"/>
  <c r="R3688" i="3"/>
  <c r="S3688" i="3"/>
  <c r="P3689" i="3"/>
  <c r="Q3689" i="3"/>
  <c r="R3689" i="3"/>
  <c r="S3689" i="3"/>
  <c r="P3690" i="3"/>
  <c r="Q3690" i="3"/>
  <c r="R3690" i="3"/>
  <c r="S3690" i="3"/>
  <c r="P3691" i="3"/>
  <c r="Q3691" i="3"/>
  <c r="R3691" i="3"/>
  <c r="S3691" i="3"/>
  <c r="P3692" i="3"/>
  <c r="Q3692" i="3"/>
  <c r="R3692" i="3"/>
  <c r="S3692" i="3"/>
  <c r="P3693" i="3"/>
  <c r="Q3693" i="3"/>
  <c r="R3693" i="3"/>
  <c r="S3693" i="3"/>
  <c r="P3694" i="3"/>
  <c r="Q3694" i="3"/>
  <c r="R3694" i="3"/>
  <c r="S3694" i="3"/>
  <c r="P3695" i="3"/>
  <c r="Q3695" i="3"/>
  <c r="R3695" i="3"/>
  <c r="S3695" i="3"/>
  <c r="P3696" i="3"/>
  <c r="Q3696" i="3"/>
  <c r="R3696" i="3"/>
  <c r="S3696" i="3"/>
  <c r="P3697" i="3"/>
  <c r="Q3697" i="3"/>
  <c r="R3697" i="3"/>
  <c r="S3697" i="3"/>
  <c r="P3698" i="3"/>
  <c r="Q3698" i="3"/>
  <c r="R3698" i="3"/>
  <c r="S3698" i="3"/>
  <c r="P3699" i="3"/>
  <c r="Q3699" i="3"/>
  <c r="R3699" i="3"/>
  <c r="S3699" i="3"/>
  <c r="P3700" i="3"/>
  <c r="Q3700" i="3"/>
  <c r="R3700" i="3"/>
  <c r="S3700" i="3"/>
  <c r="P3701" i="3"/>
  <c r="Q3701" i="3"/>
  <c r="R3701" i="3"/>
  <c r="S3701" i="3"/>
  <c r="P3702" i="3"/>
  <c r="Q3702" i="3"/>
  <c r="R3702" i="3"/>
  <c r="S3702" i="3"/>
  <c r="P3703" i="3"/>
  <c r="Q3703" i="3"/>
  <c r="R3703" i="3"/>
  <c r="S3703" i="3"/>
  <c r="P3704" i="3"/>
  <c r="Q3704" i="3"/>
  <c r="R3704" i="3"/>
  <c r="S3704" i="3"/>
  <c r="P3705" i="3"/>
  <c r="Q3705" i="3"/>
  <c r="R3705" i="3"/>
  <c r="S3705" i="3"/>
  <c r="P3706" i="3"/>
  <c r="Q3706" i="3"/>
  <c r="R3706" i="3"/>
  <c r="S3706" i="3"/>
  <c r="P3707" i="3"/>
  <c r="Q3707" i="3"/>
  <c r="R3707" i="3"/>
  <c r="S3707" i="3"/>
  <c r="P3708" i="3"/>
  <c r="Q3708" i="3"/>
  <c r="R3708" i="3"/>
  <c r="S3708" i="3"/>
  <c r="P3709" i="3"/>
  <c r="Q3709" i="3"/>
  <c r="R3709" i="3"/>
  <c r="S3709" i="3"/>
  <c r="P3710" i="3"/>
  <c r="Q3710" i="3"/>
  <c r="R3710" i="3"/>
  <c r="S3710" i="3"/>
  <c r="P3711" i="3"/>
  <c r="Q3711" i="3"/>
  <c r="R3711" i="3"/>
  <c r="S3711" i="3"/>
  <c r="P3712" i="3"/>
  <c r="Q3712" i="3"/>
  <c r="R3712" i="3"/>
  <c r="S3712" i="3"/>
  <c r="P3713" i="3"/>
  <c r="Q3713" i="3"/>
  <c r="R3713" i="3"/>
  <c r="S3713" i="3"/>
  <c r="P3714" i="3"/>
  <c r="Q3714" i="3"/>
  <c r="R3714" i="3"/>
  <c r="S3714" i="3"/>
  <c r="P3715" i="3"/>
  <c r="Q3715" i="3"/>
  <c r="R3715" i="3"/>
  <c r="S3715" i="3"/>
  <c r="P3716" i="3"/>
  <c r="Q3716" i="3"/>
  <c r="R3716" i="3"/>
  <c r="S3716" i="3"/>
  <c r="P3717" i="3"/>
  <c r="Q3717" i="3"/>
  <c r="R3717" i="3"/>
  <c r="S3717" i="3"/>
  <c r="P3718" i="3"/>
  <c r="Q3718" i="3"/>
  <c r="R3718" i="3"/>
  <c r="S3718" i="3"/>
  <c r="P3719" i="3"/>
  <c r="Q3719" i="3"/>
  <c r="R3719" i="3"/>
  <c r="S3719" i="3"/>
  <c r="P3720" i="3"/>
  <c r="Q3720" i="3"/>
  <c r="R3720" i="3"/>
  <c r="S3720" i="3"/>
  <c r="P3721" i="3"/>
  <c r="Q3721" i="3"/>
  <c r="R3721" i="3"/>
  <c r="S3721" i="3"/>
  <c r="P3722" i="3"/>
  <c r="Q3722" i="3"/>
  <c r="R3722" i="3"/>
  <c r="S3722" i="3"/>
  <c r="P3723" i="3"/>
  <c r="Q3723" i="3"/>
  <c r="R3723" i="3"/>
  <c r="S3723" i="3"/>
  <c r="P3724" i="3"/>
  <c r="Q3724" i="3"/>
  <c r="R3724" i="3"/>
  <c r="S3724" i="3"/>
  <c r="P3725" i="3"/>
  <c r="Q3725" i="3"/>
  <c r="R3725" i="3"/>
  <c r="S3725" i="3"/>
  <c r="P3726" i="3"/>
  <c r="Q3726" i="3"/>
  <c r="R3726" i="3"/>
  <c r="S3726" i="3"/>
  <c r="P3727" i="3"/>
  <c r="Q3727" i="3"/>
  <c r="R3727" i="3"/>
  <c r="S3727" i="3"/>
  <c r="P3728" i="3"/>
  <c r="Q3728" i="3"/>
  <c r="R3728" i="3"/>
  <c r="S3728" i="3"/>
  <c r="P3729" i="3"/>
  <c r="Q3729" i="3"/>
  <c r="R3729" i="3"/>
  <c r="S3729" i="3"/>
  <c r="P3730" i="3"/>
  <c r="Q3730" i="3"/>
  <c r="R3730" i="3"/>
  <c r="S3730" i="3"/>
  <c r="P3731" i="3"/>
  <c r="Q3731" i="3"/>
  <c r="R3731" i="3"/>
  <c r="S3731" i="3"/>
  <c r="P3732" i="3"/>
  <c r="Q3732" i="3"/>
  <c r="R3732" i="3"/>
  <c r="S3732" i="3"/>
  <c r="P3733" i="3"/>
  <c r="Q3733" i="3"/>
  <c r="R3733" i="3"/>
  <c r="S3733" i="3"/>
  <c r="P3734" i="3"/>
  <c r="Q3734" i="3"/>
  <c r="R3734" i="3"/>
  <c r="S3734" i="3"/>
  <c r="P3735" i="3"/>
  <c r="Q3735" i="3"/>
  <c r="R3735" i="3"/>
  <c r="S3735" i="3"/>
  <c r="P3736" i="3"/>
  <c r="Q3736" i="3"/>
  <c r="R3736" i="3"/>
  <c r="S3736" i="3"/>
  <c r="P3737" i="3"/>
  <c r="Q3737" i="3"/>
  <c r="R3737" i="3"/>
  <c r="S3737" i="3"/>
  <c r="P3738" i="3"/>
  <c r="Q3738" i="3"/>
  <c r="R3738" i="3"/>
  <c r="S3738" i="3"/>
  <c r="P3739" i="3"/>
  <c r="Q3739" i="3"/>
  <c r="R3739" i="3"/>
  <c r="S3739" i="3"/>
  <c r="P3740" i="3"/>
  <c r="Q3740" i="3"/>
  <c r="R3740" i="3"/>
  <c r="S3740" i="3"/>
  <c r="P3741" i="3"/>
  <c r="Q3741" i="3"/>
  <c r="R3741" i="3"/>
  <c r="S3741" i="3"/>
  <c r="P3742" i="3"/>
  <c r="Q3742" i="3"/>
  <c r="R3742" i="3"/>
  <c r="S3742" i="3"/>
  <c r="P3743" i="3"/>
  <c r="Q3743" i="3"/>
  <c r="R3743" i="3"/>
  <c r="S3743" i="3"/>
  <c r="P3744" i="3"/>
  <c r="Q3744" i="3"/>
  <c r="R3744" i="3"/>
  <c r="S3744" i="3"/>
  <c r="P3745" i="3"/>
  <c r="Q3745" i="3"/>
  <c r="R3745" i="3"/>
  <c r="S3745" i="3"/>
  <c r="P3746" i="3"/>
  <c r="Q3746" i="3"/>
  <c r="R3746" i="3"/>
  <c r="S3746" i="3"/>
  <c r="P3747" i="3"/>
  <c r="Q3747" i="3"/>
  <c r="R3747" i="3"/>
  <c r="S3747" i="3"/>
  <c r="P3748" i="3"/>
  <c r="Q3748" i="3"/>
  <c r="R3748" i="3"/>
  <c r="S3748" i="3"/>
  <c r="P3749" i="3"/>
  <c r="Q3749" i="3"/>
  <c r="R3749" i="3"/>
  <c r="S3749" i="3"/>
  <c r="P3750" i="3"/>
  <c r="Q3750" i="3"/>
  <c r="R3750" i="3"/>
  <c r="S3750" i="3"/>
  <c r="P3751" i="3"/>
  <c r="Q3751" i="3"/>
  <c r="R3751" i="3"/>
  <c r="S3751" i="3"/>
  <c r="P3752" i="3"/>
  <c r="Q3752" i="3"/>
  <c r="R3752" i="3"/>
  <c r="S3752" i="3"/>
  <c r="P3753" i="3"/>
  <c r="Q3753" i="3"/>
  <c r="R3753" i="3"/>
  <c r="S3753" i="3"/>
  <c r="P3754" i="3"/>
  <c r="Q3754" i="3"/>
  <c r="R3754" i="3"/>
  <c r="S3754" i="3"/>
  <c r="P3755" i="3"/>
  <c r="Q3755" i="3"/>
  <c r="R3755" i="3"/>
  <c r="S3755" i="3"/>
  <c r="P3756" i="3"/>
  <c r="Q3756" i="3"/>
  <c r="R3756" i="3"/>
  <c r="S3756" i="3"/>
  <c r="P3757" i="3"/>
  <c r="Q3757" i="3"/>
  <c r="R3757" i="3"/>
  <c r="S3757" i="3"/>
  <c r="P3758" i="3"/>
  <c r="Q3758" i="3"/>
  <c r="R3758" i="3"/>
  <c r="S3758" i="3"/>
  <c r="P3759" i="3"/>
  <c r="Q3759" i="3"/>
  <c r="R3759" i="3"/>
  <c r="S3759" i="3"/>
  <c r="P3760" i="3"/>
  <c r="Q3760" i="3"/>
  <c r="R3760" i="3"/>
  <c r="S3760" i="3"/>
  <c r="P3761" i="3"/>
  <c r="Q3761" i="3"/>
  <c r="R3761" i="3"/>
  <c r="S3761" i="3"/>
  <c r="P3762" i="3"/>
  <c r="Q3762" i="3"/>
  <c r="R3762" i="3"/>
  <c r="S3762" i="3"/>
  <c r="P3763" i="3"/>
  <c r="Q3763" i="3"/>
  <c r="R3763" i="3"/>
  <c r="S3763" i="3"/>
  <c r="P3764" i="3"/>
  <c r="Q3764" i="3"/>
  <c r="R3764" i="3"/>
  <c r="S3764" i="3"/>
  <c r="P3765" i="3"/>
  <c r="Q3765" i="3"/>
  <c r="R3765" i="3"/>
  <c r="S3765" i="3"/>
  <c r="P3766" i="3"/>
  <c r="Q3766" i="3"/>
  <c r="R3766" i="3"/>
  <c r="S3766" i="3"/>
  <c r="P3767" i="3"/>
  <c r="Q3767" i="3"/>
  <c r="R3767" i="3"/>
  <c r="S3767" i="3"/>
  <c r="P3768" i="3"/>
  <c r="Q3768" i="3"/>
  <c r="R3768" i="3"/>
  <c r="S3768" i="3"/>
  <c r="P3769" i="3"/>
  <c r="Q3769" i="3"/>
  <c r="R3769" i="3"/>
  <c r="S3769" i="3"/>
  <c r="P3770" i="3"/>
  <c r="Q3770" i="3"/>
  <c r="R3770" i="3"/>
  <c r="S3770" i="3"/>
  <c r="P3771" i="3"/>
  <c r="Q3771" i="3"/>
  <c r="R3771" i="3"/>
  <c r="S3771" i="3"/>
  <c r="P3772" i="3"/>
  <c r="Q3772" i="3"/>
  <c r="R3772" i="3"/>
  <c r="S3772" i="3"/>
  <c r="P3773" i="3"/>
  <c r="Q3773" i="3"/>
  <c r="R3773" i="3"/>
  <c r="S3773" i="3"/>
  <c r="P3774" i="3"/>
  <c r="Q3774" i="3"/>
  <c r="R3774" i="3"/>
  <c r="S3774" i="3"/>
  <c r="P3775" i="3"/>
  <c r="Q3775" i="3"/>
  <c r="R3775" i="3"/>
  <c r="S3775" i="3"/>
  <c r="P3776" i="3"/>
  <c r="Q3776" i="3"/>
  <c r="R3776" i="3"/>
  <c r="S3776" i="3"/>
  <c r="P3777" i="3"/>
  <c r="Q3777" i="3"/>
  <c r="R3777" i="3"/>
  <c r="S3777" i="3"/>
  <c r="P3778" i="3"/>
  <c r="Q3778" i="3"/>
  <c r="R3778" i="3"/>
  <c r="S3778" i="3"/>
  <c r="P3779" i="3"/>
  <c r="Q3779" i="3"/>
  <c r="R3779" i="3"/>
  <c r="S3779" i="3"/>
  <c r="P3780" i="3"/>
  <c r="Q3780" i="3"/>
  <c r="R3780" i="3"/>
  <c r="S3780" i="3"/>
  <c r="P3781" i="3"/>
  <c r="Q3781" i="3"/>
  <c r="R3781" i="3"/>
  <c r="S3781" i="3"/>
  <c r="P3782" i="3"/>
  <c r="Q3782" i="3"/>
  <c r="R3782" i="3"/>
  <c r="S3782" i="3"/>
  <c r="P3783" i="3"/>
  <c r="Q3783" i="3"/>
  <c r="R3783" i="3"/>
  <c r="S3783" i="3"/>
  <c r="P3784" i="3"/>
  <c r="Q3784" i="3"/>
  <c r="R3784" i="3"/>
  <c r="S3784" i="3"/>
  <c r="P3785" i="3"/>
  <c r="Q3785" i="3"/>
  <c r="R3785" i="3"/>
  <c r="S3785" i="3"/>
  <c r="P3786" i="3"/>
  <c r="Q3786" i="3"/>
  <c r="R3786" i="3"/>
  <c r="S3786" i="3"/>
  <c r="P3787" i="3"/>
  <c r="Q3787" i="3"/>
  <c r="R3787" i="3"/>
  <c r="S3787" i="3"/>
  <c r="P3788" i="3"/>
  <c r="Q3788" i="3"/>
  <c r="R3788" i="3"/>
  <c r="S3788" i="3"/>
  <c r="P3789" i="3"/>
  <c r="Q3789" i="3"/>
  <c r="R3789" i="3"/>
  <c r="S3789" i="3"/>
  <c r="P3790" i="3"/>
  <c r="Q3790" i="3"/>
  <c r="R3790" i="3"/>
  <c r="S3790" i="3"/>
  <c r="P3791" i="3"/>
  <c r="Q3791" i="3"/>
  <c r="R3791" i="3"/>
  <c r="S3791" i="3"/>
  <c r="P3792" i="3"/>
  <c r="Q3792" i="3"/>
  <c r="R3792" i="3"/>
  <c r="S3792" i="3"/>
  <c r="P3793" i="3"/>
  <c r="Q3793" i="3"/>
  <c r="R3793" i="3"/>
  <c r="S3793" i="3"/>
  <c r="P3794" i="3"/>
  <c r="Q3794" i="3"/>
  <c r="R3794" i="3"/>
  <c r="S3794" i="3"/>
  <c r="P3795" i="3"/>
  <c r="Q3795" i="3"/>
  <c r="R3795" i="3"/>
  <c r="S3795" i="3"/>
  <c r="P3796" i="3"/>
  <c r="Q3796" i="3"/>
  <c r="R3796" i="3"/>
  <c r="S3796" i="3"/>
  <c r="P3797" i="3"/>
  <c r="Q3797" i="3"/>
  <c r="R3797" i="3"/>
  <c r="S3797" i="3"/>
  <c r="P3798" i="3"/>
  <c r="Q3798" i="3"/>
  <c r="R3798" i="3"/>
  <c r="S3798" i="3"/>
  <c r="P3799" i="3"/>
  <c r="Q3799" i="3"/>
  <c r="R3799" i="3"/>
  <c r="S3799" i="3"/>
  <c r="P3800" i="3"/>
  <c r="Q3800" i="3"/>
  <c r="R3800" i="3"/>
  <c r="S3800" i="3"/>
  <c r="P3801" i="3"/>
  <c r="Q3801" i="3"/>
  <c r="R3801" i="3"/>
  <c r="S3801" i="3"/>
  <c r="P3802" i="3"/>
  <c r="Q3802" i="3"/>
  <c r="R3802" i="3"/>
  <c r="S3802" i="3"/>
  <c r="P3803" i="3"/>
  <c r="Q3803" i="3"/>
  <c r="R3803" i="3"/>
  <c r="S3803" i="3"/>
  <c r="P3804" i="3"/>
  <c r="Q3804" i="3"/>
  <c r="R3804" i="3"/>
  <c r="S3804" i="3"/>
  <c r="P3805" i="3"/>
  <c r="Q3805" i="3"/>
  <c r="R3805" i="3"/>
  <c r="S3805" i="3"/>
  <c r="P3806" i="3"/>
  <c r="Q3806" i="3"/>
  <c r="R3806" i="3"/>
  <c r="S3806" i="3"/>
  <c r="P3807" i="3"/>
  <c r="Q3807" i="3"/>
  <c r="R3807" i="3"/>
  <c r="S3807" i="3"/>
  <c r="P3808" i="3"/>
  <c r="Q3808" i="3"/>
  <c r="R3808" i="3"/>
  <c r="S3808" i="3"/>
  <c r="P3809" i="3"/>
  <c r="Q3809" i="3"/>
  <c r="R3809" i="3"/>
  <c r="S3809" i="3"/>
  <c r="P3810" i="3"/>
  <c r="Q3810" i="3"/>
  <c r="R3810" i="3"/>
  <c r="S3810" i="3"/>
  <c r="P3811" i="3"/>
  <c r="Q3811" i="3"/>
  <c r="R3811" i="3"/>
  <c r="S3811" i="3"/>
  <c r="P3812" i="3"/>
  <c r="Q3812" i="3"/>
  <c r="R3812" i="3"/>
  <c r="S3812" i="3"/>
  <c r="P3813" i="3"/>
  <c r="Q3813" i="3"/>
  <c r="R3813" i="3"/>
  <c r="S3813" i="3"/>
  <c r="P3814" i="3"/>
  <c r="Q3814" i="3"/>
  <c r="R3814" i="3"/>
  <c r="S3814" i="3"/>
  <c r="P3815" i="3"/>
  <c r="Q3815" i="3"/>
  <c r="R3815" i="3"/>
  <c r="S3815" i="3"/>
  <c r="P3816" i="3"/>
  <c r="Q3816" i="3"/>
  <c r="R3816" i="3"/>
  <c r="S3816" i="3"/>
  <c r="P3817" i="3"/>
  <c r="Q3817" i="3"/>
  <c r="R3817" i="3"/>
  <c r="S3817" i="3"/>
  <c r="P3818" i="3"/>
  <c r="Q3818" i="3"/>
  <c r="R3818" i="3"/>
  <c r="S3818" i="3"/>
  <c r="P3819" i="3"/>
  <c r="Q3819" i="3"/>
  <c r="R3819" i="3"/>
  <c r="S3819" i="3"/>
  <c r="P3820" i="3"/>
  <c r="Q3820" i="3"/>
  <c r="R3820" i="3"/>
  <c r="S3820" i="3"/>
  <c r="P3821" i="3"/>
  <c r="Q3821" i="3"/>
  <c r="R3821" i="3"/>
  <c r="S3821" i="3"/>
  <c r="P3822" i="3"/>
  <c r="Q3822" i="3"/>
  <c r="R3822" i="3"/>
  <c r="S3822" i="3"/>
  <c r="P3823" i="3"/>
  <c r="Q3823" i="3"/>
  <c r="R3823" i="3"/>
  <c r="S3823" i="3"/>
  <c r="P3824" i="3"/>
  <c r="Q3824" i="3"/>
  <c r="R3824" i="3"/>
  <c r="S3824" i="3"/>
  <c r="P3825" i="3"/>
  <c r="Q3825" i="3"/>
  <c r="R3825" i="3"/>
  <c r="S3825" i="3"/>
  <c r="P3826" i="3"/>
  <c r="Q3826" i="3"/>
  <c r="R3826" i="3"/>
  <c r="S3826" i="3"/>
  <c r="P3827" i="3"/>
  <c r="Q3827" i="3"/>
  <c r="R3827" i="3"/>
  <c r="S3827" i="3"/>
  <c r="P3828" i="3"/>
  <c r="Q3828" i="3"/>
  <c r="R3828" i="3"/>
  <c r="S3828" i="3"/>
  <c r="P3829" i="3"/>
  <c r="Q3829" i="3"/>
  <c r="R3829" i="3"/>
  <c r="S3829" i="3"/>
  <c r="P3830" i="3"/>
  <c r="Q3830" i="3"/>
  <c r="R3830" i="3"/>
  <c r="S3830" i="3"/>
  <c r="P3831" i="3"/>
  <c r="Q3831" i="3"/>
  <c r="R3831" i="3"/>
  <c r="S3831" i="3"/>
  <c r="P3832" i="3"/>
  <c r="Q3832" i="3"/>
  <c r="R3832" i="3"/>
  <c r="S3832" i="3"/>
  <c r="P3833" i="3"/>
  <c r="Q3833" i="3"/>
  <c r="R3833" i="3"/>
  <c r="S3833" i="3"/>
  <c r="P3834" i="3"/>
  <c r="Q3834" i="3"/>
  <c r="R3834" i="3"/>
  <c r="S3834" i="3"/>
  <c r="P3835" i="3"/>
  <c r="Q3835" i="3"/>
  <c r="R3835" i="3"/>
  <c r="S3835" i="3"/>
  <c r="P3836" i="3"/>
  <c r="Q3836" i="3"/>
  <c r="R3836" i="3"/>
  <c r="S3836" i="3"/>
  <c r="P3837" i="3"/>
  <c r="Q3837" i="3"/>
  <c r="R3837" i="3"/>
  <c r="S3837" i="3"/>
  <c r="P3838" i="3"/>
  <c r="Q3838" i="3"/>
  <c r="R3838" i="3"/>
  <c r="S3838" i="3"/>
  <c r="P3839" i="3"/>
  <c r="Q3839" i="3"/>
  <c r="R3839" i="3"/>
  <c r="S3839" i="3"/>
  <c r="P3840" i="3"/>
  <c r="Q3840" i="3"/>
  <c r="R3840" i="3"/>
  <c r="S3840" i="3"/>
  <c r="P3841" i="3"/>
  <c r="Q3841" i="3"/>
  <c r="R3841" i="3"/>
  <c r="S3841" i="3"/>
  <c r="P3842" i="3"/>
  <c r="Q3842" i="3"/>
  <c r="R3842" i="3"/>
  <c r="S3842" i="3"/>
  <c r="P3843" i="3"/>
  <c r="Q3843" i="3"/>
  <c r="R3843" i="3"/>
  <c r="S3843" i="3"/>
  <c r="P3844" i="3"/>
  <c r="Q3844" i="3"/>
  <c r="R3844" i="3"/>
  <c r="S3844" i="3"/>
  <c r="P3845" i="3"/>
  <c r="Q3845" i="3"/>
  <c r="R3845" i="3"/>
  <c r="S3845" i="3"/>
  <c r="P3846" i="3"/>
  <c r="Q3846" i="3"/>
  <c r="R3846" i="3"/>
  <c r="S3846" i="3"/>
  <c r="P3847" i="3"/>
  <c r="Q3847" i="3"/>
  <c r="R3847" i="3"/>
  <c r="S3847" i="3"/>
  <c r="P3848" i="3"/>
  <c r="Q3848" i="3"/>
  <c r="R3848" i="3"/>
  <c r="S3848" i="3"/>
  <c r="P3849" i="3"/>
  <c r="Q3849" i="3"/>
  <c r="R3849" i="3"/>
  <c r="S3849" i="3"/>
  <c r="P3850" i="3"/>
  <c r="Q3850" i="3"/>
  <c r="R3850" i="3"/>
  <c r="S3850" i="3"/>
  <c r="P3851" i="3"/>
  <c r="Q3851" i="3"/>
  <c r="R3851" i="3"/>
  <c r="S3851" i="3"/>
  <c r="P3852" i="3"/>
  <c r="Q3852" i="3"/>
  <c r="R3852" i="3"/>
  <c r="S3852" i="3"/>
  <c r="P3853" i="3"/>
  <c r="Q3853" i="3"/>
  <c r="R3853" i="3"/>
  <c r="S3853" i="3"/>
  <c r="P3854" i="3"/>
  <c r="Q3854" i="3"/>
  <c r="R3854" i="3"/>
  <c r="S3854" i="3"/>
  <c r="P3855" i="3"/>
  <c r="Q3855" i="3"/>
  <c r="R3855" i="3"/>
  <c r="S3855" i="3"/>
  <c r="P3856" i="3"/>
  <c r="Q3856" i="3"/>
  <c r="R3856" i="3"/>
  <c r="S3856" i="3"/>
  <c r="P3857" i="3"/>
  <c r="Q3857" i="3"/>
  <c r="R3857" i="3"/>
  <c r="S3857" i="3"/>
  <c r="P3858" i="3"/>
  <c r="Q3858" i="3"/>
  <c r="R3858" i="3"/>
  <c r="S3858" i="3"/>
  <c r="P3859" i="3"/>
  <c r="Q3859" i="3"/>
  <c r="R3859" i="3"/>
  <c r="S3859" i="3"/>
  <c r="P3860" i="3"/>
  <c r="Q3860" i="3"/>
  <c r="R3860" i="3"/>
  <c r="S3860" i="3"/>
  <c r="P3861" i="3"/>
  <c r="Q3861" i="3"/>
  <c r="R3861" i="3"/>
  <c r="S3861" i="3"/>
  <c r="P3862" i="3"/>
  <c r="Q3862" i="3"/>
  <c r="R3862" i="3"/>
  <c r="S3862" i="3"/>
  <c r="P3863" i="3"/>
  <c r="Q3863" i="3"/>
  <c r="R3863" i="3"/>
  <c r="S3863" i="3"/>
  <c r="P3864" i="3"/>
  <c r="Q3864" i="3"/>
  <c r="R3864" i="3"/>
  <c r="S3864" i="3"/>
  <c r="P3865" i="3"/>
  <c r="Q3865" i="3"/>
  <c r="R3865" i="3"/>
  <c r="S3865" i="3"/>
  <c r="P3866" i="3"/>
  <c r="Q3866" i="3"/>
  <c r="R3866" i="3"/>
  <c r="S3866" i="3"/>
  <c r="P3867" i="3"/>
  <c r="Q3867" i="3"/>
  <c r="R3867" i="3"/>
  <c r="S3867" i="3"/>
  <c r="P3868" i="3"/>
  <c r="Q3868" i="3"/>
  <c r="R3868" i="3"/>
  <c r="S3868" i="3"/>
  <c r="P3869" i="3"/>
  <c r="Q3869" i="3"/>
  <c r="R3869" i="3"/>
  <c r="S3869" i="3"/>
  <c r="P3870" i="3"/>
  <c r="Q3870" i="3"/>
  <c r="R3870" i="3"/>
  <c r="S3870" i="3"/>
  <c r="P3871" i="3"/>
  <c r="Q3871" i="3"/>
  <c r="R3871" i="3"/>
  <c r="S3871" i="3"/>
  <c r="P3872" i="3"/>
  <c r="Q3872" i="3"/>
  <c r="R3872" i="3"/>
  <c r="S3872" i="3"/>
  <c r="P3873" i="3"/>
  <c r="Q3873" i="3"/>
  <c r="R3873" i="3"/>
  <c r="S3873" i="3"/>
  <c r="P3874" i="3"/>
  <c r="Q3874" i="3"/>
  <c r="R3874" i="3"/>
  <c r="S3874" i="3"/>
  <c r="P3875" i="3"/>
  <c r="Q3875" i="3"/>
  <c r="R3875" i="3"/>
  <c r="S3875" i="3"/>
  <c r="P3876" i="3"/>
  <c r="Q3876" i="3"/>
  <c r="R3876" i="3"/>
  <c r="S3876" i="3"/>
  <c r="P3877" i="3"/>
  <c r="Q3877" i="3"/>
  <c r="R3877" i="3"/>
  <c r="S3877" i="3"/>
  <c r="P3878" i="3"/>
  <c r="Q3878" i="3"/>
  <c r="R3878" i="3"/>
  <c r="S3878" i="3"/>
  <c r="P3879" i="3"/>
  <c r="Q3879" i="3"/>
  <c r="R3879" i="3"/>
  <c r="S3879" i="3"/>
  <c r="P3880" i="3"/>
  <c r="Q3880" i="3"/>
  <c r="R3880" i="3"/>
  <c r="S3880" i="3"/>
  <c r="P3881" i="3"/>
  <c r="Q3881" i="3"/>
  <c r="R3881" i="3"/>
  <c r="S3881" i="3"/>
  <c r="P3882" i="3"/>
  <c r="Q3882" i="3"/>
  <c r="R3882" i="3"/>
  <c r="S3882" i="3"/>
  <c r="P3883" i="3"/>
  <c r="Q3883" i="3"/>
  <c r="R3883" i="3"/>
  <c r="S3883" i="3"/>
  <c r="P3884" i="3"/>
  <c r="Q3884" i="3"/>
  <c r="R3884" i="3"/>
  <c r="S3884" i="3"/>
  <c r="P3885" i="3"/>
  <c r="Q3885" i="3"/>
  <c r="R3885" i="3"/>
  <c r="S3885" i="3"/>
  <c r="P3886" i="3"/>
  <c r="Q3886" i="3"/>
  <c r="R3886" i="3"/>
  <c r="S3886" i="3"/>
  <c r="P3887" i="3"/>
  <c r="Q3887" i="3"/>
  <c r="R3887" i="3"/>
  <c r="S3887" i="3"/>
  <c r="P3888" i="3"/>
  <c r="Q3888" i="3"/>
  <c r="R3888" i="3"/>
  <c r="S3888" i="3"/>
  <c r="P3889" i="3"/>
  <c r="Q3889" i="3"/>
  <c r="R3889" i="3"/>
  <c r="S3889" i="3"/>
  <c r="P3890" i="3"/>
  <c r="Q3890" i="3"/>
  <c r="R3890" i="3"/>
  <c r="S3890" i="3"/>
  <c r="P3891" i="3"/>
  <c r="Q3891" i="3"/>
  <c r="R3891" i="3"/>
  <c r="S3891" i="3"/>
  <c r="P3892" i="3"/>
  <c r="Q3892" i="3"/>
  <c r="R3892" i="3"/>
  <c r="S3892" i="3"/>
  <c r="P3893" i="3"/>
  <c r="Q3893" i="3"/>
  <c r="R3893" i="3"/>
  <c r="S3893" i="3"/>
  <c r="P3894" i="3"/>
  <c r="Q3894" i="3"/>
  <c r="R3894" i="3"/>
  <c r="S3894" i="3"/>
  <c r="P3895" i="3"/>
  <c r="Q3895" i="3"/>
  <c r="R3895" i="3"/>
  <c r="S3895" i="3"/>
  <c r="P3896" i="3"/>
  <c r="Q3896" i="3"/>
  <c r="R3896" i="3"/>
  <c r="S3896" i="3"/>
  <c r="P3897" i="3"/>
  <c r="Q3897" i="3"/>
  <c r="R3897" i="3"/>
  <c r="S3897" i="3"/>
  <c r="P3898" i="3"/>
  <c r="Q3898" i="3"/>
  <c r="R3898" i="3"/>
  <c r="S3898" i="3"/>
  <c r="P3899" i="3"/>
  <c r="Q3899" i="3"/>
  <c r="R3899" i="3"/>
  <c r="S3899" i="3"/>
  <c r="P3900" i="3"/>
  <c r="Q3900" i="3"/>
  <c r="R3900" i="3"/>
  <c r="S3900" i="3"/>
  <c r="P3901" i="3"/>
  <c r="Q3901" i="3"/>
  <c r="R3901" i="3"/>
  <c r="S3901" i="3"/>
  <c r="P3902" i="3"/>
  <c r="Q3902" i="3"/>
  <c r="R3902" i="3"/>
  <c r="S3902" i="3"/>
  <c r="P3903" i="3"/>
  <c r="Q3903" i="3"/>
  <c r="R3903" i="3"/>
  <c r="S3903" i="3"/>
  <c r="P3904" i="3"/>
  <c r="Q3904" i="3"/>
  <c r="R3904" i="3"/>
  <c r="S3904" i="3"/>
  <c r="P3905" i="3"/>
  <c r="Q3905" i="3"/>
  <c r="R3905" i="3"/>
  <c r="S3905" i="3"/>
  <c r="P3906" i="3"/>
  <c r="Q3906" i="3"/>
  <c r="R3906" i="3"/>
  <c r="S3906" i="3"/>
  <c r="P3907" i="3"/>
  <c r="Q3907" i="3"/>
  <c r="R3907" i="3"/>
  <c r="S3907" i="3"/>
  <c r="P3908" i="3"/>
  <c r="Q3908" i="3"/>
  <c r="R3908" i="3"/>
  <c r="S3908" i="3"/>
  <c r="P3909" i="3"/>
  <c r="Q3909" i="3"/>
  <c r="R3909" i="3"/>
  <c r="S3909" i="3"/>
  <c r="P3910" i="3"/>
  <c r="Q3910" i="3"/>
  <c r="R3910" i="3"/>
  <c r="S3910" i="3"/>
  <c r="P3911" i="3"/>
  <c r="Q3911" i="3"/>
  <c r="R3911" i="3"/>
  <c r="S3911" i="3"/>
  <c r="P3912" i="3"/>
  <c r="Q3912" i="3"/>
  <c r="R3912" i="3"/>
  <c r="S3912" i="3"/>
  <c r="P3913" i="3"/>
  <c r="Q3913" i="3"/>
  <c r="R3913" i="3"/>
  <c r="S3913" i="3"/>
  <c r="P3914" i="3"/>
  <c r="Q3914" i="3"/>
  <c r="R3914" i="3"/>
  <c r="S3914" i="3"/>
  <c r="P3915" i="3"/>
  <c r="Q3915" i="3"/>
  <c r="R3915" i="3"/>
  <c r="S3915" i="3"/>
  <c r="P3916" i="3"/>
  <c r="Q3916" i="3"/>
  <c r="R3916" i="3"/>
  <c r="S3916" i="3"/>
  <c r="P3917" i="3"/>
  <c r="Q3917" i="3"/>
  <c r="R3917" i="3"/>
  <c r="S3917" i="3"/>
  <c r="P3918" i="3"/>
  <c r="Q3918" i="3"/>
  <c r="R3918" i="3"/>
  <c r="S3918" i="3"/>
  <c r="P3919" i="3"/>
  <c r="Q3919" i="3"/>
  <c r="R3919" i="3"/>
  <c r="S3919" i="3"/>
  <c r="P3920" i="3"/>
  <c r="Q3920" i="3"/>
  <c r="R3920" i="3"/>
  <c r="S3920" i="3"/>
  <c r="P3921" i="3"/>
  <c r="Q3921" i="3"/>
  <c r="R3921" i="3"/>
  <c r="S3921" i="3"/>
  <c r="P3922" i="3"/>
  <c r="Q3922" i="3"/>
  <c r="R3922" i="3"/>
  <c r="S3922" i="3"/>
  <c r="P3923" i="3"/>
  <c r="Q3923" i="3"/>
  <c r="R3923" i="3"/>
  <c r="S3923" i="3"/>
  <c r="P3924" i="3"/>
  <c r="Q3924" i="3"/>
  <c r="R3924" i="3"/>
  <c r="S3924" i="3"/>
  <c r="P3925" i="3"/>
  <c r="Q3925" i="3"/>
  <c r="R3925" i="3"/>
  <c r="S3925" i="3"/>
  <c r="P3926" i="3"/>
  <c r="Q3926" i="3"/>
  <c r="R3926" i="3"/>
  <c r="S3926" i="3"/>
  <c r="P3927" i="3"/>
  <c r="Q3927" i="3"/>
  <c r="R3927" i="3"/>
  <c r="S3927" i="3"/>
  <c r="P3928" i="3"/>
  <c r="Q3928" i="3"/>
  <c r="R3928" i="3"/>
  <c r="S3928" i="3"/>
  <c r="P3929" i="3"/>
  <c r="Q3929" i="3"/>
  <c r="R3929" i="3"/>
  <c r="S3929" i="3"/>
  <c r="P3930" i="3"/>
  <c r="Q3930" i="3"/>
  <c r="R3930" i="3"/>
  <c r="S3930" i="3"/>
  <c r="P3931" i="3"/>
  <c r="Q3931" i="3"/>
  <c r="R3931" i="3"/>
  <c r="S3931" i="3"/>
  <c r="P3932" i="3"/>
  <c r="Q3932" i="3"/>
  <c r="R3932" i="3"/>
  <c r="S3932" i="3"/>
  <c r="P3933" i="3"/>
  <c r="Q3933" i="3"/>
  <c r="R3933" i="3"/>
  <c r="S3933" i="3"/>
  <c r="P3934" i="3"/>
  <c r="Q3934" i="3"/>
  <c r="R3934" i="3"/>
  <c r="S3934" i="3"/>
  <c r="P3935" i="3"/>
  <c r="Q3935" i="3"/>
  <c r="R3935" i="3"/>
  <c r="S3935" i="3"/>
  <c r="P3936" i="3"/>
  <c r="Q3936" i="3"/>
  <c r="R3936" i="3"/>
  <c r="S3936" i="3"/>
  <c r="P3937" i="3"/>
  <c r="Q3937" i="3"/>
  <c r="R3937" i="3"/>
  <c r="S3937" i="3"/>
  <c r="P3938" i="3"/>
  <c r="Q3938" i="3"/>
  <c r="R3938" i="3"/>
  <c r="S3938" i="3"/>
  <c r="P3939" i="3"/>
  <c r="Q3939" i="3"/>
  <c r="R3939" i="3"/>
  <c r="S3939" i="3"/>
  <c r="P3940" i="3"/>
  <c r="Q3940" i="3"/>
  <c r="R3940" i="3"/>
  <c r="S3940" i="3"/>
  <c r="P3941" i="3"/>
  <c r="Q3941" i="3"/>
  <c r="R3941" i="3"/>
  <c r="S3941" i="3"/>
  <c r="P3942" i="3"/>
  <c r="Q3942" i="3"/>
  <c r="R3942" i="3"/>
  <c r="S3942" i="3"/>
  <c r="P3943" i="3"/>
  <c r="Q3943" i="3"/>
  <c r="R3943" i="3"/>
  <c r="S3943" i="3"/>
  <c r="P3944" i="3"/>
  <c r="Q3944" i="3"/>
  <c r="R3944" i="3"/>
  <c r="S3944" i="3"/>
  <c r="P3945" i="3"/>
  <c r="Q3945" i="3"/>
  <c r="R3945" i="3"/>
  <c r="S3945" i="3"/>
  <c r="P3946" i="3"/>
  <c r="Q3946" i="3"/>
  <c r="R3946" i="3"/>
  <c r="S3946" i="3"/>
  <c r="P3947" i="3"/>
  <c r="Q3947" i="3"/>
  <c r="R3947" i="3"/>
  <c r="S3947" i="3"/>
  <c r="P3948" i="3"/>
  <c r="Q3948" i="3"/>
  <c r="R3948" i="3"/>
  <c r="S3948" i="3"/>
  <c r="P3949" i="3"/>
  <c r="Q3949" i="3"/>
  <c r="R3949" i="3"/>
  <c r="S3949" i="3"/>
  <c r="P3950" i="3"/>
  <c r="Q3950" i="3"/>
  <c r="R3950" i="3"/>
  <c r="S3950" i="3"/>
  <c r="P3951" i="3"/>
  <c r="Q3951" i="3"/>
  <c r="R3951" i="3"/>
  <c r="S3951" i="3"/>
  <c r="P3952" i="3"/>
  <c r="Q3952" i="3"/>
  <c r="R3952" i="3"/>
  <c r="S3952" i="3"/>
  <c r="P3953" i="3"/>
  <c r="Q3953" i="3"/>
  <c r="R3953" i="3"/>
  <c r="S3953" i="3"/>
  <c r="P3954" i="3"/>
  <c r="Q3954" i="3"/>
  <c r="R3954" i="3"/>
  <c r="S3954" i="3"/>
  <c r="P3955" i="3"/>
  <c r="Q3955" i="3"/>
  <c r="R3955" i="3"/>
  <c r="S3955" i="3"/>
  <c r="P3956" i="3"/>
  <c r="Q3956" i="3"/>
  <c r="R3956" i="3"/>
  <c r="S3956" i="3"/>
  <c r="P3957" i="3"/>
  <c r="Q3957" i="3"/>
  <c r="R3957" i="3"/>
  <c r="S3957" i="3"/>
  <c r="P3958" i="3"/>
  <c r="Q3958" i="3"/>
  <c r="R3958" i="3"/>
  <c r="S3958" i="3"/>
  <c r="P3959" i="3"/>
  <c r="Q3959" i="3"/>
  <c r="R3959" i="3"/>
  <c r="S3959" i="3"/>
  <c r="P3960" i="3"/>
  <c r="Q3960" i="3"/>
  <c r="R3960" i="3"/>
  <c r="S3960" i="3"/>
  <c r="P3961" i="3"/>
  <c r="Q3961" i="3"/>
  <c r="R3961" i="3"/>
  <c r="S3961" i="3"/>
  <c r="P3962" i="3"/>
  <c r="Q3962" i="3"/>
  <c r="R3962" i="3"/>
  <c r="S3962" i="3"/>
  <c r="P3963" i="3"/>
  <c r="Q3963" i="3"/>
  <c r="R3963" i="3"/>
  <c r="S3963" i="3"/>
  <c r="P3964" i="3"/>
  <c r="Q3964" i="3"/>
  <c r="R3964" i="3"/>
  <c r="S3964" i="3"/>
  <c r="P3965" i="3"/>
  <c r="Q3965" i="3"/>
  <c r="R3965" i="3"/>
  <c r="S3965" i="3"/>
  <c r="P3966" i="3"/>
  <c r="Q3966" i="3"/>
  <c r="R3966" i="3"/>
  <c r="S3966" i="3"/>
  <c r="P3967" i="3"/>
  <c r="Q3967" i="3"/>
  <c r="R3967" i="3"/>
  <c r="S3967" i="3"/>
  <c r="P3968" i="3"/>
  <c r="Q3968" i="3"/>
  <c r="R3968" i="3"/>
  <c r="S3968" i="3"/>
  <c r="P3969" i="3"/>
  <c r="Q3969" i="3"/>
  <c r="R3969" i="3"/>
  <c r="S3969" i="3"/>
  <c r="P3970" i="3"/>
  <c r="Q3970" i="3"/>
  <c r="R3970" i="3"/>
  <c r="S3970" i="3"/>
  <c r="P3971" i="3"/>
  <c r="Q3971" i="3"/>
  <c r="R3971" i="3"/>
  <c r="S3971" i="3"/>
  <c r="P3972" i="3"/>
  <c r="Q3972" i="3"/>
  <c r="R3972" i="3"/>
  <c r="S3972" i="3"/>
  <c r="P3973" i="3"/>
  <c r="Q3973" i="3"/>
  <c r="R3973" i="3"/>
  <c r="S3973" i="3"/>
  <c r="P3974" i="3"/>
  <c r="Q3974" i="3"/>
  <c r="R3974" i="3"/>
  <c r="S3974" i="3"/>
  <c r="P3975" i="3"/>
  <c r="Q3975" i="3"/>
  <c r="R3975" i="3"/>
  <c r="S3975" i="3"/>
  <c r="P3976" i="3"/>
  <c r="Q3976" i="3"/>
  <c r="R3976" i="3"/>
  <c r="S3976" i="3"/>
  <c r="P3977" i="3"/>
  <c r="Q3977" i="3"/>
  <c r="R3977" i="3"/>
  <c r="S3977" i="3"/>
  <c r="P3978" i="3"/>
  <c r="Q3978" i="3"/>
  <c r="R3978" i="3"/>
  <c r="S3978" i="3"/>
  <c r="P3979" i="3"/>
  <c r="Q3979" i="3"/>
  <c r="R3979" i="3"/>
  <c r="S3979" i="3"/>
  <c r="P3980" i="3"/>
  <c r="Q3980" i="3"/>
  <c r="R3980" i="3"/>
  <c r="S3980" i="3"/>
  <c r="P3981" i="3"/>
  <c r="Q3981" i="3"/>
  <c r="R3981" i="3"/>
  <c r="S3981" i="3"/>
  <c r="P3982" i="3"/>
  <c r="Q3982" i="3"/>
  <c r="R3982" i="3"/>
  <c r="S3982" i="3"/>
  <c r="P3983" i="3"/>
  <c r="Q3983" i="3"/>
  <c r="R3983" i="3"/>
  <c r="S3983" i="3"/>
  <c r="P3984" i="3"/>
  <c r="Q3984" i="3"/>
  <c r="R3984" i="3"/>
  <c r="S3984" i="3"/>
  <c r="P3985" i="3"/>
  <c r="Q3985" i="3"/>
  <c r="R3985" i="3"/>
  <c r="S3985" i="3"/>
  <c r="P3986" i="3"/>
  <c r="Q3986" i="3"/>
  <c r="R3986" i="3"/>
  <c r="S3986" i="3"/>
  <c r="P3987" i="3"/>
  <c r="Q3987" i="3"/>
  <c r="R3987" i="3"/>
  <c r="S3987" i="3"/>
  <c r="P3988" i="3"/>
  <c r="Q3988" i="3"/>
  <c r="R3988" i="3"/>
  <c r="S3988" i="3"/>
  <c r="P3989" i="3"/>
  <c r="Q3989" i="3"/>
  <c r="R3989" i="3"/>
  <c r="S3989" i="3"/>
  <c r="P3990" i="3"/>
  <c r="Q3990" i="3"/>
  <c r="R3990" i="3"/>
  <c r="S3990" i="3"/>
  <c r="P3991" i="3"/>
  <c r="Q3991" i="3"/>
  <c r="R3991" i="3"/>
  <c r="S3991" i="3"/>
  <c r="P3992" i="3"/>
  <c r="Q3992" i="3"/>
  <c r="R3992" i="3"/>
  <c r="S3992" i="3"/>
  <c r="P3993" i="3"/>
  <c r="Q3993" i="3"/>
  <c r="R3993" i="3"/>
  <c r="S3993" i="3"/>
  <c r="P3994" i="3"/>
  <c r="Q3994" i="3"/>
  <c r="R3994" i="3"/>
  <c r="S3994" i="3"/>
  <c r="P3995" i="3"/>
  <c r="Q3995" i="3"/>
  <c r="R3995" i="3"/>
  <c r="S3995" i="3"/>
  <c r="P3996" i="3"/>
  <c r="Q3996" i="3"/>
  <c r="R3996" i="3"/>
  <c r="S3996" i="3"/>
  <c r="P3997" i="3"/>
  <c r="Q3997" i="3"/>
  <c r="R3997" i="3"/>
  <c r="S3997" i="3"/>
  <c r="P3998" i="3"/>
  <c r="Q3998" i="3"/>
  <c r="R3998" i="3"/>
  <c r="S3998" i="3"/>
  <c r="P3999" i="3"/>
  <c r="Q3999" i="3"/>
  <c r="R3999" i="3"/>
  <c r="S3999" i="3"/>
  <c r="P4000" i="3"/>
  <c r="Q4000" i="3"/>
  <c r="R4000" i="3"/>
  <c r="S4000" i="3"/>
  <c r="P4001" i="3"/>
  <c r="Q4001" i="3"/>
  <c r="R4001" i="3"/>
  <c r="S4001" i="3"/>
  <c r="P4002" i="3"/>
  <c r="Q4002" i="3"/>
  <c r="R4002" i="3"/>
  <c r="S4002" i="3"/>
  <c r="P4003" i="3"/>
  <c r="Q4003" i="3"/>
  <c r="R4003" i="3"/>
  <c r="S4003" i="3"/>
  <c r="P4004" i="3"/>
  <c r="Q4004" i="3"/>
  <c r="R4004" i="3"/>
  <c r="S4004" i="3"/>
  <c r="P4005" i="3"/>
  <c r="Q4005" i="3"/>
  <c r="R4005" i="3"/>
  <c r="S4005" i="3"/>
  <c r="P4006" i="3"/>
  <c r="Q4006" i="3"/>
  <c r="R4006" i="3"/>
  <c r="S4006" i="3"/>
  <c r="P4007" i="3"/>
  <c r="Q4007" i="3"/>
  <c r="R4007" i="3"/>
  <c r="S4007" i="3"/>
  <c r="P4008" i="3"/>
  <c r="Q4008" i="3"/>
  <c r="R4008" i="3"/>
  <c r="S4008" i="3"/>
  <c r="P4009" i="3"/>
  <c r="Q4009" i="3"/>
  <c r="R4009" i="3"/>
  <c r="S4009" i="3"/>
  <c r="P4010" i="3"/>
  <c r="Q4010" i="3"/>
  <c r="R4010" i="3"/>
  <c r="S4010" i="3"/>
  <c r="P4011" i="3"/>
  <c r="Q4011" i="3"/>
  <c r="R4011" i="3"/>
  <c r="S4011" i="3"/>
  <c r="P4012" i="3"/>
  <c r="Q4012" i="3"/>
  <c r="R4012" i="3"/>
  <c r="S4012" i="3"/>
  <c r="P4013" i="3"/>
  <c r="Q4013" i="3"/>
  <c r="R4013" i="3"/>
  <c r="S4013" i="3"/>
  <c r="P4014" i="3"/>
  <c r="Q4014" i="3"/>
  <c r="R4014" i="3"/>
  <c r="S4014" i="3"/>
  <c r="P4015" i="3"/>
  <c r="Q4015" i="3"/>
  <c r="R4015" i="3"/>
  <c r="S4015" i="3"/>
  <c r="P4016" i="3"/>
  <c r="Q4016" i="3"/>
  <c r="R4016" i="3"/>
  <c r="S4016" i="3"/>
  <c r="P4017" i="3"/>
  <c r="Q4017" i="3"/>
  <c r="R4017" i="3"/>
  <c r="S4017" i="3"/>
  <c r="P4018" i="3"/>
  <c r="Q4018" i="3"/>
  <c r="R4018" i="3"/>
  <c r="S4018" i="3"/>
  <c r="P4019" i="3"/>
  <c r="Q4019" i="3"/>
  <c r="R4019" i="3"/>
  <c r="S4019" i="3"/>
  <c r="P4020" i="3"/>
  <c r="Q4020" i="3"/>
  <c r="R4020" i="3"/>
  <c r="S4020" i="3"/>
  <c r="P4021" i="3"/>
  <c r="Q4021" i="3"/>
  <c r="R4021" i="3"/>
  <c r="S4021" i="3"/>
  <c r="P4022" i="3"/>
  <c r="Q4022" i="3"/>
  <c r="R4022" i="3"/>
  <c r="S4022" i="3"/>
  <c r="P4023" i="3"/>
  <c r="Q4023" i="3"/>
  <c r="R4023" i="3"/>
  <c r="S4023" i="3"/>
  <c r="P4024" i="3"/>
  <c r="Q4024" i="3"/>
  <c r="R4024" i="3"/>
  <c r="S4024" i="3"/>
  <c r="P4025" i="3"/>
  <c r="Q4025" i="3"/>
  <c r="R4025" i="3"/>
  <c r="S4025" i="3"/>
  <c r="P4026" i="3"/>
  <c r="Q4026" i="3"/>
  <c r="R4026" i="3"/>
  <c r="S4026" i="3"/>
  <c r="P4027" i="3"/>
  <c r="Q4027" i="3"/>
  <c r="R4027" i="3"/>
  <c r="S4027" i="3"/>
  <c r="P4028" i="3"/>
  <c r="Q4028" i="3"/>
  <c r="R4028" i="3"/>
  <c r="S4028" i="3"/>
  <c r="P4029" i="3"/>
  <c r="Q4029" i="3"/>
  <c r="R4029" i="3"/>
  <c r="S4029" i="3"/>
  <c r="P4030" i="3"/>
  <c r="Q4030" i="3"/>
  <c r="R4030" i="3"/>
  <c r="S4030" i="3"/>
  <c r="P4031" i="3"/>
  <c r="Q4031" i="3"/>
  <c r="R4031" i="3"/>
  <c r="S4031" i="3"/>
  <c r="P4032" i="3"/>
  <c r="Q4032" i="3"/>
  <c r="R4032" i="3"/>
  <c r="S4032" i="3"/>
  <c r="P4033" i="3"/>
  <c r="Q4033" i="3"/>
  <c r="R4033" i="3"/>
  <c r="S4033" i="3"/>
  <c r="P4034" i="3"/>
  <c r="Q4034" i="3"/>
  <c r="R4034" i="3"/>
  <c r="S4034" i="3"/>
  <c r="P4035" i="3"/>
  <c r="Q4035" i="3"/>
  <c r="R4035" i="3"/>
  <c r="S4035" i="3"/>
  <c r="P4036" i="3"/>
  <c r="Q4036" i="3"/>
  <c r="R4036" i="3"/>
  <c r="S4036" i="3"/>
  <c r="P4037" i="3"/>
  <c r="Q4037" i="3"/>
  <c r="R4037" i="3"/>
  <c r="S4037" i="3"/>
  <c r="P4038" i="3"/>
  <c r="Q4038" i="3"/>
  <c r="R4038" i="3"/>
  <c r="S4038" i="3"/>
  <c r="P4039" i="3"/>
  <c r="Q4039" i="3"/>
  <c r="R4039" i="3"/>
  <c r="S4039" i="3"/>
  <c r="P4040" i="3"/>
  <c r="Q4040" i="3"/>
  <c r="R4040" i="3"/>
  <c r="S4040" i="3"/>
  <c r="P4041" i="3"/>
  <c r="Q4041" i="3"/>
  <c r="R4041" i="3"/>
  <c r="S4041" i="3"/>
  <c r="P4042" i="3"/>
  <c r="Q4042" i="3"/>
  <c r="R4042" i="3"/>
  <c r="S4042" i="3"/>
  <c r="P4043" i="3"/>
  <c r="Q4043" i="3"/>
  <c r="R4043" i="3"/>
  <c r="S4043" i="3"/>
  <c r="P4044" i="3"/>
  <c r="Q4044" i="3"/>
  <c r="R4044" i="3"/>
  <c r="S4044" i="3"/>
  <c r="P4045" i="3"/>
  <c r="Q4045" i="3"/>
  <c r="R4045" i="3"/>
  <c r="S4045" i="3"/>
  <c r="P4046" i="3"/>
  <c r="Q4046" i="3"/>
  <c r="R4046" i="3"/>
  <c r="S4046" i="3"/>
  <c r="P4047" i="3"/>
  <c r="Q4047" i="3"/>
  <c r="R4047" i="3"/>
  <c r="S4047" i="3"/>
  <c r="P4048" i="3"/>
  <c r="Q4048" i="3"/>
  <c r="R4048" i="3"/>
  <c r="S4048" i="3"/>
  <c r="P4049" i="3"/>
  <c r="Q4049" i="3"/>
  <c r="R4049" i="3"/>
  <c r="S4049" i="3"/>
  <c r="P4050" i="3"/>
  <c r="Q4050" i="3"/>
  <c r="R4050" i="3"/>
  <c r="S4050" i="3"/>
  <c r="P4051" i="3"/>
  <c r="Q4051" i="3"/>
  <c r="R4051" i="3"/>
  <c r="S4051" i="3"/>
  <c r="P4052" i="3"/>
  <c r="Q4052" i="3"/>
  <c r="R4052" i="3"/>
  <c r="S4052" i="3"/>
  <c r="P4053" i="3"/>
  <c r="Q4053" i="3"/>
  <c r="R4053" i="3"/>
  <c r="S4053" i="3"/>
  <c r="P4054" i="3"/>
  <c r="Q4054" i="3"/>
  <c r="R4054" i="3"/>
  <c r="S4054" i="3"/>
  <c r="P4055" i="3"/>
  <c r="Q4055" i="3"/>
  <c r="R4055" i="3"/>
  <c r="S4055" i="3"/>
  <c r="P4056" i="3"/>
  <c r="Q4056" i="3"/>
  <c r="R4056" i="3"/>
  <c r="S4056" i="3"/>
  <c r="P4057" i="3"/>
  <c r="Q4057" i="3"/>
  <c r="R4057" i="3"/>
  <c r="S4057" i="3"/>
  <c r="P4058" i="3"/>
  <c r="Q4058" i="3"/>
  <c r="R4058" i="3"/>
  <c r="S4058" i="3"/>
  <c r="P4059" i="3"/>
  <c r="Q4059" i="3"/>
  <c r="R4059" i="3"/>
  <c r="S4059" i="3"/>
  <c r="P4060" i="3"/>
  <c r="Q4060" i="3"/>
  <c r="R4060" i="3"/>
  <c r="S4060" i="3"/>
  <c r="P4061" i="3"/>
  <c r="Q4061" i="3"/>
  <c r="R4061" i="3"/>
  <c r="S4061" i="3"/>
  <c r="P4062" i="3"/>
  <c r="Q4062" i="3"/>
  <c r="R4062" i="3"/>
  <c r="S4062" i="3"/>
  <c r="P4063" i="3"/>
  <c r="Q4063" i="3"/>
  <c r="R4063" i="3"/>
  <c r="S4063" i="3"/>
  <c r="P4064" i="3"/>
  <c r="Q4064" i="3"/>
  <c r="R4064" i="3"/>
  <c r="S4064" i="3"/>
  <c r="P4065" i="3"/>
  <c r="Q4065" i="3"/>
  <c r="R4065" i="3"/>
  <c r="S4065" i="3"/>
  <c r="P4066" i="3"/>
  <c r="Q4066" i="3"/>
  <c r="R4066" i="3"/>
  <c r="S4066" i="3"/>
  <c r="P4067" i="3"/>
  <c r="Q4067" i="3"/>
  <c r="R4067" i="3"/>
  <c r="S4067" i="3"/>
  <c r="P4068" i="3"/>
  <c r="Q4068" i="3"/>
  <c r="R4068" i="3"/>
  <c r="S4068" i="3"/>
  <c r="P4069" i="3"/>
  <c r="Q4069" i="3"/>
  <c r="R4069" i="3"/>
  <c r="S4069" i="3"/>
  <c r="P4070" i="3"/>
  <c r="Q4070" i="3"/>
  <c r="R4070" i="3"/>
  <c r="S4070" i="3"/>
  <c r="P4071" i="3"/>
  <c r="Q4071" i="3"/>
  <c r="R4071" i="3"/>
  <c r="S4071" i="3"/>
  <c r="P4072" i="3"/>
  <c r="Q4072" i="3"/>
  <c r="R4072" i="3"/>
  <c r="S4072" i="3"/>
  <c r="P4073" i="3"/>
  <c r="Q4073" i="3"/>
  <c r="R4073" i="3"/>
  <c r="S4073" i="3"/>
  <c r="P4074" i="3"/>
  <c r="Q4074" i="3"/>
  <c r="R4074" i="3"/>
  <c r="S4074" i="3"/>
  <c r="P4075" i="3"/>
  <c r="Q4075" i="3"/>
  <c r="R4075" i="3"/>
  <c r="S4075" i="3"/>
  <c r="P4076" i="3"/>
  <c r="Q4076" i="3"/>
  <c r="R4076" i="3"/>
  <c r="S4076" i="3"/>
  <c r="P4077" i="3"/>
  <c r="Q4077" i="3"/>
  <c r="R4077" i="3"/>
  <c r="S4077" i="3"/>
  <c r="P4078" i="3"/>
  <c r="Q4078" i="3"/>
  <c r="R4078" i="3"/>
  <c r="S4078" i="3"/>
  <c r="P4079" i="3"/>
  <c r="Q4079" i="3"/>
  <c r="R4079" i="3"/>
  <c r="S4079" i="3"/>
  <c r="P4080" i="3"/>
  <c r="Q4080" i="3"/>
  <c r="R4080" i="3"/>
  <c r="S4080" i="3"/>
  <c r="P4081" i="3"/>
  <c r="Q4081" i="3"/>
  <c r="R4081" i="3"/>
  <c r="S4081" i="3"/>
  <c r="P4082" i="3"/>
  <c r="Q4082" i="3"/>
  <c r="R4082" i="3"/>
  <c r="S4082" i="3"/>
  <c r="P4083" i="3"/>
  <c r="Q4083" i="3"/>
  <c r="R4083" i="3"/>
  <c r="S4083" i="3"/>
  <c r="P4084" i="3"/>
  <c r="Q4084" i="3"/>
  <c r="R4084" i="3"/>
  <c r="S4084" i="3"/>
  <c r="P4085" i="3"/>
  <c r="Q4085" i="3"/>
  <c r="R4085" i="3"/>
  <c r="S4085" i="3"/>
  <c r="P4086" i="3"/>
  <c r="Q4086" i="3"/>
  <c r="R4086" i="3"/>
  <c r="S4086" i="3"/>
  <c r="P4087" i="3"/>
  <c r="Q4087" i="3"/>
  <c r="R4087" i="3"/>
  <c r="S4087" i="3"/>
  <c r="P4088" i="3"/>
  <c r="Q4088" i="3"/>
  <c r="R4088" i="3"/>
  <c r="S4088" i="3"/>
  <c r="P4089" i="3"/>
  <c r="Q4089" i="3"/>
  <c r="R4089" i="3"/>
  <c r="S4089" i="3"/>
  <c r="P4090" i="3"/>
  <c r="Q4090" i="3"/>
  <c r="R4090" i="3"/>
  <c r="S4090" i="3"/>
  <c r="P4091" i="3"/>
  <c r="Q4091" i="3"/>
  <c r="R4091" i="3"/>
  <c r="S4091" i="3"/>
  <c r="P4092" i="3"/>
  <c r="Q4092" i="3"/>
  <c r="R4092" i="3"/>
  <c r="S4092" i="3"/>
  <c r="P4093" i="3"/>
  <c r="Q4093" i="3"/>
  <c r="R4093" i="3"/>
  <c r="S4093" i="3"/>
  <c r="P4094" i="3"/>
  <c r="Q4094" i="3"/>
  <c r="R4094" i="3"/>
  <c r="S4094" i="3"/>
  <c r="P4095" i="3"/>
  <c r="Q4095" i="3"/>
  <c r="R4095" i="3"/>
  <c r="S4095" i="3"/>
  <c r="P4096" i="3"/>
  <c r="Q4096" i="3"/>
  <c r="R4096" i="3"/>
  <c r="S4096" i="3"/>
  <c r="P4097" i="3"/>
  <c r="Q4097" i="3"/>
  <c r="R4097" i="3"/>
  <c r="S4097" i="3"/>
  <c r="P4098" i="3"/>
  <c r="Q4098" i="3"/>
  <c r="R4098" i="3"/>
  <c r="S4098" i="3"/>
  <c r="P4099" i="3"/>
  <c r="Q4099" i="3"/>
  <c r="R4099" i="3"/>
  <c r="S4099" i="3"/>
  <c r="P4100" i="3"/>
  <c r="Q4100" i="3"/>
  <c r="R4100" i="3"/>
  <c r="S4100" i="3"/>
  <c r="P4101" i="3"/>
  <c r="Q4101" i="3"/>
  <c r="R4101" i="3"/>
  <c r="S4101" i="3"/>
  <c r="P4102" i="3"/>
  <c r="Q4102" i="3"/>
  <c r="R4102" i="3"/>
  <c r="S4102" i="3"/>
  <c r="P4103" i="3"/>
  <c r="Q4103" i="3"/>
  <c r="R4103" i="3"/>
  <c r="S4103" i="3"/>
  <c r="P4104" i="3"/>
  <c r="Q4104" i="3"/>
  <c r="R4104" i="3"/>
  <c r="S4104" i="3"/>
  <c r="P4105" i="3"/>
  <c r="Q4105" i="3"/>
  <c r="R4105" i="3"/>
  <c r="S4105" i="3"/>
  <c r="P4106" i="3"/>
  <c r="Q4106" i="3"/>
  <c r="R4106" i="3"/>
  <c r="S4106" i="3"/>
  <c r="P4107" i="3"/>
  <c r="Q4107" i="3"/>
  <c r="R4107" i="3"/>
  <c r="S4107" i="3"/>
  <c r="P4108" i="3"/>
  <c r="Q4108" i="3"/>
  <c r="R4108" i="3"/>
  <c r="S4108" i="3"/>
  <c r="P4109" i="3"/>
  <c r="Q4109" i="3"/>
  <c r="R4109" i="3"/>
  <c r="S4109" i="3"/>
  <c r="P4110" i="3"/>
  <c r="Q4110" i="3"/>
  <c r="R4110" i="3"/>
  <c r="S4110" i="3"/>
  <c r="P4111" i="3"/>
  <c r="Q4111" i="3"/>
  <c r="R4111" i="3"/>
  <c r="S4111" i="3"/>
  <c r="P4112" i="3"/>
  <c r="Q4112" i="3"/>
  <c r="R4112" i="3"/>
  <c r="S4112" i="3"/>
  <c r="P4113" i="3"/>
  <c r="Q4113" i="3"/>
  <c r="R4113" i="3"/>
  <c r="S4113" i="3"/>
  <c r="P4114" i="3"/>
  <c r="Q4114" i="3"/>
  <c r="R4114" i="3"/>
  <c r="S4114" i="3"/>
  <c r="P4115" i="3"/>
  <c r="Q4115" i="3"/>
  <c r="R4115" i="3"/>
  <c r="S4115" i="3"/>
  <c r="P4116" i="3"/>
  <c r="Q4116" i="3"/>
  <c r="R4116" i="3"/>
  <c r="S4116" i="3"/>
  <c r="P4117" i="3"/>
  <c r="Q4117" i="3"/>
  <c r="R4117" i="3"/>
  <c r="S4117" i="3"/>
  <c r="P4118" i="3"/>
  <c r="Q4118" i="3"/>
  <c r="R4118" i="3"/>
  <c r="S4118" i="3"/>
  <c r="P4119" i="3"/>
  <c r="Q4119" i="3"/>
  <c r="R4119" i="3"/>
  <c r="S4119" i="3"/>
  <c r="P4120" i="3"/>
  <c r="Q4120" i="3"/>
  <c r="R4120" i="3"/>
  <c r="S4120" i="3"/>
  <c r="P4121" i="3"/>
  <c r="Q4121" i="3"/>
  <c r="R4121" i="3"/>
  <c r="S4121" i="3"/>
  <c r="P4122" i="3"/>
  <c r="Q4122" i="3"/>
  <c r="R4122" i="3"/>
  <c r="S4122" i="3"/>
  <c r="P4123" i="3"/>
  <c r="Q4123" i="3"/>
  <c r="R4123" i="3"/>
  <c r="S4123" i="3"/>
  <c r="P4124" i="3"/>
  <c r="Q4124" i="3"/>
  <c r="R4124" i="3"/>
  <c r="S4124" i="3"/>
  <c r="P4125" i="3"/>
  <c r="Q4125" i="3"/>
  <c r="R4125" i="3"/>
  <c r="S4125" i="3"/>
  <c r="P4126" i="3"/>
  <c r="Q4126" i="3"/>
  <c r="R4126" i="3"/>
  <c r="S4126" i="3"/>
  <c r="P4127" i="3"/>
  <c r="Q4127" i="3"/>
  <c r="R4127" i="3"/>
  <c r="S4127" i="3"/>
  <c r="P4128" i="3"/>
  <c r="Q4128" i="3"/>
  <c r="R4128" i="3"/>
  <c r="S4128" i="3"/>
  <c r="P4129" i="3"/>
  <c r="Q4129" i="3"/>
  <c r="R4129" i="3"/>
  <c r="S4129" i="3"/>
  <c r="P4130" i="3"/>
  <c r="Q4130" i="3"/>
  <c r="R4130" i="3"/>
  <c r="S4130" i="3"/>
  <c r="P4131" i="3"/>
  <c r="Q4131" i="3"/>
  <c r="R4131" i="3"/>
  <c r="S4131" i="3"/>
  <c r="P4132" i="3"/>
  <c r="Q4132" i="3"/>
  <c r="R4132" i="3"/>
  <c r="S4132" i="3"/>
  <c r="P4133" i="3"/>
  <c r="Q4133" i="3"/>
  <c r="R4133" i="3"/>
  <c r="S4133" i="3"/>
  <c r="P4134" i="3"/>
  <c r="Q4134" i="3"/>
  <c r="R4134" i="3"/>
  <c r="S4134" i="3"/>
  <c r="P4135" i="3"/>
  <c r="Q4135" i="3"/>
  <c r="R4135" i="3"/>
  <c r="S4135" i="3"/>
  <c r="P4136" i="3"/>
  <c r="Q4136" i="3"/>
  <c r="R4136" i="3"/>
  <c r="S4136" i="3"/>
  <c r="P4137" i="3"/>
  <c r="Q4137" i="3"/>
  <c r="R4137" i="3"/>
  <c r="S4137" i="3"/>
  <c r="P4138" i="3"/>
  <c r="Q4138" i="3"/>
  <c r="R4138" i="3"/>
  <c r="S4138" i="3"/>
  <c r="P4139" i="3"/>
  <c r="Q4139" i="3"/>
  <c r="R4139" i="3"/>
  <c r="S4139" i="3"/>
  <c r="P4140" i="3"/>
  <c r="Q4140" i="3"/>
  <c r="R4140" i="3"/>
  <c r="S4140" i="3"/>
  <c r="P4141" i="3"/>
  <c r="Q4141" i="3"/>
  <c r="R4141" i="3"/>
  <c r="S4141" i="3"/>
  <c r="P4142" i="3"/>
  <c r="Q4142" i="3"/>
  <c r="R4142" i="3"/>
  <c r="S4142" i="3"/>
  <c r="P4143" i="3"/>
  <c r="Q4143" i="3"/>
  <c r="R4143" i="3"/>
  <c r="S4143" i="3"/>
  <c r="P4144" i="3"/>
  <c r="Q4144" i="3"/>
  <c r="R4144" i="3"/>
  <c r="S4144" i="3"/>
  <c r="P4145" i="3"/>
  <c r="Q4145" i="3"/>
  <c r="R4145" i="3"/>
  <c r="S4145" i="3"/>
  <c r="P4146" i="3"/>
  <c r="Q4146" i="3"/>
  <c r="R4146" i="3"/>
  <c r="S4146" i="3"/>
  <c r="P4147" i="3"/>
  <c r="Q4147" i="3"/>
  <c r="R4147" i="3"/>
  <c r="S4147" i="3"/>
  <c r="P4148" i="3"/>
  <c r="Q4148" i="3"/>
  <c r="R4148" i="3"/>
  <c r="S4148" i="3"/>
  <c r="P4149" i="3"/>
  <c r="Q4149" i="3"/>
  <c r="R4149" i="3"/>
  <c r="S4149" i="3"/>
  <c r="P4150" i="3"/>
  <c r="Q4150" i="3"/>
  <c r="R4150" i="3"/>
  <c r="S4150" i="3"/>
  <c r="P4151" i="3"/>
  <c r="Q4151" i="3"/>
  <c r="R4151" i="3"/>
  <c r="S4151" i="3"/>
  <c r="P4152" i="3"/>
  <c r="Q4152" i="3"/>
  <c r="R4152" i="3"/>
  <c r="S4152" i="3"/>
  <c r="P4153" i="3"/>
  <c r="Q4153" i="3"/>
  <c r="R4153" i="3"/>
  <c r="S4153" i="3"/>
  <c r="P4154" i="3"/>
  <c r="Q4154" i="3"/>
  <c r="R4154" i="3"/>
  <c r="S4154" i="3"/>
  <c r="P4155" i="3"/>
  <c r="Q4155" i="3"/>
  <c r="R4155" i="3"/>
  <c r="S4155" i="3"/>
  <c r="P4156" i="3"/>
  <c r="Q4156" i="3"/>
  <c r="R4156" i="3"/>
  <c r="S4156" i="3"/>
  <c r="P4157" i="3"/>
  <c r="Q4157" i="3"/>
  <c r="R4157" i="3"/>
  <c r="S4157" i="3"/>
  <c r="P4158" i="3"/>
  <c r="Q4158" i="3"/>
  <c r="R4158" i="3"/>
  <c r="S4158" i="3"/>
  <c r="P4159" i="3"/>
  <c r="Q4159" i="3"/>
  <c r="R4159" i="3"/>
  <c r="S4159" i="3"/>
  <c r="P4160" i="3"/>
  <c r="Q4160" i="3"/>
  <c r="R4160" i="3"/>
  <c r="S4160" i="3"/>
  <c r="P4161" i="3"/>
  <c r="Q4161" i="3"/>
  <c r="R4161" i="3"/>
  <c r="S4161" i="3"/>
  <c r="P4162" i="3"/>
  <c r="Q4162" i="3"/>
  <c r="R4162" i="3"/>
  <c r="S4162" i="3"/>
  <c r="P4163" i="3"/>
  <c r="Q4163" i="3"/>
  <c r="R4163" i="3"/>
  <c r="S4163" i="3"/>
  <c r="P4164" i="3"/>
  <c r="Q4164" i="3"/>
  <c r="R4164" i="3"/>
  <c r="S4164" i="3"/>
  <c r="P4165" i="3"/>
  <c r="Q4165" i="3"/>
  <c r="R4165" i="3"/>
  <c r="S4165" i="3"/>
  <c r="P4166" i="3"/>
  <c r="Q4166" i="3"/>
  <c r="R4166" i="3"/>
  <c r="S4166" i="3"/>
  <c r="P4167" i="3"/>
  <c r="Q4167" i="3"/>
  <c r="R4167" i="3"/>
  <c r="S4167" i="3"/>
  <c r="P4168" i="3"/>
  <c r="Q4168" i="3"/>
  <c r="R4168" i="3"/>
  <c r="S4168" i="3"/>
  <c r="P4169" i="3"/>
  <c r="Q4169" i="3"/>
  <c r="R4169" i="3"/>
  <c r="S4169" i="3"/>
  <c r="P4170" i="3"/>
  <c r="Q4170" i="3"/>
  <c r="R4170" i="3"/>
  <c r="S4170" i="3"/>
  <c r="P4171" i="3"/>
  <c r="Q4171" i="3"/>
  <c r="R4171" i="3"/>
  <c r="S4171" i="3"/>
  <c r="P4172" i="3"/>
  <c r="Q4172" i="3"/>
  <c r="R4172" i="3"/>
  <c r="S4172" i="3"/>
  <c r="P4173" i="3"/>
  <c r="Q4173" i="3"/>
  <c r="R4173" i="3"/>
  <c r="S4173" i="3"/>
  <c r="P4174" i="3"/>
  <c r="Q4174" i="3"/>
  <c r="R4174" i="3"/>
  <c r="S4174" i="3"/>
  <c r="P4175" i="3"/>
  <c r="Q4175" i="3"/>
  <c r="R4175" i="3"/>
  <c r="S4175" i="3"/>
  <c r="P4176" i="3"/>
  <c r="Q4176" i="3"/>
  <c r="R4176" i="3"/>
  <c r="S4176" i="3"/>
  <c r="P4177" i="3"/>
  <c r="Q4177" i="3"/>
  <c r="R4177" i="3"/>
  <c r="S4177" i="3"/>
  <c r="P4178" i="3"/>
  <c r="Q4178" i="3"/>
  <c r="R4178" i="3"/>
  <c r="S4178" i="3"/>
  <c r="P4179" i="3"/>
  <c r="Q4179" i="3"/>
  <c r="R4179" i="3"/>
  <c r="S4179" i="3"/>
  <c r="P4180" i="3"/>
  <c r="Q4180" i="3"/>
  <c r="R4180" i="3"/>
  <c r="S4180" i="3"/>
  <c r="P4181" i="3"/>
  <c r="Q4181" i="3"/>
  <c r="R4181" i="3"/>
  <c r="S4181" i="3"/>
  <c r="P4182" i="3"/>
  <c r="Q4182" i="3"/>
  <c r="R4182" i="3"/>
  <c r="S4182" i="3"/>
  <c r="P4183" i="3"/>
  <c r="Q4183" i="3"/>
  <c r="R4183" i="3"/>
  <c r="S4183" i="3"/>
  <c r="P4184" i="3"/>
  <c r="Q4184" i="3"/>
  <c r="R4184" i="3"/>
  <c r="S4184" i="3"/>
  <c r="P4185" i="3"/>
  <c r="Q4185" i="3"/>
  <c r="R4185" i="3"/>
  <c r="S4185" i="3"/>
  <c r="P4186" i="3"/>
  <c r="Q4186" i="3"/>
  <c r="R4186" i="3"/>
  <c r="S4186" i="3"/>
  <c r="P4187" i="3"/>
  <c r="Q4187" i="3"/>
  <c r="R4187" i="3"/>
  <c r="S4187" i="3"/>
  <c r="P4188" i="3"/>
  <c r="Q4188" i="3"/>
  <c r="R4188" i="3"/>
  <c r="S4188" i="3"/>
  <c r="P4189" i="3"/>
  <c r="Q4189" i="3"/>
  <c r="R4189" i="3"/>
  <c r="S4189" i="3"/>
  <c r="P4190" i="3"/>
  <c r="Q4190" i="3"/>
  <c r="R4190" i="3"/>
  <c r="S4190" i="3"/>
  <c r="P4191" i="3"/>
  <c r="Q4191" i="3"/>
  <c r="R4191" i="3"/>
  <c r="S4191" i="3"/>
  <c r="P4192" i="3"/>
  <c r="Q4192" i="3"/>
  <c r="R4192" i="3"/>
  <c r="S4192" i="3"/>
  <c r="P4193" i="3"/>
  <c r="Q4193" i="3"/>
  <c r="R4193" i="3"/>
  <c r="S4193" i="3"/>
  <c r="P4194" i="3"/>
  <c r="Q4194" i="3"/>
  <c r="R4194" i="3"/>
  <c r="S4194" i="3"/>
  <c r="P4195" i="3"/>
  <c r="Q4195" i="3"/>
  <c r="R4195" i="3"/>
  <c r="S4195" i="3"/>
  <c r="P4196" i="3"/>
  <c r="Q4196" i="3"/>
  <c r="R4196" i="3"/>
  <c r="S4196" i="3"/>
  <c r="P4197" i="3"/>
  <c r="Q4197" i="3"/>
  <c r="R4197" i="3"/>
  <c r="S4197" i="3"/>
  <c r="P4198" i="3"/>
  <c r="Q4198" i="3"/>
  <c r="R4198" i="3"/>
  <c r="S4198" i="3"/>
  <c r="P4199" i="3"/>
  <c r="Q4199" i="3"/>
  <c r="R4199" i="3"/>
  <c r="S4199" i="3"/>
  <c r="P4200" i="3"/>
  <c r="Q4200" i="3"/>
  <c r="R4200" i="3"/>
  <c r="S4200" i="3"/>
  <c r="P4201" i="3"/>
  <c r="Q4201" i="3"/>
  <c r="R4201" i="3"/>
  <c r="S4201" i="3"/>
  <c r="P4202" i="3"/>
  <c r="Q4202" i="3"/>
  <c r="R4202" i="3"/>
  <c r="S4202" i="3"/>
  <c r="P4203" i="3"/>
  <c r="Q4203" i="3"/>
  <c r="R4203" i="3"/>
  <c r="S4203" i="3"/>
  <c r="P4204" i="3"/>
  <c r="Q4204" i="3"/>
  <c r="R4204" i="3"/>
  <c r="S4204" i="3"/>
  <c r="P4205" i="3"/>
  <c r="Q4205" i="3"/>
  <c r="R4205" i="3"/>
  <c r="S4205" i="3"/>
  <c r="P4206" i="3"/>
  <c r="Q4206" i="3"/>
  <c r="R4206" i="3"/>
  <c r="S4206" i="3"/>
  <c r="P4207" i="3"/>
  <c r="Q4207" i="3"/>
  <c r="R4207" i="3"/>
  <c r="S4207" i="3"/>
  <c r="P4208" i="3"/>
  <c r="Q4208" i="3"/>
  <c r="R4208" i="3"/>
  <c r="S4208" i="3"/>
  <c r="P4209" i="3"/>
  <c r="Q4209" i="3"/>
  <c r="R4209" i="3"/>
  <c r="S4209" i="3"/>
  <c r="P4210" i="3"/>
  <c r="Q4210" i="3"/>
  <c r="R4210" i="3"/>
  <c r="S4210" i="3"/>
  <c r="P4211" i="3"/>
  <c r="Q4211" i="3"/>
  <c r="R4211" i="3"/>
  <c r="S4211" i="3"/>
  <c r="P4212" i="3"/>
  <c r="Q4212" i="3"/>
  <c r="R4212" i="3"/>
  <c r="S4212" i="3"/>
  <c r="P4213" i="3"/>
  <c r="Q4213" i="3"/>
  <c r="R4213" i="3"/>
  <c r="S4213" i="3"/>
  <c r="P4214" i="3"/>
  <c r="Q4214" i="3"/>
  <c r="R4214" i="3"/>
  <c r="S4214" i="3"/>
  <c r="P4215" i="3"/>
  <c r="Q4215" i="3"/>
  <c r="R4215" i="3"/>
  <c r="S4215" i="3"/>
  <c r="P4216" i="3"/>
  <c r="Q4216" i="3"/>
  <c r="R4216" i="3"/>
  <c r="S4216" i="3"/>
  <c r="P4217" i="3"/>
  <c r="Q4217" i="3"/>
  <c r="R4217" i="3"/>
  <c r="S4217" i="3"/>
  <c r="P4218" i="3"/>
  <c r="Q4218" i="3"/>
  <c r="R4218" i="3"/>
  <c r="S4218" i="3"/>
  <c r="P4219" i="3"/>
  <c r="Q4219" i="3"/>
  <c r="R4219" i="3"/>
  <c r="S4219" i="3"/>
  <c r="P4220" i="3"/>
  <c r="Q4220" i="3"/>
  <c r="R4220" i="3"/>
  <c r="S4220" i="3"/>
  <c r="P4221" i="3"/>
  <c r="Q4221" i="3"/>
  <c r="R4221" i="3"/>
  <c r="S4221" i="3"/>
  <c r="P4222" i="3"/>
  <c r="Q4222" i="3"/>
  <c r="R4222" i="3"/>
  <c r="S4222" i="3"/>
  <c r="P4223" i="3"/>
  <c r="Q4223" i="3"/>
  <c r="R4223" i="3"/>
  <c r="S4223" i="3"/>
  <c r="P4224" i="3"/>
  <c r="Q4224" i="3"/>
  <c r="R4224" i="3"/>
  <c r="S4224" i="3"/>
  <c r="P4225" i="3"/>
  <c r="Q4225" i="3"/>
  <c r="R4225" i="3"/>
  <c r="S4225" i="3"/>
  <c r="P4226" i="3"/>
  <c r="Q4226" i="3"/>
  <c r="R4226" i="3"/>
  <c r="S4226" i="3"/>
  <c r="P4227" i="3"/>
  <c r="Q4227" i="3"/>
  <c r="R4227" i="3"/>
  <c r="S4227" i="3"/>
  <c r="P4228" i="3"/>
  <c r="Q4228" i="3"/>
  <c r="R4228" i="3"/>
  <c r="S4228" i="3"/>
  <c r="P4229" i="3"/>
  <c r="Q4229" i="3"/>
  <c r="R4229" i="3"/>
  <c r="S4229" i="3"/>
  <c r="P4230" i="3"/>
  <c r="Q4230" i="3"/>
  <c r="R4230" i="3"/>
  <c r="S4230" i="3"/>
  <c r="P4231" i="3"/>
  <c r="Q4231" i="3"/>
  <c r="R4231" i="3"/>
  <c r="S4231" i="3"/>
  <c r="P4232" i="3"/>
  <c r="Q4232" i="3"/>
  <c r="R4232" i="3"/>
  <c r="S4232" i="3"/>
  <c r="P4233" i="3"/>
  <c r="Q4233" i="3"/>
  <c r="R4233" i="3"/>
  <c r="S4233" i="3"/>
  <c r="P4234" i="3"/>
  <c r="Q4234" i="3"/>
  <c r="R4234" i="3"/>
  <c r="S4234" i="3"/>
  <c r="P4235" i="3"/>
  <c r="Q4235" i="3"/>
  <c r="R4235" i="3"/>
  <c r="S4235" i="3"/>
  <c r="P4236" i="3"/>
  <c r="Q4236" i="3"/>
  <c r="R4236" i="3"/>
  <c r="S4236" i="3"/>
  <c r="P4237" i="3"/>
  <c r="Q4237" i="3"/>
  <c r="R4237" i="3"/>
  <c r="S4237" i="3"/>
  <c r="P4238" i="3"/>
  <c r="Q4238" i="3"/>
  <c r="R4238" i="3"/>
  <c r="S4238" i="3"/>
  <c r="P4239" i="3"/>
  <c r="Q4239" i="3"/>
  <c r="R4239" i="3"/>
  <c r="S4239" i="3"/>
  <c r="P4240" i="3"/>
  <c r="Q4240" i="3"/>
  <c r="R4240" i="3"/>
  <c r="S4240" i="3"/>
  <c r="P4241" i="3"/>
  <c r="Q4241" i="3"/>
  <c r="R4241" i="3"/>
  <c r="S4241" i="3"/>
  <c r="P4242" i="3"/>
  <c r="Q4242" i="3"/>
  <c r="R4242" i="3"/>
  <c r="S4242" i="3"/>
  <c r="P4243" i="3"/>
  <c r="Q4243" i="3"/>
  <c r="R4243" i="3"/>
  <c r="S4243" i="3"/>
  <c r="P4244" i="3"/>
  <c r="Q4244" i="3"/>
  <c r="R4244" i="3"/>
  <c r="S4244" i="3"/>
  <c r="P4245" i="3"/>
  <c r="Q4245" i="3"/>
  <c r="R4245" i="3"/>
  <c r="S4245" i="3"/>
  <c r="P4246" i="3"/>
  <c r="Q4246" i="3"/>
  <c r="R4246" i="3"/>
  <c r="S4246" i="3"/>
  <c r="P4247" i="3"/>
  <c r="Q4247" i="3"/>
  <c r="R4247" i="3"/>
  <c r="S4247" i="3"/>
  <c r="P4248" i="3"/>
  <c r="Q4248" i="3"/>
  <c r="R4248" i="3"/>
  <c r="S4248" i="3"/>
  <c r="P4249" i="3"/>
  <c r="Q4249" i="3"/>
  <c r="R4249" i="3"/>
  <c r="S4249" i="3"/>
  <c r="P4250" i="3"/>
  <c r="Q4250" i="3"/>
  <c r="R4250" i="3"/>
  <c r="S4250" i="3"/>
  <c r="P4251" i="3"/>
  <c r="Q4251" i="3"/>
  <c r="R4251" i="3"/>
  <c r="S4251" i="3"/>
  <c r="P4252" i="3"/>
  <c r="Q4252" i="3"/>
  <c r="R4252" i="3"/>
  <c r="S4252" i="3"/>
  <c r="P4253" i="3"/>
  <c r="Q4253" i="3"/>
  <c r="R4253" i="3"/>
  <c r="S4253" i="3"/>
  <c r="P4254" i="3"/>
  <c r="Q4254" i="3"/>
  <c r="R4254" i="3"/>
  <c r="S4254" i="3"/>
  <c r="P4255" i="3"/>
  <c r="Q4255" i="3"/>
  <c r="R4255" i="3"/>
  <c r="S4255" i="3"/>
  <c r="P4256" i="3"/>
  <c r="Q4256" i="3"/>
  <c r="R4256" i="3"/>
  <c r="S4256" i="3"/>
  <c r="P4257" i="3"/>
  <c r="Q4257" i="3"/>
  <c r="R4257" i="3"/>
  <c r="S4257" i="3"/>
  <c r="P4258" i="3"/>
  <c r="Q4258" i="3"/>
  <c r="R4258" i="3"/>
  <c r="S4258" i="3"/>
  <c r="P4259" i="3"/>
  <c r="Q4259" i="3"/>
  <c r="R4259" i="3"/>
  <c r="S4259" i="3"/>
  <c r="P4260" i="3"/>
  <c r="Q4260" i="3"/>
  <c r="R4260" i="3"/>
  <c r="S4260" i="3"/>
  <c r="P4261" i="3"/>
  <c r="Q4261" i="3"/>
  <c r="R4261" i="3"/>
  <c r="S4261" i="3"/>
  <c r="P4262" i="3"/>
  <c r="Q4262" i="3"/>
  <c r="R4262" i="3"/>
  <c r="S4262" i="3"/>
  <c r="P4263" i="3"/>
  <c r="Q4263" i="3"/>
  <c r="R4263" i="3"/>
  <c r="S4263" i="3"/>
  <c r="P4264" i="3"/>
  <c r="Q4264" i="3"/>
  <c r="R4264" i="3"/>
  <c r="S4264" i="3"/>
  <c r="P4265" i="3"/>
  <c r="Q4265" i="3"/>
  <c r="R4265" i="3"/>
  <c r="S4265" i="3"/>
  <c r="P4266" i="3"/>
  <c r="Q4266" i="3"/>
  <c r="R4266" i="3"/>
  <c r="S4266" i="3"/>
  <c r="P4267" i="3"/>
  <c r="Q4267" i="3"/>
  <c r="R4267" i="3"/>
  <c r="S4267" i="3"/>
  <c r="P4268" i="3"/>
  <c r="Q4268" i="3"/>
  <c r="R4268" i="3"/>
  <c r="S4268" i="3"/>
  <c r="P4269" i="3"/>
  <c r="Q4269" i="3"/>
  <c r="R4269" i="3"/>
  <c r="S4269" i="3"/>
  <c r="P4270" i="3"/>
  <c r="Q4270" i="3"/>
  <c r="R4270" i="3"/>
  <c r="S4270" i="3"/>
  <c r="P4271" i="3"/>
  <c r="Q4271" i="3"/>
  <c r="R4271" i="3"/>
  <c r="S4271" i="3"/>
  <c r="P4272" i="3"/>
  <c r="Q4272" i="3"/>
  <c r="R4272" i="3"/>
  <c r="S4272" i="3"/>
  <c r="P4273" i="3"/>
  <c r="Q4273" i="3"/>
  <c r="R4273" i="3"/>
  <c r="S4273" i="3"/>
  <c r="P4274" i="3"/>
  <c r="Q4274" i="3"/>
  <c r="R4274" i="3"/>
  <c r="S4274" i="3"/>
  <c r="P4275" i="3"/>
  <c r="Q4275" i="3"/>
  <c r="R4275" i="3"/>
  <c r="S4275" i="3"/>
  <c r="P4276" i="3"/>
  <c r="Q4276" i="3"/>
  <c r="R4276" i="3"/>
  <c r="S4276" i="3"/>
  <c r="P4277" i="3"/>
  <c r="Q4277" i="3"/>
  <c r="R4277" i="3"/>
  <c r="S4277" i="3"/>
  <c r="P4278" i="3"/>
  <c r="Q4278" i="3"/>
  <c r="R4278" i="3"/>
  <c r="S4278" i="3"/>
  <c r="P4279" i="3"/>
  <c r="Q4279" i="3"/>
  <c r="R4279" i="3"/>
  <c r="S4279" i="3"/>
  <c r="P4280" i="3"/>
  <c r="Q4280" i="3"/>
  <c r="R4280" i="3"/>
  <c r="S4280" i="3"/>
  <c r="P4281" i="3"/>
  <c r="Q4281" i="3"/>
  <c r="R4281" i="3"/>
  <c r="S4281" i="3"/>
  <c r="P4282" i="3"/>
  <c r="Q4282" i="3"/>
  <c r="R4282" i="3"/>
  <c r="S4282" i="3"/>
  <c r="P4283" i="3"/>
  <c r="Q4283" i="3"/>
  <c r="R4283" i="3"/>
  <c r="S4283" i="3"/>
  <c r="P4284" i="3"/>
  <c r="Q4284" i="3"/>
  <c r="R4284" i="3"/>
  <c r="S4284" i="3"/>
  <c r="P4285" i="3"/>
  <c r="Q4285" i="3"/>
  <c r="R4285" i="3"/>
  <c r="S4285" i="3"/>
  <c r="P4286" i="3"/>
  <c r="Q4286" i="3"/>
  <c r="R4286" i="3"/>
  <c r="S4286" i="3"/>
  <c r="P4287" i="3"/>
  <c r="Q4287" i="3"/>
  <c r="R4287" i="3"/>
  <c r="S4287" i="3"/>
  <c r="P4288" i="3"/>
  <c r="Q4288" i="3"/>
  <c r="R4288" i="3"/>
  <c r="S4288" i="3"/>
  <c r="P4289" i="3"/>
  <c r="Q4289" i="3"/>
  <c r="R4289" i="3"/>
  <c r="S4289" i="3"/>
  <c r="P4290" i="3"/>
  <c r="Q4290" i="3"/>
  <c r="R4290" i="3"/>
  <c r="S4290" i="3"/>
  <c r="P4291" i="3"/>
  <c r="Q4291" i="3"/>
  <c r="R4291" i="3"/>
  <c r="S4291" i="3"/>
  <c r="P4292" i="3"/>
  <c r="Q4292" i="3"/>
  <c r="R4292" i="3"/>
  <c r="S4292" i="3"/>
  <c r="P4293" i="3"/>
  <c r="Q4293" i="3"/>
  <c r="R4293" i="3"/>
  <c r="S4293" i="3"/>
  <c r="P4294" i="3"/>
  <c r="Q4294" i="3"/>
  <c r="R4294" i="3"/>
  <c r="S4294" i="3"/>
  <c r="P4295" i="3"/>
  <c r="Q4295" i="3"/>
  <c r="R4295" i="3"/>
  <c r="S4295" i="3"/>
  <c r="P4296" i="3"/>
  <c r="Q4296" i="3"/>
  <c r="R4296" i="3"/>
  <c r="S4296" i="3"/>
  <c r="P4297" i="3"/>
  <c r="Q4297" i="3"/>
  <c r="R4297" i="3"/>
  <c r="S4297" i="3"/>
  <c r="P4298" i="3"/>
  <c r="Q4298" i="3"/>
  <c r="R4298" i="3"/>
  <c r="S4298" i="3"/>
  <c r="P4299" i="3"/>
  <c r="Q4299" i="3"/>
  <c r="R4299" i="3"/>
  <c r="S4299" i="3"/>
  <c r="P4300" i="3"/>
  <c r="Q4300" i="3"/>
  <c r="R4300" i="3"/>
  <c r="S4300" i="3"/>
  <c r="P4301" i="3"/>
  <c r="Q4301" i="3"/>
  <c r="R4301" i="3"/>
  <c r="S4301" i="3"/>
  <c r="P4302" i="3"/>
  <c r="Q4302" i="3"/>
  <c r="R4302" i="3"/>
  <c r="S4302" i="3"/>
  <c r="P4303" i="3"/>
  <c r="Q4303" i="3"/>
  <c r="R4303" i="3"/>
  <c r="S4303" i="3"/>
  <c r="P4304" i="3"/>
  <c r="Q4304" i="3"/>
  <c r="R4304" i="3"/>
  <c r="S4304" i="3"/>
  <c r="P4305" i="3"/>
  <c r="Q4305" i="3"/>
  <c r="R4305" i="3"/>
  <c r="S4305" i="3"/>
  <c r="P4306" i="3"/>
  <c r="Q4306" i="3"/>
  <c r="R4306" i="3"/>
  <c r="S4306" i="3"/>
  <c r="P4307" i="3"/>
  <c r="Q4307" i="3"/>
  <c r="R4307" i="3"/>
  <c r="S4307" i="3"/>
  <c r="P4308" i="3"/>
  <c r="Q4308" i="3"/>
  <c r="R4308" i="3"/>
  <c r="S4308" i="3"/>
  <c r="P4309" i="3"/>
  <c r="Q4309" i="3"/>
  <c r="R4309" i="3"/>
  <c r="S4309" i="3"/>
  <c r="P4310" i="3"/>
  <c r="Q4310" i="3"/>
  <c r="R4310" i="3"/>
  <c r="S4310" i="3"/>
  <c r="P4311" i="3"/>
  <c r="Q4311" i="3"/>
  <c r="R4311" i="3"/>
  <c r="S4311" i="3"/>
  <c r="P4312" i="3"/>
  <c r="Q4312" i="3"/>
  <c r="R4312" i="3"/>
  <c r="S4312" i="3"/>
  <c r="P4313" i="3"/>
  <c r="Q4313" i="3"/>
  <c r="R4313" i="3"/>
  <c r="S4313" i="3"/>
  <c r="P4314" i="3"/>
  <c r="Q4314" i="3"/>
  <c r="R4314" i="3"/>
  <c r="S4314" i="3"/>
  <c r="P4315" i="3"/>
  <c r="Q4315" i="3"/>
  <c r="R4315" i="3"/>
  <c r="S4315" i="3"/>
  <c r="P4316" i="3"/>
  <c r="Q4316" i="3"/>
  <c r="R4316" i="3"/>
  <c r="S4316" i="3"/>
  <c r="P4317" i="3"/>
  <c r="Q4317" i="3"/>
  <c r="R4317" i="3"/>
  <c r="S4317" i="3"/>
  <c r="P2670" i="3"/>
  <c r="Q2670" i="3"/>
  <c r="R2670" i="3"/>
  <c r="S2670" i="3"/>
  <c r="P2671" i="3"/>
  <c r="Q2671" i="3"/>
  <c r="R2671" i="3"/>
  <c r="S2671" i="3"/>
  <c r="P2672" i="3"/>
  <c r="Q2672" i="3"/>
  <c r="R2672" i="3"/>
  <c r="S2672" i="3"/>
  <c r="P2673" i="3"/>
  <c r="Q2673" i="3"/>
  <c r="R2673" i="3"/>
  <c r="S2673" i="3"/>
  <c r="P2674" i="3"/>
  <c r="Q2674" i="3"/>
  <c r="R2674" i="3"/>
  <c r="S2674" i="3"/>
  <c r="P2675" i="3"/>
  <c r="Q2675" i="3"/>
  <c r="R2675" i="3"/>
  <c r="S2675" i="3"/>
  <c r="P2676" i="3"/>
  <c r="Q2676" i="3"/>
  <c r="R2676" i="3"/>
  <c r="S2676" i="3"/>
  <c r="P2677" i="3"/>
  <c r="Q2677" i="3"/>
  <c r="R2677" i="3"/>
  <c r="S2677" i="3"/>
  <c r="P2678" i="3"/>
  <c r="Q2678" i="3"/>
  <c r="R2678" i="3"/>
  <c r="S2678" i="3"/>
  <c r="P2679" i="3"/>
  <c r="Q2679" i="3"/>
  <c r="R2679" i="3"/>
  <c r="S2679" i="3"/>
  <c r="P2680" i="3"/>
  <c r="Q2680" i="3"/>
  <c r="R2680" i="3"/>
  <c r="S2680" i="3"/>
  <c r="P2681" i="3"/>
  <c r="Q2681" i="3"/>
  <c r="R2681" i="3"/>
  <c r="S2681" i="3"/>
  <c r="P2682" i="3"/>
  <c r="Q2682" i="3"/>
  <c r="R2682" i="3"/>
  <c r="S2682" i="3"/>
  <c r="P2683" i="3"/>
  <c r="Q2683" i="3"/>
  <c r="R2683" i="3"/>
  <c r="S2683" i="3"/>
  <c r="P2684" i="3"/>
  <c r="Q2684" i="3"/>
  <c r="R2684" i="3"/>
  <c r="S2684" i="3"/>
  <c r="P1230" i="3"/>
  <c r="Q1230" i="3"/>
  <c r="R1230" i="3"/>
  <c r="S1230" i="3"/>
  <c r="P1231" i="3"/>
  <c r="Q1231" i="3"/>
  <c r="R1231" i="3"/>
  <c r="S1231" i="3"/>
  <c r="P1232" i="3"/>
  <c r="Q1232" i="3"/>
  <c r="R1232" i="3"/>
  <c r="S1232" i="3"/>
  <c r="P1233" i="3"/>
  <c r="Q1233" i="3"/>
  <c r="R1233" i="3"/>
  <c r="S1233" i="3"/>
  <c r="P1234" i="3"/>
  <c r="Q1234" i="3"/>
  <c r="R1234" i="3"/>
  <c r="S1234" i="3"/>
  <c r="P1235" i="3"/>
  <c r="Q1235" i="3"/>
  <c r="R1235" i="3"/>
  <c r="S1235" i="3"/>
  <c r="P1236" i="3"/>
  <c r="Q1236" i="3"/>
  <c r="R1236" i="3"/>
  <c r="S1236" i="3"/>
  <c r="P1237" i="3"/>
  <c r="Q1237" i="3"/>
  <c r="R1237" i="3"/>
  <c r="S1237" i="3"/>
  <c r="P1238" i="3"/>
  <c r="Q1238" i="3"/>
  <c r="R1238" i="3"/>
  <c r="S1238" i="3"/>
  <c r="P1239" i="3"/>
  <c r="Q1239" i="3"/>
  <c r="R1239" i="3"/>
  <c r="S1239" i="3"/>
  <c r="P1240" i="3"/>
  <c r="Q1240" i="3"/>
  <c r="R1240" i="3"/>
  <c r="S1240" i="3"/>
  <c r="P1241" i="3"/>
  <c r="Q1241" i="3"/>
  <c r="R1241" i="3"/>
  <c r="S1241" i="3"/>
  <c r="P1242" i="3"/>
  <c r="Q1242" i="3"/>
  <c r="R1242" i="3"/>
  <c r="S1242" i="3"/>
  <c r="P1243" i="3"/>
  <c r="Q1243" i="3"/>
  <c r="R1243" i="3"/>
  <c r="S1243" i="3"/>
  <c r="P1244" i="3"/>
  <c r="Q1244" i="3"/>
  <c r="R1244" i="3"/>
  <c r="S1244" i="3"/>
  <c r="P1245" i="3"/>
  <c r="Q1245" i="3"/>
  <c r="R1245" i="3"/>
  <c r="S1245" i="3"/>
  <c r="P1246" i="3"/>
  <c r="Q1246" i="3"/>
  <c r="R1246" i="3"/>
  <c r="S1246" i="3"/>
  <c r="P1247" i="3"/>
  <c r="Q1247" i="3"/>
  <c r="R1247" i="3"/>
  <c r="S1247" i="3"/>
  <c r="P1248" i="3"/>
  <c r="Q1248" i="3"/>
  <c r="R1248" i="3"/>
  <c r="S1248" i="3"/>
  <c r="P1249" i="3"/>
  <c r="Q1249" i="3"/>
  <c r="R1249" i="3"/>
  <c r="S1249" i="3"/>
  <c r="P1250" i="3"/>
  <c r="Q1250" i="3"/>
  <c r="R1250" i="3"/>
  <c r="S1250" i="3"/>
  <c r="P1251" i="3"/>
  <c r="Q1251" i="3"/>
  <c r="R1251" i="3"/>
  <c r="S1251" i="3"/>
  <c r="P1252" i="3"/>
  <c r="Q1252" i="3"/>
  <c r="R1252" i="3"/>
  <c r="S1252" i="3"/>
  <c r="P1253" i="3"/>
  <c r="Q1253" i="3"/>
  <c r="R1253" i="3"/>
  <c r="S1253" i="3"/>
  <c r="P1254" i="3"/>
  <c r="Q1254" i="3"/>
  <c r="R1254" i="3"/>
  <c r="S1254" i="3"/>
  <c r="P1255" i="3"/>
  <c r="Q1255" i="3"/>
  <c r="R1255" i="3"/>
  <c r="S1255" i="3"/>
  <c r="P1256" i="3"/>
  <c r="Q1256" i="3"/>
  <c r="R1256" i="3"/>
  <c r="S1256" i="3"/>
  <c r="P1257" i="3"/>
  <c r="Q1257" i="3"/>
  <c r="R1257" i="3"/>
  <c r="S1257" i="3"/>
  <c r="P1258" i="3"/>
  <c r="Q1258" i="3"/>
  <c r="R1258" i="3"/>
  <c r="S1258" i="3"/>
  <c r="P1259" i="3"/>
  <c r="Q1259" i="3"/>
  <c r="R1259" i="3"/>
  <c r="S1259" i="3"/>
  <c r="P1260" i="3"/>
  <c r="Q1260" i="3"/>
  <c r="R1260" i="3"/>
  <c r="S1260" i="3"/>
  <c r="P1261" i="3"/>
  <c r="Q1261" i="3"/>
  <c r="R1261" i="3"/>
  <c r="S1261" i="3"/>
  <c r="P1262" i="3"/>
  <c r="Q1262" i="3"/>
  <c r="R1262" i="3"/>
  <c r="S1262" i="3"/>
  <c r="P1263" i="3"/>
  <c r="Q1263" i="3"/>
  <c r="R1263" i="3"/>
  <c r="S1263" i="3"/>
  <c r="P1264" i="3"/>
  <c r="Q1264" i="3"/>
  <c r="R1264" i="3"/>
  <c r="S1264" i="3"/>
  <c r="P1265" i="3"/>
  <c r="Q1265" i="3"/>
  <c r="R1265" i="3"/>
  <c r="S1265" i="3"/>
  <c r="P1266" i="3"/>
  <c r="Q1266" i="3"/>
  <c r="R1266" i="3"/>
  <c r="S1266" i="3"/>
  <c r="P1267" i="3"/>
  <c r="Q1267" i="3"/>
  <c r="R1267" i="3"/>
  <c r="S1267" i="3"/>
  <c r="P1268" i="3"/>
  <c r="Q1268" i="3"/>
  <c r="R1268" i="3"/>
  <c r="S1268" i="3"/>
  <c r="P1269" i="3"/>
  <c r="Q1269" i="3"/>
  <c r="R1269" i="3"/>
  <c r="S1269" i="3"/>
  <c r="P1270" i="3"/>
  <c r="Q1270" i="3"/>
  <c r="R1270" i="3"/>
  <c r="S1270" i="3"/>
  <c r="P1271" i="3"/>
  <c r="Q1271" i="3"/>
  <c r="R1271" i="3"/>
  <c r="S1271" i="3"/>
  <c r="P1272" i="3"/>
  <c r="Q1272" i="3"/>
  <c r="R1272" i="3"/>
  <c r="S1272" i="3"/>
  <c r="P1273" i="3"/>
  <c r="Q1273" i="3"/>
  <c r="R1273" i="3"/>
  <c r="S1273" i="3"/>
  <c r="P1274" i="3"/>
  <c r="Q1274" i="3"/>
  <c r="R1274" i="3"/>
  <c r="S1274" i="3"/>
  <c r="P1275" i="3"/>
  <c r="Q1275" i="3"/>
  <c r="R1275" i="3"/>
  <c r="S1275" i="3"/>
  <c r="P1276" i="3"/>
  <c r="Q1276" i="3"/>
  <c r="R1276" i="3"/>
  <c r="S1276" i="3"/>
  <c r="P1277" i="3"/>
  <c r="Q1277" i="3"/>
  <c r="R1277" i="3"/>
  <c r="S1277" i="3"/>
  <c r="P1278" i="3"/>
  <c r="Q1278" i="3"/>
  <c r="R1278" i="3"/>
  <c r="S1278" i="3"/>
  <c r="P1279" i="3"/>
  <c r="Q1279" i="3"/>
  <c r="R1279" i="3"/>
  <c r="S1279" i="3"/>
  <c r="P1280" i="3"/>
  <c r="Q1280" i="3"/>
  <c r="R1280" i="3"/>
  <c r="S1280" i="3"/>
  <c r="P1281" i="3"/>
  <c r="Q1281" i="3"/>
  <c r="R1281" i="3"/>
  <c r="S1281" i="3"/>
  <c r="P1282" i="3"/>
  <c r="Q1282" i="3"/>
  <c r="R1282" i="3"/>
  <c r="S1282" i="3"/>
  <c r="P1283" i="3"/>
  <c r="Q1283" i="3"/>
  <c r="R1283" i="3"/>
  <c r="S1283" i="3"/>
  <c r="P1284" i="3"/>
  <c r="Q1284" i="3"/>
  <c r="R1284" i="3"/>
  <c r="S1284" i="3"/>
  <c r="P1285" i="3"/>
  <c r="Q1285" i="3"/>
  <c r="R1285" i="3"/>
  <c r="S1285" i="3"/>
  <c r="P1286" i="3"/>
  <c r="Q1286" i="3"/>
  <c r="R1286" i="3"/>
  <c r="S1286" i="3"/>
  <c r="P1287" i="3"/>
  <c r="Q1287" i="3"/>
  <c r="R1287" i="3"/>
  <c r="S1287" i="3"/>
  <c r="P1288" i="3"/>
  <c r="Q1288" i="3"/>
  <c r="R1288" i="3"/>
  <c r="S1288" i="3"/>
  <c r="P1289" i="3"/>
  <c r="Q1289" i="3"/>
  <c r="R1289" i="3"/>
  <c r="S1289" i="3"/>
  <c r="P1290" i="3"/>
  <c r="Q1290" i="3"/>
  <c r="R1290" i="3"/>
  <c r="S1290" i="3"/>
  <c r="P1291" i="3"/>
  <c r="Q1291" i="3"/>
  <c r="R1291" i="3"/>
  <c r="S1291" i="3"/>
  <c r="P1292" i="3"/>
  <c r="Q1292" i="3"/>
  <c r="R1292" i="3"/>
  <c r="S1292" i="3"/>
  <c r="P1293" i="3"/>
  <c r="Q1293" i="3"/>
  <c r="R1293" i="3"/>
  <c r="S1293" i="3"/>
  <c r="P1294" i="3"/>
  <c r="Q1294" i="3"/>
  <c r="R1294" i="3"/>
  <c r="S1294" i="3"/>
  <c r="P1295" i="3"/>
  <c r="Q1295" i="3"/>
  <c r="R1295" i="3"/>
  <c r="S1295" i="3"/>
  <c r="P1296" i="3"/>
  <c r="Q1296" i="3"/>
  <c r="R1296" i="3"/>
  <c r="S1296" i="3"/>
  <c r="P1297" i="3"/>
  <c r="Q1297" i="3"/>
  <c r="R1297" i="3"/>
  <c r="S1297" i="3"/>
  <c r="P1298" i="3"/>
  <c r="Q1298" i="3"/>
  <c r="R1298" i="3"/>
  <c r="S1298" i="3"/>
  <c r="P1299" i="3"/>
  <c r="Q1299" i="3"/>
  <c r="R1299" i="3"/>
  <c r="S1299" i="3"/>
  <c r="P1300" i="3"/>
  <c r="Q1300" i="3"/>
  <c r="R1300" i="3"/>
  <c r="S1300" i="3"/>
  <c r="P1301" i="3"/>
  <c r="Q1301" i="3"/>
  <c r="R1301" i="3"/>
  <c r="S1301" i="3"/>
  <c r="P1302" i="3"/>
  <c r="Q1302" i="3"/>
  <c r="R1302" i="3"/>
  <c r="S1302" i="3"/>
  <c r="P1303" i="3"/>
  <c r="Q1303" i="3"/>
  <c r="R1303" i="3"/>
  <c r="S1303" i="3"/>
  <c r="P1304" i="3"/>
  <c r="Q1304" i="3"/>
  <c r="R1304" i="3"/>
  <c r="S1304" i="3"/>
  <c r="P1305" i="3"/>
  <c r="Q1305" i="3"/>
  <c r="R1305" i="3"/>
  <c r="S1305" i="3"/>
  <c r="P1306" i="3"/>
  <c r="Q1306" i="3"/>
  <c r="R1306" i="3"/>
  <c r="S1306" i="3"/>
  <c r="P1307" i="3"/>
  <c r="Q1307" i="3"/>
  <c r="R1307" i="3"/>
  <c r="S1307" i="3"/>
  <c r="P1308" i="3"/>
  <c r="Q1308" i="3"/>
  <c r="R1308" i="3"/>
  <c r="S1308" i="3"/>
  <c r="P1309" i="3"/>
  <c r="Q1309" i="3"/>
  <c r="R1309" i="3"/>
  <c r="S1309" i="3"/>
  <c r="P1310" i="3"/>
  <c r="Q1310" i="3"/>
  <c r="R1310" i="3"/>
  <c r="S1310" i="3"/>
  <c r="P1311" i="3"/>
  <c r="Q1311" i="3"/>
  <c r="R1311" i="3"/>
  <c r="S1311" i="3"/>
  <c r="P1312" i="3"/>
  <c r="Q1312" i="3"/>
  <c r="R1312" i="3"/>
  <c r="S1312" i="3"/>
  <c r="P1313" i="3"/>
  <c r="Q1313" i="3"/>
  <c r="R1313" i="3"/>
  <c r="S1313" i="3"/>
  <c r="P1314" i="3"/>
  <c r="Q1314" i="3"/>
  <c r="R1314" i="3"/>
  <c r="S1314" i="3"/>
  <c r="P1315" i="3"/>
  <c r="Q1315" i="3"/>
  <c r="R1315" i="3"/>
  <c r="S1315" i="3"/>
  <c r="P1316" i="3"/>
  <c r="Q1316" i="3"/>
  <c r="R1316" i="3"/>
  <c r="S1316" i="3"/>
  <c r="P1317" i="3"/>
  <c r="Q1317" i="3"/>
  <c r="R1317" i="3"/>
  <c r="S1317" i="3"/>
  <c r="P1318" i="3"/>
  <c r="Q1318" i="3"/>
  <c r="R1318" i="3"/>
  <c r="S1318" i="3"/>
  <c r="P1319" i="3"/>
  <c r="Q1319" i="3"/>
  <c r="R1319" i="3"/>
  <c r="S1319" i="3"/>
  <c r="P1320" i="3"/>
  <c r="Q1320" i="3"/>
  <c r="R1320" i="3"/>
  <c r="S1320" i="3"/>
  <c r="P1321" i="3"/>
  <c r="Q1321" i="3"/>
  <c r="R1321" i="3"/>
  <c r="S1321" i="3"/>
  <c r="P1322" i="3"/>
  <c r="Q1322" i="3"/>
  <c r="R1322" i="3"/>
  <c r="S1322" i="3"/>
  <c r="P1323" i="3"/>
  <c r="Q1323" i="3"/>
  <c r="R1323" i="3"/>
  <c r="S1323" i="3"/>
  <c r="P1324" i="3"/>
  <c r="Q1324" i="3"/>
  <c r="R1324" i="3"/>
  <c r="S1324" i="3"/>
  <c r="P1325" i="3"/>
  <c r="Q1325" i="3"/>
  <c r="R1325" i="3"/>
  <c r="S1325" i="3"/>
  <c r="P1326" i="3"/>
  <c r="Q1326" i="3"/>
  <c r="R1326" i="3"/>
  <c r="S1326" i="3"/>
  <c r="P1327" i="3"/>
  <c r="Q1327" i="3"/>
  <c r="R1327" i="3"/>
  <c r="S1327" i="3"/>
  <c r="P1328" i="3"/>
  <c r="Q1328" i="3"/>
  <c r="R1328" i="3"/>
  <c r="S1328" i="3"/>
  <c r="P1329" i="3"/>
  <c r="Q1329" i="3"/>
  <c r="R1329" i="3"/>
  <c r="S1329" i="3"/>
  <c r="P1330" i="3"/>
  <c r="Q1330" i="3"/>
  <c r="R1330" i="3"/>
  <c r="S1330" i="3"/>
  <c r="P1331" i="3"/>
  <c r="Q1331" i="3"/>
  <c r="R1331" i="3"/>
  <c r="S1331" i="3"/>
  <c r="P1332" i="3"/>
  <c r="Q1332" i="3"/>
  <c r="R1332" i="3"/>
  <c r="S1332" i="3"/>
  <c r="P1333" i="3"/>
  <c r="Q1333" i="3"/>
  <c r="R1333" i="3"/>
  <c r="S1333" i="3"/>
  <c r="P1334" i="3"/>
  <c r="Q1334" i="3"/>
  <c r="R1334" i="3"/>
  <c r="S1334" i="3"/>
  <c r="P1335" i="3"/>
  <c r="Q1335" i="3"/>
  <c r="R1335" i="3"/>
  <c r="S1335" i="3"/>
  <c r="P1336" i="3"/>
  <c r="Q1336" i="3"/>
  <c r="R1336" i="3"/>
  <c r="S1336" i="3"/>
  <c r="P1337" i="3"/>
  <c r="Q1337" i="3"/>
  <c r="R1337" i="3"/>
  <c r="S1337" i="3"/>
  <c r="P1338" i="3"/>
  <c r="Q1338" i="3"/>
  <c r="R1338" i="3"/>
  <c r="S1338" i="3"/>
  <c r="P1339" i="3"/>
  <c r="Q1339" i="3"/>
  <c r="R1339" i="3"/>
  <c r="S1339" i="3"/>
  <c r="P1340" i="3"/>
  <c r="Q1340" i="3"/>
  <c r="R1340" i="3"/>
  <c r="S1340" i="3"/>
  <c r="P1341" i="3"/>
  <c r="Q1341" i="3"/>
  <c r="R1341" i="3"/>
  <c r="S1341" i="3"/>
  <c r="P1342" i="3"/>
  <c r="Q1342" i="3"/>
  <c r="R1342" i="3"/>
  <c r="S1342" i="3"/>
  <c r="P1343" i="3"/>
  <c r="Q1343" i="3"/>
  <c r="R1343" i="3"/>
  <c r="S1343" i="3"/>
  <c r="P1344" i="3"/>
  <c r="Q1344" i="3"/>
  <c r="R1344" i="3"/>
  <c r="S1344" i="3"/>
  <c r="P1345" i="3"/>
  <c r="Q1345" i="3"/>
  <c r="R1345" i="3"/>
  <c r="S1345" i="3"/>
  <c r="P1346" i="3"/>
  <c r="Q1346" i="3"/>
  <c r="R1346" i="3"/>
  <c r="S1346" i="3"/>
  <c r="P1347" i="3"/>
  <c r="Q1347" i="3"/>
  <c r="R1347" i="3"/>
  <c r="S1347" i="3"/>
  <c r="P1348" i="3"/>
  <c r="Q1348" i="3"/>
  <c r="R1348" i="3"/>
  <c r="S1348" i="3"/>
  <c r="P1349" i="3"/>
  <c r="Q1349" i="3"/>
  <c r="R1349" i="3"/>
  <c r="S1349" i="3"/>
  <c r="P1350" i="3"/>
  <c r="Q1350" i="3"/>
  <c r="R1350" i="3"/>
  <c r="S1350" i="3"/>
  <c r="P1351" i="3"/>
  <c r="Q1351" i="3"/>
  <c r="R1351" i="3"/>
  <c r="S1351" i="3"/>
  <c r="P1352" i="3"/>
  <c r="Q1352" i="3"/>
  <c r="R1352" i="3"/>
  <c r="S1352" i="3"/>
  <c r="P1353" i="3"/>
  <c r="Q1353" i="3"/>
  <c r="R1353" i="3"/>
  <c r="S1353" i="3"/>
  <c r="P1354" i="3"/>
  <c r="Q1354" i="3"/>
  <c r="R1354" i="3"/>
  <c r="S1354" i="3"/>
  <c r="P1355" i="3"/>
  <c r="Q1355" i="3"/>
  <c r="R1355" i="3"/>
  <c r="S1355" i="3"/>
  <c r="P1356" i="3"/>
  <c r="Q1356" i="3"/>
  <c r="R1356" i="3"/>
  <c r="S1356" i="3"/>
  <c r="P1357" i="3"/>
  <c r="Q1357" i="3"/>
  <c r="R1357" i="3"/>
  <c r="S1357" i="3"/>
  <c r="P1358" i="3"/>
  <c r="Q1358" i="3"/>
  <c r="R1358" i="3"/>
  <c r="S1358" i="3"/>
  <c r="P1359" i="3"/>
  <c r="Q1359" i="3"/>
  <c r="R1359" i="3"/>
  <c r="S1359" i="3"/>
  <c r="P1360" i="3"/>
  <c r="Q1360" i="3"/>
  <c r="R1360" i="3"/>
  <c r="S1360" i="3"/>
  <c r="P1361" i="3"/>
  <c r="Q1361" i="3"/>
  <c r="R1361" i="3"/>
  <c r="S1361" i="3"/>
  <c r="P1362" i="3"/>
  <c r="Q1362" i="3"/>
  <c r="R1362" i="3"/>
  <c r="S1362" i="3"/>
  <c r="P1363" i="3"/>
  <c r="Q1363" i="3"/>
  <c r="R1363" i="3"/>
  <c r="S1363" i="3"/>
  <c r="P1364" i="3"/>
  <c r="Q1364" i="3"/>
  <c r="R1364" i="3"/>
  <c r="S1364" i="3"/>
  <c r="P1365" i="3"/>
  <c r="Q1365" i="3"/>
  <c r="R1365" i="3"/>
  <c r="S1365" i="3"/>
  <c r="P1366" i="3"/>
  <c r="Q1366" i="3"/>
  <c r="R1366" i="3"/>
  <c r="S1366" i="3"/>
  <c r="P1367" i="3"/>
  <c r="Q1367" i="3"/>
  <c r="R1367" i="3"/>
  <c r="S1367" i="3"/>
  <c r="P1368" i="3"/>
  <c r="Q1368" i="3"/>
  <c r="R1368" i="3"/>
  <c r="S1368" i="3"/>
  <c r="P1369" i="3"/>
  <c r="Q1369" i="3"/>
  <c r="R1369" i="3"/>
  <c r="S1369" i="3"/>
  <c r="P1370" i="3"/>
  <c r="Q1370" i="3"/>
  <c r="R1370" i="3"/>
  <c r="S1370" i="3"/>
  <c r="P1371" i="3"/>
  <c r="Q1371" i="3"/>
  <c r="R1371" i="3"/>
  <c r="S1371" i="3"/>
  <c r="P1372" i="3"/>
  <c r="Q1372" i="3"/>
  <c r="R1372" i="3"/>
  <c r="S1372" i="3"/>
  <c r="P1373" i="3"/>
  <c r="Q1373" i="3"/>
  <c r="R1373" i="3"/>
  <c r="S1373" i="3"/>
  <c r="P1374" i="3"/>
  <c r="Q1374" i="3"/>
  <c r="R1374" i="3"/>
  <c r="S1374" i="3"/>
  <c r="P1375" i="3"/>
  <c r="Q1375" i="3"/>
  <c r="R1375" i="3"/>
  <c r="S1375" i="3"/>
  <c r="P1376" i="3"/>
  <c r="Q1376" i="3"/>
  <c r="R1376" i="3"/>
  <c r="S1376" i="3"/>
  <c r="P1377" i="3"/>
  <c r="Q1377" i="3"/>
  <c r="R1377" i="3"/>
  <c r="S1377" i="3"/>
  <c r="P1378" i="3"/>
  <c r="Q1378" i="3"/>
  <c r="R1378" i="3"/>
  <c r="S1378" i="3"/>
  <c r="P1379" i="3"/>
  <c r="Q1379" i="3"/>
  <c r="R1379" i="3"/>
  <c r="S1379" i="3"/>
  <c r="P1380" i="3"/>
  <c r="Q1380" i="3"/>
  <c r="R1380" i="3"/>
  <c r="S1380" i="3"/>
  <c r="P1381" i="3"/>
  <c r="Q1381" i="3"/>
  <c r="R1381" i="3"/>
  <c r="S1381" i="3"/>
  <c r="P1382" i="3"/>
  <c r="Q1382" i="3"/>
  <c r="R1382" i="3"/>
  <c r="S1382" i="3"/>
  <c r="P1383" i="3"/>
  <c r="Q1383" i="3"/>
  <c r="R1383" i="3"/>
  <c r="S1383" i="3"/>
  <c r="P1384" i="3"/>
  <c r="Q1384" i="3"/>
  <c r="R1384" i="3"/>
  <c r="S1384" i="3"/>
  <c r="P1385" i="3"/>
  <c r="Q1385" i="3"/>
  <c r="R1385" i="3"/>
  <c r="S1385" i="3"/>
  <c r="P1386" i="3"/>
  <c r="Q1386" i="3"/>
  <c r="R1386" i="3"/>
  <c r="S1386" i="3"/>
  <c r="P1387" i="3"/>
  <c r="Q1387" i="3"/>
  <c r="R1387" i="3"/>
  <c r="S1387" i="3"/>
  <c r="P1388" i="3"/>
  <c r="Q1388" i="3"/>
  <c r="R1388" i="3"/>
  <c r="S1388" i="3"/>
  <c r="P1389" i="3"/>
  <c r="Q1389" i="3"/>
  <c r="R1389" i="3"/>
  <c r="S1389" i="3"/>
  <c r="P1390" i="3"/>
  <c r="Q1390" i="3"/>
  <c r="R1390" i="3"/>
  <c r="S1390" i="3"/>
  <c r="P1391" i="3"/>
  <c r="Q1391" i="3"/>
  <c r="R1391" i="3"/>
  <c r="S1391" i="3"/>
  <c r="P1392" i="3"/>
  <c r="Q1392" i="3"/>
  <c r="R1392" i="3"/>
  <c r="S1392" i="3"/>
  <c r="P1393" i="3"/>
  <c r="Q1393" i="3"/>
  <c r="R1393" i="3"/>
  <c r="S1393" i="3"/>
  <c r="P1394" i="3"/>
  <c r="Q1394" i="3"/>
  <c r="R1394" i="3"/>
  <c r="S1394" i="3"/>
  <c r="P1395" i="3"/>
  <c r="Q1395" i="3"/>
  <c r="R1395" i="3"/>
  <c r="S1395" i="3"/>
  <c r="P1396" i="3"/>
  <c r="Q1396" i="3"/>
  <c r="R1396" i="3"/>
  <c r="S1396" i="3"/>
  <c r="P1397" i="3"/>
  <c r="Q1397" i="3"/>
  <c r="R1397" i="3"/>
  <c r="S1397" i="3"/>
  <c r="P1398" i="3"/>
  <c r="Q1398" i="3"/>
  <c r="R1398" i="3"/>
  <c r="S1398" i="3"/>
  <c r="P1399" i="3"/>
  <c r="Q1399" i="3"/>
  <c r="R1399" i="3"/>
  <c r="S1399" i="3"/>
  <c r="P1400" i="3"/>
  <c r="Q1400" i="3"/>
  <c r="R1400" i="3"/>
  <c r="S1400" i="3"/>
  <c r="P1401" i="3"/>
  <c r="Q1401" i="3"/>
  <c r="R1401" i="3"/>
  <c r="S1401" i="3"/>
  <c r="P1402" i="3"/>
  <c r="Q1402" i="3"/>
  <c r="R1402" i="3"/>
  <c r="S1402" i="3"/>
  <c r="P1403" i="3"/>
  <c r="Q1403" i="3"/>
  <c r="R1403" i="3"/>
  <c r="S1403" i="3"/>
  <c r="P1404" i="3"/>
  <c r="Q1404" i="3"/>
  <c r="R1404" i="3"/>
  <c r="S1404" i="3"/>
  <c r="P1405" i="3"/>
  <c r="Q1405" i="3"/>
  <c r="R1405" i="3"/>
  <c r="S1405" i="3"/>
  <c r="P1406" i="3"/>
  <c r="Q1406" i="3"/>
  <c r="R1406" i="3"/>
  <c r="S1406" i="3"/>
  <c r="P1407" i="3"/>
  <c r="Q1407" i="3"/>
  <c r="R1407" i="3"/>
  <c r="S1407" i="3"/>
  <c r="P1408" i="3"/>
  <c r="Q1408" i="3"/>
  <c r="R1408" i="3"/>
  <c r="S1408" i="3"/>
  <c r="P1409" i="3"/>
  <c r="Q1409" i="3"/>
  <c r="R1409" i="3"/>
  <c r="S1409" i="3"/>
  <c r="P1410" i="3"/>
  <c r="Q1410" i="3"/>
  <c r="R1410" i="3"/>
  <c r="S1410" i="3"/>
  <c r="P1411" i="3"/>
  <c r="Q1411" i="3"/>
  <c r="R1411" i="3"/>
  <c r="S1411" i="3"/>
  <c r="P1412" i="3"/>
  <c r="Q1412" i="3"/>
  <c r="R1412" i="3"/>
  <c r="S1412" i="3"/>
  <c r="P1413" i="3"/>
  <c r="Q1413" i="3"/>
  <c r="R1413" i="3"/>
  <c r="S1413" i="3"/>
  <c r="P1414" i="3"/>
  <c r="Q1414" i="3"/>
  <c r="R1414" i="3"/>
  <c r="S1414" i="3"/>
  <c r="P1415" i="3"/>
  <c r="Q1415" i="3"/>
  <c r="R1415" i="3"/>
  <c r="S1415" i="3"/>
  <c r="P1416" i="3"/>
  <c r="Q1416" i="3"/>
  <c r="R1416" i="3"/>
  <c r="S1416" i="3"/>
  <c r="P1417" i="3"/>
  <c r="Q1417" i="3"/>
  <c r="R1417" i="3"/>
  <c r="S1417" i="3"/>
  <c r="P1418" i="3"/>
  <c r="Q1418" i="3"/>
  <c r="R1418" i="3"/>
  <c r="S1418" i="3"/>
  <c r="P1419" i="3"/>
  <c r="Q1419" i="3"/>
  <c r="R1419" i="3"/>
  <c r="S1419" i="3"/>
  <c r="P1420" i="3"/>
  <c r="Q1420" i="3"/>
  <c r="R1420" i="3"/>
  <c r="S1420" i="3"/>
  <c r="P1421" i="3"/>
  <c r="Q1421" i="3"/>
  <c r="R1421" i="3"/>
  <c r="S1421" i="3"/>
  <c r="P1422" i="3"/>
  <c r="Q1422" i="3"/>
  <c r="R1422" i="3"/>
  <c r="S1422" i="3"/>
  <c r="P1423" i="3"/>
  <c r="Q1423" i="3"/>
  <c r="R1423" i="3"/>
  <c r="S1423" i="3"/>
  <c r="P1424" i="3"/>
  <c r="Q1424" i="3"/>
  <c r="R1424" i="3"/>
  <c r="S1424" i="3"/>
  <c r="P1425" i="3"/>
  <c r="Q1425" i="3"/>
  <c r="R1425" i="3"/>
  <c r="S1425" i="3"/>
  <c r="P1426" i="3"/>
  <c r="Q1426" i="3"/>
  <c r="R1426" i="3"/>
  <c r="S1426" i="3"/>
  <c r="P1427" i="3"/>
  <c r="Q1427" i="3"/>
  <c r="R1427" i="3"/>
  <c r="S1427" i="3"/>
  <c r="P1428" i="3"/>
  <c r="Q1428" i="3"/>
  <c r="R1428" i="3"/>
  <c r="S1428" i="3"/>
  <c r="P1429" i="3"/>
  <c r="Q1429" i="3"/>
  <c r="R1429" i="3"/>
  <c r="S1429" i="3"/>
  <c r="P1430" i="3"/>
  <c r="Q1430" i="3"/>
  <c r="R1430" i="3"/>
  <c r="S1430" i="3"/>
  <c r="P1431" i="3"/>
  <c r="Q1431" i="3"/>
  <c r="R1431" i="3"/>
  <c r="S1431" i="3"/>
  <c r="P1432" i="3"/>
  <c r="Q1432" i="3"/>
  <c r="R1432" i="3"/>
  <c r="S1432" i="3"/>
  <c r="P1433" i="3"/>
  <c r="Q1433" i="3"/>
  <c r="R1433" i="3"/>
  <c r="S1433" i="3"/>
  <c r="P1434" i="3"/>
  <c r="Q1434" i="3"/>
  <c r="R1434" i="3"/>
  <c r="S1434" i="3"/>
  <c r="P1435" i="3"/>
  <c r="Q1435" i="3"/>
  <c r="R1435" i="3"/>
  <c r="S1435" i="3"/>
  <c r="P1436" i="3"/>
  <c r="Q1436" i="3"/>
  <c r="R1436" i="3"/>
  <c r="S1436" i="3"/>
  <c r="P1437" i="3"/>
  <c r="Q1437" i="3"/>
  <c r="R1437" i="3"/>
  <c r="S1437" i="3"/>
  <c r="P1438" i="3"/>
  <c r="Q1438" i="3"/>
  <c r="R1438" i="3"/>
  <c r="S1438" i="3"/>
  <c r="P1439" i="3"/>
  <c r="Q1439" i="3"/>
  <c r="R1439" i="3"/>
  <c r="S1439" i="3"/>
  <c r="P1440" i="3"/>
  <c r="Q1440" i="3"/>
  <c r="R1440" i="3"/>
  <c r="S1440" i="3"/>
  <c r="P1441" i="3"/>
  <c r="Q1441" i="3"/>
  <c r="R1441" i="3"/>
  <c r="S1441" i="3"/>
  <c r="P1442" i="3"/>
  <c r="Q1442" i="3"/>
  <c r="R1442" i="3"/>
  <c r="S1442" i="3"/>
  <c r="P1443" i="3"/>
  <c r="Q1443" i="3"/>
  <c r="R1443" i="3"/>
  <c r="S1443" i="3"/>
  <c r="P1444" i="3"/>
  <c r="Q1444" i="3"/>
  <c r="R1444" i="3"/>
  <c r="S1444" i="3"/>
  <c r="P1445" i="3"/>
  <c r="Q1445" i="3"/>
  <c r="R1445" i="3"/>
  <c r="S1445" i="3"/>
  <c r="P1446" i="3"/>
  <c r="Q1446" i="3"/>
  <c r="R1446" i="3"/>
  <c r="S1446" i="3"/>
  <c r="P1447" i="3"/>
  <c r="Q1447" i="3"/>
  <c r="R1447" i="3"/>
  <c r="S1447" i="3"/>
  <c r="P1448" i="3"/>
  <c r="Q1448" i="3"/>
  <c r="R1448" i="3"/>
  <c r="S1448" i="3"/>
  <c r="P1449" i="3"/>
  <c r="Q1449" i="3"/>
  <c r="R1449" i="3"/>
  <c r="S1449" i="3"/>
  <c r="P1450" i="3"/>
  <c r="Q1450" i="3"/>
  <c r="R1450" i="3"/>
  <c r="S1450" i="3"/>
  <c r="P1451" i="3"/>
  <c r="Q1451" i="3"/>
  <c r="R1451" i="3"/>
  <c r="S1451" i="3"/>
  <c r="P1452" i="3"/>
  <c r="Q1452" i="3"/>
  <c r="R1452" i="3"/>
  <c r="S1452" i="3"/>
  <c r="P1453" i="3"/>
  <c r="Q1453" i="3"/>
  <c r="R1453" i="3"/>
  <c r="S1453" i="3"/>
  <c r="P1454" i="3"/>
  <c r="Q1454" i="3"/>
  <c r="R1454" i="3"/>
  <c r="S1454" i="3"/>
  <c r="P1455" i="3"/>
  <c r="Q1455" i="3"/>
  <c r="R1455" i="3"/>
  <c r="S1455" i="3"/>
  <c r="P1456" i="3"/>
  <c r="Q1456" i="3"/>
  <c r="R1456" i="3"/>
  <c r="S1456" i="3"/>
  <c r="P1457" i="3"/>
  <c r="Q1457" i="3"/>
  <c r="R1457" i="3"/>
  <c r="S1457" i="3"/>
  <c r="P1458" i="3"/>
  <c r="Q1458" i="3"/>
  <c r="R1458" i="3"/>
  <c r="S1458" i="3"/>
  <c r="P1459" i="3"/>
  <c r="Q1459" i="3"/>
  <c r="R1459" i="3"/>
  <c r="S1459" i="3"/>
  <c r="P1460" i="3"/>
  <c r="Q1460" i="3"/>
  <c r="R1460" i="3"/>
  <c r="S1460" i="3"/>
  <c r="P1461" i="3"/>
  <c r="Q1461" i="3"/>
  <c r="R1461" i="3"/>
  <c r="S1461" i="3"/>
  <c r="P1462" i="3"/>
  <c r="Q1462" i="3"/>
  <c r="R1462" i="3"/>
  <c r="S1462" i="3"/>
  <c r="P1463" i="3"/>
  <c r="Q1463" i="3"/>
  <c r="R1463" i="3"/>
  <c r="S1463" i="3"/>
  <c r="P1464" i="3"/>
  <c r="Q1464" i="3"/>
  <c r="R1464" i="3"/>
  <c r="S1464" i="3"/>
  <c r="P1465" i="3"/>
  <c r="Q1465" i="3"/>
  <c r="R1465" i="3"/>
  <c r="S1465" i="3"/>
  <c r="P1466" i="3"/>
  <c r="Q1466" i="3"/>
  <c r="R1466" i="3"/>
  <c r="S1466" i="3"/>
  <c r="P1467" i="3"/>
  <c r="Q1467" i="3"/>
  <c r="R1467" i="3"/>
  <c r="S1467" i="3"/>
  <c r="P1468" i="3"/>
  <c r="Q1468" i="3"/>
  <c r="R1468" i="3"/>
  <c r="S1468" i="3"/>
  <c r="P1469" i="3"/>
  <c r="Q1469" i="3"/>
  <c r="R1469" i="3"/>
  <c r="S1469" i="3"/>
  <c r="P1470" i="3"/>
  <c r="Q1470" i="3"/>
  <c r="R1470" i="3"/>
  <c r="S1470" i="3"/>
  <c r="P1471" i="3"/>
  <c r="Q1471" i="3"/>
  <c r="R1471" i="3"/>
  <c r="S1471" i="3"/>
  <c r="P1472" i="3"/>
  <c r="Q1472" i="3"/>
  <c r="R1472" i="3"/>
  <c r="S1472" i="3"/>
  <c r="P1473" i="3"/>
  <c r="Q1473" i="3"/>
  <c r="R1473" i="3"/>
  <c r="S1473" i="3"/>
  <c r="P1474" i="3"/>
  <c r="Q1474" i="3"/>
  <c r="R1474" i="3"/>
  <c r="S1474" i="3"/>
  <c r="P1475" i="3"/>
  <c r="Q1475" i="3"/>
  <c r="R1475" i="3"/>
  <c r="S1475" i="3"/>
  <c r="P1476" i="3"/>
  <c r="Q1476" i="3"/>
  <c r="R1476" i="3"/>
  <c r="S1476" i="3"/>
  <c r="P1477" i="3"/>
  <c r="Q1477" i="3"/>
  <c r="R1477" i="3"/>
  <c r="S1477" i="3"/>
  <c r="P1478" i="3"/>
  <c r="Q1478" i="3"/>
  <c r="R1478" i="3"/>
  <c r="S1478" i="3"/>
  <c r="P1479" i="3"/>
  <c r="Q1479" i="3"/>
  <c r="R1479" i="3"/>
  <c r="S1479" i="3"/>
  <c r="P1480" i="3"/>
  <c r="Q1480" i="3"/>
  <c r="R1480" i="3"/>
  <c r="S1480" i="3"/>
  <c r="P1481" i="3"/>
  <c r="Q1481" i="3"/>
  <c r="R1481" i="3"/>
  <c r="S1481" i="3"/>
  <c r="P1482" i="3"/>
  <c r="Q1482" i="3"/>
  <c r="R1482" i="3"/>
  <c r="S1482" i="3"/>
  <c r="P1483" i="3"/>
  <c r="Q1483" i="3"/>
  <c r="R1483" i="3"/>
  <c r="S1483" i="3"/>
  <c r="P1484" i="3"/>
  <c r="Q1484" i="3"/>
  <c r="R1484" i="3"/>
  <c r="S1484" i="3"/>
  <c r="P1485" i="3"/>
  <c r="Q1485" i="3"/>
  <c r="R1485" i="3"/>
  <c r="S1485" i="3"/>
  <c r="P1486" i="3"/>
  <c r="Q1486" i="3"/>
  <c r="R1486" i="3"/>
  <c r="S1486" i="3"/>
  <c r="P1487" i="3"/>
  <c r="Q1487" i="3"/>
  <c r="R1487" i="3"/>
  <c r="S1487" i="3"/>
  <c r="P1488" i="3"/>
  <c r="Q1488" i="3"/>
  <c r="R1488" i="3"/>
  <c r="S1488" i="3"/>
  <c r="P1489" i="3"/>
  <c r="Q1489" i="3"/>
  <c r="R1489" i="3"/>
  <c r="S1489" i="3"/>
  <c r="P1490" i="3"/>
  <c r="Q1490" i="3"/>
  <c r="R1490" i="3"/>
  <c r="S1490" i="3"/>
  <c r="P1491" i="3"/>
  <c r="Q1491" i="3"/>
  <c r="R1491" i="3"/>
  <c r="S1491" i="3"/>
  <c r="P1492" i="3"/>
  <c r="Q1492" i="3"/>
  <c r="R1492" i="3"/>
  <c r="S1492" i="3"/>
  <c r="P1493" i="3"/>
  <c r="Q1493" i="3"/>
  <c r="R1493" i="3"/>
  <c r="S1493" i="3"/>
  <c r="P1494" i="3"/>
  <c r="Q1494" i="3"/>
  <c r="R1494" i="3"/>
  <c r="S1494" i="3"/>
  <c r="P1495" i="3"/>
  <c r="Q1495" i="3"/>
  <c r="R1495" i="3"/>
  <c r="S1495" i="3"/>
  <c r="P1496" i="3"/>
  <c r="Q1496" i="3"/>
  <c r="R1496" i="3"/>
  <c r="S1496" i="3"/>
  <c r="P1497" i="3"/>
  <c r="Q1497" i="3"/>
  <c r="R1497" i="3"/>
  <c r="S1497" i="3"/>
  <c r="P1498" i="3"/>
  <c r="Q1498" i="3"/>
  <c r="R1498" i="3"/>
  <c r="S1498" i="3"/>
  <c r="P1499" i="3"/>
  <c r="Q1499" i="3"/>
  <c r="R1499" i="3"/>
  <c r="S1499" i="3"/>
  <c r="P1500" i="3"/>
  <c r="Q1500" i="3"/>
  <c r="R1500" i="3"/>
  <c r="S1500" i="3"/>
  <c r="P1501" i="3"/>
  <c r="Q1501" i="3"/>
  <c r="R1501" i="3"/>
  <c r="S1501" i="3"/>
  <c r="P1502" i="3"/>
  <c r="Q1502" i="3"/>
  <c r="R1502" i="3"/>
  <c r="S1502" i="3"/>
  <c r="P1503" i="3"/>
  <c r="Q1503" i="3"/>
  <c r="R1503" i="3"/>
  <c r="S1503" i="3"/>
  <c r="P1504" i="3"/>
  <c r="Q1504" i="3"/>
  <c r="R1504" i="3"/>
  <c r="S1504" i="3"/>
  <c r="P1505" i="3"/>
  <c r="Q1505" i="3"/>
  <c r="R1505" i="3"/>
  <c r="S1505" i="3"/>
  <c r="P1506" i="3"/>
  <c r="Q1506" i="3"/>
  <c r="R1506" i="3"/>
  <c r="S1506" i="3"/>
  <c r="P1507" i="3"/>
  <c r="Q1507" i="3"/>
  <c r="R1507" i="3"/>
  <c r="S1507" i="3"/>
  <c r="P1508" i="3"/>
  <c r="Q1508" i="3"/>
  <c r="R1508" i="3"/>
  <c r="S1508" i="3"/>
  <c r="P1509" i="3"/>
  <c r="Q1509" i="3"/>
  <c r="R1509" i="3"/>
  <c r="S1509" i="3"/>
  <c r="P1510" i="3"/>
  <c r="Q1510" i="3"/>
  <c r="R1510" i="3"/>
  <c r="S1510" i="3"/>
  <c r="P1511" i="3"/>
  <c r="Q1511" i="3"/>
  <c r="R1511" i="3"/>
  <c r="S1511" i="3"/>
  <c r="P1512" i="3"/>
  <c r="Q1512" i="3"/>
  <c r="R1512" i="3"/>
  <c r="S1512" i="3"/>
  <c r="P1513" i="3"/>
  <c r="Q1513" i="3"/>
  <c r="R1513" i="3"/>
  <c r="S1513" i="3"/>
  <c r="P1514" i="3"/>
  <c r="Q1514" i="3"/>
  <c r="R1514" i="3"/>
  <c r="S1514" i="3"/>
  <c r="P1515" i="3"/>
  <c r="Q1515" i="3"/>
  <c r="R1515" i="3"/>
  <c r="S1515" i="3"/>
  <c r="P1516" i="3"/>
  <c r="Q1516" i="3"/>
  <c r="R1516" i="3"/>
  <c r="S1516" i="3"/>
  <c r="P1517" i="3"/>
  <c r="Q1517" i="3"/>
  <c r="R1517" i="3"/>
  <c r="S1517" i="3"/>
  <c r="P1518" i="3"/>
  <c r="Q1518" i="3"/>
  <c r="R1518" i="3"/>
  <c r="S1518" i="3"/>
  <c r="P1519" i="3"/>
  <c r="Q1519" i="3"/>
  <c r="R1519" i="3"/>
  <c r="S1519" i="3"/>
  <c r="P1520" i="3"/>
  <c r="Q1520" i="3"/>
  <c r="R1520" i="3"/>
  <c r="S1520" i="3"/>
  <c r="P1521" i="3"/>
  <c r="Q1521" i="3"/>
  <c r="R1521" i="3"/>
  <c r="S1521" i="3"/>
  <c r="P1522" i="3"/>
  <c r="Q1522" i="3"/>
  <c r="R1522" i="3"/>
  <c r="S1522" i="3"/>
  <c r="P1523" i="3"/>
  <c r="Q1523" i="3"/>
  <c r="R1523" i="3"/>
  <c r="S1523" i="3"/>
  <c r="P1524" i="3"/>
  <c r="Q1524" i="3"/>
  <c r="R1524" i="3"/>
  <c r="S1524" i="3"/>
  <c r="P1525" i="3"/>
  <c r="Q1525" i="3"/>
  <c r="R1525" i="3"/>
  <c r="S1525" i="3"/>
  <c r="P1526" i="3"/>
  <c r="Q1526" i="3"/>
  <c r="R1526" i="3"/>
  <c r="S1526" i="3"/>
  <c r="P1527" i="3"/>
  <c r="Q1527" i="3"/>
  <c r="R1527" i="3"/>
  <c r="S1527" i="3"/>
  <c r="P1528" i="3"/>
  <c r="Q1528" i="3"/>
  <c r="R1528" i="3"/>
  <c r="S1528" i="3"/>
  <c r="P1529" i="3"/>
  <c r="Q1529" i="3"/>
  <c r="R1529" i="3"/>
  <c r="S1529" i="3"/>
  <c r="P1530" i="3"/>
  <c r="Q1530" i="3"/>
  <c r="R1530" i="3"/>
  <c r="S1530" i="3"/>
  <c r="P1531" i="3"/>
  <c r="Q1531" i="3"/>
  <c r="R1531" i="3"/>
  <c r="S1531" i="3"/>
  <c r="P1532" i="3"/>
  <c r="Q1532" i="3"/>
  <c r="R1532" i="3"/>
  <c r="S1532" i="3"/>
  <c r="P1533" i="3"/>
  <c r="Q1533" i="3"/>
  <c r="R1533" i="3"/>
  <c r="S1533" i="3"/>
  <c r="P1534" i="3"/>
  <c r="Q1534" i="3"/>
  <c r="R1534" i="3"/>
  <c r="S1534" i="3"/>
  <c r="P1535" i="3"/>
  <c r="Q1535" i="3"/>
  <c r="R1535" i="3"/>
  <c r="S1535" i="3"/>
  <c r="P1536" i="3"/>
  <c r="Q1536" i="3"/>
  <c r="R1536" i="3"/>
  <c r="S1536" i="3"/>
  <c r="P1537" i="3"/>
  <c r="Q1537" i="3"/>
  <c r="R1537" i="3"/>
  <c r="S1537" i="3"/>
  <c r="P1538" i="3"/>
  <c r="Q1538" i="3"/>
  <c r="R1538" i="3"/>
  <c r="S1538" i="3"/>
  <c r="P1539" i="3"/>
  <c r="Q1539" i="3"/>
  <c r="R1539" i="3"/>
  <c r="S1539" i="3"/>
  <c r="P1540" i="3"/>
  <c r="Q1540" i="3"/>
  <c r="R1540" i="3"/>
  <c r="S1540" i="3"/>
  <c r="P1541" i="3"/>
  <c r="Q1541" i="3"/>
  <c r="R1541" i="3"/>
  <c r="S1541" i="3"/>
  <c r="P1542" i="3"/>
  <c r="Q1542" i="3"/>
  <c r="R1542" i="3"/>
  <c r="S1542" i="3"/>
  <c r="P1543" i="3"/>
  <c r="Q1543" i="3"/>
  <c r="R1543" i="3"/>
  <c r="S1543" i="3"/>
  <c r="P1544" i="3"/>
  <c r="Q1544" i="3"/>
  <c r="R1544" i="3"/>
  <c r="S1544" i="3"/>
  <c r="P1545" i="3"/>
  <c r="Q1545" i="3"/>
  <c r="R1545" i="3"/>
  <c r="S1545" i="3"/>
  <c r="P1546" i="3"/>
  <c r="Q1546" i="3"/>
  <c r="R1546" i="3"/>
  <c r="S1546" i="3"/>
  <c r="P1547" i="3"/>
  <c r="Q1547" i="3"/>
  <c r="R1547" i="3"/>
  <c r="S1547" i="3"/>
  <c r="P1548" i="3"/>
  <c r="Q1548" i="3"/>
  <c r="R1548" i="3"/>
  <c r="S1548" i="3"/>
  <c r="P1549" i="3"/>
  <c r="Q1549" i="3"/>
  <c r="R1549" i="3"/>
  <c r="S1549" i="3"/>
  <c r="P1550" i="3"/>
  <c r="Q1550" i="3"/>
  <c r="R1550" i="3"/>
  <c r="S1550" i="3"/>
  <c r="P1551" i="3"/>
  <c r="Q1551" i="3"/>
  <c r="R1551" i="3"/>
  <c r="S1551" i="3"/>
  <c r="P1552" i="3"/>
  <c r="Q1552" i="3"/>
  <c r="R1552" i="3"/>
  <c r="S1552" i="3"/>
  <c r="P1553" i="3"/>
  <c r="Q1553" i="3"/>
  <c r="R1553" i="3"/>
  <c r="S1553" i="3"/>
  <c r="P1554" i="3"/>
  <c r="Q1554" i="3"/>
  <c r="R1554" i="3"/>
  <c r="S1554" i="3"/>
  <c r="P1555" i="3"/>
  <c r="Q1555" i="3"/>
  <c r="R1555" i="3"/>
  <c r="S1555" i="3"/>
  <c r="P1556" i="3"/>
  <c r="Q1556" i="3"/>
  <c r="R1556" i="3"/>
  <c r="S1556" i="3"/>
  <c r="P1557" i="3"/>
  <c r="Q1557" i="3"/>
  <c r="R1557" i="3"/>
  <c r="S1557" i="3"/>
  <c r="P1558" i="3"/>
  <c r="Q1558" i="3"/>
  <c r="R1558" i="3"/>
  <c r="S1558" i="3"/>
  <c r="P1559" i="3"/>
  <c r="Q1559" i="3"/>
  <c r="R1559" i="3"/>
  <c r="S1559" i="3"/>
  <c r="P1560" i="3"/>
  <c r="Q1560" i="3"/>
  <c r="R1560" i="3"/>
  <c r="S1560" i="3"/>
  <c r="P1561" i="3"/>
  <c r="Q1561" i="3"/>
  <c r="R1561" i="3"/>
  <c r="S1561" i="3"/>
  <c r="P1562" i="3"/>
  <c r="Q1562" i="3"/>
  <c r="R1562" i="3"/>
  <c r="S1562" i="3"/>
  <c r="P1563" i="3"/>
  <c r="Q1563" i="3"/>
  <c r="R1563" i="3"/>
  <c r="S1563" i="3"/>
  <c r="P1564" i="3"/>
  <c r="Q1564" i="3"/>
  <c r="R1564" i="3"/>
  <c r="S1564" i="3"/>
  <c r="P1565" i="3"/>
  <c r="Q1565" i="3"/>
  <c r="R1565" i="3"/>
  <c r="S1565" i="3"/>
  <c r="P1566" i="3"/>
  <c r="Q1566" i="3"/>
  <c r="R1566" i="3"/>
  <c r="S1566" i="3"/>
  <c r="P1567" i="3"/>
  <c r="Q1567" i="3"/>
  <c r="R1567" i="3"/>
  <c r="S1567" i="3"/>
  <c r="P1568" i="3"/>
  <c r="Q1568" i="3"/>
  <c r="R1568" i="3"/>
  <c r="S1568" i="3"/>
  <c r="P1569" i="3"/>
  <c r="Q1569" i="3"/>
  <c r="R1569" i="3"/>
  <c r="S1569" i="3"/>
  <c r="P1570" i="3"/>
  <c r="Q1570" i="3"/>
  <c r="R1570" i="3"/>
  <c r="S1570" i="3"/>
  <c r="P1571" i="3"/>
  <c r="Q1571" i="3"/>
  <c r="R1571" i="3"/>
  <c r="S1571" i="3"/>
  <c r="P1572" i="3"/>
  <c r="Q1572" i="3"/>
  <c r="R1572" i="3"/>
  <c r="S1572" i="3"/>
  <c r="P1573" i="3"/>
  <c r="Q1573" i="3"/>
  <c r="R1573" i="3"/>
  <c r="S1573" i="3"/>
  <c r="P1574" i="3"/>
  <c r="Q1574" i="3"/>
  <c r="R1574" i="3"/>
  <c r="S1574" i="3"/>
  <c r="P1575" i="3"/>
  <c r="Q1575" i="3"/>
  <c r="R1575" i="3"/>
  <c r="S1575" i="3"/>
  <c r="P1576" i="3"/>
  <c r="Q1576" i="3"/>
  <c r="R1576" i="3"/>
  <c r="S1576" i="3"/>
  <c r="P1577" i="3"/>
  <c r="Q1577" i="3"/>
  <c r="R1577" i="3"/>
  <c r="S1577" i="3"/>
  <c r="P1578" i="3"/>
  <c r="Q1578" i="3"/>
  <c r="R1578" i="3"/>
  <c r="S1578" i="3"/>
  <c r="P1579" i="3"/>
  <c r="Q1579" i="3"/>
  <c r="R1579" i="3"/>
  <c r="S1579" i="3"/>
  <c r="P1580" i="3"/>
  <c r="Q1580" i="3"/>
  <c r="R1580" i="3"/>
  <c r="S1580" i="3"/>
  <c r="P1581" i="3"/>
  <c r="Q1581" i="3"/>
  <c r="R1581" i="3"/>
  <c r="S1581" i="3"/>
  <c r="P1582" i="3"/>
  <c r="Q1582" i="3"/>
  <c r="R1582" i="3"/>
  <c r="S1582" i="3"/>
  <c r="P1583" i="3"/>
  <c r="Q1583" i="3"/>
  <c r="R1583" i="3"/>
  <c r="S1583" i="3"/>
  <c r="P1584" i="3"/>
  <c r="Q1584" i="3"/>
  <c r="R1584" i="3"/>
  <c r="S1584" i="3"/>
  <c r="P1585" i="3"/>
  <c r="Q1585" i="3"/>
  <c r="R1585" i="3"/>
  <c r="S1585" i="3"/>
  <c r="P1586" i="3"/>
  <c r="Q1586" i="3"/>
  <c r="R1586" i="3"/>
  <c r="S1586" i="3"/>
  <c r="P1587" i="3"/>
  <c r="Q1587" i="3"/>
  <c r="R1587" i="3"/>
  <c r="S1587" i="3"/>
  <c r="P1588" i="3"/>
  <c r="Q1588" i="3"/>
  <c r="R1588" i="3"/>
  <c r="S1588" i="3"/>
  <c r="P1589" i="3"/>
  <c r="Q1589" i="3"/>
  <c r="R1589" i="3"/>
  <c r="S1589" i="3"/>
  <c r="P1590" i="3"/>
  <c r="Q1590" i="3"/>
  <c r="R1590" i="3"/>
  <c r="S1590" i="3"/>
  <c r="P1591" i="3"/>
  <c r="Q1591" i="3"/>
  <c r="R1591" i="3"/>
  <c r="S1591" i="3"/>
  <c r="P1592" i="3"/>
  <c r="Q1592" i="3"/>
  <c r="R1592" i="3"/>
  <c r="S1592" i="3"/>
  <c r="P1593" i="3"/>
  <c r="Q1593" i="3"/>
  <c r="R1593" i="3"/>
  <c r="S1593" i="3"/>
  <c r="P1594" i="3"/>
  <c r="Q1594" i="3"/>
  <c r="R1594" i="3"/>
  <c r="S1594" i="3"/>
  <c r="P1595" i="3"/>
  <c r="Q1595" i="3"/>
  <c r="R1595" i="3"/>
  <c r="S1595" i="3"/>
  <c r="P1596" i="3"/>
  <c r="Q1596" i="3"/>
  <c r="R1596" i="3"/>
  <c r="S1596" i="3"/>
  <c r="P1597" i="3"/>
  <c r="Q1597" i="3"/>
  <c r="R1597" i="3"/>
  <c r="S1597" i="3"/>
  <c r="P1598" i="3"/>
  <c r="Q1598" i="3"/>
  <c r="R1598" i="3"/>
  <c r="S1598" i="3"/>
  <c r="P1599" i="3"/>
  <c r="Q1599" i="3"/>
  <c r="R1599" i="3"/>
  <c r="S1599" i="3"/>
  <c r="P1600" i="3"/>
  <c r="Q1600" i="3"/>
  <c r="R1600" i="3"/>
  <c r="S1600" i="3"/>
  <c r="P1601" i="3"/>
  <c r="Q1601" i="3"/>
  <c r="R1601" i="3"/>
  <c r="S1601" i="3"/>
  <c r="P1602" i="3"/>
  <c r="Q1602" i="3"/>
  <c r="R1602" i="3"/>
  <c r="S1602" i="3"/>
  <c r="P1603" i="3"/>
  <c r="Q1603" i="3"/>
  <c r="R1603" i="3"/>
  <c r="S1603" i="3"/>
  <c r="P1604" i="3"/>
  <c r="Q1604" i="3"/>
  <c r="R1604" i="3"/>
  <c r="S1604" i="3"/>
  <c r="P1605" i="3"/>
  <c r="Q1605" i="3"/>
  <c r="R1605" i="3"/>
  <c r="S1605" i="3"/>
  <c r="P1606" i="3"/>
  <c r="Q1606" i="3"/>
  <c r="R1606" i="3"/>
  <c r="S1606" i="3"/>
  <c r="P1607" i="3"/>
  <c r="Q1607" i="3"/>
  <c r="R1607" i="3"/>
  <c r="S1607" i="3"/>
  <c r="P1608" i="3"/>
  <c r="Q1608" i="3"/>
  <c r="R1608" i="3"/>
  <c r="S1608" i="3"/>
  <c r="P1609" i="3"/>
  <c r="Q1609" i="3"/>
  <c r="R1609" i="3"/>
  <c r="S1609" i="3"/>
  <c r="P1610" i="3"/>
  <c r="Q1610" i="3"/>
  <c r="R1610" i="3"/>
  <c r="S1610" i="3"/>
  <c r="P1611" i="3"/>
  <c r="Q1611" i="3"/>
  <c r="R1611" i="3"/>
  <c r="S1611" i="3"/>
  <c r="P1612" i="3"/>
  <c r="Q1612" i="3"/>
  <c r="R1612" i="3"/>
  <c r="S1612" i="3"/>
  <c r="P1613" i="3"/>
  <c r="Q1613" i="3"/>
  <c r="R1613" i="3"/>
  <c r="S1613" i="3"/>
  <c r="P1614" i="3"/>
  <c r="Q1614" i="3"/>
  <c r="R1614" i="3"/>
  <c r="S1614" i="3"/>
  <c r="P1615" i="3"/>
  <c r="Q1615" i="3"/>
  <c r="R1615" i="3"/>
  <c r="S1615" i="3"/>
  <c r="P1616" i="3"/>
  <c r="Q1616" i="3"/>
  <c r="R1616" i="3"/>
  <c r="S1616" i="3"/>
  <c r="P1617" i="3"/>
  <c r="Q1617" i="3"/>
  <c r="R1617" i="3"/>
  <c r="S1617" i="3"/>
  <c r="P1618" i="3"/>
  <c r="Q1618" i="3"/>
  <c r="R1618" i="3"/>
  <c r="S1618" i="3"/>
  <c r="P1619" i="3"/>
  <c r="Q1619" i="3"/>
  <c r="R1619" i="3"/>
  <c r="S1619" i="3"/>
  <c r="P1620" i="3"/>
  <c r="Q1620" i="3"/>
  <c r="R1620" i="3"/>
  <c r="S1620" i="3"/>
  <c r="P1621" i="3"/>
  <c r="Q1621" i="3"/>
  <c r="R1621" i="3"/>
  <c r="S1621" i="3"/>
  <c r="P1622" i="3"/>
  <c r="Q1622" i="3"/>
  <c r="R1622" i="3"/>
  <c r="S1622" i="3"/>
  <c r="P1623" i="3"/>
  <c r="Q1623" i="3"/>
  <c r="R1623" i="3"/>
  <c r="S1623" i="3"/>
  <c r="P1624" i="3"/>
  <c r="Q1624" i="3"/>
  <c r="R1624" i="3"/>
  <c r="S1624" i="3"/>
  <c r="P1625" i="3"/>
  <c r="Q1625" i="3"/>
  <c r="R1625" i="3"/>
  <c r="S1625" i="3"/>
  <c r="P1626" i="3"/>
  <c r="Q1626" i="3"/>
  <c r="R1626" i="3"/>
  <c r="S1626" i="3"/>
  <c r="P1627" i="3"/>
  <c r="Q1627" i="3"/>
  <c r="R1627" i="3"/>
  <c r="S1627" i="3"/>
  <c r="P1628" i="3"/>
  <c r="Q1628" i="3"/>
  <c r="R1628" i="3"/>
  <c r="S1628" i="3"/>
  <c r="P1629" i="3"/>
  <c r="Q1629" i="3"/>
  <c r="R1629" i="3"/>
  <c r="S1629" i="3"/>
  <c r="P1630" i="3"/>
  <c r="Q1630" i="3"/>
  <c r="R1630" i="3"/>
  <c r="S1630" i="3"/>
  <c r="P1631" i="3"/>
  <c r="Q1631" i="3"/>
  <c r="R1631" i="3"/>
  <c r="S1631" i="3"/>
  <c r="P1632" i="3"/>
  <c r="Q1632" i="3"/>
  <c r="R1632" i="3"/>
  <c r="S1632" i="3"/>
  <c r="P1633" i="3"/>
  <c r="Q1633" i="3"/>
  <c r="R1633" i="3"/>
  <c r="S1633" i="3"/>
  <c r="P1634" i="3"/>
  <c r="Q1634" i="3"/>
  <c r="R1634" i="3"/>
  <c r="S1634" i="3"/>
  <c r="P1635" i="3"/>
  <c r="Q1635" i="3"/>
  <c r="R1635" i="3"/>
  <c r="S1635" i="3"/>
  <c r="P1636" i="3"/>
  <c r="Q1636" i="3"/>
  <c r="R1636" i="3"/>
  <c r="S1636" i="3"/>
  <c r="P1637" i="3"/>
  <c r="Q1637" i="3"/>
  <c r="R1637" i="3"/>
  <c r="S1637" i="3"/>
  <c r="P1638" i="3"/>
  <c r="Q1638" i="3"/>
  <c r="R1638" i="3"/>
  <c r="S1638" i="3"/>
  <c r="P1639" i="3"/>
  <c r="Q1639" i="3"/>
  <c r="R1639" i="3"/>
  <c r="S1639" i="3"/>
  <c r="P1640" i="3"/>
  <c r="Q1640" i="3"/>
  <c r="R1640" i="3"/>
  <c r="S1640" i="3"/>
  <c r="P1641" i="3"/>
  <c r="Q1641" i="3"/>
  <c r="R1641" i="3"/>
  <c r="S1641" i="3"/>
  <c r="P1642" i="3"/>
  <c r="Q1642" i="3"/>
  <c r="R1642" i="3"/>
  <c r="S1642" i="3"/>
  <c r="P1643" i="3"/>
  <c r="Q1643" i="3"/>
  <c r="R1643" i="3"/>
  <c r="S1643" i="3"/>
  <c r="P1644" i="3"/>
  <c r="Q1644" i="3"/>
  <c r="R1644" i="3"/>
  <c r="S1644" i="3"/>
  <c r="P1645" i="3"/>
  <c r="Q1645" i="3"/>
  <c r="R1645" i="3"/>
  <c r="S1645" i="3"/>
  <c r="P1646" i="3"/>
  <c r="Q1646" i="3"/>
  <c r="R1646" i="3"/>
  <c r="S1646" i="3"/>
  <c r="P1647" i="3"/>
  <c r="Q1647" i="3"/>
  <c r="R1647" i="3"/>
  <c r="S1647" i="3"/>
  <c r="P1648" i="3"/>
  <c r="Q1648" i="3"/>
  <c r="R1648" i="3"/>
  <c r="S1648" i="3"/>
  <c r="P1649" i="3"/>
  <c r="Q1649" i="3"/>
  <c r="R1649" i="3"/>
  <c r="S1649" i="3"/>
  <c r="P1650" i="3"/>
  <c r="Q1650" i="3"/>
  <c r="R1650" i="3"/>
  <c r="S1650" i="3"/>
  <c r="P1651" i="3"/>
  <c r="Q1651" i="3"/>
  <c r="R1651" i="3"/>
  <c r="S1651" i="3"/>
  <c r="P1652" i="3"/>
  <c r="Q1652" i="3"/>
  <c r="R1652" i="3"/>
  <c r="S1652" i="3"/>
  <c r="P1653" i="3"/>
  <c r="Q1653" i="3"/>
  <c r="R1653" i="3"/>
  <c r="S1653" i="3"/>
  <c r="P1654" i="3"/>
  <c r="Q1654" i="3"/>
  <c r="R1654" i="3"/>
  <c r="S1654" i="3"/>
  <c r="P1655" i="3"/>
  <c r="Q1655" i="3"/>
  <c r="R1655" i="3"/>
  <c r="S1655" i="3"/>
  <c r="P1656" i="3"/>
  <c r="Q1656" i="3"/>
  <c r="R1656" i="3"/>
  <c r="S1656" i="3"/>
  <c r="P1657" i="3"/>
  <c r="Q1657" i="3"/>
  <c r="R1657" i="3"/>
  <c r="S1657" i="3"/>
  <c r="P1658" i="3"/>
  <c r="Q1658" i="3"/>
  <c r="R1658" i="3"/>
  <c r="S1658" i="3"/>
  <c r="P1659" i="3"/>
  <c r="Q1659" i="3"/>
  <c r="R1659" i="3"/>
  <c r="S1659" i="3"/>
  <c r="P1660" i="3"/>
  <c r="Q1660" i="3"/>
  <c r="R1660" i="3"/>
  <c r="S1660" i="3"/>
  <c r="P1661" i="3"/>
  <c r="Q1661" i="3"/>
  <c r="R1661" i="3"/>
  <c r="S1661" i="3"/>
  <c r="P1662" i="3"/>
  <c r="Q1662" i="3"/>
  <c r="R1662" i="3"/>
  <c r="S1662" i="3"/>
  <c r="P1663" i="3"/>
  <c r="Q1663" i="3"/>
  <c r="R1663" i="3"/>
  <c r="S1663" i="3"/>
  <c r="P1664" i="3"/>
  <c r="Q1664" i="3"/>
  <c r="R1664" i="3"/>
  <c r="S1664" i="3"/>
  <c r="P1665" i="3"/>
  <c r="Q1665" i="3"/>
  <c r="R1665" i="3"/>
  <c r="S1665" i="3"/>
  <c r="P1666" i="3"/>
  <c r="Q1666" i="3"/>
  <c r="R1666" i="3"/>
  <c r="S1666" i="3"/>
  <c r="P1667" i="3"/>
  <c r="Q1667" i="3"/>
  <c r="R1667" i="3"/>
  <c r="S1667" i="3"/>
  <c r="P1668" i="3"/>
  <c r="Q1668" i="3"/>
  <c r="R1668" i="3"/>
  <c r="S1668" i="3"/>
  <c r="P1669" i="3"/>
  <c r="Q1669" i="3"/>
  <c r="R1669" i="3"/>
  <c r="S1669" i="3"/>
  <c r="P1670" i="3"/>
  <c r="Q1670" i="3"/>
  <c r="R1670" i="3"/>
  <c r="S1670" i="3"/>
  <c r="P1671" i="3"/>
  <c r="Q1671" i="3"/>
  <c r="R1671" i="3"/>
  <c r="S1671" i="3"/>
  <c r="P1672" i="3"/>
  <c r="Q1672" i="3"/>
  <c r="R1672" i="3"/>
  <c r="S1672" i="3"/>
  <c r="P1673" i="3"/>
  <c r="Q1673" i="3"/>
  <c r="R1673" i="3"/>
  <c r="S1673" i="3"/>
  <c r="P1674" i="3"/>
  <c r="Q1674" i="3"/>
  <c r="R1674" i="3"/>
  <c r="S1674" i="3"/>
  <c r="P1675" i="3"/>
  <c r="Q1675" i="3"/>
  <c r="R1675" i="3"/>
  <c r="S1675" i="3"/>
  <c r="P1676" i="3"/>
  <c r="Q1676" i="3"/>
  <c r="R1676" i="3"/>
  <c r="S1676" i="3"/>
  <c r="P1677" i="3"/>
  <c r="Q1677" i="3"/>
  <c r="R1677" i="3"/>
  <c r="S1677" i="3"/>
  <c r="P1678" i="3"/>
  <c r="Q1678" i="3"/>
  <c r="R1678" i="3"/>
  <c r="S1678" i="3"/>
  <c r="P1679" i="3"/>
  <c r="Q1679" i="3"/>
  <c r="R1679" i="3"/>
  <c r="S1679" i="3"/>
  <c r="P1680" i="3"/>
  <c r="Q1680" i="3"/>
  <c r="R1680" i="3"/>
  <c r="S1680" i="3"/>
  <c r="P1681" i="3"/>
  <c r="Q1681" i="3"/>
  <c r="R1681" i="3"/>
  <c r="S1681" i="3"/>
  <c r="P1682" i="3"/>
  <c r="Q1682" i="3"/>
  <c r="R1682" i="3"/>
  <c r="S1682" i="3"/>
  <c r="P1683" i="3"/>
  <c r="Q1683" i="3"/>
  <c r="R1683" i="3"/>
  <c r="S1683" i="3"/>
  <c r="P1684" i="3"/>
  <c r="Q1684" i="3"/>
  <c r="R1684" i="3"/>
  <c r="S1684" i="3"/>
  <c r="P1685" i="3"/>
  <c r="Q1685" i="3"/>
  <c r="R1685" i="3"/>
  <c r="S1685" i="3"/>
  <c r="P1686" i="3"/>
  <c r="Q1686" i="3"/>
  <c r="R1686" i="3"/>
  <c r="S1686" i="3"/>
  <c r="P1687" i="3"/>
  <c r="Q1687" i="3"/>
  <c r="R1687" i="3"/>
  <c r="S1687" i="3"/>
  <c r="P1688" i="3"/>
  <c r="Q1688" i="3"/>
  <c r="R1688" i="3"/>
  <c r="S1688" i="3"/>
  <c r="P1689" i="3"/>
  <c r="Q1689" i="3"/>
  <c r="R1689" i="3"/>
  <c r="S1689" i="3"/>
  <c r="P1690" i="3"/>
  <c r="Q1690" i="3"/>
  <c r="R1690" i="3"/>
  <c r="S1690" i="3"/>
  <c r="P1691" i="3"/>
  <c r="Q1691" i="3"/>
  <c r="R1691" i="3"/>
  <c r="S1691" i="3"/>
  <c r="P1692" i="3"/>
  <c r="Q1692" i="3"/>
  <c r="R1692" i="3"/>
  <c r="S1692" i="3"/>
  <c r="P1693" i="3"/>
  <c r="Q1693" i="3"/>
  <c r="R1693" i="3"/>
  <c r="S1693" i="3"/>
  <c r="P1694" i="3"/>
  <c r="Q1694" i="3"/>
  <c r="R1694" i="3"/>
  <c r="S1694" i="3"/>
  <c r="P1695" i="3"/>
  <c r="Q1695" i="3"/>
  <c r="R1695" i="3"/>
  <c r="S1695" i="3"/>
  <c r="P1696" i="3"/>
  <c r="Q1696" i="3"/>
  <c r="R1696" i="3"/>
  <c r="S1696" i="3"/>
  <c r="P1697" i="3"/>
  <c r="Q1697" i="3"/>
  <c r="R1697" i="3"/>
  <c r="S1697" i="3"/>
  <c r="P1698" i="3"/>
  <c r="Q1698" i="3"/>
  <c r="R1698" i="3"/>
  <c r="S1698" i="3"/>
  <c r="P1699" i="3"/>
  <c r="Q1699" i="3"/>
  <c r="R1699" i="3"/>
  <c r="S1699" i="3"/>
  <c r="P1700" i="3"/>
  <c r="Q1700" i="3"/>
  <c r="R1700" i="3"/>
  <c r="S1700" i="3"/>
  <c r="P1701" i="3"/>
  <c r="Q1701" i="3"/>
  <c r="R1701" i="3"/>
  <c r="S1701" i="3"/>
  <c r="P1702" i="3"/>
  <c r="Q1702" i="3"/>
  <c r="R1702" i="3"/>
  <c r="S1702" i="3"/>
  <c r="P1703" i="3"/>
  <c r="Q1703" i="3"/>
  <c r="R1703" i="3"/>
  <c r="S1703" i="3"/>
  <c r="P1704" i="3"/>
  <c r="Q1704" i="3"/>
  <c r="R1704" i="3"/>
  <c r="S1704" i="3"/>
  <c r="P1705" i="3"/>
  <c r="Q1705" i="3"/>
  <c r="R1705" i="3"/>
  <c r="S1705" i="3"/>
  <c r="P1706" i="3"/>
  <c r="Q1706" i="3"/>
  <c r="R1706" i="3"/>
  <c r="S1706" i="3"/>
  <c r="P1707" i="3"/>
  <c r="Q1707" i="3"/>
  <c r="R1707" i="3"/>
  <c r="S1707" i="3"/>
  <c r="P1708" i="3"/>
  <c r="Q1708" i="3"/>
  <c r="R1708" i="3"/>
  <c r="S1708" i="3"/>
  <c r="P1709" i="3"/>
  <c r="Q1709" i="3"/>
  <c r="R1709" i="3"/>
  <c r="S1709" i="3"/>
  <c r="P1710" i="3"/>
  <c r="Q1710" i="3"/>
  <c r="R1710" i="3"/>
  <c r="S1710" i="3"/>
  <c r="P1711" i="3"/>
  <c r="Q1711" i="3"/>
  <c r="R1711" i="3"/>
  <c r="S1711" i="3"/>
  <c r="P1712" i="3"/>
  <c r="Q1712" i="3"/>
  <c r="R1712" i="3"/>
  <c r="S1712" i="3"/>
  <c r="P1713" i="3"/>
  <c r="Q1713" i="3"/>
  <c r="R1713" i="3"/>
  <c r="S1713" i="3"/>
  <c r="P1714" i="3"/>
  <c r="Q1714" i="3"/>
  <c r="R1714" i="3"/>
  <c r="S1714" i="3"/>
  <c r="P1715" i="3"/>
  <c r="Q1715" i="3"/>
  <c r="R1715" i="3"/>
  <c r="S1715" i="3"/>
  <c r="P1716" i="3"/>
  <c r="Q1716" i="3"/>
  <c r="R1716" i="3"/>
  <c r="S1716" i="3"/>
  <c r="P1717" i="3"/>
  <c r="Q1717" i="3"/>
  <c r="R1717" i="3"/>
  <c r="S1717" i="3"/>
  <c r="P1718" i="3"/>
  <c r="Q1718" i="3"/>
  <c r="R1718" i="3"/>
  <c r="S1718" i="3"/>
  <c r="P1719" i="3"/>
  <c r="Q1719" i="3"/>
  <c r="R1719" i="3"/>
  <c r="S1719" i="3"/>
  <c r="P1720" i="3"/>
  <c r="Q1720" i="3"/>
  <c r="R1720" i="3"/>
  <c r="S1720" i="3"/>
  <c r="P1721" i="3"/>
  <c r="Q1721" i="3"/>
  <c r="R1721" i="3"/>
  <c r="S1721" i="3"/>
  <c r="P1722" i="3"/>
  <c r="Q1722" i="3"/>
  <c r="R1722" i="3"/>
  <c r="S1722" i="3"/>
  <c r="P1723" i="3"/>
  <c r="Q1723" i="3"/>
  <c r="R1723" i="3"/>
  <c r="S1723" i="3"/>
  <c r="P1724" i="3"/>
  <c r="Q1724" i="3"/>
  <c r="R1724" i="3"/>
  <c r="S1724" i="3"/>
  <c r="P1725" i="3"/>
  <c r="Q1725" i="3"/>
  <c r="R1725" i="3"/>
  <c r="S1725" i="3"/>
  <c r="P1726" i="3"/>
  <c r="Q1726" i="3"/>
  <c r="R1726" i="3"/>
  <c r="S1726" i="3"/>
  <c r="P1727" i="3"/>
  <c r="Q1727" i="3"/>
  <c r="R1727" i="3"/>
  <c r="S1727" i="3"/>
  <c r="P1728" i="3"/>
  <c r="Q1728" i="3"/>
  <c r="R1728" i="3"/>
  <c r="S1728" i="3"/>
  <c r="P1729" i="3"/>
  <c r="Q1729" i="3"/>
  <c r="R1729" i="3"/>
  <c r="S1729" i="3"/>
  <c r="P1730" i="3"/>
  <c r="Q1730" i="3"/>
  <c r="R1730" i="3"/>
  <c r="S1730" i="3"/>
  <c r="P1731" i="3"/>
  <c r="Q1731" i="3"/>
  <c r="R1731" i="3"/>
  <c r="S1731" i="3"/>
  <c r="P1732" i="3"/>
  <c r="Q1732" i="3"/>
  <c r="R1732" i="3"/>
  <c r="S1732" i="3"/>
  <c r="P1733" i="3"/>
  <c r="Q1733" i="3"/>
  <c r="R1733" i="3"/>
  <c r="S1733" i="3"/>
  <c r="P1734" i="3"/>
  <c r="Q1734" i="3"/>
  <c r="R1734" i="3"/>
  <c r="S1734" i="3"/>
  <c r="P1735" i="3"/>
  <c r="Q1735" i="3"/>
  <c r="R1735" i="3"/>
  <c r="S1735" i="3"/>
  <c r="P1736" i="3"/>
  <c r="Q1736" i="3"/>
  <c r="R1736" i="3"/>
  <c r="S1736" i="3"/>
  <c r="P1737" i="3"/>
  <c r="Q1737" i="3"/>
  <c r="R1737" i="3"/>
  <c r="S1737" i="3"/>
  <c r="P1738" i="3"/>
  <c r="Q1738" i="3"/>
  <c r="R1738" i="3"/>
  <c r="S1738" i="3"/>
  <c r="P1739" i="3"/>
  <c r="Q1739" i="3"/>
  <c r="R1739" i="3"/>
  <c r="S1739" i="3"/>
  <c r="P1740" i="3"/>
  <c r="Q1740" i="3"/>
  <c r="R1740" i="3"/>
  <c r="S1740" i="3"/>
  <c r="P1741" i="3"/>
  <c r="Q1741" i="3"/>
  <c r="R1741" i="3"/>
  <c r="S1741" i="3"/>
  <c r="P1742" i="3"/>
  <c r="Q1742" i="3"/>
  <c r="R1742" i="3"/>
  <c r="S1742" i="3"/>
  <c r="P1743" i="3"/>
  <c r="Q1743" i="3"/>
  <c r="R1743" i="3"/>
  <c r="S1743" i="3"/>
  <c r="P1744" i="3"/>
  <c r="Q1744" i="3"/>
  <c r="R1744" i="3"/>
  <c r="S1744" i="3"/>
  <c r="P1745" i="3"/>
  <c r="Q1745" i="3"/>
  <c r="R1745" i="3"/>
  <c r="S1745" i="3"/>
  <c r="P1746" i="3"/>
  <c r="Q1746" i="3"/>
  <c r="R1746" i="3"/>
  <c r="S1746" i="3"/>
  <c r="P1747" i="3"/>
  <c r="Q1747" i="3"/>
  <c r="R1747" i="3"/>
  <c r="S1747" i="3"/>
  <c r="P1748" i="3"/>
  <c r="Q1748" i="3"/>
  <c r="R1748" i="3"/>
  <c r="S1748" i="3"/>
  <c r="P1749" i="3"/>
  <c r="Q1749" i="3"/>
  <c r="R1749" i="3"/>
  <c r="S1749" i="3"/>
  <c r="P1750" i="3"/>
  <c r="Q1750" i="3"/>
  <c r="R1750" i="3"/>
  <c r="S1750" i="3"/>
  <c r="P1751" i="3"/>
  <c r="Q1751" i="3"/>
  <c r="R1751" i="3"/>
  <c r="S1751" i="3"/>
  <c r="P1752" i="3"/>
  <c r="Q1752" i="3"/>
  <c r="R1752" i="3"/>
  <c r="S1752" i="3"/>
  <c r="P1753" i="3"/>
  <c r="Q1753" i="3"/>
  <c r="R1753" i="3"/>
  <c r="S1753" i="3"/>
  <c r="P1754" i="3"/>
  <c r="Q1754" i="3"/>
  <c r="R1754" i="3"/>
  <c r="S1754" i="3"/>
  <c r="P1755" i="3"/>
  <c r="Q1755" i="3"/>
  <c r="R1755" i="3"/>
  <c r="S1755" i="3"/>
  <c r="P1756" i="3"/>
  <c r="Q1756" i="3"/>
  <c r="R1756" i="3"/>
  <c r="S1756" i="3"/>
  <c r="P1757" i="3"/>
  <c r="Q1757" i="3"/>
  <c r="R1757" i="3"/>
  <c r="S1757" i="3"/>
  <c r="P1758" i="3"/>
  <c r="Q1758" i="3"/>
  <c r="R1758" i="3"/>
  <c r="S1758" i="3"/>
  <c r="P1759" i="3"/>
  <c r="Q1759" i="3"/>
  <c r="R1759" i="3"/>
  <c r="S1759" i="3"/>
  <c r="P1760" i="3"/>
  <c r="Q1760" i="3"/>
  <c r="R1760" i="3"/>
  <c r="S1760" i="3"/>
  <c r="P1761" i="3"/>
  <c r="Q1761" i="3"/>
  <c r="R1761" i="3"/>
  <c r="S1761" i="3"/>
  <c r="P1762" i="3"/>
  <c r="Q1762" i="3"/>
  <c r="R1762" i="3"/>
  <c r="S1762" i="3"/>
  <c r="P1763" i="3"/>
  <c r="Q1763" i="3"/>
  <c r="R1763" i="3"/>
  <c r="S1763" i="3"/>
  <c r="P1764" i="3"/>
  <c r="Q1764" i="3"/>
  <c r="R1764" i="3"/>
  <c r="S1764" i="3"/>
  <c r="P1765" i="3"/>
  <c r="Q1765" i="3"/>
  <c r="R1765" i="3"/>
  <c r="S1765" i="3"/>
  <c r="P1766" i="3"/>
  <c r="Q1766" i="3"/>
  <c r="R1766" i="3"/>
  <c r="S1766" i="3"/>
  <c r="P1767" i="3"/>
  <c r="Q1767" i="3"/>
  <c r="R1767" i="3"/>
  <c r="S1767" i="3"/>
  <c r="P1768" i="3"/>
  <c r="Q1768" i="3"/>
  <c r="R1768" i="3"/>
  <c r="S1768" i="3"/>
  <c r="P1769" i="3"/>
  <c r="Q1769" i="3"/>
  <c r="R1769" i="3"/>
  <c r="S1769" i="3"/>
  <c r="P1770" i="3"/>
  <c r="Q1770" i="3"/>
  <c r="R1770" i="3"/>
  <c r="S1770" i="3"/>
  <c r="P1771" i="3"/>
  <c r="Q1771" i="3"/>
  <c r="R1771" i="3"/>
  <c r="S1771" i="3"/>
  <c r="P1772" i="3"/>
  <c r="Q1772" i="3"/>
  <c r="R1772" i="3"/>
  <c r="S1772" i="3"/>
  <c r="P1773" i="3"/>
  <c r="Q1773" i="3"/>
  <c r="R1773" i="3"/>
  <c r="S1773" i="3"/>
  <c r="P1774" i="3"/>
  <c r="Q1774" i="3"/>
  <c r="R1774" i="3"/>
  <c r="S1774" i="3"/>
  <c r="P1775" i="3"/>
  <c r="Q1775" i="3"/>
  <c r="R1775" i="3"/>
  <c r="S1775" i="3"/>
  <c r="P1776" i="3"/>
  <c r="Q1776" i="3"/>
  <c r="R1776" i="3"/>
  <c r="S1776" i="3"/>
  <c r="P1777" i="3"/>
  <c r="Q1777" i="3"/>
  <c r="R1777" i="3"/>
  <c r="S1777" i="3"/>
  <c r="P1778" i="3"/>
  <c r="Q1778" i="3"/>
  <c r="R1778" i="3"/>
  <c r="S1778" i="3"/>
  <c r="P1779" i="3"/>
  <c r="Q1779" i="3"/>
  <c r="R1779" i="3"/>
  <c r="S1779" i="3"/>
  <c r="P1780" i="3"/>
  <c r="Q1780" i="3"/>
  <c r="R1780" i="3"/>
  <c r="S1780" i="3"/>
  <c r="P1781" i="3"/>
  <c r="Q1781" i="3"/>
  <c r="R1781" i="3"/>
  <c r="S1781" i="3"/>
  <c r="P1782" i="3"/>
  <c r="Q1782" i="3"/>
  <c r="R1782" i="3"/>
  <c r="S1782" i="3"/>
  <c r="P1783" i="3"/>
  <c r="Q1783" i="3"/>
  <c r="R1783" i="3"/>
  <c r="S1783" i="3"/>
  <c r="P1784" i="3"/>
  <c r="Q1784" i="3"/>
  <c r="R1784" i="3"/>
  <c r="S1784" i="3"/>
  <c r="P1785" i="3"/>
  <c r="Q1785" i="3"/>
  <c r="R1785" i="3"/>
  <c r="S1785" i="3"/>
  <c r="P1786" i="3"/>
  <c r="Q1786" i="3"/>
  <c r="R1786" i="3"/>
  <c r="S1786" i="3"/>
  <c r="P1787" i="3"/>
  <c r="Q1787" i="3"/>
  <c r="R1787" i="3"/>
  <c r="S1787" i="3"/>
  <c r="P1788" i="3"/>
  <c r="Q1788" i="3"/>
  <c r="R1788" i="3"/>
  <c r="S1788" i="3"/>
  <c r="P1789" i="3"/>
  <c r="Q1789" i="3"/>
  <c r="R1789" i="3"/>
  <c r="S1789" i="3"/>
  <c r="P1790" i="3"/>
  <c r="Q1790" i="3"/>
  <c r="R1790" i="3"/>
  <c r="S1790" i="3"/>
  <c r="P1791" i="3"/>
  <c r="Q1791" i="3"/>
  <c r="R1791" i="3"/>
  <c r="S1791" i="3"/>
  <c r="P1792" i="3"/>
  <c r="Q1792" i="3"/>
  <c r="R1792" i="3"/>
  <c r="S1792" i="3"/>
  <c r="P1793" i="3"/>
  <c r="Q1793" i="3"/>
  <c r="R1793" i="3"/>
  <c r="S1793" i="3"/>
  <c r="P1794" i="3"/>
  <c r="Q1794" i="3"/>
  <c r="R1794" i="3"/>
  <c r="S1794" i="3"/>
  <c r="P1795" i="3"/>
  <c r="Q1795" i="3"/>
  <c r="R1795" i="3"/>
  <c r="S1795" i="3"/>
  <c r="P1796" i="3"/>
  <c r="Q1796" i="3"/>
  <c r="R1796" i="3"/>
  <c r="S1796" i="3"/>
  <c r="P1797" i="3"/>
  <c r="Q1797" i="3"/>
  <c r="R1797" i="3"/>
  <c r="S1797" i="3"/>
  <c r="P1798" i="3"/>
  <c r="Q1798" i="3"/>
  <c r="R1798" i="3"/>
  <c r="S1798" i="3"/>
  <c r="P1799" i="3"/>
  <c r="Q1799" i="3"/>
  <c r="R1799" i="3"/>
  <c r="S1799" i="3"/>
  <c r="P1800" i="3"/>
  <c r="Q1800" i="3"/>
  <c r="R1800" i="3"/>
  <c r="S1800" i="3"/>
  <c r="P1801" i="3"/>
  <c r="Q1801" i="3"/>
  <c r="R1801" i="3"/>
  <c r="S1801" i="3"/>
  <c r="P1802" i="3"/>
  <c r="Q1802" i="3"/>
  <c r="R1802" i="3"/>
  <c r="S1802" i="3"/>
  <c r="P1803" i="3"/>
  <c r="Q1803" i="3"/>
  <c r="R1803" i="3"/>
  <c r="S1803" i="3"/>
  <c r="P1804" i="3"/>
  <c r="Q1804" i="3"/>
  <c r="R1804" i="3"/>
  <c r="S1804" i="3"/>
  <c r="P1805" i="3"/>
  <c r="Q1805" i="3"/>
  <c r="R1805" i="3"/>
  <c r="S1805" i="3"/>
  <c r="P1806" i="3"/>
  <c r="Q1806" i="3"/>
  <c r="R1806" i="3"/>
  <c r="S1806" i="3"/>
  <c r="P1807" i="3"/>
  <c r="Q1807" i="3"/>
  <c r="R1807" i="3"/>
  <c r="S1807" i="3"/>
  <c r="P1808" i="3"/>
  <c r="Q1808" i="3"/>
  <c r="R1808" i="3"/>
  <c r="S1808" i="3"/>
  <c r="P1809" i="3"/>
  <c r="Q1809" i="3"/>
  <c r="R1809" i="3"/>
  <c r="S1809" i="3"/>
  <c r="P1810" i="3"/>
  <c r="Q1810" i="3"/>
  <c r="R1810" i="3"/>
  <c r="S1810" i="3"/>
  <c r="P1811" i="3"/>
  <c r="Q1811" i="3"/>
  <c r="R1811" i="3"/>
  <c r="S1811" i="3"/>
  <c r="P1812" i="3"/>
  <c r="Q1812" i="3"/>
  <c r="R1812" i="3"/>
  <c r="S1812" i="3"/>
  <c r="P1813" i="3"/>
  <c r="Q1813" i="3"/>
  <c r="R1813" i="3"/>
  <c r="S1813" i="3"/>
  <c r="P1814" i="3"/>
  <c r="Q1814" i="3"/>
  <c r="R1814" i="3"/>
  <c r="S1814" i="3"/>
  <c r="P1815" i="3"/>
  <c r="Q1815" i="3"/>
  <c r="R1815" i="3"/>
  <c r="S1815" i="3"/>
  <c r="P1816" i="3"/>
  <c r="Q1816" i="3"/>
  <c r="R1816" i="3"/>
  <c r="S1816" i="3"/>
  <c r="P1817" i="3"/>
  <c r="Q1817" i="3"/>
  <c r="R1817" i="3"/>
  <c r="S1817" i="3"/>
  <c r="P1818" i="3"/>
  <c r="Q1818" i="3"/>
  <c r="R1818" i="3"/>
  <c r="S1818" i="3"/>
  <c r="P1819" i="3"/>
  <c r="Q1819" i="3"/>
  <c r="R1819" i="3"/>
  <c r="S1819" i="3"/>
  <c r="P1820" i="3"/>
  <c r="Q1820" i="3"/>
  <c r="R1820" i="3"/>
  <c r="S1820" i="3"/>
  <c r="P1821" i="3"/>
  <c r="Q1821" i="3"/>
  <c r="R1821" i="3"/>
  <c r="S1821" i="3"/>
  <c r="P1822" i="3"/>
  <c r="Q1822" i="3"/>
  <c r="R1822" i="3"/>
  <c r="S1822" i="3"/>
  <c r="P1823" i="3"/>
  <c r="Q1823" i="3"/>
  <c r="R1823" i="3"/>
  <c r="S1823" i="3"/>
  <c r="P1824" i="3"/>
  <c r="Q1824" i="3"/>
  <c r="R1824" i="3"/>
  <c r="S1824" i="3"/>
  <c r="P1825" i="3"/>
  <c r="Q1825" i="3"/>
  <c r="R1825" i="3"/>
  <c r="S1825" i="3"/>
  <c r="P1826" i="3"/>
  <c r="Q1826" i="3"/>
  <c r="R1826" i="3"/>
  <c r="S1826" i="3"/>
  <c r="P1827" i="3"/>
  <c r="Q1827" i="3"/>
  <c r="R1827" i="3"/>
  <c r="S1827" i="3"/>
  <c r="P1828" i="3"/>
  <c r="Q1828" i="3"/>
  <c r="R1828" i="3"/>
  <c r="S1828" i="3"/>
  <c r="P1829" i="3"/>
  <c r="Q1829" i="3"/>
  <c r="R1829" i="3"/>
  <c r="S1829" i="3"/>
  <c r="P1830" i="3"/>
  <c r="Q1830" i="3"/>
  <c r="R1830" i="3"/>
  <c r="S1830" i="3"/>
  <c r="P1831" i="3"/>
  <c r="Q1831" i="3"/>
  <c r="R1831" i="3"/>
  <c r="S1831" i="3"/>
  <c r="P1832" i="3"/>
  <c r="Q1832" i="3"/>
  <c r="R1832" i="3"/>
  <c r="S1832" i="3"/>
  <c r="P1833" i="3"/>
  <c r="Q1833" i="3"/>
  <c r="R1833" i="3"/>
  <c r="S1833" i="3"/>
  <c r="P1834" i="3"/>
  <c r="Q1834" i="3"/>
  <c r="R1834" i="3"/>
  <c r="S1834" i="3"/>
  <c r="P1835" i="3"/>
  <c r="Q1835" i="3"/>
  <c r="R1835" i="3"/>
  <c r="S1835" i="3"/>
  <c r="P1836" i="3"/>
  <c r="Q1836" i="3"/>
  <c r="R1836" i="3"/>
  <c r="S1836" i="3"/>
  <c r="P1837" i="3"/>
  <c r="Q1837" i="3"/>
  <c r="R1837" i="3"/>
  <c r="S1837" i="3"/>
  <c r="P1838" i="3"/>
  <c r="Q1838" i="3"/>
  <c r="R1838" i="3"/>
  <c r="S1838" i="3"/>
  <c r="P1839" i="3"/>
  <c r="Q1839" i="3"/>
  <c r="R1839" i="3"/>
  <c r="S1839" i="3"/>
  <c r="P1840" i="3"/>
  <c r="Q1840" i="3"/>
  <c r="R1840" i="3"/>
  <c r="S1840" i="3"/>
  <c r="P1841" i="3"/>
  <c r="Q1841" i="3"/>
  <c r="R1841" i="3"/>
  <c r="S1841" i="3"/>
  <c r="P1842" i="3"/>
  <c r="Q1842" i="3"/>
  <c r="R1842" i="3"/>
  <c r="S1842" i="3"/>
  <c r="P1843" i="3"/>
  <c r="Q1843" i="3"/>
  <c r="R1843" i="3"/>
  <c r="S1843" i="3"/>
  <c r="P1844" i="3"/>
  <c r="Q1844" i="3"/>
  <c r="R1844" i="3"/>
  <c r="S1844" i="3"/>
  <c r="P1845" i="3"/>
  <c r="Q1845" i="3"/>
  <c r="R1845" i="3"/>
  <c r="S1845" i="3"/>
  <c r="P1846" i="3"/>
  <c r="Q1846" i="3"/>
  <c r="R1846" i="3"/>
  <c r="S1846" i="3"/>
  <c r="P1847" i="3"/>
  <c r="Q1847" i="3"/>
  <c r="R1847" i="3"/>
  <c r="S1847" i="3"/>
  <c r="P1848" i="3"/>
  <c r="Q1848" i="3"/>
  <c r="R1848" i="3"/>
  <c r="S1848" i="3"/>
  <c r="P1849" i="3"/>
  <c r="Q1849" i="3"/>
  <c r="R1849" i="3"/>
  <c r="S1849" i="3"/>
  <c r="P1850" i="3"/>
  <c r="Q1850" i="3"/>
  <c r="R1850" i="3"/>
  <c r="S1850" i="3"/>
  <c r="P1851" i="3"/>
  <c r="Q1851" i="3"/>
  <c r="R1851" i="3"/>
  <c r="S1851" i="3"/>
  <c r="P1852" i="3"/>
  <c r="Q1852" i="3"/>
  <c r="R1852" i="3"/>
  <c r="S1852" i="3"/>
  <c r="P1853" i="3"/>
  <c r="Q1853" i="3"/>
  <c r="R1853" i="3"/>
  <c r="S1853" i="3"/>
  <c r="P1854" i="3"/>
  <c r="Q1854" i="3"/>
  <c r="R1854" i="3"/>
  <c r="S1854" i="3"/>
  <c r="P1855" i="3"/>
  <c r="Q1855" i="3"/>
  <c r="R1855" i="3"/>
  <c r="S1855" i="3"/>
  <c r="P1856" i="3"/>
  <c r="Q1856" i="3"/>
  <c r="R1856" i="3"/>
  <c r="S1856" i="3"/>
  <c r="P1857" i="3"/>
  <c r="Q1857" i="3"/>
  <c r="R1857" i="3"/>
  <c r="S1857" i="3"/>
  <c r="P1858" i="3"/>
  <c r="Q1858" i="3"/>
  <c r="R1858" i="3"/>
  <c r="S1858" i="3"/>
  <c r="P1859" i="3"/>
  <c r="Q1859" i="3"/>
  <c r="R1859" i="3"/>
  <c r="S1859" i="3"/>
  <c r="P1860" i="3"/>
  <c r="Q1860" i="3"/>
  <c r="R1860" i="3"/>
  <c r="S1860" i="3"/>
  <c r="P1861" i="3"/>
  <c r="Q1861" i="3"/>
  <c r="R1861" i="3"/>
  <c r="S1861" i="3"/>
  <c r="P1862" i="3"/>
  <c r="Q1862" i="3"/>
  <c r="R1862" i="3"/>
  <c r="S1862" i="3"/>
  <c r="P1863" i="3"/>
  <c r="Q1863" i="3"/>
  <c r="R1863" i="3"/>
  <c r="S1863" i="3"/>
  <c r="P1864" i="3"/>
  <c r="Q1864" i="3"/>
  <c r="R1864" i="3"/>
  <c r="S1864" i="3"/>
  <c r="P1865" i="3"/>
  <c r="Q1865" i="3"/>
  <c r="R1865" i="3"/>
  <c r="S1865" i="3"/>
  <c r="P1866" i="3"/>
  <c r="Q1866" i="3"/>
  <c r="R1866" i="3"/>
  <c r="S1866" i="3"/>
  <c r="P1867" i="3"/>
  <c r="Q1867" i="3"/>
  <c r="R1867" i="3"/>
  <c r="S1867" i="3"/>
  <c r="P1868" i="3"/>
  <c r="Q1868" i="3"/>
  <c r="R1868" i="3"/>
  <c r="S1868" i="3"/>
  <c r="P1869" i="3"/>
  <c r="Q1869" i="3"/>
  <c r="R1869" i="3"/>
  <c r="S1869" i="3"/>
  <c r="P1870" i="3"/>
  <c r="Q1870" i="3"/>
  <c r="R1870" i="3"/>
  <c r="S1870" i="3"/>
  <c r="P1871" i="3"/>
  <c r="Q1871" i="3"/>
  <c r="R1871" i="3"/>
  <c r="S1871" i="3"/>
  <c r="P1872" i="3"/>
  <c r="Q1872" i="3"/>
  <c r="R1872" i="3"/>
  <c r="S1872" i="3"/>
  <c r="P1873" i="3"/>
  <c r="Q1873" i="3"/>
  <c r="R1873" i="3"/>
  <c r="S1873" i="3"/>
  <c r="P1874" i="3"/>
  <c r="Q1874" i="3"/>
  <c r="R1874" i="3"/>
  <c r="S1874" i="3"/>
  <c r="P1875" i="3"/>
  <c r="Q1875" i="3"/>
  <c r="R1875" i="3"/>
  <c r="S1875" i="3"/>
  <c r="P1876" i="3"/>
  <c r="Q1876" i="3"/>
  <c r="R1876" i="3"/>
  <c r="S1876" i="3"/>
  <c r="P1877" i="3"/>
  <c r="Q1877" i="3"/>
  <c r="R1877" i="3"/>
  <c r="S1877" i="3"/>
  <c r="P1878" i="3"/>
  <c r="Q1878" i="3"/>
  <c r="R1878" i="3"/>
  <c r="S1878" i="3"/>
  <c r="P1879" i="3"/>
  <c r="Q1879" i="3"/>
  <c r="R1879" i="3"/>
  <c r="S1879" i="3"/>
  <c r="P1880" i="3"/>
  <c r="Q1880" i="3"/>
  <c r="R1880" i="3"/>
  <c r="S1880" i="3"/>
  <c r="P1881" i="3"/>
  <c r="Q1881" i="3"/>
  <c r="R1881" i="3"/>
  <c r="S1881" i="3"/>
  <c r="P1882" i="3"/>
  <c r="Q1882" i="3"/>
  <c r="R1882" i="3"/>
  <c r="S1882" i="3"/>
  <c r="P1883" i="3"/>
  <c r="Q1883" i="3"/>
  <c r="R1883" i="3"/>
  <c r="S1883" i="3"/>
  <c r="P1884" i="3"/>
  <c r="Q1884" i="3"/>
  <c r="R1884" i="3"/>
  <c r="S1884" i="3"/>
  <c r="P1885" i="3"/>
  <c r="Q1885" i="3"/>
  <c r="R1885" i="3"/>
  <c r="S1885" i="3"/>
  <c r="P1886" i="3"/>
  <c r="Q1886" i="3"/>
  <c r="R1886" i="3"/>
  <c r="S1886" i="3"/>
  <c r="P1887" i="3"/>
  <c r="Q1887" i="3"/>
  <c r="R1887" i="3"/>
  <c r="S1887" i="3"/>
  <c r="P1888" i="3"/>
  <c r="Q1888" i="3"/>
  <c r="R1888" i="3"/>
  <c r="S1888" i="3"/>
  <c r="P1889" i="3"/>
  <c r="Q1889" i="3"/>
  <c r="R1889" i="3"/>
  <c r="S1889" i="3"/>
  <c r="P1890" i="3"/>
  <c r="Q1890" i="3"/>
  <c r="R1890" i="3"/>
  <c r="S1890" i="3"/>
  <c r="P1891" i="3"/>
  <c r="Q1891" i="3"/>
  <c r="R1891" i="3"/>
  <c r="S1891" i="3"/>
  <c r="P1892" i="3"/>
  <c r="Q1892" i="3"/>
  <c r="R1892" i="3"/>
  <c r="S1892" i="3"/>
  <c r="P1893" i="3"/>
  <c r="Q1893" i="3"/>
  <c r="R1893" i="3"/>
  <c r="S1893" i="3"/>
  <c r="P1894" i="3"/>
  <c r="Q1894" i="3"/>
  <c r="R1894" i="3"/>
  <c r="S1894" i="3"/>
  <c r="P1895" i="3"/>
  <c r="Q1895" i="3"/>
  <c r="R1895" i="3"/>
  <c r="S1895" i="3"/>
  <c r="P1896" i="3"/>
  <c r="Q1896" i="3"/>
  <c r="R1896" i="3"/>
  <c r="S1896" i="3"/>
  <c r="P1897" i="3"/>
  <c r="Q1897" i="3"/>
  <c r="R1897" i="3"/>
  <c r="S1897" i="3"/>
  <c r="P1898" i="3"/>
  <c r="Q1898" i="3"/>
  <c r="R1898" i="3"/>
  <c r="S1898" i="3"/>
  <c r="P1899" i="3"/>
  <c r="Q1899" i="3"/>
  <c r="R1899" i="3"/>
  <c r="S1899" i="3"/>
  <c r="P1900" i="3"/>
  <c r="Q1900" i="3"/>
  <c r="R1900" i="3"/>
  <c r="S1900" i="3"/>
  <c r="P1901" i="3"/>
  <c r="Q1901" i="3"/>
  <c r="R1901" i="3"/>
  <c r="S1901" i="3"/>
  <c r="P1902" i="3"/>
  <c r="Q1902" i="3"/>
  <c r="R1902" i="3"/>
  <c r="S1902" i="3"/>
  <c r="P1903" i="3"/>
  <c r="Q1903" i="3"/>
  <c r="R1903" i="3"/>
  <c r="S1903" i="3"/>
  <c r="P1904" i="3"/>
  <c r="Q1904" i="3"/>
  <c r="R1904" i="3"/>
  <c r="S1904" i="3"/>
  <c r="P1905" i="3"/>
  <c r="Q1905" i="3"/>
  <c r="R1905" i="3"/>
  <c r="S1905" i="3"/>
  <c r="P1906" i="3"/>
  <c r="Q1906" i="3"/>
  <c r="R1906" i="3"/>
  <c r="S1906" i="3"/>
  <c r="P1907" i="3"/>
  <c r="Q1907" i="3"/>
  <c r="R1907" i="3"/>
  <c r="S1907" i="3"/>
  <c r="P1908" i="3"/>
  <c r="Q1908" i="3"/>
  <c r="R1908" i="3"/>
  <c r="S1908" i="3"/>
  <c r="P1909" i="3"/>
  <c r="Q1909" i="3"/>
  <c r="R1909" i="3"/>
  <c r="S1909" i="3"/>
  <c r="P1910" i="3"/>
  <c r="Q1910" i="3"/>
  <c r="R1910" i="3"/>
  <c r="S1910" i="3"/>
  <c r="P1911" i="3"/>
  <c r="Q1911" i="3"/>
  <c r="R1911" i="3"/>
  <c r="S1911" i="3"/>
  <c r="P1912" i="3"/>
  <c r="Q1912" i="3"/>
  <c r="R1912" i="3"/>
  <c r="S1912" i="3"/>
  <c r="P1913" i="3"/>
  <c r="Q1913" i="3"/>
  <c r="R1913" i="3"/>
  <c r="S1913" i="3"/>
  <c r="P1914" i="3"/>
  <c r="Q1914" i="3"/>
  <c r="R1914" i="3"/>
  <c r="S1914" i="3"/>
  <c r="P1915" i="3"/>
  <c r="Q1915" i="3"/>
  <c r="R1915" i="3"/>
  <c r="S1915" i="3"/>
  <c r="P1916" i="3"/>
  <c r="Q1916" i="3"/>
  <c r="R1916" i="3"/>
  <c r="S1916" i="3"/>
  <c r="P1917" i="3"/>
  <c r="Q1917" i="3"/>
  <c r="R1917" i="3"/>
  <c r="S1917" i="3"/>
  <c r="P1918" i="3"/>
  <c r="Q1918" i="3"/>
  <c r="R1918" i="3"/>
  <c r="S1918" i="3"/>
  <c r="P1919" i="3"/>
  <c r="Q1919" i="3"/>
  <c r="R1919" i="3"/>
  <c r="S1919" i="3"/>
  <c r="P1920" i="3"/>
  <c r="Q1920" i="3"/>
  <c r="R1920" i="3"/>
  <c r="S1920" i="3"/>
  <c r="P1921" i="3"/>
  <c r="Q1921" i="3"/>
  <c r="R1921" i="3"/>
  <c r="S1921" i="3"/>
  <c r="P1922" i="3"/>
  <c r="Q1922" i="3"/>
  <c r="R1922" i="3"/>
  <c r="S1922" i="3"/>
  <c r="P1923" i="3"/>
  <c r="Q1923" i="3"/>
  <c r="R1923" i="3"/>
  <c r="S1923" i="3"/>
  <c r="P1924" i="3"/>
  <c r="Q1924" i="3"/>
  <c r="R1924" i="3"/>
  <c r="S1924" i="3"/>
  <c r="P1925" i="3"/>
  <c r="Q1925" i="3"/>
  <c r="R1925" i="3"/>
  <c r="S1925" i="3"/>
  <c r="P1926" i="3"/>
  <c r="Q1926" i="3"/>
  <c r="R1926" i="3"/>
  <c r="S1926" i="3"/>
  <c r="P1927" i="3"/>
  <c r="Q1927" i="3"/>
  <c r="R1927" i="3"/>
  <c r="S1927" i="3"/>
  <c r="P1928" i="3"/>
  <c r="Q1928" i="3"/>
  <c r="R1928" i="3"/>
  <c r="S1928" i="3"/>
  <c r="P1929" i="3"/>
  <c r="Q1929" i="3"/>
  <c r="R1929" i="3"/>
  <c r="S1929" i="3"/>
  <c r="P1930" i="3"/>
  <c r="Q1930" i="3"/>
  <c r="R1930" i="3"/>
  <c r="S1930" i="3"/>
  <c r="P1931" i="3"/>
  <c r="Q1931" i="3"/>
  <c r="R1931" i="3"/>
  <c r="S1931" i="3"/>
  <c r="P1932" i="3"/>
  <c r="Q1932" i="3"/>
  <c r="R1932" i="3"/>
  <c r="S1932" i="3"/>
  <c r="P1933" i="3"/>
  <c r="Q1933" i="3"/>
  <c r="R1933" i="3"/>
  <c r="S1933" i="3"/>
  <c r="P1934" i="3"/>
  <c r="Q1934" i="3"/>
  <c r="R1934" i="3"/>
  <c r="S1934" i="3"/>
  <c r="P1935" i="3"/>
  <c r="Q1935" i="3"/>
  <c r="R1935" i="3"/>
  <c r="S1935" i="3"/>
  <c r="P1936" i="3"/>
  <c r="Q1936" i="3"/>
  <c r="R1936" i="3"/>
  <c r="S1936" i="3"/>
  <c r="P1937" i="3"/>
  <c r="Q1937" i="3"/>
  <c r="R1937" i="3"/>
  <c r="S1937" i="3"/>
  <c r="P1938" i="3"/>
  <c r="Q1938" i="3"/>
  <c r="R1938" i="3"/>
  <c r="S1938" i="3"/>
  <c r="P1939" i="3"/>
  <c r="Q1939" i="3"/>
  <c r="R1939" i="3"/>
  <c r="S1939" i="3"/>
  <c r="P1940" i="3"/>
  <c r="Q1940" i="3"/>
  <c r="R1940" i="3"/>
  <c r="S1940" i="3"/>
  <c r="P1941" i="3"/>
  <c r="Q1941" i="3"/>
  <c r="R1941" i="3"/>
  <c r="S1941" i="3"/>
  <c r="P1942" i="3"/>
  <c r="Q1942" i="3"/>
  <c r="R1942" i="3"/>
  <c r="S1942" i="3"/>
  <c r="P1943" i="3"/>
  <c r="Q1943" i="3"/>
  <c r="R1943" i="3"/>
  <c r="S1943" i="3"/>
  <c r="P1944" i="3"/>
  <c r="Q1944" i="3"/>
  <c r="R1944" i="3"/>
  <c r="S1944" i="3"/>
  <c r="P1945" i="3"/>
  <c r="Q1945" i="3"/>
  <c r="R1945" i="3"/>
  <c r="S1945" i="3"/>
  <c r="P1946" i="3"/>
  <c r="Q1946" i="3"/>
  <c r="R1946" i="3"/>
  <c r="S1946" i="3"/>
  <c r="P1947" i="3"/>
  <c r="Q1947" i="3"/>
  <c r="R1947" i="3"/>
  <c r="S1947" i="3"/>
  <c r="P1948" i="3"/>
  <c r="Q1948" i="3"/>
  <c r="R1948" i="3"/>
  <c r="S1948" i="3"/>
  <c r="P1949" i="3"/>
  <c r="Q1949" i="3"/>
  <c r="R1949" i="3"/>
  <c r="S1949" i="3"/>
  <c r="P1950" i="3"/>
  <c r="Q1950" i="3"/>
  <c r="R1950" i="3"/>
  <c r="S1950" i="3"/>
  <c r="P1951" i="3"/>
  <c r="Q1951" i="3"/>
  <c r="R1951" i="3"/>
  <c r="S1951" i="3"/>
  <c r="P1952" i="3"/>
  <c r="Q1952" i="3"/>
  <c r="R1952" i="3"/>
  <c r="S1952" i="3"/>
  <c r="P1953" i="3"/>
  <c r="Q1953" i="3"/>
  <c r="R1953" i="3"/>
  <c r="S1953" i="3"/>
  <c r="P1954" i="3"/>
  <c r="Q1954" i="3"/>
  <c r="R1954" i="3"/>
  <c r="S1954" i="3"/>
  <c r="P1955" i="3"/>
  <c r="Q1955" i="3"/>
  <c r="R1955" i="3"/>
  <c r="S1955" i="3"/>
  <c r="P1956" i="3"/>
  <c r="Q1956" i="3"/>
  <c r="R1956" i="3"/>
  <c r="S1956" i="3"/>
  <c r="P1957" i="3"/>
  <c r="Q1957" i="3"/>
  <c r="R1957" i="3"/>
  <c r="S1957" i="3"/>
  <c r="P1958" i="3"/>
  <c r="Q1958" i="3"/>
  <c r="R1958" i="3"/>
  <c r="S1958" i="3"/>
  <c r="P1959" i="3"/>
  <c r="Q1959" i="3"/>
  <c r="R1959" i="3"/>
  <c r="S1959" i="3"/>
  <c r="P1960" i="3"/>
  <c r="Q1960" i="3"/>
  <c r="R1960" i="3"/>
  <c r="S1960" i="3"/>
  <c r="P1961" i="3"/>
  <c r="Q1961" i="3"/>
  <c r="R1961" i="3"/>
  <c r="S1961" i="3"/>
  <c r="P1962" i="3"/>
  <c r="Q1962" i="3"/>
  <c r="R1962" i="3"/>
  <c r="S1962" i="3"/>
  <c r="P1963" i="3"/>
  <c r="Q1963" i="3"/>
  <c r="R1963" i="3"/>
  <c r="S1963" i="3"/>
  <c r="P1964" i="3"/>
  <c r="Q1964" i="3"/>
  <c r="R1964" i="3"/>
  <c r="S1964" i="3"/>
  <c r="P1965" i="3"/>
  <c r="Q1965" i="3"/>
  <c r="R1965" i="3"/>
  <c r="S1965" i="3"/>
  <c r="P1966" i="3"/>
  <c r="Q1966" i="3"/>
  <c r="R1966" i="3"/>
  <c r="S1966" i="3"/>
  <c r="P1967" i="3"/>
  <c r="Q1967" i="3"/>
  <c r="R1967" i="3"/>
  <c r="S1967" i="3"/>
  <c r="P1968" i="3"/>
  <c r="Q1968" i="3"/>
  <c r="R1968" i="3"/>
  <c r="S1968" i="3"/>
  <c r="P1969" i="3"/>
  <c r="Q1969" i="3"/>
  <c r="R1969" i="3"/>
  <c r="S1969" i="3"/>
  <c r="P1970" i="3"/>
  <c r="Q1970" i="3"/>
  <c r="R1970" i="3"/>
  <c r="S1970" i="3"/>
  <c r="P1971" i="3"/>
  <c r="Q1971" i="3"/>
  <c r="R1971" i="3"/>
  <c r="S1971" i="3"/>
  <c r="P1972" i="3"/>
  <c r="Q1972" i="3"/>
  <c r="R1972" i="3"/>
  <c r="S1972" i="3"/>
  <c r="P1973" i="3"/>
  <c r="Q1973" i="3"/>
  <c r="R1973" i="3"/>
  <c r="S1973" i="3"/>
  <c r="P1974" i="3"/>
  <c r="Q1974" i="3"/>
  <c r="R1974" i="3"/>
  <c r="S1974" i="3"/>
  <c r="P1975" i="3"/>
  <c r="Q1975" i="3"/>
  <c r="R1975" i="3"/>
  <c r="S1975" i="3"/>
  <c r="P1976" i="3"/>
  <c r="Q1976" i="3"/>
  <c r="R1976" i="3"/>
  <c r="S1976" i="3"/>
  <c r="P1977" i="3"/>
  <c r="Q1977" i="3"/>
  <c r="R1977" i="3"/>
  <c r="S1977" i="3"/>
  <c r="P1978" i="3"/>
  <c r="Q1978" i="3"/>
  <c r="R1978" i="3"/>
  <c r="S1978" i="3"/>
  <c r="P1979" i="3"/>
  <c r="Q1979" i="3"/>
  <c r="R1979" i="3"/>
  <c r="S1979" i="3"/>
  <c r="P1980" i="3"/>
  <c r="Q1980" i="3"/>
  <c r="R1980" i="3"/>
  <c r="S1980" i="3"/>
  <c r="P1981" i="3"/>
  <c r="Q1981" i="3"/>
  <c r="R1981" i="3"/>
  <c r="S1981" i="3"/>
  <c r="P1982" i="3"/>
  <c r="Q1982" i="3"/>
  <c r="R1982" i="3"/>
  <c r="S1982" i="3"/>
  <c r="P1983" i="3"/>
  <c r="Q1983" i="3"/>
  <c r="R1983" i="3"/>
  <c r="S1983" i="3"/>
  <c r="P1984" i="3"/>
  <c r="Q1984" i="3"/>
  <c r="R1984" i="3"/>
  <c r="S1984" i="3"/>
  <c r="P1985" i="3"/>
  <c r="Q1985" i="3"/>
  <c r="R1985" i="3"/>
  <c r="S1985" i="3"/>
  <c r="P1986" i="3"/>
  <c r="Q1986" i="3"/>
  <c r="R1986" i="3"/>
  <c r="S1986" i="3"/>
  <c r="P1987" i="3"/>
  <c r="Q1987" i="3"/>
  <c r="R1987" i="3"/>
  <c r="S1987" i="3"/>
  <c r="P1988" i="3"/>
  <c r="Q1988" i="3"/>
  <c r="R1988" i="3"/>
  <c r="S1988" i="3"/>
  <c r="P1989" i="3"/>
  <c r="Q1989" i="3"/>
  <c r="R1989" i="3"/>
  <c r="S1989" i="3"/>
  <c r="P1990" i="3"/>
  <c r="Q1990" i="3"/>
  <c r="R1990" i="3"/>
  <c r="S1990" i="3"/>
  <c r="P1991" i="3"/>
  <c r="Q1991" i="3"/>
  <c r="R1991" i="3"/>
  <c r="S1991" i="3"/>
  <c r="P1992" i="3"/>
  <c r="Q1992" i="3"/>
  <c r="R1992" i="3"/>
  <c r="S1992" i="3"/>
  <c r="P1993" i="3"/>
  <c r="Q1993" i="3"/>
  <c r="R1993" i="3"/>
  <c r="S1993" i="3"/>
  <c r="P1994" i="3"/>
  <c r="Q1994" i="3"/>
  <c r="R1994" i="3"/>
  <c r="S1994" i="3"/>
  <c r="P1995" i="3"/>
  <c r="Q1995" i="3"/>
  <c r="R1995" i="3"/>
  <c r="S1995" i="3"/>
  <c r="P1996" i="3"/>
  <c r="Q1996" i="3"/>
  <c r="R1996" i="3"/>
  <c r="S1996" i="3"/>
  <c r="P1997" i="3"/>
  <c r="Q1997" i="3"/>
  <c r="R1997" i="3"/>
  <c r="S1997" i="3"/>
  <c r="P1998" i="3"/>
  <c r="Q1998" i="3"/>
  <c r="R1998" i="3"/>
  <c r="S1998" i="3"/>
  <c r="P1999" i="3"/>
  <c r="Q1999" i="3"/>
  <c r="R1999" i="3"/>
  <c r="S1999" i="3"/>
  <c r="P2000" i="3"/>
  <c r="Q2000" i="3"/>
  <c r="R2000" i="3"/>
  <c r="S2000" i="3"/>
  <c r="P2001" i="3"/>
  <c r="Q2001" i="3"/>
  <c r="R2001" i="3"/>
  <c r="S2001" i="3"/>
  <c r="P2002" i="3"/>
  <c r="Q2002" i="3"/>
  <c r="R2002" i="3"/>
  <c r="S2002" i="3"/>
  <c r="P2003" i="3"/>
  <c r="Q2003" i="3"/>
  <c r="R2003" i="3"/>
  <c r="S2003" i="3"/>
  <c r="P2004" i="3"/>
  <c r="Q2004" i="3"/>
  <c r="R2004" i="3"/>
  <c r="S2004" i="3"/>
  <c r="P2005" i="3"/>
  <c r="Q2005" i="3"/>
  <c r="R2005" i="3"/>
  <c r="S2005" i="3"/>
  <c r="P2006" i="3"/>
  <c r="Q2006" i="3"/>
  <c r="R2006" i="3"/>
  <c r="S2006" i="3"/>
  <c r="P2007" i="3"/>
  <c r="Q2007" i="3"/>
  <c r="R2007" i="3"/>
  <c r="S2007" i="3"/>
  <c r="P2008" i="3"/>
  <c r="Q2008" i="3"/>
  <c r="R2008" i="3"/>
  <c r="S2008" i="3"/>
  <c r="P2009" i="3"/>
  <c r="Q2009" i="3"/>
  <c r="R2009" i="3"/>
  <c r="S2009" i="3"/>
  <c r="P2010" i="3"/>
  <c r="Q2010" i="3"/>
  <c r="R2010" i="3"/>
  <c r="S2010" i="3"/>
  <c r="P2011" i="3"/>
  <c r="Q2011" i="3"/>
  <c r="R2011" i="3"/>
  <c r="S2011" i="3"/>
  <c r="P2012" i="3"/>
  <c r="Q2012" i="3"/>
  <c r="R2012" i="3"/>
  <c r="S2012" i="3"/>
  <c r="P2013" i="3"/>
  <c r="Q2013" i="3"/>
  <c r="R2013" i="3"/>
  <c r="S2013" i="3"/>
  <c r="P2014" i="3"/>
  <c r="Q2014" i="3"/>
  <c r="R2014" i="3"/>
  <c r="S2014" i="3"/>
  <c r="P2015" i="3"/>
  <c r="Q2015" i="3"/>
  <c r="R2015" i="3"/>
  <c r="S2015" i="3"/>
  <c r="P2016" i="3"/>
  <c r="Q2016" i="3"/>
  <c r="R2016" i="3"/>
  <c r="S2016" i="3"/>
  <c r="P2017" i="3"/>
  <c r="Q2017" i="3"/>
  <c r="R2017" i="3"/>
  <c r="S2017" i="3"/>
  <c r="P2018" i="3"/>
  <c r="Q2018" i="3"/>
  <c r="R2018" i="3"/>
  <c r="S2018" i="3"/>
  <c r="P2019" i="3"/>
  <c r="Q2019" i="3"/>
  <c r="R2019" i="3"/>
  <c r="S2019" i="3"/>
  <c r="P2020" i="3"/>
  <c r="Q2020" i="3"/>
  <c r="R2020" i="3"/>
  <c r="S2020" i="3"/>
  <c r="P2021" i="3"/>
  <c r="Q2021" i="3"/>
  <c r="R2021" i="3"/>
  <c r="S2021" i="3"/>
  <c r="P2022" i="3"/>
  <c r="Q2022" i="3"/>
  <c r="R2022" i="3"/>
  <c r="S2022" i="3"/>
  <c r="P2023" i="3"/>
  <c r="Q2023" i="3"/>
  <c r="R2023" i="3"/>
  <c r="S2023" i="3"/>
  <c r="P2024" i="3"/>
  <c r="Q2024" i="3"/>
  <c r="R2024" i="3"/>
  <c r="S2024" i="3"/>
  <c r="P2025" i="3"/>
  <c r="Q2025" i="3"/>
  <c r="R2025" i="3"/>
  <c r="S2025" i="3"/>
  <c r="P2026" i="3"/>
  <c r="Q2026" i="3"/>
  <c r="R2026" i="3"/>
  <c r="S2026" i="3"/>
  <c r="P2027" i="3"/>
  <c r="Q2027" i="3"/>
  <c r="R2027" i="3"/>
  <c r="S2027" i="3"/>
  <c r="P2028" i="3"/>
  <c r="Q2028" i="3"/>
  <c r="R2028" i="3"/>
  <c r="S2028" i="3"/>
  <c r="P2029" i="3"/>
  <c r="Q2029" i="3"/>
  <c r="R2029" i="3"/>
  <c r="S2029" i="3"/>
  <c r="P2030" i="3"/>
  <c r="Q2030" i="3"/>
  <c r="R2030" i="3"/>
  <c r="S2030" i="3"/>
  <c r="P2031" i="3"/>
  <c r="Q2031" i="3"/>
  <c r="R2031" i="3"/>
  <c r="S2031" i="3"/>
  <c r="P2032" i="3"/>
  <c r="Q2032" i="3"/>
  <c r="R2032" i="3"/>
  <c r="S2032" i="3"/>
  <c r="P2033" i="3"/>
  <c r="Q2033" i="3"/>
  <c r="R2033" i="3"/>
  <c r="S2033" i="3"/>
  <c r="P2034" i="3"/>
  <c r="Q2034" i="3"/>
  <c r="R2034" i="3"/>
  <c r="S2034" i="3"/>
  <c r="P2035" i="3"/>
  <c r="Q2035" i="3"/>
  <c r="R2035" i="3"/>
  <c r="S2035" i="3"/>
  <c r="P2036" i="3"/>
  <c r="Q2036" i="3"/>
  <c r="R2036" i="3"/>
  <c r="S2036" i="3"/>
  <c r="P2037" i="3"/>
  <c r="Q2037" i="3"/>
  <c r="R2037" i="3"/>
  <c r="S2037" i="3"/>
  <c r="P2038" i="3"/>
  <c r="Q2038" i="3"/>
  <c r="R2038" i="3"/>
  <c r="S2038" i="3"/>
  <c r="P2039" i="3"/>
  <c r="Q2039" i="3"/>
  <c r="R2039" i="3"/>
  <c r="S2039" i="3"/>
  <c r="P2040" i="3"/>
  <c r="Q2040" i="3"/>
  <c r="R2040" i="3"/>
  <c r="S2040" i="3"/>
  <c r="P2041" i="3"/>
  <c r="Q2041" i="3"/>
  <c r="R2041" i="3"/>
  <c r="S2041" i="3"/>
  <c r="P2042" i="3"/>
  <c r="Q2042" i="3"/>
  <c r="R2042" i="3"/>
  <c r="S2042" i="3"/>
  <c r="P2043" i="3"/>
  <c r="Q2043" i="3"/>
  <c r="R2043" i="3"/>
  <c r="S2043" i="3"/>
  <c r="P2044" i="3"/>
  <c r="Q2044" i="3"/>
  <c r="R2044" i="3"/>
  <c r="S2044" i="3"/>
  <c r="P2045" i="3"/>
  <c r="Q2045" i="3"/>
  <c r="R2045" i="3"/>
  <c r="S2045" i="3"/>
  <c r="P2046" i="3"/>
  <c r="Q2046" i="3"/>
  <c r="R2046" i="3"/>
  <c r="S2046" i="3"/>
  <c r="P2047" i="3"/>
  <c r="Q2047" i="3"/>
  <c r="R2047" i="3"/>
  <c r="S2047" i="3"/>
  <c r="P2048" i="3"/>
  <c r="Q2048" i="3"/>
  <c r="R2048" i="3"/>
  <c r="S2048" i="3"/>
  <c r="P2049" i="3"/>
  <c r="Q2049" i="3"/>
  <c r="R2049" i="3"/>
  <c r="S2049" i="3"/>
  <c r="P2050" i="3"/>
  <c r="Q2050" i="3"/>
  <c r="R2050" i="3"/>
  <c r="S2050" i="3"/>
  <c r="P2051" i="3"/>
  <c r="Q2051" i="3"/>
  <c r="R2051" i="3"/>
  <c r="S2051" i="3"/>
  <c r="P2052" i="3"/>
  <c r="Q2052" i="3"/>
  <c r="R2052" i="3"/>
  <c r="S2052" i="3"/>
  <c r="P2053" i="3"/>
  <c r="Q2053" i="3"/>
  <c r="R2053" i="3"/>
  <c r="S2053" i="3"/>
  <c r="P2054" i="3"/>
  <c r="Q2054" i="3"/>
  <c r="R2054" i="3"/>
  <c r="S2054" i="3"/>
  <c r="P2055" i="3"/>
  <c r="Q2055" i="3"/>
  <c r="R2055" i="3"/>
  <c r="S2055" i="3"/>
  <c r="P2056" i="3"/>
  <c r="Q2056" i="3"/>
  <c r="R2056" i="3"/>
  <c r="S2056" i="3"/>
  <c r="P2057" i="3"/>
  <c r="Q2057" i="3"/>
  <c r="R2057" i="3"/>
  <c r="S2057" i="3"/>
  <c r="P2058" i="3"/>
  <c r="Q2058" i="3"/>
  <c r="R2058" i="3"/>
  <c r="S2058" i="3"/>
  <c r="P2059" i="3"/>
  <c r="Q2059" i="3"/>
  <c r="R2059" i="3"/>
  <c r="S2059" i="3"/>
  <c r="P2060" i="3"/>
  <c r="Q2060" i="3"/>
  <c r="R2060" i="3"/>
  <c r="S2060" i="3"/>
  <c r="P2061" i="3"/>
  <c r="Q2061" i="3"/>
  <c r="R2061" i="3"/>
  <c r="S2061" i="3"/>
  <c r="P2062" i="3"/>
  <c r="Q2062" i="3"/>
  <c r="R2062" i="3"/>
  <c r="S2062" i="3"/>
  <c r="P2063" i="3"/>
  <c r="Q2063" i="3"/>
  <c r="R2063" i="3"/>
  <c r="S2063" i="3"/>
  <c r="P2064" i="3"/>
  <c r="Q2064" i="3"/>
  <c r="R2064" i="3"/>
  <c r="S2064" i="3"/>
  <c r="P2065" i="3"/>
  <c r="Q2065" i="3"/>
  <c r="R2065" i="3"/>
  <c r="S2065" i="3"/>
  <c r="P2066" i="3"/>
  <c r="Q2066" i="3"/>
  <c r="R2066" i="3"/>
  <c r="S2066" i="3"/>
  <c r="P2067" i="3"/>
  <c r="Q2067" i="3"/>
  <c r="R2067" i="3"/>
  <c r="S2067" i="3"/>
  <c r="P2068" i="3"/>
  <c r="Q2068" i="3"/>
  <c r="R2068" i="3"/>
  <c r="S2068" i="3"/>
  <c r="P2069" i="3"/>
  <c r="Q2069" i="3"/>
  <c r="R2069" i="3"/>
  <c r="S2069" i="3"/>
  <c r="P2070" i="3"/>
  <c r="Q2070" i="3"/>
  <c r="R2070" i="3"/>
  <c r="S2070" i="3"/>
  <c r="P2071" i="3"/>
  <c r="Q2071" i="3"/>
  <c r="R2071" i="3"/>
  <c r="S2071" i="3"/>
  <c r="P2072" i="3"/>
  <c r="Q2072" i="3"/>
  <c r="R2072" i="3"/>
  <c r="S2072" i="3"/>
  <c r="P2073" i="3"/>
  <c r="Q2073" i="3"/>
  <c r="R2073" i="3"/>
  <c r="S2073" i="3"/>
  <c r="P2074" i="3"/>
  <c r="Q2074" i="3"/>
  <c r="R2074" i="3"/>
  <c r="S2074" i="3"/>
  <c r="P2075" i="3"/>
  <c r="Q2075" i="3"/>
  <c r="R2075" i="3"/>
  <c r="S2075" i="3"/>
  <c r="P2076" i="3"/>
  <c r="Q2076" i="3"/>
  <c r="R2076" i="3"/>
  <c r="S2076" i="3"/>
  <c r="P2077" i="3"/>
  <c r="Q2077" i="3"/>
  <c r="R2077" i="3"/>
  <c r="S2077" i="3"/>
  <c r="P2078" i="3"/>
  <c r="Q2078" i="3"/>
  <c r="R2078" i="3"/>
  <c r="S2078" i="3"/>
  <c r="P2079" i="3"/>
  <c r="Q2079" i="3"/>
  <c r="R2079" i="3"/>
  <c r="S2079" i="3"/>
  <c r="P2080" i="3"/>
  <c r="Q2080" i="3"/>
  <c r="R2080" i="3"/>
  <c r="S2080" i="3"/>
  <c r="P2081" i="3"/>
  <c r="Q2081" i="3"/>
  <c r="R2081" i="3"/>
  <c r="S2081" i="3"/>
  <c r="P2082" i="3"/>
  <c r="Q2082" i="3"/>
  <c r="R2082" i="3"/>
  <c r="S2082" i="3"/>
  <c r="P2083" i="3"/>
  <c r="Q2083" i="3"/>
  <c r="R2083" i="3"/>
  <c r="S2083" i="3"/>
  <c r="P2084" i="3"/>
  <c r="Q2084" i="3"/>
  <c r="R2084" i="3"/>
  <c r="S2084" i="3"/>
  <c r="P2085" i="3"/>
  <c r="Q2085" i="3"/>
  <c r="R2085" i="3"/>
  <c r="S2085" i="3"/>
  <c r="P2086" i="3"/>
  <c r="Q2086" i="3"/>
  <c r="R2086" i="3"/>
  <c r="S2086" i="3"/>
  <c r="P2087" i="3"/>
  <c r="Q2087" i="3"/>
  <c r="R2087" i="3"/>
  <c r="S2087" i="3"/>
  <c r="P2088" i="3"/>
  <c r="Q2088" i="3"/>
  <c r="R2088" i="3"/>
  <c r="S2088" i="3"/>
  <c r="P2089" i="3"/>
  <c r="Q2089" i="3"/>
  <c r="R2089" i="3"/>
  <c r="S2089" i="3"/>
  <c r="P2090" i="3"/>
  <c r="Q2090" i="3"/>
  <c r="R2090" i="3"/>
  <c r="S2090" i="3"/>
  <c r="P2091" i="3"/>
  <c r="Q2091" i="3"/>
  <c r="R2091" i="3"/>
  <c r="S2091" i="3"/>
  <c r="P2092" i="3"/>
  <c r="Q2092" i="3"/>
  <c r="R2092" i="3"/>
  <c r="S2092" i="3"/>
  <c r="P2093" i="3"/>
  <c r="Q2093" i="3"/>
  <c r="R2093" i="3"/>
  <c r="S2093" i="3"/>
  <c r="P2094" i="3"/>
  <c r="Q2094" i="3"/>
  <c r="R2094" i="3"/>
  <c r="S2094" i="3"/>
  <c r="P2095" i="3"/>
  <c r="Q2095" i="3"/>
  <c r="R2095" i="3"/>
  <c r="S2095" i="3"/>
  <c r="P2096" i="3"/>
  <c r="Q2096" i="3"/>
  <c r="R2096" i="3"/>
  <c r="S2096" i="3"/>
  <c r="P2097" i="3"/>
  <c r="Q2097" i="3"/>
  <c r="R2097" i="3"/>
  <c r="S2097" i="3"/>
  <c r="P2098" i="3"/>
  <c r="Q2098" i="3"/>
  <c r="R2098" i="3"/>
  <c r="S2098" i="3"/>
  <c r="P2099" i="3"/>
  <c r="Q2099" i="3"/>
  <c r="R2099" i="3"/>
  <c r="S2099" i="3"/>
  <c r="P2100" i="3"/>
  <c r="Q2100" i="3"/>
  <c r="R2100" i="3"/>
  <c r="S2100" i="3"/>
  <c r="P2101" i="3"/>
  <c r="Q2101" i="3"/>
  <c r="R2101" i="3"/>
  <c r="S2101" i="3"/>
  <c r="P2102" i="3"/>
  <c r="Q2102" i="3"/>
  <c r="R2102" i="3"/>
  <c r="S2102" i="3"/>
  <c r="P2103" i="3"/>
  <c r="Q2103" i="3"/>
  <c r="R2103" i="3"/>
  <c r="S2103" i="3"/>
  <c r="P2104" i="3"/>
  <c r="Q2104" i="3"/>
  <c r="R2104" i="3"/>
  <c r="S2104" i="3"/>
  <c r="P2105" i="3"/>
  <c r="Q2105" i="3"/>
  <c r="R2105" i="3"/>
  <c r="S2105" i="3"/>
  <c r="P2106" i="3"/>
  <c r="Q2106" i="3"/>
  <c r="R2106" i="3"/>
  <c r="S2106" i="3"/>
  <c r="P2107" i="3"/>
  <c r="Q2107" i="3"/>
  <c r="R2107" i="3"/>
  <c r="S2107" i="3"/>
  <c r="P2108" i="3"/>
  <c r="Q2108" i="3"/>
  <c r="R2108" i="3"/>
  <c r="S2108" i="3"/>
  <c r="P2109" i="3"/>
  <c r="Q2109" i="3"/>
  <c r="R2109" i="3"/>
  <c r="S2109" i="3"/>
  <c r="P2110" i="3"/>
  <c r="Q2110" i="3"/>
  <c r="R2110" i="3"/>
  <c r="S2110" i="3"/>
  <c r="P2111" i="3"/>
  <c r="Q2111" i="3"/>
  <c r="R2111" i="3"/>
  <c r="S2111" i="3"/>
  <c r="P2112" i="3"/>
  <c r="Q2112" i="3"/>
  <c r="R2112" i="3"/>
  <c r="S2112" i="3"/>
  <c r="P2113" i="3"/>
  <c r="Q2113" i="3"/>
  <c r="R2113" i="3"/>
  <c r="S2113" i="3"/>
  <c r="P2114" i="3"/>
  <c r="Q2114" i="3"/>
  <c r="R2114" i="3"/>
  <c r="S2114" i="3"/>
  <c r="P2115" i="3"/>
  <c r="Q2115" i="3"/>
  <c r="R2115" i="3"/>
  <c r="S2115" i="3"/>
  <c r="P2116" i="3"/>
  <c r="Q2116" i="3"/>
  <c r="R2116" i="3"/>
  <c r="S2116" i="3"/>
  <c r="P2117" i="3"/>
  <c r="Q2117" i="3"/>
  <c r="R2117" i="3"/>
  <c r="S2117" i="3"/>
  <c r="P2118" i="3"/>
  <c r="Q2118" i="3"/>
  <c r="R2118" i="3"/>
  <c r="S2118" i="3"/>
  <c r="P2119" i="3"/>
  <c r="Q2119" i="3"/>
  <c r="R2119" i="3"/>
  <c r="S2119" i="3"/>
  <c r="P2120" i="3"/>
  <c r="Q2120" i="3"/>
  <c r="R2120" i="3"/>
  <c r="S2120" i="3"/>
  <c r="P2121" i="3"/>
  <c r="Q2121" i="3"/>
  <c r="R2121" i="3"/>
  <c r="S2121" i="3"/>
  <c r="P2122" i="3"/>
  <c r="Q2122" i="3"/>
  <c r="R2122" i="3"/>
  <c r="S2122" i="3"/>
  <c r="P2123" i="3"/>
  <c r="Q2123" i="3"/>
  <c r="R2123" i="3"/>
  <c r="S2123" i="3"/>
  <c r="P2124" i="3"/>
  <c r="Q2124" i="3"/>
  <c r="R2124" i="3"/>
  <c r="S2124" i="3"/>
  <c r="P2125" i="3"/>
  <c r="Q2125" i="3"/>
  <c r="R2125" i="3"/>
  <c r="S2125" i="3"/>
  <c r="P2126" i="3"/>
  <c r="Q2126" i="3"/>
  <c r="R2126" i="3"/>
  <c r="S2126" i="3"/>
  <c r="P2127" i="3"/>
  <c r="Q2127" i="3"/>
  <c r="R2127" i="3"/>
  <c r="S2127" i="3"/>
  <c r="P2128" i="3"/>
  <c r="Q2128" i="3"/>
  <c r="R2128" i="3"/>
  <c r="S2128" i="3"/>
  <c r="P2129" i="3"/>
  <c r="Q2129" i="3"/>
  <c r="R2129" i="3"/>
  <c r="S2129" i="3"/>
  <c r="P2130" i="3"/>
  <c r="Q2130" i="3"/>
  <c r="R2130" i="3"/>
  <c r="S2130" i="3"/>
  <c r="P2131" i="3"/>
  <c r="Q2131" i="3"/>
  <c r="R2131" i="3"/>
  <c r="S2131" i="3"/>
  <c r="P2132" i="3"/>
  <c r="Q2132" i="3"/>
  <c r="R2132" i="3"/>
  <c r="S2132" i="3"/>
  <c r="P2133" i="3"/>
  <c r="Q2133" i="3"/>
  <c r="R2133" i="3"/>
  <c r="S2133" i="3"/>
  <c r="P2134" i="3"/>
  <c r="Q2134" i="3"/>
  <c r="R2134" i="3"/>
  <c r="S2134" i="3"/>
  <c r="P2135" i="3"/>
  <c r="Q2135" i="3"/>
  <c r="R2135" i="3"/>
  <c r="S2135" i="3"/>
  <c r="P2136" i="3"/>
  <c r="Q2136" i="3"/>
  <c r="R2136" i="3"/>
  <c r="S2136" i="3"/>
  <c r="P2137" i="3"/>
  <c r="Q2137" i="3"/>
  <c r="R2137" i="3"/>
  <c r="S2137" i="3"/>
  <c r="P2138" i="3"/>
  <c r="Q2138" i="3"/>
  <c r="R2138" i="3"/>
  <c r="S2138" i="3"/>
  <c r="P2139" i="3"/>
  <c r="Q2139" i="3"/>
  <c r="R2139" i="3"/>
  <c r="S2139" i="3"/>
  <c r="P2140" i="3"/>
  <c r="Q2140" i="3"/>
  <c r="R2140" i="3"/>
  <c r="S2140" i="3"/>
  <c r="P2141" i="3"/>
  <c r="Q2141" i="3"/>
  <c r="R2141" i="3"/>
  <c r="S2141" i="3"/>
  <c r="P2142" i="3"/>
  <c r="Q2142" i="3"/>
  <c r="R2142" i="3"/>
  <c r="S2142" i="3"/>
  <c r="P2143" i="3"/>
  <c r="Q2143" i="3"/>
  <c r="R2143" i="3"/>
  <c r="S2143" i="3"/>
  <c r="P2144" i="3"/>
  <c r="Q2144" i="3"/>
  <c r="R2144" i="3"/>
  <c r="S2144" i="3"/>
  <c r="P2145" i="3"/>
  <c r="Q2145" i="3"/>
  <c r="R2145" i="3"/>
  <c r="S2145" i="3"/>
  <c r="P2146" i="3"/>
  <c r="Q2146" i="3"/>
  <c r="R2146" i="3"/>
  <c r="S2146" i="3"/>
  <c r="P2147" i="3"/>
  <c r="Q2147" i="3"/>
  <c r="R2147" i="3"/>
  <c r="S2147" i="3"/>
  <c r="P2148" i="3"/>
  <c r="Q2148" i="3"/>
  <c r="R2148" i="3"/>
  <c r="S2148" i="3"/>
  <c r="P2149" i="3"/>
  <c r="Q2149" i="3"/>
  <c r="R2149" i="3"/>
  <c r="S2149" i="3"/>
  <c r="P2150" i="3"/>
  <c r="Q2150" i="3"/>
  <c r="R2150" i="3"/>
  <c r="S2150" i="3"/>
  <c r="P2151" i="3"/>
  <c r="Q2151" i="3"/>
  <c r="R2151" i="3"/>
  <c r="S2151" i="3"/>
  <c r="P2152" i="3"/>
  <c r="Q2152" i="3"/>
  <c r="R2152" i="3"/>
  <c r="S2152" i="3"/>
  <c r="P2153" i="3"/>
  <c r="Q2153" i="3"/>
  <c r="R2153" i="3"/>
  <c r="S2153" i="3"/>
  <c r="P2154" i="3"/>
  <c r="Q2154" i="3"/>
  <c r="R2154" i="3"/>
  <c r="S2154" i="3"/>
  <c r="P2155" i="3"/>
  <c r="Q2155" i="3"/>
  <c r="R2155" i="3"/>
  <c r="S2155" i="3"/>
  <c r="P2156" i="3"/>
  <c r="Q2156" i="3"/>
  <c r="R2156" i="3"/>
  <c r="S2156" i="3"/>
  <c r="P2157" i="3"/>
  <c r="Q2157" i="3"/>
  <c r="R2157" i="3"/>
  <c r="S2157" i="3"/>
  <c r="P2158" i="3"/>
  <c r="Q2158" i="3"/>
  <c r="R2158" i="3"/>
  <c r="S2158" i="3"/>
  <c r="P2159" i="3"/>
  <c r="Q2159" i="3"/>
  <c r="R2159" i="3"/>
  <c r="S2159" i="3"/>
  <c r="P2160" i="3"/>
  <c r="Q2160" i="3"/>
  <c r="R2160" i="3"/>
  <c r="S2160" i="3"/>
  <c r="P2161" i="3"/>
  <c r="Q2161" i="3"/>
  <c r="R2161" i="3"/>
  <c r="S2161" i="3"/>
  <c r="P2162" i="3"/>
  <c r="Q2162" i="3"/>
  <c r="R2162" i="3"/>
  <c r="S2162" i="3"/>
  <c r="P2163" i="3"/>
  <c r="Q2163" i="3"/>
  <c r="R2163" i="3"/>
  <c r="S2163" i="3"/>
  <c r="P2164" i="3"/>
  <c r="Q2164" i="3"/>
  <c r="R2164" i="3"/>
  <c r="S2164" i="3"/>
  <c r="P2165" i="3"/>
  <c r="Q2165" i="3"/>
  <c r="R2165" i="3"/>
  <c r="S2165" i="3"/>
  <c r="P2166" i="3"/>
  <c r="Q2166" i="3"/>
  <c r="R2166" i="3"/>
  <c r="S2166" i="3"/>
  <c r="P2167" i="3"/>
  <c r="Q2167" i="3"/>
  <c r="R2167" i="3"/>
  <c r="S2167" i="3"/>
  <c r="P2168" i="3"/>
  <c r="Q2168" i="3"/>
  <c r="R2168" i="3"/>
  <c r="S2168" i="3"/>
  <c r="P2169" i="3"/>
  <c r="Q2169" i="3"/>
  <c r="R2169" i="3"/>
  <c r="S2169" i="3"/>
  <c r="P2170" i="3"/>
  <c r="Q2170" i="3"/>
  <c r="R2170" i="3"/>
  <c r="S2170" i="3"/>
  <c r="P2171" i="3"/>
  <c r="Q2171" i="3"/>
  <c r="R2171" i="3"/>
  <c r="S2171" i="3"/>
  <c r="P2172" i="3"/>
  <c r="Q2172" i="3"/>
  <c r="R2172" i="3"/>
  <c r="S2172" i="3"/>
  <c r="P2173" i="3"/>
  <c r="Q2173" i="3"/>
  <c r="R2173" i="3"/>
  <c r="S2173" i="3"/>
  <c r="P2174" i="3"/>
  <c r="Q2174" i="3"/>
  <c r="R2174" i="3"/>
  <c r="S2174" i="3"/>
  <c r="P2175" i="3"/>
  <c r="Q2175" i="3"/>
  <c r="R2175" i="3"/>
  <c r="S2175" i="3"/>
  <c r="P2176" i="3"/>
  <c r="Q2176" i="3"/>
  <c r="R2176" i="3"/>
  <c r="S2176" i="3"/>
  <c r="P2177" i="3"/>
  <c r="Q2177" i="3"/>
  <c r="R2177" i="3"/>
  <c r="S2177" i="3"/>
  <c r="P2178" i="3"/>
  <c r="Q2178" i="3"/>
  <c r="R2178" i="3"/>
  <c r="S2178" i="3"/>
  <c r="P2179" i="3"/>
  <c r="Q2179" i="3"/>
  <c r="R2179" i="3"/>
  <c r="S2179" i="3"/>
  <c r="P2180" i="3"/>
  <c r="Q2180" i="3"/>
  <c r="R2180" i="3"/>
  <c r="S2180" i="3"/>
  <c r="P2181" i="3"/>
  <c r="Q2181" i="3"/>
  <c r="R2181" i="3"/>
  <c r="S2181" i="3"/>
  <c r="P2182" i="3"/>
  <c r="Q2182" i="3"/>
  <c r="R2182" i="3"/>
  <c r="S2182" i="3"/>
  <c r="P2183" i="3"/>
  <c r="Q2183" i="3"/>
  <c r="R2183" i="3"/>
  <c r="S2183" i="3"/>
  <c r="P2184" i="3"/>
  <c r="Q2184" i="3"/>
  <c r="R2184" i="3"/>
  <c r="S2184" i="3"/>
  <c r="P2185" i="3"/>
  <c r="Q2185" i="3"/>
  <c r="R2185" i="3"/>
  <c r="S2185" i="3"/>
  <c r="P2186" i="3"/>
  <c r="Q2186" i="3"/>
  <c r="R2186" i="3"/>
  <c r="S2186" i="3"/>
  <c r="P2187" i="3"/>
  <c r="Q2187" i="3"/>
  <c r="R2187" i="3"/>
  <c r="S2187" i="3"/>
  <c r="P2188" i="3"/>
  <c r="Q2188" i="3"/>
  <c r="R2188" i="3"/>
  <c r="S2188" i="3"/>
  <c r="P2189" i="3"/>
  <c r="Q2189" i="3"/>
  <c r="R2189" i="3"/>
  <c r="S2189" i="3"/>
  <c r="P2190" i="3"/>
  <c r="Q2190" i="3"/>
  <c r="R2190" i="3"/>
  <c r="S2190" i="3"/>
  <c r="P2191" i="3"/>
  <c r="Q2191" i="3"/>
  <c r="R2191" i="3"/>
  <c r="S2191" i="3"/>
  <c r="P2192" i="3"/>
  <c r="Q2192" i="3"/>
  <c r="R2192" i="3"/>
  <c r="S2192" i="3"/>
  <c r="P2193" i="3"/>
  <c r="Q2193" i="3"/>
  <c r="R2193" i="3"/>
  <c r="S2193" i="3"/>
  <c r="P2194" i="3"/>
  <c r="Q2194" i="3"/>
  <c r="R2194" i="3"/>
  <c r="S2194" i="3"/>
  <c r="P2195" i="3"/>
  <c r="Q2195" i="3"/>
  <c r="R2195" i="3"/>
  <c r="S2195" i="3"/>
  <c r="P2196" i="3"/>
  <c r="Q2196" i="3"/>
  <c r="R2196" i="3"/>
  <c r="S2196" i="3"/>
  <c r="P2197" i="3"/>
  <c r="Q2197" i="3"/>
  <c r="R2197" i="3"/>
  <c r="S2197" i="3"/>
  <c r="P2198" i="3"/>
  <c r="Q2198" i="3"/>
  <c r="R2198" i="3"/>
  <c r="S2198" i="3"/>
  <c r="P2199" i="3"/>
  <c r="Q2199" i="3"/>
  <c r="R2199" i="3"/>
  <c r="S2199" i="3"/>
  <c r="P2200" i="3"/>
  <c r="Q2200" i="3"/>
  <c r="R2200" i="3"/>
  <c r="S2200" i="3"/>
  <c r="P2201" i="3"/>
  <c r="Q2201" i="3"/>
  <c r="R2201" i="3"/>
  <c r="S2201" i="3"/>
  <c r="P2202" i="3"/>
  <c r="Q2202" i="3"/>
  <c r="R2202" i="3"/>
  <c r="S2202" i="3"/>
  <c r="P2203" i="3"/>
  <c r="Q2203" i="3"/>
  <c r="R2203" i="3"/>
  <c r="S2203" i="3"/>
  <c r="P2204" i="3"/>
  <c r="Q2204" i="3"/>
  <c r="R2204" i="3"/>
  <c r="S2204" i="3"/>
  <c r="P2205" i="3"/>
  <c r="Q2205" i="3"/>
  <c r="R2205" i="3"/>
  <c r="S2205" i="3"/>
  <c r="P2206" i="3"/>
  <c r="Q2206" i="3"/>
  <c r="R2206" i="3"/>
  <c r="S2206" i="3"/>
  <c r="P2207" i="3"/>
  <c r="Q2207" i="3"/>
  <c r="R2207" i="3"/>
  <c r="S2207" i="3"/>
  <c r="P2208" i="3"/>
  <c r="Q2208" i="3"/>
  <c r="R2208" i="3"/>
  <c r="S2208" i="3"/>
  <c r="P2209" i="3"/>
  <c r="Q2209" i="3"/>
  <c r="R2209" i="3"/>
  <c r="S2209" i="3"/>
  <c r="P2210" i="3"/>
  <c r="Q2210" i="3"/>
  <c r="R2210" i="3"/>
  <c r="S2210" i="3"/>
  <c r="P2211" i="3"/>
  <c r="Q2211" i="3"/>
  <c r="R2211" i="3"/>
  <c r="S2211" i="3"/>
  <c r="P2212" i="3"/>
  <c r="Q2212" i="3"/>
  <c r="R2212" i="3"/>
  <c r="S2212" i="3"/>
  <c r="P2213" i="3"/>
  <c r="Q2213" i="3"/>
  <c r="R2213" i="3"/>
  <c r="S2213" i="3"/>
  <c r="P2214" i="3"/>
  <c r="Q2214" i="3"/>
  <c r="R2214" i="3"/>
  <c r="S2214" i="3"/>
  <c r="P2215" i="3"/>
  <c r="Q2215" i="3"/>
  <c r="R2215" i="3"/>
  <c r="S2215" i="3"/>
  <c r="P2216" i="3"/>
  <c r="Q2216" i="3"/>
  <c r="R2216" i="3"/>
  <c r="S2216" i="3"/>
  <c r="P2217" i="3"/>
  <c r="Q2217" i="3"/>
  <c r="R2217" i="3"/>
  <c r="S2217" i="3"/>
  <c r="P2218" i="3"/>
  <c r="Q2218" i="3"/>
  <c r="R2218" i="3"/>
  <c r="S2218" i="3"/>
  <c r="P2219" i="3"/>
  <c r="Q2219" i="3"/>
  <c r="R2219" i="3"/>
  <c r="S2219" i="3"/>
  <c r="P2220" i="3"/>
  <c r="Q2220" i="3"/>
  <c r="R2220" i="3"/>
  <c r="S2220" i="3"/>
  <c r="P2221" i="3"/>
  <c r="Q2221" i="3"/>
  <c r="R2221" i="3"/>
  <c r="S2221" i="3"/>
  <c r="P2222" i="3"/>
  <c r="Q2222" i="3"/>
  <c r="R2222" i="3"/>
  <c r="S2222" i="3"/>
  <c r="P2223" i="3"/>
  <c r="Q2223" i="3"/>
  <c r="R2223" i="3"/>
  <c r="S2223" i="3"/>
  <c r="P2224" i="3"/>
  <c r="Q2224" i="3"/>
  <c r="R2224" i="3"/>
  <c r="S2224" i="3"/>
  <c r="P2225" i="3"/>
  <c r="Q2225" i="3"/>
  <c r="R2225" i="3"/>
  <c r="S2225" i="3"/>
  <c r="P2226" i="3"/>
  <c r="Q2226" i="3"/>
  <c r="R2226" i="3"/>
  <c r="S2226" i="3"/>
  <c r="P2227" i="3"/>
  <c r="Q2227" i="3"/>
  <c r="R2227" i="3"/>
  <c r="S2227" i="3"/>
  <c r="P2228" i="3"/>
  <c r="Q2228" i="3"/>
  <c r="R2228" i="3"/>
  <c r="S2228" i="3"/>
  <c r="P2229" i="3"/>
  <c r="Q2229" i="3"/>
  <c r="R2229" i="3"/>
  <c r="S2229" i="3"/>
  <c r="P2230" i="3"/>
  <c r="Q2230" i="3"/>
  <c r="R2230" i="3"/>
  <c r="S2230" i="3"/>
  <c r="P2231" i="3"/>
  <c r="Q2231" i="3"/>
  <c r="R2231" i="3"/>
  <c r="S2231" i="3"/>
  <c r="P2232" i="3"/>
  <c r="Q2232" i="3"/>
  <c r="R2232" i="3"/>
  <c r="S2232" i="3"/>
  <c r="P2233" i="3"/>
  <c r="Q2233" i="3"/>
  <c r="R2233" i="3"/>
  <c r="S2233" i="3"/>
  <c r="P2234" i="3"/>
  <c r="Q2234" i="3"/>
  <c r="R2234" i="3"/>
  <c r="S2234" i="3"/>
  <c r="P2235" i="3"/>
  <c r="Q2235" i="3"/>
  <c r="R2235" i="3"/>
  <c r="S2235" i="3"/>
  <c r="P2236" i="3"/>
  <c r="Q2236" i="3"/>
  <c r="R2236" i="3"/>
  <c r="S2236" i="3"/>
  <c r="P2237" i="3"/>
  <c r="Q2237" i="3"/>
  <c r="R2237" i="3"/>
  <c r="S2237" i="3"/>
  <c r="P2238" i="3"/>
  <c r="Q2238" i="3"/>
  <c r="R2238" i="3"/>
  <c r="S2238" i="3"/>
  <c r="P2239" i="3"/>
  <c r="Q2239" i="3"/>
  <c r="R2239" i="3"/>
  <c r="S2239" i="3"/>
  <c r="P2240" i="3"/>
  <c r="Q2240" i="3"/>
  <c r="R2240" i="3"/>
  <c r="S2240" i="3"/>
  <c r="P2241" i="3"/>
  <c r="Q2241" i="3"/>
  <c r="R2241" i="3"/>
  <c r="S2241" i="3"/>
  <c r="P2242" i="3"/>
  <c r="Q2242" i="3"/>
  <c r="R2242" i="3"/>
  <c r="S2242" i="3"/>
  <c r="P2243" i="3"/>
  <c r="Q2243" i="3"/>
  <c r="R2243" i="3"/>
  <c r="S2243" i="3"/>
  <c r="P2244" i="3"/>
  <c r="Q2244" i="3"/>
  <c r="R2244" i="3"/>
  <c r="S2244" i="3"/>
  <c r="P2245" i="3"/>
  <c r="Q2245" i="3"/>
  <c r="R2245" i="3"/>
  <c r="S2245" i="3"/>
  <c r="P2246" i="3"/>
  <c r="Q2246" i="3"/>
  <c r="R2246" i="3"/>
  <c r="S2246" i="3"/>
  <c r="P2247" i="3"/>
  <c r="Q2247" i="3"/>
  <c r="R2247" i="3"/>
  <c r="S2247" i="3"/>
  <c r="P2248" i="3"/>
  <c r="Q2248" i="3"/>
  <c r="R2248" i="3"/>
  <c r="S2248" i="3"/>
  <c r="P2249" i="3"/>
  <c r="Q2249" i="3"/>
  <c r="R2249" i="3"/>
  <c r="S2249" i="3"/>
  <c r="P2250" i="3"/>
  <c r="Q2250" i="3"/>
  <c r="R2250" i="3"/>
  <c r="S2250" i="3"/>
  <c r="P2251" i="3"/>
  <c r="Q2251" i="3"/>
  <c r="R2251" i="3"/>
  <c r="S2251" i="3"/>
  <c r="P2252" i="3"/>
  <c r="Q2252" i="3"/>
  <c r="R2252" i="3"/>
  <c r="S2252" i="3"/>
  <c r="P2253" i="3"/>
  <c r="Q2253" i="3"/>
  <c r="R2253" i="3"/>
  <c r="S2253" i="3"/>
  <c r="P2254" i="3"/>
  <c r="Q2254" i="3"/>
  <c r="R2254" i="3"/>
  <c r="S2254" i="3"/>
  <c r="P2255" i="3"/>
  <c r="Q2255" i="3"/>
  <c r="R2255" i="3"/>
  <c r="S2255" i="3"/>
  <c r="P2256" i="3"/>
  <c r="Q2256" i="3"/>
  <c r="R2256" i="3"/>
  <c r="S2256" i="3"/>
  <c r="P2257" i="3"/>
  <c r="Q2257" i="3"/>
  <c r="R2257" i="3"/>
  <c r="S2257" i="3"/>
  <c r="P2258" i="3"/>
  <c r="Q2258" i="3"/>
  <c r="R2258" i="3"/>
  <c r="S2258" i="3"/>
  <c r="P2259" i="3"/>
  <c r="Q2259" i="3"/>
  <c r="R2259" i="3"/>
  <c r="S2259" i="3"/>
  <c r="P2260" i="3"/>
  <c r="Q2260" i="3"/>
  <c r="R2260" i="3"/>
  <c r="S2260" i="3"/>
  <c r="P2261" i="3"/>
  <c r="Q2261" i="3"/>
  <c r="R2261" i="3"/>
  <c r="S2261" i="3"/>
  <c r="P2262" i="3"/>
  <c r="Q2262" i="3"/>
  <c r="R2262" i="3"/>
  <c r="S2262" i="3"/>
  <c r="P2263" i="3"/>
  <c r="Q2263" i="3"/>
  <c r="R2263" i="3"/>
  <c r="S2263" i="3"/>
  <c r="P2264" i="3"/>
  <c r="Q2264" i="3"/>
  <c r="R2264" i="3"/>
  <c r="S2264" i="3"/>
  <c r="P2265" i="3"/>
  <c r="Q2265" i="3"/>
  <c r="R2265" i="3"/>
  <c r="S2265" i="3"/>
  <c r="P2266" i="3"/>
  <c r="Q2266" i="3"/>
  <c r="R2266" i="3"/>
  <c r="S2266" i="3"/>
  <c r="P2267" i="3"/>
  <c r="Q2267" i="3"/>
  <c r="R2267" i="3"/>
  <c r="S2267" i="3"/>
  <c r="P2268" i="3"/>
  <c r="Q2268" i="3"/>
  <c r="R2268" i="3"/>
  <c r="S2268" i="3"/>
  <c r="P2269" i="3"/>
  <c r="Q2269" i="3"/>
  <c r="R2269" i="3"/>
  <c r="S2269" i="3"/>
  <c r="P2270" i="3"/>
  <c r="Q2270" i="3"/>
  <c r="R2270" i="3"/>
  <c r="S2270" i="3"/>
  <c r="P2271" i="3"/>
  <c r="Q2271" i="3"/>
  <c r="R2271" i="3"/>
  <c r="S2271" i="3"/>
  <c r="P2272" i="3"/>
  <c r="Q2272" i="3"/>
  <c r="R2272" i="3"/>
  <c r="S2272" i="3"/>
  <c r="P2273" i="3"/>
  <c r="Q2273" i="3"/>
  <c r="R2273" i="3"/>
  <c r="S2273" i="3"/>
  <c r="P2274" i="3"/>
  <c r="Q2274" i="3"/>
  <c r="R2274" i="3"/>
  <c r="S2274" i="3"/>
  <c r="P2275" i="3"/>
  <c r="Q2275" i="3"/>
  <c r="R2275" i="3"/>
  <c r="S2275" i="3"/>
  <c r="P2276" i="3"/>
  <c r="Q2276" i="3"/>
  <c r="R2276" i="3"/>
  <c r="S2276" i="3"/>
  <c r="P2277" i="3"/>
  <c r="Q2277" i="3"/>
  <c r="R2277" i="3"/>
  <c r="S2277" i="3"/>
  <c r="P2278" i="3"/>
  <c r="Q2278" i="3"/>
  <c r="R2278" i="3"/>
  <c r="S2278" i="3"/>
  <c r="P2279" i="3"/>
  <c r="Q2279" i="3"/>
  <c r="R2279" i="3"/>
  <c r="S2279" i="3"/>
  <c r="P2280" i="3"/>
  <c r="Q2280" i="3"/>
  <c r="R2280" i="3"/>
  <c r="S2280" i="3"/>
  <c r="P2281" i="3"/>
  <c r="Q2281" i="3"/>
  <c r="R2281" i="3"/>
  <c r="S2281" i="3"/>
  <c r="P2282" i="3"/>
  <c r="Q2282" i="3"/>
  <c r="R2282" i="3"/>
  <c r="S2282" i="3"/>
  <c r="P2283" i="3"/>
  <c r="Q2283" i="3"/>
  <c r="R2283" i="3"/>
  <c r="S2283" i="3"/>
  <c r="P2284" i="3"/>
  <c r="Q2284" i="3"/>
  <c r="R2284" i="3"/>
  <c r="S2284" i="3"/>
  <c r="P2285" i="3"/>
  <c r="Q2285" i="3"/>
  <c r="R2285" i="3"/>
  <c r="S2285" i="3"/>
  <c r="P2286" i="3"/>
  <c r="Q2286" i="3"/>
  <c r="R2286" i="3"/>
  <c r="S2286" i="3"/>
  <c r="P2287" i="3"/>
  <c r="Q2287" i="3"/>
  <c r="R2287" i="3"/>
  <c r="S2287" i="3"/>
  <c r="P2288" i="3"/>
  <c r="Q2288" i="3"/>
  <c r="R2288" i="3"/>
  <c r="S2288" i="3"/>
  <c r="P2289" i="3"/>
  <c r="Q2289" i="3"/>
  <c r="R2289" i="3"/>
  <c r="S2289" i="3"/>
  <c r="P2290" i="3"/>
  <c r="Q2290" i="3"/>
  <c r="R2290" i="3"/>
  <c r="S2290" i="3"/>
  <c r="P2291" i="3"/>
  <c r="Q2291" i="3"/>
  <c r="R2291" i="3"/>
  <c r="S2291" i="3"/>
  <c r="P2292" i="3"/>
  <c r="Q2292" i="3"/>
  <c r="R2292" i="3"/>
  <c r="S2292" i="3"/>
  <c r="P2293" i="3"/>
  <c r="Q2293" i="3"/>
  <c r="R2293" i="3"/>
  <c r="S2293" i="3"/>
  <c r="P2294" i="3"/>
  <c r="Q2294" i="3"/>
  <c r="R2294" i="3"/>
  <c r="S2294" i="3"/>
  <c r="P2295" i="3"/>
  <c r="Q2295" i="3"/>
  <c r="R2295" i="3"/>
  <c r="S2295" i="3"/>
  <c r="P2296" i="3"/>
  <c r="Q2296" i="3"/>
  <c r="R2296" i="3"/>
  <c r="S2296" i="3"/>
  <c r="P2297" i="3"/>
  <c r="Q2297" i="3"/>
  <c r="R2297" i="3"/>
  <c r="S2297" i="3"/>
  <c r="P2298" i="3"/>
  <c r="Q2298" i="3"/>
  <c r="R2298" i="3"/>
  <c r="S2298" i="3"/>
  <c r="P2299" i="3"/>
  <c r="Q2299" i="3"/>
  <c r="R2299" i="3"/>
  <c r="S2299" i="3"/>
  <c r="P2300" i="3"/>
  <c r="Q2300" i="3"/>
  <c r="R2300" i="3"/>
  <c r="S2300" i="3"/>
  <c r="P2301" i="3"/>
  <c r="Q2301" i="3"/>
  <c r="R2301" i="3"/>
  <c r="S2301" i="3"/>
  <c r="P2302" i="3"/>
  <c r="Q2302" i="3"/>
  <c r="R2302" i="3"/>
  <c r="S2302" i="3"/>
  <c r="P2303" i="3"/>
  <c r="Q2303" i="3"/>
  <c r="R2303" i="3"/>
  <c r="S2303" i="3"/>
  <c r="P2304" i="3"/>
  <c r="Q2304" i="3"/>
  <c r="R2304" i="3"/>
  <c r="S2304" i="3"/>
  <c r="P2305" i="3"/>
  <c r="Q2305" i="3"/>
  <c r="R2305" i="3"/>
  <c r="S2305" i="3"/>
  <c r="P2306" i="3"/>
  <c r="Q2306" i="3"/>
  <c r="R2306" i="3"/>
  <c r="S2306" i="3"/>
  <c r="P2307" i="3"/>
  <c r="Q2307" i="3"/>
  <c r="R2307" i="3"/>
  <c r="S2307" i="3"/>
  <c r="P2308" i="3"/>
  <c r="Q2308" i="3"/>
  <c r="R2308" i="3"/>
  <c r="S2308" i="3"/>
  <c r="P2309" i="3"/>
  <c r="Q2309" i="3"/>
  <c r="R2309" i="3"/>
  <c r="S2309" i="3"/>
  <c r="P2310" i="3"/>
  <c r="Q2310" i="3"/>
  <c r="R2310" i="3"/>
  <c r="S2310" i="3"/>
  <c r="P2311" i="3"/>
  <c r="Q2311" i="3"/>
  <c r="R2311" i="3"/>
  <c r="S2311" i="3"/>
  <c r="P2312" i="3"/>
  <c r="Q2312" i="3"/>
  <c r="R2312" i="3"/>
  <c r="S2312" i="3"/>
  <c r="P2313" i="3"/>
  <c r="Q2313" i="3"/>
  <c r="R2313" i="3"/>
  <c r="S2313" i="3"/>
  <c r="P2314" i="3"/>
  <c r="Q2314" i="3"/>
  <c r="R2314" i="3"/>
  <c r="S2314" i="3"/>
  <c r="P2315" i="3"/>
  <c r="Q2315" i="3"/>
  <c r="R2315" i="3"/>
  <c r="S2315" i="3"/>
  <c r="P2316" i="3"/>
  <c r="Q2316" i="3"/>
  <c r="R2316" i="3"/>
  <c r="S2316" i="3"/>
  <c r="P2317" i="3"/>
  <c r="Q2317" i="3"/>
  <c r="R2317" i="3"/>
  <c r="S2317" i="3"/>
  <c r="P2318" i="3"/>
  <c r="Q2318" i="3"/>
  <c r="R2318" i="3"/>
  <c r="S2318" i="3"/>
  <c r="P2319" i="3"/>
  <c r="Q2319" i="3"/>
  <c r="R2319" i="3"/>
  <c r="S2319" i="3"/>
  <c r="P2320" i="3"/>
  <c r="Q2320" i="3"/>
  <c r="R2320" i="3"/>
  <c r="S2320" i="3"/>
  <c r="P2321" i="3"/>
  <c r="Q2321" i="3"/>
  <c r="R2321" i="3"/>
  <c r="S2321" i="3"/>
  <c r="P2322" i="3"/>
  <c r="Q2322" i="3"/>
  <c r="R2322" i="3"/>
  <c r="S2322" i="3"/>
  <c r="P2323" i="3"/>
  <c r="Q2323" i="3"/>
  <c r="R2323" i="3"/>
  <c r="S2323" i="3"/>
  <c r="P2324" i="3"/>
  <c r="Q2324" i="3"/>
  <c r="R2324" i="3"/>
  <c r="S2324" i="3"/>
  <c r="P2325" i="3"/>
  <c r="Q2325" i="3"/>
  <c r="R2325" i="3"/>
  <c r="S2325" i="3"/>
  <c r="P2326" i="3"/>
  <c r="Q2326" i="3"/>
  <c r="R2326" i="3"/>
  <c r="S2326" i="3"/>
  <c r="P2327" i="3"/>
  <c r="Q2327" i="3"/>
  <c r="R2327" i="3"/>
  <c r="S2327" i="3"/>
  <c r="P2328" i="3"/>
  <c r="Q2328" i="3"/>
  <c r="R2328" i="3"/>
  <c r="S2328" i="3"/>
  <c r="P2329" i="3"/>
  <c r="Q2329" i="3"/>
  <c r="R2329" i="3"/>
  <c r="S2329" i="3"/>
  <c r="P2330" i="3"/>
  <c r="Q2330" i="3"/>
  <c r="R2330" i="3"/>
  <c r="S2330" i="3"/>
  <c r="P2331" i="3"/>
  <c r="Q2331" i="3"/>
  <c r="R2331" i="3"/>
  <c r="S2331" i="3"/>
  <c r="P2332" i="3"/>
  <c r="Q2332" i="3"/>
  <c r="R2332" i="3"/>
  <c r="S2332" i="3"/>
  <c r="P2333" i="3"/>
  <c r="Q2333" i="3"/>
  <c r="R2333" i="3"/>
  <c r="S2333" i="3"/>
  <c r="P2334" i="3"/>
  <c r="Q2334" i="3"/>
  <c r="R2334" i="3"/>
  <c r="S2334" i="3"/>
  <c r="P2335" i="3"/>
  <c r="Q2335" i="3"/>
  <c r="R2335" i="3"/>
  <c r="S2335" i="3"/>
  <c r="P2336" i="3"/>
  <c r="Q2336" i="3"/>
  <c r="R2336" i="3"/>
  <c r="S2336" i="3"/>
  <c r="P2337" i="3"/>
  <c r="Q2337" i="3"/>
  <c r="R2337" i="3"/>
  <c r="S2337" i="3"/>
  <c r="P2338" i="3"/>
  <c r="Q2338" i="3"/>
  <c r="R2338" i="3"/>
  <c r="S2338" i="3"/>
  <c r="P2339" i="3"/>
  <c r="Q2339" i="3"/>
  <c r="R2339" i="3"/>
  <c r="S2339" i="3"/>
  <c r="P2340" i="3"/>
  <c r="Q2340" i="3"/>
  <c r="R2340" i="3"/>
  <c r="S2340" i="3"/>
  <c r="P2341" i="3"/>
  <c r="Q2341" i="3"/>
  <c r="R2341" i="3"/>
  <c r="S2341" i="3"/>
  <c r="P2342" i="3"/>
  <c r="Q2342" i="3"/>
  <c r="R2342" i="3"/>
  <c r="S2342" i="3"/>
  <c r="P2343" i="3"/>
  <c r="Q2343" i="3"/>
  <c r="R2343" i="3"/>
  <c r="S2343" i="3"/>
  <c r="P2344" i="3"/>
  <c r="Q2344" i="3"/>
  <c r="R2344" i="3"/>
  <c r="S2344" i="3"/>
  <c r="P2345" i="3"/>
  <c r="Q2345" i="3"/>
  <c r="R2345" i="3"/>
  <c r="S2345" i="3"/>
  <c r="P2346" i="3"/>
  <c r="Q2346" i="3"/>
  <c r="R2346" i="3"/>
  <c r="S2346" i="3"/>
  <c r="P2347" i="3"/>
  <c r="Q2347" i="3"/>
  <c r="R2347" i="3"/>
  <c r="S2347" i="3"/>
  <c r="P2348" i="3"/>
  <c r="Q2348" i="3"/>
  <c r="R2348" i="3"/>
  <c r="S2348" i="3"/>
  <c r="P2349" i="3"/>
  <c r="Q2349" i="3"/>
  <c r="R2349" i="3"/>
  <c r="S2349" i="3"/>
  <c r="P2350" i="3"/>
  <c r="Q2350" i="3"/>
  <c r="R2350" i="3"/>
  <c r="S2350" i="3"/>
  <c r="P2351" i="3"/>
  <c r="Q2351" i="3"/>
  <c r="R2351" i="3"/>
  <c r="S2351" i="3"/>
  <c r="P2352" i="3"/>
  <c r="Q2352" i="3"/>
  <c r="R2352" i="3"/>
  <c r="S2352" i="3"/>
  <c r="P2353" i="3"/>
  <c r="Q2353" i="3"/>
  <c r="R2353" i="3"/>
  <c r="S2353" i="3"/>
  <c r="P2354" i="3"/>
  <c r="Q2354" i="3"/>
  <c r="R2354" i="3"/>
  <c r="S2354" i="3"/>
  <c r="P2355" i="3"/>
  <c r="Q2355" i="3"/>
  <c r="R2355" i="3"/>
  <c r="S2355" i="3"/>
  <c r="P2356" i="3"/>
  <c r="Q2356" i="3"/>
  <c r="R2356" i="3"/>
  <c r="S2356" i="3"/>
  <c r="P2357" i="3"/>
  <c r="Q2357" i="3"/>
  <c r="R2357" i="3"/>
  <c r="S2357" i="3"/>
  <c r="P2358" i="3"/>
  <c r="Q2358" i="3"/>
  <c r="R2358" i="3"/>
  <c r="S2358" i="3"/>
  <c r="P2359" i="3"/>
  <c r="Q2359" i="3"/>
  <c r="R2359" i="3"/>
  <c r="S2359" i="3"/>
  <c r="P2360" i="3"/>
  <c r="Q2360" i="3"/>
  <c r="R2360" i="3"/>
  <c r="S2360" i="3"/>
  <c r="P2361" i="3"/>
  <c r="Q2361" i="3"/>
  <c r="R2361" i="3"/>
  <c r="S2361" i="3"/>
  <c r="P2362" i="3"/>
  <c r="Q2362" i="3"/>
  <c r="R2362" i="3"/>
  <c r="S2362" i="3"/>
  <c r="P2363" i="3"/>
  <c r="Q2363" i="3"/>
  <c r="R2363" i="3"/>
  <c r="S2363" i="3"/>
  <c r="P2364" i="3"/>
  <c r="Q2364" i="3"/>
  <c r="R2364" i="3"/>
  <c r="S2364" i="3"/>
  <c r="P2365" i="3"/>
  <c r="Q2365" i="3"/>
  <c r="R2365" i="3"/>
  <c r="S2365" i="3"/>
  <c r="P2366" i="3"/>
  <c r="Q2366" i="3"/>
  <c r="R2366" i="3"/>
  <c r="S2366" i="3"/>
  <c r="P2367" i="3"/>
  <c r="Q2367" i="3"/>
  <c r="R2367" i="3"/>
  <c r="S2367" i="3"/>
  <c r="P2368" i="3"/>
  <c r="Q2368" i="3"/>
  <c r="R2368" i="3"/>
  <c r="S2368" i="3"/>
  <c r="P2369" i="3"/>
  <c r="Q2369" i="3"/>
  <c r="R2369" i="3"/>
  <c r="S2369" i="3"/>
  <c r="P2370" i="3"/>
  <c r="Q2370" i="3"/>
  <c r="R2370" i="3"/>
  <c r="S2370" i="3"/>
  <c r="P2371" i="3"/>
  <c r="Q2371" i="3"/>
  <c r="R2371" i="3"/>
  <c r="S2371" i="3"/>
  <c r="P2372" i="3"/>
  <c r="Q2372" i="3"/>
  <c r="R2372" i="3"/>
  <c r="S2372" i="3"/>
  <c r="P2373" i="3"/>
  <c r="Q2373" i="3"/>
  <c r="R2373" i="3"/>
  <c r="S2373" i="3"/>
  <c r="P2374" i="3"/>
  <c r="Q2374" i="3"/>
  <c r="R2374" i="3"/>
  <c r="S2374" i="3"/>
  <c r="P2375" i="3"/>
  <c r="Q2375" i="3"/>
  <c r="R2375" i="3"/>
  <c r="S2375" i="3"/>
  <c r="P2376" i="3"/>
  <c r="Q2376" i="3"/>
  <c r="R2376" i="3"/>
  <c r="S2376" i="3"/>
  <c r="P2377" i="3"/>
  <c r="Q2377" i="3"/>
  <c r="R2377" i="3"/>
  <c r="S2377" i="3"/>
  <c r="P2378" i="3"/>
  <c r="Q2378" i="3"/>
  <c r="R2378" i="3"/>
  <c r="S2378" i="3"/>
  <c r="P2379" i="3"/>
  <c r="Q2379" i="3"/>
  <c r="R2379" i="3"/>
  <c r="S2379" i="3"/>
  <c r="P2380" i="3"/>
  <c r="Q2380" i="3"/>
  <c r="R2380" i="3"/>
  <c r="S2380" i="3"/>
  <c r="P2381" i="3"/>
  <c r="Q2381" i="3"/>
  <c r="R2381" i="3"/>
  <c r="S2381" i="3"/>
  <c r="P2382" i="3"/>
  <c r="Q2382" i="3"/>
  <c r="R2382" i="3"/>
  <c r="S2382" i="3"/>
  <c r="P2383" i="3"/>
  <c r="Q2383" i="3"/>
  <c r="R2383" i="3"/>
  <c r="S2383" i="3"/>
  <c r="P2384" i="3"/>
  <c r="Q2384" i="3"/>
  <c r="R2384" i="3"/>
  <c r="S2384" i="3"/>
  <c r="P2385" i="3"/>
  <c r="Q2385" i="3"/>
  <c r="R2385" i="3"/>
  <c r="S2385" i="3"/>
  <c r="P2386" i="3"/>
  <c r="Q2386" i="3"/>
  <c r="R2386" i="3"/>
  <c r="S2386" i="3"/>
  <c r="P2387" i="3"/>
  <c r="Q2387" i="3"/>
  <c r="R2387" i="3"/>
  <c r="S2387" i="3"/>
  <c r="P2388" i="3"/>
  <c r="Q2388" i="3"/>
  <c r="R2388" i="3"/>
  <c r="S2388" i="3"/>
  <c r="P2389" i="3"/>
  <c r="Q2389" i="3"/>
  <c r="R2389" i="3"/>
  <c r="S2389" i="3"/>
  <c r="P2390" i="3"/>
  <c r="Q2390" i="3"/>
  <c r="R2390" i="3"/>
  <c r="S2390" i="3"/>
  <c r="P2391" i="3"/>
  <c r="Q2391" i="3"/>
  <c r="R2391" i="3"/>
  <c r="S2391" i="3"/>
  <c r="P2392" i="3"/>
  <c r="Q2392" i="3"/>
  <c r="R2392" i="3"/>
  <c r="S2392" i="3"/>
  <c r="P2393" i="3"/>
  <c r="Q2393" i="3"/>
  <c r="R2393" i="3"/>
  <c r="S2393" i="3"/>
  <c r="P2394" i="3"/>
  <c r="Q2394" i="3"/>
  <c r="R2394" i="3"/>
  <c r="S2394" i="3"/>
  <c r="P2395" i="3"/>
  <c r="Q2395" i="3"/>
  <c r="R2395" i="3"/>
  <c r="S2395" i="3"/>
  <c r="P2396" i="3"/>
  <c r="Q2396" i="3"/>
  <c r="R2396" i="3"/>
  <c r="S2396" i="3"/>
  <c r="P2397" i="3"/>
  <c r="Q2397" i="3"/>
  <c r="R2397" i="3"/>
  <c r="S2397" i="3"/>
  <c r="P2398" i="3"/>
  <c r="Q2398" i="3"/>
  <c r="R2398" i="3"/>
  <c r="S2398" i="3"/>
  <c r="P2399" i="3"/>
  <c r="Q2399" i="3"/>
  <c r="R2399" i="3"/>
  <c r="S2399" i="3"/>
  <c r="P2400" i="3"/>
  <c r="Q2400" i="3"/>
  <c r="R2400" i="3"/>
  <c r="S2400" i="3"/>
  <c r="P2401" i="3"/>
  <c r="Q2401" i="3"/>
  <c r="R2401" i="3"/>
  <c r="S2401" i="3"/>
  <c r="P2402" i="3"/>
  <c r="Q2402" i="3"/>
  <c r="R2402" i="3"/>
  <c r="S2402" i="3"/>
  <c r="P2403" i="3"/>
  <c r="Q2403" i="3"/>
  <c r="R2403" i="3"/>
  <c r="S2403" i="3"/>
  <c r="P2404" i="3"/>
  <c r="Q2404" i="3"/>
  <c r="R2404" i="3"/>
  <c r="S2404" i="3"/>
  <c r="P2405" i="3"/>
  <c r="Q2405" i="3"/>
  <c r="R2405" i="3"/>
  <c r="S2405" i="3"/>
  <c r="P2406" i="3"/>
  <c r="Q2406" i="3"/>
  <c r="R2406" i="3"/>
  <c r="S2406" i="3"/>
  <c r="P2407" i="3"/>
  <c r="Q2407" i="3"/>
  <c r="R2407" i="3"/>
  <c r="S2407" i="3"/>
  <c r="P2408" i="3"/>
  <c r="Q2408" i="3"/>
  <c r="R2408" i="3"/>
  <c r="S2408" i="3"/>
  <c r="P2409" i="3"/>
  <c r="Q2409" i="3"/>
  <c r="R2409" i="3"/>
  <c r="S2409" i="3"/>
  <c r="P2410" i="3"/>
  <c r="Q2410" i="3"/>
  <c r="R2410" i="3"/>
  <c r="S2410" i="3"/>
  <c r="P2411" i="3"/>
  <c r="Q2411" i="3"/>
  <c r="R2411" i="3"/>
  <c r="S2411" i="3"/>
  <c r="P2412" i="3"/>
  <c r="Q2412" i="3"/>
  <c r="R2412" i="3"/>
  <c r="S2412" i="3"/>
  <c r="P2413" i="3"/>
  <c r="Q2413" i="3"/>
  <c r="R2413" i="3"/>
  <c r="S2413" i="3"/>
  <c r="P2414" i="3"/>
  <c r="Q2414" i="3"/>
  <c r="R2414" i="3"/>
  <c r="S2414" i="3"/>
  <c r="P2415" i="3"/>
  <c r="Q2415" i="3"/>
  <c r="R2415" i="3"/>
  <c r="S2415" i="3"/>
  <c r="P2416" i="3"/>
  <c r="Q2416" i="3"/>
  <c r="R2416" i="3"/>
  <c r="S2416" i="3"/>
  <c r="P2417" i="3"/>
  <c r="Q2417" i="3"/>
  <c r="R2417" i="3"/>
  <c r="S2417" i="3"/>
  <c r="P2418" i="3"/>
  <c r="Q2418" i="3"/>
  <c r="R2418" i="3"/>
  <c r="S2418" i="3"/>
  <c r="P2419" i="3"/>
  <c r="Q2419" i="3"/>
  <c r="R2419" i="3"/>
  <c r="S2419" i="3"/>
  <c r="P2420" i="3"/>
  <c r="Q2420" i="3"/>
  <c r="R2420" i="3"/>
  <c r="S2420" i="3"/>
  <c r="P2421" i="3"/>
  <c r="Q2421" i="3"/>
  <c r="R2421" i="3"/>
  <c r="S2421" i="3"/>
  <c r="P2422" i="3"/>
  <c r="Q2422" i="3"/>
  <c r="R2422" i="3"/>
  <c r="S2422" i="3"/>
  <c r="P2423" i="3"/>
  <c r="Q2423" i="3"/>
  <c r="R2423" i="3"/>
  <c r="S2423" i="3"/>
  <c r="P2424" i="3"/>
  <c r="Q2424" i="3"/>
  <c r="R2424" i="3"/>
  <c r="S2424" i="3"/>
  <c r="P2425" i="3"/>
  <c r="Q2425" i="3"/>
  <c r="R2425" i="3"/>
  <c r="S2425" i="3"/>
  <c r="P2426" i="3"/>
  <c r="Q2426" i="3"/>
  <c r="R2426" i="3"/>
  <c r="S2426" i="3"/>
  <c r="P2427" i="3"/>
  <c r="Q2427" i="3"/>
  <c r="R2427" i="3"/>
  <c r="S2427" i="3"/>
  <c r="P2428" i="3"/>
  <c r="Q2428" i="3"/>
  <c r="R2428" i="3"/>
  <c r="S2428" i="3"/>
  <c r="P2429" i="3"/>
  <c r="Q2429" i="3"/>
  <c r="R2429" i="3"/>
  <c r="S2429" i="3"/>
  <c r="P2430" i="3"/>
  <c r="Q2430" i="3"/>
  <c r="R2430" i="3"/>
  <c r="S2430" i="3"/>
  <c r="P2431" i="3"/>
  <c r="Q2431" i="3"/>
  <c r="R2431" i="3"/>
  <c r="S2431" i="3"/>
  <c r="P2432" i="3"/>
  <c r="Q2432" i="3"/>
  <c r="R2432" i="3"/>
  <c r="S2432" i="3"/>
  <c r="P2433" i="3"/>
  <c r="Q2433" i="3"/>
  <c r="R2433" i="3"/>
  <c r="S2433" i="3"/>
  <c r="P2434" i="3"/>
  <c r="Q2434" i="3"/>
  <c r="R2434" i="3"/>
  <c r="S2434" i="3"/>
  <c r="P2435" i="3"/>
  <c r="Q2435" i="3"/>
  <c r="R2435" i="3"/>
  <c r="S2435" i="3"/>
  <c r="P2436" i="3"/>
  <c r="Q2436" i="3"/>
  <c r="R2436" i="3"/>
  <c r="S2436" i="3"/>
  <c r="P2437" i="3"/>
  <c r="Q2437" i="3"/>
  <c r="R2437" i="3"/>
  <c r="S2437" i="3"/>
  <c r="P2438" i="3"/>
  <c r="Q2438" i="3"/>
  <c r="R2438" i="3"/>
  <c r="S2438" i="3"/>
  <c r="P2439" i="3"/>
  <c r="Q2439" i="3"/>
  <c r="R2439" i="3"/>
  <c r="S2439" i="3"/>
  <c r="P2440" i="3"/>
  <c r="Q2440" i="3"/>
  <c r="R2440" i="3"/>
  <c r="S2440" i="3"/>
  <c r="P2441" i="3"/>
  <c r="Q2441" i="3"/>
  <c r="R2441" i="3"/>
  <c r="S2441" i="3"/>
  <c r="P2442" i="3"/>
  <c r="Q2442" i="3"/>
  <c r="R2442" i="3"/>
  <c r="S2442" i="3"/>
  <c r="P2443" i="3"/>
  <c r="Q2443" i="3"/>
  <c r="R2443" i="3"/>
  <c r="S2443" i="3"/>
  <c r="P2444" i="3"/>
  <c r="Q2444" i="3"/>
  <c r="R2444" i="3"/>
  <c r="S2444" i="3"/>
  <c r="P2445" i="3"/>
  <c r="Q2445" i="3"/>
  <c r="R2445" i="3"/>
  <c r="S2445" i="3"/>
  <c r="P2446" i="3"/>
  <c r="Q2446" i="3"/>
  <c r="R2446" i="3"/>
  <c r="S2446" i="3"/>
  <c r="P2447" i="3"/>
  <c r="Q2447" i="3"/>
  <c r="R2447" i="3"/>
  <c r="S2447" i="3"/>
  <c r="P2448" i="3"/>
  <c r="Q2448" i="3"/>
  <c r="R2448" i="3"/>
  <c r="S2448" i="3"/>
  <c r="P2449" i="3"/>
  <c r="Q2449" i="3"/>
  <c r="R2449" i="3"/>
  <c r="S2449" i="3"/>
  <c r="P2450" i="3"/>
  <c r="Q2450" i="3"/>
  <c r="R2450" i="3"/>
  <c r="S2450" i="3"/>
  <c r="P2451" i="3"/>
  <c r="Q2451" i="3"/>
  <c r="R2451" i="3"/>
  <c r="S2451" i="3"/>
  <c r="P2452" i="3"/>
  <c r="Q2452" i="3"/>
  <c r="R2452" i="3"/>
  <c r="S2452" i="3"/>
  <c r="P2453" i="3"/>
  <c r="Q2453" i="3"/>
  <c r="R2453" i="3"/>
  <c r="S2453" i="3"/>
  <c r="P2454" i="3"/>
  <c r="Q2454" i="3"/>
  <c r="R2454" i="3"/>
  <c r="S2454" i="3"/>
  <c r="P2455" i="3"/>
  <c r="Q2455" i="3"/>
  <c r="R2455" i="3"/>
  <c r="S2455" i="3"/>
  <c r="P2456" i="3"/>
  <c r="Q2456" i="3"/>
  <c r="R2456" i="3"/>
  <c r="S2456" i="3"/>
  <c r="P2457" i="3"/>
  <c r="Q2457" i="3"/>
  <c r="R2457" i="3"/>
  <c r="S2457" i="3"/>
  <c r="P2458" i="3"/>
  <c r="Q2458" i="3"/>
  <c r="R2458" i="3"/>
  <c r="S2458" i="3"/>
  <c r="P2459" i="3"/>
  <c r="Q2459" i="3"/>
  <c r="R2459" i="3"/>
  <c r="S2459" i="3"/>
  <c r="P2460" i="3"/>
  <c r="Q2460" i="3"/>
  <c r="R2460" i="3"/>
  <c r="S2460" i="3"/>
  <c r="P2461" i="3"/>
  <c r="Q2461" i="3"/>
  <c r="R2461" i="3"/>
  <c r="S2461" i="3"/>
  <c r="P2462" i="3"/>
  <c r="Q2462" i="3"/>
  <c r="R2462" i="3"/>
  <c r="S2462" i="3"/>
  <c r="P2463" i="3"/>
  <c r="Q2463" i="3"/>
  <c r="R2463" i="3"/>
  <c r="S2463" i="3"/>
  <c r="P2464" i="3"/>
  <c r="Q2464" i="3"/>
  <c r="R2464" i="3"/>
  <c r="S2464" i="3"/>
  <c r="P2465" i="3"/>
  <c r="Q2465" i="3"/>
  <c r="R2465" i="3"/>
  <c r="S2465" i="3"/>
  <c r="P2466" i="3"/>
  <c r="Q2466" i="3"/>
  <c r="R2466" i="3"/>
  <c r="S2466" i="3"/>
  <c r="P2467" i="3"/>
  <c r="Q2467" i="3"/>
  <c r="R2467" i="3"/>
  <c r="S2467" i="3"/>
  <c r="P2468" i="3"/>
  <c r="Q2468" i="3"/>
  <c r="R2468" i="3"/>
  <c r="S2468" i="3"/>
  <c r="P2469" i="3"/>
  <c r="Q2469" i="3"/>
  <c r="R2469" i="3"/>
  <c r="S2469" i="3"/>
  <c r="P2470" i="3"/>
  <c r="Q2470" i="3"/>
  <c r="R2470" i="3"/>
  <c r="S2470" i="3"/>
  <c r="P2471" i="3"/>
  <c r="Q2471" i="3"/>
  <c r="R2471" i="3"/>
  <c r="S2471" i="3"/>
  <c r="P2472" i="3"/>
  <c r="Q2472" i="3"/>
  <c r="R2472" i="3"/>
  <c r="S2472" i="3"/>
  <c r="P2473" i="3"/>
  <c r="Q2473" i="3"/>
  <c r="R2473" i="3"/>
  <c r="S2473" i="3"/>
  <c r="P2474" i="3"/>
  <c r="Q2474" i="3"/>
  <c r="R2474" i="3"/>
  <c r="S2474" i="3"/>
  <c r="P2475" i="3"/>
  <c r="Q2475" i="3"/>
  <c r="R2475" i="3"/>
  <c r="S2475" i="3"/>
  <c r="P2476" i="3"/>
  <c r="Q2476" i="3"/>
  <c r="R2476" i="3"/>
  <c r="S2476" i="3"/>
  <c r="P2477" i="3"/>
  <c r="Q2477" i="3"/>
  <c r="R2477" i="3"/>
  <c r="S2477" i="3"/>
  <c r="P2478" i="3"/>
  <c r="Q2478" i="3"/>
  <c r="R2478" i="3"/>
  <c r="S2478" i="3"/>
  <c r="P2479" i="3"/>
  <c r="Q2479" i="3"/>
  <c r="R2479" i="3"/>
  <c r="S2479" i="3"/>
  <c r="P2480" i="3"/>
  <c r="Q2480" i="3"/>
  <c r="R2480" i="3"/>
  <c r="S2480" i="3"/>
  <c r="P2481" i="3"/>
  <c r="Q2481" i="3"/>
  <c r="R2481" i="3"/>
  <c r="S2481" i="3"/>
  <c r="P2482" i="3"/>
  <c r="Q2482" i="3"/>
  <c r="R2482" i="3"/>
  <c r="S2482" i="3"/>
  <c r="P2483" i="3"/>
  <c r="Q2483" i="3"/>
  <c r="R2483" i="3"/>
  <c r="S2483" i="3"/>
  <c r="P2484" i="3"/>
  <c r="Q2484" i="3"/>
  <c r="R2484" i="3"/>
  <c r="S2484" i="3"/>
  <c r="P2485" i="3"/>
  <c r="Q2485" i="3"/>
  <c r="R2485" i="3"/>
  <c r="S2485" i="3"/>
  <c r="P2486" i="3"/>
  <c r="Q2486" i="3"/>
  <c r="R2486" i="3"/>
  <c r="S2486" i="3"/>
  <c r="P2487" i="3"/>
  <c r="Q2487" i="3"/>
  <c r="R2487" i="3"/>
  <c r="S2487" i="3"/>
  <c r="P2488" i="3"/>
  <c r="Q2488" i="3"/>
  <c r="R2488" i="3"/>
  <c r="S2488" i="3"/>
  <c r="P2489" i="3"/>
  <c r="Q2489" i="3"/>
  <c r="R2489" i="3"/>
  <c r="S2489" i="3"/>
  <c r="P2490" i="3"/>
  <c r="Q2490" i="3"/>
  <c r="R2490" i="3"/>
  <c r="S2490" i="3"/>
  <c r="P2491" i="3"/>
  <c r="Q2491" i="3"/>
  <c r="R2491" i="3"/>
  <c r="S2491" i="3"/>
  <c r="P2492" i="3"/>
  <c r="Q2492" i="3"/>
  <c r="R2492" i="3"/>
  <c r="S2492" i="3"/>
  <c r="P2493" i="3"/>
  <c r="Q2493" i="3"/>
  <c r="R2493" i="3"/>
  <c r="S2493" i="3"/>
  <c r="P2494" i="3"/>
  <c r="Q2494" i="3"/>
  <c r="R2494" i="3"/>
  <c r="S2494" i="3"/>
  <c r="P2495" i="3"/>
  <c r="Q2495" i="3"/>
  <c r="R2495" i="3"/>
  <c r="S2495" i="3"/>
  <c r="P2496" i="3"/>
  <c r="Q2496" i="3"/>
  <c r="R2496" i="3"/>
  <c r="S2496" i="3"/>
  <c r="P2497" i="3"/>
  <c r="Q2497" i="3"/>
  <c r="R2497" i="3"/>
  <c r="S2497" i="3"/>
  <c r="P2498" i="3"/>
  <c r="Q2498" i="3"/>
  <c r="R2498" i="3"/>
  <c r="S2498" i="3"/>
  <c r="P2499" i="3"/>
  <c r="Q2499" i="3"/>
  <c r="R2499" i="3"/>
  <c r="S2499" i="3"/>
  <c r="P2500" i="3"/>
  <c r="Q2500" i="3"/>
  <c r="R2500" i="3"/>
  <c r="S2500" i="3"/>
  <c r="P2501" i="3"/>
  <c r="Q2501" i="3"/>
  <c r="R2501" i="3"/>
  <c r="S2501" i="3"/>
  <c r="P2502" i="3"/>
  <c r="Q2502" i="3"/>
  <c r="R2502" i="3"/>
  <c r="S2502" i="3"/>
  <c r="P2503" i="3"/>
  <c r="Q2503" i="3"/>
  <c r="R2503" i="3"/>
  <c r="S2503" i="3"/>
  <c r="P2504" i="3"/>
  <c r="Q2504" i="3"/>
  <c r="R2504" i="3"/>
  <c r="S2504" i="3"/>
  <c r="P2505" i="3"/>
  <c r="Q2505" i="3"/>
  <c r="R2505" i="3"/>
  <c r="S2505" i="3"/>
  <c r="P2506" i="3"/>
  <c r="Q2506" i="3"/>
  <c r="R2506" i="3"/>
  <c r="S2506" i="3"/>
  <c r="P2507" i="3"/>
  <c r="Q2507" i="3"/>
  <c r="R2507" i="3"/>
  <c r="S2507" i="3"/>
  <c r="P2508" i="3"/>
  <c r="Q2508" i="3"/>
  <c r="R2508" i="3"/>
  <c r="S2508" i="3"/>
  <c r="P2509" i="3"/>
  <c r="Q2509" i="3"/>
  <c r="R2509" i="3"/>
  <c r="S2509" i="3"/>
  <c r="P2510" i="3"/>
  <c r="Q2510" i="3"/>
  <c r="R2510" i="3"/>
  <c r="S2510" i="3"/>
  <c r="P2511" i="3"/>
  <c r="Q2511" i="3"/>
  <c r="R2511" i="3"/>
  <c r="S2511" i="3"/>
  <c r="P2512" i="3"/>
  <c r="Q2512" i="3"/>
  <c r="R2512" i="3"/>
  <c r="S2512" i="3"/>
  <c r="P2513" i="3"/>
  <c r="Q2513" i="3"/>
  <c r="R2513" i="3"/>
  <c r="S2513" i="3"/>
  <c r="P2514" i="3"/>
  <c r="Q2514" i="3"/>
  <c r="R2514" i="3"/>
  <c r="S2514" i="3"/>
  <c r="P2515" i="3"/>
  <c r="Q2515" i="3"/>
  <c r="R2515" i="3"/>
  <c r="S2515" i="3"/>
  <c r="P2516" i="3"/>
  <c r="Q2516" i="3"/>
  <c r="R2516" i="3"/>
  <c r="S2516" i="3"/>
  <c r="P2517" i="3"/>
  <c r="Q2517" i="3"/>
  <c r="R2517" i="3"/>
  <c r="S2517" i="3"/>
  <c r="P2518" i="3"/>
  <c r="Q2518" i="3"/>
  <c r="R2518" i="3"/>
  <c r="S2518" i="3"/>
  <c r="P2519" i="3"/>
  <c r="Q2519" i="3"/>
  <c r="R2519" i="3"/>
  <c r="S2519" i="3"/>
  <c r="P2520" i="3"/>
  <c r="Q2520" i="3"/>
  <c r="R2520" i="3"/>
  <c r="S2520" i="3"/>
  <c r="P2521" i="3"/>
  <c r="Q2521" i="3"/>
  <c r="R2521" i="3"/>
  <c r="S2521" i="3"/>
  <c r="P2522" i="3"/>
  <c r="Q2522" i="3"/>
  <c r="R2522" i="3"/>
  <c r="S2522" i="3"/>
  <c r="P2523" i="3"/>
  <c r="Q2523" i="3"/>
  <c r="R2523" i="3"/>
  <c r="S2523" i="3"/>
  <c r="P2524" i="3"/>
  <c r="Q2524" i="3"/>
  <c r="R2524" i="3"/>
  <c r="S2524" i="3"/>
  <c r="P2525" i="3"/>
  <c r="Q2525" i="3"/>
  <c r="R2525" i="3"/>
  <c r="S2525" i="3"/>
  <c r="P2526" i="3"/>
  <c r="Q2526" i="3"/>
  <c r="R2526" i="3"/>
  <c r="S2526" i="3"/>
  <c r="P2527" i="3"/>
  <c r="Q2527" i="3"/>
  <c r="R2527" i="3"/>
  <c r="S2527" i="3"/>
  <c r="P2528" i="3"/>
  <c r="Q2528" i="3"/>
  <c r="R2528" i="3"/>
  <c r="S2528" i="3"/>
  <c r="P2529" i="3"/>
  <c r="Q2529" i="3"/>
  <c r="R2529" i="3"/>
  <c r="S2529" i="3"/>
  <c r="P2530" i="3"/>
  <c r="Q2530" i="3"/>
  <c r="R2530" i="3"/>
  <c r="S2530" i="3"/>
  <c r="P2531" i="3"/>
  <c r="Q2531" i="3"/>
  <c r="R2531" i="3"/>
  <c r="S2531" i="3"/>
  <c r="P2532" i="3"/>
  <c r="Q2532" i="3"/>
  <c r="R2532" i="3"/>
  <c r="S2532" i="3"/>
  <c r="P2533" i="3"/>
  <c r="Q2533" i="3"/>
  <c r="R2533" i="3"/>
  <c r="S2533" i="3"/>
  <c r="P2534" i="3"/>
  <c r="Q2534" i="3"/>
  <c r="R2534" i="3"/>
  <c r="S2534" i="3"/>
  <c r="P2535" i="3"/>
  <c r="Q2535" i="3"/>
  <c r="R2535" i="3"/>
  <c r="S2535" i="3"/>
  <c r="P2536" i="3"/>
  <c r="Q2536" i="3"/>
  <c r="R2536" i="3"/>
  <c r="S2536" i="3"/>
  <c r="P2537" i="3"/>
  <c r="Q2537" i="3"/>
  <c r="R2537" i="3"/>
  <c r="S2537" i="3"/>
  <c r="P2538" i="3"/>
  <c r="Q2538" i="3"/>
  <c r="R2538" i="3"/>
  <c r="S2538" i="3"/>
  <c r="P2539" i="3"/>
  <c r="Q2539" i="3"/>
  <c r="R2539" i="3"/>
  <c r="S2539" i="3"/>
  <c r="P2540" i="3"/>
  <c r="Q2540" i="3"/>
  <c r="R2540" i="3"/>
  <c r="S2540" i="3"/>
  <c r="P2541" i="3"/>
  <c r="Q2541" i="3"/>
  <c r="R2541" i="3"/>
  <c r="S2541" i="3"/>
  <c r="P2542" i="3"/>
  <c r="Q2542" i="3"/>
  <c r="R2542" i="3"/>
  <c r="S2542" i="3"/>
  <c r="P2543" i="3"/>
  <c r="Q2543" i="3"/>
  <c r="R2543" i="3"/>
  <c r="S2543" i="3"/>
  <c r="P2544" i="3"/>
  <c r="Q2544" i="3"/>
  <c r="R2544" i="3"/>
  <c r="S2544" i="3"/>
  <c r="P2545" i="3"/>
  <c r="Q2545" i="3"/>
  <c r="R2545" i="3"/>
  <c r="S2545" i="3"/>
  <c r="P2546" i="3"/>
  <c r="Q2546" i="3"/>
  <c r="R2546" i="3"/>
  <c r="S2546" i="3"/>
  <c r="P2547" i="3"/>
  <c r="Q2547" i="3"/>
  <c r="R2547" i="3"/>
  <c r="S2547" i="3"/>
  <c r="P2548" i="3"/>
  <c r="Q2548" i="3"/>
  <c r="R2548" i="3"/>
  <c r="S2548" i="3"/>
  <c r="P2549" i="3"/>
  <c r="Q2549" i="3"/>
  <c r="R2549" i="3"/>
  <c r="S2549" i="3"/>
  <c r="P2550" i="3"/>
  <c r="Q2550" i="3"/>
  <c r="R2550" i="3"/>
  <c r="S2550" i="3"/>
  <c r="P2551" i="3"/>
  <c r="Q2551" i="3"/>
  <c r="R2551" i="3"/>
  <c r="S2551" i="3"/>
  <c r="P2552" i="3"/>
  <c r="Q2552" i="3"/>
  <c r="R2552" i="3"/>
  <c r="S2552" i="3"/>
  <c r="P2553" i="3"/>
  <c r="Q2553" i="3"/>
  <c r="R2553" i="3"/>
  <c r="S2553" i="3"/>
  <c r="P2554" i="3"/>
  <c r="Q2554" i="3"/>
  <c r="R2554" i="3"/>
  <c r="S2554" i="3"/>
  <c r="P2555" i="3"/>
  <c r="Q2555" i="3"/>
  <c r="R2555" i="3"/>
  <c r="S2555" i="3"/>
  <c r="P2556" i="3"/>
  <c r="Q2556" i="3"/>
  <c r="R2556" i="3"/>
  <c r="S2556" i="3"/>
  <c r="P2557" i="3"/>
  <c r="Q2557" i="3"/>
  <c r="R2557" i="3"/>
  <c r="S2557" i="3"/>
  <c r="P2558" i="3"/>
  <c r="Q2558" i="3"/>
  <c r="R2558" i="3"/>
  <c r="S2558" i="3"/>
  <c r="P2559" i="3"/>
  <c r="Q2559" i="3"/>
  <c r="R2559" i="3"/>
  <c r="S2559" i="3"/>
  <c r="P2560" i="3"/>
  <c r="Q2560" i="3"/>
  <c r="R2560" i="3"/>
  <c r="S2560" i="3"/>
  <c r="P2561" i="3"/>
  <c r="Q2561" i="3"/>
  <c r="R2561" i="3"/>
  <c r="S2561" i="3"/>
  <c r="P2562" i="3"/>
  <c r="Q2562" i="3"/>
  <c r="R2562" i="3"/>
  <c r="S2562" i="3"/>
  <c r="P2563" i="3"/>
  <c r="Q2563" i="3"/>
  <c r="R2563" i="3"/>
  <c r="S2563" i="3"/>
  <c r="P2564" i="3"/>
  <c r="Q2564" i="3"/>
  <c r="R2564" i="3"/>
  <c r="S2564" i="3"/>
  <c r="P2565" i="3"/>
  <c r="Q2565" i="3"/>
  <c r="R2565" i="3"/>
  <c r="S2565" i="3"/>
  <c r="P2566" i="3"/>
  <c r="Q2566" i="3"/>
  <c r="R2566" i="3"/>
  <c r="S2566" i="3"/>
  <c r="P2567" i="3"/>
  <c r="Q2567" i="3"/>
  <c r="R2567" i="3"/>
  <c r="S2567" i="3"/>
  <c r="P2568" i="3"/>
  <c r="Q2568" i="3"/>
  <c r="R2568" i="3"/>
  <c r="S2568" i="3"/>
  <c r="P2569" i="3"/>
  <c r="Q2569" i="3"/>
  <c r="R2569" i="3"/>
  <c r="S2569" i="3"/>
  <c r="P2570" i="3"/>
  <c r="Q2570" i="3"/>
  <c r="R2570" i="3"/>
  <c r="S2570" i="3"/>
  <c r="P2571" i="3"/>
  <c r="Q2571" i="3"/>
  <c r="R2571" i="3"/>
  <c r="S2571" i="3"/>
  <c r="P2572" i="3"/>
  <c r="Q2572" i="3"/>
  <c r="R2572" i="3"/>
  <c r="S2572" i="3"/>
  <c r="P2573" i="3"/>
  <c r="Q2573" i="3"/>
  <c r="R2573" i="3"/>
  <c r="S2573" i="3"/>
  <c r="P2574" i="3"/>
  <c r="Q2574" i="3"/>
  <c r="R2574" i="3"/>
  <c r="S2574" i="3"/>
  <c r="P2575" i="3"/>
  <c r="Q2575" i="3"/>
  <c r="R2575" i="3"/>
  <c r="S2575" i="3"/>
  <c r="P2576" i="3"/>
  <c r="Q2576" i="3"/>
  <c r="R2576" i="3"/>
  <c r="S2576" i="3"/>
  <c r="P2577" i="3"/>
  <c r="Q2577" i="3"/>
  <c r="R2577" i="3"/>
  <c r="S2577" i="3"/>
  <c r="P2578" i="3"/>
  <c r="Q2578" i="3"/>
  <c r="R2578" i="3"/>
  <c r="S2578" i="3"/>
  <c r="P2579" i="3"/>
  <c r="Q2579" i="3"/>
  <c r="R2579" i="3"/>
  <c r="S2579" i="3"/>
  <c r="P2580" i="3"/>
  <c r="Q2580" i="3"/>
  <c r="R2580" i="3"/>
  <c r="S2580" i="3"/>
  <c r="P2581" i="3"/>
  <c r="Q2581" i="3"/>
  <c r="R2581" i="3"/>
  <c r="S2581" i="3"/>
  <c r="P2582" i="3"/>
  <c r="Q2582" i="3"/>
  <c r="R2582" i="3"/>
  <c r="S2582" i="3"/>
  <c r="P2583" i="3"/>
  <c r="Q2583" i="3"/>
  <c r="R2583" i="3"/>
  <c r="S2583" i="3"/>
  <c r="P2584" i="3"/>
  <c r="Q2584" i="3"/>
  <c r="R2584" i="3"/>
  <c r="S2584" i="3"/>
  <c r="P2585" i="3"/>
  <c r="Q2585" i="3"/>
  <c r="R2585" i="3"/>
  <c r="S2585" i="3"/>
  <c r="P2586" i="3"/>
  <c r="Q2586" i="3"/>
  <c r="R2586" i="3"/>
  <c r="S2586" i="3"/>
  <c r="P2587" i="3"/>
  <c r="Q2587" i="3"/>
  <c r="R2587" i="3"/>
  <c r="S2587" i="3"/>
  <c r="P2588" i="3"/>
  <c r="Q2588" i="3"/>
  <c r="R2588" i="3"/>
  <c r="S2588" i="3"/>
  <c r="P2589" i="3"/>
  <c r="Q2589" i="3"/>
  <c r="R2589" i="3"/>
  <c r="S2589" i="3"/>
  <c r="P2590" i="3"/>
  <c r="Q2590" i="3"/>
  <c r="R2590" i="3"/>
  <c r="S2590" i="3"/>
  <c r="P2591" i="3"/>
  <c r="Q2591" i="3"/>
  <c r="R2591" i="3"/>
  <c r="S2591" i="3"/>
  <c r="P2592" i="3"/>
  <c r="Q2592" i="3"/>
  <c r="R2592" i="3"/>
  <c r="S2592" i="3"/>
  <c r="P2593" i="3"/>
  <c r="Q2593" i="3"/>
  <c r="R2593" i="3"/>
  <c r="S2593" i="3"/>
  <c r="P2594" i="3"/>
  <c r="Q2594" i="3"/>
  <c r="R2594" i="3"/>
  <c r="S2594" i="3"/>
  <c r="P2595" i="3"/>
  <c r="Q2595" i="3"/>
  <c r="R2595" i="3"/>
  <c r="S2595" i="3"/>
  <c r="P2596" i="3"/>
  <c r="Q2596" i="3"/>
  <c r="R2596" i="3"/>
  <c r="S2596" i="3"/>
  <c r="P2597" i="3"/>
  <c r="Q2597" i="3"/>
  <c r="R2597" i="3"/>
  <c r="S2597" i="3"/>
  <c r="P2598" i="3"/>
  <c r="Q2598" i="3"/>
  <c r="R2598" i="3"/>
  <c r="S2598" i="3"/>
  <c r="P2599" i="3"/>
  <c r="Q2599" i="3"/>
  <c r="R2599" i="3"/>
  <c r="S2599" i="3"/>
  <c r="P2600" i="3"/>
  <c r="Q2600" i="3"/>
  <c r="R2600" i="3"/>
  <c r="S2600" i="3"/>
  <c r="P2601" i="3"/>
  <c r="Q2601" i="3"/>
  <c r="R2601" i="3"/>
  <c r="S2601" i="3"/>
  <c r="P2602" i="3"/>
  <c r="Q2602" i="3"/>
  <c r="R2602" i="3"/>
  <c r="S2602" i="3"/>
  <c r="P2603" i="3"/>
  <c r="Q2603" i="3"/>
  <c r="R2603" i="3"/>
  <c r="S2603" i="3"/>
  <c r="P2604" i="3"/>
  <c r="Q2604" i="3"/>
  <c r="R2604" i="3"/>
  <c r="S2604" i="3"/>
  <c r="P2605" i="3"/>
  <c r="Q2605" i="3"/>
  <c r="R2605" i="3"/>
  <c r="S2605" i="3"/>
  <c r="P2606" i="3"/>
  <c r="Q2606" i="3"/>
  <c r="R2606" i="3"/>
  <c r="S2606" i="3"/>
  <c r="P2607" i="3"/>
  <c r="Q2607" i="3"/>
  <c r="R2607" i="3"/>
  <c r="S2607" i="3"/>
  <c r="P2608" i="3"/>
  <c r="Q2608" i="3"/>
  <c r="R2608" i="3"/>
  <c r="S2608" i="3"/>
  <c r="P2609" i="3"/>
  <c r="Q2609" i="3"/>
  <c r="R2609" i="3"/>
  <c r="S2609" i="3"/>
  <c r="P2610" i="3"/>
  <c r="Q2610" i="3"/>
  <c r="R2610" i="3"/>
  <c r="S2610" i="3"/>
  <c r="P2611" i="3"/>
  <c r="Q2611" i="3"/>
  <c r="R2611" i="3"/>
  <c r="S2611" i="3"/>
  <c r="P2612" i="3"/>
  <c r="Q2612" i="3"/>
  <c r="R2612" i="3"/>
  <c r="S2612" i="3"/>
  <c r="P2613" i="3"/>
  <c r="Q2613" i="3"/>
  <c r="R2613" i="3"/>
  <c r="S2613" i="3"/>
  <c r="P2614" i="3"/>
  <c r="Q2614" i="3"/>
  <c r="R2614" i="3"/>
  <c r="S2614" i="3"/>
  <c r="P2615" i="3"/>
  <c r="Q2615" i="3"/>
  <c r="R2615" i="3"/>
  <c r="S2615" i="3"/>
  <c r="P2616" i="3"/>
  <c r="Q2616" i="3"/>
  <c r="R2616" i="3"/>
  <c r="S2616" i="3"/>
  <c r="P2617" i="3"/>
  <c r="Q2617" i="3"/>
  <c r="R2617" i="3"/>
  <c r="S2617" i="3"/>
  <c r="P2618" i="3"/>
  <c r="Q2618" i="3"/>
  <c r="R2618" i="3"/>
  <c r="S2618" i="3"/>
  <c r="P2619" i="3"/>
  <c r="Q2619" i="3"/>
  <c r="R2619" i="3"/>
  <c r="S2619" i="3"/>
  <c r="P2620" i="3"/>
  <c r="Q2620" i="3"/>
  <c r="R2620" i="3"/>
  <c r="S2620" i="3"/>
  <c r="P2621" i="3"/>
  <c r="Q2621" i="3"/>
  <c r="R2621" i="3"/>
  <c r="S2621" i="3"/>
  <c r="P2622" i="3"/>
  <c r="Q2622" i="3"/>
  <c r="R2622" i="3"/>
  <c r="S2622" i="3"/>
  <c r="P2623" i="3"/>
  <c r="Q2623" i="3"/>
  <c r="R2623" i="3"/>
  <c r="S2623" i="3"/>
  <c r="P2624" i="3"/>
  <c r="Q2624" i="3"/>
  <c r="R2624" i="3"/>
  <c r="S2624" i="3"/>
  <c r="P2625" i="3"/>
  <c r="Q2625" i="3"/>
  <c r="R2625" i="3"/>
  <c r="S2625" i="3"/>
  <c r="P2626" i="3"/>
  <c r="Q2626" i="3"/>
  <c r="R2626" i="3"/>
  <c r="S2626" i="3"/>
  <c r="P2627" i="3"/>
  <c r="Q2627" i="3"/>
  <c r="R2627" i="3"/>
  <c r="S2627" i="3"/>
  <c r="P2628" i="3"/>
  <c r="Q2628" i="3"/>
  <c r="R2628" i="3"/>
  <c r="S2628" i="3"/>
  <c r="P2629" i="3"/>
  <c r="Q2629" i="3"/>
  <c r="R2629" i="3"/>
  <c r="S2629" i="3"/>
  <c r="P2630" i="3"/>
  <c r="Q2630" i="3"/>
  <c r="R2630" i="3"/>
  <c r="S2630" i="3"/>
  <c r="P2631" i="3"/>
  <c r="Q2631" i="3"/>
  <c r="R2631" i="3"/>
  <c r="S2631" i="3"/>
  <c r="P2632" i="3"/>
  <c r="Q2632" i="3"/>
  <c r="R2632" i="3"/>
  <c r="S2632" i="3"/>
  <c r="P2633" i="3"/>
  <c r="Q2633" i="3"/>
  <c r="R2633" i="3"/>
  <c r="S2633" i="3"/>
  <c r="P2634" i="3"/>
  <c r="Q2634" i="3"/>
  <c r="R2634" i="3"/>
  <c r="S2634" i="3"/>
  <c r="P2635" i="3"/>
  <c r="Q2635" i="3"/>
  <c r="R2635" i="3"/>
  <c r="S2635" i="3"/>
  <c r="P2636" i="3"/>
  <c r="Q2636" i="3"/>
  <c r="R2636" i="3"/>
  <c r="S2636" i="3"/>
  <c r="P2637" i="3"/>
  <c r="Q2637" i="3"/>
  <c r="R2637" i="3"/>
  <c r="S2637" i="3"/>
  <c r="P2638" i="3"/>
  <c r="Q2638" i="3"/>
  <c r="R2638" i="3"/>
  <c r="S2638" i="3"/>
  <c r="P2639" i="3"/>
  <c r="Q2639" i="3"/>
  <c r="R2639" i="3"/>
  <c r="S2639" i="3"/>
  <c r="P2640" i="3"/>
  <c r="Q2640" i="3"/>
  <c r="R2640" i="3"/>
  <c r="S2640" i="3"/>
  <c r="P2641" i="3"/>
  <c r="Q2641" i="3"/>
  <c r="R2641" i="3"/>
  <c r="S2641" i="3"/>
  <c r="P2642" i="3"/>
  <c r="Q2642" i="3"/>
  <c r="R2642" i="3"/>
  <c r="S2642" i="3"/>
  <c r="P2643" i="3"/>
  <c r="Q2643" i="3"/>
  <c r="R2643" i="3"/>
  <c r="S2643" i="3"/>
  <c r="P2644" i="3"/>
  <c r="Q2644" i="3"/>
  <c r="R2644" i="3"/>
  <c r="S2644" i="3"/>
  <c r="P2645" i="3"/>
  <c r="Q2645" i="3"/>
  <c r="R2645" i="3"/>
  <c r="S2645" i="3"/>
  <c r="P2646" i="3"/>
  <c r="Q2646" i="3"/>
  <c r="R2646" i="3"/>
  <c r="S2646" i="3"/>
  <c r="P2647" i="3"/>
  <c r="Q2647" i="3"/>
  <c r="R2647" i="3"/>
  <c r="S2647" i="3"/>
  <c r="P2648" i="3"/>
  <c r="Q2648" i="3"/>
  <c r="R2648" i="3"/>
  <c r="S2648" i="3"/>
  <c r="P2649" i="3"/>
  <c r="Q2649" i="3"/>
  <c r="R2649" i="3"/>
  <c r="S2649" i="3"/>
  <c r="P2650" i="3"/>
  <c r="Q2650" i="3"/>
  <c r="R2650" i="3"/>
  <c r="S2650" i="3"/>
  <c r="P2651" i="3"/>
  <c r="Q2651" i="3"/>
  <c r="R2651" i="3"/>
  <c r="S2651" i="3"/>
  <c r="P2652" i="3"/>
  <c r="Q2652" i="3"/>
  <c r="R2652" i="3"/>
  <c r="S2652" i="3"/>
  <c r="P2653" i="3"/>
  <c r="Q2653" i="3"/>
  <c r="R2653" i="3"/>
  <c r="S2653" i="3"/>
  <c r="P2654" i="3"/>
  <c r="Q2654" i="3"/>
  <c r="R2654" i="3"/>
  <c r="S2654" i="3"/>
  <c r="P2655" i="3"/>
  <c r="Q2655" i="3"/>
  <c r="R2655" i="3"/>
  <c r="S2655" i="3"/>
  <c r="P2656" i="3"/>
  <c r="Q2656" i="3"/>
  <c r="R2656" i="3"/>
  <c r="S2656" i="3"/>
  <c r="P2657" i="3"/>
  <c r="Q2657" i="3"/>
  <c r="R2657" i="3"/>
  <c r="S2657" i="3"/>
  <c r="P2658" i="3"/>
  <c r="Q2658" i="3"/>
  <c r="R2658" i="3"/>
  <c r="S2658" i="3"/>
  <c r="P2659" i="3"/>
  <c r="Q2659" i="3"/>
  <c r="R2659" i="3"/>
  <c r="S2659" i="3"/>
  <c r="P2660" i="3"/>
  <c r="Q2660" i="3"/>
  <c r="R2660" i="3"/>
  <c r="S2660" i="3"/>
  <c r="P2661" i="3"/>
  <c r="Q2661" i="3"/>
  <c r="R2661" i="3"/>
  <c r="S2661" i="3"/>
  <c r="P2662" i="3"/>
  <c r="Q2662" i="3"/>
  <c r="R2662" i="3"/>
  <c r="S2662" i="3"/>
  <c r="P2663" i="3"/>
  <c r="Q2663" i="3"/>
  <c r="R2663" i="3"/>
  <c r="S2663" i="3"/>
  <c r="P2664" i="3"/>
  <c r="Q2664" i="3"/>
  <c r="R2664" i="3"/>
  <c r="S2664" i="3"/>
  <c r="P2665" i="3"/>
  <c r="Q2665" i="3"/>
  <c r="R2665" i="3"/>
  <c r="S2665" i="3"/>
  <c r="P2666" i="3"/>
  <c r="Q2666" i="3"/>
  <c r="R2666" i="3"/>
  <c r="S2666" i="3"/>
  <c r="P2667" i="3"/>
  <c r="Q2667" i="3"/>
  <c r="R2667" i="3"/>
  <c r="S2667" i="3"/>
  <c r="P2668" i="3"/>
  <c r="Q2668" i="3"/>
  <c r="R2668" i="3"/>
  <c r="S2668" i="3"/>
  <c r="P2669" i="3"/>
  <c r="Q2669" i="3"/>
  <c r="R2669" i="3"/>
  <c r="S2669" i="3"/>
  <c r="P356" i="3"/>
  <c r="Q356" i="3"/>
  <c r="R356" i="3"/>
  <c r="S356" i="3"/>
  <c r="P357" i="3"/>
  <c r="Q357" i="3"/>
  <c r="R357" i="3"/>
  <c r="S357" i="3"/>
  <c r="P358" i="3"/>
  <c r="Q358" i="3"/>
  <c r="R358" i="3"/>
  <c r="S358" i="3"/>
  <c r="P359" i="3"/>
  <c r="Q359" i="3"/>
  <c r="R359" i="3"/>
  <c r="S359" i="3"/>
  <c r="P360" i="3"/>
  <c r="Q360" i="3"/>
  <c r="R360" i="3"/>
  <c r="S360" i="3"/>
  <c r="P361" i="3"/>
  <c r="Q361" i="3"/>
  <c r="R361" i="3"/>
  <c r="S361" i="3"/>
  <c r="P362" i="3"/>
  <c r="Q362" i="3"/>
  <c r="R362" i="3"/>
  <c r="S362" i="3"/>
  <c r="P363" i="3"/>
  <c r="Q363" i="3"/>
  <c r="R363" i="3"/>
  <c r="S363" i="3"/>
  <c r="P364" i="3"/>
  <c r="Q364" i="3"/>
  <c r="R364" i="3"/>
  <c r="S364" i="3"/>
  <c r="P365" i="3"/>
  <c r="Q365" i="3"/>
  <c r="R365" i="3"/>
  <c r="S365" i="3"/>
  <c r="P366" i="3"/>
  <c r="Q366" i="3"/>
  <c r="R366" i="3"/>
  <c r="S366" i="3"/>
  <c r="P367" i="3"/>
  <c r="Q367" i="3"/>
  <c r="R367" i="3"/>
  <c r="S367" i="3"/>
  <c r="P368" i="3"/>
  <c r="Q368" i="3"/>
  <c r="R368" i="3"/>
  <c r="S368" i="3"/>
  <c r="P369" i="3"/>
  <c r="Q369" i="3"/>
  <c r="R369" i="3"/>
  <c r="S369" i="3"/>
  <c r="P370" i="3"/>
  <c r="Q370" i="3"/>
  <c r="R370" i="3"/>
  <c r="S370" i="3"/>
  <c r="P371" i="3"/>
  <c r="Q371" i="3"/>
  <c r="R371" i="3"/>
  <c r="S371" i="3"/>
  <c r="P372" i="3"/>
  <c r="Q372" i="3"/>
  <c r="R372" i="3"/>
  <c r="S372" i="3"/>
  <c r="P373" i="3"/>
  <c r="Q373" i="3"/>
  <c r="R373" i="3"/>
  <c r="S373" i="3"/>
  <c r="P374" i="3"/>
  <c r="Q374" i="3"/>
  <c r="R374" i="3"/>
  <c r="S374" i="3"/>
  <c r="P375" i="3"/>
  <c r="Q375" i="3"/>
  <c r="R375" i="3"/>
  <c r="S375" i="3"/>
  <c r="P376" i="3"/>
  <c r="Q376" i="3"/>
  <c r="R376" i="3"/>
  <c r="S376" i="3"/>
  <c r="P377" i="3"/>
  <c r="Q377" i="3"/>
  <c r="R377" i="3"/>
  <c r="S377" i="3"/>
  <c r="P378" i="3"/>
  <c r="Q378" i="3"/>
  <c r="R378" i="3"/>
  <c r="S378" i="3"/>
  <c r="P379" i="3"/>
  <c r="Q379" i="3"/>
  <c r="R379" i="3"/>
  <c r="S379" i="3"/>
  <c r="P380" i="3"/>
  <c r="Q380" i="3"/>
  <c r="R380" i="3"/>
  <c r="S380" i="3"/>
  <c r="P381" i="3"/>
  <c r="Q381" i="3"/>
  <c r="R381" i="3"/>
  <c r="S381" i="3"/>
  <c r="P382" i="3"/>
  <c r="Q382" i="3"/>
  <c r="R382" i="3"/>
  <c r="S382" i="3"/>
  <c r="P383" i="3"/>
  <c r="Q383" i="3"/>
  <c r="R383" i="3"/>
  <c r="S383" i="3"/>
  <c r="P384" i="3"/>
  <c r="Q384" i="3"/>
  <c r="R384" i="3"/>
  <c r="S384" i="3"/>
  <c r="P385" i="3"/>
  <c r="Q385" i="3"/>
  <c r="R385" i="3"/>
  <c r="S385" i="3"/>
  <c r="P386" i="3"/>
  <c r="Q386" i="3"/>
  <c r="R386" i="3"/>
  <c r="S386" i="3"/>
  <c r="P387" i="3"/>
  <c r="Q387" i="3"/>
  <c r="R387" i="3"/>
  <c r="S387" i="3"/>
  <c r="P388" i="3"/>
  <c r="Q388" i="3"/>
  <c r="R388" i="3"/>
  <c r="S388" i="3"/>
  <c r="P389" i="3"/>
  <c r="Q389" i="3"/>
  <c r="R389" i="3"/>
  <c r="S389" i="3"/>
  <c r="P390" i="3"/>
  <c r="Q390" i="3"/>
  <c r="R390" i="3"/>
  <c r="S390" i="3"/>
  <c r="P391" i="3"/>
  <c r="Q391" i="3"/>
  <c r="R391" i="3"/>
  <c r="S391" i="3"/>
  <c r="P392" i="3"/>
  <c r="Q392" i="3"/>
  <c r="R392" i="3"/>
  <c r="S392" i="3"/>
  <c r="P393" i="3"/>
  <c r="Q393" i="3"/>
  <c r="R393" i="3"/>
  <c r="S393" i="3"/>
  <c r="P394" i="3"/>
  <c r="Q394" i="3"/>
  <c r="R394" i="3"/>
  <c r="S394" i="3"/>
  <c r="P395" i="3"/>
  <c r="Q395" i="3"/>
  <c r="R395" i="3"/>
  <c r="S395" i="3"/>
  <c r="P396" i="3"/>
  <c r="Q396" i="3"/>
  <c r="R396" i="3"/>
  <c r="S396" i="3"/>
  <c r="P397" i="3"/>
  <c r="Q397" i="3"/>
  <c r="R397" i="3"/>
  <c r="S397" i="3"/>
  <c r="P398" i="3"/>
  <c r="Q398" i="3"/>
  <c r="R398" i="3"/>
  <c r="S398" i="3"/>
  <c r="P399" i="3"/>
  <c r="Q399" i="3"/>
  <c r="R399" i="3"/>
  <c r="S399" i="3"/>
  <c r="P400" i="3"/>
  <c r="Q400" i="3"/>
  <c r="R400" i="3"/>
  <c r="S400" i="3"/>
  <c r="P401" i="3"/>
  <c r="Q401" i="3"/>
  <c r="R401" i="3"/>
  <c r="S401" i="3"/>
  <c r="P402" i="3"/>
  <c r="Q402" i="3"/>
  <c r="R402" i="3"/>
  <c r="S402" i="3"/>
  <c r="P403" i="3"/>
  <c r="Q403" i="3"/>
  <c r="R403" i="3"/>
  <c r="S403" i="3"/>
  <c r="P404" i="3"/>
  <c r="Q404" i="3"/>
  <c r="R404" i="3"/>
  <c r="S404" i="3"/>
  <c r="P405" i="3"/>
  <c r="Q405" i="3"/>
  <c r="R405" i="3"/>
  <c r="S405" i="3"/>
  <c r="P406" i="3"/>
  <c r="Q406" i="3"/>
  <c r="R406" i="3"/>
  <c r="S406" i="3"/>
  <c r="P407" i="3"/>
  <c r="Q407" i="3"/>
  <c r="R407" i="3"/>
  <c r="S407" i="3"/>
  <c r="P408" i="3"/>
  <c r="Q408" i="3"/>
  <c r="R408" i="3"/>
  <c r="S408" i="3"/>
  <c r="P409" i="3"/>
  <c r="Q409" i="3"/>
  <c r="R409" i="3"/>
  <c r="S409" i="3"/>
  <c r="P410" i="3"/>
  <c r="Q410" i="3"/>
  <c r="R410" i="3"/>
  <c r="S410" i="3"/>
  <c r="P411" i="3"/>
  <c r="Q411" i="3"/>
  <c r="R411" i="3"/>
  <c r="S411" i="3"/>
  <c r="P412" i="3"/>
  <c r="Q412" i="3"/>
  <c r="R412" i="3"/>
  <c r="S412" i="3"/>
  <c r="P413" i="3"/>
  <c r="Q413" i="3"/>
  <c r="R413" i="3"/>
  <c r="S413" i="3"/>
  <c r="P414" i="3"/>
  <c r="Q414" i="3"/>
  <c r="R414" i="3"/>
  <c r="S414" i="3"/>
  <c r="P415" i="3"/>
  <c r="Q415" i="3"/>
  <c r="R415" i="3"/>
  <c r="S415" i="3"/>
  <c r="P416" i="3"/>
  <c r="Q416" i="3"/>
  <c r="R416" i="3"/>
  <c r="S416" i="3"/>
  <c r="P417" i="3"/>
  <c r="Q417" i="3"/>
  <c r="R417" i="3"/>
  <c r="S417" i="3"/>
  <c r="P418" i="3"/>
  <c r="Q418" i="3"/>
  <c r="R418" i="3"/>
  <c r="S418" i="3"/>
  <c r="P419" i="3"/>
  <c r="Q419" i="3"/>
  <c r="R419" i="3"/>
  <c r="S419" i="3"/>
  <c r="P420" i="3"/>
  <c r="Q420" i="3"/>
  <c r="R420" i="3"/>
  <c r="S420" i="3"/>
  <c r="P421" i="3"/>
  <c r="Q421" i="3"/>
  <c r="R421" i="3"/>
  <c r="S421" i="3"/>
  <c r="P422" i="3"/>
  <c r="Q422" i="3"/>
  <c r="R422" i="3"/>
  <c r="S422" i="3"/>
  <c r="P423" i="3"/>
  <c r="Q423" i="3"/>
  <c r="R423" i="3"/>
  <c r="S423" i="3"/>
  <c r="P424" i="3"/>
  <c r="Q424" i="3"/>
  <c r="R424" i="3"/>
  <c r="S424" i="3"/>
  <c r="P425" i="3"/>
  <c r="Q425" i="3"/>
  <c r="R425" i="3"/>
  <c r="S425" i="3"/>
  <c r="P426" i="3"/>
  <c r="Q426" i="3"/>
  <c r="R426" i="3"/>
  <c r="S426" i="3"/>
  <c r="P427" i="3"/>
  <c r="Q427" i="3"/>
  <c r="R427" i="3"/>
  <c r="S427" i="3"/>
  <c r="P428" i="3"/>
  <c r="Q428" i="3"/>
  <c r="R428" i="3"/>
  <c r="S428" i="3"/>
  <c r="P429" i="3"/>
  <c r="Q429" i="3"/>
  <c r="R429" i="3"/>
  <c r="S429" i="3"/>
  <c r="P430" i="3"/>
  <c r="Q430" i="3"/>
  <c r="R430" i="3"/>
  <c r="S430" i="3"/>
  <c r="P431" i="3"/>
  <c r="Q431" i="3"/>
  <c r="R431" i="3"/>
  <c r="S431" i="3"/>
  <c r="P432" i="3"/>
  <c r="Q432" i="3"/>
  <c r="R432" i="3"/>
  <c r="S432" i="3"/>
  <c r="P433" i="3"/>
  <c r="Q433" i="3"/>
  <c r="R433" i="3"/>
  <c r="S433" i="3"/>
  <c r="P434" i="3"/>
  <c r="Q434" i="3"/>
  <c r="R434" i="3"/>
  <c r="S434" i="3"/>
  <c r="P435" i="3"/>
  <c r="Q435" i="3"/>
  <c r="R435" i="3"/>
  <c r="S435" i="3"/>
  <c r="P436" i="3"/>
  <c r="Q436" i="3"/>
  <c r="R436" i="3"/>
  <c r="S436" i="3"/>
  <c r="P437" i="3"/>
  <c r="Q437" i="3"/>
  <c r="R437" i="3"/>
  <c r="S437" i="3"/>
  <c r="P438" i="3"/>
  <c r="Q438" i="3"/>
  <c r="R438" i="3"/>
  <c r="S438" i="3"/>
  <c r="P439" i="3"/>
  <c r="Q439" i="3"/>
  <c r="R439" i="3"/>
  <c r="S439" i="3"/>
  <c r="P440" i="3"/>
  <c r="Q440" i="3"/>
  <c r="R440" i="3"/>
  <c r="S440" i="3"/>
  <c r="P441" i="3"/>
  <c r="Q441" i="3"/>
  <c r="R441" i="3"/>
  <c r="S441" i="3"/>
  <c r="P442" i="3"/>
  <c r="Q442" i="3"/>
  <c r="R442" i="3"/>
  <c r="S442" i="3"/>
  <c r="P443" i="3"/>
  <c r="Q443" i="3"/>
  <c r="R443" i="3"/>
  <c r="S443" i="3"/>
  <c r="P444" i="3"/>
  <c r="Q444" i="3"/>
  <c r="R444" i="3"/>
  <c r="S444" i="3"/>
  <c r="P445" i="3"/>
  <c r="Q445" i="3"/>
  <c r="R445" i="3"/>
  <c r="S445" i="3"/>
  <c r="P446" i="3"/>
  <c r="Q446" i="3"/>
  <c r="R446" i="3"/>
  <c r="S446" i="3"/>
  <c r="P447" i="3"/>
  <c r="Q447" i="3"/>
  <c r="R447" i="3"/>
  <c r="S447" i="3"/>
  <c r="P448" i="3"/>
  <c r="Q448" i="3"/>
  <c r="R448" i="3"/>
  <c r="S448" i="3"/>
  <c r="P449" i="3"/>
  <c r="Q449" i="3"/>
  <c r="R449" i="3"/>
  <c r="S449" i="3"/>
  <c r="P450" i="3"/>
  <c r="Q450" i="3"/>
  <c r="R450" i="3"/>
  <c r="S450" i="3"/>
  <c r="P451" i="3"/>
  <c r="Q451" i="3"/>
  <c r="R451" i="3"/>
  <c r="S451" i="3"/>
  <c r="P452" i="3"/>
  <c r="Q452" i="3"/>
  <c r="R452" i="3"/>
  <c r="S452" i="3"/>
  <c r="P453" i="3"/>
  <c r="Q453" i="3"/>
  <c r="R453" i="3"/>
  <c r="S453" i="3"/>
  <c r="P454" i="3"/>
  <c r="Q454" i="3"/>
  <c r="R454" i="3"/>
  <c r="S454" i="3"/>
  <c r="P455" i="3"/>
  <c r="Q455" i="3"/>
  <c r="R455" i="3"/>
  <c r="S455" i="3"/>
  <c r="P456" i="3"/>
  <c r="Q456" i="3"/>
  <c r="R456" i="3"/>
  <c r="S456" i="3"/>
  <c r="P457" i="3"/>
  <c r="Q457" i="3"/>
  <c r="R457" i="3"/>
  <c r="S457" i="3"/>
  <c r="P458" i="3"/>
  <c r="Q458" i="3"/>
  <c r="R458" i="3"/>
  <c r="S458" i="3"/>
  <c r="P459" i="3"/>
  <c r="Q459" i="3"/>
  <c r="R459" i="3"/>
  <c r="S459" i="3"/>
  <c r="P460" i="3"/>
  <c r="Q460" i="3"/>
  <c r="R460" i="3"/>
  <c r="S460" i="3"/>
  <c r="P461" i="3"/>
  <c r="Q461" i="3"/>
  <c r="R461" i="3"/>
  <c r="S461" i="3"/>
  <c r="P462" i="3"/>
  <c r="Q462" i="3"/>
  <c r="R462" i="3"/>
  <c r="S462" i="3"/>
  <c r="P463" i="3"/>
  <c r="Q463" i="3"/>
  <c r="R463" i="3"/>
  <c r="S463" i="3"/>
  <c r="P464" i="3"/>
  <c r="Q464" i="3"/>
  <c r="R464" i="3"/>
  <c r="S464" i="3"/>
  <c r="P465" i="3"/>
  <c r="Q465" i="3"/>
  <c r="R465" i="3"/>
  <c r="S465" i="3"/>
  <c r="P466" i="3"/>
  <c r="Q466" i="3"/>
  <c r="R466" i="3"/>
  <c r="S466" i="3"/>
  <c r="P467" i="3"/>
  <c r="Q467" i="3"/>
  <c r="R467" i="3"/>
  <c r="S467" i="3"/>
  <c r="P468" i="3"/>
  <c r="Q468" i="3"/>
  <c r="R468" i="3"/>
  <c r="S468" i="3"/>
  <c r="P469" i="3"/>
  <c r="Q469" i="3"/>
  <c r="R469" i="3"/>
  <c r="S469" i="3"/>
  <c r="P470" i="3"/>
  <c r="Q470" i="3"/>
  <c r="R470" i="3"/>
  <c r="S470" i="3"/>
  <c r="P471" i="3"/>
  <c r="Q471" i="3"/>
  <c r="R471" i="3"/>
  <c r="S471" i="3"/>
  <c r="P472" i="3"/>
  <c r="Q472" i="3"/>
  <c r="R472" i="3"/>
  <c r="S472" i="3"/>
  <c r="P473" i="3"/>
  <c r="Q473" i="3"/>
  <c r="R473" i="3"/>
  <c r="S473" i="3"/>
  <c r="P474" i="3"/>
  <c r="Q474" i="3"/>
  <c r="R474" i="3"/>
  <c r="S474" i="3"/>
  <c r="P475" i="3"/>
  <c r="Q475" i="3"/>
  <c r="R475" i="3"/>
  <c r="S475" i="3"/>
  <c r="P476" i="3"/>
  <c r="Q476" i="3"/>
  <c r="R476" i="3"/>
  <c r="S476" i="3"/>
  <c r="P477" i="3"/>
  <c r="Q477" i="3"/>
  <c r="R477" i="3"/>
  <c r="S477" i="3"/>
  <c r="P478" i="3"/>
  <c r="Q478" i="3"/>
  <c r="R478" i="3"/>
  <c r="S478" i="3"/>
  <c r="P479" i="3"/>
  <c r="Q479" i="3"/>
  <c r="R479" i="3"/>
  <c r="S479" i="3"/>
  <c r="P480" i="3"/>
  <c r="Q480" i="3"/>
  <c r="R480" i="3"/>
  <c r="S480" i="3"/>
  <c r="P481" i="3"/>
  <c r="Q481" i="3"/>
  <c r="R481" i="3"/>
  <c r="S481" i="3"/>
  <c r="P482" i="3"/>
  <c r="Q482" i="3"/>
  <c r="R482" i="3"/>
  <c r="S482" i="3"/>
  <c r="P483" i="3"/>
  <c r="Q483" i="3"/>
  <c r="R483" i="3"/>
  <c r="S483" i="3"/>
  <c r="P484" i="3"/>
  <c r="Q484" i="3"/>
  <c r="R484" i="3"/>
  <c r="S484" i="3"/>
  <c r="P485" i="3"/>
  <c r="Q485" i="3"/>
  <c r="R485" i="3"/>
  <c r="S485" i="3"/>
  <c r="P486" i="3"/>
  <c r="Q486" i="3"/>
  <c r="R486" i="3"/>
  <c r="S486" i="3"/>
  <c r="P487" i="3"/>
  <c r="Q487" i="3"/>
  <c r="R487" i="3"/>
  <c r="S487" i="3"/>
  <c r="P488" i="3"/>
  <c r="Q488" i="3"/>
  <c r="R488" i="3"/>
  <c r="S488" i="3"/>
  <c r="P489" i="3"/>
  <c r="Q489" i="3"/>
  <c r="R489" i="3"/>
  <c r="S489" i="3"/>
  <c r="P490" i="3"/>
  <c r="Q490" i="3"/>
  <c r="R490" i="3"/>
  <c r="S490" i="3"/>
  <c r="P491" i="3"/>
  <c r="Q491" i="3"/>
  <c r="R491" i="3"/>
  <c r="S491" i="3"/>
  <c r="P492" i="3"/>
  <c r="Q492" i="3"/>
  <c r="R492" i="3"/>
  <c r="S492" i="3"/>
  <c r="P493" i="3"/>
  <c r="Q493" i="3"/>
  <c r="R493" i="3"/>
  <c r="S493" i="3"/>
  <c r="P494" i="3"/>
  <c r="Q494" i="3"/>
  <c r="R494" i="3"/>
  <c r="S494" i="3"/>
  <c r="P495" i="3"/>
  <c r="Q495" i="3"/>
  <c r="R495" i="3"/>
  <c r="S495" i="3"/>
  <c r="P496" i="3"/>
  <c r="Q496" i="3"/>
  <c r="R496" i="3"/>
  <c r="S496" i="3"/>
  <c r="P497" i="3"/>
  <c r="Q497" i="3"/>
  <c r="R497" i="3"/>
  <c r="S497" i="3"/>
  <c r="P498" i="3"/>
  <c r="Q498" i="3"/>
  <c r="R498" i="3"/>
  <c r="S498" i="3"/>
  <c r="P499" i="3"/>
  <c r="Q499" i="3"/>
  <c r="R499" i="3"/>
  <c r="S499" i="3"/>
  <c r="P500" i="3"/>
  <c r="Q500" i="3"/>
  <c r="R500" i="3"/>
  <c r="S500" i="3"/>
  <c r="P501" i="3"/>
  <c r="Q501" i="3"/>
  <c r="R501" i="3"/>
  <c r="S501" i="3"/>
  <c r="P502" i="3"/>
  <c r="Q502" i="3"/>
  <c r="R502" i="3"/>
  <c r="S502" i="3"/>
  <c r="P503" i="3"/>
  <c r="Q503" i="3"/>
  <c r="R503" i="3"/>
  <c r="S503" i="3"/>
  <c r="P504" i="3"/>
  <c r="Q504" i="3"/>
  <c r="R504" i="3"/>
  <c r="S504" i="3"/>
  <c r="P505" i="3"/>
  <c r="Q505" i="3"/>
  <c r="R505" i="3"/>
  <c r="S505" i="3"/>
  <c r="P506" i="3"/>
  <c r="Q506" i="3"/>
  <c r="R506" i="3"/>
  <c r="S506" i="3"/>
  <c r="P507" i="3"/>
  <c r="Q507" i="3"/>
  <c r="R507" i="3"/>
  <c r="S507" i="3"/>
  <c r="P508" i="3"/>
  <c r="Q508" i="3"/>
  <c r="R508" i="3"/>
  <c r="S508" i="3"/>
  <c r="P509" i="3"/>
  <c r="Q509" i="3"/>
  <c r="R509" i="3"/>
  <c r="S509" i="3"/>
  <c r="P510" i="3"/>
  <c r="Q510" i="3"/>
  <c r="R510" i="3"/>
  <c r="S510" i="3"/>
  <c r="P511" i="3"/>
  <c r="Q511" i="3"/>
  <c r="R511" i="3"/>
  <c r="S511" i="3"/>
  <c r="P512" i="3"/>
  <c r="Q512" i="3"/>
  <c r="R512" i="3"/>
  <c r="S512" i="3"/>
  <c r="P513" i="3"/>
  <c r="Q513" i="3"/>
  <c r="R513" i="3"/>
  <c r="S513" i="3"/>
  <c r="P514" i="3"/>
  <c r="Q514" i="3"/>
  <c r="R514" i="3"/>
  <c r="S514" i="3"/>
  <c r="P515" i="3"/>
  <c r="Q515" i="3"/>
  <c r="R515" i="3"/>
  <c r="S515" i="3"/>
  <c r="P516" i="3"/>
  <c r="Q516" i="3"/>
  <c r="R516" i="3"/>
  <c r="S516" i="3"/>
  <c r="P517" i="3"/>
  <c r="Q517" i="3"/>
  <c r="R517" i="3"/>
  <c r="S517" i="3"/>
  <c r="P518" i="3"/>
  <c r="Q518" i="3"/>
  <c r="R518" i="3"/>
  <c r="S518" i="3"/>
  <c r="P519" i="3"/>
  <c r="Q519" i="3"/>
  <c r="R519" i="3"/>
  <c r="S519" i="3"/>
  <c r="P520" i="3"/>
  <c r="Q520" i="3"/>
  <c r="R520" i="3"/>
  <c r="S520" i="3"/>
  <c r="P521" i="3"/>
  <c r="Q521" i="3"/>
  <c r="R521" i="3"/>
  <c r="S521" i="3"/>
  <c r="P522" i="3"/>
  <c r="Q522" i="3"/>
  <c r="R522" i="3"/>
  <c r="S522" i="3"/>
  <c r="P523" i="3"/>
  <c r="Q523" i="3"/>
  <c r="R523" i="3"/>
  <c r="S523" i="3"/>
  <c r="P524" i="3"/>
  <c r="Q524" i="3"/>
  <c r="R524" i="3"/>
  <c r="S524" i="3"/>
  <c r="P525" i="3"/>
  <c r="Q525" i="3"/>
  <c r="R525" i="3"/>
  <c r="S525" i="3"/>
  <c r="P526" i="3"/>
  <c r="Q526" i="3"/>
  <c r="R526" i="3"/>
  <c r="S526" i="3"/>
  <c r="P527" i="3"/>
  <c r="Q527" i="3"/>
  <c r="R527" i="3"/>
  <c r="S527" i="3"/>
  <c r="P528" i="3"/>
  <c r="Q528" i="3"/>
  <c r="R528" i="3"/>
  <c r="S528" i="3"/>
  <c r="P529" i="3"/>
  <c r="Q529" i="3"/>
  <c r="R529" i="3"/>
  <c r="S529" i="3"/>
  <c r="P530" i="3"/>
  <c r="Q530" i="3"/>
  <c r="R530" i="3"/>
  <c r="S530" i="3"/>
  <c r="P531" i="3"/>
  <c r="Q531" i="3"/>
  <c r="R531" i="3"/>
  <c r="S531" i="3"/>
  <c r="P532" i="3"/>
  <c r="Q532" i="3"/>
  <c r="R532" i="3"/>
  <c r="S532" i="3"/>
  <c r="P533" i="3"/>
  <c r="Q533" i="3"/>
  <c r="R533" i="3"/>
  <c r="S533" i="3"/>
  <c r="P534" i="3"/>
  <c r="Q534" i="3"/>
  <c r="R534" i="3"/>
  <c r="S534" i="3"/>
  <c r="P535" i="3"/>
  <c r="Q535" i="3"/>
  <c r="R535" i="3"/>
  <c r="S535" i="3"/>
  <c r="P536" i="3"/>
  <c r="Q536" i="3"/>
  <c r="R536" i="3"/>
  <c r="S536" i="3"/>
  <c r="P537" i="3"/>
  <c r="Q537" i="3"/>
  <c r="R537" i="3"/>
  <c r="S537" i="3"/>
  <c r="P538" i="3"/>
  <c r="Q538" i="3"/>
  <c r="R538" i="3"/>
  <c r="S538" i="3"/>
  <c r="P539" i="3"/>
  <c r="Q539" i="3"/>
  <c r="R539" i="3"/>
  <c r="S539" i="3"/>
  <c r="P540" i="3"/>
  <c r="Q540" i="3"/>
  <c r="R540" i="3"/>
  <c r="S540" i="3"/>
  <c r="P541" i="3"/>
  <c r="Q541" i="3"/>
  <c r="R541" i="3"/>
  <c r="S541" i="3"/>
  <c r="P542" i="3"/>
  <c r="Q542" i="3"/>
  <c r="R542" i="3"/>
  <c r="S542" i="3"/>
  <c r="P543" i="3"/>
  <c r="Q543" i="3"/>
  <c r="R543" i="3"/>
  <c r="S543" i="3"/>
  <c r="P544" i="3"/>
  <c r="Q544" i="3"/>
  <c r="R544" i="3"/>
  <c r="S544" i="3"/>
  <c r="P545" i="3"/>
  <c r="Q545" i="3"/>
  <c r="R545" i="3"/>
  <c r="S545" i="3"/>
  <c r="P546" i="3"/>
  <c r="Q546" i="3"/>
  <c r="R546" i="3"/>
  <c r="S546" i="3"/>
  <c r="P547" i="3"/>
  <c r="Q547" i="3"/>
  <c r="R547" i="3"/>
  <c r="S547" i="3"/>
  <c r="P548" i="3"/>
  <c r="Q548" i="3"/>
  <c r="R548" i="3"/>
  <c r="S548" i="3"/>
  <c r="P549" i="3"/>
  <c r="Q549" i="3"/>
  <c r="R549" i="3"/>
  <c r="S549" i="3"/>
  <c r="P550" i="3"/>
  <c r="Q550" i="3"/>
  <c r="R550" i="3"/>
  <c r="S550" i="3"/>
  <c r="P551" i="3"/>
  <c r="Q551" i="3"/>
  <c r="R551" i="3"/>
  <c r="S551" i="3"/>
  <c r="P552" i="3"/>
  <c r="Q552" i="3"/>
  <c r="R552" i="3"/>
  <c r="S552" i="3"/>
  <c r="P553" i="3"/>
  <c r="Q553" i="3"/>
  <c r="R553" i="3"/>
  <c r="S553" i="3"/>
  <c r="P554" i="3"/>
  <c r="Q554" i="3"/>
  <c r="R554" i="3"/>
  <c r="S554" i="3"/>
  <c r="P555" i="3"/>
  <c r="Q555" i="3"/>
  <c r="R555" i="3"/>
  <c r="S555" i="3"/>
  <c r="P556" i="3"/>
  <c r="Q556" i="3"/>
  <c r="R556" i="3"/>
  <c r="S556" i="3"/>
  <c r="P557" i="3"/>
  <c r="Q557" i="3"/>
  <c r="R557" i="3"/>
  <c r="S557" i="3"/>
  <c r="P558" i="3"/>
  <c r="Q558" i="3"/>
  <c r="R558" i="3"/>
  <c r="S558" i="3"/>
  <c r="P559" i="3"/>
  <c r="Q559" i="3"/>
  <c r="R559" i="3"/>
  <c r="S559" i="3"/>
  <c r="P560" i="3"/>
  <c r="Q560" i="3"/>
  <c r="R560" i="3"/>
  <c r="S560" i="3"/>
  <c r="P561" i="3"/>
  <c r="Q561" i="3"/>
  <c r="R561" i="3"/>
  <c r="S561" i="3"/>
  <c r="P562" i="3"/>
  <c r="Q562" i="3"/>
  <c r="R562" i="3"/>
  <c r="S562" i="3"/>
  <c r="P563" i="3"/>
  <c r="Q563" i="3"/>
  <c r="R563" i="3"/>
  <c r="S563" i="3"/>
  <c r="P564" i="3"/>
  <c r="Q564" i="3"/>
  <c r="R564" i="3"/>
  <c r="S564" i="3"/>
  <c r="P565" i="3"/>
  <c r="Q565" i="3"/>
  <c r="R565" i="3"/>
  <c r="S565" i="3"/>
  <c r="P566" i="3"/>
  <c r="Q566" i="3"/>
  <c r="R566" i="3"/>
  <c r="S566" i="3"/>
  <c r="P567" i="3"/>
  <c r="Q567" i="3"/>
  <c r="R567" i="3"/>
  <c r="S567" i="3"/>
  <c r="P568" i="3"/>
  <c r="Q568" i="3"/>
  <c r="R568" i="3"/>
  <c r="S568" i="3"/>
  <c r="P569" i="3"/>
  <c r="Q569" i="3"/>
  <c r="R569" i="3"/>
  <c r="S569" i="3"/>
  <c r="P570" i="3"/>
  <c r="Q570" i="3"/>
  <c r="R570" i="3"/>
  <c r="S570" i="3"/>
  <c r="P571" i="3"/>
  <c r="Q571" i="3"/>
  <c r="R571" i="3"/>
  <c r="S571" i="3"/>
  <c r="P572" i="3"/>
  <c r="Q572" i="3"/>
  <c r="R572" i="3"/>
  <c r="S572" i="3"/>
  <c r="P573" i="3"/>
  <c r="Q573" i="3"/>
  <c r="R573" i="3"/>
  <c r="S573" i="3"/>
  <c r="P574" i="3"/>
  <c r="Q574" i="3"/>
  <c r="R574" i="3"/>
  <c r="S574" i="3"/>
  <c r="P575" i="3"/>
  <c r="Q575" i="3"/>
  <c r="R575" i="3"/>
  <c r="S575" i="3"/>
  <c r="P576" i="3"/>
  <c r="Q576" i="3"/>
  <c r="R576" i="3"/>
  <c r="S576" i="3"/>
  <c r="P577" i="3"/>
  <c r="Q577" i="3"/>
  <c r="R577" i="3"/>
  <c r="S577" i="3"/>
  <c r="P578" i="3"/>
  <c r="Q578" i="3"/>
  <c r="R578" i="3"/>
  <c r="S578" i="3"/>
  <c r="P579" i="3"/>
  <c r="Q579" i="3"/>
  <c r="R579" i="3"/>
  <c r="S579" i="3"/>
  <c r="P580" i="3"/>
  <c r="Q580" i="3"/>
  <c r="R580" i="3"/>
  <c r="S580" i="3"/>
  <c r="P581" i="3"/>
  <c r="Q581" i="3"/>
  <c r="R581" i="3"/>
  <c r="S581" i="3"/>
  <c r="P582" i="3"/>
  <c r="Q582" i="3"/>
  <c r="R582" i="3"/>
  <c r="S582" i="3"/>
  <c r="P583" i="3"/>
  <c r="Q583" i="3"/>
  <c r="R583" i="3"/>
  <c r="S583" i="3"/>
  <c r="P584" i="3"/>
  <c r="Q584" i="3"/>
  <c r="R584" i="3"/>
  <c r="S584" i="3"/>
  <c r="P585" i="3"/>
  <c r="Q585" i="3"/>
  <c r="R585" i="3"/>
  <c r="S585" i="3"/>
  <c r="P586" i="3"/>
  <c r="Q586" i="3"/>
  <c r="R586" i="3"/>
  <c r="S586" i="3"/>
  <c r="P587" i="3"/>
  <c r="Q587" i="3"/>
  <c r="R587" i="3"/>
  <c r="S587" i="3"/>
  <c r="P588" i="3"/>
  <c r="Q588" i="3"/>
  <c r="R588" i="3"/>
  <c r="S588" i="3"/>
  <c r="P589" i="3"/>
  <c r="Q589" i="3"/>
  <c r="R589" i="3"/>
  <c r="S589" i="3"/>
  <c r="P590" i="3"/>
  <c r="Q590" i="3"/>
  <c r="R590" i="3"/>
  <c r="S590" i="3"/>
  <c r="P591" i="3"/>
  <c r="Q591" i="3"/>
  <c r="R591" i="3"/>
  <c r="S591" i="3"/>
  <c r="P592" i="3"/>
  <c r="Q592" i="3"/>
  <c r="R592" i="3"/>
  <c r="S592" i="3"/>
  <c r="P593" i="3"/>
  <c r="Q593" i="3"/>
  <c r="R593" i="3"/>
  <c r="S593" i="3"/>
  <c r="P594" i="3"/>
  <c r="Q594" i="3"/>
  <c r="R594" i="3"/>
  <c r="S594" i="3"/>
  <c r="P595" i="3"/>
  <c r="Q595" i="3"/>
  <c r="R595" i="3"/>
  <c r="S595" i="3"/>
  <c r="P596" i="3"/>
  <c r="Q596" i="3"/>
  <c r="R596" i="3"/>
  <c r="S596" i="3"/>
  <c r="P597" i="3"/>
  <c r="Q597" i="3"/>
  <c r="R597" i="3"/>
  <c r="S597" i="3"/>
  <c r="P598" i="3"/>
  <c r="Q598" i="3"/>
  <c r="R598" i="3"/>
  <c r="S598" i="3"/>
  <c r="P599" i="3"/>
  <c r="Q599" i="3"/>
  <c r="R599" i="3"/>
  <c r="S599" i="3"/>
  <c r="P600" i="3"/>
  <c r="Q600" i="3"/>
  <c r="R600" i="3"/>
  <c r="S600" i="3"/>
  <c r="P601" i="3"/>
  <c r="Q601" i="3"/>
  <c r="R601" i="3"/>
  <c r="S601" i="3"/>
  <c r="P602" i="3"/>
  <c r="Q602" i="3"/>
  <c r="R602" i="3"/>
  <c r="S602" i="3"/>
  <c r="P603" i="3"/>
  <c r="Q603" i="3"/>
  <c r="R603" i="3"/>
  <c r="S603" i="3"/>
  <c r="P604" i="3"/>
  <c r="Q604" i="3"/>
  <c r="R604" i="3"/>
  <c r="S604" i="3"/>
  <c r="P605" i="3"/>
  <c r="Q605" i="3"/>
  <c r="R605" i="3"/>
  <c r="S605" i="3"/>
  <c r="P606" i="3"/>
  <c r="Q606" i="3"/>
  <c r="R606" i="3"/>
  <c r="S606" i="3"/>
  <c r="P607" i="3"/>
  <c r="Q607" i="3"/>
  <c r="R607" i="3"/>
  <c r="S607" i="3"/>
  <c r="P608" i="3"/>
  <c r="Q608" i="3"/>
  <c r="R608" i="3"/>
  <c r="S608" i="3"/>
  <c r="P609" i="3"/>
  <c r="Q609" i="3"/>
  <c r="R609" i="3"/>
  <c r="S609" i="3"/>
  <c r="P610" i="3"/>
  <c r="Q610" i="3"/>
  <c r="R610" i="3"/>
  <c r="S610" i="3"/>
  <c r="P611" i="3"/>
  <c r="Q611" i="3"/>
  <c r="R611" i="3"/>
  <c r="S611" i="3"/>
  <c r="P612" i="3"/>
  <c r="Q612" i="3"/>
  <c r="R612" i="3"/>
  <c r="S612" i="3"/>
  <c r="P613" i="3"/>
  <c r="Q613" i="3"/>
  <c r="R613" i="3"/>
  <c r="S613" i="3"/>
  <c r="P614" i="3"/>
  <c r="Q614" i="3"/>
  <c r="R614" i="3"/>
  <c r="S614" i="3"/>
  <c r="P615" i="3"/>
  <c r="Q615" i="3"/>
  <c r="R615" i="3"/>
  <c r="S615" i="3"/>
  <c r="P616" i="3"/>
  <c r="Q616" i="3"/>
  <c r="R616" i="3"/>
  <c r="S616" i="3"/>
  <c r="P617" i="3"/>
  <c r="Q617" i="3"/>
  <c r="R617" i="3"/>
  <c r="S617" i="3"/>
  <c r="P618" i="3"/>
  <c r="Q618" i="3"/>
  <c r="R618" i="3"/>
  <c r="S618" i="3"/>
  <c r="P619" i="3"/>
  <c r="Q619" i="3"/>
  <c r="R619" i="3"/>
  <c r="S619" i="3"/>
  <c r="P620" i="3"/>
  <c r="Q620" i="3"/>
  <c r="R620" i="3"/>
  <c r="S620" i="3"/>
  <c r="P621" i="3"/>
  <c r="Q621" i="3"/>
  <c r="R621" i="3"/>
  <c r="S621" i="3"/>
  <c r="P622" i="3"/>
  <c r="Q622" i="3"/>
  <c r="R622" i="3"/>
  <c r="S622" i="3"/>
  <c r="P623" i="3"/>
  <c r="Q623" i="3"/>
  <c r="R623" i="3"/>
  <c r="S623" i="3"/>
  <c r="P624" i="3"/>
  <c r="Q624" i="3"/>
  <c r="R624" i="3"/>
  <c r="S624" i="3"/>
  <c r="P625" i="3"/>
  <c r="Q625" i="3"/>
  <c r="R625" i="3"/>
  <c r="S625" i="3"/>
  <c r="P626" i="3"/>
  <c r="Q626" i="3"/>
  <c r="R626" i="3"/>
  <c r="S626" i="3"/>
  <c r="P627" i="3"/>
  <c r="Q627" i="3"/>
  <c r="R627" i="3"/>
  <c r="S627" i="3"/>
  <c r="P628" i="3"/>
  <c r="Q628" i="3"/>
  <c r="R628" i="3"/>
  <c r="S628" i="3"/>
  <c r="P629" i="3"/>
  <c r="Q629" i="3"/>
  <c r="R629" i="3"/>
  <c r="S629" i="3"/>
  <c r="P630" i="3"/>
  <c r="Q630" i="3"/>
  <c r="R630" i="3"/>
  <c r="S630" i="3"/>
  <c r="P631" i="3"/>
  <c r="Q631" i="3"/>
  <c r="R631" i="3"/>
  <c r="S631" i="3"/>
  <c r="P632" i="3"/>
  <c r="Q632" i="3"/>
  <c r="R632" i="3"/>
  <c r="S632" i="3"/>
  <c r="P633" i="3"/>
  <c r="Q633" i="3"/>
  <c r="R633" i="3"/>
  <c r="S633" i="3"/>
  <c r="P634" i="3"/>
  <c r="Q634" i="3"/>
  <c r="R634" i="3"/>
  <c r="S634" i="3"/>
  <c r="P635" i="3"/>
  <c r="Q635" i="3"/>
  <c r="R635" i="3"/>
  <c r="S635" i="3"/>
  <c r="P636" i="3"/>
  <c r="Q636" i="3"/>
  <c r="R636" i="3"/>
  <c r="S636" i="3"/>
  <c r="P637" i="3"/>
  <c r="Q637" i="3"/>
  <c r="R637" i="3"/>
  <c r="S637" i="3"/>
  <c r="P638" i="3"/>
  <c r="Q638" i="3"/>
  <c r="R638" i="3"/>
  <c r="S638" i="3"/>
  <c r="P639" i="3"/>
  <c r="Q639" i="3"/>
  <c r="R639" i="3"/>
  <c r="S639" i="3"/>
  <c r="P640" i="3"/>
  <c r="Q640" i="3"/>
  <c r="R640" i="3"/>
  <c r="S640" i="3"/>
  <c r="P641" i="3"/>
  <c r="Q641" i="3"/>
  <c r="R641" i="3"/>
  <c r="S641" i="3"/>
  <c r="P642" i="3"/>
  <c r="Q642" i="3"/>
  <c r="R642" i="3"/>
  <c r="S642" i="3"/>
  <c r="P643" i="3"/>
  <c r="Q643" i="3"/>
  <c r="R643" i="3"/>
  <c r="S643" i="3"/>
  <c r="P644" i="3"/>
  <c r="Q644" i="3"/>
  <c r="R644" i="3"/>
  <c r="S644" i="3"/>
  <c r="P645" i="3"/>
  <c r="Q645" i="3"/>
  <c r="R645" i="3"/>
  <c r="S645" i="3"/>
  <c r="P646" i="3"/>
  <c r="Q646" i="3"/>
  <c r="R646" i="3"/>
  <c r="S646" i="3"/>
  <c r="P647" i="3"/>
  <c r="Q647" i="3"/>
  <c r="R647" i="3"/>
  <c r="S647" i="3"/>
  <c r="P648" i="3"/>
  <c r="Q648" i="3"/>
  <c r="R648" i="3"/>
  <c r="S648" i="3"/>
  <c r="P649" i="3"/>
  <c r="Q649" i="3"/>
  <c r="R649" i="3"/>
  <c r="S649" i="3"/>
  <c r="P650" i="3"/>
  <c r="Q650" i="3"/>
  <c r="R650" i="3"/>
  <c r="S650" i="3"/>
  <c r="P651" i="3"/>
  <c r="Q651" i="3"/>
  <c r="R651" i="3"/>
  <c r="S651" i="3"/>
  <c r="P652" i="3"/>
  <c r="Q652" i="3"/>
  <c r="R652" i="3"/>
  <c r="S652" i="3"/>
  <c r="P653" i="3"/>
  <c r="Q653" i="3"/>
  <c r="R653" i="3"/>
  <c r="S653" i="3"/>
  <c r="P654" i="3"/>
  <c r="Q654" i="3"/>
  <c r="R654" i="3"/>
  <c r="S654" i="3"/>
  <c r="P655" i="3"/>
  <c r="Q655" i="3"/>
  <c r="R655" i="3"/>
  <c r="S655" i="3"/>
  <c r="P656" i="3"/>
  <c r="Q656" i="3"/>
  <c r="R656" i="3"/>
  <c r="S656" i="3"/>
  <c r="P657" i="3"/>
  <c r="Q657" i="3"/>
  <c r="R657" i="3"/>
  <c r="S657" i="3"/>
  <c r="P658" i="3"/>
  <c r="Q658" i="3"/>
  <c r="R658" i="3"/>
  <c r="S658" i="3"/>
  <c r="P659" i="3"/>
  <c r="Q659" i="3"/>
  <c r="R659" i="3"/>
  <c r="S659" i="3"/>
  <c r="P660" i="3"/>
  <c r="Q660" i="3"/>
  <c r="R660" i="3"/>
  <c r="S660" i="3"/>
  <c r="P661" i="3"/>
  <c r="Q661" i="3"/>
  <c r="R661" i="3"/>
  <c r="S661" i="3"/>
  <c r="P662" i="3"/>
  <c r="Q662" i="3"/>
  <c r="R662" i="3"/>
  <c r="S662" i="3"/>
  <c r="P663" i="3"/>
  <c r="Q663" i="3"/>
  <c r="R663" i="3"/>
  <c r="S663" i="3"/>
  <c r="P664" i="3"/>
  <c r="Q664" i="3"/>
  <c r="R664" i="3"/>
  <c r="S664" i="3"/>
  <c r="P665" i="3"/>
  <c r="Q665" i="3"/>
  <c r="R665" i="3"/>
  <c r="S665" i="3"/>
  <c r="P666" i="3"/>
  <c r="Q666" i="3"/>
  <c r="R666" i="3"/>
  <c r="S666" i="3"/>
  <c r="P667" i="3"/>
  <c r="Q667" i="3"/>
  <c r="R667" i="3"/>
  <c r="S667" i="3"/>
  <c r="P668" i="3"/>
  <c r="Q668" i="3"/>
  <c r="R668" i="3"/>
  <c r="S668" i="3"/>
  <c r="P669" i="3"/>
  <c r="Q669" i="3"/>
  <c r="R669" i="3"/>
  <c r="S669" i="3"/>
  <c r="P670" i="3"/>
  <c r="Q670" i="3"/>
  <c r="R670" i="3"/>
  <c r="S670" i="3"/>
  <c r="P671" i="3"/>
  <c r="Q671" i="3"/>
  <c r="R671" i="3"/>
  <c r="S671" i="3"/>
  <c r="P672" i="3"/>
  <c r="Q672" i="3"/>
  <c r="R672" i="3"/>
  <c r="S672" i="3"/>
  <c r="P673" i="3"/>
  <c r="Q673" i="3"/>
  <c r="R673" i="3"/>
  <c r="S673" i="3"/>
  <c r="P674" i="3"/>
  <c r="Q674" i="3"/>
  <c r="R674" i="3"/>
  <c r="S674" i="3"/>
  <c r="P675" i="3"/>
  <c r="Q675" i="3"/>
  <c r="R675" i="3"/>
  <c r="S675" i="3"/>
  <c r="P676" i="3"/>
  <c r="Q676" i="3"/>
  <c r="R676" i="3"/>
  <c r="S676" i="3"/>
  <c r="P677" i="3"/>
  <c r="Q677" i="3"/>
  <c r="R677" i="3"/>
  <c r="S677" i="3"/>
  <c r="P678" i="3"/>
  <c r="Q678" i="3"/>
  <c r="R678" i="3"/>
  <c r="S678" i="3"/>
  <c r="P679" i="3"/>
  <c r="Q679" i="3"/>
  <c r="R679" i="3"/>
  <c r="S679" i="3"/>
  <c r="P680" i="3"/>
  <c r="Q680" i="3"/>
  <c r="R680" i="3"/>
  <c r="S680" i="3"/>
  <c r="P681" i="3"/>
  <c r="Q681" i="3"/>
  <c r="R681" i="3"/>
  <c r="S681" i="3"/>
  <c r="P682" i="3"/>
  <c r="Q682" i="3"/>
  <c r="R682" i="3"/>
  <c r="S682" i="3"/>
  <c r="P683" i="3"/>
  <c r="Q683" i="3"/>
  <c r="R683" i="3"/>
  <c r="S683" i="3"/>
  <c r="P684" i="3"/>
  <c r="Q684" i="3"/>
  <c r="R684" i="3"/>
  <c r="S684" i="3"/>
  <c r="P685" i="3"/>
  <c r="Q685" i="3"/>
  <c r="R685" i="3"/>
  <c r="S685" i="3"/>
  <c r="P686" i="3"/>
  <c r="Q686" i="3"/>
  <c r="R686" i="3"/>
  <c r="S686" i="3"/>
  <c r="P687" i="3"/>
  <c r="Q687" i="3"/>
  <c r="R687" i="3"/>
  <c r="S687" i="3"/>
  <c r="P688" i="3"/>
  <c r="Q688" i="3"/>
  <c r="R688" i="3"/>
  <c r="S688" i="3"/>
  <c r="P689" i="3"/>
  <c r="Q689" i="3"/>
  <c r="R689" i="3"/>
  <c r="S689" i="3"/>
  <c r="P690" i="3"/>
  <c r="Q690" i="3"/>
  <c r="R690" i="3"/>
  <c r="S690" i="3"/>
  <c r="P691" i="3"/>
  <c r="Q691" i="3"/>
  <c r="R691" i="3"/>
  <c r="S691" i="3"/>
  <c r="P692" i="3"/>
  <c r="Q692" i="3"/>
  <c r="R692" i="3"/>
  <c r="S692" i="3"/>
  <c r="P693" i="3"/>
  <c r="Q693" i="3"/>
  <c r="R693" i="3"/>
  <c r="S693" i="3"/>
  <c r="P694" i="3"/>
  <c r="Q694" i="3"/>
  <c r="R694" i="3"/>
  <c r="S694" i="3"/>
  <c r="P695" i="3"/>
  <c r="Q695" i="3"/>
  <c r="R695" i="3"/>
  <c r="S695" i="3"/>
  <c r="P696" i="3"/>
  <c r="Q696" i="3"/>
  <c r="R696" i="3"/>
  <c r="S696" i="3"/>
  <c r="P697" i="3"/>
  <c r="Q697" i="3"/>
  <c r="R697" i="3"/>
  <c r="S697" i="3"/>
  <c r="P698" i="3"/>
  <c r="Q698" i="3"/>
  <c r="R698" i="3"/>
  <c r="S698" i="3"/>
  <c r="P699" i="3"/>
  <c r="Q699" i="3"/>
  <c r="R699" i="3"/>
  <c r="S699" i="3"/>
  <c r="P700" i="3"/>
  <c r="Q700" i="3"/>
  <c r="R700" i="3"/>
  <c r="S700" i="3"/>
  <c r="P701" i="3"/>
  <c r="Q701" i="3"/>
  <c r="R701" i="3"/>
  <c r="S701" i="3"/>
  <c r="P702" i="3"/>
  <c r="Q702" i="3"/>
  <c r="R702" i="3"/>
  <c r="S702" i="3"/>
  <c r="P703" i="3"/>
  <c r="Q703" i="3"/>
  <c r="R703" i="3"/>
  <c r="S703" i="3"/>
  <c r="P704" i="3"/>
  <c r="Q704" i="3"/>
  <c r="R704" i="3"/>
  <c r="S704" i="3"/>
  <c r="P705" i="3"/>
  <c r="Q705" i="3"/>
  <c r="R705" i="3"/>
  <c r="S705" i="3"/>
  <c r="P706" i="3"/>
  <c r="Q706" i="3"/>
  <c r="R706" i="3"/>
  <c r="S706" i="3"/>
  <c r="P707" i="3"/>
  <c r="Q707" i="3"/>
  <c r="R707" i="3"/>
  <c r="S707" i="3"/>
  <c r="P708" i="3"/>
  <c r="Q708" i="3"/>
  <c r="R708" i="3"/>
  <c r="S708" i="3"/>
  <c r="P709" i="3"/>
  <c r="Q709" i="3"/>
  <c r="R709" i="3"/>
  <c r="S709" i="3"/>
  <c r="P710" i="3"/>
  <c r="Q710" i="3"/>
  <c r="R710" i="3"/>
  <c r="S710" i="3"/>
  <c r="P711" i="3"/>
  <c r="Q711" i="3"/>
  <c r="R711" i="3"/>
  <c r="S711" i="3"/>
  <c r="P712" i="3"/>
  <c r="Q712" i="3"/>
  <c r="R712" i="3"/>
  <c r="S712" i="3"/>
  <c r="P713" i="3"/>
  <c r="Q713" i="3"/>
  <c r="R713" i="3"/>
  <c r="S713" i="3"/>
  <c r="P714" i="3"/>
  <c r="Q714" i="3"/>
  <c r="R714" i="3"/>
  <c r="S714" i="3"/>
  <c r="P715" i="3"/>
  <c r="Q715" i="3"/>
  <c r="R715" i="3"/>
  <c r="S715" i="3"/>
  <c r="P716" i="3"/>
  <c r="Q716" i="3"/>
  <c r="R716" i="3"/>
  <c r="S716" i="3"/>
  <c r="P717" i="3"/>
  <c r="Q717" i="3"/>
  <c r="R717" i="3"/>
  <c r="S717" i="3"/>
  <c r="P718" i="3"/>
  <c r="Q718" i="3"/>
  <c r="R718" i="3"/>
  <c r="S718" i="3"/>
  <c r="P719" i="3"/>
  <c r="Q719" i="3"/>
  <c r="R719" i="3"/>
  <c r="S719" i="3"/>
  <c r="P720" i="3"/>
  <c r="Q720" i="3"/>
  <c r="R720" i="3"/>
  <c r="S720" i="3"/>
  <c r="P721" i="3"/>
  <c r="Q721" i="3"/>
  <c r="R721" i="3"/>
  <c r="S721" i="3"/>
  <c r="P722" i="3"/>
  <c r="Q722" i="3"/>
  <c r="R722" i="3"/>
  <c r="S722" i="3"/>
  <c r="P723" i="3"/>
  <c r="Q723" i="3"/>
  <c r="R723" i="3"/>
  <c r="S723" i="3"/>
  <c r="P724" i="3"/>
  <c r="Q724" i="3"/>
  <c r="R724" i="3"/>
  <c r="S724" i="3"/>
  <c r="P725" i="3"/>
  <c r="Q725" i="3"/>
  <c r="R725" i="3"/>
  <c r="S725" i="3"/>
  <c r="P726" i="3"/>
  <c r="Q726" i="3"/>
  <c r="R726" i="3"/>
  <c r="S726" i="3"/>
  <c r="P727" i="3"/>
  <c r="Q727" i="3"/>
  <c r="R727" i="3"/>
  <c r="S727" i="3"/>
  <c r="P728" i="3"/>
  <c r="Q728" i="3"/>
  <c r="R728" i="3"/>
  <c r="S728" i="3"/>
  <c r="P729" i="3"/>
  <c r="Q729" i="3"/>
  <c r="R729" i="3"/>
  <c r="S729" i="3"/>
  <c r="P730" i="3"/>
  <c r="Q730" i="3"/>
  <c r="R730" i="3"/>
  <c r="S730" i="3"/>
  <c r="P731" i="3"/>
  <c r="Q731" i="3"/>
  <c r="R731" i="3"/>
  <c r="S731" i="3"/>
  <c r="P732" i="3"/>
  <c r="Q732" i="3"/>
  <c r="R732" i="3"/>
  <c r="S732" i="3"/>
  <c r="P733" i="3"/>
  <c r="Q733" i="3"/>
  <c r="R733" i="3"/>
  <c r="S733" i="3"/>
  <c r="P734" i="3"/>
  <c r="Q734" i="3"/>
  <c r="R734" i="3"/>
  <c r="S734" i="3"/>
  <c r="P735" i="3"/>
  <c r="Q735" i="3"/>
  <c r="R735" i="3"/>
  <c r="S735" i="3"/>
  <c r="P736" i="3"/>
  <c r="Q736" i="3"/>
  <c r="R736" i="3"/>
  <c r="S736" i="3"/>
  <c r="P737" i="3"/>
  <c r="Q737" i="3"/>
  <c r="R737" i="3"/>
  <c r="S737" i="3"/>
  <c r="P738" i="3"/>
  <c r="Q738" i="3"/>
  <c r="R738" i="3"/>
  <c r="S738" i="3"/>
  <c r="P739" i="3"/>
  <c r="Q739" i="3"/>
  <c r="R739" i="3"/>
  <c r="S739" i="3"/>
  <c r="P740" i="3"/>
  <c r="Q740" i="3"/>
  <c r="R740" i="3"/>
  <c r="S740" i="3"/>
  <c r="P741" i="3"/>
  <c r="Q741" i="3"/>
  <c r="R741" i="3"/>
  <c r="S741" i="3"/>
  <c r="P742" i="3"/>
  <c r="Q742" i="3"/>
  <c r="R742" i="3"/>
  <c r="S742" i="3"/>
  <c r="P743" i="3"/>
  <c r="Q743" i="3"/>
  <c r="R743" i="3"/>
  <c r="S743" i="3"/>
  <c r="P744" i="3"/>
  <c r="Q744" i="3"/>
  <c r="R744" i="3"/>
  <c r="S744" i="3"/>
  <c r="P745" i="3"/>
  <c r="Q745" i="3"/>
  <c r="R745" i="3"/>
  <c r="S745" i="3"/>
  <c r="P746" i="3"/>
  <c r="Q746" i="3"/>
  <c r="R746" i="3"/>
  <c r="S746" i="3"/>
  <c r="P747" i="3"/>
  <c r="Q747" i="3"/>
  <c r="R747" i="3"/>
  <c r="S747" i="3"/>
  <c r="P748" i="3"/>
  <c r="Q748" i="3"/>
  <c r="R748" i="3"/>
  <c r="S748" i="3"/>
  <c r="P749" i="3"/>
  <c r="Q749" i="3"/>
  <c r="R749" i="3"/>
  <c r="S749" i="3"/>
  <c r="P750" i="3"/>
  <c r="Q750" i="3"/>
  <c r="R750" i="3"/>
  <c r="S750" i="3"/>
  <c r="P751" i="3"/>
  <c r="Q751" i="3"/>
  <c r="R751" i="3"/>
  <c r="S751" i="3"/>
  <c r="P752" i="3"/>
  <c r="Q752" i="3"/>
  <c r="R752" i="3"/>
  <c r="S752" i="3"/>
  <c r="P753" i="3"/>
  <c r="Q753" i="3"/>
  <c r="R753" i="3"/>
  <c r="S753" i="3"/>
  <c r="P754" i="3"/>
  <c r="Q754" i="3"/>
  <c r="R754" i="3"/>
  <c r="S754" i="3"/>
  <c r="P755" i="3"/>
  <c r="Q755" i="3"/>
  <c r="R755" i="3"/>
  <c r="S755" i="3"/>
  <c r="P756" i="3"/>
  <c r="Q756" i="3"/>
  <c r="R756" i="3"/>
  <c r="S756" i="3"/>
  <c r="P757" i="3"/>
  <c r="Q757" i="3"/>
  <c r="R757" i="3"/>
  <c r="S757" i="3"/>
  <c r="P758" i="3"/>
  <c r="Q758" i="3"/>
  <c r="R758" i="3"/>
  <c r="S758" i="3"/>
  <c r="P759" i="3"/>
  <c r="Q759" i="3"/>
  <c r="R759" i="3"/>
  <c r="S759" i="3"/>
  <c r="P760" i="3"/>
  <c r="Q760" i="3"/>
  <c r="R760" i="3"/>
  <c r="S760" i="3"/>
  <c r="P761" i="3"/>
  <c r="Q761" i="3"/>
  <c r="R761" i="3"/>
  <c r="S761" i="3"/>
  <c r="P762" i="3"/>
  <c r="Q762" i="3"/>
  <c r="R762" i="3"/>
  <c r="S762" i="3"/>
  <c r="P763" i="3"/>
  <c r="Q763" i="3"/>
  <c r="R763" i="3"/>
  <c r="S763" i="3"/>
  <c r="P764" i="3"/>
  <c r="Q764" i="3"/>
  <c r="R764" i="3"/>
  <c r="S764" i="3"/>
  <c r="P765" i="3"/>
  <c r="Q765" i="3"/>
  <c r="R765" i="3"/>
  <c r="S765" i="3"/>
  <c r="P766" i="3"/>
  <c r="Q766" i="3"/>
  <c r="R766" i="3"/>
  <c r="S766" i="3"/>
  <c r="P767" i="3"/>
  <c r="Q767" i="3"/>
  <c r="R767" i="3"/>
  <c r="S767" i="3"/>
  <c r="P768" i="3"/>
  <c r="Q768" i="3"/>
  <c r="R768" i="3"/>
  <c r="S768" i="3"/>
  <c r="P769" i="3"/>
  <c r="Q769" i="3"/>
  <c r="R769" i="3"/>
  <c r="S769" i="3"/>
  <c r="P770" i="3"/>
  <c r="Q770" i="3"/>
  <c r="R770" i="3"/>
  <c r="S770" i="3"/>
  <c r="P771" i="3"/>
  <c r="Q771" i="3"/>
  <c r="R771" i="3"/>
  <c r="S771" i="3"/>
  <c r="P772" i="3"/>
  <c r="Q772" i="3"/>
  <c r="R772" i="3"/>
  <c r="S772" i="3"/>
  <c r="P773" i="3"/>
  <c r="Q773" i="3"/>
  <c r="R773" i="3"/>
  <c r="S773" i="3"/>
  <c r="P774" i="3"/>
  <c r="Q774" i="3"/>
  <c r="R774" i="3"/>
  <c r="S774" i="3"/>
  <c r="P775" i="3"/>
  <c r="Q775" i="3"/>
  <c r="R775" i="3"/>
  <c r="S775" i="3"/>
  <c r="P776" i="3"/>
  <c r="Q776" i="3"/>
  <c r="R776" i="3"/>
  <c r="S776" i="3"/>
  <c r="P777" i="3"/>
  <c r="Q777" i="3"/>
  <c r="R777" i="3"/>
  <c r="S777" i="3"/>
  <c r="P778" i="3"/>
  <c r="Q778" i="3"/>
  <c r="R778" i="3"/>
  <c r="S778" i="3"/>
  <c r="P779" i="3"/>
  <c r="Q779" i="3"/>
  <c r="R779" i="3"/>
  <c r="S779" i="3"/>
  <c r="P780" i="3"/>
  <c r="Q780" i="3"/>
  <c r="R780" i="3"/>
  <c r="S780" i="3"/>
  <c r="P781" i="3"/>
  <c r="Q781" i="3"/>
  <c r="R781" i="3"/>
  <c r="S781" i="3"/>
  <c r="P782" i="3"/>
  <c r="Q782" i="3"/>
  <c r="R782" i="3"/>
  <c r="S782" i="3"/>
  <c r="P783" i="3"/>
  <c r="Q783" i="3"/>
  <c r="R783" i="3"/>
  <c r="S783" i="3"/>
  <c r="P784" i="3"/>
  <c r="Q784" i="3"/>
  <c r="R784" i="3"/>
  <c r="S784" i="3"/>
  <c r="P785" i="3"/>
  <c r="Q785" i="3"/>
  <c r="R785" i="3"/>
  <c r="S785" i="3"/>
  <c r="P786" i="3"/>
  <c r="Q786" i="3"/>
  <c r="R786" i="3"/>
  <c r="S786" i="3"/>
  <c r="P787" i="3"/>
  <c r="Q787" i="3"/>
  <c r="R787" i="3"/>
  <c r="S787" i="3"/>
  <c r="P788" i="3"/>
  <c r="Q788" i="3"/>
  <c r="R788" i="3"/>
  <c r="S788" i="3"/>
  <c r="P789" i="3"/>
  <c r="Q789" i="3"/>
  <c r="R789" i="3"/>
  <c r="S789" i="3"/>
  <c r="P790" i="3"/>
  <c r="Q790" i="3"/>
  <c r="R790" i="3"/>
  <c r="S790" i="3"/>
  <c r="P791" i="3"/>
  <c r="Q791" i="3"/>
  <c r="R791" i="3"/>
  <c r="S791" i="3"/>
  <c r="P792" i="3"/>
  <c r="Q792" i="3"/>
  <c r="R792" i="3"/>
  <c r="S792" i="3"/>
  <c r="P793" i="3"/>
  <c r="Q793" i="3"/>
  <c r="R793" i="3"/>
  <c r="S793" i="3"/>
  <c r="P794" i="3"/>
  <c r="Q794" i="3"/>
  <c r="R794" i="3"/>
  <c r="S794" i="3"/>
  <c r="P795" i="3"/>
  <c r="Q795" i="3"/>
  <c r="R795" i="3"/>
  <c r="S795" i="3"/>
  <c r="P796" i="3"/>
  <c r="Q796" i="3"/>
  <c r="R796" i="3"/>
  <c r="S796" i="3"/>
  <c r="P797" i="3"/>
  <c r="Q797" i="3"/>
  <c r="R797" i="3"/>
  <c r="S797" i="3"/>
  <c r="P798" i="3"/>
  <c r="Q798" i="3"/>
  <c r="R798" i="3"/>
  <c r="S798" i="3"/>
  <c r="P799" i="3"/>
  <c r="Q799" i="3"/>
  <c r="R799" i="3"/>
  <c r="S799" i="3"/>
  <c r="P800" i="3"/>
  <c r="Q800" i="3"/>
  <c r="R800" i="3"/>
  <c r="S800" i="3"/>
  <c r="P801" i="3"/>
  <c r="Q801" i="3"/>
  <c r="R801" i="3"/>
  <c r="S801" i="3"/>
  <c r="P802" i="3"/>
  <c r="Q802" i="3"/>
  <c r="R802" i="3"/>
  <c r="S802" i="3"/>
  <c r="P803" i="3"/>
  <c r="Q803" i="3"/>
  <c r="R803" i="3"/>
  <c r="S803" i="3"/>
  <c r="P804" i="3"/>
  <c r="Q804" i="3"/>
  <c r="R804" i="3"/>
  <c r="S804" i="3"/>
  <c r="P805" i="3"/>
  <c r="Q805" i="3"/>
  <c r="R805" i="3"/>
  <c r="S805" i="3"/>
  <c r="P806" i="3"/>
  <c r="Q806" i="3"/>
  <c r="R806" i="3"/>
  <c r="S806" i="3"/>
  <c r="P807" i="3"/>
  <c r="Q807" i="3"/>
  <c r="R807" i="3"/>
  <c r="S807" i="3"/>
  <c r="P808" i="3"/>
  <c r="Q808" i="3"/>
  <c r="R808" i="3"/>
  <c r="S808" i="3"/>
  <c r="P809" i="3"/>
  <c r="Q809" i="3"/>
  <c r="R809" i="3"/>
  <c r="S809" i="3"/>
  <c r="P810" i="3"/>
  <c r="Q810" i="3"/>
  <c r="R810" i="3"/>
  <c r="S810" i="3"/>
  <c r="P811" i="3"/>
  <c r="Q811" i="3"/>
  <c r="R811" i="3"/>
  <c r="S811" i="3"/>
  <c r="P812" i="3"/>
  <c r="Q812" i="3"/>
  <c r="R812" i="3"/>
  <c r="S812" i="3"/>
  <c r="P813" i="3"/>
  <c r="Q813" i="3"/>
  <c r="R813" i="3"/>
  <c r="S813" i="3"/>
  <c r="P814" i="3"/>
  <c r="Q814" i="3"/>
  <c r="R814" i="3"/>
  <c r="S814" i="3"/>
  <c r="P815" i="3"/>
  <c r="Q815" i="3"/>
  <c r="R815" i="3"/>
  <c r="S815" i="3"/>
  <c r="P816" i="3"/>
  <c r="Q816" i="3"/>
  <c r="R816" i="3"/>
  <c r="S816" i="3"/>
  <c r="P817" i="3"/>
  <c r="Q817" i="3"/>
  <c r="R817" i="3"/>
  <c r="S817" i="3"/>
  <c r="P818" i="3"/>
  <c r="Q818" i="3"/>
  <c r="R818" i="3"/>
  <c r="S818" i="3"/>
  <c r="P819" i="3"/>
  <c r="Q819" i="3"/>
  <c r="R819" i="3"/>
  <c r="S819" i="3"/>
  <c r="P820" i="3"/>
  <c r="Q820" i="3"/>
  <c r="R820" i="3"/>
  <c r="S820" i="3"/>
  <c r="P821" i="3"/>
  <c r="Q821" i="3"/>
  <c r="R821" i="3"/>
  <c r="S821" i="3"/>
  <c r="P822" i="3"/>
  <c r="Q822" i="3"/>
  <c r="R822" i="3"/>
  <c r="S822" i="3"/>
  <c r="P823" i="3"/>
  <c r="Q823" i="3"/>
  <c r="R823" i="3"/>
  <c r="S823" i="3"/>
  <c r="P824" i="3"/>
  <c r="Q824" i="3"/>
  <c r="R824" i="3"/>
  <c r="S824" i="3"/>
  <c r="P825" i="3"/>
  <c r="Q825" i="3"/>
  <c r="R825" i="3"/>
  <c r="S825" i="3"/>
  <c r="P826" i="3"/>
  <c r="Q826" i="3"/>
  <c r="R826" i="3"/>
  <c r="S826" i="3"/>
  <c r="P827" i="3"/>
  <c r="Q827" i="3"/>
  <c r="R827" i="3"/>
  <c r="S827" i="3"/>
  <c r="P828" i="3"/>
  <c r="Q828" i="3"/>
  <c r="R828" i="3"/>
  <c r="S828" i="3"/>
  <c r="P829" i="3"/>
  <c r="Q829" i="3"/>
  <c r="R829" i="3"/>
  <c r="S829" i="3"/>
  <c r="P830" i="3"/>
  <c r="Q830" i="3"/>
  <c r="R830" i="3"/>
  <c r="S830" i="3"/>
  <c r="P831" i="3"/>
  <c r="Q831" i="3"/>
  <c r="R831" i="3"/>
  <c r="S831" i="3"/>
  <c r="P832" i="3"/>
  <c r="Q832" i="3"/>
  <c r="R832" i="3"/>
  <c r="S832" i="3"/>
  <c r="P833" i="3"/>
  <c r="Q833" i="3"/>
  <c r="R833" i="3"/>
  <c r="S833" i="3"/>
  <c r="P834" i="3"/>
  <c r="Q834" i="3"/>
  <c r="R834" i="3"/>
  <c r="S834" i="3"/>
  <c r="P835" i="3"/>
  <c r="Q835" i="3"/>
  <c r="R835" i="3"/>
  <c r="S835" i="3"/>
  <c r="P836" i="3"/>
  <c r="Q836" i="3"/>
  <c r="R836" i="3"/>
  <c r="S836" i="3"/>
  <c r="P837" i="3"/>
  <c r="Q837" i="3"/>
  <c r="R837" i="3"/>
  <c r="S837" i="3"/>
  <c r="P838" i="3"/>
  <c r="Q838" i="3"/>
  <c r="R838" i="3"/>
  <c r="S838" i="3"/>
  <c r="P839" i="3"/>
  <c r="Q839" i="3"/>
  <c r="R839" i="3"/>
  <c r="S839" i="3"/>
  <c r="P840" i="3"/>
  <c r="Q840" i="3"/>
  <c r="R840" i="3"/>
  <c r="S840" i="3"/>
  <c r="P841" i="3"/>
  <c r="Q841" i="3"/>
  <c r="R841" i="3"/>
  <c r="S841" i="3"/>
  <c r="P842" i="3"/>
  <c r="Q842" i="3"/>
  <c r="R842" i="3"/>
  <c r="S842" i="3"/>
  <c r="P843" i="3"/>
  <c r="Q843" i="3"/>
  <c r="R843" i="3"/>
  <c r="S843" i="3"/>
  <c r="P844" i="3"/>
  <c r="Q844" i="3"/>
  <c r="R844" i="3"/>
  <c r="S844" i="3"/>
  <c r="P845" i="3"/>
  <c r="Q845" i="3"/>
  <c r="R845" i="3"/>
  <c r="S845" i="3"/>
  <c r="P846" i="3"/>
  <c r="Q846" i="3"/>
  <c r="R846" i="3"/>
  <c r="S846" i="3"/>
  <c r="P847" i="3"/>
  <c r="Q847" i="3"/>
  <c r="R847" i="3"/>
  <c r="S847" i="3"/>
  <c r="P848" i="3"/>
  <c r="Q848" i="3"/>
  <c r="R848" i="3"/>
  <c r="S848" i="3"/>
  <c r="P849" i="3"/>
  <c r="Q849" i="3"/>
  <c r="R849" i="3"/>
  <c r="S849" i="3"/>
  <c r="P850" i="3"/>
  <c r="Q850" i="3"/>
  <c r="R850" i="3"/>
  <c r="S850" i="3"/>
  <c r="P851" i="3"/>
  <c r="Q851" i="3"/>
  <c r="R851" i="3"/>
  <c r="S851" i="3"/>
  <c r="P852" i="3"/>
  <c r="Q852" i="3"/>
  <c r="R852" i="3"/>
  <c r="S852" i="3"/>
  <c r="P853" i="3"/>
  <c r="Q853" i="3"/>
  <c r="R853" i="3"/>
  <c r="S853" i="3"/>
  <c r="P854" i="3"/>
  <c r="Q854" i="3"/>
  <c r="R854" i="3"/>
  <c r="S854" i="3"/>
  <c r="P855" i="3"/>
  <c r="Q855" i="3"/>
  <c r="R855" i="3"/>
  <c r="S855" i="3"/>
  <c r="P856" i="3"/>
  <c r="Q856" i="3"/>
  <c r="R856" i="3"/>
  <c r="S856" i="3"/>
  <c r="P857" i="3"/>
  <c r="Q857" i="3"/>
  <c r="R857" i="3"/>
  <c r="S857" i="3"/>
  <c r="P858" i="3"/>
  <c r="Q858" i="3"/>
  <c r="R858" i="3"/>
  <c r="S858" i="3"/>
  <c r="P859" i="3"/>
  <c r="Q859" i="3"/>
  <c r="R859" i="3"/>
  <c r="S859" i="3"/>
  <c r="P860" i="3"/>
  <c r="Q860" i="3"/>
  <c r="R860" i="3"/>
  <c r="S860" i="3"/>
  <c r="P861" i="3"/>
  <c r="Q861" i="3"/>
  <c r="R861" i="3"/>
  <c r="S861" i="3"/>
  <c r="P862" i="3"/>
  <c r="Q862" i="3"/>
  <c r="R862" i="3"/>
  <c r="S862" i="3"/>
  <c r="P863" i="3"/>
  <c r="Q863" i="3"/>
  <c r="R863" i="3"/>
  <c r="S863" i="3"/>
  <c r="P864" i="3"/>
  <c r="Q864" i="3"/>
  <c r="R864" i="3"/>
  <c r="S864" i="3"/>
  <c r="P865" i="3"/>
  <c r="Q865" i="3"/>
  <c r="R865" i="3"/>
  <c r="S865" i="3"/>
  <c r="P866" i="3"/>
  <c r="Q866" i="3"/>
  <c r="R866" i="3"/>
  <c r="S866" i="3"/>
  <c r="P867" i="3"/>
  <c r="Q867" i="3"/>
  <c r="R867" i="3"/>
  <c r="S867" i="3"/>
  <c r="P868" i="3"/>
  <c r="Q868" i="3"/>
  <c r="R868" i="3"/>
  <c r="S868" i="3"/>
  <c r="P869" i="3"/>
  <c r="Q869" i="3"/>
  <c r="R869" i="3"/>
  <c r="S869" i="3"/>
  <c r="P870" i="3"/>
  <c r="Q870" i="3"/>
  <c r="R870" i="3"/>
  <c r="S870" i="3"/>
  <c r="P871" i="3"/>
  <c r="Q871" i="3"/>
  <c r="R871" i="3"/>
  <c r="S871" i="3"/>
  <c r="P872" i="3"/>
  <c r="Q872" i="3"/>
  <c r="R872" i="3"/>
  <c r="S872" i="3"/>
  <c r="P873" i="3"/>
  <c r="Q873" i="3"/>
  <c r="R873" i="3"/>
  <c r="S873" i="3"/>
  <c r="P874" i="3"/>
  <c r="Q874" i="3"/>
  <c r="R874" i="3"/>
  <c r="S874" i="3"/>
  <c r="P875" i="3"/>
  <c r="Q875" i="3"/>
  <c r="R875" i="3"/>
  <c r="S875" i="3"/>
  <c r="P876" i="3"/>
  <c r="Q876" i="3"/>
  <c r="R876" i="3"/>
  <c r="S876" i="3"/>
  <c r="P877" i="3"/>
  <c r="Q877" i="3"/>
  <c r="R877" i="3"/>
  <c r="S877" i="3"/>
  <c r="P878" i="3"/>
  <c r="Q878" i="3"/>
  <c r="R878" i="3"/>
  <c r="S878" i="3"/>
  <c r="P879" i="3"/>
  <c r="Q879" i="3"/>
  <c r="R879" i="3"/>
  <c r="S879" i="3"/>
  <c r="P880" i="3"/>
  <c r="Q880" i="3"/>
  <c r="R880" i="3"/>
  <c r="S880" i="3"/>
  <c r="P881" i="3"/>
  <c r="Q881" i="3"/>
  <c r="R881" i="3"/>
  <c r="S881" i="3"/>
  <c r="P882" i="3"/>
  <c r="Q882" i="3"/>
  <c r="R882" i="3"/>
  <c r="S882" i="3"/>
  <c r="P883" i="3"/>
  <c r="Q883" i="3"/>
  <c r="R883" i="3"/>
  <c r="S883" i="3"/>
  <c r="P884" i="3"/>
  <c r="Q884" i="3"/>
  <c r="R884" i="3"/>
  <c r="S884" i="3"/>
  <c r="P885" i="3"/>
  <c r="Q885" i="3"/>
  <c r="R885" i="3"/>
  <c r="S885" i="3"/>
  <c r="P886" i="3"/>
  <c r="Q886" i="3"/>
  <c r="R886" i="3"/>
  <c r="S886" i="3"/>
  <c r="P887" i="3"/>
  <c r="Q887" i="3"/>
  <c r="R887" i="3"/>
  <c r="S887" i="3"/>
  <c r="P888" i="3"/>
  <c r="Q888" i="3"/>
  <c r="R888" i="3"/>
  <c r="S888" i="3"/>
  <c r="P889" i="3"/>
  <c r="Q889" i="3"/>
  <c r="R889" i="3"/>
  <c r="S889" i="3"/>
  <c r="P890" i="3"/>
  <c r="Q890" i="3"/>
  <c r="R890" i="3"/>
  <c r="S890" i="3"/>
  <c r="P891" i="3"/>
  <c r="Q891" i="3"/>
  <c r="R891" i="3"/>
  <c r="S891" i="3"/>
  <c r="P892" i="3"/>
  <c r="Q892" i="3"/>
  <c r="R892" i="3"/>
  <c r="S892" i="3"/>
  <c r="P893" i="3"/>
  <c r="Q893" i="3"/>
  <c r="R893" i="3"/>
  <c r="S893" i="3"/>
  <c r="P894" i="3"/>
  <c r="Q894" i="3"/>
  <c r="R894" i="3"/>
  <c r="S894" i="3"/>
  <c r="P895" i="3"/>
  <c r="Q895" i="3"/>
  <c r="R895" i="3"/>
  <c r="S895" i="3"/>
  <c r="P896" i="3"/>
  <c r="Q896" i="3"/>
  <c r="R896" i="3"/>
  <c r="S896" i="3"/>
  <c r="P897" i="3"/>
  <c r="Q897" i="3"/>
  <c r="R897" i="3"/>
  <c r="S897" i="3"/>
  <c r="P898" i="3"/>
  <c r="Q898" i="3"/>
  <c r="R898" i="3"/>
  <c r="S898" i="3"/>
  <c r="P899" i="3"/>
  <c r="Q899" i="3"/>
  <c r="R899" i="3"/>
  <c r="S899" i="3"/>
  <c r="P900" i="3"/>
  <c r="Q900" i="3"/>
  <c r="R900" i="3"/>
  <c r="S900" i="3"/>
  <c r="P901" i="3"/>
  <c r="Q901" i="3"/>
  <c r="R901" i="3"/>
  <c r="S901" i="3"/>
  <c r="P902" i="3"/>
  <c r="Q902" i="3"/>
  <c r="R902" i="3"/>
  <c r="S902" i="3"/>
  <c r="P903" i="3"/>
  <c r="Q903" i="3"/>
  <c r="R903" i="3"/>
  <c r="S903" i="3"/>
  <c r="P904" i="3"/>
  <c r="Q904" i="3"/>
  <c r="R904" i="3"/>
  <c r="S904" i="3"/>
  <c r="P905" i="3"/>
  <c r="Q905" i="3"/>
  <c r="R905" i="3"/>
  <c r="S905" i="3"/>
  <c r="P906" i="3"/>
  <c r="Q906" i="3"/>
  <c r="R906" i="3"/>
  <c r="S906" i="3"/>
  <c r="P907" i="3"/>
  <c r="Q907" i="3"/>
  <c r="R907" i="3"/>
  <c r="S907" i="3"/>
  <c r="P908" i="3"/>
  <c r="Q908" i="3"/>
  <c r="R908" i="3"/>
  <c r="S908" i="3"/>
  <c r="P909" i="3"/>
  <c r="Q909" i="3"/>
  <c r="R909" i="3"/>
  <c r="S909" i="3"/>
  <c r="P910" i="3"/>
  <c r="Q910" i="3"/>
  <c r="R910" i="3"/>
  <c r="S910" i="3"/>
  <c r="P911" i="3"/>
  <c r="Q911" i="3"/>
  <c r="R911" i="3"/>
  <c r="S911" i="3"/>
  <c r="P912" i="3"/>
  <c r="Q912" i="3"/>
  <c r="R912" i="3"/>
  <c r="S912" i="3"/>
  <c r="P913" i="3"/>
  <c r="Q913" i="3"/>
  <c r="R913" i="3"/>
  <c r="S913" i="3"/>
  <c r="P914" i="3"/>
  <c r="Q914" i="3"/>
  <c r="R914" i="3"/>
  <c r="S914" i="3"/>
  <c r="P915" i="3"/>
  <c r="Q915" i="3"/>
  <c r="R915" i="3"/>
  <c r="S915" i="3"/>
  <c r="P916" i="3"/>
  <c r="Q916" i="3"/>
  <c r="R916" i="3"/>
  <c r="S916" i="3"/>
  <c r="P917" i="3"/>
  <c r="Q917" i="3"/>
  <c r="R917" i="3"/>
  <c r="S917" i="3"/>
  <c r="P918" i="3"/>
  <c r="Q918" i="3"/>
  <c r="R918" i="3"/>
  <c r="S918" i="3"/>
  <c r="P919" i="3"/>
  <c r="Q919" i="3"/>
  <c r="R919" i="3"/>
  <c r="S919" i="3"/>
  <c r="P920" i="3"/>
  <c r="Q920" i="3"/>
  <c r="R920" i="3"/>
  <c r="S920" i="3"/>
  <c r="P921" i="3"/>
  <c r="Q921" i="3"/>
  <c r="R921" i="3"/>
  <c r="S921" i="3"/>
  <c r="P922" i="3"/>
  <c r="Q922" i="3"/>
  <c r="R922" i="3"/>
  <c r="S922" i="3"/>
  <c r="P923" i="3"/>
  <c r="Q923" i="3"/>
  <c r="R923" i="3"/>
  <c r="S923" i="3"/>
  <c r="P924" i="3"/>
  <c r="Q924" i="3"/>
  <c r="R924" i="3"/>
  <c r="S924" i="3"/>
  <c r="P925" i="3"/>
  <c r="Q925" i="3"/>
  <c r="R925" i="3"/>
  <c r="S925" i="3"/>
  <c r="P926" i="3"/>
  <c r="Q926" i="3"/>
  <c r="R926" i="3"/>
  <c r="S926" i="3"/>
  <c r="P927" i="3"/>
  <c r="Q927" i="3"/>
  <c r="R927" i="3"/>
  <c r="S927" i="3"/>
  <c r="P928" i="3"/>
  <c r="Q928" i="3"/>
  <c r="R928" i="3"/>
  <c r="S928" i="3"/>
  <c r="P929" i="3"/>
  <c r="Q929" i="3"/>
  <c r="R929" i="3"/>
  <c r="S929" i="3"/>
  <c r="P930" i="3"/>
  <c r="Q930" i="3"/>
  <c r="R930" i="3"/>
  <c r="S930" i="3"/>
  <c r="P931" i="3"/>
  <c r="Q931" i="3"/>
  <c r="R931" i="3"/>
  <c r="S931" i="3"/>
  <c r="P932" i="3"/>
  <c r="Q932" i="3"/>
  <c r="R932" i="3"/>
  <c r="S932" i="3"/>
  <c r="P933" i="3"/>
  <c r="Q933" i="3"/>
  <c r="R933" i="3"/>
  <c r="S933" i="3"/>
  <c r="P934" i="3"/>
  <c r="Q934" i="3"/>
  <c r="R934" i="3"/>
  <c r="S934" i="3"/>
  <c r="P935" i="3"/>
  <c r="Q935" i="3"/>
  <c r="R935" i="3"/>
  <c r="S935" i="3"/>
  <c r="P936" i="3"/>
  <c r="Q936" i="3"/>
  <c r="R936" i="3"/>
  <c r="S936" i="3"/>
  <c r="P937" i="3"/>
  <c r="Q937" i="3"/>
  <c r="R937" i="3"/>
  <c r="S937" i="3"/>
  <c r="P938" i="3"/>
  <c r="Q938" i="3"/>
  <c r="R938" i="3"/>
  <c r="S938" i="3"/>
  <c r="P939" i="3"/>
  <c r="Q939" i="3"/>
  <c r="R939" i="3"/>
  <c r="S939" i="3"/>
  <c r="P940" i="3"/>
  <c r="Q940" i="3"/>
  <c r="R940" i="3"/>
  <c r="S940" i="3"/>
  <c r="P941" i="3"/>
  <c r="Q941" i="3"/>
  <c r="R941" i="3"/>
  <c r="S941" i="3"/>
  <c r="P942" i="3"/>
  <c r="Q942" i="3"/>
  <c r="R942" i="3"/>
  <c r="S942" i="3"/>
  <c r="P943" i="3"/>
  <c r="Q943" i="3"/>
  <c r="R943" i="3"/>
  <c r="S943" i="3"/>
  <c r="P944" i="3"/>
  <c r="Q944" i="3"/>
  <c r="R944" i="3"/>
  <c r="S944" i="3"/>
  <c r="P945" i="3"/>
  <c r="Q945" i="3"/>
  <c r="R945" i="3"/>
  <c r="S945" i="3"/>
  <c r="P946" i="3"/>
  <c r="Q946" i="3"/>
  <c r="R946" i="3"/>
  <c r="S946" i="3"/>
  <c r="P947" i="3"/>
  <c r="Q947" i="3"/>
  <c r="R947" i="3"/>
  <c r="S947" i="3"/>
  <c r="P948" i="3"/>
  <c r="Q948" i="3"/>
  <c r="R948" i="3"/>
  <c r="S948" i="3"/>
  <c r="P949" i="3"/>
  <c r="Q949" i="3"/>
  <c r="R949" i="3"/>
  <c r="S949" i="3"/>
  <c r="P950" i="3"/>
  <c r="Q950" i="3"/>
  <c r="R950" i="3"/>
  <c r="S950" i="3"/>
  <c r="P951" i="3"/>
  <c r="Q951" i="3"/>
  <c r="R951" i="3"/>
  <c r="S951" i="3"/>
  <c r="P952" i="3"/>
  <c r="Q952" i="3"/>
  <c r="R952" i="3"/>
  <c r="S952" i="3"/>
  <c r="P953" i="3"/>
  <c r="Q953" i="3"/>
  <c r="R953" i="3"/>
  <c r="S953" i="3"/>
  <c r="P954" i="3"/>
  <c r="Q954" i="3"/>
  <c r="R954" i="3"/>
  <c r="S954" i="3"/>
  <c r="P955" i="3"/>
  <c r="Q955" i="3"/>
  <c r="R955" i="3"/>
  <c r="S955" i="3"/>
  <c r="P956" i="3"/>
  <c r="Q956" i="3"/>
  <c r="R956" i="3"/>
  <c r="S956" i="3"/>
  <c r="P957" i="3"/>
  <c r="Q957" i="3"/>
  <c r="R957" i="3"/>
  <c r="S957" i="3"/>
  <c r="P958" i="3"/>
  <c r="Q958" i="3"/>
  <c r="R958" i="3"/>
  <c r="S958" i="3"/>
  <c r="P959" i="3"/>
  <c r="Q959" i="3"/>
  <c r="R959" i="3"/>
  <c r="S959" i="3"/>
  <c r="P960" i="3"/>
  <c r="Q960" i="3"/>
  <c r="R960" i="3"/>
  <c r="S960" i="3"/>
  <c r="P961" i="3"/>
  <c r="Q961" i="3"/>
  <c r="R961" i="3"/>
  <c r="S961" i="3"/>
  <c r="P962" i="3"/>
  <c r="Q962" i="3"/>
  <c r="R962" i="3"/>
  <c r="S962" i="3"/>
  <c r="P963" i="3"/>
  <c r="Q963" i="3"/>
  <c r="R963" i="3"/>
  <c r="S963" i="3"/>
  <c r="P964" i="3"/>
  <c r="Q964" i="3"/>
  <c r="R964" i="3"/>
  <c r="S964" i="3"/>
  <c r="P965" i="3"/>
  <c r="Q965" i="3"/>
  <c r="R965" i="3"/>
  <c r="S965" i="3"/>
  <c r="P966" i="3"/>
  <c r="Q966" i="3"/>
  <c r="R966" i="3"/>
  <c r="S966" i="3"/>
  <c r="P967" i="3"/>
  <c r="Q967" i="3"/>
  <c r="R967" i="3"/>
  <c r="S967" i="3"/>
  <c r="P968" i="3"/>
  <c r="Q968" i="3"/>
  <c r="R968" i="3"/>
  <c r="S968" i="3"/>
  <c r="P969" i="3"/>
  <c r="Q969" i="3"/>
  <c r="R969" i="3"/>
  <c r="S969" i="3"/>
  <c r="P970" i="3"/>
  <c r="Q970" i="3"/>
  <c r="R970" i="3"/>
  <c r="S970" i="3"/>
  <c r="P971" i="3"/>
  <c r="Q971" i="3"/>
  <c r="R971" i="3"/>
  <c r="S971" i="3"/>
  <c r="P972" i="3"/>
  <c r="Q972" i="3"/>
  <c r="R972" i="3"/>
  <c r="S972" i="3"/>
  <c r="P973" i="3"/>
  <c r="Q973" i="3"/>
  <c r="R973" i="3"/>
  <c r="S973" i="3"/>
  <c r="P974" i="3"/>
  <c r="Q974" i="3"/>
  <c r="R974" i="3"/>
  <c r="S974" i="3"/>
  <c r="P975" i="3"/>
  <c r="Q975" i="3"/>
  <c r="R975" i="3"/>
  <c r="S975" i="3"/>
  <c r="P976" i="3"/>
  <c r="Q976" i="3"/>
  <c r="R976" i="3"/>
  <c r="S976" i="3"/>
  <c r="P977" i="3"/>
  <c r="Q977" i="3"/>
  <c r="R977" i="3"/>
  <c r="S977" i="3"/>
  <c r="P978" i="3"/>
  <c r="Q978" i="3"/>
  <c r="R978" i="3"/>
  <c r="S978" i="3"/>
  <c r="P979" i="3"/>
  <c r="Q979" i="3"/>
  <c r="R979" i="3"/>
  <c r="S979" i="3"/>
  <c r="P980" i="3"/>
  <c r="Q980" i="3"/>
  <c r="R980" i="3"/>
  <c r="S980" i="3"/>
  <c r="P981" i="3"/>
  <c r="Q981" i="3"/>
  <c r="R981" i="3"/>
  <c r="S981" i="3"/>
  <c r="P982" i="3"/>
  <c r="Q982" i="3"/>
  <c r="R982" i="3"/>
  <c r="S982" i="3"/>
  <c r="P983" i="3"/>
  <c r="Q983" i="3"/>
  <c r="R983" i="3"/>
  <c r="S983" i="3"/>
  <c r="P984" i="3"/>
  <c r="Q984" i="3"/>
  <c r="R984" i="3"/>
  <c r="S984" i="3"/>
  <c r="P985" i="3"/>
  <c r="Q985" i="3"/>
  <c r="R985" i="3"/>
  <c r="S985" i="3"/>
  <c r="P986" i="3"/>
  <c r="Q986" i="3"/>
  <c r="R986" i="3"/>
  <c r="S986" i="3"/>
  <c r="P987" i="3"/>
  <c r="Q987" i="3"/>
  <c r="R987" i="3"/>
  <c r="S987" i="3"/>
  <c r="P988" i="3"/>
  <c r="Q988" i="3"/>
  <c r="R988" i="3"/>
  <c r="S988" i="3"/>
  <c r="P989" i="3"/>
  <c r="Q989" i="3"/>
  <c r="R989" i="3"/>
  <c r="S989" i="3"/>
  <c r="P990" i="3"/>
  <c r="Q990" i="3"/>
  <c r="R990" i="3"/>
  <c r="S990" i="3"/>
  <c r="P991" i="3"/>
  <c r="Q991" i="3"/>
  <c r="R991" i="3"/>
  <c r="S991" i="3"/>
  <c r="P992" i="3"/>
  <c r="Q992" i="3"/>
  <c r="R992" i="3"/>
  <c r="S992" i="3"/>
  <c r="P993" i="3"/>
  <c r="Q993" i="3"/>
  <c r="R993" i="3"/>
  <c r="S993" i="3"/>
  <c r="P994" i="3"/>
  <c r="Q994" i="3"/>
  <c r="R994" i="3"/>
  <c r="S994" i="3"/>
  <c r="P995" i="3"/>
  <c r="Q995" i="3"/>
  <c r="R995" i="3"/>
  <c r="S995" i="3"/>
  <c r="P996" i="3"/>
  <c r="Q996" i="3"/>
  <c r="R996" i="3"/>
  <c r="S996" i="3"/>
  <c r="P997" i="3"/>
  <c r="Q997" i="3"/>
  <c r="R997" i="3"/>
  <c r="S997" i="3"/>
  <c r="P998" i="3"/>
  <c r="Q998" i="3"/>
  <c r="R998" i="3"/>
  <c r="S998" i="3"/>
  <c r="P999" i="3"/>
  <c r="Q999" i="3"/>
  <c r="R999" i="3"/>
  <c r="S999" i="3"/>
  <c r="P1000" i="3"/>
  <c r="Q1000" i="3"/>
  <c r="R1000" i="3"/>
  <c r="S1000" i="3"/>
  <c r="P1001" i="3"/>
  <c r="Q1001" i="3"/>
  <c r="R1001" i="3"/>
  <c r="S1001" i="3"/>
  <c r="P1002" i="3"/>
  <c r="Q1002" i="3"/>
  <c r="R1002" i="3"/>
  <c r="S1002" i="3"/>
  <c r="P1003" i="3"/>
  <c r="Q1003" i="3"/>
  <c r="R1003" i="3"/>
  <c r="S1003" i="3"/>
  <c r="P1004" i="3"/>
  <c r="Q1004" i="3"/>
  <c r="R1004" i="3"/>
  <c r="S1004" i="3"/>
  <c r="P1005" i="3"/>
  <c r="Q1005" i="3"/>
  <c r="R1005" i="3"/>
  <c r="S1005" i="3"/>
  <c r="P1006" i="3"/>
  <c r="Q1006" i="3"/>
  <c r="R1006" i="3"/>
  <c r="S1006" i="3"/>
  <c r="P1007" i="3"/>
  <c r="Q1007" i="3"/>
  <c r="R1007" i="3"/>
  <c r="S1007" i="3"/>
  <c r="P1008" i="3"/>
  <c r="Q1008" i="3"/>
  <c r="R1008" i="3"/>
  <c r="S1008" i="3"/>
  <c r="P1009" i="3"/>
  <c r="Q1009" i="3"/>
  <c r="R1009" i="3"/>
  <c r="S1009" i="3"/>
  <c r="P1010" i="3"/>
  <c r="Q1010" i="3"/>
  <c r="R1010" i="3"/>
  <c r="S1010" i="3"/>
  <c r="P1011" i="3"/>
  <c r="Q1011" i="3"/>
  <c r="R1011" i="3"/>
  <c r="S1011" i="3"/>
  <c r="P1012" i="3"/>
  <c r="Q1012" i="3"/>
  <c r="R1012" i="3"/>
  <c r="S1012" i="3"/>
  <c r="P1013" i="3"/>
  <c r="Q1013" i="3"/>
  <c r="R1013" i="3"/>
  <c r="S1013" i="3"/>
  <c r="P1014" i="3"/>
  <c r="Q1014" i="3"/>
  <c r="R1014" i="3"/>
  <c r="S1014" i="3"/>
  <c r="P1015" i="3"/>
  <c r="Q1015" i="3"/>
  <c r="R1015" i="3"/>
  <c r="S1015" i="3"/>
  <c r="P1016" i="3"/>
  <c r="Q1016" i="3"/>
  <c r="R1016" i="3"/>
  <c r="S1016" i="3"/>
  <c r="P1017" i="3"/>
  <c r="Q1017" i="3"/>
  <c r="R1017" i="3"/>
  <c r="S1017" i="3"/>
  <c r="P1018" i="3"/>
  <c r="Q1018" i="3"/>
  <c r="R1018" i="3"/>
  <c r="S1018" i="3"/>
  <c r="P1019" i="3"/>
  <c r="Q1019" i="3"/>
  <c r="R1019" i="3"/>
  <c r="S1019" i="3"/>
  <c r="P1020" i="3"/>
  <c r="Q1020" i="3"/>
  <c r="R1020" i="3"/>
  <c r="S1020" i="3"/>
  <c r="P1021" i="3"/>
  <c r="Q1021" i="3"/>
  <c r="R1021" i="3"/>
  <c r="S1021" i="3"/>
  <c r="P1022" i="3"/>
  <c r="Q1022" i="3"/>
  <c r="R1022" i="3"/>
  <c r="S1022" i="3"/>
  <c r="P1023" i="3"/>
  <c r="Q1023" i="3"/>
  <c r="R1023" i="3"/>
  <c r="S1023" i="3"/>
  <c r="P1024" i="3"/>
  <c r="Q1024" i="3"/>
  <c r="R1024" i="3"/>
  <c r="S1024" i="3"/>
  <c r="P1025" i="3"/>
  <c r="Q1025" i="3"/>
  <c r="R1025" i="3"/>
  <c r="S1025" i="3"/>
  <c r="P1026" i="3"/>
  <c r="Q1026" i="3"/>
  <c r="R1026" i="3"/>
  <c r="S1026" i="3"/>
  <c r="P1027" i="3"/>
  <c r="Q1027" i="3"/>
  <c r="R1027" i="3"/>
  <c r="S1027" i="3"/>
  <c r="P1028" i="3"/>
  <c r="Q1028" i="3"/>
  <c r="R1028" i="3"/>
  <c r="S1028" i="3"/>
  <c r="P1029" i="3"/>
  <c r="Q1029" i="3"/>
  <c r="R1029" i="3"/>
  <c r="S1029" i="3"/>
  <c r="P1030" i="3"/>
  <c r="Q1030" i="3"/>
  <c r="R1030" i="3"/>
  <c r="S1030" i="3"/>
  <c r="P1031" i="3"/>
  <c r="Q1031" i="3"/>
  <c r="R1031" i="3"/>
  <c r="S1031" i="3"/>
  <c r="P1032" i="3"/>
  <c r="Q1032" i="3"/>
  <c r="R1032" i="3"/>
  <c r="S1032" i="3"/>
  <c r="P1033" i="3"/>
  <c r="Q1033" i="3"/>
  <c r="R1033" i="3"/>
  <c r="S1033" i="3"/>
  <c r="P1034" i="3"/>
  <c r="Q1034" i="3"/>
  <c r="R1034" i="3"/>
  <c r="S1034" i="3"/>
  <c r="P1035" i="3"/>
  <c r="Q1035" i="3"/>
  <c r="R1035" i="3"/>
  <c r="S1035" i="3"/>
  <c r="P1036" i="3"/>
  <c r="Q1036" i="3"/>
  <c r="R1036" i="3"/>
  <c r="S1036" i="3"/>
  <c r="P1037" i="3"/>
  <c r="Q1037" i="3"/>
  <c r="R1037" i="3"/>
  <c r="S1037" i="3"/>
  <c r="P1038" i="3"/>
  <c r="Q1038" i="3"/>
  <c r="R1038" i="3"/>
  <c r="S1038" i="3"/>
  <c r="P1039" i="3"/>
  <c r="Q1039" i="3"/>
  <c r="R1039" i="3"/>
  <c r="S1039" i="3"/>
  <c r="P1040" i="3"/>
  <c r="Q1040" i="3"/>
  <c r="R1040" i="3"/>
  <c r="S1040" i="3"/>
  <c r="P1041" i="3"/>
  <c r="Q1041" i="3"/>
  <c r="R1041" i="3"/>
  <c r="S1041" i="3"/>
  <c r="P1042" i="3"/>
  <c r="Q1042" i="3"/>
  <c r="R1042" i="3"/>
  <c r="S1042" i="3"/>
  <c r="P1043" i="3"/>
  <c r="Q1043" i="3"/>
  <c r="R1043" i="3"/>
  <c r="S1043" i="3"/>
  <c r="P1044" i="3"/>
  <c r="Q1044" i="3"/>
  <c r="R1044" i="3"/>
  <c r="S1044" i="3"/>
  <c r="P1045" i="3"/>
  <c r="Q1045" i="3"/>
  <c r="R1045" i="3"/>
  <c r="S1045" i="3"/>
  <c r="P1046" i="3"/>
  <c r="Q1046" i="3"/>
  <c r="R1046" i="3"/>
  <c r="S1046" i="3"/>
  <c r="P1047" i="3"/>
  <c r="Q1047" i="3"/>
  <c r="R1047" i="3"/>
  <c r="S1047" i="3"/>
  <c r="P1048" i="3"/>
  <c r="Q1048" i="3"/>
  <c r="R1048" i="3"/>
  <c r="S1048" i="3"/>
  <c r="P1049" i="3"/>
  <c r="Q1049" i="3"/>
  <c r="R1049" i="3"/>
  <c r="S1049" i="3"/>
  <c r="P1050" i="3"/>
  <c r="Q1050" i="3"/>
  <c r="R1050" i="3"/>
  <c r="S1050" i="3"/>
  <c r="P1051" i="3"/>
  <c r="Q1051" i="3"/>
  <c r="R1051" i="3"/>
  <c r="S1051" i="3"/>
  <c r="P1052" i="3"/>
  <c r="Q1052" i="3"/>
  <c r="R1052" i="3"/>
  <c r="S1052" i="3"/>
  <c r="P1053" i="3"/>
  <c r="Q1053" i="3"/>
  <c r="R1053" i="3"/>
  <c r="S1053" i="3"/>
  <c r="P1054" i="3"/>
  <c r="Q1054" i="3"/>
  <c r="R1054" i="3"/>
  <c r="S1054" i="3"/>
  <c r="P1055" i="3"/>
  <c r="Q1055" i="3"/>
  <c r="R1055" i="3"/>
  <c r="S1055" i="3"/>
  <c r="P1056" i="3"/>
  <c r="Q1056" i="3"/>
  <c r="R1056" i="3"/>
  <c r="S1056" i="3"/>
  <c r="P1057" i="3"/>
  <c r="Q1057" i="3"/>
  <c r="R1057" i="3"/>
  <c r="S1057" i="3"/>
  <c r="P1058" i="3"/>
  <c r="Q1058" i="3"/>
  <c r="R1058" i="3"/>
  <c r="S1058" i="3"/>
  <c r="P1059" i="3"/>
  <c r="Q1059" i="3"/>
  <c r="R1059" i="3"/>
  <c r="S1059" i="3"/>
  <c r="P1060" i="3"/>
  <c r="Q1060" i="3"/>
  <c r="R1060" i="3"/>
  <c r="S1060" i="3"/>
  <c r="P1061" i="3"/>
  <c r="Q1061" i="3"/>
  <c r="R1061" i="3"/>
  <c r="S1061" i="3"/>
  <c r="P1062" i="3"/>
  <c r="Q1062" i="3"/>
  <c r="R1062" i="3"/>
  <c r="S1062" i="3"/>
  <c r="P1063" i="3"/>
  <c r="Q1063" i="3"/>
  <c r="R1063" i="3"/>
  <c r="S1063" i="3"/>
  <c r="P1064" i="3"/>
  <c r="Q1064" i="3"/>
  <c r="R1064" i="3"/>
  <c r="S1064" i="3"/>
  <c r="P1065" i="3"/>
  <c r="Q1065" i="3"/>
  <c r="R1065" i="3"/>
  <c r="S1065" i="3"/>
  <c r="P1066" i="3"/>
  <c r="Q1066" i="3"/>
  <c r="R1066" i="3"/>
  <c r="S1066" i="3"/>
  <c r="P1067" i="3"/>
  <c r="Q1067" i="3"/>
  <c r="R1067" i="3"/>
  <c r="S1067" i="3"/>
  <c r="P1068" i="3"/>
  <c r="Q1068" i="3"/>
  <c r="R1068" i="3"/>
  <c r="S1068" i="3"/>
  <c r="P1069" i="3"/>
  <c r="Q1069" i="3"/>
  <c r="R1069" i="3"/>
  <c r="S1069" i="3"/>
  <c r="P1070" i="3"/>
  <c r="Q1070" i="3"/>
  <c r="R1070" i="3"/>
  <c r="S1070" i="3"/>
  <c r="P1071" i="3"/>
  <c r="Q1071" i="3"/>
  <c r="R1071" i="3"/>
  <c r="S1071" i="3"/>
  <c r="P1072" i="3"/>
  <c r="Q1072" i="3"/>
  <c r="R1072" i="3"/>
  <c r="S1072" i="3"/>
  <c r="P1073" i="3"/>
  <c r="Q1073" i="3"/>
  <c r="R1073" i="3"/>
  <c r="S1073" i="3"/>
  <c r="P1074" i="3"/>
  <c r="Q1074" i="3"/>
  <c r="R1074" i="3"/>
  <c r="S1074" i="3"/>
  <c r="P1075" i="3"/>
  <c r="Q1075" i="3"/>
  <c r="R1075" i="3"/>
  <c r="S1075" i="3"/>
  <c r="P1076" i="3"/>
  <c r="Q1076" i="3"/>
  <c r="R1076" i="3"/>
  <c r="S1076" i="3"/>
  <c r="P1077" i="3"/>
  <c r="Q1077" i="3"/>
  <c r="R1077" i="3"/>
  <c r="S1077" i="3"/>
  <c r="P1078" i="3"/>
  <c r="Q1078" i="3"/>
  <c r="R1078" i="3"/>
  <c r="S1078" i="3"/>
  <c r="P1079" i="3"/>
  <c r="Q1079" i="3"/>
  <c r="R1079" i="3"/>
  <c r="S1079" i="3"/>
  <c r="P1080" i="3"/>
  <c r="Q1080" i="3"/>
  <c r="R1080" i="3"/>
  <c r="S1080" i="3"/>
  <c r="P1081" i="3"/>
  <c r="Q1081" i="3"/>
  <c r="R1081" i="3"/>
  <c r="S1081" i="3"/>
  <c r="P1082" i="3"/>
  <c r="Q1082" i="3"/>
  <c r="R1082" i="3"/>
  <c r="S1082" i="3"/>
  <c r="P1083" i="3"/>
  <c r="Q1083" i="3"/>
  <c r="R1083" i="3"/>
  <c r="S1083" i="3"/>
  <c r="P1084" i="3"/>
  <c r="Q1084" i="3"/>
  <c r="R1084" i="3"/>
  <c r="S1084" i="3"/>
  <c r="P1085" i="3"/>
  <c r="Q1085" i="3"/>
  <c r="R1085" i="3"/>
  <c r="S1085" i="3"/>
  <c r="P1086" i="3"/>
  <c r="Q1086" i="3"/>
  <c r="R1086" i="3"/>
  <c r="S1086" i="3"/>
  <c r="P1087" i="3"/>
  <c r="Q1087" i="3"/>
  <c r="R1087" i="3"/>
  <c r="S1087" i="3"/>
  <c r="P1088" i="3"/>
  <c r="Q1088" i="3"/>
  <c r="R1088" i="3"/>
  <c r="S1088" i="3"/>
  <c r="P1089" i="3"/>
  <c r="Q1089" i="3"/>
  <c r="R1089" i="3"/>
  <c r="S1089" i="3"/>
  <c r="P1090" i="3"/>
  <c r="Q1090" i="3"/>
  <c r="R1090" i="3"/>
  <c r="S1090" i="3"/>
  <c r="P1091" i="3"/>
  <c r="Q1091" i="3"/>
  <c r="R1091" i="3"/>
  <c r="S1091" i="3"/>
  <c r="P1092" i="3"/>
  <c r="Q1092" i="3"/>
  <c r="R1092" i="3"/>
  <c r="S1092" i="3"/>
  <c r="P1093" i="3"/>
  <c r="Q1093" i="3"/>
  <c r="R1093" i="3"/>
  <c r="S1093" i="3"/>
  <c r="P1094" i="3"/>
  <c r="Q1094" i="3"/>
  <c r="R1094" i="3"/>
  <c r="S1094" i="3"/>
  <c r="P1095" i="3"/>
  <c r="Q1095" i="3"/>
  <c r="R1095" i="3"/>
  <c r="S1095" i="3"/>
  <c r="P1096" i="3"/>
  <c r="Q1096" i="3"/>
  <c r="R1096" i="3"/>
  <c r="S1096" i="3"/>
  <c r="P1097" i="3"/>
  <c r="Q1097" i="3"/>
  <c r="R1097" i="3"/>
  <c r="S1097" i="3"/>
  <c r="P1098" i="3"/>
  <c r="Q1098" i="3"/>
  <c r="R1098" i="3"/>
  <c r="S1098" i="3"/>
  <c r="P1099" i="3"/>
  <c r="Q1099" i="3"/>
  <c r="R1099" i="3"/>
  <c r="S1099" i="3"/>
  <c r="P1100" i="3"/>
  <c r="Q1100" i="3"/>
  <c r="R1100" i="3"/>
  <c r="S1100" i="3"/>
  <c r="P1101" i="3"/>
  <c r="Q1101" i="3"/>
  <c r="R1101" i="3"/>
  <c r="S1101" i="3"/>
  <c r="P1102" i="3"/>
  <c r="Q1102" i="3"/>
  <c r="R1102" i="3"/>
  <c r="S1102" i="3"/>
  <c r="P1103" i="3"/>
  <c r="Q1103" i="3"/>
  <c r="R1103" i="3"/>
  <c r="S1103" i="3"/>
  <c r="P1104" i="3"/>
  <c r="Q1104" i="3"/>
  <c r="R1104" i="3"/>
  <c r="S1104" i="3"/>
  <c r="P1105" i="3"/>
  <c r="Q1105" i="3"/>
  <c r="R1105" i="3"/>
  <c r="S1105" i="3"/>
  <c r="P1106" i="3"/>
  <c r="Q1106" i="3"/>
  <c r="R1106" i="3"/>
  <c r="S1106" i="3"/>
  <c r="P1107" i="3"/>
  <c r="Q1107" i="3"/>
  <c r="R1107" i="3"/>
  <c r="S1107" i="3"/>
  <c r="P1108" i="3"/>
  <c r="Q1108" i="3"/>
  <c r="R1108" i="3"/>
  <c r="S1108" i="3"/>
  <c r="P1109" i="3"/>
  <c r="Q1109" i="3"/>
  <c r="R1109" i="3"/>
  <c r="S1109" i="3"/>
  <c r="P1110" i="3"/>
  <c r="Q1110" i="3"/>
  <c r="R1110" i="3"/>
  <c r="S1110" i="3"/>
  <c r="P1111" i="3"/>
  <c r="Q1111" i="3"/>
  <c r="R1111" i="3"/>
  <c r="S1111" i="3"/>
  <c r="P1112" i="3"/>
  <c r="Q1112" i="3"/>
  <c r="R1112" i="3"/>
  <c r="S1112" i="3"/>
  <c r="P1113" i="3"/>
  <c r="Q1113" i="3"/>
  <c r="R1113" i="3"/>
  <c r="S1113" i="3"/>
  <c r="P1114" i="3"/>
  <c r="Q1114" i="3"/>
  <c r="R1114" i="3"/>
  <c r="S1114" i="3"/>
  <c r="P1115" i="3"/>
  <c r="Q1115" i="3"/>
  <c r="R1115" i="3"/>
  <c r="S1115" i="3"/>
  <c r="P1116" i="3"/>
  <c r="Q1116" i="3"/>
  <c r="R1116" i="3"/>
  <c r="S1116" i="3"/>
  <c r="P1117" i="3"/>
  <c r="Q1117" i="3"/>
  <c r="R1117" i="3"/>
  <c r="S1117" i="3"/>
  <c r="P1118" i="3"/>
  <c r="Q1118" i="3"/>
  <c r="R1118" i="3"/>
  <c r="S1118" i="3"/>
  <c r="P1119" i="3"/>
  <c r="Q1119" i="3"/>
  <c r="R1119" i="3"/>
  <c r="S1119" i="3"/>
  <c r="P1120" i="3"/>
  <c r="Q1120" i="3"/>
  <c r="R1120" i="3"/>
  <c r="S1120" i="3"/>
  <c r="P1121" i="3"/>
  <c r="Q1121" i="3"/>
  <c r="R1121" i="3"/>
  <c r="S1121" i="3"/>
  <c r="P1122" i="3"/>
  <c r="Q1122" i="3"/>
  <c r="R1122" i="3"/>
  <c r="S1122" i="3"/>
  <c r="P1123" i="3"/>
  <c r="Q1123" i="3"/>
  <c r="R1123" i="3"/>
  <c r="S1123" i="3"/>
  <c r="P1124" i="3"/>
  <c r="Q1124" i="3"/>
  <c r="R1124" i="3"/>
  <c r="S1124" i="3"/>
  <c r="P1125" i="3"/>
  <c r="Q1125" i="3"/>
  <c r="R1125" i="3"/>
  <c r="S1125" i="3"/>
  <c r="P1126" i="3"/>
  <c r="Q1126" i="3"/>
  <c r="R1126" i="3"/>
  <c r="S1126" i="3"/>
  <c r="P1127" i="3"/>
  <c r="Q1127" i="3"/>
  <c r="R1127" i="3"/>
  <c r="S1127" i="3"/>
  <c r="P1128" i="3"/>
  <c r="Q1128" i="3"/>
  <c r="R1128" i="3"/>
  <c r="S1128" i="3"/>
  <c r="P1129" i="3"/>
  <c r="Q1129" i="3"/>
  <c r="R1129" i="3"/>
  <c r="S1129" i="3"/>
  <c r="P1130" i="3"/>
  <c r="Q1130" i="3"/>
  <c r="R1130" i="3"/>
  <c r="S1130" i="3"/>
  <c r="P1131" i="3"/>
  <c r="Q1131" i="3"/>
  <c r="R1131" i="3"/>
  <c r="S1131" i="3"/>
  <c r="P1132" i="3"/>
  <c r="Q1132" i="3"/>
  <c r="R1132" i="3"/>
  <c r="S1132" i="3"/>
  <c r="P1133" i="3"/>
  <c r="Q1133" i="3"/>
  <c r="R1133" i="3"/>
  <c r="S1133" i="3"/>
  <c r="P1134" i="3"/>
  <c r="Q1134" i="3"/>
  <c r="R1134" i="3"/>
  <c r="S1134" i="3"/>
  <c r="P1135" i="3"/>
  <c r="Q1135" i="3"/>
  <c r="R1135" i="3"/>
  <c r="S1135" i="3"/>
  <c r="P1136" i="3"/>
  <c r="Q1136" i="3"/>
  <c r="R1136" i="3"/>
  <c r="S1136" i="3"/>
  <c r="P1137" i="3"/>
  <c r="Q1137" i="3"/>
  <c r="R1137" i="3"/>
  <c r="S1137" i="3"/>
  <c r="P1138" i="3"/>
  <c r="Q1138" i="3"/>
  <c r="R1138" i="3"/>
  <c r="S1138" i="3"/>
  <c r="P1139" i="3"/>
  <c r="Q1139" i="3"/>
  <c r="R1139" i="3"/>
  <c r="S1139" i="3"/>
  <c r="P1140" i="3"/>
  <c r="Q1140" i="3"/>
  <c r="R1140" i="3"/>
  <c r="S1140" i="3"/>
  <c r="P1141" i="3"/>
  <c r="Q1141" i="3"/>
  <c r="R1141" i="3"/>
  <c r="S1141" i="3"/>
  <c r="P1142" i="3"/>
  <c r="Q1142" i="3"/>
  <c r="R1142" i="3"/>
  <c r="S1142" i="3"/>
  <c r="P1143" i="3"/>
  <c r="Q1143" i="3"/>
  <c r="R1143" i="3"/>
  <c r="S1143" i="3"/>
  <c r="P1144" i="3"/>
  <c r="Q1144" i="3"/>
  <c r="R1144" i="3"/>
  <c r="S1144" i="3"/>
  <c r="P1145" i="3"/>
  <c r="Q1145" i="3"/>
  <c r="R1145" i="3"/>
  <c r="S1145" i="3"/>
  <c r="P1146" i="3"/>
  <c r="Q1146" i="3"/>
  <c r="R1146" i="3"/>
  <c r="S1146" i="3"/>
  <c r="P1147" i="3"/>
  <c r="Q1147" i="3"/>
  <c r="R1147" i="3"/>
  <c r="S1147" i="3"/>
  <c r="P1148" i="3"/>
  <c r="Q1148" i="3"/>
  <c r="R1148" i="3"/>
  <c r="S1148" i="3"/>
  <c r="P1149" i="3"/>
  <c r="Q1149" i="3"/>
  <c r="R1149" i="3"/>
  <c r="S1149" i="3"/>
  <c r="P1150" i="3"/>
  <c r="Q1150" i="3"/>
  <c r="R1150" i="3"/>
  <c r="S1150" i="3"/>
  <c r="P1151" i="3"/>
  <c r="Q1151" i="3"/>
  <c r="R1151" i="3"/>
  <c r="S1151" i="3"/>
  <c r="P1152" i="3"/>
  <c r="Q1152" i="3"/>
  <c r="R1152" i="3"/>
  <c r="S1152" i="3"/>
  <c r="P1153" i="3"/>
  <c r="Q1153" i="3"/>
  <c r="R1153" i="3"/>
  <c r="S1153" i="3"/>
  <c r="P1154" i="3"/>
  <c r="Q1154" i="3"/>
  <c r="R1154" i="3"/>
  <c r="S1154" i="3"/>
  <c r="P1155" i="3"/>
  <c r="Q1155" i="3"/>
  <c r="R1155" i="3"/>
  <c r="S1155" i="3"/>
  <c r="P1156" i="3"/>
  <c r="Q1156" i="3"/>
  <c r="R1156" i="3"/>
  <c r="S1156" i="3"/>
  <c r="P1157" i="3"/>
  <c r="Q1157" i="3"/>
  <c r="R1157" i="3"/>
  <c r="S1157" i="3"/>
  <c r="P1158" i="3"/>
  <c r="Q1158" i="3"/>
  <c r="R1158" i="3"/>
  <c r="S1158" i="3"/>
  <c r="P1159" i="3"/>
  <c r="Q1159" i="3"/>
  <c r="R1159" i="3"/>
  <c r="S1159" i="3"/>
  <c r="P1160" i="3"/>
  <c r="Q1160" i="3"/>
  <c r="R1160" i="3"/>
  <c r="S1160" i="3"/>
  <c r="P1161" i="3"/>
  <c r="Q1161" i="3"/>
  <c r="R1161" i="3"/>
  <c r="S1161" i="3"/>
  <c r="P1162" i="3"/>
  <c r="Q1162" i="3"/>
  <c r="R1162" i="3"/>
  <c r="S1162" i="3"/>
  <c r="P1163" i="3"/>
  <c r="Q1163" i="3"/>
  <c r="R1163" i="3"/>
  <c r="S1163" i="3"/>
  <c r="P1164" i="3"/>
  <c r="Q1164" i="3"/>
  <c r="R1164" i="3"/>
  <c r="S1164" i="3"/>
  <c r="P1165" i="3"/>
  <c r="Q1165" i="3"/>
  <c r="R1165" i="3"/>
  <c r="S1165" i="3"/>
  <c r="P1166" i="3"/>
  <c r="Q1166" i="3"/>
  <c r="R1166" i="3"/>
  <c r="S1166" i="3"/>
  <c r="P1167" i="3"/>
  <c r="Q1167" i="3"/>
  <c r="R1167" i="3"/>
  <c r="S1167" i="3"/>
  <c r="P1168" i="3"/>
  <c r="Q1168" i="3"/>
  <c r="R1168" i="3"/>
  <c r="S1168" i="3"/>
  <c r="P1169" i="3"/>
  <c r="Q1169" i="3"/>
  <c r="R1169" i="3"/>
  <c r="S1169" i="3"/>
  <c r="P1170" i="3"/>
  <c r="Q1170" i="3"/>
  <c r="R1170" i="3"/>
  <c r="S1170" i="3"/>
  <c r="P1171" i="3"/>
  <c r="Q1171" i="3"/>
  <c r="R1171" i="3"/>
  <c r="S1171" i="3"/>
  <c r="P1172" i="3"/>
  <c r="Q1172" i="3"/>
  <c r="R1172" i="3"/>
  <c r="S1172" i="3"/>
  <c r="P1173" i="3"/>
  <c r="Q1173" i="3"/>
  <c r="R1173" i="3"/>
  <c r="S1173" i="3"/>
  <c r="P1174" i="3"/>
  <c r="Q1174" i="3"/>
  <c r="R1174" i="3"/>
  <c r="S1174" i="3"/>
  <c r="P1175" i="3"/>
  <c r="Q1175" i="3"/>
  <c r="R1175" i="3"/>
  <c r="S1175" i="3"/>
  <c r="P1176" i="3"/>
  <c r="Q1176" i="3"/>
  <c r="R1176" i="3"/>
  <c r="S1176" i="3"/>
  <c r="P1177" i="3"/>
  <c r="Q1177" i="3"/>
  <c r="R1177" i="3"/>
  <c r="S1177" i="3"/>
  <c r="P1178" i="3"/>
  <c r="Q1178" i="3"/>
  <c r="R1178" i="3"/>
  <c r="S1178" i="3"/>
  <c r="P1179" i="3"/>
  <c r="Q1179" i="3"/>
  <c r="R1179" i="3"/>
  <c r="S1179" i="3"/>
  <c r="P1180" i="3"/>
  <c r="Q1180" i="3"/>
  <c r="R1180" i="3"/>
  <c r="S1180" i="3"/>
  <c r="P1181" i="3"/>
  <c r="Q1181" i="3"/>
  <c r="R1181" i="3"/>
  <c r="S1181" i="3"/>
  <c r="P1182" i="3"/>
  <c r="Q1182" i="3"/>
  <c r="R1182" i="3"/>
  <c r="S1182" i="3"/>
  <c r="P1183" i="3"/>
  <c r="Q1183" i="3"/>
  <c r="R1183" i="3"/>
  <c r="S1183" i="3"/>
  <c r="P1184" i="3"/>
  <c r="Q1184" i="3"/>
  <c r="R1184" i="3"/>
  <c r="S1184" i="3"/>
  <c r="P1185" i="3"/>
  <c r="Q1185" i="3"/>
  <c r="R1185" i="3"/>
  <c r="S1185" i="3"/>
  <c r="P1186" i="3"/>
  <c r="Q1186" i="3"/>
  <c r="R1186" i="3"/>
  <c r="S1186" i="3"/>
  <c r="P1187" i="3"/>
  <c r="Q1187" i="3"/>
  <c r="R1187" i="3"/>
  <c r="S1187" i="3"/>
  <c r="P1188" i="3"/>
  <c r="Q1188" i="3"/>
  <c r="R1188" i="3"/>
  <c r="S1188" i="3"/>
  <c r="P1189" i="3"/>
  <c r="Q1189" i="3"/>
  <c r="R1189" i="3"/>
  <c r="S1189" i="3"/>
  <c r="P1190" i="3"/>
  <c r="Q1190" i="3"/>
  <c r="R1190" i="3"/>
  <c r="S1190" i="3"/>
  <c r="P1191" i="3"/>
  <c r="Q1191" i="3"/>
  <c r="R1191" i="3"/>
  <c r="S1191" i="3"/>
  <c r="P1192" i="3"/>
  <c r="Q1192" i="3"/>
  <c r="R1192" i="3"/>
  <c r="S1192" i="3"/>
  <c r="P1193" i="3"/>
  <c r="Q1193" i="3"/>
  <c r="R1193" i="3"/>
  <c r="S1193" i="3"/>
  <c r="P1194" i="3"/>
  <c r="Q1194" i="3"/>
  <c r="R1194" i="3"/>
  <c r="S1194" i="3"/>
  <c r="P1195" i="3"/>
  <c r="Q1195" i="3"/>
  <c r="R1195" i="3"/>
  <c r="S1195" i="3"/>
  <c r="P1196" i="3"/>
  <c r="Q1196" i="3"/>
  <c r="R1196" i="3"/>
  <c r="S1196" i="3"/>
  <c r="P1197" i="3"/>
  <c r="Q1197" i="3"/>
  <c r="R1197" i="3"/>
  <c r="S1197" i="3"/>
  <c r="P1198" i="3"/>
  <c r="Q1198" i="3"/>
  <c r="R1198" i="3"/>
  <c r="S1198" i="3"/>
  <c r="P1199" i="3"/>
  <c r="Q1199" i="3"/>
  <c r="R1199" i="3"/>
  <c r="S1199" i="3"/>
  <c r="P1200" i="3"/>
  <c r="Q1200" i="3"/>
  <c r="R1200" i="3"/>
  <c r="S1200" i="3"/>
  <c r="P1201" i="3"/>
  <c r="Q1201" i="3"/>
  <c r="R1201" i="3"/>
  <c r="S1201" i="3"/>
  <c r="P1202" i="3"/>
  <c r="Q1202" i="3"/>
  <c r="R1202" i="3"/>
  <c r="S1202" i="3"/>
  <c r="P1203" i="3"/>
  <c r="Q1203" i="3"/>
  <c r="R1203" i="3"/>
  <c r="S1203" i="3"/>
  <c r="P1204" i="3"/>
  <c r="Q1204" i="3"/>
  <c r="R1204" i="3"/>
  <c r="S1204" i="3"/>
  <c r="P1205" i="3"/>
  <c r="Q1205" i="3"/>
  <c r="R1205" i="3"/>
  <c r="S1205" i="3"/>
  <c r="P1206" i="3"/>
  <c r="Q1206" i="3"/>
  <c r="R1206" i="3"/>
  <c r="S1206" i="3"/>
  <c r="P1207" i="3"/>
  <c r="Q1207" i="3"/>
  <c r="R1207" i="3"/>
  <c r="S1207" i="3"/>
  <c r="P1208" i="3"/>
  <c r="Q1208" i="3"/>
  <c r="R1208" i="3"/>
  <c r="S1208" i="3"/>
  <c r="P1209" i="3"/>
  <c r="Q1209" i="3"/>
  <c r="R1209" i="3"/>
  <c r="S1209" i="3"/>
  <c r="P1210" i="3"/>
  <c r="Q1210" i="3"/>
  <c r="R1210" i="3"/>
  <c r="S1210" i="3"/>
  <c r="P1211" i="3"/>
  <c r="Q1211" i="3"/>
  <c r="R1211" i="3"/>
  <c r="S1211" i="3"/>
  <c r="P1212" i="3"/>
  <c r="Q1212" i="3"/>
  <c r="R1212" i="3"/>
  <c r="S1212" i="3"/>
  <c r="P1213" i="3"/>
  <c r="Q1213" i="3"/>
  <c r="R1213" i="3"/>
  <c r="S1213" i="3"/>
  <c r="P1214" i="3"/>
  <c r="Q1214" i="3"/>
  <c r="R1214" i="3"/>
  <c r="S1214" i="3"/>
  <c r="P1215" i="3"/>
  <c r="Q1215" i="3"/>
  <c r="R1215" i="3"/>
  <c r="S1215" i="3"/>
  <c r="P1216" i="3"/>
  <c r="Q1216" i="3"/>
  <c r="R1216" i="3"/>
  <c r="S1216" i="3"/>
  <c r="P1217" i="3"/>
  <c r="Q1217" i="3"/>
  <c r="R1217" i="3"/>
  <c r="S1217" i="3"/>
  <c r="P1218" i="3"/>
  <c r="Q1218" i="3"/>
  <c r="R1218" i="3"/>
  <c r="S1218" i="3"/>
  <c r="P1219" i="3"/>
  <c r="Q1219" i="3"/>
  <c r="R1219" i="3"/>
  <c r="S1219" i="3"/>
  <c r="P1220" i="3"/>
  <c r="Q1220" i="3"/>
  <c r="R1220" i="3"/>
  <c r="S1220" i="3"/>
  <c r="P1221" i="3"/>
  <c r="Q1221" i="3"/>
  <c r="R1221" i="3"/>
  <c r="S1221" i="3"/>
  <c r="P1222" i="3"/>
  <c r="Q1222" i="3"/>
  <c r="R1222" i="3"/>
  <c r="S1222" i="3"/>
  <c r="P1223" i="3"/>
  <c r="Q1223" i="3"/>
  <c r="R1223" i="3"/>
  <c r="S1223" i="3"/>
  <c r="P1224" i="3"/>
  <c r="Q1224" i="3"/>
  <c r="R1224" i="3"/>
  <c r="S1224" i="3"/>
  <c r="P1225" i="3"/>
  <c r="Q1225" i="3"/>
  <c r="R1225" i="3"/>
  <c r="S1225" i="3"/>
  <c r="P1226" i="3"/>
  <c r="Q1226" i="3"/>
  <c r="R1226" i="3"/>
  <c r="S1226" i="3"/>
  <c r="P1227" i="3"/>
  <c r="Q1227" i="3"/>
  <c r="R1227" i="3"/>
  <c r="S1227" i="3"/>
  <c r="P1228" i="3"/>
  <c r="Q1228" i="3"/>
  <c r="R1228" i="3"/>
  <c r="S1228" i="3"/>
  <c r="P1229" i="3"/>
  <c r="Q1229" i="3"/>
  <c r="R1229" i="3"/>
  <c r="S1229" i="3"/>
  <c r="P9" i="3"/>
  <c r="Q9" i="3"/>
  <c r="R9" i="3"/>
  <c r="S9" i="3"/>
  <c r="P10" i="3"/>
  <c r="Q10" i="3"/>
  <c r="R10" i="3"/>
  <c r="S10" i="3"/>
  <c r="P11" i="3"/>
  <c r="Q11" i="3"/>
  <c r="R11" i="3"/>
  <c r="S11" i="3"/>
  <c r="P12" i="3"/>
  <c r="Q12" i="3"/>
  <c r="R12" i="3"/>
  <c r="S12" i="3"/>
  <c r="P13" i="3"/>
  <c r="Q13" i="3"/>
  <c r="R13" i="3"/>
  <c r="S13" i="3"/>
  <c r="P14" i="3"/>
  <c r="Q14" i="3"/>
  <c r="R14" i="3"/>
  <c r="S14" i="3"/>
  <c r="P15" i="3"/>
  <c r="Q15" i="3"/>
  <c r="R15" i="3"/>
  <c r="S15" i="3"/>
  <c r="P16" i="3"/>
  <c r="Q16" i="3"/>
  <c r="R16" i="3"/>
  <c r="S16" i="3"/>
  <c r="P17" i="3"/>
  <c r="Q17" i="3"/>
  <c r="R17" i="3"/>
  <c r="S17" i="3"/>
  <c r="P18" i="3"/>
  <c r="Q18" i="3"/>
  <c r="R18" i="3"/>
  <c r="S18" i="3"/>
  <c r="P19" i="3"/>
  <c r="Q19" i="3"/>
  <c r="R19" i="3"/>
  <c r="S19" i="3"/>
  <c r="P20" i="3"/>
  <c r="Q20" i="3"/>
  <c r="R20" i="3"/>
  <c r="S20" i="3"/>
  <c r="P21" i="3"/>
  <c r="Q21" i="3"/>
  <c r="R21" i="3"/>
  <c r="S21" i="3"/>
  <c r="P22" i="3"/>
  <c r="Q22" i="3"/>
  <c r="R22" i="3"/>
  <c r="S22" i="3"/>
  <c r="P23" i="3"/>
  <c r="Q23" i="3"/>
  <c r="R23" i="3"/>
  <c r="S23" i="3"/>
  <c r="P24" i="3"/>
  <c r="Q24" i="3"/>
  <c r="R24" i="3"/>
  <c r="S24" i="3"/>
  <c r="P25" i="3"/>
  <c r="Q25" i="3"/>
  <c r="R25" i="3"/>
  <c r="S25" i="3"/>
  <c r="P26" i="3"/>
  <c r="Q26" i="3"/>
  <c r="R26" i="3"/>
  <c r="S26" i="3"/>
  <c r="P27" i="3"/>
  <c r="Q27" i="3"/>
  <c r="R27" i="3"/>
  <c r="S27" i="3"/>
  <c r="P28" i="3"/>
  <c r="Q28" i="3"/>
  <c r="R28" i="3"/>
  <c r="S28" i="3"/>
  <c r="P29" i="3"/>
  <c r="Q29" i="3"/>
  <c r="R29" i="3"/>
  <c r="S29" i="3"/>
  <c r="P30" i="3"/>
  <c r="Q30" i="3"/>
  <c r="R30" i="3"/>
  <c r="S30" i="3"/>
  <c r="P31" i="3"/>
  <c r="Q31" i="3"/>
  <c r="R31" i="3"/>
  <c r="S31" i="3"/>
  <c r="P32" i="3"/>
  <c r="Q32" i="3"/>
  <c r="R32" i="3"/>
  <c r="S32" i="3"/>
  <c r="P33" i="3"/>
  <c r="Q33" i="3"/>
  <c r="R33" i="3"/>
  <c r="S33" i="3"/>
  <c r="P34" i="3"/>
  <c r="Q34" i="3"/>
  <c r="R34" i="3"/>
  <c r="S34" i="3"/>
  <c r="P35" i="3"/>
  <c r="Q35" i="3"/>
  <c r="R35" i="3"/>
  <c r="S35" i="3"/>
  <c r="P36" i="3"/>
  <c r="Q36" i="3"/>
  <c r="R36" i="3"/>
  <c r="S36" i="3"/>
  <c r="P37" i="3"/>
  <c r="Q37" i="3"/>
  <c r="R37" i="3"/>
  <c r="S37" i="3"/>
  <c r="P38" i="3"/>
  <c r="Q38" i="3"/>
  <c r="R38" i="3"/>
  <c r="S38" i="3"/>
  <c r="P39" i="3"/>
  <c r="Q39" i="3"/>
  <c r="R39" i="3"/>
  <c r="S39" i="3"/>
  <c r="P40" i="3"/>
  <c r="Q40" i="3"/>
  <c r="R40" i="3"/>
  <c r="S40" i="3"/>
  <c r="P41" i="3"/>
  <c r="Q41" i="3"/>
  <c r="R41" i="3"/>
  <c r="S41" i="3"/>
  <c r="P42" i="3"/>
  <c r="Q42" i="3"/>
  <c r="R42" i="3"/>
  <c r="S42" i="3"/>
  <c r="P43" i="3"/>
  <c r="Q43" i="3"/>
  <c r="R43" i="3"/>
  <c r="S43" i="3"/>
  <c r="P44" i="3"/>
  <c r="Q44" i="3"/>
  <c r="R44" i="3"/>
  <c r="S44" i="3"/>
  <c r="P45" i="3"/>
  <c r="Q45" i="3"/>
  <c r="R45" i="3"/>
  <c r="S45" i="3"/>
  <c r="P46" i="3"/>
  <c r="Q46" i="3"/>
  <c r="R46" i="3"/>
  <c r="S46" i="3"/>
  <c r="P47" i="3"/>
  <c r="Q47" i="3"/>
  <c r="R47" i="3"/>
  <c r="S47" i="3"/>
  <c r="P48" i="3"/>
  <c r="Q48" i="3"/>
  <c r="R48" i="3"/>
  <c r="S48" i="3"/>
  <c r="P49" i="3"/>
  <c r="Q49" i="3"/>
  <c r="R49" i="3"/>
  <c r="S49" i="3"/>
  <c r="P50" i="3"/>
  <c r="Q50" i="3"/>
  <c r="R50" i="3"/>
  <c r="S50" i="3"/>
  <c r="P51" i="3"/>
  <c r="Q51" i="3"/>
  <c r="R51" i="3"/>
  <c r="S51" i="3"/>
  <c r="P52" i="3"/>
  <c r="Q52" i="3"/>
  <c r="R52" i="3"/>
  <c r="S52" i="3"/>
  <c r="P53" i="3"/>
  <c r="Q53" i="3"/>
  <c r="R53" i="3"/>
  <c r="S53" i="3"/>
  <c r="P54" i="3"/>
  <c r="Q54" i="3"/>
  <c r="R54" i="3"/>
  <c r="S54" i="3"/>
  <c r="P55" i="3"/>
  <c r="Q55" i="3"/>
  <c r="R55" i="3"/>
  <c r="S55" i="3"/>
  <c r="P56" i="3"/>
  <c r="Q56" i="3"/>
  <c r="R56" i="3"/>
  <c r="S56" i="3"/>
  <c r="P57" i="3"/>
  <c r="Q57" i="3"/>
  <c r="R57" i="3"/>
  <c r="S57" i="3"/>
  <c r="P58" i="3"/>
  <c r="Q58" i="3"/>
  <c r="R58" i="3"/>
  <c r="S58" i="3"/>
  <c r="P59" i="3"/>
  <c r="Q59" i="3"/>
  <c r="R59" i="3"/>
  <c r="S59" i="3"/>
  <c r="P60" i="3"/>
  <c r="Q60" i="3"/>
  <c r="R60" i="3"/>
  <c r="S60" i="3"/>
  <c r="P61" i="3"/>
  <c r="Q61" i="3"/>
  <c r="R61" i="3"/>
  <c r="S61" i="3"/>
  <c r="P62" i="3"/>
  <c r="Q62" i="3"/>
  <c r="R62" i="3"/>
  <c r="S62" i="3"/>
  <c r="P63" i="3"/>
  <c r="Q63" i="3"/>
  <c r="R63" i="3"/>
  <c r="S63" i="3"/>
  <c r="P64" i="3"/>
  <c r="Q64" i="3"/>
  <c r="R64" i="3"/>
  <c r="S64" i="3"/>
  <c r="P65" i="3"/>
  <c r="Q65" i="3"/>
  <c r="R65" i="3"/>
  <c r="S65" i="3"/>
  <c r="P66" i="3"/>
  <c r="Q66" i="3"/>
  <c r="R66" i="3"/>
  <c r="S66" i="3"/>
  <c r="P67" i="3"/>
  <c r="Q67" i="3"/>
  <c r="R67" i="3"/>
  <c r="S67" i="3"/>
  <c r="P68" i="3"/>
  <c r="Q68" i="3"/>
  <c r="R68" i="3"/>
  <c r="S68" i="3"/>
  <c r="P69" i="3"/>
  <c r="Q69" i="3"/>
  <c r="R69" i="3"/>
  <c r="S69" i="3"/>
  <c r="P70" i="3"/>
  <c r="Q70" i="3"/>
  <c r="R70" i="3"/>
  <c r="S70" i="3"/>
  <c r="P71" i="3"/>
  <c r="Q71" i="3"/>
  <c r="R71" i="3"/>
  <c r="S71" i="3"/>
  <c r="P72" i="3"/>
  <c r="Q72" i="3"/>
  <c r="R72" i="3"/>
  <c r="S72" i="3"/>
  <c r="P73" i="3"/>
  <c r="Q73" i="3"/>
  <c r="R73" i="3"/>
  <c r="S73" i="3"/>
  <c r="P74" i="3"/>
  <c r="Q74" i="3"/>
  <c r="R74" i="3"/>
  <c r="S74" i="3"/>
  <c r="P75" i="3"/>
  <c r="Q75" i="3"/>
  <c r="R75" i="3"/>
  <c r="S75" i="3"/>
  <c r="P76" i="3"/>
  <c r="Q76" i="3"/>
  <c r="R76" i="3"/>
  <c r="S76" i="3"/>
  <c r="P77" i="3"/>
  <c r="Q77" i="3"/>
  <c r="R77" i="3"/>
  <c r="S77" i="3"/>
  <c r="P78" i="3"/>
  <c r="Q78" i="3"/>
  <c r="R78" i="3"/>
  <c r="S78" i="3"/>
  <c r="P79" i="3"/>
  <c r="Q79" i="3"/>
  <c r="R79" i="3"/>
  <c r="S79" i="3"/>
  <c r="P80" i="3"/>
  <c r="Q80" i="3"/>
  <c r="R80" i="3"/>
  <c r="S80" i="3"/>
  <c r="P81" i="3"/>
  <c r="Q81" i="3"/>
  <c r="R81" i="3"/>
  <c r="S81" i="3"/>
  <c r="P82" i="3"/>
  <c r="Q82" i="3"/>
  <c r="R82" i="3"/>
  <c r="S82" i="3"/>
  <c r="P83" i="3"/>
  <c r="Q83" i="3"/>
  <c r="R83" i="3"/>
  <c r="S83" i="3"/>
  <c r="P84" i="3"/>
  <c r="Q84" i="3"/>
  <c r="R84" i="3"/>
  <c r="S84" i="3"/>
  <c r="P85" i="3"/>
  <c r="Q85" i="3"/>
  <c r="R85" i="3"/>
  <c r="S85" i="3"/>
  <c r="P86" i="3"/>
  <c r="Q86" i="3"/>
  <c r="R86" i="3"/>
  <c r="S86" i="3"/>
  <c r="P87" i="3"/>
  <c r="Q87" i="3"/>
  <c r="R87" i="3"/>
  <c r="S87" i="3"/>
  <c r="P88" i="3"/>
  <c r="Q88" i="3"/>
  <c r="R88" i="3"/>
  <c r="S88" i="3"/>
  <c r="P89" i="3"/>
  <c r="Q89" i="3"/>
  <c r="R89" i="3"/>
  <c r="S89" i="3"/>
  <c r="P90" i="3"/>
  <c r="Q90" i="3"/>
  <c r="R90" i="3"/>
  <c r="S90" i="3"/>
  <c r="P91" i="3"/>
  <c r="Q91" i="3"/>
  <c r="R91" i="3"/>
  <c r="S91" i="3"/>
  <c r="P92" i="3"/>
  <c r="Q92" i="3"/>
  <c r="R92" i="3"/>
  <c r="S92" i="3"/>
  <c r="P93" i="3"/>
  <c r="Q93" i="3"/>
  <c r="R93" i="3"/>
  <c r="S93" i="3"/>
  <c r="P94" i="3"/>
  <c r="Q94" i="3"/>
  <c r="R94" i="3"/>
  <c r="S94" i="3"/>
  <c r="P95" i="3"/>
  <c r="Q95" i="3"/>
  <c r="R95" i="3"/>
  <c r="S95" i="3"/>
  <c r="P96" i="3"/>
  <c r="Q96" i="3"/>
  <c r="R96" i="3"/>
  <c r="S96" i="3"/>
  <c r="P97" i="3"/>
  <c r="Q97" i="3"/>
  <c r="R97" i="3"/>
  <c r="S97" i="3"/>
  <c r="P98" i="3"/>
  <c r="Q98" i="3"/>
  <c r="R98" i="3"/>
  <c r="S98" i="3"/>
  <c r="P99" i="3"/>
  <c r="Q99" i="3"/>
  <c r="R99" i="3"/>
  <c r="S99" i="3"/>
  <c r="P100" i="3"/>
  <c r="Q100" i="3"/>
  <c r="R100" i="3"/>
  <c r="S100" i="3"/>
  <c r="P101" i="3"/>
  <c r="Q101" i="3"/>
  <c r="R101" i="3"/>
  <c r="S101" i="3"/>
  <c r="P102" i="3"/>
  <c r="Q102" i="3"/>
  <c r="R102" i="3"/>
  <c r="S102" i="3"/>
  <c r="P103" i="3"/>
  <c r="Q103" i="3"/>
  <c r="R103" i="3"/>
  <c r="S103" i="3"/>
  <c r="P104" i="3"/>
  <c r="Q104" i="3"/>
  <c r="R104" i="3"/>
  <c r="S104" i="3"/>
  <c r="P105" i="3"/>
  <c r="Q105" i="3"/>
  <c r="R105" i="3"/>
  <c r="S105" i="3"/>
  <c r="P106" i="3"/>
  <c r="Q106" i="3"/>
  <c r="R106" i="3"/>
  <c r="S106" i="3"/>
  <c r="P107" i="3"/>
  <c r="Q107" i="3"/>
  <c r="R107" i="3"/>
  <c r="S107" i="3"/>
  <c r="P108" i="3"/>
  <c r="Q108" i="3"/>
  <c r="R108" i="3"/>
  <c r="S108" i="3"/>
  <c r="P109" i="3"/>
  <c r="Q109" i="3"/>
  <c r="R109" i="3"/>
  <c r="S109" i="3"/>
  <c r="P110" i="3"/>
  <c r="Q110" i="3"/>
  <c r="R110" i="3"/>
  <c r="S110" i="3"/>
  <c r="P111" i="3"/>
  <c r="Q111" i="3"/>
  <c r="R111" i="3"/>
  <c r="S111" i="3"/>
  <c r="P112" i="3"/>
  <c r="Q112" i="3"/>
  <c r="R112" i="3"/>
  <c r="S112" i="3"/>
  <c r="P113" i="3"/>
  <c r="Q113" i="3"/>
  <c r="R113" i="3"/>
  <c r="S113" i="3"/>
  <c r="P114" i="3"/>
  <c r="Q114" i="3"/>
  <c r="R114" i="3"/>
  <c r="S114" i="3"/>
  <c r="P115" i="3"/>
  <c r="Q115" i="3"/>
  <c r="R115" i="3"/>
  <c r="S115" i="3"/>
  <c r="P116" i="3"/>
  <c r="Q116" i="3"/>
  <c r="R116" i="3"/>
  <c r="S116" i="3"/>
  <c r="P117" i="3"/>
  <c r="Q117" i="3"/>
  <c r="R117" i="3"/>
  <c r="S117" i="3"/>
  <c r="P118" i="3"/>
  <c r="Q118" i="3"/>
  <c r="R118" i="3"/>
  <c r="S118" i="3"/>
  <c r="P119" i="3"/>
  <c r="Q119" i="3"/>
  <c r="R119" i="3"/>
  <c r="S119" i="3"/>
  <c r="P120" i="3"/>
  <c r="Q120" i="3"/>
  <c r="R120" i="3"/>
  <c r="S120" i="3"/>
  <c r="P121" i="3"/>
  <c r="Q121" i="3"/>
  <c r="R121" i="3"/>
  <c r="S121" i="3"/>
  <c r="P122" i="3"/>
  <c r="Q122" i="3"/>
  <c r="R122" i="3"/>
  <c r="S122" i="3"/>
  <c r="P123" i="3"/>
  <c r="Q123" i="3"/>
  <c r="R123" i="3"/>
  <c r="S123" i="3"/>
  <c r="P124" i="3"/>
  <c r="Q124" i="3"/>
  <c r="R124" i="3"/>
  <c r="S124" i="3"/>
  <c r="P125" i="3"/>
  <c r="Q125" i="3"/>
  <c r="R125" i="3"/>
  <c r="S125" i="3"/>
  <c r="P126" i="3"/>
  <c r="Q126" i="3"/>
  <c r="R126" i="3"/>
  <c r="S126" i="3"/>
  <c r="P127" i="3"/>
  <c r="Q127" i="3"/>
  <c r="R127" i="3"/>
  <c r="S127" i="3"/>
  <c r="P128" i="3"/>
  <c r="Q128" i="3"/>
  <c r="R128" i="3"/>
  <c r="S128" i="3"/>
  <c r="P129" i="3"/>
  <c r="Q129" i="3"/>
  <c r="R129" i="3"/>
  <c r="S129" i="3"/>
  <c r="P130" i="3"/>
  <c r="Q130" i="3"/>
  <c r="R130" i="3"/>
  <c r="S130" i="3"/>
  <c r="P131" i="3"/>
  <c r="Q131" i="3"/>
  <c r="R131" i="3"/>
  <c r="S131" i="3"/>
  <c r="P132" i="3"/>
  <c r="Q132" i="3"/>
  <c r="R132" i="3"/>
  <c r="S132" i="3"/>
  <c r="P133" i="3"/>
  <c r="Q133" i="3"/>
  <c r="R133" i="3"/>
  <c r="S133" i="3"/>
  <c r="P134" i="3"/>
  <c r="Q134" i="3"/>
  <c r="R134" i="3"/>
  <c r="S134" i="3"/>
  <c r="P135" i="3"/>
  <c r="Q135" i="3"/>
  <c r="R135" i="3"/>
  <c r="S135" i="3"/>
  <c r="P136" i="3"/>
  <c r="Q136" i="3"/>
  <c r="R136" i="3"/>
  <c r="S136" i="3"/>
  <c r="P137" i="3"/>
  <c r="Q137" i="3"/>
  <c r="R137" i="3"/>
  <c r="S137" i="3"/>
  <c r="P138" i="3"/>
  <c r="Q138" i="3"/>
  <c r="R138" i="3"/>
  <c r="S138" i="3"/>
  <c r="P139" i="3"/>
  <c r="Q139" i="3"/>
  <c r="R139" i="3"/>
  <c r="S139" i="3"/>
  <c r="P140" i="3"/>
  <c r="Q140" i="3"/>
  <c r="R140" i="3"/>
  <c r="S140" i="3"/>
  <c r="P141" i="3"/>
  <c r="Q141" i="3"/>
  <c r="R141" i="3"/>
  <c r="S141" i="3"/>
  <c r="P142" i="3"/>
  <c r="Q142" i="3"/>
  <c r="R142" i="3"/>
  <c r="S142" i="3"/>
  <c r="P143" i="3"/>
  <c r="Q143" i="3"/>
  <c r="R143" i="3"/>
  <c r="S143" i="3"/>
  <c r="P144" i="3"/>
  <c r="Q144" i="3"/>
  <c r="R144" i="3"/>
  <c r="S144" i="3"/>
  <c r="P145" i="3"/>
  <c r="Q145" i="3"/>
  <c r="R145" i="3"/>
  <c r="S145" i="3"/>
  <c r="P146" i="3"/>
  <c r="Q146" i="3"/>
  <c r="R146" i="3"/>
  <c r="S146" i="3"/>
  <c r="P147" i="3"/>
  <c r="Q147" i="3"/>
  <c r="R147" i="3"/>
  <c r="S147" i="3"/>
  <c r="P148" i="3"/>
  <c r="Q148" i="3"/>
  <c r="R148" i="3"/>
  <c r="S148" i="3"/>
  <c r="P149" i="3"/>
  <c r="Q149" i="3"/>
  <c r="R149" i="3"/>
  <c r="S149" i="3"/>
  <c r="P150" i="3"/>
  <c r="Q150" i="3"/>
  <c r="R150" i="3"/>
  <c r="S150" i="3"/>
  <c r="P151" i="3"/>
  <c r="Q151" i="3"/>
  <c r="R151" i="3"/>
  <c r="S151" i="3"/>
  <c r="P152" i="3"/>
  <c r="Q152" i="3"/>
  <c r="R152" i="3"/>
  <c r="S152" i="3"/>
  <c r="P153" i="3"/>
  <c r="Q153" i="3"/>
  <c r="R153" i="3"/>
  <c r="S153" i="3"/>
  <c r="P154" i="3"/>
  <c r="Q154" i="3"/>
  <c r="R154" i="3"/>
  <c r="S154" i="3"/>
  <c r="P155" i="3"/>
  <c r="Q155" i="3"/>
  <c r="R155" i="3"/>
  <c r="S155" i="3"/>
  <c r="P156" i="3"/>
  <c r="Q156" i="3"/>
  <c r="R156" i="3"/>
  <c r="S156" i="3"/>
  <c r="P157" i="3"/>
  <c r="Q157" i="3"/>
  <c r="R157" i="3"/>
  <c r="S157" i="3"/>
  <c r="P158" i="3"/>
  <c r="Q158" i="3"/>
  <c r="R158" i="3"/>
  <c r="S158" i="3"/>
  <c r="P159" i="3"/>
  <c r="Q159" i="3"/>
  <c r="R159" i="3"/>
  <c r="S159" i="3"/>
  <c r="P160" i="3"/>
  <c r="Q160" i="3"/>
  <c r="R160" i="3"/>
  <c r="S160" i="3"/>
  <c r="P161" i="3"/>
  <c r="Q161" i="3"/>
  <c r="R161" i="3"/>
  <c r="S161" i="3"/>
  <c r="P162" i="3"/>
  <c r="Q162" i="3"/>
  <c r="R162" i="3"/>
  <c r="S162" i="3"/>
  <c r="P163" i="3"/>
  <c r="Q163" i="3"/>
  <c r="R163" i="3"/>
  <c r="S163" i="3"/>
  <c r="P164" i="3"/>
  <c r="Q164" i="3"/>
  <c r="R164" i="3"/>
  <c r="S164" i="3"/>
  <c r="P165" i="3"/>
  <c r="Q165" i="3"/>
  <c r="R165" i="3"/>
  <c r="S165" i="3"/>
  <c r="P166" i="3"/>
  <c r="Q166" i="3"/>
  <c r="R166" i="3"/>
  <c r="S166" i="3"/>
  <c r="P167" i="3"/>
  <c r="Q167" i="3"/>
  <c r="R167" i="3"/>
  <c r="S167" i="3"/>
  <c r="P168" i="3"/>
  <c r="Q168" i="3"/>
  <c r="R168" i="3"/>
  <c r="S168" i="3"/>
  <c r="P169" i="3"/>
  <c r="Q169" i="3"/>
  <c r="R169" i="3"/>
  <c r="S169" i="3"/>
  <c r="P170" i="3"/>
  <c r="Q170" i="3"/>
  <c r="R170" i="3"/>
  <c r="S170" i="3"/>
  <c r="P171" i="3"/>
  <c r="Q171" i="3"/>
  <c r="R171" i="3"/>
  <c r="S171" i="3"/>
  <c r="P172" i="3"/>
  <c r="Q172" i="3"/>
  <c r="R172" i="3"/>
  <c r="S172" i="3"/>
  <c r="P173" i="3"/>
  <c r="Q173" i="3"/>
  <c r="R173" i="3"/>
  <c r="S173" i="3"/>
  <c r="P174" i="3"/>
  <c r="Q174" i="3"/>
  <c r="R174" i="3"/>
  <c r="S174" i="3"/>
  <c r="P175" i="3"/>
  <c r="Q175" i="3"/>
  <c r="R175" i="3"/>
  <c r="S175" i="3"/>
  <c r="P176" i="3"/>
  <c r="Q176" i="3"/>
  <c r="R176" i="3"/>
  <c r="S176" i="3"/>
  <c r="P177" i="3"/>
  <c r="Q177" i="3"/>
  <c r="R177" i="3"/>
  <c r="S177" i="3"/>
  <c r="P178" i="3"/>
  <c r="Q178" i="3"/>
  <c r="R178" i="3"/>
  <c r="S178" i="3"/>
  <c r="P179" i="3"/>
  <c r="Q179" i="3"/>
  <c r="R179" i="3"/>
  <c r="S179" i="3"/>
  <c r="P180" i="3"/>
  <c r="Q180" i="3"/>
  <c r="R180" i="3"/>
  <c r="S180" i="3"/>
  <c r="P181" i="3"/>
  <c r="Q181" i="3"/>
  <c r="R181" i="3"/>
  <c r="S181" i="3"/>
  <c r="P182" i="3"/>
  <c r="Q182" i="3"/>
  <c r="R182" i="3"/>
  <c r="S182" i="3"/>
  <c r="P183" i="3"/>
  <c r="Q183" i="3"/>
  <c r="R183" i="3"/>
  <c r="S183" i="3"/>
  <c r="P184" i="3"/>
  <c r="Q184" i="3"/>
  <c r="R184" i="3"/>
  <c r="S184" i="3"/>
  <c r="P185" i="3"/>
  <c r="Q185" i="3"/>
  <c r="R185" i="3"/>
  <c r="S185" i="3"/>
  <c r="P186" i="3"/>
  <c r="Q186" i="3"/>
  <c r="R186" i="3"/>
  <c r="S186" i="3"/>
  <c r="P187" i="3"/>
  <c r="Q187" i="3"/>
  <c r="R187" i="3"/>
  <c r="S187" i="3"/>
  <c r="P188" i="3"/>
  <c r="Q188" i="3"/>
  <c r="R188" i="3"/>
  <c r="S188" i="3"/>
  <c r="P189" i="3"/>
  <c r="Q189" i="3"/>
  <c r="R189" i="3"/>
  <c r="S189" i="3"/>
  <c r="P190" i="3"/>
  <c r="Q190" i="3"/>
  <c r="R190" i="3"/>
  <c r="S190" i="3"/>
  <c r="P191" i="3"/>
  <c r="Q191" i="3"/>
  <c r="R191" i="3"/>
  <c r="S191" i="3"/>
  <c r="P192" i="3"/>
  <c r="Q192" i="3"/>
  <c r="R192" i="3"/>
  <c r="S192" i="3"/>
  <c r="P193" i="3"/>
  <c r="Q193" i="3"/>
  <c r="R193" i="3"/>
  <c r="S193" i="3"/>
  <c r="P194" i="3"/>
  <c r="Q194" i="3"/>
  <c r="R194" i="3"/>
  <c r="S194" i="3"/>
  <c r="P195" i="3"/>
  <c r="Q195" i="3"/>
  <c r="R195" i="3"/>
  <c r="S195" i="3"/>
  <c r="P196" i="3"/>
  <c r="Q196" i="3"/>
  <c r="R196" i="3"/>
  <c r="S196" i="3"/>
  <c r="P197" i="3"/>
  <c r="Q197" i="3"/>
  <c r="R197" i="3"/>
  <c r="S197" i="3"/>
  <c r="P198" i="3"/>
  <c r="Q198" i="3"/>
  <c r="R198" i="3"/>
  <c r="S198" i="3"/>
  <c r="P199" i="3"/>
  <c r="Q199" i="3"/>
  <c r="R199" i="3"/>
  <c r="S199" i="3"/>
  <c r="P200" i="3"/>
  <c r="Q200" i="3"/>
  <c r="R200" i="3"/>
  <c r="S200" i="3"/>
  <c r="P201" i="3"/>
  <c r="Q201" i="3"/>
  <c r="R201" i="3"/>
  <c r="S201" i="3"/>
  <c r="P202" i="3"/>
  <c r="Q202" i="3"/>
  <c r="R202" i="3"/>
  <c r="S202" i="3"/>
  <c r="P203" i="3"/>
  <c r="Q203" i="3"/>
  <c r="R203" i="3"/>
  <c r="S203" i="3"/>
  <c r="P204" i="3"/>
  <c r="Q204" i="3"/>
  <c r="R204" i="3"/>
  <c r="S204" i="3"/>
  <c r="P205" i="3"/>
  <c r="Q205" i="3"/>
  <c r="R205" i="3"/>
  <c r="S205" i="3"/>
  <c r="P206" i="3"/>
  <c r="Q206" i="3"/>
  <c r="R206" i="3"/>
  <c r="S206" i="3"/>
  <c r="P207" i="3"/>
  <c r="Q207" i="3"/>
  <c r="R207" i="3"/>
  <c r="S207" i="3"/>
  <c r="P208" i="3"/>
  <c r="Q208" i="3"/>
  <c r="R208" i="3"/>
  <c r="S208" i="3"/>
  <c r="P209" i="3"/>
  <c r="Q209" i="3"/>
  <c r="R209" i="3"/>
  <c r="S209" i="3"/>
  <c r="P210" i="3"/>
  <c r="Q210" i="3"/>
  <c r="R210" i="3"/>
  <c r="S210" i="3"/>
  <c r="P211" i="3"/>
  <c r="Q211" i="3"/>
  <c r="R211" i="3"/>
  <c r="S211" i="3"/>
  <c r="P212" i="3"/>
  <c r="Q212" i="3"/>
  <c r="R212" i="3"/>
  <c r="S212" i="3"/>
  <c r="P213" i="3"/>
  <c r="Q213" i="3"/>
  <c r="R213" i="3"/>
  <c r="S213" i="3"/>
  <c r="P214" i="3"/>
  <c r="Q214" i="3"/>
  <c r="R214" i="3"/>
  <c r="S214" i="3"/>
  <c r="P215" i="3"/>
  <c r="Q215" i="3"/>
  <c r="R215" i="3"/>
  <c r="S215" i="3"/>
  <c r="P216" i="3"/>
  <c r="Q216" i="3"/>
  <c r="R216" i="3"/>
  <c r="S216" i="3"/>
  <c r="P217" i="3"/>
  <c r="Q217" i="3"/>
  <c r="R217" i="3"/>
  <c r="S217" i="3"/>
  <c r="P218" i="3"/>
  <c r="Q218" i="3"/>
  <c r="R218" i="3"/>
  <c r="S218" i="3"/>
  <c r="P219" i="3"/>
  <c r="Q219" i="3"/>
  <c r="R219" i="3"/>
  <c r="S219" i="3"/>
  <c r="P220" i="3"/>
  <c r="Q220" i="3"/>
  <c r="R220" i="3"/>
  <c r="S220" i="3"/>
  <c r="P221" i="3"/>
  <c r="Q221" i="3"/>
  <c r="R221" i="3"/>
  <c r="S221" i="3"/>
  <c r="P222" i="3"/>
  <c r="Q222" i="3"/>
  <c r="R222" i="3"/>
  <c r="S222" i="3"/>
  <c r="P223" i="3"/>
  <c r="Q223" i="3"/>
  <c r="R223" i="3"/>
  <c r="S223" i="3"/>
  <c r="P224" i="3"/>
  <c r="Q224" i="3"/>
  <c r="R224" i="3"/>
  <c r="S224" i="3"/>
  <c r="P225" i="3"/>
  <c r="Q225" i="3"/>
  <c r="R225" i="3"/>
  <c r="S225" i="3"/>
  <c r="P226" i="3"/>
  <c r="Q226" i="3"/>
  <c r="R226" i="3"/>
  <c r="S226" i="3"/>
  <c r="P227" i="3"/>
  <c r="Q227" i="3"/>
  <c r="R227" i="3"/>
  <c r="S227" i="3"/>
  <c r="P228" i="3"/>
  <c r="Q228" i="3"/>
  <c r="R228" i="3"/>
  <c r="S228" i="3"/>
  <c r="P229" i="3"/>
  <c r="Q229" i="3"/>
  <c r="R229" i="3"/>
  <c r="S229" i="3"/>
  <c r="P230" i="3"/>
  <c r="Q230" i="3"/>
  <c r="R230" i="3"/>
  <c r="S230" i="3"/>
  <c r="P231" i="3"/>
  <c r="Q231" i="3"/>
  <c r="R231" i="3"/>
  <c r="S231" i="3"/>
  <c r="P232" i="3"/>
  <c r="Q232" i="3"/>
  <c r="R232" i="3"/>
  <c r="S232" i="3"/>
  <c r="P233" i="3"/>
  <c r="Q233" i="3"/>
  <c r="R233" i="3"/>
  <c r="S233" i="3"/>
  <c r="P234" i="3"/>
  <c r="Q234" i="3"/>
  <c r="R234" i="3"/>
  <c r="S234" i="3"/>
  <c r="P235" i="3"/>
  <c r="Q235" i="3"/>
  <c r="R235" i="3"/>
  <c r="S235" i="3"/>
  <c r="P236" i="3"/>
  <c r="Q236" i="3"/>
  <c r="R236" i="3"/>
  <c r="S236" i="3"/>
  <c r="P237" i="3"/>
  <c r="Q237" i="3"/>
  <c r="R237" i="3"/>
  <c r="S237" i="3"/>
  <c r="P238" i="3"/>
  <c r="Q238" i="3"/>
  <c r="R238" i="3"/>
  <c r="S238" i="3"/>
  <c r="P239" i="3"/>
  <c r="Q239" i="3"/>
  <c r="R239" i="3"/>
  <c r="S239" i="3"/>
  <c r="P240" i="3"/>
  <c r="Q240" i="3"/>
  <c r="R240" i="3"/>
  <c r="S240" i="3"/>
  <c r="P241" i="3"/>
  <c r="Q241" i="3"/>
  <c r="R241" i="3"/>
  <c r="S241" i="3"/>
  <c r="P242" i="3"/>
  <c r="Q242" i="3"/>
  <c r="R242" i="3"/>
  <c r="S242" i="3"/>
  <c r="P243" i="3"/>
  <c r="Q243" i="3"/>
  <c r="R243" i="3"/>
  <c r="S243" i="3"/>
  <c r="P244" i="3"/>
  <c r="Q244" i="3"/>
  <c r="R244" i="3"/>
  <c r="S244" i="3"/>
  <c r="P245" i="3"/>
  <c r="Q245" i="3"/>
  <c r="R245" i="3"/>
  <c r="S245" i="3"/>
  <c r="P246" i="3"/>
  <c r="Q246" i="3"/>
  <c r="R246" i="3"/>
  <c r="S246" i="3"/>
  <c r="P247" i="3"/>
  <c r="Q247" i="3"/>
  <c r="R247" i="3"/>
  <c r="S247" i="3"/>
  <c r="P248" i="3"/>
  <c r="Q248" i="3"/>
  <c r="R248" i="3"/>
  <c r="S248" i="3"/>
  <c r="P249" i="3"/>
  <c r="Q249" i="3"/>
  <c r="R249" i="3"/>
  <c r="S249" i="3"/>
  <c r="P250" i="3"/>
  <c r="Q250" i="3"/>
  <c r="R250" i="3"/>
  <c r="S250" i="3"/>
  <c r="P251" i="3"/>
  <c r="Q251" i="3"/>
  <c r="R251" i="3"/>
  <c r="S251" i="3"/>
  <c r="P252" i="3"/>
  <c r="Q252" i="3"/>
  <c r="R252" i="3"/>
  <c r="S252" i="3"/>
  <c r="P253" i="3"/>
  <c r="Q253" i="3"/>
  <c r="R253" i="3"/>
  <c r="S253" i="3"/>
  <c r="P254" i="3"/>
  <c r="Q254" i="3"/>
  <c r="R254" i="3"/>
  <c r="S254" i="3"/>
  <c r="P255" i="3"/>
  <c r="Q255" i="3"/>
  <c r="R255" i="3"/>
  <c r="S255" i="3"/>
  <c r="P256" i="3"/>
  <c r="Q256" i="3"/>
  <c r="R256" i="3"/>
  <c r="S256" i="3"/>
  <c r="P257" i="3"/>
  <c r="Q257" i="3"/>
  <c r="R257" i="3"/>
  <c r="S257" i="3"/>
  <c r="P258" i="3"/>
  <c r="Q258" i="3"/>
  <c r="R258" i="3"/>
  <c r="S258" i="3"/>
  <c r="P259" i="3"/>
  <c r="Q259" i="3"/>
  <c r="R259" i="3"/>
  <c r="S259" i="3"/>
  <c r="P260" i="3"/>
  <c r="Q260" i="3"/>
  <c r="R260" i="3"/>
  <c r="S260" i="3"/>
  <c r="P261" i="3"/>
  <c r="Q261" i="3"/>
  <c r="R261" i="3"/>
  <c r="S261" i="3"/>
  <c r="P262" i="3"/>
  <c r="Q262" i="3"/>
  <c r="R262" i="3"/>
  <c r="S262" i="3"/>
  <c r="P263" i="3"/>
  <c r="Q263" i="3"/>
  <c r="R263" i="3"/>
  <c r="S263" i="3"/>
  <c r="P264" i="3"/>
  <c r="Q264" i="3"/>
  <c r="R264" i="3"/>
  <c r="S264" i="3"/>
  <c r="P265" i="3"/>
  <c r="Q265" i="3"/>
  <c r="R265" i="3"/>
  <c r="S265" i="3"/>
  <c r="P266" i="3"/>
  <c r="Q266" i="3"/>
  <c r="R266" i="3"/>
  <c r="S266" i="3"/>
  <c r="P267" i="3"/>
  <c r="Q267" i="3"/>
  <c r="R267" i="3"/>
  <c r="S267" i="3"/>
  <c r="P268" i="3"/>
  <c r="Q268" i="3"/>
  <c r="R268" i="3"/>
  <c r="S268" i="3"/>
  <c r="P269" i="3"/>
  <c r="Q269" i="3"/>
  <c r="R269" i="3"/>
  <c r="S269" i="3"/>
  <c r="P270" i="3"/>
  <c r="Q270" i="3"/>
  <c r="R270" i="3"/>
  <c r="S270" i="3"/>
  <c r="P271" i="3"/>
  <c r="Q271" i="3"/>
  <c r="R271" i="3"/>
  <c r="S271" i="3"/>
  <c r="P272" i="3"/>
  <c r="Q272" i="3"/>
  <c r="R272" i="3"/>
  <c r="S272" i="3"/>
  <c r="P273" i="3"/>
  <c r="Q273" i="3"/>
  <c r="R273" i="3"/>
  <c r="S273" i="3"/>
  <c r="P274" i="3"/>
  <c r="Q274" i="3"/>
  <c r="R274" i="3"/>
  <c r="S274" i="3"/>
  <c r="P275" i="3"/>
  <c r="Q275" i="3"/>
  <c r="R275" i="3"/>
  <c r="S275" i="3"/>
  <c r="P276" i="3"/>
  <c r="Q276" i="3"/>
  <c r="R276" i="3"/>
  <c r="S276" i="3"/>
  <c r="P277" i="3"/>
  <c r="Q277" i="3"/>
  <c r="R277" i="3"/>
  <c r="S277" i="3"/>
  <c r="P278" i="3"/>
  <c r="Q278" i="3"/>
  <c r="R278" i="3"/>
  <c r="S278" i="3"/>
  <c r="P279" i="3"/>
  <c r="Q279" i="3"/>
  <c r="R279" i="3"/>
  <c r="S279" i="3"/>
  <c r="P280" i="3"/>
  <c r="Q280" i="3"/>
  <c r="R280" i="3"/>
  <c r="S280" i="3"/>
  <c r="P281" i="3"/>
  <c r="Q281" i="3"/>
  <c r="R281" i="3"/>
  <c r="S281" i="3"/>
  <c r="P282" i="3"/>
  <c r="Q282" i="3"/>
  <c r="R282" i="3"/>
  <c r="S282" i="3"/>
  <c r="P283" i="3"/>
  <c r="Q283" i="3"/>
  <c r="R283" i="3"/>
  <c r="S283" i="3"/>
  <c r="P284" i="3"/>
  <c r="Q284" i="3"/>
  <c r="R284" i="3"/>
  <c r="S284" i="3"/>
  <c r="P285" i="3"/>
  <c r="Q285" i="3"/>
  <c r="R285" i="3"/>
  <c r="S285" i="3"/>
  <c r="P286" i="3"/>
  <c r="Q286" i="3"/>
  <c r="R286" i="3"/>
  <c r="S286" i="3"/>
  <c r="P287" i="3"/>
  <c r="Q287" i="3"/>
  <c r="R287" i="3"/>
  <c r="S287" i="3"/>
  <c r="P288" i="3"/>
  <c r="Q288" i="3"/>
  <c r="R288" i="3"/>
  <c r="S288" i="3"/>
  <c r="P289" i="3"/>
  <c r="Q289" i="3"/>
  <c r="R289" i="3"/>
  <c r="S289" i="3"/>
  <c r="P290" i="3"/>
  <c r="Q290" i="3"/>
  <c r="R290" i="3"/>
  <c r="S290" i="3"/>
  <c r="P291" i="3"/>
  <c r="Q291" i="3"/>
  <c r="R291" i="3"/>
  <c r="S291" i="3"/>
  <c r="P292" i="3"/>
  <c r="Q292" i="3"/>
  <c r="R292" i="3"/>
  <c r="S292" i="3"/>
  <c r="P293" i="3"/>
  <c r="Q293" i="3"/>
  <c r="R293" i="3"/>
  <c r="S293" i="3"/>
  <c r="P294" i="3"/>
  <c r="Q294" i="3"/>
  <c r="R294" i="3"/>
  <c r="S294" i="3"/>
  <c r="P295" i="3"/>
  <c r="Q295" i="3"/>
  <c r="R295" i="3"/>
  <c r="S295" i="3"/>
  <c r="P296" i="3"/>
  <c r="Q296" i="3"/>
  <c r="R296" i="3"/>
  <c r="S296" i="3"/>
  <c r="P297" i="3"/>
  <c r="Q297" i="3"/>
  <c r="R297" i="3"/>
  <c r="S297" i="3"/>
  <c r="P298" i="3"/>
  <c r="Q298" i="3"/>
  <c r="R298" i="3"/>
  <c r="S298" i="3"/>
  <c r="P299" i="3"/>
  <c r="Q299" i="3"/>
  <c r="R299" i="3"/>
  <c r="S299" i="3"/>
  <c r="P300" i="3"/>
  <c r="Q300" i="3"/>
  <c r="R300" i="3"/>
  <c r="S300" i="3"/>
  <c r="P301" i="3"/>
  <c r="Q301" i="3"/>
  <c r="R301" i="3"/>
  <c r="S301" i="3"/>
  <c r="P302" i="3"/>
  <c r="Q302" i="3"/>
  <c r="R302" i="3"/>
  <c r="S302" i="3"/>
  <c r="P303" i="3"/>
  <c r="Q303" i="3"/>
  <c r="R303" i="3"/>
  <c r="S303" i="3"/>
  <c r="P304" i="3"/>
  <c r="Q304" i="3"/>
  <c r="R304" i="3"/>
  <c r="S304" i="3"/>
  <c r="P305" i="3"/>
  <c r="Q305" i="3"/>
  <c r="R305" i="3"/>
  <c r="S305" i="3"/>
  <c r="P306" i="3"/>
  <c r="Q306" i="3"/>
  <c r="R306" i="3"/>
  <c r="S306" i="3"/>
  <c r="P307" i="3"/>
  <c r="Q307" i="3"/>
  <c r="R307" i="3"/>
  <c r="S307" i="3"/>
  <c r="P308" i="3"/>
  <c r="Q308" i="3"/>
  <c r="R308" i="3"/>
  <c r="S308" i="3"/>
  <c r="P309" i="3"/>
  <c r="Q309" i="3"/>
  <c r="R309" i="3"/>
  <c r="S309" i="3"/>
  <c r="P310" i="3"/>
  <c r="Q310" i="3"/>
  <c r="R310" i="3"/>
  <c r="S310" i="3"/>
  <c r="P311" i="3"/>
  <c r="Q311" i="3"/>
  <c r="R311" i="3"/>
  <c r="S311" i="3"/>
  <c r="P312" i="3"/>
  <c r="Q312" i="3"/>
  <c r="R312" i="3"/>
  <c r="S312" i="3"/>
  <c r="P313" i="3"/>
  <c r="Q313" i="3"/>
  <c r="R313" i="3"/>
  <c r="S313" i="3"/>
  <c r="P314" i="3"/>
  <c r="Q314" i="3"/>
  <c r="R314" i="3"/>
  <c r="S314" i="3"/>
  <c r="P315" i="3"/>
  <c r="Q315" i="3"/>
  <c r="R315" i="3"/>
  <c r="S315" i="3"/>
  <c r="P316" i="3"/>
  <c r="Q316" i="3"/>
  <c r="R316" i="3"/>
  <c r="S316" i="3"/>
  <c r="P317" i="3"/>
  <c r="Q317" i="3"/>
  <c r="R317" i="3"/>
  <c r="S317" i="3"/>
  <c r="P318" i="3"/>
  <c r="Q318" i="3"/>
  <c r="R318" i="3"/>
  <c r="S318" i="3"/>
  <c r="P319" i="3"/>
  <c r="Q319" i="3"/>
  <c r="R319" i="3"/>
  <c r="S319" i="3"/>
  <c r="P320" i="3"/>
  <c r="Q320" i="3"/>
  <c r="R320" i="3"/>
  <c r="S320" i="3"/>
  <c r="P321" i="3"/>
  <c r="Q321" i="3"/>
  <c r="R321" i="3"/>
  <c r="S321" i="3"/>
  <c r="P322" i="3"/>
  <c r="Q322" i="3"/>
  <c r="R322" i="3"/>
  <c r="S322" i="3"/>
  <c r="P323" i="3"/>
  <c r="Q323" i="3"/>
  <c r="R323" i="3"/>
  <c r="S323" i="3"/>
  <c r="P324" i="3"/>
  <c r="Q324" i="3"/>
  <c r="R324" i="3"/>
  <c r="S324" i="3"/>
  <c r="P325" i="3"/>
  <c r="Q325" i="3"/>
  <c r="R325" i="3"/>
  <c r="S325" i="3"/>
  <c r="P326" i="3"/>
  <c r="Q326" i="3"/>
  <c r="R326" i="3"/>
  <c r="S326" i="3"/>
  <c r="P327" i="3"/>
  <c r="Q327" i="3"/>
  <c r="R327" i="3"/>
  <c r="S327" i="3"/>
  <c r="P328" i="3"/>
  <c r="Q328" i="3"/>
  <c r="R328" i="3"/>
  <c r="S328" i="3"/>
  <c r="P329" i="3"/>
  <c r="Q329" i="3"/>
  <c r="R329" i="3"/>
  <c r="S329" i="3"/>
  <c r="P330" i="3"/>
  <c r="Q330" i="3"/>
  <c r="R330" i="3"/>
  <c r="S330" i="3"/>
  <c r="P331" i="3"/>
  <c r="Q331" i="3"/>
  <c r="R331" i="3"/>
  <c r="S331" i="3"/>
  <c r="P332" i="3"/>
  <c r="Q332" i="3"/>
  <c r="R332" i="3"/>
  <c r="S332" i="3"/>
  <c r="P333" i="3"/>
  <c r="Q333" i="3"/>
  <c r="R333" i="3"/>
  <c r="S333" i="3"/>
  <c r="P334" i="3"/>
  <c r="Q334" i="3"/>
  <c r="R334" i="3"/>
  <c r="S334" i="3"/>
  <c r="P335" i="3"/>
  <c r="Q335" i="3"/>
  <c r="R335" i="3"/>
  <c r="S335" i="3"/>
  <c r="P336" i="3"/>
  <c r="Q336" i="3"/>
  <c r="R336" i="3"/>
  <c r="S336" i="3"/>
  <c r="P337" i="3"/>
  <c r="Q337" i="3"/>
  <c r="R337" i="3"/>
  <c r="S337" i="3"/>
  <c r="P338" i="3"/>
  <c r="Q338" i="3"/>
  <c r="R338" i="3"/>
  <c r="S338" i="3"/>
  <c r="P339" i="3"/>
  <c r="Q339" i="3"/>
  <c r="R339" i="3"/>
  <c r="S339" i="3"/>
  <c r="P340" i="3"/>
  <c r="Q340" i="3"/>
  <c r="R340" i="3"/>
  <c r="S340" i="3"/>
  <c r="P341" i="3"/>
  <c r="Q341" i="3"/>
  <c r="R341" i="3"/>
  <c r="S341" i="3"/>
  <c r="P342" i="3"/>
  <c r="Q342" i="3"/>
  <c r="R342" i="3"/>
  <c r="S342" i="3"/>
  <c r="P343" i="3"/>
  <c r="Q343" i="3"/>
  <c r="R343" i="3"/>
  <c r="S343" i="3"/>
  <c r="P344" i="3"/>
  <c r="Q344" i="3"/>
  <c r="R344" i="3"/>
  <c r="S344" i="3"/>
  <c r="P345" i="3"/>
  <c r="Q345" i="3"/>
  <c r="R345" i="3"/>
  <c r="S345" i="3"/>
  <c r="P346" i="3"/>
  <c r="Q346" i="3"/>
  <c r="R346" i="3"/>
  <c r="S346" i="3"/>
  <c r="P347" i="3"/>
  <c r="Q347" i="3"/>
  <c r="R347" i="3"/>
  <c r="S347" i="3"/>
  <c r="P348" i="3"/>
  <c r="Q348" i="3"/>
  <c r="R348" i="3"/>
  <c r="S348" i="3"/>
  <c r="P349" i="3"/>
  <c r="Q349" i="3"/>
  <c r="R349" i="3"/>
  <c r="S349" i="3"/>
  <c r="P350" i="3"/>
  <c r="Q350" i="3"/>
  <c r="R350" i="3"/>
  <c r="S350" i="3"/>
  <c r="P351" i="3"/>
  <c r="Q351" i="3"/>
  <c r="R351" i="3"/>
  <c r="S351" i="3"/>
  <c r="P352" i="3"/>
  <c r="Q352" i="3"/>
  <c r="R352" i="3"/>
  <c r="S352" i="3"/>
  <c r="P353" i="3"/>
  <c r="Q353" i="3"/>
  <c r="R353" i="3"/>
  <c r="S353" i="3"/>
  <c r="P354" i="3"/>
  <c r="Q354" i="3"/>
  <c r="R354" i="3"/>
  <c r="S354" i="3"/>
  <c r="P355" i="3"/>
  <c r="Q355" i="3"/>
  <c r="R355" i="3"/>
  <c r="S355" i="3"/>
  <c r="P6" i="3"/>
  <c r="Q6" i="3"/>
  <c r="R6" i="3"/>
  <c r="S6" i="3"/>
  <c r="P7" i="3"/>
  <c r="Q7" i="3"/>
  <c r="R7" i="3"/>
  <c r="S7" i="3"/>
  <c r="P8" i="3"/>
  <c r="Q8" i="3"/>
  <c r="R8" i="3"/>
  <c r="S8" i="3"/>
  <c r="S5" i="3"/>
  <c r="Q5" i="3"/>
  <c r="R5" i="3"/>
  <c r="P5" i="3"/>
  <c r="T4338" i="3" l="1"/>
  <c r="T4341" i="3"/>
  <c r="T4339" i="3"/>
  <c r="T4335" i="3"/>
  <c r="T4331" i="3"/>
  <c r="T4329" i="3"/>
  <c r="T839" i="3"/>
  <c r="T4337" i="3"/>
  <c r="T4327" i="3"/>
  <c r="T4334" i="3"/>
  <c r="T4342" i="3"/>
  <c r="T4333" i="3"/>
  <c r="T4330" i="3"/>
  <c r="T4336" i="3"/>
  <c r="T4332" i="3"/>
  <c r="T4320" i="3"/>
  <c r="T4328" i="3"/>
  <c r="T4340" i="3"/>
  <c r="T2346" i="3"/>
  <c r="T2334" i="3"/>
  <c r="T818" i="3"/>
  <c r="T4323" i="3"/>
  <c r="T4324" i="3"/>
  <c r="T4326" i="3"/>
  <c r="T4325" i="3"/>
  <c r="T1871" i="3"/>
  <c r="T915" i="3"/>
  <c r="T2054" i="3"/>
  <c r="T2048" i="3"/>
  <c r="T1925" i="3"/>
  <c r="T1889" i="3"/>
  <c r="T1874" i="3"/>
  <c r="T144" i="3"/>
  <c r="T1110" i="3"/>
  <c r="T1107" i="3"/>
  <c r="T1017" i="3"/>
  <c r="T1005" i="3"/>
  <c r="T957" i="3"/>
  <c r="T927" i="3"/>
  <c r="T2804" i="3"/>
  <c r="T2801" i="3"/>
  <c r="T2780" i="3"/>
  <c r="T2693" i="3"/>
  <c r="T2691" i="3"/>
  <c r="T1272" i="3"/>
  <c r="T3148" i="3"/>
  <c r="T1814" i="3"/>
  <c r="T1313" i="3"/>
  <c r="T3147" i="3"/>
  <c r="T3111" i="3"/>
  <c r="T3003" i="3"/>
  <c r="T2748" i="3"/>
  <c r="T4265" i="3"/>
  <c r="T3611" i="3"/>
  <c r="T4243" i="3"/>
  <c r="T4231" i="3"/>
  <c r="T4072" i="3"/>
  <c r="T4051" i="3"/>
  <c r="T3928" i="3"/>
  <c r="T3925" i="3"/>
  <c r="T3916" i="3"/>
  <c r="T3895" i="3"/>
  <c r="T3889" i="3"/>
  <c r="T3463" i="3"/>
  <c r="T2141" i="3"/>
  <c r="T195" i="3"/>
  <c r="T189" i="3"/>
  <c r="T147" i="3"/>
  <c r="T3439" i="3"/>
  <c r="T3415" i="3"/>
  <c r="T3280" i="3"/>
  <c r="T3259" i="3"/>
  <c r="T3196" i="3"/>
  <c r="T3151" i="3"/>
  <c r="T703" i="3"/>
  <c r="T658" i="3"/>
  <c r="T646" i="3"/>
  <c r="T3106" i="3"/>
  <c r="T3046" i="3"/>
  <c r="T2959" i="3"/>
  <c r="T2743" i="3"/>
  <c r="T579" i="3"/>
  <c r="T590" i="3"/>
  <c r="T483" i="3"/>
  <c r="T1425" i="3"/>
  <c r="T578" i="3"/>
  <c r="T530" i="3"/>
  <c r="T2073" i="3"/>
  <c r="T1881" i="3"/>
  <c r="T591" i="3"/>
  <c r="T447" i="3"/>
  <c r="T2371" i="3"/>
  <c r="T2365" i="3"/>
  <c r="T2260" i="3"/>
  <c r="T2191" i="3"/>
  <c r="T2188" i="3"/>
  <c r="T3660" i="3"/>
  <c r="T2700" i="3"/>
  <c r="T254" i="3"/>
  <c r="T1285" i="3"/>
  <c r="T1178" i="3"/>
  <c r="T1127" i="3"/>
  <c r="T1118" i="3"/>
  <c r="T923" i="3"/>
  <c r="T319" i="3"/>
  <c r="T479" i="3"/>
  <c r="T2331" i="3"/>
  <c r="T1168" i="3"/>
  <c r="T1102" i="3"/>
  <c r="T1593" i="3"/>
  <c r="T555" i="3"/>
  <c r="T510" i="3"/>
  <c r="T498" i="3"/>
  <c r="T489" i="3"/>
  <c r="T1760" i="3"/>
  <c r="T1757" i="3"/>
  <c r="T1754" i="3"/>
  <c r="T1751" i="3"/>
  <c r="T1718" i="3"/>
  <c r="T1715" i="3"/>
  <c r="T1712" i="3"/>
  <c r="T1706" i="3"/>
  <c r="T1646" i="3"/>
  <c r="T1604" i="3"/>
  <c r="T1553" i="3"/>
  <c r="T1508" i="3"/>
  <c r="T1490" i="3"/>
  <c r="T1271" i="3"/>
  <c r="T1031" i="3"/>
  <c r="T2101" i="3"/>
  <c r="T2098" i="3"/>
  <c r="T2092" i="3"/>
  <c r="T1996" i="3"/>
  <c r="T716" i="3"/>
  <c r="T4229" i="3"/>
  <c r="T4004" i="3"/>
  <c r="T4001" i="3"/>
  <c r="T3986" i="3"/>
  <c r="T3809" i="3"/>
  <c r="T3698" i="3"/>
  <c r="T3665" i="3"/>
  <c r="T478" i="3"/>
  <c r="T1197" i="3"/>
  <c r="T1143" i="3"/>
  <c r="T1092" i="3"/>
  <c r="T859" i="3"/>
  <c r="T856" i="3"/>
  <c r="T811" i="3"/>
  <c r="T799" i="3"/>
  <c r="T796" i="3"/>
  <c r="T571" i="3"/>
  <c r="T562" i="3"/>
  <c r="T556" i="3"/>
  <c r="T550" i="3"/>
  <c r="T2064" i="3"/>
  <c r="T1776" i="3"/>
  <c r="T1629" i="3"/>
  <c r="T3377" i="3"/>
  <c r="T3356" i="3"/>
  <c r="T3329" i="3"/>
  <c r="T3323" i="3"/>
  <c r="T3239" i="3"/>
  <c r="T212" i="3"/>
  <c r="T472" i="3"/>
  <c r="T2531" i="3"/>
  <c r="T3035" i="3"/>
  <c r="T2849" i="3"/>
  <c r="T1101" i="3"/>
  <c r="T1089" i="3"/>
  <c r="T4309" i="3"/>
  <c r="T4279" i="3"/>
  <c r="T735" i="3"/>
  <c r="T460" i="3"/>
  <c r="T430" i="3"/>
  <c r="T2858" i="3"/>
  <c r="T2852" i="3"/>
  <c r="T2807" i="3"/>
  <c r="T1098" i="3"/>
  <c r="T1029" i="3"/>
  <c r="T4288" i="3"/>
  <c r="T747" i="3"/>
  <c r="T1801" i="3"/>
  <c r="T1780" i="3"/>
  <c r="T1777" i="3"/>
  <c r="T1657" i="3"/>
  <c r="T1648" i="3"/>
  <c r="T1597" i="3"/>
  <c r="T3504" i="3"/>
  <c r="T1053" i="3"/>
  <c r="T475" i="3"/>
  <c r="T2564" i="3"/>
  <c r="T2381" i="3"/>
  <c r="T1077" i="3"/>
  <c r="T967" i="3"/>
  <c r="T958" i="3"/>
  <c r="T455" i="3"/>
  <c r="T1552" i="3"/>
  <c r="T1549" i="3"/>
  <c r="T1543" i="3"/>
  <c r="T1537" i="3"/>
  <c r="T1528" i="3"/>
  <c r="T1525" i="3"/>
  <c r="T1477" i="3"/>
  <c r="T378" i="3"/>
  <c r="T1910" i="3"/>
  <c r="T4225" i="3"/>
  <c r="T4144" i="3"/>
  <c r="T4117" i="3"/>
  <c r="T4108" i="3"/>
  <c r="T4099" i="3"/>
  <c r="T4096" i="3"/>
  <c r="T3880" i="3"/>
  <c r="T3475" i="3"/>
  <c r="T842" i="3"/>
  <c r="T599" i="3"/>
  <c r="T1505" i="3"/>
  <c r="T1502" i="3"/>
  <c r="T2116" i="3"/>
  <c r="T4248" i="3"/>
  <c r="T1957" i="3"/>
  <c r="T1002" i="3"/>
  <c r="T706" i="3"/>
  <c r="T622" i="3"/>
  <c r="T616" i="3"/>
  <c r="T613" i="3"/>
  <c r="T610" i="3"/>
  <c r="T1990" i="3"/>
  <c r="T1382" i="3"/>
  <c r="T1325" i="3"/>
  <c r="T3592" i="3"/>
  <c r="T3589" i="3"/>
  <c r="T3256" i="3"/>
  <c r="T3232" i="3"/>
  <c r="T909" i="3"/>
  <c r="T879" i="3"/>
  <c r="T876" i="3"/>
  <c r="T861" i="3"/>
  <c r="T544" i="3"/>
  <c r="T1256" i="3"/>
  <c r="T3031" i="3"/>
  <c r="T3028" i="3"/>
  <c r="T2983" i="3"/>
  <c r="T2956" i="3"/>
  <c r="T2818" i="3"/>
  <c r="T2815" i="3"/>
  <c r="T2812" i="3"/>
  <c r="T247" i="3"/>
  <c r="T244" i="3"/>
  <c r="T235" i="3"/>
  <c r="T232" i="3"/>
  <c r="T229" i="3"/>
  <c r="T223" i="3"/>
  <c r="T220" i="3"/>
  <c r="T217" i="3"/>
  <c r="T855" i="3"/>
  <c r="T819" i="3"/>
  <c r="T424" i="3"/>
  <c r="T382" i="3"/>
  <c r="T2588" i="3"/>
  <c r="T2570" i="3"/>
  <c r="T2567" i="3"/>
  <c r="T1771" i="3"/>
  <c r="T1705" i="3"/>
  <c r="T1669" i="3"/>
  <c r="T1480" i="3"/>
  <c r="T4224" i="3"/>
  <c r="T4077" i="3"/>
  <c r="T1399" i="3"/>
  <c r="T3426" i="3"/>
  <c r="T573" i="3"/>
  <c r="T537" i="3"/>
  <c r="T2270" i="3"/>
  <c r="T4277" i="3"/>
  <c r="T2922" i="3"/>
  <c r="T2868" i="3"/>
  <c r="T2862" i="3"/>
  <c r="T273" i="3"/>
  <c r="T252" i="3"/>
  <c r="T851" i="3"/>
  <c r="T4259" i="3"/>
  <c r="T4208" i="3"/>
  <c r="T4193" i="3"/>
  <c r="T4175" i="3"/>
  <c r="T4148" i="3"/>
  <c r="T4136" i="3"/>
  <c r="T4133" i="3"/>
  <c r="T4121" i="3"/>
  <c r="T4109" i="3"/>
  <c r="T4064" i="3"/>
  <c r="T4058" i="3"/>
  <c r="T1096" i="3"/>
  <c r="T1090" i="3"/>
  <c r="T1084" i="3"/>
  <c r="T1075" i="3"/>
  <c r="T1066" i="3"/>
  <c r="T1063" i="3"/>
  <c r="T1060" i="3"/>
  <c r="T1042" i="3"/>
  <c r="T1039" i="3"/>
  <c r="T815" i="3"/>
  <c r="T1488" i="3"/>
  <c r="T3842" i="3"/>
  <c r="T3830" i="3"/>
  <c r="T3818" i="3"/>
  <c r="T3794" i="3"/>
  <c r="T3779" i="3"/>
  <c r="T3776" i="3"/>
  <c r="T3767" i="3"/>
  <c r="T3752" i="3"/>
  <c r="T3749" i="3"/>
  <c r="T3740" i="3"/>
  <c r="T3737" i="3"/>
  <c r="T3731" i="3"/>
  <c r="T3728" i="3"/>
  <c r="T3725" i="3"/>
  <c r="T3719" i="3"/>
  <c r="T3716" i="3"/>
  <c r="T55" i="3"/>
  <c r="T681" i="3"/>
  <c r="T669" i="3"/>
  <c r="T663" i="3"/>
  <c r="T657" i="3"/>
  <c r="T1992" i="3"/>
  <c r="T1944" i="3"/>
  <c r="T1339" i="3"/>
  <c r="T3582" i="3"/>
  <c r="T3498" i="3"/>
  <c r="T3480" i="3"/>
  <c r="T3477" i="3"/>
  <c r="T3435" i="3"/>
  <c r="T3429" i="3"/>
  <c r="T3420" i="3"/>
  <c r="T3303" i="3"/>
  <c r="T3267" i="3"/>
  <c r="T3264" i="3"/>
  <c r="T141" i="3"/>
  <c r="T132" i="3"/>
  <c r="T117" i="3"/>
  <c r="T108" i="3"/>
  <c r="T81" i="3"/>
  <c r="T60" i="3"/>
  <c r="T1209" i="3"/>
  <c r="T1018" i="3"/>
  <c r="T1015" i="3"/>
  <c r="T1012" i="3"/>
  <c r="T1000" i="3"/>
  <c r="T731" i="3"/>
  <c r="T713" i="3"/>
  <c r="T626" i="3"/>
  <c r="T527" i="3"/>
  <c r="T2362" i="3"/>
  <c r="T2185" i="3"/>
  <c r="T2161" i="3"/>
  <c r="T1895" i="3"/>
  <c r="T1452" i="3"/>
  <c r="T1443" i="3"/>
  <c r="T1437" i="3"/>
  <c r="T1404" i="3"/>
  <c r="T1392" i="3"/>
  <c r="T1365" i="3"/>
  <c r="T1320" i="3"/>
  <c r="T3497" i="3"/>
  <c r="T3482" i="3"/>
  <c r="T3452" i="3"/>
  <c r="T3425" i="3"/>
  <c r="T3410" i="3"/>
  <c r="T3401" i="3"/>
  <c r="T3302" i="3"/>
  <c r="T3299" i="3"/>
  <c r="T3290" i="3"/>
  <c r="T3287" i="3"/>
  <c r="T3269" i="3"/>
  <c r="T3266" i="3"/>
  <c r="T3263" i="3"/>
  <c r="T3260" i="3"/>
  <c r="T3257" i="3"/>
  <c r="T3251" i="3"/>
  <c r="T2999" i="3"/>
  <c r="T2876" i="3"/>
  <c r="T2867" i="3"/>
  <c r="T1336" i="3"/>
  <c r="T1309" i="3"/>
  <c r="T3444" i="3"/>
  <c r="T3423" i="3"/>
  <c r="T531" i="3"/>
  <c r="T2315" i="3"/>
  <c r="T2919" i="3"/>
  <c r="T2847" i="3"/>
  <c r="T4247" i="3"/>
  <c r="T4223" i="3"/>
  <c r="T4181" i="3"/>
  <c r="T4157" i="3"/>
  <c r="T4139" i="3"/>
  <c r="T4130" i="3"/>
  <c r="T4118" i="3"/>
  <c r="T4112" i="3"/>
  <c r="T4070" i="3"/>
  <c r="T4061" i="3"/>
  <c r="T1146" i="3"/>
  <c r="T1195" i="3"/>
  <c r="T914" i="3"/>
  <c r="T534" i="3"/>
  <c r="T4301" i="3"/>
  <c r="T2910" i="3"/>
  <c r="T2856" i="3"/>
  <c r="T296" i="3"/>
  <c r="T2550" i="3"/>
  <c r="T2526" i="3"/>
  <c r="T2520" i="3"/>
  <c r="T3826" i="3"/>
  <c r="T3709" i="3"/>
  <c r="T2747" i="3"/>
  <c r="T2726" i="3"/>
  <c r="T2672" i="3"/>
  <c r="T47" i="3"/>
  <c r="T1214" i="3"/>
  <c r="T1071" i="3"/>
  <c r="T857" i="3"/>
  <c r="T854" i="3"/>
  <c r="T539" i="3"/>
  <c r="T417" i="3"/>
  <c r="T402" i="3"/>
  <c r="T1723" i="3"/>
  <c r="T1717" i="3"/>
  <c r="T1711" i="3"/>
  <c r="T1708" i="3"/>
  <c r="T1699" i="3"/>
  <c r="T1672" i="3"/>
  <c r="T1586" i="3"/>
  <c r="T1577" i="3"/>
  <c r="T1556" i="3"/>
  <c r="T1547" i="3"/>
  <c r="T1538" i="3"/>
  <c r="T1529" i="3"/>
  <c r="T1380" i="3"/>
  <c r="T1312" i="3"/>
  <c r="T3441" i="3"/>
  <c r="T345" i="3"/>
  <c r="T321" i="3"/>
  <c r="T2638" i="3"/>
  <c r="T3246" i="3"/>
  <c r="T3219" i="3"/>
  <c r="T2731" i="3"/>
  <c r="T2722" i="3"/>
  <c r="T2716" i="3"/>
  <c r="T52" i="3"/>
  <c r="T1154" i="3"/>
  <c r="T1032" i="3"/>
  <c r="T2557" i="3"/>
  <c r="T2548" i="3"/>
  <c r="T2545" i="3"/>
  <c r="T2497" i="3"/>
  <c r="T2494" i="3"/>
  <c r="T2431" i="3"/>
  <c r="T2401" i="3"/>
  <c r="T2395" i="3"/>
  <c r="T2392" i="3"/>
  <c r="T2389" i="3"/>
  <c r="T2135" i="3"/>
  <c r="T2129" i="3"/>
  <c r="T2123" i="3"/>
  <c r="T2114" i="3"/>
  <c r="T2111" i="3"/>
  <c r="T2084" i="3"/>
  <c r="T2081" i="3"/>
  <c r="T1612" i="3"/>
  <c r="T1609" i="3"/>
  <c r="T1338" i="3"/>
  <c r="T1255" i="3"/>
  <c r="T1240" i="3"/>
  <c r="T2677" i="3"/>
  <c r="T3814" i="3"/>
  <c r="T3599" i="3"/>
  <c r="T3045" i="3"/>
  <c r="T3042" i="3"/>
  <c r="T3036" i="3"/>
  <c r="T324" i="3"/>
  <c r="T172" i="3"/>
  <c r="T994" i="3"/>
  <c r="T2650" i="3"/>
  <c r="T2249" i="3"/>
  <c r="T3234" i="3"/>
  <c r="T2734" i="3"/>
  <c r="T2728" i="3"/>
  <c r="T2719" i="3"/>
  <c r="T237" i="3"/>
  <c r="T1142" i="3"/>
  <c r="T1130" i="3"/>
  <c r="T1026" i="3"/>
  <c r="T615" i="3"/>
  <c r="T568" i="3"/>
  <c r="T538" i="3"/>
  <c r="T1961" i="3"/>
  <c r="T1749" i="3"/>
  <c r="T1588" i="3"/>
  <c r="T4289" i="3"/>
  <c r="T3254" i="3"/>
  <c r="T320" i="3"/>
  <c r="T302" i="3"/>
  <c r="T201" i="3"/>
  <c r="T1192" i="3"/>
  <c r="T594" i="3"/>
  <c r="T514" i="3"/>
  <c r="T508" i="3"/>
  <c r="T499" i="3"/>
  <c r="T2664" i="3"/>
  <c r="T2655" i="3"/>
  <c r="T2652" i="3"/>
  <c r="T2508" i="3"/>
  <c r="T2367" i="3"/>
  <c r="T2131" i="3"/>
  <c r="T2113" i="3"/>
  <c r="T2104" i="3"/>
  <c r="T1943" i="3"/>
  <c r="T1468" i="3"/>
  <c r="T1453" i="3"/>
  <c r="T1420" i="3"/>
  <c r="T4238" i="3"/>
  <c r="T4068" i="3"/>
  <c r="T4065" i="3"/>
  <c r="T4059" i="3"/>
  <c r="T4047" i="3"/>
  <c r="T4044" i="3"/>
  <c r="T3936" i="3"/>
  <c r="T3900" i="3"/>
  <c r="T3897" i="3"/>
  <c r="T3885" i="3"/>
  <c r="T3706" i="3"/>
  <c r="T3694" i="3"/>
  <c r="T3670" i="3"/>
  <c r="T3224" i="3"/>
  <c r="T3050" i="3"/>
  <c r="T135" i="3"/>
  <c r="T448" i="3"/>
  <c r="T442" i="3"/>
  <c r="T4244" i="3"/>
  <c r="T3412" i="3"/>
  <c r="T230" i="3"/>
  <c r="T105" i="3"/>
  <c r="T1138" i="3"/>
  <c r="T1135" i="3"/>
  <c r="T698" i="3"/>
  <c r="T686" i="3"/>
  <c r="T638" i="3"/>
  <c r="T611" i="3"/>
  <c r="T567" i="3"/>
  <c r="T4297" i="3"/>
  <c r="T2810" i="3"/>
  <c r="T760" i="3"/>
  <c r="T3753" i="3"/>
  <c r="T152" i="3"/>
  <c r="T1167" i="3"/>
  <c r="T1161" i="3"/>
  <c r="T825" i="3"/>
  <c r="T745" i="3"/>
  <c r="T742" i="3"/>
  <c r="T712" i="3"/>
  <c r="T2552" i="3"/>
  <c r="T2172" i="3"/>
  <c r="T2157" i="3"/>
  <c r="T2142" i="3"/>
  <c r="T1876" i="3"/>
  <c r="T1873" i="3"/>
  <c r="T1622" i="3"/>
  <c r="T1416" i="3"/>
  <c r="T1280" i="3"/>
  <c r="T1265" i="3"/>
  <c r="T4276" i="3"/>
  <c r="T3815" i="3"/>
  <c r="T3510" i="3"/>
  <c r="T3223" i="3"/>
  <c r="T3220" i="3"/>
  <c r="T3043" i="3"/>
  <c r="T2759" i="3"/>
  <c r="T2714" i="3"/>
  <c r="T308" i="3"/>
  <c r="T290" i="3"/>
  <c r="T278" i="3"/>
  <c r="T168" i="3"/>
  <c r="T165" i="3"/>
  <c r="T1151" i="3"/>
  <c r="T878" i="3"/>
  <c r="T875" i="3"/>
  <c r="T2356" i="3"/>
  <c r="T2246" i="3"/>
  <c r="T2234" i="3"/>
  <c r="T2231" i="3"/>
  <c r="T2228" i="3"/>
  <c r="T2225" i="3"/>
  <c r="T2213" i="3"/>
  <c r="T2207" i="3"/>
  <c r="T2192" i="3"/>
  <c r="T2189" i="3"/>
  <c r="T2171" i="3"/>
  <c r="T2162" i="3"/>
  <c r="T2087" i="3"/>
  <c r="T1980" i="3"/>
  <c r="T1977" i="3"/>
  <c r="T1968" i="3"/>
  <c r="T4075" i="3"/>
  <c r="T759" i="3"/>
  <c r="T2317" i="3"/>
  <c r="T3940" i="3"/>
  <c r="T307" i="3"/>
  <c r="T1147" i="3"/>
  <c r="T892" i="3"/>
  <c r="T821" i="3"/>
  <c r="T2562" i="3"/>
  <c r="T2490" i="3"/>
  <c r="T2478" i="3"/>
  <c r="T1967" i="3"/>
  <c r="T4212" i="3"/>
  <c r="T4152" i="3"/>
  <c r="T1203" i="3"/>
  <c r="T1023" i="3"/>
  <c r="T1931" i="3"/>
  <c r="T1358" i="3"/>
  <c r="T1352" i="3"/>
  <c r="T1349" i="3"/>
  <c r="T1346" i="3"/>
  <c r="T3216" i="3"/>
  <c r="T777" i="3"/>
  <c r="T2329" i="3"/>
  <c r="T2299" i="3"/>
  <c r="T1186" i="3"/>
  <c r="T2628" i="3"/>
  <c r="T1150" i="3"/>
  <c r="T824" i="3"/>
  <c r="T631" i="3"/>
  <c r="T2493" i="3"/>
  <c r="T2484" i="3"/>
  <c r="T2409" i="3"/>
  <c r="T2385" i="3"/>
  <c r="T4221" i="3"/>
  <c r="T4200" i="3"/>
  <c r="T4155" i="3"/>
  <c r="T4140" i="3"/>
  <c r="T519" i="3"/>
  <c r="T1641" i="3"/>
  <c r="T1620" i="3"/>
  <c r="T1605" i="3"/>
  <c r="T1331" i="3"/>
  <c r="T3584" i="3"/>
  <c r="T810" i="3"/>
  <c r="T801" i="3"/>
  <c r="T783" i="3"/>
  <c r="T4036" i="3"/>
  <c r="T4030" i="3"/>
  <c r="T4024" i="3"/>
  <c r="T4000" i="3"/>
  <c r="T3997" i="3"/>
  <c r="T3991" i="3"/>
  <c r="T3964" i="3"/>
  <c r="T3958" i="3"/>
  <c r="T3952" i="3"/>
  <c r="T3943" i="3"/>
  <c r="T3937" i="3"/>
  <c r="T3564" i="3"/>
  <c r="T928" i="3"/>
  <c r="T919" i="3"/>
  <c r="T2622" i="3"/>
  <c r="T1388" i="3"/>
  <c r="T1159" i="3"/>
  <c r="T904" i="3"/>
  <c r="T2544" i="3"/>
  <c r="T2538" i="3"/>
  <c r="T2532" i="3"/>
  <c r="T2442" i="3"/>
  <c r="T2412" i="3"/>
  <c r="T2382" i="3"/>
  <c r="T1501" i="3"/>
  <c r="T50" i="3"/>
  <c r="T35" i="3"/>
  <c r="T1191" i="3"/>
  <c r="T1185" i="3"/>
  <c r="T1182" i="3"/>
  <c r="T1179" i="3"/>
  <c r="T1034" i="3"/>
  <c r="T993" i="3"/>
  <c r="T990" i="3"/>
  <c r="T987" i="3"/>
  <c r="T981" i="3"/>
  <c r="T969" i="3"/>
  <c r="T945" i="3"/>
  <c r="T942" i="3"/>
  <c r="T586" i="3"/>
  <c r="T471" i="3"/>
  <c r="T450" i="3"/>
  <c r="T379" i="3"/>
  <c r="T370" i="3"/>
  <c r="T364" i="3"/>
  <c r="T358" i="3"/>
  <c r="T2666" i="3"/>
  <c r="T2663" i="3"/>
  <c r="T2651" i="3"/>
  <c r="T2645" i="3"/>
  <c r="T2639" i="3"/>
  <c r="T2253" i="3"/>
  <c r="T1981" i="3"/>
  <c r="T1969" i="3"/>
  <c r="T1856" i="3"/>
  <c r="T1853" i="3"/>
  <c r="T1847" i="3"/>
  <c r="T3688" i="3"/>
  <c r="T3015" i="3"/>
  <c r="T2988" i="3"/>
  <c r="T2979" i="3"/>
  <c r="T2883" i="3"/>
  <c r="T804" i="3"/>
  <c r="T789" i="3"/>
  <c r="T750" i="3"/>
  <c r="T4260" i="3"/>
  <c r="T955" i="3"/>
  <c r="T922" i="3"/>
  <c r="T2625" i="3"/>
  <c r="T1385" i="3"/>
  <c r="T236" i="3"/>
  <c r="T795" i="3"/>
  <c r="T786" i="3"/>
  <c r="T2287" i="3"/>
  <c r="T934" i="3"/>
  <c r="T2613" i="3"/>
  <c r="T2574" i="3"/>
  <c r="T1202" i="3"/>
  <c r="T1199" i="3"/>
  <c r="T1022" i="3"/>
  <c r="T1016" i="3"/>
  <c r="T1010" i="3"/>
  <c r="T1007" i="3"/>
  <c r="T1939" i="3"/>
  <c r="T1924" i="3"/>
  <c r="T1918" i="3"/>
  <c r="T3646" i="3"/>
  <c r="T3643" i="3"/>
  <c r="T3640" i="3"/>
  <c r="T3625" i="3"/>
  <c r="T3215" i="3"/>
  <c r="T3194" i="3"/>
  <c r="T3191" i="3"/>
  <c r="T3170" i="3"/>
  <c r="T3161" i="3"/>
  <c r="T3158" i="3"/>
  <c r="T3149" i="3"/>
  <c r="T988" i="3"/>
  <c r="T2631" i="3"/>
  <c r="T2616" i="3"/>
  <c r="T2577" i="3"/>
  <c r="T124" i="3"/>
  <c r="T1119" i="3"/>
  <c r="T748" i="3"/>
  <c r="T2252" i="3"/>
  <c r="T2058" i="3"/>
  <c r="T3759" i="3"/>
  <c r="T3750" i="3"/>
  <c r="T3735" i="3"/>
  <c r="T3711" i="3"/>
  <c r="T43" i="3"/>
  <c r="T40" i="3"/>
  <c r="T37" i="3"/>
  <c r="T31" i="3"/>
  <c r="T28" i="3"/>
  <c r="T1228" i="3"/>
  <c r="T1219" i="3"/>
  <c r="T1173" i="3"/>
  <c r="T1047" i="3"/>
  <c r="T444" i="3"/>
  <c r="T441" i="3"/>
  <c r="T435" i="3"/>
  <c r="T2612" i="3"/>
  <c r="T2603" i="3"/>
  <c r="T2600" i="3"/>
  <c r="T2361" i="3"/>
  <c r="T2012" i="3"/>
  <c r="T2003" i="3"/>
  <c r="T2000" i="3"/>
  <c r="T1676" i="3"/>
  <c r="T1673" i="3"/>
  <c r="T3098" i="3"/>
  <c r="T3095" i="3"/>
  <c r="T3089" i="3"/>
  <c r="T3086" i="3"/>
  <c r="T3077" i="3"/>
  <c r="T271" i="3"/>
  <c r="T268" i="3"/>
  <c r="T170" i="3"/>
  <c r="T158" i="3"/>
  <c r="T1204" i="3"/>
  <c r="T1070" i="3"/>
  <c r="T1038" i="3"/>
  <c r="T1035" i="3"/>
  <c r="T903" i="3"/>
  <c r="T885" i="3"/>
  <c r="T691" i="3"/>
  <c r="T688" i="3"/>
  <c r="T473" i="3"/>
  <c r="T470" i="3"/>
  <c r="T464" i="3"/>
  <c r="T2483" i="3"/>
  <c r="T2474" i="3"/>
  <c r="T2471" i="3"/>
  <c r="T2453" i="3"/>
  <c r="T2447" i="3"/>
  <c r="T2444" i="3"/>
  <c r="T2441" i="3"/>
  <c r="T2304" i="3"/>
  <c r="T2301" i="3"/>
  <c r="T2286" i="3"/>
  <c r="T2283" i="3"/>
  <c r="T2245" i="3"/>
  <c r="T2239" i="3"/>
  <c r="T2236" i="3"/>
  <c r="T2227" i="3"/>
  <c r="T2221" i="3"/>
  <c r="T2218" i="3"/>
  <c r="T2200" i="3"/>
  <c r="T2194" i="3"/>
  <c r="T2158" i="3"/>
  <c r="T2152" i="3"/>
  <c r="T2146" i="3"/>
  <c r="T1870" i="3"/>
  <c r="T1867" i="3"/>
  <c r="T1858" i="3"/>
  <c r="T1843" i="3"/>
  <c r="T3310" i="3"/>
  <c r="T3304" i="3"/>
  <c r="T3026" i="3"/>
  <c r="T3023" i="3"/>
  <c r="T3017" i="3"/>
  <c r="T2993" i="3"/>
  <c r="T2990" i="3"/>
  <c r="T2987" i="3"/>
  <c r="T2984" i="3"/>
  <c r="T315" i="3"/>
  <c r="T1132" i="3"/>
  <c r="T1058" i="3"/>
  <c r="T950" i="3"/>
  <c r="T926" i="3"/>
  <c r="T717" i="3"/>
  <c r="T529" i="3"/>
  <c r="T526" i="3"/>
  <c r="T523" i="3"/>
  <c r="T381" i="3"/>
  <c r="T363" i="3"/>
  <c r="T357" i="3"/>
  <c r="T2414" i="3"/>
  <c r="T2366" i="3"/>
  <c r="T2256" i="3"/>
  <c r="T1941" i="3"/>
  <c r="T3576" i="3"/>
  <c r="T2831" i="3"/>
  <c r="T2744" i="3"/>
  <c r="T2723" i="3"/>
  <c r="T2720" i="3"/>
  <c r="T208" i="3"/>
  <c r="T134" i="3"/>
  <c r="T1049" i="3"/>
  <c r="T1046" i="3"/>
  <c r="T1043" i="3"/>
  <c r="T790" i="3"/>
  <c r="T734" i="3"/>
  <c r="T693" i="3"/>
  <c r="T628" i="3"/>
  <c r="T443" i="3"/>
  <c r="T440" i="3"/>
  <c r="T434" i="3"/>
  <c r="T431" i="3"/>
  <c r="T419" i="3"/>
  <c r="T2602" i="3"/>
  <c r="T2596" i="3"/>
  <c r="T2578" i="3"/>
  <c r="T2569" i="3"/>
  <c r="T2443" i="3"/>
  <c r="T2351" i="3"/>
  <c r="T2348" i="3"/>
  <c r="T2342" i="3"/>
  <c r="T2324" i="3"/>
  <c r="T2300" i="3"/>
  <c r="T2282" i="3"/>
  <c r="T2223" i="3"/>
  <c r="T2059" i="3"/>
  <c r="T2053" i="3"/>
  <c r="T2038" i="3"/>
  <c r="T2026" i="3"/>
  <c r="T2020" i="3"/>
  <c r="T4195" i="3"/>
  <c r="T4189" i="3"/>
  <c r="T4183" i="3"/>
  <c r="T4177" i="3"/>
  <c r="T4111" i="3"/>
  <c r="T4040" i="3"/>
  <c r="T4034" i="3"/>
  <c r="T4025" i="3"/>
  <c r="T4022" i="3"/>
  <c r="T4016" i="3"/>
  <c r="T3950" i="3"/>
  <c r="T3938" i="3"/>
  <c r="T3932" i="3"/>
  <c r="T3905" i="3"/>
  <c r="T3896" i="3"/>
  <c r="T3890" i="3"/>
  <c r="T3887" i="3"/>
  <c r="T3860" i="3"/>
  <c r="T3507" i="3"/>
  <c r="T3471" i="3"/>
  <c r="T3414" i="3"/>
  <c r="T3408" i="3"/>
  <c r="T3372" i="3"/>
  <c r="T3351" i="3"/>
  <c r="T3348" i="3"/>
  <c r="T3291" i="3"/>
  <c r="T350" i="3"/>
  <c r="T122" i="3"/>
  <c r="T86" i="3"/>
  <c r="T74" i="3"/>
  <c r="T1072" i="3"/>
  <c r="T751" i="3"/>
  <c r="T522" i="3"/>
  <c r="T359" i="3"/>
  <c r="T2136" i="3"/>
  <c r="T4105" i="3"/>
  <c r="T3783" i="3"/>
  <c r="T3774" i="3"/>
  <c r="T3765" i="3"/>
  <c r="T3593" i="3"/>
  <c r="T3587" i="3"/>
  <c r="T2842" i="3"/>
  <c r="T2839" i="3"/>
  <c r="T2824" i="3"/>
  <c r="T1375" i="3"/>
  <c r="T4262" i="3"/>
  <c r="T4101" i="3"/>
  <c r="T4083" i="3"/>
  <c r="T4080" i="3"/>
  <c r="T3874" i="3"/>
  <c r="T3859" i="3"/>
  <c r="T3844" i="3"/>
  <c r="T3699" i="3"/>
  <c r="T3610" i="3"/>
  <c r="T3598" i="3"/>
  <c r="T3548" i="3"/>
  <c r="T3542" i="3"/>
  <c r="T3533" i="3"/>
  <c r="T3530" i="3"/>
  <c r="T3527" i="3"/>
  <c r="T3524" i="3"/>
  <c r="T3521" i="3"/>
  <c r="T3509" i="3"/>
  <c r="T3428" i="3"/>
  <c r="T3380" i="3"/>
  <c r="T3214" i="3"/>
  <c r="T3208" i="3"/>
  <c r="T3199" i="3"/>
  <c r="T2978" i="3"/>
  <c r="T2969" i="3"/>
  <c r="T2915" i="3"/>
  <c r="T2903" i="3"/>
  <c r="T2879" i="3"/>
  <c r="T2799" i="3"/>
  <c r="T2796" i="3"/>
  <c r="T1496" i="3"/>
  <c r="T1241" i="3"/>
  <c r="T2684" i="3"/>
  <c r="T4317" i="3"/>
  <c r="T4273" i="3"/>
  <c r="T3993" i="3"/>
  <c r="T3972" i="3"/>
  <c r="T3957" i="3"/>
  <c r="T3933" i="3"/>
  <c r="T3888" i="3"/>
  <c r="T3829" i="3"/>
  <c r="T3755" i="3"/>
  <c r="T3690" i="3"/>
  <c r="T3663" i="3"/>
  <c r="T3571" i="3"/>
  <c r="T3079" i="3"/>
  <c r="T3070" i="3"/>
  <c r="T3067" i="3"/>
  <c r="T3064" i="3"/>
  <c r="T3058" i="3"/>
  <c r="T2998" i="3"/>
  <c r="T2995" i="3"/>
  <c r="T2834" i="3"/>
  <c r="T1487" i="3"/>
  <c r="T1484" i="3"/>
  <c r="T1481" i="3"/>
  <c r="T4085" i="3"/>
  <c r="T3799" i="3"/>
  <c r="T3550" i="3"/>
  <c r="T3523" i="3"/>
  <c r="T3520" i="3"/>
  <c r="T3514" i="3"/>
  <c r="T3505" i="3"/>
  <c r="T3502" i="3"/>
  <c r="T3499" i="3"/>
  <c r="T3204" i="3"/>
  <c r="T3186" i="3"/>
  <c r="T3156" i="3"/>
  <c r="T3153" i="3"/>
  <c r="T3150" i="3"/>
  <c r="T2980" i="3"/>
  <c r="T2828" i="3"/>
  <c r="T1829" i="3"/>
  <c r="T1826" i="3"/>
  <c r="T1823" i="3"/>
  <c r="T1820" i="3"/>
  <c r="T1796" i="3"/>
  <c r="T1793" i="3"/>
  <c r="T1787" i="3"/>
  <c r="T1784" i="3"/>
  <c r="T1769" i="3"/>
  <c r="T1766" i="3"/>
  <c r="T1469" i="3"/>
  <c r="T1463" i="3"/>
  <c r="T1460" i="3"/>
  <c r="T1457" i="3"/>
  <c r="T1454" i="3"/>
  <c r="T1439" i="3"/>
  <c r="T1412" i="3"/>
  <c r="T1409" i="3"/>
  <c r="T1403" i="3"/>
  <c r="T1356" i="3"/>
  <c r="T1344" i="3"/>
  <c r="T1306" i="3"/>
  <c r="T1291" i="3"/>
  <c r="T4299" i="3"/>
  <c r="T4076" i="3"/>
  <c r="T3825" i="3"/>
  <c r="T3793" i="3"/>
  <c r="T3790" i="3"/>
  <c r="T3787" i="3"/>
  <c r="T3781" i="3"/>
  <c r="T3778" i="3"/>
  <c r="T3769" i="3"/>
  <c r="T3766" i="3"/>
  <c r="T3763" i="3"/>
  <c r="T3704" i="3"/>
  <c r="T3406" i="3"/>
  <c r="T3403" i="3"/>
  <c r="T3343" i="3"/>
  <c r="T3221" i="3"/>
  <c r="T3135" i="3"/>
  <c r="T2935" i="3"/>
  <c r="T2932" i="3"/>
  <c r="T2899" i="3"/>
  <c r="T2887" i="3"/>
  <c r="T2750" i="3"/>
  <c r="T2688" i="3"/>
  <c r="T2685" i="3"/>
  <c r="T2755" i="3"/>
  <c r="T2752" i="3"/>
  <c r="T569" i="3"/>
  <c r="T525" i="3"/>
  <c r="T466" i="3"/>
  <c r="T410" i="3"/>
  <c r="T398" i="3"/>
  <c r="T2060" i="3"/>
  <c r="T4216" i="3"/>
  <c r="T4204" i="3"/>
  <c r="T4162" i="3"/>
  <c r="T3490" i="3"/>
  <c r="T963" i="3"/>
  <c r="T916" i="3"/>
  <c r="T4145" i="3"/>
  <c r="T3419" i="3"/>
  <c r="T1222" i="3"/>
  <c r="T1104" i="3"/>
  <c r="T1024" i="3"/>
  <c r="T954" i="3"/>
  <c r="T910" i="3"/>
  <c r="T898" i="3"/>
  <c r="T375" i="3"/>
  <c r="T372" i="3"/>
  <c r="T2636" i="3"/>
  <c r="T2630" i="3"/>
  <c r="T2624" i="3"/>
  <c r="T2621" i="3"/>
  <c r="T2618" i="3"/>
  <c r="T2594" i="3"/>
  <c r="T4284" i="3"/>
  <c r="T4281" i="3"/>
  <c r="T4252" i="3"/>
  <c r="T4246" i="3"/>
  <c r="T4237" i="3"/>
  <c r="T3547" i="3"/>
  <c r="T3275" i="3"/>
  <c r="T3222" i="3"/>
  <c r="T3193" i="3"/>
  <c r="T3184" i="3"/>
  <c r="T3178" i="3"/>
  <c r="T3172" i="3"/>
  <c r="T3166" i="3"/>
  <c r="T3163" i="3"/>
  <c r="T3160" i="3"/>
  <c r="T986" i="3"/>
  <c r="T463" i="3"/>
  <c r="T422" i="3"/>
  <c r="T4219" i="3"/>
  <c r="T4198" i="3"/>
  <c r="T4165" i="3"/>
  <c r="T3594" i="3"/>
  <c r="T3484" i="3"/>
  <c r="T627" i="3"/>
  <c r="T1661" i="3"/>
  <c r="T1581" i="3"/>
  <c r="T1429" i="3"/>
  <c r="T1411" i="3"/>
  <c r="T325" i="3"/>
  <c r="T160" i="3"/>
  <c r="T128" i="3"/>
  <c r="T1103" i="3"/>
  <c r="T953" i="3"/>
  <c r="T548" i="3"/>
  <c r="T1765" i="3"/>
  <c r="T1741" i="3"/>
  <c r="T1533" i="3"/>
  <c r="T1515" i="3"/>
  <c r="T3742" i="3"/>
  <c r="T3662" i="3"/>
  <c r="T3644" i="3"/>
  <c r="T234" i="3"/>
  <c r="T225" i="3"/>
  <c r="T216" i="3"/>
  <c r="T151" i="3"/>
  <c r="T92" i="3"/>
  <c r="T83" i="3"/>
  <c r="T68" i="3"/>
  <c r="T65" i="3"/>
  <c r="T59" i="3"/>
  <c r="T18" i="3"/>
  <c r="T12" i="3"/>
  <c r="T9" i="3"/>
  <c r="T1227" i="3"/>
  <c r="T1224" i="3"/>
  <c r="T1221" i="3"/>
  <c r="T1175" i="3"/>
  <c r="T1051" i="3"/>
  <c r="T850" i="3"/>
  <c r="T674" i="3"/>
  <c r="T671" i="3"/>
  <c r="T665" i="3"/>
  <c r="T662" i="3"/>
  <c r="T659" i="3"/>
  <c r="T618" i="3"/>
  <c r="T609" i="3"/>
  <c r="T574" i="3"/>
  <c r="T477" i="3"/>
  <c r="T474" i="3"/>
  <c r="T436" i="3"/>
  <c r="T2510" i="3"/>
  <c r="T2309" i="3"/>
  <c r="T2297" i="3"/>
  <c r="T2291" i="3"/>
  <c r="T2244" i="3"/>
  <c r="T2241" i="3"/>
  <c r="T1920" i="3"/>
  <c r="T1628" i="3"/>
  <c r="T1625" i="3"/>
  <c r="T1619" i="3"/>
  <c r="T1616" i="3"/>
  <c r="T1610" i="3"/>
  <c r="T3878" i="3"/>
  <c r="T3872" i="3"/>
  <c r="T3869" i="3"/>
  <c r="T3866" i="3"/>
  <c r="T3857" i="3"/>
  <c r="T3854" i="3"/>
  <c r="T3851" i="3"/>
  <c r="T3848" i="3"/>
  <c r="T3845" i="3"/>
  <c r="T3807" i="3"/>
  <c r="T3798" i="3"/>
  <c r="T3795" i="3"/>
  <c r="T3558" i="3"/>
  <c r="T3555" i="3"/>
  <c r="T3010" i="3"/>
  <c r="T2745" i="3"/>
  <c r="T2739" i="3"/>
  <c r="T2721" i="3"/>
  <c r="T272" i="3"/>
  <c r="T260" i="3"/>
  <c r="T251" i="3"/>
  <c r="T1129" i="3"/>
  <c r="T826" i="3"/>
  <c r="T794" i="3"/>
  <c r="T635" i="3"/>
  <c r="T2267" i="3"/>
  <c r="T2261" i="3"/>
  <c r="T2011" i="3"/>
  <c r="T2005" i="3"/>
  <c r="T2002" i="3"/>
  <c r="T1949" i="3"/>
  <c r="T1946" i="3"/>
  <c r="T1693" i="3"/>
  <c r="T1690" i="3"/>
  <c r="T1684" i="3"/>
  <c r="T3836" i="3"/>
  <c r="T3833" i="3"/>
  <c r="T2971" i="3"/>
  <c r="T572" i="3"/>
  <c r="T386" i="3"/>
  <c r="T4207" i="3"/>
  <c r="T4171" i="3"/>
  <c r="T3588" i="3"/>
  <c r="T3487" i="3"/>
  <c r="T2695" i="3"/>
  <c r="T48" i="3"/>
  <c r="T1190" i="3"/>
  <c r="T918" i="3"/>
  <c r="T771" i="3"/>
  <c r="T592" i="3"/>
  <c r="T457" i="3"/>
  <c r="T1819" i="3"/>
  <c r="T1658" i="3"/>
  <c r="T1590" i="3"/>
  <c r="T1408" i="3"/>
  <c r="T3822" i="3"/>
  <c r="T3388" i="3"/>
  <c r="T3382" i="3"/>
  <c r="T3" i="3"/>
  <c r="T343" i="3"/>
  <c r="T331" i="3"/>
  <c r="T131" i="3"/>
  <c r="T45" i="3"/>
  <c r="T554" i="3"/>
  <c r="T454" i="3"/>
  <c r="T1729" i="3"/>
  <c r="T1536" i="3"/>
  <c r="T1521" i="3"/>
  <c r="T3884" i="3"/>
  <c r="T3810" i="3"/>
  <c r="T3745" i="3"/>
  <c r="T3733" i="3"/>
  <c r="T2754" i="3"/>
  <c r="T7" i="3"/>
  <c r="T348" i="3"/>
  <c r="T339" i="3"/>
  <c r="T327" i="3"/>
  <c r="T186" i="3"/>
  <c r="T180" i="3"/>
  <c r="T177" i="3"/>
  <c r="T171" i="3"/>
  <c r="T136" i="3"/>
  <c r="T44" i="3"/>
  <c r="T38" i="3"/>
  <c r="T1163" i="3"/>
  <c r="T823" i="3"/>
  <c r="T773" i="3"/>
  <c r="T761" i="3"/>
  <c r="T726" i="3"/>
  <c r="T700" i="3"/>
  <c r="T682" i="3"/>
  <c r="T2477" i="3"/>
  <c r="T2359" i="3"/>
  <c r="T2353" i="3"/>
  <c r="T2341" i="3"/>
  <c r="T2323" i="3"/>
  <c r="T4116" i="3"/>
  <c r="T4060" i="3"/>
  <c r="T3185" i="3"/>
  <c r="T3167" i="3"/>
  <c r="T1210" i="3"/>
  <c r="T983" i="3"/>
  <c r="T598" i="3"/>
  <c r="T4310" i="3"/>
  <c r="T4210" i="3"/>
  <c r="T2692" i="3"/>
  <c r="T199" i="3"/>
  <c r="T140" i="3"/>
  <c r="T1155" i="3"/>
  <c r="T959" i="3"/>
  <c r="T921" i="3"/>
  <c r="T630" i="3"/>
  <c r="T566" i="3"/>
  <c r="T501" i="3"/>
  <c r="T1813" i="3"/>
  <c r="T1792" i="3"/>
  <c r="T1664" i="3"/>
  <c r="T1405" i="3"/>
  <c r="T3686" i="3"/>
  <c r="T3680" i="3"/>
  <c r="T3379" i="3"/>
  <c r="T2686" i="3"/>
  <c r="T163" i="3"/>
  <c r="T1201" i="3"/>
  <c r="T480" i="3"/>
  <c r="T1747" i="3"/>
  <c r="T1643" i="3"/>
  <c r="T1551" i="3"/>
  <c r="T1527" i="3"/>
  <c r="T3816" i="3"/>
  <c r="T3739" i="3"/>
  <c r="T3116" i="3"/>
  <c r="T3024" i="3"/>
  <c r="T1193" i="3"/>
  <c r="T933" i="3"/>
  <c r="T877" i="3"/>
  <c r="T407" i="3"/>
  <c r="T395" i="3"/>
  <c r="T2665" i="3"/>
  <c r="T1483" i="3"/>
  <c r="T4168" i="3"/>
  <c r="T3591" i="3"/>
  <c r="T3481" i="3"/>
  <c r="T2704" i="3"/>
  <c r="T246" i="3"/>
  <c r="T137" i="3"/>
  <c r="T1158" i="3"/>
  <c r="T563" i="3"/>
  <c r="T2140" i="3"/>
  <c r="T1807" i="3"/>
  <c r="T1795" i="3"/>
  <c r="T1667" i="3"/>
  <c r="T1447" i="3"/>
  <c r="T1417" i="3"/>
  <c r="T4049" i="3"/>
  <c r="T328" i="3"/>
  <c r="T36" i="3"/>
  <c r="T1106" i="3"/>
  <c r="T1054" i="3"/>
  <c r="T580" i="3"/>
  <c r="T1738" i="3"/>
  <c r="T1548" i="3"/>
  <c r="T1530" i="3"/>
  <c r="T3736" i="3"/>
  <c r="T3647" i="3"/>
  <c r="T295" i="3"/>
  <c r="T292" i="3"/>
  <c r="T289" i="3"/>
  <c r="T283" i="3"/>
  <c r="T277" i="3"/>
  <c r="T115" i="3"/>
  <c r="T103" i="3"/>
  <c r="T100" i="3"/>
  <c r="T97" i="3"/>
  <c r="T94" i="3"/>
  <c r="T82" i="3"/>
  <c r="T940" i="3"/>
  <c r="T931" i="3"/>
  <c r="T908" i="3"/>
  <c r="T849" i="3"/>
  <c r="T834" i="3"/>
  <c r="T808" i="3"/>
  <c r="T802" i="3"/>
  <c r="T711" i="3"/>
  <c r="T708" i="3"/>
  <c r="T676" i="3"/>
  <c r="T673" i="3"/>
  <c r="T2660" i="3"/>
  <c r="T2654" i="3"/>
  <c r="T2607" i="3"/>
  <c r="T2604" i="3"/>
  <c r="T2583" i="3"/>
  <c r="T2571" i="3"/>
  <c r="T2530" i="3"/>
  <c r="T2527" i="3"/>
  <c r="T2521" i="3"/>
  <c r="T2468" i="3"/>
  <c r="T2465" i="3"/>
  <c r="T2364" i="3"/>
  <c r="T3146" i="3"/>
  <c r="T3143" i="3"/>
  <c r="T3137" i="3"/>
  <c r="T3134" i="3"/>
  <c r="T3122" i="3"/>
  <c r="T3104" i="3"/>
  <c r="T3074" i="3"/>
  <c r="T3056" i="3"/>
  <c r="T902" i="3"/>
  <c r="T890" i="3"/>
  <c r="T881" i="3"/>
  <c r="T844" i="3"/>
  <c r="T838" i="3"/>
  <c r="T768" i="3"/>
  <c r="T730" i="3"/>
  <c r="T604" i="3"/>
  <c r="T587" i="3"/>
  <c r="T561" i="3"/>
  <c r="T558" i="3"/>
  <c r="T546" i="3"/>
  <c r="T543" i="3"/>
  <c r="T493" i="3"/>
  <c r="T490" i="3"/>
  <c r="T484" i="3"/>
  <c r="T420" i="3"/>
  <c r="T414" i="3"/>
  <c r="T411" i="3"/>
  <c r="T408" i="3"/>
  <c r="T393" i="3"/>
  <c r="T2649" i="3"/>
  <c r="T2646" i="3"/>
  <c r="T2640" i="3"/>
  <c r="T2504" i="3"/>
  <c r="T2501" i="3"/>
  <c r="T2498" i="3"/>
  <c r="T2472" i="3"/>
  <c r="T2454" i="3"/>
  <c r="T2448" i="3"/>
  <c r="T2436" i="3"/>
  <c r="T2330" i="3"/>
  <c r="T2312" i="3"/>
  <c r="T2182" i="3"/>
  <c r="T1495" i="3"/>
  <c r="T1492" i="3"/>
  <c r="T1341" i="3"/>
  <c r="T1324" i="3"/>
  <c r="T1321" i="3"/>
  <c r="T1259" i="3"/>
  <c r="T4184" i="3"/>
  <c r="T4113" i="3"/>
  <c r="T4104" i="3"/>
  <c r="T4069" i="3"/>
  <c r="T4037" i="3"/>
  <c r="T4013" i="3"/>
  <c r="T3624" i="3"/>
  <c r="T3612" i="3"/>
  <c r="T3580" i="3"/>
  <c r="T3565" i="3"/>
  <c r="T3449" i="3"/>
  <c r="T3437" i="3"/>
  <c r="T3084" i="3"/>
  <c r="T3081" i="3"/>
  <c r="T3078" i="3"/>
  <c r="T3075" i="3"/>
  <c r="T3072" i="3"/>
  <c r="T3063" i="3"/>
  <c r="T3060" i="3"/>
  <c r="T3054" i="3"/>
  <c r="T3007" i="3"/>
  <c r="T3004" i="3"/>
  <c r="T2942" i="3"/>
  <c r="T2936" i="3"/>
  <c r="T2930" i="3"/>
  <c r="T2924" i="3"/>
  <c r="T2912" i="3"/>
  <c r="T2906" i="3"/>
  <c r="T2897" i="3"/>
  <c r="T2894" i="3"/>
  <c r="T2844" i="3"/>
  <c r="T2841" i="3"/>
  <c r="T4" i="3"/>
  <c r="T23" i="3"/>
  <c r="T20" i="3"/>
  <c r="T11" i="3"/>
  <c r="T1229" i="3"/>
  <c r="T1183" i="3"/>
  <c r="T1088" i="3"/>
  <c r="T1062" i="3"/>
  <c r="T944" i="3"/>
  <c r="T941" i="3"/>
  <c r="T746" i="3"/>
  <c r="T661" i="3"/>
  <c r="T655" i="3"/>
  <c r="T652" i="3"/>
  <c r="T643" i="3"/>
  <c r="T518" i="3"/>
  <c r="T506" i="3"/>
  <c r="T465" i="3"/>
  <c r="T2582" i="3"/>
  <c r="T2576" i="3"/>
  <c r="T2573" i="3"/>
  <c r="T2482" i="3"/>
  <c r="T2479" i="3"/>
  <c r="T2396" i="3"/>
  <c r="T2393" i="3"/>
  <c r="T2387" i="3"/>
  <c r="T2343" i="3"/>
  <c r="T1993" i="3"/>
  <c r="T1836" i="3"/>
  <c r="T1592" i="3"/>
  <c r="T1589" i="3"/>
  <c r="T1580" i="3"/>
  <c r="T1328" i="3"/>
  <c r="T4245" i="3"/>
  <c r="T4239" i="3"/>
  <c r="T4236" i="3"/>
  <c r="T3827" i="3"/>
  <c r="T3685" i="3"/>
  <c r="T3682" i="3"/>
  <c r="T3376" i="3"/>
  <c r="T2851" i="3"/>
  <c r="T344" i="3"/>
  <c r="T332" i="3"/>
  <c r="T188" i="3"/>
  <c r="T176" i="3"/>
  <c r="T1174" i="3"/>
  <c r="T1137" i="3"/>
  <c r="T1114" i="3"/>
  <c r="T1111" i="3"/>
  <c r="T1059" i="3"/>
  <c r="T1008" i="3"/>
  <c r="T985" i="3"/>
  <c r="T982" i="3"/>
  <c r="T976" i="3"/>
  <c r="T973" i="3"/>
  <c r="T906" i="3"/>
  <c r="T897" i="3"/>
  <c r="T894" i="3"/>
  <c r="T769" i="3"/>
  <c r="T766" i="3"/>
  <c r="T702" i="3"/>
  <c r="T699" i="3"/>
  <c r="T637" i="3"/>
  <c r="T588" i="3"/>
  <c r="T585" i="3"/>
  <c r="T582" i="3"/>
  <c r="T497" i="3"/>
  <c r="T494" i="3"/>
  <c r="T459" i="3"/>
  <c r="T456" i="3"/>
  <c r="T421" i="3"/>
  <c r="T406" i="3"/>
  <c r="T403" i="3"/>
  <c r="T400" i="3"/>
  <c r="T394" i="3"/>
  <c r="T391" i="3"/>
  <c r="T365" i="3"/>
  <c r="T2558" i="3"/>
  <c r="T2502" i="3"/>
  <c r="T2473" i="3"/>
  <c r="T2378" i="3"/>
  <c r="T2328" i="3"/>
  <c r="T2325" i="3"/>
  <c r="T2322" i="3"/>
  <c r="T1940" i="3"/>
  <c r="T1767" i="3"/>
  <c r="T1761" i="3"/>
  <c r="T1725" i="3"/>
  <c r="T3919" i="3"/>
  <c r="T3910" i="3"/>
  <c r="T3886" i="3"/>
  <c r="T3865" i="3"/>
  <c r="T3856" i="3"/>
  <c r="T3853" i="3"/>
  <c r="T3747" i="3"/>
  <c r="T3744" i="3"/>
  <c r="T3729" i="3"/>
  <c r="T3726" i="3"/>
  <c r="T3723" i="3"/>
  <c r="T3717" i="3"/>
  <c r="T3367" i="3"/>
  <c r="T3358" i="3"/>
  <c r="T3355" i="3"/>
  <c r="T3340" i="3"/>
  <c r="T3307" i="3"/>
  <c r="T3298" i="3"/>
  <c r="T3286" i="3"/>
  <c r="T3283" i="3"/>
  <c r="T2895" i="3"/>
  <c r="T2836" i="3"/>
  <c r="T2830" i="3"/>
  <c r="T2798" i="3"/>
  <c r="T2792" i="3"/>
  <c r="T2789" i="3"/>
  <c r="T2783" i="3"/>
  <c r="T2771" i="3"/>
  <c r="T2768" i="3"/>
  <c r="T288" i="3"/>
  <c r="T285" i="3"/>
  <c r="T276" i="3"/>
  <c r="T255" i="3"/>
  <c r="T129" i="3"/>
  <c r="T111" i="3"/>
  <c r="T1211" i="3"/>
  <c r="T1194" i="3"/>
  <c r="T1171" i="3"/>
  <c r="T1134" i="3"/>
  <c r="T1067" i="3"/>
  <c r="T870" i="3"/>
  <c r="T836" i="3"/>
  <c r="T833" i="3"/>
  <c r="T830" i="3"/>
  <c r="T807" i="3"/>
  <c r="T757" i="3"/>
  <c r="T754" i="3"/>
  <c r="T722" i="3"/>
  <c r="T710" i="3"/>
  <c r="T690" i="3"/>
  <c r="T687" i="3"/>
  <c r="T570" i="3"/>
  <c r="T532" i="3"/>
  <c r="T2461" i="3"/>
  <c r="T2458" i="3"/>
  <c r="T2449" i="3"/>
  <c r="T2425" i="3"/>
  <c r="T2363" i="3"/>
  <c r="T2025" i="3"/>
  <c r="T1972" i="3"/>
  <c r="T1360" i="3"/>
  <c r="T1357" i="3"/>
  <c r="T1354" i="3"/>
  <c r="T1351" i="3"/>
  <c r="T1345" i="3"/>
  <c r="T1248" i="3"/>
  <c r="T1245" i="3"/>
  <c r="T1242" i="3"/>
  <c r="T1233" i="3"/>
  <c r="T2682" i="3"/>
  <c r="T2679" i="3"/>
  <c r="T2676" i="3"/>
  <c r="T4312" i="3"/>
  <c r="T4032" i="3"/>
  <c r="T4029" i="3"/>
  <c r="T4020" i="3"/>
  <c r="T4017" i="3"/>
  <c r="T4014" i="3"/>
  <c r="T4008" i="3"/>
  <c r="T314" i="3"/>
  <c r="T249" i="3"/>
  <c r="T1156" i="3"/>
  <c r="T1125" i="3"/>
  <c r="T739" i="3"/>
  <c r="T642" i="3"/>
  <c r="T502" i="3"/>
  <c r="T2525" i="3"/>
  <c r="T2407" i="3"/>
  <c r="T2230" i="3"/>
  <c r="T1430" i="3"/>
  <c r="T1424" i="3"/>
  <c r="T1304" i="3"/>
  <c r="T1301" i="3"/>
  <c r="T1277" i="3"/>
  <c r="T3996" i="3"/>
  <c r="T3987" i="3"/>
  <c r="T3984" i="3"/>
  <c r="T3981" i="3"/>
  <c r="T3978" i="3"/>
  <c r="T3975" i="3"/>
  <c r="T3969" i="3"/>
  <c r="T3960" i="3"/>
  <c r="T3506" i="3"/>
  <c r="T3455" i="3"/>
  <c r="T3402" i="3"/>
  <c r="T3399" i="3"/>
  <c r="T3396" i="3"/>
  <c r="T3390" i="3"/>
  <c r="T3387" i="3"/>
  <c r="T3378" i="3"/>
  <c r="T3022" i="3"/>
  <c r="T3019" i="3"/>
  <c r="T3016" i="3"/>
  <c r="T2975" i="3"/>
  <c r="T2232" i="3"/>
  <c r="T2229" i="3"/>
  <c r="T2045" i="3"/>
  <c r="T2042" i="3"/>
  <c r="T2039" i="3"/>
  <c r="T2027" i="3"/>
  <c r="T2015" i="3"/>
  <c r="T1936" i="3"/>
  <c r="T1520" i="3"/>
  <c r="T1517" i="3"/>
  <c r="T1476" i="3"/>
  <c r="T1393" i="3"/>
  <c r="T1373" i="3"/>
  <c r="T1364" i="3"/>
  <c r="T1253" i="3"/>
  <c r="T1250" i="3"/>
  <c r="T4156" i="3"/>
  <c r="T4048" i="3"/>
  <c r="T4045" i="3"/>
  <c r="T3998" i="3"/>
  <c r="T3992" i="3"/>
  <c r="T3989" i="3"/>
  <c r="T3977" i="3"/>
  <c r="T3974" i="3"/>
  <c r="T3968" i="3"/>
  <c r="T3924" i="3"/>
  <c r="T3921" i="3"/>
  <c r="T3912" i="3"/>
  <c r="T3832" i="3"/>
  <c r="T3803" i="3"/>
  <c r="T3800" i="3"/>
  <c r="T3788" i="3"/>
  <c r="T3764" i="3"/>
  <c r="T3708" i="3"/>
  <c r="T3649" i="3"/>
  <c r="T3634" i="3"/>
  <c r="T3590" i="3"/>
  <c r="T3546" i="3"/>
  <c r="T3543" i="3"/>
  <c r="T3540" i="3"/>
  <c r="T3537" i="3"/>
  <c r="T3528" i="3"/>
  <c r="T3522" i="3"/>
  <c r="T3519" i="3"/>
  <c r="T3430" i="3"/>
  <c r="T3366" i="3"/>
  <c r="T3363" i="3"/>
  <c r="T3360" i="3"/>
  <c r="T3339" i="3"/>
  <c r="T3336" i="3"/>
  <c r="T3321" i="3"/>
  <c r="T3315" i="3"/>
  <c r="T3218" i="3"/>
  <c r="T3136" i="3"/>
  <c r="T3130" i="3"/>
  <c r="T3127" i="3"/>
  <c r="T3124" i="3"/>
  <c r="T3118" i="3"/>
  <c r="T3112" i="3"/>
  <c r="T2997" i="3"/>
  <c r="T2994" i="3"/>
  <c r="T2914" i="3"/>
  <c r="T2829" i="3"/>
  <c r="T2806" i="3"/>
  <c r="T2803" i="3"/>
  <c r="T2800" i="3"/>
  <c r="T2782" i="3"/>
  <c r="T2779" i="3"/>
  <c r="T2776" i="3"/>
  <c r="T2767" i="3"/>
  <c r="T2083" i="3"/>
  <c r="T2080" i="3"/>
  <c r="T1677" i="3"/>
  <c r="T1355" i="3"/>
  <c r="T4291" i="3"/>
  <c r="T4129" i="3"/>
  <c r="T4027" i="3"/>
  <c r="T3941" i="3"/>
  <c r="T2896" i="3"/>
  <c r="T2056" i="3"/>
  <c r="T1912" i="3"/>
  <c r="T3604" i="3"/>
  <c r="T3581" i="3"/>
  <c r="T3575" i="3"/>
  <c r="T3566" i="3"/>
  <c r="T3395" i="3"/>
  <c r="T3389" i="3"/>
  <c r="T3386" i="3"/>
  <c r="T3183" i="3"/>
  <c r="T1915" i="3"/>
  <c r="T1478" i="3"/>
  <c r="T1419" i="3"/>
  <c r="T1384" i="3"/>
  <c r="T1264" i="3"/>
  <c r="T4267" i="3"/>
  <c r="T4197" i="3"/>
  <c r="T4194" i="3"/>
  <c r="T4191" i="3"/>
  <c r="T4188" i="3"/>
  <c r="T4185" i="3"/>
  <c r="T4179" i="3"/>
  <c r="T4079" i="3"/>
  <c r="T4015" i="3"/>
  <c r="T4012" i="3"/>
  <c r="T3935" i="3"/>
  <c r="T3914" i="3"/>
  <c r="T3879" i="3"/>
  <c r="T3876" i="3"/>
  <c r="T3873" i="3"/>
  <c r="T3864" i="3"/>
  <c r="T3855" i="3"/>
  <c r="T3595" i="3"/>
  <c r="T3515" i="3"/>
  <c r="T3462" i="3"/>
  <c r="T3459" i="3"/>
  <c r="T3203" i="3"/>
  <c r="T3197" i="3"/>
  <c r="T3055" i="3"/>
  <c r="T3052" i="3"/>
  <c r="T3011" i="3"/>
  <c r="T2973" i="3"/>
  <c r="T2846" i="3"/>
  <c r="T2183" i="3"/>
  <c r="T2088" i="3"/>
  <c r="T2035" i="3"/>
  <c r="T2017" i="3"/>
  <c r="T1909" i="3"/>
  <c r="T1825" i="3"/>
  <c r="T1635" i="3"/>
  <c r="T1617" i="3"/>
  <c r="T1513" i="3"/>
  <c r="T1504" i="3"/>
  <c r="T4217" i="3"/>
  <c r="T3955" i="3"/>
  <c r="T3654" i="3"/>
  <c r="T3371" i="3"/>
  <c r="T3368" i="3"/>
  <c r="T3365" i="3"/>
  <c r="T3362" i="3"/>
  <c r="T3350" i="3"/>
  <c r="T3341" i="3"/>
  <c r="T3320" i="3"/>
  <c r="T3144" i="3"/>
  <c r="T3132" i="3"/>
  <c r="T3123" i="3"/>
  <c r="T3117" i="3"/>
  <c r="T3114" i="3"/>
  <c r="T3002" i="3"/>
  <c r="T2907" i="3"/>
  <c r="T2872" i="3"/>
  <c r="T2866" i="3"/>
  <c r="T2711" i="3"/>
  <c r="T2705" i="3"/>
  <c r="T351" i="3"/>
  <c r="T311" i="3"/>
  <c r="T279" i="3"/>
  <c r="T248" i="3"/>
  <c r="T219" i="3"/>
  <c r="T202" i="3"/>
  <c r="T156" i="3"/>
  <c r="T153" i="3"/>
  <c r="T139" i="3"/>
  <c r="T91" i="3"/>
  <c r="T39" i="3"/>
  <c r="T1207" i="3"/>
  <c r="T1166" i="3"/>
  <c r="T1139" i="3"/>
  <c r="T1131" i="3"/>
  <c r="T1117" i="3"/>
  <c r="T1081" i="3"/>
  <c r="T1078" i="3"/>
  <c r="T964" i="3"/>
  <c r="T961" i="3"/>
  <c r="T952" i="3"/>
  <c r="T938" i="3"/>
  <c r="T935" i="3"/>
  <c r="T806" i="3"/>
  <c r="T800" i="3"/>
  <c r="T696" i="3"/>
  <c r="T667" i="3"/>
  <c r="T528" i="3"/>
  <c r="T511" i="3"/>
  <c r="T2627" i="3"/>
  <c r="T2601" i="3"/>
  <c r="T2592" i="3"/>
  <c r="T2144" i="3"/>
  <c r="T1709" i="3"/>
  <c r="T1668" i="3"/>
  <c r="T1665" i="3"/>
  <c r="T1656" i="3"/>
  <c r="T1653" i="3"/>
  <c r="T1647" i="3"/>
  <c r="T1606" i="3"/>
  <c r="T2374" i="3"/>
  <c r="T2368" i="3"/>
  <c r="T1988" i="3"/>
  <c r="T2788" i="3"/>
  <c r="T2764" i="3"/>
  <c r="T2727" i="3"/>
  <c r="T2715" i="3"/>
  <c r="T418" i="3"/>
  <c r="T336" i="3"/>
  <c r="T224" i="3"/>
  <c r="T204" i="3"/>
  <c r="T90" i="3"/>
  <c r="T84" i="3"/>
  <c r="T10" i="3"/>
  <c r="T1206" i="3"/>
  <c r="T1165" i="3"/>
  <c r="T1100" i="3"/>
  <c r="T1083" i="3"/>
  <c r="T1080" i="3"/>
  <c r="T1069" i="3"/>
  <c r="T1045" i="3"/>
  <c r="T1003" i="3"/>
  <c r="T891" i="3"/>
  <c r="T868" i="3"/>
  <c r="T865" i="3"/>
  <c r="T862" i="3"/>
  <c r="T715" i="3"/>
  <c r="T709" i="3"/>
  <c r="T620" i="3"/>
  <c r="T614" i="3"/>
  <c r="T362" i="3"/>
  <c r="T259" i="3"/>
  <c r="T213" i="3"/>
  <c r="T102" i="3"/>
  <c r="T79" i="3"/>
  <c r="T1218" i="3"/>
  <c r="T1187" i="3"/>
  <c r="T1152" i="3"/>
  <c r="T1064" i="3"/>
  <c r="T1048" i="3"/>
  <c r="T998" i="3"/>
  <c r="T978" i="3"/>
  <c r="T946" i="3"/>
  <c r="T843" i="3"/>
  <c r="T840" i="3"/>
  <c r="T597" i="3"/>
  <c r="T2209" i="3"/>
  <c r="T1834" i="3"/>
  <c r="T1828" i="3"/>
  <c r="T2730" i="3"/>
  <c r="T181" i="3"/>
  <c r="T116" i="3"/>
  <c r="T93" i="3"/>
  <c r="T67" i="3"/>
  <c r="T33" i="3"/>
  <c r="T19" i="3"/>
  <c r="T1226" i="3"/>
  <c r="T1223" i="3"/>
  <c r="T1157" i="3"/>
  <c r="T1133" i="3"/>
  <c r="T1108" i="3"/>
  <c r="T1056" i="3"/>
  <c r="T1009" i="3"/>
  <c r="T1006" i="3"/>
  <c r="T975" i="3"/>
  <c r="T871" i="3"/>
  <c r="T837" i="3"/>
  <c r="T831" i="3"/>
  <c r="T828" i="3"/>
  <c r="T814" i="3"/>
  <c r="T753" i="3"/>
  <c r="T727" i="3"/>
  <c r="T718" i="3"/>
  <c r="T678" i="3"/>
  <c r="T6" i="3"/>
  <c r="T330" i="3"/>
  <c r="T284" i="3"/>
  <c r="T281" i="3"/>
  <c r="T261" i="3"/>
  <c r="T138" i="3"/>
  <c r="T127" i="3"/>
  <c r="T107" i="3"/>
  <c r="T104" i="3"/>
  <c r="T58" i="3"/>
  <c r="T24" i="3"/>
  <c r="T1162" i="3"/>
  <c r="T1094" i="3"/>
  <c r="T1091" i="3"/>
  <c r="T951" i="3"/>
  <c r="T888" i="3"/>
  <c r="T767" i="3"/>
  <c r="T741" i="3"/>
  <c r="T738" i="3"/>
  <c r="T565" i="3"/>
  <c r="T438" i="3"/>
  <c r="T356" i="3"/>
  <c r="T2421" i="3"/>
  <c r="T2415" i="3"/>
  <c r="T1905" i="3"/>
  <c r="T1896" i="3"/>
  <c r="T4241" i="3"/>
  <c r="T196" i="3"/>
  <c r="T76" i="3"/>
  <c r="T347" i="3"/>
  <c r="T304" i="3"/>
  <c r="T301" i="3"/>
  <c r="T298" i="3"/>
  <c r="T275" i="3"/>
  <c r="T198" i="3"/>
  <c r="T192" i="3"/>
  <c r="T183" i="3"/>
  <c r="T149" i="3"/>
  <c r="T118" i="3"/>
  <c r="T98" i="3"/>
  <c r="T72" i="3"/>
  <c r="T69" i="3"/>
  <c r="T63" i="3"/>
  <c r="T1189" i="3"/>
  <c r="T1170" i="3"/>
  <c r="T1121" i="3"/>
  <c r="T873" i="3"/>
  <c r="T848" i="3"/>
  <c r="T845" i="3"/>
  <c r="T816" i="3"/>
  <c r="T732" i="3"/>
  <c r="T654" i="3"/>
  <c r="T645" i="3"/>
  <c r="T553" i="3"/>
  <c r="T547" i="3"/>
  <c r="T376" i="3"/>
  <c r="T2269" i="3"/>
  <c r="T2243" i="3"/>
  <c r="T1937" i="3"/>
  <c r="T1261" i="3"/>
  <c r="T239" i="3"/>
  <c r="T1215" i="3"/>
  <c r="T338" i="3"/>
  <c r="T335" i="3"/>
  <c r="T784" i="3"/>
  <c r="T758" i="3"/>
  <c r="T749" i="3"/>
  <c r="T636" i="3"/>
  <c r="T633" i="3"/>
  <c r="T458" i="3"/>
  <c r="T429" i="3"/>
  <c r="T426" i="3"/>
  <c r="T387" i="3"/>
  <c r="T367" i="3"/>
  <c r="T2307" i="3"/>
  <c r="T2257" i="3"/>
  <c r="T2057" i="3"/>
  <c r="T2001" i="3"/>
  <c r="T1363" i="3"/>
  <c r="T1334" i="3"/>
  <c r="T1317" i="3"/>
  <c r="T1311" i="3"/>
  <c r="T1249" i="3"/>
  <c r="T4270" i="3"/>
  <c r="T4041" i="3"/>
  <c r="T3988" i="3"/>
  <c r="T250" i="3"/>
  <c r="T184" i="3"/>
  <c r="T96" i="3"/>
  <c r="T874" i="3"/>
  <c r="T5" i="3"/>
  <c r="T326" i="3"/>
  <c r="T312" i="3"/>
  <c r="T309" i="3"/>
  <c r="T269" i="3"/>
  <c r="T266" i="3"/>
  <c r="T200" i="3"/>
  <c r="T29" i="3"/>
  <c r="T26" i="3"/>
  <c r="T1115" i="3"/>
  <c r="T1099" i="3"/>
  <c r="T1082" i="3"/>
  <c r="T1068" i="3"/>
  <c r="T939" i="3"/>
  <c r="T867" i="3"/>
  <c r="T864" i="3"/>
  <c r="T853" i="3"/>
  <c r="T798" i="3"/>
  <c r="T775" i="3"/>
  <c r="T772" i="3"/>
  <c r="T2529" i="3"/>
  <c r="T2511" i="3"/>
  <c r="T2295" i="3"/>
  <c r="T2292" i="3"/>
  <c r="T2251" i="3"/>
  <c r="T2086" i="3"/>
  <c r="T2051" i="3"/>
  <c r="T1951" i="3"/>
  <c r="T1948" i="3"/>
  <c r="T542" i="3"/>
  <c r="T322" i="3"/>
  <c r="T323" i="3"/>
  <c r="T306" i="3"/>
  <c r="T300" i="3"/>
  <c r="T297" i="3"/>
  <c r="T291" i="3"/>
  <c r="T240" i="3"/>
  <c r="T211" i="3"/>
  <c r="T197" i="3"/>
  <c r="T182" i="3"/>
  <c r="T148" i="3"/>
  <c r="T145" i="3"/>
  <c r="T71" i="3"/>
  <c r="T14" i="3"/>
  <c r="T1188" i="3"/>
  <c r="T1153" i="3"/>
  <c r="T1123" i="3"/>
  <c r="T1120" i="3"/>
  <c r="T1065" i="3"/>
  <c r="T1041" i="3"/>
  <c r="T1030" i="3"/>
  <c r="T999" i="3"/>
  <c r="T996" i="3"/>
  <c r="T970" i="3"/>
  <c r="T930" i="3"/>
  <c r="T924" i="3"/>
  <c r="T907" i="3"/>
  <c r="T763" i="3"/>
  <c r="T653" i="3"/>
  <c r="T650" i="3"/>
  <c r="T595" i="3"/>
  <c r="T581" i="3"/>
  <c r="T575" i="3"/>
  <c r="T520" i="3"/>
  <c r="T500" i="3"/>
  <c r="T491" i="3"/>
  <c r="T2642" i="3"/>
  <c r="T2549" i="3"/>
  <c r="T2546" i="3"/>
  <c r="T2201" i="3"/>
  <c r="T2124" i="3"/>
  <c r="T2121" i="3"/>
  <c r="T2118" i="3"/>
  <c r="T2097" i="3"/>
  <c r="T2077" i="3"/>
  <c r="T2068" i="3"/>
  <c r="T2065" i="3"/>
  <c r="T2018" i="3"/>
  <c r="T1633" i="3"/>
  <c r="T1624" i="3"/>
  <c r="T1621" i="3"/>
  <c r="T817" i="3"/>
  <c r="T781" i="3"/>
  <c r="T778" i="3"/>
  <c r="T707" i="3"/>
  <c r="T685" i="3"/>
  <c r="T634" i="3"/>
  <c r="T623" i="3"/>
  <c r="T551" i="3"/>
  <c r="T503" i="3"/>
  <c r="T495" i="3"/>
  <c r="T486" i="3"/>
  <c r="T461" i="3"/>
  <c r="T405" i="3"/>
  <c r="T2619" i="3"/>
  <c r="T2590" i="3"/>
  <c r="T2506" i="3"/>
  <c r="T2492" i="3"/>
  <c r="T2466" i="3"/>
  <c r="T2463" i="3"/>
  <c r="T2437" i="3"/>
  <c r="T2275" i="3"/>
  <c r="T2198" i="3"/>
  <c r="T2195" i="3"/>
  <c r="T2186" i="3"/>
  <c r="T2148" i="3"/>
  <c r="T2063" i="3"/>
  <c r="T2040" i="3"/>
  <c r="T2028" i="3"/>
  <c r="T1985" i="3"/>
  <c r="T1982" i="3"/>
  <c r="T1979" i="3"/>
  <c r="T1976" i="3"/>
  <c r="T1973" i="3"/>
  <c r="T1906" i="3"/>
  <c r="T1903" i="3"/>
  <c r="T1900" i="3"/>
  <c r="T1894" i="3"/>
  <c r="T1891" i="3"/>
  <c r="T1861" i="3"/>
  <c r="T1849" i="3"/>
  <c r="T1817" i="3"/>
  <c r="T1811" i="3"/>
  <c r="T1802" i="3"/>
  <c r="T1781" i="3"/>
  <c r="T1524" i="3"/>
  <c r="T1507" i="3"/>
  <c r="T1475" i="3"/>
  <c r="T1472" i="3"/>
  <c r="T1235" i="3"/>
  <c r="T4256" i="3"/>
  <c r="T4253" i="3"/>
  <c r="T4227" i="3"/>
  <c r="T3824" i="3"/>
  <c r="T3792" i="3"/>
  <c r="T3786" i="3"/>
  <c r="T3777" i="3"/>
  <c r="T3771" i="3"/>
  <c r="T3641" i="3"/>
  <c r="T3638" i="3"/>
  <c r="T3635" i="3"/>
  <c r="T3629" i="3"/>
  <c r="T3626" i="3"/>
  <c r="T3331" i="3"/>
  <c r="T3328" i="3"/>
  <c r="T3322" i="3"/>
  <c r="T1052" i="3"/>
  <c r="T1036" i="3"/>
  <c r="T1025" i="3"/>
  <c r="T1011" i="3"/>
  <c r="T966" i="3"/>
  <c r="T960" i="3"/>
  <c r="T847" i="3"/>
  <c r="T813" i="3"/>
  <c r="T774" i="3"/>
  <c r="T729" i="3"/>
  <c r="T692" i="3"/>
  <c r="T641" i="3"/>
  <c r="T619" i="3"/>
  <c r="T583" i="3"/>
  <c r="T564" i="3"/>
  <c r="T536" i="3"/>
  <c r="T533" i="3"/>
  <c r="T423" i="3"/>
  <c r="T392" i="3"/>
  <c r="T2641" i="3"/>
  <c r="T2609" i="3"/>
  <c r="T2597" i="3"/>
  <c r="T2580" i="3"/>
  <c r="T2406" i="3"/>
  <c r="T2397" i="3"/>
  <c r="T2340" i="3"/>
  <c r="T2306" i="3"/>
  <c r="T2173" i="3"/>
  <c r="T2167" i="3"/>
  <c r="T2085" i="3"/>
  <c r="T1919" i="3"/>
  <c r="T1632" i="3"/>
  <c r="T1626" i="3"/>
  <c r="T1441" i="3"/>
  <c r="T1397" i="3"/>
  <c r="T1394" i="3"/>
  <c r="T1377" i="3"/>
  <c r="T1371" i="3"/>
  <c r="T1368" i="3"/>
  <c r="T4081" i="3"/>
  <c r="T383" i="3"/>
  <c r="T2626" i="3"/>
  <c r="T2345" i="3"/>
  <c r="T2196" i="3"/>
  <c r="T2149" i="3"/>
  <c r="T2132" i="3"/>
  <c r="T2050" i="3"/>
  <c r="T1759" i="3"/>
  <c r="T1753" i="3"/>
  <c r="T1732" i="3"/>
  <c r="T1694" i="3"/>
  <c r="T1691" i="3"/>
  <c r="T937" i="3"/>
  <c r="T841" i="3"/>
  <c r="T782" i="3"/>
  <c r="T779" i="3"/>
  <c r="T3568" i="3"/>
  <c r="T1027" i="3"/>
  <c r="T991" i="3"/>
  <c r="T974" i="3"/>
  <c r="T971" i="3"/>
  <c r="T962" i="3"/>
  <c r="T889" i="3"/>
  <c r="T883" i="3"/>
  <c r="T880" i="3"/>
  <c r="T869" i="3"/>
  <c r="T866" i="3"/>
  <c r="T835" i="3"/>
  <c r="T776" i="3"/>
  <c r="T765" i="3"/>
  <c r="T705" i="3"/>
  <c r="T694" i="3"/>
  <c r="T680" i="3"/>
  <c r="T677" i="3"/>
  <c r="T660" i="3"/>
  <c r="T640" i="3"/>
  <c r="T624" i="3"/>
  <c r="T607" i="3"/>
  <c r="T601" i="3"/>
  <c r="T467" i="3"/>
  <c r="T445" i="3"/>
  <c r="T439" i="3"/>
  <c r="T428" i="3"/>
  <c r="T369" i="3"/>
  <c r="T366" i="3"/>
  <c r="T2426" i="3"/>
  <c r="T2420" i="3"/>
  <c r="T2379" i="3"/>
  <c r="T2376" i="3"/>
  <c r="T2370" i="3"/>
  <c r="T2190" i="3"/>
  <c r="T2184" i="3"/>
  <c r="T2169" i="3"/>
  <c r="T1788" i="3"/>
  <c r="T1785" i="3"/>
  <c r="T1779" i="3"/>
  <c r="T1720" i="3"/>
  <c r="T1714" i="3"/>
  <c r="T4201" i="3"/>
  <c r="T3577" i="3"/>
  <c r="T3228" i="3"/>
  <c r="T3225" i="3"/>
  <c r="T846" i="3"/>
  <c r="T820" i="3"/>
  <c r="T388" i="3"/>
  <c r="T2509" i="3"/>
  <c r="T2402" i="3"/>
  <c r="T2390" i="3"/>
  <c r="T2384" i="3"/>
  <c r="T3606" i="3"/>
  <c r="T3603" i="3"/>
  <c r="T3562" i="3"/>
  <c r="T3559" i="3"/>
  <c r="T3317" i="3"/>
  <c r="T1984" i="3"/>
  <c r="T1930" i="3"/>
  <c r="T1884" i="3"/>
  <c r="T1872" i="3"/>
  <c r="T1848" i="3"/>
  <c r="T1778" i="3"/>
  <c r="T1775" i="3"/>
  <c r="T1740" i="3"/>
  <c r="T1731" i="3"/>
  <c r="T1696" i="3"/>
  <c r="T1681" i="3"/>
  <c r="T1655" i="3"/>
  <c r="T1652" i="3"/>
  <c r="T1603" i="3"/>
  <c r="T1571" i="3"/>
  <c r="T1568" i="3"/>
  <c r="T1565" i="3"/>
  <c r="T1562" i="3"/>
  <c r="T1559" i="3"/>
  <c r="T1512" i="3"/>
  <c r="T1509" i="3"/>
  <c r="T1489" i="3"/>
  <c r="T1396" i="3"/>
  <c r="T4296" i="3"/>
  <c r="T4293" i="3"/>
  <c r="T4264" i="3"/>
  <c r="T4255" i="3"/>
  <c r="T4249" i="3"/>
  <c r="T4005" i="3"/>
  <c r="T3926" i="3"/>
  <c r="T3920" i="3"/>
  <c r="T3917" i="3"/>
  <c r="T3908" i="3"/>
  <c r="T3806" i="3"/>
  <c r="T3673" i="3"/>
  <c r="T3248" i="3"/>
  <c r="T2923" i="3"/>
  <c r="T2920" i="3"/>
  <c r="T2738" i="3"/>
  <c r="T2735" i="3"/>
  <c r="T2697" i="3"/>
  <c r="T2823" i="3"/>
  <c r="T2732" i="3"/>
  <c r="T2729" i="3"/>
  <c r="T2554" i="3"/>
  <c r="T2543" i="3"/>
  <c r="T2540" i="3"/>
  <c r="T2428" i="3"/>
  <c r="T2372" i="3"/>
  <c r="T2336" i="3"/>
  <c r="T2319" i="3"/>
  <c r="T2308" i="3"/>
  <c r="T2265" i="3"/>
  <c r="T2262" i="3"/>
  <c r="T2248" i="3"/>
  <c r="T2206" i="3"/>
  <c r="T2159" i="3"/>
  <c r="T2125" i="3"/>
  <c r="T2096" i="3"/>
  <c r="T2093" i="3"/>
  <c r="T2090" i="3"/>
  <c r="T2076" i="3"/>
  <c r="T2044" i="3"/>
  <c r="T2009" i="3"/>
  <c r="T2006" i="3"/>
  <c r="T1952" i="3"/>
  <c r="T1833" i="3"/>
  <c r="T1789" i="3"/>
  <c r="T1783" i="3"/>
  <c r="T1716" i="3"/>
  <c r="T1663" i="3"/>
  <c r="T1660" i="3"/>
  <c r="T1640" i="3"/>
  <c r="T1611" i="3"/>
  <c r="T1585" i="3"/>
  <c r="T1582" i="3"/>
  <c r="T1544" i="3"/>
  <c r="T1541" i="3"/>
  <c r="T1535" i="3"/>
  <c r="T1532" i="3"/>
  <c r="T1526" i="3"/>
  <c r="T1523" i="3"/>
  <c r="T1514" i="3"/>
  <c r="T1500" i="3"/>
  <c r="T1497" i="3"/>
  <c r="T1451" i="3"/>
  <c r="T1442" i="3"/>
  <c r="T1436" i="3"/>
  <c r="T1413" i="3"/>
  <c r="T1370" i="3"/>
  <c r="T1283" i="3"/>
  <c r="T2673" i="3"/>
  <c r="T4173" i="3"/>
  <c r="T516" i="3"/>
  <c r="T496" i="3"/>
  <c r="T399" i="3"/>
  <c r="T396" i="3"/>
  <c r="T385" i="3"/>
  <c r="T371" i="3"/>
  <c r="T2657" i="3"/>
  <c r="T2617" i="3"/>
  <c r="T2614" i="3"/>
  <c r="T2568" i="3"/>
  <c r="T2565" i="3"/>
  <c r="T2522" i="3"/>
  <c r="T2519" i="3"/>
  <c r="T2516" i="3"/>
  <c r="T2496" i="3"/>
  <c r="T2459" i="3"/>
  <c r="T2445" i="3"/>
  <c r="T2404" i="3"/>
  <c r="T2358" i="3"/>
  <c r="T2355" i="3"/>
  <c r="T2279" i="3"/>
  <c r="T2242" i="3"/>
  <c r="T2156" i="3"/>
  <c r="T2153" i="3"/>
  <c r="T2110" i="3"/>
  <c r="T1892" i="3"/>
  <c r="T1886" i="3"/>
  <c r="T1883" i="3"/>
  <c r="T1880" i="3"/>
  <c r="T1877" i="3"/>
  <c r="T1868" i="3"/>
  <c r="T1748" i="3"/>
  <c r="T1742" i="3"/>
  <c r="T1739" i="3"/>
  <c r="T1736" i="3"/>
  <c r="T1733" i="3"/>
  <c r="T1730" i="3"/>
  <c r="T1704" i="3"/>
  <c r="T1701" i="3"/>
  <c r="T1651" i="3"/>
  <c r="T1576" i="3"/>
  <c r="T1573" i="3"/>
  <c r="T1564" i="3"/>
  <c r="T1511" i="3"/>
  <c r="T1491" i="3"/>
  <c r="T1465" i="3"/>
  <c r="T1456" i="3"/>
  <c r="T1329" i="3"/>
  <c r="T1315" i="3"/>
  <c r="T1303" i="3"/>
  <c r="T1288" i="3"/>
  <c r="T4073" i="3"/>
  <c r="T4056" i="3"/>
  <c r="T4053" i="3"/>
  <c r="T4050" i="3"/>
  <c r="T4033" i="3"/>
  <c r="T4010" i="3"/>
  <c r="T4007" i="3"/>
  <c r="T3687" i="3"/>
  <c r="T3438" i="3"/>
  <c r="T3080" i="3"/>
  <c r="T3033" i="3"/>
  <c r="T552" i="3"/>
  <c r="T549" i="3"/>
  <c r="T513" i="3"/>
  <c r="T2579" i="3"/>
  <c r="T2559" i="3"/>
  <c r="T2450" i="3"/>
  <c r="T2264" i="3"/>
  <c r="T2208" i="3"/>
  <c r="T2179" i="3"/>
  <c r="T2176" i="3"/>
  <c r="T2078" i="3"/>
  <c r="T2069" i="3"/>
  <c r="T2052" i="3"/>
  <c r="T2049" i="3"/>
  <c r="T1986" i="3"/>
  <c r="T1963" i="3"/>
  <c r="T1960" i="3"/>
  <c r="T1844" i="3"/>
  <c r="T1841" i="3"/>
  <c r="T1835" i="3"/>
  <c r="T1809" i="3"/>
  <c r="T1806" i="3"/>
  <c r="T1636" i="3"/>
  <c r="T1400" i="3"/>
  <c r="T1298" i="3"/>
  <c r="T1292" i="3"/>
  <c r="T1286" i="3"/>
  <c r="T1275" i="3"/>
  <c r="T4274" i="3"/>
  <c r="T4213" i="3"/>
  <c r="T4190" i="3"/>
  <c r="T4187" i="3"/>
  <c r="T4149" i="3"/>
  <c r="T4028" i="3"/>
  <c r="T3979" i="3"/>
  <c r="T3976" i="3"/>
  <c r="T3973" i="3"/>
  <c r="T3883" i="3"/>
  <c r="T3871" i="3"/>
  <c r="T3757" i="3"/>
  <c r="T3730" i="3"/>
  <c r="T3554" i="3"/>
  <c r="T3551" i="3"/>
  <c r="T3346" i="3"/>
  <c r="T3314" i="3"/>
  <c r="T3311" i="3"/>
  <c r="T3154" i="3"/>
  <c r="T2968" i="3"/>
  <c r="T2950" i="3"/>
  <c r="T2947" i="3"/>
  <c r="T2944" i="3"/>
  <c r="T2888" i="3"/>
  <c r="T1427" i="3"/>
  <c r="T1407" i="3"/>
  <c r="T1379" i="3"/>
  <c r="T1376" i="3"/>
  <c r="T4107" i="3"/>
  <c r="T3849" i="3"/>
  <c r="T3843" i="3"/>
  <c r="T3823" i="3"/>
  <c r="T3705" i="3"/>
  <c r="T3667" i="3"/>
  <c r="T3664" i="3"/>
  <c r="T3661" i="3"/>
  <c r="T3476" i="3"/>
  <c r="T3295" i="3"/>
  <c r="T3292" i="3"/>
  <c r="T3289" i="3"/>
  <c r="T3236" i="3"/>
  <c r="T3233" i="3"/>
  <c r="T3230" i="3"/>
  <c r="T3227" i="3"/>
  <c r="T3071" i="3"/>
  <c r="T3068" i="3"/>
  <c r="T3065" i="3"/>
  <c r="T3062" i="3"/>
  <c r="T3059" i="3"/>
  <c r="T2863" i="3"/>
  <c r="T2860" i="3"/>
  <c r="T2817" i="3"/>
  <c r="T2814" i="3"/>
  <c r="T2811" i="3"/>
  <c r="T2808" i="3"/>
  <c r="T1688" i="3"/>
  <c r="T1685" i="3"/>
  <c r="T1670" i="3"/>
  <c r="T1595" i="3"/>
  <c r="T1575" i="3"/>
  <c r="T1560" i="3"/>
  <c r="T1557" i="3"/>
  <c r="T1519" i="3"/>
  <c r="T1493" i="3"/>
  <c r="T1479" i="3"/>
  <c r="T1450" i="3"/>
  <c r="T1444" i="3"/>
  <c r="T1421" i="3"/>
  <c r="T1418" i="3"/>
  <c r="T1415" i="3"/>
  <c r="T1387" i="3"/>
  <c r="T1359" i="3"/>
  <c r="T1293" i="3"/>
  <c r="T1247" i="3"/>
  <c r="T1244" i="3"/>
  <c r="T1238" i="3"/>
  <c r="T4315" i="3"/>
  <c r="T4298" i="3"/>
  <c r="T4295" i="3"/>
  <c r="T4292" i="3"/>
  <c r="T4176" i="3"/>
  <c r="T4147" i="3"/>
  <c r="T4141" i="3"/>
  <c r="T4115" i="3"/>
  <c r="T4095" i="3"/>
  <c r="T4092" i="3"/>
  <c r="T4089" i="3"/>
  <c r="T4086" i="3"/>
  <c r="T3971" i="3"/>
  <c r="T3965" i="3"/>
  <c r="T3951" i="3"/>
  <c r="T3948" i="3"/>
  <c r="T3945" i="3"/>
  <c r="T3942" i="3"/>
  <c r="T3939" i="3"/>
  <c r="T3840" i="3"/>
  <c r="T3837" i="3"/>
  <c r="T3834" i="3"/>
  <c r="T3722" i="3"/>
  <c r="T3658" i="3"/>
  <c r="T3655" i="3"/>
  <c r="T3637" i="3"/>
  <c r="T3605" i="3"/>
  <c r="T3493" i="3"/>
  <c r="T3470" i="3"/>
  <c r="T3461" i="3"/>
  <c r="T3458" i="3"/>
  <c r="T3434" i="3"/>
  <c r="T3431" i="3"/>
  <c r="T3312" i="3"/>
  <c r="T3274" i="3"/>
  <c r="T3271" i="3"/>
  <c r="T3262" i="3"/>
  <c r="T3175" i="3"/>
  <c r="T3103" i="3"/>
  <c r="T3100" i="3"/>
  <c r="T3097" i="3"/>
  <c r="T3088" i="3"/>
  <c r="T3047" i="3"/>
  <c r="T3044" i="3"/>
  <c r="T3041" i="3"/>
  <c r="T3038" i="3"/>
  <c r="T2825" i="3"/>
  <c r="T1467" i="3"/>
  <c r="T1464" i="3"/>
  <c r="T1435" i="3"/>
  <c r="T1432" i="3"/>
  <c r="T1395" i="3"/>
  <c r="T1381" i="3"/>
  <c r="T1367" i="3"/>
  <c r="T1258" i="3"/>
  <c r="T1252" i="3"/>
  <c r="T1232" i="3"/>
  <c r="T2681" i="3"/>
  <c r="T2678" i="3"/>
  <c r="T4205" i="3"/>
  <c r="T4202" i="3"/>
  <c r="T4164" i="3"/>
  <c r="T4161" i="3"/>
  <c r="T4158" i="3"/>
  <c r="T4138" i="3"/>
  <c r="T4135" i="3"/>
  <c r="T4132" i="3"/>
  <c r="T4126" i="3"/>
  <c r="T4123" i="3"/>
  <c r="T3994" i="3"/>
  <c r="T3962" i="3"/>
  <c r="T3892" i="3"/>
  <c r="T3863" i="3"/>
  <c r="T3681" i="3"/>
  <c r="T3675" i="3"/>
  <c r="T3672" i="3"/>
  <c r="T3352" i="3"/>
  <c r="T2918" i="3"/>
  <c r="T2871" i="3"/>
  <c r="T2822" i="3"/>
  <c r="T4172" i="3"/>
  <c r="T4169" i="3"/>
  <c r="T4166" i="3"/>
  <c r="T4106" i="3"/>
  <c r="T4052" i="3"/>
  <c r="T3956" i="3"/>
  <c r="T3953" i="3"/>
  <c r="T3922" i="3"/>
  <c r="T3902" i="3"/>
  <c r="T3666" i="3"/>
  <c r="T3628" i="3"/>
  <c r="T3472" i="3"/>
  <c r="T3469" i="3"/>
  <c r="T3466" i="3"/>
  <c r="T3454" i="3"/>
  <c r="T3411" i="3"/>
  <c r="T3319" i="3"/>
  <c r="T3282" i="3"/>
  <c r="T3171" i="3"/>
  <c r="T3168" i="3"/>
  <c r="T3131" i="3"/>
  <c r="T3128" i="3"/>
  <c r="T3108" i="3"/>
  <c r="T3082" i="3"/>
  <c r="T3032" i="3"/>
  <c r="T3001" i="3"/>
  <c r="T2964" i="3"/>
  <c r="T2882" i="3"/>
  <c r="T2816" i="3"/>
  <c r="T2787" i="3"/>
  <c r="T2784" i="3"/>
  <c r="T2778" i="3"/>
  <c r="T2772" i="3"/>
  <c r="T2760" i="3"/>
  <c r="T1274" i="3"/>
  <c r="T1237" i="3"/>
  <c r="T4306" i="3"/>
  <c r="T4303" i="3"/>
  <c r="T4283" i="3"/>
  <c r="T4280" i="3"/>
  <c r="T4272" i="3"/>
  <c r="T4232" i="3"/>
  <c r="T4192" i="3"/>
  <c r="T4137" i="3"/>
  <c r="T4131" i="3"/>
  <c r="T4128" i="3"/>
  <c r="T4125" i="3"/>
  <c r="T4122" i="3"/>
  <c r="T4100" i="3"/>
  <c r="T4066" i="3"/>
  <c r="T4046" i="3"/>
  <c r="T3899" i="3"/>
  <c r="T3782" i="3"/>
  <c r="T3741" i="3"/>
  <c r="T3692" i="3"/>
  <c r="T3689" i="3"/>
  <c r="T3648" i="3"/>
  <c r="T3619" i="3"/>
  <c r="T3616" i="3"/>
  <c r="T3596" i="3"/>
  <c r="T3570" i="3"/>
  <c r="T3567" i="3"/>
  <c r="T3541" i="3"/>
  <c r="T3538" i="3"/>
  <c r="T3535" i="3"/>
  <c r="T3529" i="3"/>
  <c r="T3483" i="3"/>
  <c r="T3451" i="3"/>
  <c r="T3448" i="3"/>
  <c r="T3400" i="3"/>
  <c r="T3394" i="3"/>
  <c r="T3391" i="3"/>
  <c r="T3374" i="3"/>
  <c r="T3316" i="3"/>
  <c r="T3279" i="3"/>
  <c r="T3273" i="3"/>
  <c r="T3270" i="3"/>
  <c r="T3250" i="3"/>
  <c r="T3247" i="3"/>
  <c r="T3244" i="3"/>
  <c r="T3241" i="3"/>
  <c r="T3238" i="3"/>
  <c r="T3235" i="3"/>
  <c r="T3202" i="3"/>
  <c r="T3125" i="3"/>
  <c r="T3119" i="3"/>
  <c r="T3105" i="3"/>
  <c r="T3076" i="3"/>
  <c r="T3012" i="3"/>
  <c r="T2952" i="3"/>
  <c r="T2949" i="3"/>
  <c r="T2946" i="3"/>
  <c r="T2943" i="3"/>
  <c r="T2940" i="3"/>
  <c r="T2937" i="3"/>
  <c r="T2931" i="3"/>
  <c r="T2902" i="3"/>
  <c r="T2757" i="3"/>
  <c r="T2740" i="3"/>
  <c r="T1322" i="3"/>
  <c r="T1268" i="3"/>
  <c r="T4314" i="3"/>
  <c r="T4300" i="3"/>
  <c r="T4263" i="3"/>
  <c r="T4240" i="3"/>
  <c r="T4226" i="3"/>
  <c r="T4209" i="3"/>
  <c r="T4154" i="3"/>
  <c r="T4119" i="3"/>
  <c r="T4097" i="3"/>
  <c r="T4094" i="3"/>
  <c r="T4088" i="3"/>
  <c r="T4043" i="3"/>
  <c r="T4009" i="3"/>
  <c r="T3961" i="3"/>
  <c r="T3944" i="3"/>
  <c r="T3907" i="3"/>
  <c r="T3893" i="3"/>
  <c r="T3870" i="3"/>
  <c r="T3850" i="3"/>
  <c r="T3773" i="3"/>
  <c r="T3642" i="3"/>
  <c r="T3607" i="3"/>
  <c r="T3561" i="3"/>
  <c r="T3503" i="3"/>
  <c r="T3422" i="3"/>
  <c r="T3353" i="3"/>
  <c r="T1361" i="3"/>
  <c r="T1347" i="3"/>
  <c r="T1333" i="3"/>
  <c r="T1319" i="3"/>
  <c r="T1316" i="3"/>
  <c r="T1231" i="3"/>
  <c r="T4311" i="3"/>
  <c r="T4285" i="3"/>
  <c r="T4257" i="3"/>
  <c r="T4251" i="3"/>
  <c r="T4203" i="3"/>
  <c r="T4180" i="3"/>
  <c r="T4174" i="3"/>
  <c r="T4151" i="3"/>
  <c r="T4082" i="3"/>
  <c r="T3805" i="3"/>
  <c r="T3802" i="3"/>
  <c r="T3761" i="3"/>
  <c r="T3258" i="3"/>
  <c r="T3226" i="3"/>
  <c r="T3179" i="3"/>
  <c r="T3176" i="3"/>
  <c r="T3173" i="3"/>
  <c r="T3133" i="3"/>
  <c r="T3113" i="3"/>
  <c r="T3093" i="3"/>
  <c r="T3049" i="3"/>
  <c r="T3040" i="3"/>
  <c r="T3020" i="3"/>
  <c r="T3006" i="3"/>
  <c r="T2972" i="3"/>
  <c r="T2861" i="3"/>
  <c r="T2832" i="3"/>
  <c r="T2821" i="3"/>
  <c r="T2795" i="3"/>
  <c r="T2702" i="3"/>
  <c r="T2699" i="3"/>
  <c r="T2696" i="3"/>
  <c r="T4159" i="3"/>
  <c r="T4102" i="3"/>
  <c r="T3904" i="3"/>
  <c r="T3901" i="3"/>
  <c r="T3813" i="3"/>
  <c r="T3714" i="3"/>
  <c r="T3668" i="3"/>
  <c r="T3627" i="3"/>
  <c r="T3427" i="3"/>
  <c r="T3424" i="3"/>
  <c r="T3318" i="3"/>
  <c r="T3284" i="3"/>
  <c r="T3207" i="3"/>
  <c r="T3110" i="3"/>
  <c r="T3107" i="3"/>
  <c r="T2954" i="3"/>
  <c r="T2951" i="3"/>
  <c r="T2948" i="3"/>
  <c r="T2884" i="3"/>
  <c r="T2855" i="3"/>
  <c r="T2786" i="3"/>
  <c r="T2774" i="3"/>
  <c r="T2765" i="3"/>
  <c r="T2690" i="3"/>
  <c r="T1372" i="3"/>
  <c r="T1369" i="3"/>
  <c r="T1290" i="3"/>
  <c r="T1287" i="3"/>
  <c r="T1284" i="3"/>
  <c r="T1276" i="3"/>
  <c r="T1267" i="3"/>
  <c r="T1239" i="3"/>
  <c r="T2671" i="3"/>
  <c r="T4316" i="3"/>
  <c r="T4308" i="3"/>
  <c r="T4305" i="3"/>
  <c r="T4302" i="3"/>
  <c r="T4282" i="3"/>
  <c r="T4234" i="3"/>
  <c r="T4153" i="3"/>
  <c r="T4093" i="3"/>
  <c r="T4087" i="3"/>
  <c r="T3980" i="3"/>
  <c r="T3929" i="3"/>
  <c r="T3881" i="3"/>
  <c r="T3861" i="3"/>
  <c r="T3852" i="3"/>
  <c r="T3841" i="3"/>
  <c r="T3835" i="3"/>
  <c r="T3775" i="3"/>
  <c r="T3746" i="3"/>
  <c r="T3679" i="3"/>
  <c r="T3676" i="3"/>
  <c r="T3653" i="3"/>
  <c r="T3485" i="3"/>
  <c r="T3335" i="3"/>
  <c r="T3278" i="3"/>
  <c r="T3152" i="3"/>
  <c r="T3051" i="3"/>
  <c r="T3008" i="3"/>
  <c r="T2753" i="3"/>
  <c r="T2687" i="3"/>
  <c r="T355" i="3"/>
  <c r="T352" i="3"/>
  <c r="T349" i="3"/>
  <c r="T341" i="3"/>
  <c r="T280" i="3"/>
  <c r="T979" i="3"/>
  <c r="T1149" i="3"/>
  <c r="T412" i="3"/>
  <c r="T228" i="3"/>
  <c r="T112" i="3"/>
  <c r="T21" i="3"/>
  <c r="T222" i="3"/>
  <c r="T120" i="3"/>
  <c r="T995" i="3"/>
  <c r="T333" i="3"/>
  <c r="T256" i="3"/>
  <c r="T57" i="3"/>
  <c r="T264" i="3"/>
  <c r="T187" i="3"/>
  <c r="T743" i="3"/>
  <c r="T2288" i="3"/>
  <c r="T8" i="3"/>
  <c r="T317" i="3"/>
  <c r="T286" i="3"/>
  <c r="T253" i="3"/>
  <c r="T245" i="3"/>
  <c r="T242" i="3"/>
  <c r="T214" i="3"/>
  <c r="T203" i="3"/>
  <c r="T173" i="3"/>
  <c r="T142" i="3"/>
  <c r="T126" i="3"/>
  <c r="T123" i="3"/>
  <c r="T87" i="3"/>
  <c r="T62" i="3"/>
  <c r="T32" i="3"/>
  <c r="T15" i="3"/>
  <c r="T1181" i="3"/>
  <c r="T1144" i="3"/>
  <c r="T1136" i="3"/>
  <c r="T1128" i="3"/>
  <c r="T1019" i="3"/>
  <c r="T899" i="3"/>
  <c r="T793" i="3"/>
  <c r="T517" i="3"/>
  <c r="T415" i="3"/>
  <c r="T404" i="3"/>
  <c r="T401" i="3"/>
  <c r="T390" i="3"/>
  <c r="T2589" i="3"/>
  <c r="T2240" i="3"/>
  <c r="T1852" i="3"/>
  <c r="T1846" i="3"/>
  <c r="T1840" i="3"/>
  <c r="T1837" i="3"/>
  <c r="T1735" i="3"/>
  <c r="T1389" i="3"/>
  <c r="T73" i="3"/>
  <c r="T1061" i="3"/>
  <c r="T858" i="3"/>
  <c r="T720" i="3"/>
  <c r="T2486" i="3"/>
  <c r="T1987" i="3"/>
  <c r="T56" i="3"/>
  <c r="T1217" i="3"/>
  <c r="T1180" i="3"/>
  <c r="T1172" i="3"/>
  <c r="T1164" i="3"/>
  <c r="T1050" i="3"/>
  <c r="T1021" i="3"/>
  <c r="T992" i="3"/>
  <c r="T651" i="3"/>
  <c r="T648" i="3"/>
  <c r="T389" i="3"/>
  <c r="T2514" i="3"/>
  <c r="T2500" i="3"/>
  <c r="T2460" i="3"/>
  <c r="T2338" i="3"/>
  <c r="T2335" i="3"/>
  <c r="T2332" i="3"/>
  <c r="T2321" i="3"/>
  <c r="T2318" i="3"/>
  <c r="T2122" i="3"/>
  <c r="T1907" i="3"/>
  <c r="T1772" i="3"/>
  <c r="T2859" i="3"/>
  <c r="T354" i="3"/>
  <c r="T340" i="3"/>
  <c r="T337" i="3"/>
  <c r="T329" i="3"/>
  <c r="T282" i="3"/>
  <c r="T221" i="3"/>
  <c r="T218" i="3"/>
  <c r="T210" i="3"/>
  <c r="T207" i="3"/>
  <c r="T166" i="3"/>
  <c r="T146" i="3"/>
  <c r="T119" i="3"/>
  <c r="T25" i="3"/>
  <c r="T1177" i="3"/>
  <c r="T1148" i="3"/>
  <c r="T1140" i="3"/>
  <c r="T1095" i="3"/>
  <c r="T1073" i="3"/>
  <c r="T1044" i="3"/>
  <c r="T956" i="3"/>
  <c r="T948" i="3"/>
  <c r="T920" i="3"/>
  <c r="T664" i="3"/>
  <c r="T576" i="3"/>
  <c r="T507" i="3"/>
  <c r="T504" i="3"/>
  <c r="T2528" i="3"/>
  <c r="T2408" i="3"/>
  <c r="T2357" i="3"/>
  <c r="T2354" i="3"/>
  <c r="T2150" i="3"/>
  <c r="T2147" i="3"/>
  <c r="T1141" i="3"/>
  <c r="T893" i="3"/>
  <c r="T809" i="3"/>
  <c r="T723" i="3"/>
  <c r="T2327" i="3"/>
  <c r="T1563" i="3"/>
  <c r="T346" i="3"/>
  <c r="T150" i="3"/>
  <c r="T95" i="3"/>
  <c r="T70" i="3"/>
  <c r="T1225" i="3"/>
  <c r="T1037" i="3"/>
  <c r="T929" i="3"/>
  <c r="T469" i="3"/>
  <c r="T313" i="3"/>
  <c r="T114" i="3"/>
  <c r="T89" i="3"/>
  <c r="T61" i="3"/>
  <c r="T17" i="3"/>
  <c r="T1055" i="3"/>
  <c r="T997" i="3"/>
  <c r="T600" i="3"/>
  <c r="T433" i="3"/>
  <c r="T334" i="3"/>
  <c r="T293" i="3"/>
  <c r="T617" i="3"/>
  <c r="T2411" i="3"/>
  <c r="T2373" i="3"/>
  <c r="T1299" i="3"/>
  <c r="T2683" i="3"/>
  <c r="T2680" i="3"/>
  <c r="T109" i="3"/>
  <c r="T1212" i="3"/>
  <c r="T1074" i="3"/>
  <c r="T701" i="3"/>
  <c r="T621" i="3"/>
  <c r="T2285" i="3"/>
  <c r="T1913" i="3"/>
  <c r="T1764" i="3"/>
  <c r="T425" i="3"/>
  <c r="T2273" i="3"/>
  <c r="T263" i="3"/>
  <c r="T175" i="3"/>
  <c r="T125" i="3"/>
  <c r="T310" i="3"/>
  <c r="T241" i="3"/>
  <c r="T191" i="3"/>
  <c r="T155" i="3"/>
  <c r="T130" i="3"/>
  <c r="T64" i="3"/>
  <c r="T53" i="3"/>
  <c r="T42" i="3"/>
  <c r="T1169" i="3"/>
  <c r="T1087" i="3"/>
  <c r="T756" i="3"/>
  <c r="T606" i="3"/>
  <c r="T2534" i="3"/>
  <c r="T2029" i="3"/>
  <c r="T1901" i="3"/>
  <c r="T4266" i="3"/>
  <c r="T318" i="3"/>
  <c r="T226" i="3"/>
  <c r="T215" i="3"/>
  <c r="T193" i="3"/>
  <c r="T185" i="3"/>
  <c r="T174" i="3"/>
  <c r="T143" i="3"/>
  <c r="T80" i="3"/>
  <c r="T1216" i="3"/>
  <c r="T1208" i="3"/>
  <c r="T1200" i="3"/>
  <c r="T1145" i="3"/>
  <c r="T1113" i="3"/>
  <c r="T1105" i="3"/>
  <c r="T791" i="3"/>
  <c r="T675" i="3"/>
  <c r="T2669" i="3"/>
  <c r="T2513" i="3"/>
  <c r="T1310" i="3"/>
  <c r="T1220" i="3"/>
  <c r="T1109" i="3"/>
  <c r="T1572" i="3"/>
  <c r="T294" i="3"/>
  <c r="T274" i="3"/>
  <c r="T258" i="3"/>
  <c r="T164" i="3"/>
  <c r="T1079" i="3"/>
  <c r="T882" i="3"/>
  <c r="T762" i="3"/>
  <c r="T737" i="3"/>
  <c r="T409" i="3"/>
  <c r="T1964" i="3"/>
  <c r="T1615" i="3"/>
  <c r="T305" i="3"/>
  <c r="T299" i="3"/>
  <c r="T238" i="3"/>
  <c r="T169" i="3"/>
  <c r="T1198" i="3"/>
  <c r="T770" i="3"/>
  <c r="T714" i="3"/>
  <c r="T603" i="3"/>
  <c r="T535" i="3"/>
  <c r="T2360" i="3"/>
  <c r="T2107" i="3"/>
  <c r="T1978" i="3"/>
  <c r="T1904" i="3"/>
  <c r="T4269" i="3"/>
  <c r="T190" i="3"/>
  <c r="T157" i="3"/>
  <c r="T154" i="3"/>
  <c r="T88" i="3"/>
  <c r="T85" i="3"/>
  <c r="T77" i="3"/>
  <c r="T66" i="3"/>
  <c r="T41" i="3"/>
  <c r="T16" i="3"/>
  <c r="T13" i="3"/>
  <c r="T1205" i="3"/>
  <c r="T1126" i="3"/>
  <c r="T1097" i="3"/>
  <c r="T1086" i="3"/>
  <c r="T1057" i="3"/>
  <c r="T980" i="3"/>
  <c r="T911" i="3"/>
  <c r="T886" i="3"/>
  <c r="T832" i="3"/>
  <c r="T780" i="3"/>
  <c r="T683" i="3"/>
  <c r="T672" i="3"/>
  <c r="T625" i="3"/>
  <c r="T608" i="3"/>
  <c r="T2598" i="3"/>
  <c r="T2556" i="3"/>
  <c r="T2553" i="3"/>
  <c r="T2542" i="3"/>
  <c r="T101" i="3"/>
  <c r="T1013" i="3"/>
  <c r="T896" i="3"/>
  <c r="T577" i="3"/>
  <c r="T453" i="3"/>
  <c r="T373" i="3"/>
  <c r="T2432" i="3"/>
  <c r="T2313" i="3"/>
  <c r="T2259" i="3"/>
  <c r="T1970" i="3"/>
  <c r="T1569" i="3"/>
  <c r="T233" i="3"/>
  <c r="T106" i="3"/>
  <c r="T34" i="3"/>
  <c r="T1122" i="3"/>
  <c r="T984" i="3"/>
  <c r="T943" i="3"/>
  <c r="T679" i="3"/>
  <c r="T541" i="3"/>
  <c r="T316" i="3"/>
  <c r="T161" i="3"/>
  <c r="T133" i="3"/>
  <c r="T353" i="3"/>
  <c r="T342" i="3"/>
  <c r="T270" i="3"/>
  <c r="T267" i="3"/>
  <c r="T231" i="3"/>
  <c r="T209" i="3"/>
  <c r="T206" i="3"/>
  <c r="T179" i="3"/>
  <c r="T49" i="3"/>
  <c r="T1213" i="3"/>
  <c r="T1184" i="3"/>
  <c r="T1176" i="3"/>
  <c r="T1014" i="3"/>
  <c r="T1001" i="3"/>
  <c r="T977" i="3"/>
  <c r="T947" i="3"/>
  <c r="T788" i="3"/>
  <c r="T785" i="3"/>
  <c r="T724" i="3"/>
  <c r="T666" i="3"/>
  <c r="T481" i="3"/>
  <c r="T462" i="3"/>
  <c r="T374" i="3"/>
  <c r="T360" i="3"/>
  <c r="T2606" i="3"/>
  <c r="T2581" i="3"/>
  <c r="T1727" i="3"/>
  <c r="T1724" i="3"/>
  <c r="T1721" i="3"/>
  <c r="T1692" i="3"/>
  <c r="T1689" i="3"/>
  <c r="T1683" i="3"/>
  <c r="T1680" i="3"/>
  <c r="T1645" i="3"/>
  <c r="T1642" i="3"/>
  <c r="T1461" i="3"/>
  <c r="T1426" i="3"/>
  <c r="T4313" i="3"/>
  <c r="T46" i="3"/>
  <c r="T22" i="3"/>
  <c r="T1085" i="3"/>
  <c r="T1028" i="3"/>
  <c r="T989" i="3"/>
  <c r="T925" i="3"/>
  <c r="T912" i="3"/>
  <c r="T901" i="3"/>
  <c r="T787" i="3"/>
  <c r="T736" i="3"/>
  <c r="T728" i="3"/>
  <c r="T725" i="3"/>
  <c r="T719" i="3"/>
  <c r="T695" i="3"/>
  <c r="T649" i="3"/>
  <c r="T602" i="3"/>
  <c r="T589" i="3"/>
  <c r="T482" i="3"/>
  <c r="T2667" i="3"/>
  <c r="T2653" i="3"/>
  <c r="T2605" i="3"/>
  <c r="T2566" i="3"/>
  <c r="T2555" i="3"/>
  <c r="T2535" i="3"/>
  <c r="T2419" i="3"/>
  <c r="T2216" i="3"/>
  <c r="T2164" i="3"/>
  <c r="T1623" i="3"/>
  <c r="T1583" i="3"/>
  <c r="T4063" i="3"/>
  <c r="T287" i="3"/>
  <c r="T265" i="3"/>
  <c r="T257" i="3"/>
  <c r="T227" i="3"/>
  <c r="T178" i="3"/>
  <c r="T162" i="3"/>
  <c r="T159" i="3"/>
  <c r="T121" i="3"/>
  <c r="T113" i="3"/>
  <c r="T110" i="3"/>
  <c r="T78" i="3"/>
  <c r="T75" i="3"/>
  <c r="T54" i="3"/>
  <c r="T51" i="3"/>
  <c r="T30" i="3"/>
  <c r="T27" i="3"/>
  <c r="T1196" i="3"/>
  <c r="T1160" i="3"/>
  <c r="T1124" i="3"/>
  <c r="T1116" i="3"/>
  <c r="T1093" i="3"/>
  <c r="T1033" i="3"/>
  <c r="T1020" i="3"/>
  <c r="T965" i="3"/>
  <c r="T917" i="3"/>
  <c r="T887" i="3"/>
  <c r="T822" i="3"/>
  <c r="T733" i="3"/>
  <c r="T670" i="3"/>
  <c r="T515" i="3"/>
  <c r="T487" i="3"/>
  <c r="T468" i="3"/>
  <c r="T427" i="3"/>
  <c r="T361" i="3"/>
  <c r="T2495" i="3"/>
  <c r="T2481" i="3"/>
  <c r="T2470" i="3"/>
  <c r="T2439" i="3"/>
  <c r="T2224" i="3"/>
  <c r="T2210" i="3"/>
  <c r="T2043" i="3"/>
  <c r="T2008" i="3"/>
  <c r="T1994" i="3"/>
  <c r="T1675" i="3"/>
  <c r="T1634" i="3"/>
  <c r="T303" i="3"/>
  <c r="T262" i="3"/>
  <c r="T243" i="3"/>
  <c r="T205" i="3"/>
  <c r="T194" i="3"/>
  <c r="T167" i="3"/>
  <c r="T99" i="3"/>
  <c r="T895" i="3"/>
  <c r="T827" i="3"/>
  <c r="T803" i="3"/>
  <c r="T512" i="3"/>
  <c r="T509" i="3"/>
  <c r="T446" i="3"/>
  <c r="T2661" i="3"/>
  <c r="T2523" i="3"/>
  <c r="T2489" i="3"/>
  <c r="T2475" i="3"/>
  <c r="T2427" i="3"/>
  <c r="T2375" i="3"/>
  <c r="T1713" i="3"/>
  <c r="T1666" i="3"/>
  <c r="T1631" i="3"/>
  <c r="T1485" i="3"/>
  <c r="T1112" i="3"/>
  <c r="T1076" i="3"/>
  <c r="T1040" i="3"/>
  <c r="T1004" i="3"/>
  <c r="T968" i="3"/>
  <c r="T932" i="3"/>
  <c r="T872" i="3"/>
  <c r="T764" i="3"/>
  <c r="T656" i="3"/>
  <c r="T605" i="3"/>
  <c r="T584" i="3"/>
  <c r="T492" i="3"/>
  <c r="T476" i="3"/>
  <c r="T384" i="3"/>
  <c r="T368" i="3"/>
  <c r="T2561" i="3"/>
  <c r="T2547" i="3"/>
  <c r="T2505" i="3"/>
  <c r="T2452" i="3"/>
  <c r="T2424" i="3"/>
  <c r="T1997" i="3"/>
  <c r="T1932" i="3"/>
  <c r="T1744" i="3"/>
  <c r="T1674" i="3"/>
  <c r="T1516" i="3"/>
  <c r="T1499" i="3"/>
  <c r="T1466" i="3"/>
  <c r="T1434" i="3"/>
  <c r="T1431" i="3"/>
  <c r="T1236" i="3"/>
  <c r="T4220" i="3"/>
  <c r="T3308" i="3"/>
  <c r="T2981" i="3"/>
  <c r="T900" i="3"/>
  <c r="T863" i="3"/>
  <c r="T829" i="3"/>
  <c r="T792" i="3"/>
  <c r="T755" i="3"/>
  <c r="T721" i="3"/>
  <c r="T684" i="3"/>
  <c r="T647" i="3"/>
  <c r="T639" i="3"/>
  <c r="T559" i="3"/>
  <c r="T540" i="3"/>
  <c r="T505" i="3"/>
  <c r="T451" i="3"/>
  <c r="T432" i="3"/>
  <c r="T397" i="3"/>
  <c r="T2629" i="3"/>
  <c r="T2403" i="3"/>
  <c r="T2383" i="3"/>
  <c r="T2233" i="3"/>
  <c r="T1838" i="3"/>
  <c r="T1755" i="3"/>
  <c r="T1752" i="3"/>
  <c r="T1561" i="3"/>
  <c r="T1297" i="3"/>
  <c r="T972" i="3"/>
  <c r="T949" i="3"/>
  <c r="T936" i="3"/>
  <c r="T913" i="3"/>
  <c r="T905" i="3"/>
  <c r="T860" i="3"/>
  <c r="T852" i="3"/>
  <c r="T805" i="3"/>
  <c r="T797" i="3"/>
  <c r="T752" i="3"/>
  <c r="T744" i="3"/>
  <c r="T697" i="3"/>
  <c r="T689" i="3"/>
  <c r="T644" i="3"/>
  <c r="T612" i="3"/>
  <c r="T545" i="3"/>
  <c r="T437" i="3"/>
  <c r="T2662" i="3"/>
  <c r="T2648" i="3"/>
  <c r="T2637" i="3"/>
  <c r="T2615" i="3"/>
  <c r="T2593" i="3"/>
  <c r="T2537" i="3"/>
  <c r="T2518" i="3"/>
  <c r="T2487" i="3"/>
  <c r="T2462" i="3"/>
  <c r="T2417" i="3"/>
  <c r="T2391" i="3"/>
  <c r="T2280" i="3"/>
  <c r="T2277" i="3"/>
  <c r="T2274" i="3"/>
  <c r="T2235" i="3"/>
  <c r="T2219" i="3"/>
  <c r="T2205" i="3"/>
  <c r="T2062" i="3"/>
  <c r="T1885" i="3"/>
  <c r="T1832" i="3"/>
  <c r="T1607" i="3"/>
  <c r="T1540" i="3"/>
  <c r="T1308" i="3"/>
  <c r="T1260" i="3"/>
  <c r="T3891" i="3"/>
  <c r="T3847" i="3"/>
  <c r="T3797" i="3"/>
  <c r="T3553" i="3"/>
  <c r="T3383" i="3"/>
  <c r="T3268" i="3"/>
  <c r="T2658" i="3"/>
  <c r="T2634" i="3"/>
  <c r="T2623" i="3"/>
  <c r="T2610" i="3"/>
  <c r="T2586" i="3"/>
  <c r="T2575" i="3"/>
  <c r="T2533" i="3"/>
  <c r="T2507" i="3"/>
  <c r="T2456" i="3"/>
  <c r="T2429" i="3"/>
  <c r="T2388" i="3"/>
  <c r="T2284" i="3"/>
  <c r="T2237" i="3"/>
  <c r="T1954" i="3"/>
  <c r="T1929" i="3"/>
  <c r="T1703" i="3"/>
  <c r="T1700" i="3"/>
  <c r="T1639" i="3"/>
  <c r="T1591" i="3"/>
  <c r="T1574" i="3"/>
  <c r="T1448" i="3"/>
  <c r="T1386" i="3"/>
  <c r="T1340" i="3"/>
  <c r="T2670" i="3"/>
  <c r="T4228" i="3"/>
  <c r="T4214" i="3"/>
  <c r="T3743" i="3"/>
  <c r="T3029" i="3"/>
  <c r="T2870" i="3"/>
  <c r="T884" i="3"/>
  <c r="T812" i="3"/>
  <c r="T740" i="3"/>
  <c r="T704" i="3"/>
  <c r="T668" i="3"/>
  <c r="T632" i="3"/>
  <c r="T596" i="3"/>
  <c r="T560" i="3"/>
  <c r="T524" i="3"/>
  <c r="T488" i="3"/>
  <c r="T452" i="3"/>
  <c r="T416" i="3"/>
  <c r="T380" i="3"/>
  <c r="T2541" i="3"/>
  <c r="T2517" i="3"/>
  <c r="T2480" i="3"/>
  <c r="T2440" i="3"/>
  <c r="T2418" i="3"/>
  <c r="T2380" i="3"/>
  <c r="T2250" i="3"/>
  <c r="T2168" i="3"/>
  <c r="T2137" i="3"/>
  <c r="T2112" i="3"/>
  <c r="T2095" i="3"/>
  <c r="T2089" i="3"/>
  <c r="T2016" i="3"/>
  <c r="T2013" i="3"/>
  <c r="T1945" i="3"/>
  <c r="T1863" i="3"/>
  <c r="T1860" i="3"/>
  <c r="T1808" i="3"/>
  <c r="T1805" i="3"/>
  <c r="T1791" i="3"/>
  <c r="T1697" i="3"/>
  <c r="T1498" i="3"/>
  <c r="T1445" i="3"/>
  <c r="T1383" i="3"/>
  <c r="T1337" i="3"/>
  <c r="T1273" i="3"/>
  <c r="T4250" i="3"/>
  <c r="T4143" i="3"/>
  <c r="T4120" i="3"/>
  <c r="T3702" i="3"/>
  <c r="T2992" i="3"/>
  <c r="T629" i="3"/>
  <c r="T593" i="3"/>
  <c r="T557" i="3"/>
  <c r="T521" i="3"/>
  <c r="T485" i="3"/>
  <c r="T449" i="3"/>
  <c r="T413" i="3"/>
  <c r="T377" i="3"/>
  <c r="T2644" i="3"/>
  <c r="T2633" i="3"/>
  <c r="T2591" i="3"/>
  <c r="T2585" i="3"/>
  <c r="T2485" i="3"/>
  <c r="T2469" i="3"/>
  <c r="T2423" i="3"/>
  <c r="T2311" i="3"/>
  <c r="T2289" i="3"/>
  <c r="T2247" i="3"/>
  <c r="T2187" i="3"/>
  <c r="T2134" i="3"/>
  <c r="T2128" i="3"/>
  <c r="T2120" i="3"/>
  <c r="T2024" i="3"/>
  <c r="T2021" i="3"/>
  <c r="T1965" i="3"/>
  <c r="T1956" i="3"/>
  <c r="T1953" i="3"/>
  <c r="T1934" i="3"/>
  <c r="T1822" i="3"/>
  <c r="T1816" i="3"/>
  <c r="T1799" i="3"/>
  <c r="T1719" i="3"/>
  <c r="T1644" i="3"/>
  <c r="T1599" i="3"/>
  <c r="T1596" i="3"/>
  <c r="T1459" i="3"/>
  <c r="T1402" i="3"/>
  <c r="T1391" i="3"/>
  <c r="T1353" i="3"/>
  <c r="T1281" i="3"/>
  <c r="T2675" i="3"/>
  <c r="T4261" i="3"/>
  <c r="T2032" i="3"/>
  <c r="T1888" i="3"/>
  <c r="T1804" i="3"/>
  <c r="T2036" i="3"/>
  <c r="T2014" i="3"/>
  <c r="T1295" i="3"/>
  <c r="T3909" i="3"/>
  <c r="T3906" i="3"/>
  <c r="T3738" i="3"/>
  <c r="T3545" i="3"/>
  <c r="T3516" i="3"/>
  <c r="T2041" i="3"/>
  <c r="T2033" i="3"/>
  <c r="T2030" i="3"/>
  <c r="T1921" i="3"/>
  <c r="T1916" i="3"/>
  <c r="T1908" i="3"/>
  <c r="T1850" i="3"/>
  <c r="T1762" i="3"/>
  <c r="T1756" i="3"/>
  <c r="T1745" i="3"/>
  <c r="T1695" i="3"/>
  <c r="T1659" i="3"/>
  <c r="T1546" i="3"/>
  <c r="T1440" i="3"/>
  <c r="T1348" i="3"/>
  <c r="T1343" i="3"/>
  <c r="T1335" i="3"/>
  <c r="T1300" i="3"/>
  <c r="T1263" i="3"/>
  <c r="T4286" i="3"/>
  <c r="T4215" i="3"/>
  <c r="T4196" i="3"/>
  <c r="T4160" i="3"/>
  <c r="T4124" i="3"/>
  <c r="T4039" i="3"/>
  <c r="T4003" i="3"/>
  <c r="T3967" i="3"/>
  <c r="T3931" i="3"/>
  <c r="T3789" i="3"/>
  <c r="T3674" i="3"/>
  <c r="T2848" i="3"/>
  <c r="T1433" i="3"/>
  <c r="T1323" i="3"/>
  <c r="T1307" i="3"/>
  <c r="T1251" i="3"/>
  <c r="T4307" i="3"/>
  <c r="T4304" i="3"/>
  <c r="T4233" i="3"/>
  <c r="T4230" i="3"/>
  <c r="T4178" i="3"/>
  <c r="T4142" i="3"/>
  <c r="T4071" i="3"/>
  <c r="T4035" i="3"/>
  <c r="T3999" i="3"/>
  <c r="T3963" i="3"/>
  <c r="T3927" i="3"/>
  <c r="T3877" i="3"/>
  <c r="T3821" i="3"/>
  <c r="T3751" i="3"/>
  <c r="T3442" i="3"/>
  <c r="T3305" i="3"/>
  <c r="T3180" i="3"/>
  <c r="T2199" i="3"/>
  <c r="T2155" i="3"/>
  <c r="T2108" i="3"/>
  <c r="T2094" i="3"/>
  <c r="T2075" i="3"/>
  <c r="T1991" i="3"/>
  <c r="T1942" i="3"/>
  <c r="T1898" i="3"/>
  <c r="T1865" i="3"/>
  <c r="T1862" i="3"/>
  <c r="T1790" i="3"/>
  <c r="T1682" i="3"/>
  <c r="T1671" i="3"/>
  <c r="T1649" i="3"/>
  <c r="T1601" i="3"/>
  <c r="T1598" i="3"/>
  <c r="T1587" i="3"/>
  <c r="T1555" i="3"/>
  <c r="T1539" i="3"/>
  <c r="T1531" i="3"/>
  <c r="T1503" i="3"/>
  <c r="T1482" i="3"/>
  <c r="T1455" i="3"/>
  <c r="T1296" i="3"/>
  <c r="T1243" i="3"/>
  <c r="T2674" i="3"/>
  <c r="T4084" i="3"/>
  <c r="T4057" i="3"/>
  <c r="T4021" i="3"/>
  <c r="T3985" i="3"/>
  <c r="T3949" i="3"/>
  <c r="T3913" i="3"/>
  <c r="T3868" i="3"/>
  <c r="T3762" i="3"/>
  <c r="T3601" i="3"/>
  <c r="T2296" i="3"/>
  <c r="T2271" i="3"/>
  <c r="T2180" i="3"/>
  <c r="T2105" i="3"/>
  <c r="T2102" i="3"/>
  <c r="T2072" i="3"/>
  <c r="T2004" i="3"/>
  <c r="T1999" i="3"/>
  <c r="T1928" i="3"/>
  <c r="T1879" i="3"/>
  <c r="T1859" i="3"/>
  <c r="T1768" i="3"/>
  <c r="T1763" i="3"/>
  <c r="T1746" i="3"/>
  <c r="T1743" i="3"/>
  <c r="T1707" i="3"/>
  <c r="T1679" i="3"/>
  <c r="T1269" i="3"/>
  <c r="T4287" i="3"/>
  <c r="T4268" i="3"/>
  <c r="T2457" i="3"/>
  <c r="T2293" i="3"/>
  <c r="T2276" i="3"/>
  <c r="T2268" i="3"/>
  <c r="T2215" i="3"/>
  <c r="T2212" i="3"/>
  <c r="T2204" i="3"/>
  <c r="T2174" i="3"/>
  <c r="T2160" i="3"/>
  <c r="T2138" i="3"/>
  <c r="T2099" i="3"/>
  <c r="T2066" i="3"/>
  <c r="T1955" i="3"/>
  <c r="T1933" i="3"/>
  <c r="T1922" i="3"/>
  <c r="T1737" i="3"/>
  <c r="T3727" i="3"/>
  <c r="T2921" i="3"/>
  <c r="T2762" i="3"/>
  <c r="T2126" i="3"/>
  <c r="T2074" i="3"/>
  <c r="T1897" i="3"/>
  <c r="T1864" i="3"/>
  <c r="T1803" i="3"/>
  <c r="T1600" i="3"/>
  <c r="T1473" i="3"/>
  <c r="T1279" i="3"/>
  <c r="T2794" i="3"/>
  <c r="T2791" i="3"/>
  <c r="T4290" i="3"/>
  <c r="T4254" i="3"/>
  <c r="T4218" i="3"/>
  <c r="T4182" i="3"/>
  <c r="T4146" i="3"/>
  <c r="T4110" i="3"/>
  <c r="T4074" i="3"/>
  <c r="T4038" i="3"/>
  <c r="T4002" i="3"/>
  <c r="T3966" i="3"/>
  <c r="T3930" i="3"/>
  <c r="T3894" i="3"/>
  <c r="T3858" i="3"/>
  <c r="T3819" i="3"/>
  <c r="T3811" i="3"/>
  <c r="T3770" i="3"/>
  <c r="T3754" i="3"/>
  <c r="T3703" i="3"/>
  <c r="T3650" i="3"/>
  <c r="T3636" i="3"/>
  <c r="T3494" i="3"/>
  <c r="T3488" i="3"/>
  <c r="T3370" i="3"/>
  <c r="T3300" i="3"/>
  <c r="T3252" i="3"/>
  <c r="T3243" i="3"/>
  <c r="T3162" i="3"/>
  <c r="T3120" i="3"/>
  <c r="T3083" i="3"/>
  <c r="T3021" i="3"/>
  <c r="T2976" i="3"/>
  <c r="T2916" i="3"/>
  <c r="T2913" i="3"/>
  <c r="T2840" i="3"/>
  <c r="T2837" i="3"/>
  <c r="T2826" i="3"/>
  <c r="T2724" i="3"/>
  <c r="T2718" i="3"/>
  <c r="T4294" i="3"/>
  <c r="T4271" i="3"/>
  <c r="T4258" i="3"/>
  <c r="T4235" i="3"/>
  <c r="T4222" i="3"/>
  <c r="T4199" i="3"/>
  <c r="T4186" i="3"/>
  <c r="T4163" i="3"/>
  <c r="T4150" i="3"/>
  <c r="T4127" i="3"/>
  <c r="T4114" i="3"/>
  <c r="T4091" i="3"/>
  <c r="T4078" i="3"/>
  <c r="T4055" i="3"/>
  <c r="T4042" i="3"/>
  <c r="T4019" i="3"/>
  <c r="T4006" i="3"/>
  <c r="T3983" i="3"/>
  <c r="T3970" i="3"/>
  <c r="T3947" i="3"/>
  <c r="T3934" i="3"/>
  <c r="T3911" i="3"/>
  <c r="T3898" i="3"/>
  <c r="T3875" i="3"/>
  <c r="T3862" i="3"/>
  <c r="T3839" i="3"/>
  <c r="T3831" i="3"/>
  <c r="T3791" i="3"/>
  <c r="T3772" i="3"/>
  <c r="T3718" i="3"/>
  <c r="T3707" i="3"/>
  <c r="T3671" i="3"/>
  <c r="T3467" i="3"/>
  <c r="T3450" i="3"/>
  <c r="T3413" i="3"/>
  <c r="T3407" i="3"/>
  <c r="T3338" i="3"/>
  <c r="T3276" i="3"/>
  <c r="T3206" i="3"/>
  <c r="T2986" i="3"/>
  <c r="T2955" i="3"/>
  <c r="T2864" i="3"/>
  <c r="T2853" i="3"/>
  <c r="T4011" i="3"/>
  <c r="T3903" i="3"/>
  <c r="T3867" i="3"/>
  <c r="T3758" i="3"/>
  <c r="T3734" i="3"/>
  <c r="T3715" i="3"/>
  <c r="T3518" i="3"/>
  <c r="T3404" i="3"/>
  <c r="T3155" i="3"/>
  <c r="T3090" i="3"/>
  <c r="T3014" i="3"/>
  <c r="T2875" i="3"/>
  <c r="T2819" i="3"/>
  <c r="T2742" i="3"/>
  <c r="T4278" i="3"/>
  <c r="T4242" i="3"/>
  <c r="T4206" i="3"/>
  <c r="T4170" i="3"/>
  <c r="T4134" i="3"/>
  <c r="T4098" i="3"/>
  <c r="T4062" i="3"/>
  <c r="T4026" i="3"/>
  <c r="T3990" i="3"/>
  <c r="T3954" i="3"/>
  <c r="T3918" i="3"/>
  <c r="T3882" i="3"/>
  <c r="T3846" i="3"/>
  <c r="T3812" i="3"/>
  <c r="T3801" i="3"/>
  <c r="T3785" i="3"/>
  <c r="T3720" i="3"/>
  <c r="T3701" i="3"/>
  <c r="T3623" i="3"/>
  <c r="T3620" i="3"/>
  <c r="T3583" i="3"/>
  <c r="T3526" i="3"/>
  <c r="T3418" i="3"/>
  <c r="T3354" i="3"/>
  <c r="T3281" i="3"/>
  <c r="T3211" i="3"/>
  <c r="T2991" i="3"/>
  <c r="T2966" i="3"/>
  <c r="T2960" i="3"/>
  <c r="T2957" i="3"/>
  <c r="T2900" i="3"/>
  <c r="T2827" i="3"/>
  <c r="T2813" i="3"/>
  <c r="T2805" i="3"/>
  <c r="T2802" i="3"/>
  <c r="T4211" i="3"/>
  <c r="T4103" i="3"/>
  <c r="T4090" i="3"/>
  <c r="T4067" i="3"/>
  <c r="T4054" i="3"/>
  <c r="T4031" i="3"/>
  <c r="T4018" i="3"/>
  <c r="T3995" i="3"/>
  <c r="T3982" i="3"/>
  <c r="T3959" i="3"/>
  <c r="T3946" i="3"/>
  <c r="T3923" i="3"/>
  <c r="T3838" i="3"/>
  <c r="T3817" i="3"/>
  <c r="T3695" i="3"/>
  <c r="T3631" i="3"/>
  <c r="T3359" i="3"/>
  <c r="T2974" i="3"/>
  <c r="T2908" i="3"/>
  <c r="T2886" i="3"/>
  <c r="T2835" i="3"/>
  <c r="T4275" i="3"/>
  <c r="T4167" i="3"/>
  <c r="T4023" i="3"/>
  <c r="T3915" i="3"/>
  <c r="T3684" i="3"/>
  <c r="T3443" i="3"/>
  <c r="T3140" i="3"/>
  <c r="T3115" i="3"/>
  <c r="T2891" i="3"/>
  <c r="T2775" i="3"/>
  <c r="T3618" i="3"/>
  <c r="T3615" i="3"/>
  <c r="T3602" i="3"/>
  <c r="T3532" i="3"/>
  <c r="T3513" i="3"/>
  <c r="T3456" i="3"/>
  <c r="T3440" i="3"/>
  <c r="T3432" i="3"/>
  <c r="T3357" i="3"/>
  <c r="T3330" i="3"/>
  <c r="T3327" i="3"/>
  <c r="T3324" i="3"/>
  <c r="T3306" i="3"/>
  <c r="T3200" i="3"/>
  <c r="T3141" i="3"/>
  <c r="T3138" i="3"/>
  <c r="T3102" i="3"/>
  <c r="T3099" i="3"/>
  <c r="T3057" i="3"/>
  <c r="T3027" i="3"/>
  <c r="T2963" i="3"/>
  <c r="T2941" i="3"/>
  <c r="T2938" i="3"/>
  <c r="T2927" i="3"/>
  <c r="T2892" i="3"/>
  <c r="T2889" i="3"/>
  <c r="T2878" i="3"/>
  <c r="T2843" i="3"/>
  <c r="T2781" i="3"/>
  <c r="T2773" i="3"/>
  <c r="T2770" i="3"/>
  <c r="T2756" i="3"/>
  <c r="T2713" i="3"/>
  <c r="T2710" i="3"/>
  <c r="T2707" i="3"/>
  <c r="T2694" i="3"/>
  <c r="T3614" i="3"/>
  <c r="T3563" i="3"/>
  <c r="T3560" i="3"/>
  <c r="T3531" i="3"/>
  <c r="T3496" i="3"/>
  <c r="T3474" i="3"/>
  <c r="T3375" i="3"/>
  <c r="T3326" i="3"/>
  <c r="T3272" i="3"/>
  <c r="T3188" i="3"/>
  <c r="T3177" i="3"/>
  <c r="T3159" i="3"/>
  <c r="T3129" i="3"/>
  <c r="T3087" i="3"/>
  <c r="T3069" i="3"/>
  <c r="T3034" i="3"/>
  <c r="T3018" i="3"/>
  <c r="T2970" i="3"/>
  <c r="T2945" i="3"/>
  <c r="T2880" i="3"/>
  <c r="T2877" i="3"/>
  <c r="T2769" i="3"/>
  <c r="T2758" i="3"/>
  <c r="T2736" i="3"/>
  <c r="T2709" i="3"/>
  <c r="T2706" i="3"/>
  <c r="T3697" i="3"/>
  <c r="T3657" i="3"/>
  <c r="T3579" i="3"/>
  <c r="T3460" i="3"/>
  <c r="T3447" i="3"/>
  <c r="T3417" i="3"/>
  <c r="T3345" i="3"/>
  <c r="T3337" i="3"/>
  <c r="T3294" i="3"/>
  <c r="T3231" i="3"/>
  <c r="T3210" i="3"/>
  <c r="T3164" i="3"/>
  <c r="T3039" i="3"/>
  <c r="T2996" i="3"/>
  <c r="T2934" i="3"/>
  <c r="T2904" i="3"/>
  <c r="T2885" i="3"/>
  <c r="T2874" i="3"/>
  <c r="T2850" i="3"/>
  <c r="T2793" i="3"/>
  <c r="T2785" i="3"/>
  <c r="T2777" i="3"/>
  <c r="T2766" i="3"/>
  <c r="T2741" i="3"/>
  <c r="T2717" i="3"/>
  <c r="T2698" i="3"/>
  <c r="T3721" i="3"/>
  <c r="T3713" i="3"/>
  <c r="T3710" i="3"/>
  <c r="T3691" i="3"/>
  <c r="T3651" i="3"/>
  <c r="T3622" i="3"/>
  <c r="T3573" i="3"/>
  <c r="T3557" i="3"/>
  <c r="T3544" i="3"/>
  <c r="T3536" i="3"/>
  <c r="T3511" i="3"/>
  <c r="T3479" i="3"/>
  <c r="T3468" i="3"/>
  <c r="T3398" i="3"/>
  <c r="T3369" i="3"/>
  <c r="T3342" i="3"/>
  <c r="T3334" i="3"/>
  <c r="T3242" i="3"/>
  <c r="T3182" i="3"/>
  <c r="T3174" i="3"/>
  <c r="T3145" i="3"/>
  <c r="T3142" i="3"/>
  <c r="T3139" i="3"/>
  <c r="T3126" i="3"/>
  <c r="T3092" i="3"/>
  <c r="T3066" i="3"/>
  <c r="T2985" i="3"/>
  <c r="T2967" i="3"/>
  <c r="T2939" i="3"/>
  <c r="T2909" i="3"/>
  <c r="T2901" i="3"/>
  <c r="T2820" i="3"/>
  <c r="T2790" i="3"/>
  <c r="T2763" i="3"/>
  <c r="T2733" i="3"/>
  <c r="T2725" i="3"/>
  <c r="T2703" i="3"/>
  <c r="T3659" i="3"/>
  <c r="T3632" i="3"/>
  <c r="T3392" i="3"/>
  <c r="T3347" i="3"/>
  <c r="T3296" i="3"/>
  <c r="T3212" i="3"/>
  <c r="T3190" i="3"/>
  <c r="T3187" i="3"/>
  <c r="T2746" i="3"/>
  <c r="T2" i="3"/>
  <c r="T2982" i="3"/>
  <c r="T2961" i="3"/>
  <c r="T2928" i="3"/>
  <c r="T2925" i="3"/>
  <c r="T2898" i="3"/>
  <c r="T2865" i="3"/>
  <c r="T2708" i="3"/>
  <c r="T3677" i="3"/>
  <c r="T3586" i="3"/>
  <c r="T3578" i="3"/>
  <c r="T3572" i="3"/>
  <c r="T3500" i="3"/>
  <c r="T3492" i="3"/>
  <c r="T3446" i="3"/>
  <c r="T3416" i="3"/>
  <c r="T3384" i="3"/>
  <c r="T3255" i="3"/>
  <c r="T3209" i="3"/>
  <c r="T3198" i="3"/>
  <c r="T3195" i="3"/>
  <c r="T3094" i="3"/>
  <c r="T3091" i="3"/>
  <c r="T3030" i="3"/>
  <c r="T3009" i="3"/>
  <c r="T2958" i="3"/>
  <c r="T2933" i="3"/>
  <c r="T2911" i="3"/>
  <c r="T2873" i="3"/>
  <c r="T2838" i="3"/>
  <c r="T2751" i="3"/>
  <c r="T2689" i="3"/>
  <c r="T3724" i="3"/>
  <c r="T3639" i="3"/>
  <c r="T3597" i="3"/>
  <c r="T3517" i="3"/>
  <c r="T3464" i="3"/>
  <c r="T3393" i="3"/>
  <c r="T3332" i="3"/>
  <c r="T3245" i="3"/>
  <c r="T3192" i="3"/>
  <c r="T2869" i="3"/>
  <c r="T2712" i="3"/>
  <c r="T2701" i="3"/>
  <c r="T3796" i="3"/>
  <c r="T3585" i="3"/>
  <c r="T3381" i="3"/>
  <c r="T3344" i="3"/>
  <c r="T3277" i="3"/>
  <c r="T3169" i="3"/>
  <c r="T3101" i="3"/>
  <c r="T2977" i="3"/>
  <c r="T2905" i="3"/>
  <c r="T2737" i="3"/>
  <c r="T3828" i="3"/>
  <c r="T3768" i="3"/>
  <c r="T3748" i="3"/>
  <c r="T3712" i="3"/>
  <c r="T3569" i="3"/>
  <c r="T3473" i="3"/>
  <c r="T3465" i="3"/>
  <c r="T3373" i="3"/>
  <c r="T3333" i="3"/>
  <c r="T3288" i="3"/>
  <c r="T3048" i="3"/>
  <c r="T3037" i="3"/>
  <c r="T2854" i="3"/>
  <c r="T3808" i="3"/>
  <c r="T3608" i="3"/>
  <c r="T3556" i="3"/>
  <c r="T3486" i="3"/>
  <c r="T3436" i="3"/>
  <c r="T3349" i="3"/>
  <c r="T3285" i="3"/>
  <c r="T3229" i="3"/>
  <c r="T3732" i="3"/>
  <c r="T3696" i="3"/>
  <c r="T3678" i="3"/>
  <c r="T3652" i="3"/>
  <c r="T3621" i="3"/>
  <c r="T3613" i="3"/>
  <c r="T3574" i="3"/>
  <c r="T3512" i="3"/>
  <c r="T3478" i="3"/>
  <c r="T3293" i="3"/>
  <c r="T3240" i="3"/>
  <c r="T3121" i="3"/>
  <c r="T3053" i="3"/>
  <c r="T2926" i="3"/>
  <c r="T3820" i="3"/>
  <c r="T3780" i="3"/>
  <c r="T3760" i="3"/>
  <c r="T3683" i="3"/>
  <c r="T3600" i="3"/>
  <c r="T3491" i="3"/>
  <c r="T3433" i="3"/>
  <c r="T3237" i="3"/>
  <c r="T3181" i="3"/>
  <c r="T3000" i="3"/>
  <c r="T2989" i="3"/>
  <c r="T3364" i="3"/>
  <c r="T3313" i="3"/>
  <c r="T3189" i="3"/>
  <c r="T3073" i="3"/>
  <c r="T3005" i="3"/>
  <c r="T3453" i="3"/>
  <c r="T3361" i="3"/>
  <c r="T3265" i="3"/>
  <c r="T2890" i="3"/>
  <c r="T3804" i="3"/>
  <c r="T3700" i="3"/>
  <c r="T3656" i="3"/>
  <c r="T3630" i="3"/>
  <c r="T3617" i="3"/>
  <c r="T3552" i="3"/>
  <c r="T3534" i="3"/>
  <c r="T3508" i="3"/>
  <c r="T3445" i="3"/>
  <c r="T3421" i="3"/>
  <c r="T3025" i="3"/>
  <c r="T3784" i="3"/>
  <c r="T3756" i="3"/>
  <c r="T3609" i="3"/>
  <c r="T3539" i="3"/>
  <c r="T3495" i="3"/>
  <c r="T3217" i="3"/>
  <c r="T3096" i="3"/>
  <c r="T3085" i="3"/>
  <c r="T2962" i="3"/>
  <c r="T2833" i="3"/>
  <c r="T3633" i="3"/>
  <c r="T3489" i="3"/>
  <c r="T3405" i="3"/>
  <c r="T3325" i="3"/>
  <c r="T3297" i="3"/>
  <c r="T3249" i="3"/>
  <c r="T3201" i="3"/>
  <c r="T2797" i="3"/>
  <c r="T2749" i="3"/>
  <c r="T3645" i="3"/>
  <c r="T3501" i="3"/>
  <c r="T3457" i="3"/>
  <c r="T3385" i="3"/>
  <c r="T2953" i="3"/>
  <c r="T2917" i="3"/>
  <c r="T2881" i="3"/>
  <c r="T2845" i="3"/>
  <c r="T3669" i="3"/>
  <c r="T3525" i="3"/>
  <c r="T3397" i="3"/>
  <c r="T3309" i="3"/>
  <c r="T3261" i="3"/>
  <c r="T3213" i="3"/>
  <c r="T3165" i="3"/>
  <c r="T2809" i="3"/>
  <c r="T2761" i="3"/>
  <c r="T3693" i="3"/>
  <c r="T3549" i="3"/>
  <c r="T3409" i="3"/>
  <c r="T3301" i="3"/>
  <c r="T3253" i="3"/>
  <c r="T3205" i="3"/>
  <c r="T3157" i="3"/>
  <c r="T3109" i="3"/>
  <c r="T3061" i="3"/>
  <c r="T3013" i="3"/>
  <c r="T2965" i="3"/>
  <c r="T2929" i="3"/>
  <c r="T2893" i="3"/>
  <c r="T2857" i="3"/>
  <c r="T2620" i="3"/>
  <c r="T2305" i="3"/>
  <c r="T2499" i="3"/>
  <c r="T2377" i="3"/>
  <c r="T2369" i="3"/>
  <c r="T2310" i="3"/>
  <c r="T2117" i="3"/>
  <c r="T2572" i="3"/>
  <c r="T2446" i="3"/>
  <c r="T2643" i="3"/>
  <c r="T2451" i="3"/>
  <c r="T2258" i="3"/>
  <c r="T1350" i="3"/>
  <c r="T1342" i="3"/>
  <c r="T2433" i="3"/>
  <c r="T2211" i="3"/>
  <c r="T2302" i="3"/>
  <c r="T1824" i="3"/>
  <c r="T2524" i="3"/>
  <c r="T2263" i="3"/>
  <c r="T1983" i="3"/>
  <c r="T1975" i="3"/>
  <c r="T2595" i="3"/>
  <c r="T2400" i="3"/>
  <c r="T2339" i="3"/>
  <c r="T2668" i="3"/>
  <c r="T2476" i="3"/>
  <c r="T2405" i="3"/>
  <c r="T2344" i="3"/>
  <c r="T2410" i="3"/>
  <c r="T2349" i="3"/>
  <c r="T2055" i="3"/>
  <c r="T2255" i="3"/>
  <c r="T2133" i="3"/>
  <c r="T2079" i="3"/>
  <c r="T2071" i="3"/>
  <c r="T2047" i="3"/>
  <c r="T1750" i="3"/>
  <c r="T1494" i="3"/>
  <c r="T1486" i="3"/>
  <c r="T1422" i="3"/>
  <c r="T1378" i="3"/>
  <c r="T1326" i="3"/>
  <c r="T1234" i="3"/>
  <c r="T2635" i="3"/>
  <c r="T2587" i="3"/>
  <c r="T2539" i="3"/>
  <c r="T2491" i="3"/>
  <c r="T2438" i="3"/>
  <c r="T2430" i="3"/>
  <c r="T2333" i="3"/>
  <c r="T2294" i="3"/>
  <c r="T2281" i="3"/>
  <c r="T2165" i="3"/>
  <c r="T2130" i="3"/>
  <c r="T2022" i="3"/>
  <c r="T1958" i="3"/>
  <c r="T1845" i="3"/>
  <c r="T1728" i="3"/>
  <c r="T1630" i="3"/>
  <c r="T1566" i="3"/>
  <c r="T1522" i="3"/>
  <c r="T1470" i="3"/>
  <c r="T1257" i="3"/>
  <c r="T2394" i="3"/>
  <c r="T2320" i="3"/>
  <c r="T2278" i="3"/>
  <c r="T2226" i="3"/>
  <c r="T2197" i="3"/>
  <c r="T1966" i="3"/>
  <c r="T1926" i="3"/>
  <c r="T1902" i="3"/>
  <c r="T1842" i="3"/>
  <c r="T1654" i="3"/>
  <c r="T1638" i="3"/>
  <c r="T1401" i="3"/>
  <c r="T1262" i="3"/>
  <c r="T2632" i="3"/>
  <c r="T2584" i="3"/>
  <c r="T2536" i="3"/>
  <c r="T2488" i="3"/>
  <c r="T2435" i="3"/>
  <c r="T2422" i="3"/>
  <c r="T2399" i="3"/>
  <c r="T2202" i="3"/>
  <c r="T2170" i="3"/>
  <c r="T1899" i="3"/>
  <c r="T1774" i="3"/>
  <c r="T1687" i="3"/>
  <c r="T1545" i="3"/>
  <c r="T1406" i="3"/>
  <c r="T1390" i="3"/>
  <c r="T1254" i="3"/>
  <c r="T1246" i="3"/>
  <c r="T2647" i="3"/>
  <c r="T2599" i="3"/>
  <c r="T2551" i="3"/>
  <c r="T2503" i="3"/>
  <c r="T2455" i="3"/>
  <c r="T2386" i="3"/>
  <c r="T2254" i="3"/>
  <c r="T2181" i="3"/>
  <c r="T2151" i="3"/>
  <c r="T2143" i="3"/>
  <c r="T2100" i="3"/>
  <c r="T1998" i="3"/>
  <c r="T1782" i="3"/>
  <c r="T1579" i="3"/>
  <c r="T1550" i="3"/>
  <c r="T1534" i="3"/>
  <c r="T1398" i="3"/>
  <c r="T1362" i="3"/>
  <c r="T2314" i="3"/>
  <c r="T2272" i="3"/>
  <c r="T1869" i="3"/>
  <c r="T1855" i="3"/>
  <c r="T1812" i="3"/>
  <c r="T1678" i="3"/>
  <c r="T1584" i="3"/>
  <c r="T1542" i="3"/>
  <c r="T1506" i="3"/>
  <c r="T1282" i="3"/>
  <c r="T2659" i="3"/>
  <c r="T2611" i="3"/>
  <c r="T2563" i="3"/>
  <c r="T2515" i="3"/>
  <c r="T2467" i="3"/>
  <c r="T2434" i="3"/>
  <c r="T2416" i="3"/>
  <c r="T2398" i="3"/>
  <c r="T2337" i="3"/>
  <c r="T2298" i="3"/>
  <c r="T2290" i="3"/>
  <c r="T2145" i="3"/>
  <c r="T1830" i="3"/>
  <c r="T1608" i="3"/>
  <c r="T1314" i="3"/>
  <c r="T2347" i="3"/>
  <c r="T2316" i="3"/>
  <c r="T2303" i="3"/>
  <c r="T2217" i="3"/>
  <c r="T2193" i="3"/>
  <c r="T2115" i="3"/>
  <c r="T2061" i="3"/>
  <c r="T1882" i="3"/>
  <c r="T1857" i="3"/>
  <c r="T1702" i="3"/>
  <c r="T1613" i="3"/>
  <c r="T1594" i="3"/>
  <c r="T1578" i="3"/>
  <c r="T1458" i="3"/>
  <c r="T1423" i="3"/>
  <c r="T1327" i="3"/>
  <c r="T2656" i="3"/>
  <c r="T2608" i="3"/>
  <c r="T2560" i="3"/>
  <c r="T2512" i="3"/>
  <c r="T2464" i="3"/>
  <c r="T2413" i="3"/>
  <c r="T2352" i="3"/>
  <c r="T2266" i="3"/>
  <c r="T2222" i="3"/>
  <c r="T2214" i="3"/>
  <c r="T2177" i="3"/>
  <c r="T2166" i="3"/>
  <c r="T2037" i="3"/>
  <c r="T2023" i="3"/>
  <c r="T1959" i="3"/>
  <c r="T1887" i="3"/>
  <c r="T1827" i="3"/>
  <c r="T1797" i="3"/>
  <c r="T1726" i="3"/>
  <c r="T1710" i="3"/>
  <c r="T1618" i="3"/>
  <c r="T1567" i="3"/>
  <c r="T1471" i="3"/>
  <c r="T1428" i="3"/>
  <c r="T1332" i="3"/>
  <c r="T1289" i="3"/>
  <c r="T2326" i="3"/>
  <c r="T2238" i="3"/>
  <c r="T2127" i="3"/>
  <c r="T2109" i="3"/>
  <c r="T2070" i="3"/>
  <c r="T2031" i="3"/>
  <c r="T1974" i="3"/>
  <c r="T1935" i="3"/>
  <c r="T1917" i="3"/>
  <c r="T1878" i="3"/>
  <c r="T1839" i="3"/>
  <c r="T1821" i="3"/>
  <c r="T1800" i="3"/>
  <c r="T1627" i="3"/>
  <c r="T1570" i="3"/>
  <c r="T1449" i="3"/>
  <c r="T1305" i="3"/>
  <c r="T2350" i="3"/>
  <c r="T2203" i="3"/>
  <c r="T2175" i="3"/>
  <c r="T2119" i="3"/>
  <c r="T1971" i="3"/>
  <c r="T1927" i="3"/>
  <c r="T1914" i="3"/>
  <c r="T1831" i="3"/>
  <c r="T1810" i="3"/>
  <c r="T1773" i="3"/>
  <c r="T1637" i="3"/>
  <c r="T1518" i="3"/>
  <c r="T1446" i="3"/>
  <c r="T1438" i="3"/>
  <c r="T1374" i="3"/>
  <c r="T1302" i="3"/>
  <c r="T1294" i="3"/>
  <c r="T2220" i="3"/>
  <c r="T2103" i="3"/>
  <c r="T2046" i="3"/>
  <c r="T2007" i="3"/>
  <c r="T1989" i="3"/>
  <c r="T1950" i="3"/>
  <c r="T1911" i="3"/>
  <c r="T1893" i="3"/>
  <c r="T1854" i="3"/>
  <c r="T1815" i="3"/>
  <c r="T1794" i="3"/>
  <c r="T1554" i="3"/>
  <c r="T1474" i="3"/>
  <c r="T1410" i="3"/>
  <c r="T1330" i="3"/>
  <c r="T1266" i="3"/>
  <c r="T2154" i="3"/>
  <c r="T2139" i="3"/>
  <c r="T2082" i="3"/>
  <c r="T2067" i="3"/>
  <c r="T2010" i="3"/>
  <c r="T1995" i="3"/>
  <c r="T1938" i="3"/>
  <c r="T1923" i="3"/>
  <c r="T1866" i="3"/>
  <c r="T1851" i="3"/>
  <c r="T1786" i="3"/>
  <c r="T1758" i="3"/>
  <c r="T1722" i="3"/>
  <c r="T1686" i="3"/>
  <c r="T1650" i="3"/>
  <c r="T1602" i="3"/>
  <c r="T1278" i="3"/>
  <c r="T1230" i="3"/>
  <c r="T1798" i="3"/>
  <c r="T1614" i="3"/>
  <c r="T2178" i="3"/>
  <c r="T2163" i="3"/>
  <c r="T2106" i="3"/>
  <c r="T2091" i="3"/>
  <c r="T2034" i="3"/>
  <c r="T2019" i="3"/>
  <c r="T1962" i="3"/>
  <c r="T1947" i="3"/>
  <c r="T1890" i="3"/>
  <c r="T1875" i="3"/>
  <c r="T1818" i="3"/>
  <c r="T1770" i="3"/>
  <c r="T1734" i="3"/>
  <c r="T1698" i="3"/>
  <c r="T1662" i="3"/>
  <c r="T1558" i="3"/>
  <c r="T1510" i="3"/>
  <c r="T1462" i="3"/>
  <c r="T1414" i="3"/>
  <c r="T1366" i="3"/>
  <c r="T1318" i="3"/>
  <c r="T1270" i="3"/>
  <c r="N2" i="3" l="1"/>
  <c r="M2" i="3"/>
  <c r="L2" i="3"/>
  <c r="N3" i="3" l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l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O5" i="3"/>
  <c r="N118" i="3" l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O8" i="3"/>
  <c r="O6" i="3"/>
  <c r="O7" i="3"/>
  <c r="O9" i="3"/>
  <c r="O10" i="3"/>
  <c r="N132" i="3" l="1"/>
  <c r="O11" i="3"/>
  <c r="N133" i="3" l="1"/>
  <c r="O12" i="3"/>
  <c r="N134" i="3" l="1"/>
  <c r="N135" i="3" s="1"/>
  <c r="N136" i="3" s="1"/>
  <c r="O13" i="3"/>
  <c r="N137" i="3" l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O14" i="3"/>
  <c r="N156" i="3" l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O15" i="3"/>
  <c r="N175" i="3" l="1"/>
  <c r="N176" i="3" s="1"/>
  <c r="N177" i="3" s="1"/>
  <c r="N178" i="3" s="1"/>
  <c r="N179" i="3" s="1"/>
  <c r="N180" i="3" s="1"/>
  <c r="N181" i="3" s="1"/>
  <c r="N182" i="3" s="1"/>
  <c r="N183" i="3" s="1"/>
  <c r="O16" i="3"/>
  <c r="N184" i="3" l="1"/>
  <c r="N185" i="3" s="1"/>
  <c r="N186" i="3" s="1"/>
  <c r="N187" i="3" s="1"/>
  <c r="N188" i="3" s="1"/>
  <c r="N189" i="3" s="1"/>
  <c r="N190" i="3" s="1"/>
  <c r="N191" i="3" s="1"/>
  <c r="O17" i="3"/>
  <c r="N192" i="3" l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O18" i="3"/>
  <c r="N214" i="3" l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O19" i="3"/>
  <c r="N252" i="3" l="1"/>
  <c r="O20" i="3"/>
  <c r="N253" i="3" l="1"/>
  <c r="O21" i="3"/>
  <c r="N254" i="3" l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O22" i="3"/>
  <c r="N317" i="3" l="1"/>
  <c r="O23" i="3"/>
  <c r="N318" i="3" l="1"/>
  <c r="N319" i="3" s="1"/>
  <c r="N320" i="3" s="1"/>
  <c r="N321" i="3" s="1"/>
  <c r="N322" i="3" s="1"/>
  <c r="N323" i="3" s="1"/>
  <c r="N324" i="3" s="1"/>
  <c r="O24" i="3"/>
  <c r="N325" i="3" l="1"/>
  <c r="N326" i="3" s="1"/>
  <c r="N327" i="3" s="1"/>
  <c r="N328" i="3" s="1"/>
  <c r="O25" i="3"/>
  <c r="O26" i="3" l="1"/>
  <c r="N329" i="3" l="1"/>
  <c r="O27" i="3"/>
  <c r="N330" i="3" l="1"/>
  <c r="N331" i="3" s="1"/>
  <c r="N332" i="3" s="1"/>
  <c r="N333" i="3" s="1"/>
  <c r="O28" i="3"/>
  <c r="N334" i="3" l="1"/>
  <c r="N335" i="3" s="1"/>
  <c r="O29" i="3"/>
  <c r="N336" i="3" l="1"/>
  <c r="N337" i="3" s="1"/>
  <c r="N338" i="3" s="1"/>
  <c r="N339" i="3" s="1"/>
  <c r="N340" i="3" s="1"/>
  <c r="O30" i="3"/>
  <c r="N341" i="3" l="1"/>
  <c r="N342" i="3" s="1"/>
  <c r="N343" i="3" s="1"/>
  <c r="N344" i="3" s="1"/>
  <c r="N345" i="3" s="1"/>
  <c r="O31" i="3"/>
  <c r="N346" i="3" l="1"/>
  <c r="O32" i="3"/>
  <c r="N347" i="3" l="1"/>
  <c r="N348" i="3" s="1"/>
  <c r="O33" i="3"/>
  <c r="N349" i="3" l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O34" i="3"/>
  <c r="N386" i="3" l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O35" i="3"/>
  <c r="O36" i="3" l="1"/>
  <c r="N601" i="3" l="1"/>
  <c r="N602" i="3" s="1"/>
  <c r="N603" i="3" s="1"/>
  <c r="N604" i="3" s="1"/>
  <c r="N605" i="3" s="1"/>
  <c r="N606" i="3" s="1"/>
  <c r="O37" i="3"/>
  <c r="N607" i="3" l="1"/>
  <c r="N608" i="3" s="1"/>
  <c r="O38" i="3"/>
  <c r="N609" i="3" l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O39" i="3"/>
  <c r="O40" i="3" l="1"/>
  <c r="N644" i="3" l="1"/>
  <c r="N645" i="3" s="1"/>
  <c r="O41" i="3"/>
  <c r="N646" i="3" l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O42" i="3"/>
  <c r="N677" i="3" l="1"/>
  <c r="N678" i="3" s="1"/>
  <c r="N679" i="3" s="1"/>
  <c r="N680" i="3" s="1"/>
  <c r="N681" i="3" s="1"/>
  <c r="N682" i="3" s="1"/>
  <c r="N683" i="3" s="1"/>
  <c r="N684" i="3" s="1"/>
  <c r="O43" i="3"/>
  <c r="N685" i="3" l="1"/>
  <c r="N686" i="3" s="1"/>
  <c r="O44" i="3"/>
  <c r="N687" i="3" l="1"/>
  <c r="N688" i="3" s="1"/>
  <c r="N689" i="3" s="1"/>
  <c r="N690" i="3" s="1"/>
  <c r="N691" i="3" s="1"/>
  <c r="O45" i="3"/>
  <c r="N692" i="3" l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O46" i="3"/>
  <c r="O47" i="3" l="1"/>
  <c r="N756" i="3" l="1"/>
  <c r="N757" i="3" s="1"/>
  <c r="O48" i="3"/>
  <c r="N758" i="3" l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O49" i="3"/>
  <c r="O50" i="3" l="1"/>
  <c r="O51" i="3" l="1"/>
  <c r="O52" i="3" l="1"/>
  <c r="N790" i="3" l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O53" i="3"/>
  <c r="O54" i="3" l="1"/>
  <c r="O55" i="3" l="1"/>
  <c r="N802" i="3" l="1"/>
  <c r="N803" i="3" s="1"/>
  <c r="N804" i="3" s="1"/>
  <c r="O56" i="3"/>
  <c r="N805" i="3" l="1"/>
  <c r="N806" i="3" s="1"/>
  <c r="O57" i="3"/>
  <c r="N807" i="3" l="1"/>
  <c r="N808" i="3" s="1"/>
  <c r="N809" i="3" s="1"/>
  <c r="O58" i="3"/>
  <c r="N810" i="3" l="1"/>
  <c r="N811" i="3" s="1"/>
  <c r="N812" i="3" s="1"/>
  <c r="N813" i="3" s="1"/>
  <c r="N814" i="3" s="1"/>
  <c r="N815" i="3" s="1"/>
  <c r="N816" i="3" s="1"/>
  <c r="O59" i="3"/>
  <c r="N817" i="3" l="1"/>
  <c r="N818" i="3" s="1"/>
  <c r="N819" i="3" s="1"/>
  <c r="O60" i="3"/>
  <c r="N820" i="3" l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O61" i="3"/>
  <c r="N840" i="3" l="1"/>
  <c r="O62" i="3"/>
  <c r="N841" i="3" l="1"/>
  <c r="N842" i="3" s="1"/>
  <c r="N843" i="3" s="1"/>
  <c r="N844" i="3" s="1"/>
  <c r="N845" i="3" s="1"/>
  <c r="N846" i="3" s="1"/>
  <c r="N847" i="3" s="1"/>
  <c r="O63" i="3"/>
  <c r="N848" i="3" l="1"/>
  <c r="O64" i="3"/>
  <c r="N849" i="3" l="1"/>
  <c r="N850" i="3" s="1"/>
  <c r="N851" i="3" s="1"/>
  <c r="O65" i="3"/>
  <c r="N852" i="3" l="1"/>
  <c r="N853" i="3" s="1"/>
  <c r="O66" i="3"/>
  <c r="N854" i="3" l="1"/>
  <c r="N855" i="3" s="1"/>
  <c r="N856" i="3" s="1"/>
  <c r="N857" i="3" s="1"/>
  <c r="N858" i="3" s="1"/>
  <c r="O67" i="3"/>
  <c r="N859" i="3" l="1"/>
  <c r="N860" i="3" s="1"/>
  <c r="N861" i="3" s="1"/>
  <c r="N862" i="3" s="1"/>
  <c r="N863" i="3" s="1"/>
  <c r="O68" i="3"/>
  <c r="N864" i="3" l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O69" i="3"/>
  <c r="N890" i="3" l="1"/>
  <c r="N891" i="3" s="1"/>
  <c r="O70" i="3"/>
  <c r="N892" i="3" l="1"/>
  <c r="N893" i="3" s="1"/>
  <c r="N894" i="3" s="1"/>
  <c r="N895" i="3" s="1"/>
  <c r="N896" i="3" s="1"/>
  <c r="N897" i="3" s="1"/>
  <c r="N898" i="3" s="1"/>
  <c r="O71" i="3"/>
  <c r="N899" i="3" l="1"/>
  <c r="N900" i="3" s="1"/>
  <c r="N901" i="3" s="1"/>
  <c r="N902" i="3" s="1"/>
  <c r="N903" i="3" s="1"/>
  <c r="N904" i="3" s="1"/>
  <c r="N905" i="3" s="1"/>
  <c r="O72" i="3"/>
  <c r="N906" i="3" l="1"/>
  <c r="N907" i="3" s="1"/>
  <c r="N908" i="3" s="1"/>
  <c r="O73" i="3"/>
  <c r="N909" i="3" l="1"/>
  <c r="N910" i="3" s="1"/>
  <c r="N911" i="3" s="1"/>
  <c r="N912" i="3" s="1"/>
  <c r="N913" i="3" s="1"/>
  <c r="N914" i="3" s="1"/>
  <c r="N915" i="3" s="1"/>
  <c r="N916" i="3" s="1"/>
  <c r="N917" i="3" s="1"/>
  <c r="O74" i="3"/>
  <c r="O75" i="3" l="1"/>
  <c r="N918" i="3" l="1"/>
  <c r="N919" i="3" s="1"/>
  <c r="O76" i="3"/>
  <c r="N920" i="3" l="1"/>
  <c r="N921" i="3" s="1"/>
  <c r="N922" i="3" s="1"/>
  <c r="O77" i="3"/>
  <c r="N923" i="3" l="1"/>
  <c r="N924" i="3" s="1"/>
  <c r="N925" i="3" s="1"/>
  <c r="N926" i="3" s="1"/>
  <c r="O78" i="3"/>
  <c r="N927" i="3" l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O79" i="3"/>
  <c r="N944" i="3" l="1"/>
  <c r="N945" i="3" s="1"/>
  <c r="N946" i="3" s="1"/>
  <c r="N947" i="3" s="1"/>
  <c r="N948" i="3" s="1"/>
  <c r="N949" i="3" s="1"/>
  <c r="N950" i="3" s="1"/>
  <c r="N951" i="3" s="1"/>
  <c r="N952" i="3" s="1"/>
  <c r="O80" i="3"/>
  <c r="N953" i="3" l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O81" i="3"/>
  <c r="N1212" i="3" l="1"/>
  <c r="N1213" i="3" s="1"/>
  <c r="N1214" i="3" s="1"/>
  <c r="N1215" i="3" s="1"/>
  <c r="N1216" i="3" s="1"/>
  <c r="N1217" i="3" s="1"/>
  <c r="N1218" i="3" s="1"/>
  <c r="N1219" i="3" s="1"/>
  <c r="N1220" i="3" s="1"/>
  <c r="N1221" i="3" s="1"/>
  <c r="O82" i="3"/>
  <c r="N1222" i="3" l="1"/>
  <c r="N1223" i="3" s="1"/>
  <c r="O83" i="3"/>
  <c r="N1224" i="3" l="1"/>
  <c r="N1225" i="3" s="1"/>
  <c r="N1226" i="3" s="1"/>
  <c r="O84" i="3"/>
  <c r="N1227" i="3" l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O85" i="3"/>
  <c r="N1301" i="3" l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O86" i="3"/>
  <c r="O87" i="3" l="1"/>
  <c r="N1397" i="3" l="1"/>
  <c r="N1398" i="3" s="1"/>
  <c r="O88" i="3"/>
  <c r="N1399" i="3" l="1"/>
  <c r="N1400" i="3" s="1"/>
  <c r="N1401" i="3" s="1"/>
  <c r="N1402" i="3" s="1"/>
  <c r="N1403" i="3" s="1"/>
  <c r="N1404" i="3" s="1"/>
  <c r="N1405" i="3" s="1"/>
  <c r="N1406" i="3" s="1"/>
  <c r="N1407" i="3" s="1"/>
  <c r="N1408" i="3" s="1"/>
  <c r="O90" i="3"/>
  <c r="O89" i="3"/>
  <c r="N1409" i="3" l="1"/>
  <c r="N1410" i="3" s="1"/>
  <c r="N1411" i="3" s="1"/>
  <c r="N1412" i="3" s="1"/>
  <c r="O91" i="3"/>
  <c r="N1413" i="3" l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O92" i="3"/>
  <c r="N1439" i="3" l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O93" i="3"/>
  <c r="N1560" i="3" l="1"/>
  <c r="N1561" i="3" s="1"/>
  <c r="N1562" i="3" s="1"/>
  <c r="N1563" i="3" s="1"/>
  <c r="N1564" i="3" s="1"/>
  <c r="O94" i="3"/>
  <c r="N1565" i="3" l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O95" i="3"/>
  <c r="O96" i="3" l="1"/>
  <c r="O97" i="3" l="1"/>
  <c r="O98" i="3" l="1"/>
  <c r="O99" i="3" l="1"/>
  <c r="N1689" i="3" l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O100" i="3"/>
  <c r="O101" i="3" l="1"/>
  <c r="O102" i="3" l="1"/>
  <c r="O103" i="3" l="1"/>
  <c r="N1703" i="3" l="1"/>
  <c r="N1704" i="3" s="1"/>
  <c r="O104" i="3"/>
  <c r="N1705" i="3" l="1"/>
  <c r="N1706" i="3" s="1"/>
  <c r="N1707" i="3" s="1"/>
  <c r="N1708" i="3" s="1"/>
  <c r="O105" i="3"/>
  <c r="N1709" i="3" l="1"/>
  <c r="N1710" i="3" s="1"/>
  <c r="N1711" i="3" s="1"/>
  <c r="N1712" i="3" s="1"/>
  <c r="N1713" i="3" s="1"/>
  <c r="N1714" i="3" s="1"/>
  <c r="O106" i="3"/>
  <c r="N1715" i="3" l="1"/>
  <c r="N1716" i="3" s="1"/>
  <c r="N1717" i="3" s="1"/>
  <c r="N1718" i="3" s="1"/>
  <c r="O107" i="3"/>
  <c r="N1719" i="3" l="1"/>
  <c r="N1720" i="3" s="1"/>
  <c r="N1721" i="3" s="1"/>
  <c r="O108" i="3"/>
  <c r="N1722" i="3" l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O109" i="3"/>
  <c r="N1758" i="3" l="1"/>
  <c r="N1759" i="3" s="1"/>
  <c r="O110" i="3"/>
  <c r="N1760" i="3" l="1"/>
  <c r="N1761" i="3" s="1"/>
  <c r="N1762" i="3" s="1"/>
  <c r="N1763" i="3" s="1"/>
  <c r="N1764" i="3" s="1"/>
  <c r="O111" i="3"/>
  <c r="N1765" i="3" l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O112" i="3"/>
  <c r="N1863" i="3" l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O113" i="3"/>
  <c r="N1954" i="3" l="1"/>
  <c r="N1955" i="3" s="1"/>
  <c r="O114" i="3"/>
  <c r="N1956" i="3" l="1"/>
  <c r="N1957" i="3" s="1"/>
  <c r="N1958" i="3" s="1"/>
  <c r="O116" i="3"/>
  <c r="O115" i="3"/>
  <c r="N1959" i="3" l="1"/>
  <c r="N1960" i="3" s="1"/>
  <c r="N1961" i="3" s="1"/>
  <c r="O117" i="3"/>
  <c r="N1962" i="3" l="1"/>
  <c r="N1963" i="3" s="1"/>
  <c r="N1964" i="3" s="1"/>
  <c r="N1965" i="3" s="1"/>
  <c r="N1966" i="3" s="1"/>
  <c r="N1967" i="3" s="1"/>
  <c r="O118" i="3"/>
  <c r="N1968" i="3" l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O119" i="3"/>
  <c r="N2004" i="3" l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O120" i="3"/>
  <c r="N2016" i="3" l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O121" i="3"/>
  <c r="N2061" i="3" l="1"/>
  <c r="N2062" i="3" s="1"/>
  <c r="N2063" i="3" s="1"/>
  <c r="N2064" i="3" s="1"/>
  <c r="N2065" i="3" s="1"/>
  <c r="N2066" i="3" s="1"/>
  <c r="N2067" i="3" s="1"/>
  <c r="N2068" i="3" s="1"/>
  <c r="N2069" i="3" s="1"/>
  <c r="N2070" i="3" s="1"/>
  <c r="O122" i="3"/>
  <c r="N2071" i="3" l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O123" i="3"/>
  <c r="N2127" i="3" l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O124" i="3"/>
  <c r="O125" i="3" l="1"/>
  <c r="O126" i="3" l="1"/>
  <c r="N2425" i="3" l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O127" i="3"/>
  <c r="N2441" i="3" l="1"/>
  <c r="N2442" i="3" s="1"/>
  <c r="O129" i="3"/>
  <c r="O128" i="3"/>
  <c r="N2443" i="3" l="1"/>
  <c r="N2444" i="3" s="1"/>
  <c r="N2445" i="3" s="1"/>
  <c r="N2446" i="3" l="1"/>
  <c r="N2447" i="3" s="1"/>
  <c r="N2448" i="3" s="1"/>
  <c r="N2449" i="3" s="1"/>
  <c r="N2450" i="3" s="1"/>
  <c r="N2451" i="3" s="1"/>
  <c r="N2452" i="3" s="1"/>
  <c r="N2453" i="3" s="1"/>
  <c r="N2454" i="3" s="1"/>
  <c r="N2455" i="3" s="1"/>
  <c r="O130" i="3"/>
  <c r="N2456" i="3" l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O132" i="3"/>
  <c r="O131" i="3"/>
  <c r="N2471" i="3" l="1"/>
  <c r="N2472" i="3" l="1"/>
  <c r="N2473" i="3" s="1"/>
  <c r="N2474" i="3" s="1"/>
  <c r="N2475" i="3" s="1"/>
  <c r="N2476" i="3" s="1"/>
  <c r="N2477" i="3" s="1"/>
  <c r="N2478" i="3" s="1"/>
  <c r="N2479" i="3" s="1"/>
  <c r="N2480" i="3" s="1"/>
  <c r="N2481" i="3" s="1"/>
  <c r="O133" i="3"/>
  <c r="N2482" i="3" l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O135" i="3"/>
  <c r="O134" i="3"/>
  <c r="O136" i="3" l="1"/>
  <c r="O137" i="3" l="1"/>
  <c r="O138" i="3" l="1"/>
  <c r="N2499" i="3" l="1"/>
  <c r="N2500" i="3" s="1"/>
  <c r="N2501" i="3" s="1"/>
  <c r="N2502" i="3" s="1"/>
  <c r="N2503" i="3" s="1"/>
  <c r="N2504" i="3" s="1"/>
  <c r="O139" i="3"/>
  <c r="O140" i="3" l="1"/>
  <c r="N2505" i="3" l="1"/>
  <c r="N2506" i="3" s="1"/>
  <c r="N2507" i="3" s="1"/>
  <c r="N2508" i="3" s="1"/>
  <c r="N2509" i="3" s="1"/>
  <c r="N2510" i="3" s="1"/>
  <c r="O141" i="3"/>
  <c r="N2511" i="3" l="1"/>
  <c r="N2512" i="3" s="1"/>
  <c r="N2513" i="3" s="1"/>
  <c r="N2514" i="3" s="1"/>
  <c r="N2515" i="3" s="1"/>
  <c r="N2516" i="3" s="1"/>
  <c r="N2517" i="3" s="1"/>
  <c r="O142" i="3"/>
  <c r="N2518" i="3" l="1"/>
  <c r="N2519" i="3" s="1"/>
  <c r="N2520" i="3" s="1"/>
  <c r="N2521" i="3" s="1"/>
  <c r="N2522" i="3" l="1"/>
  <c r="N2523" i="3" s="1"/>
  <c r="O143" i="3"/>
  <c r="N2524" i="3" l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O145" i="3"/>
  <c r="O144" i="3"/>
  <c r="O146" i="3" l="1"/>
  <c r="N2538" i="3" l="1"/>
  <c r="N2539" i="3" s="1"/>
  <c r="O147" i="3"/>
  <c r="N2540" i="3" l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O148" i="3"/>
  <c r="N2553" i="3" l="1"/>
  <c r="N2554" i="3" s="1"/>
  <c r="N2555" i="3" s="1"/>
  <c r="O149" i="3"/>
  <c r="N2556" i="3" l="1"/>
  <c r="N2557" i="3" s="1"/>
  <c r="N2558" i="3" s="1"/>
  <c r="O150" i="3"/>
  <c r="N2559" i="3" l="1"/>
  <c r="N2560" i="3" s="1"/>
  <c r="N2561" i="3" s="1"/>
  <c r="N2562" i="3" s="1"/>
  <c r="N2563" i="3" s="1"/>
  <c r="N2564" i="3" s="1"/>
  <c r="N2565" i="3" s="1"/>
  <c r="N2566" i="3" s="1"/>
  <c r="N2567" i="3" s="1"/>
  <c r="O151" i="3"/>
  <c r="N2568" i="3" l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O153" i="3"/>
  <c r="O152" i="3"/>
  <c r="N2583" i="3" l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O154" i="3"/>
  <c r="N2647" i="3" l="1"/>
  <c r="O155" i="3"/>
  <c r="N2648" i="3" l="1"/>
  <c r="O156" i="3"/>
  <c r="N2649" i="3" l="1"/>
  <c r="N2650" i="3" s="1"/>
  <c r="N2651" i="3" s="1"/>
  <c r="N2652" i="3" s="1"/>
  <c r="N2653" i="3" s="1"/>
  <c r="N2654" i="3" s="1"/>
  <c r="N2655" i="3" s="1"/>
  <c r="N2656" i="3" s="1"/>
  <c r="O157" i="3"/>
  <c r="N2657" i="3" l="1"/>
  <c r="N2658" i="3" s="1"/>
  <c r="N2659" i="3" s="1"/>
  <c r="N2660" i="3" s="1"/>
  <c r="N2661" i="3" s="1"/>
  <c r="N2662" i="3" s="1"/>
  <c r="N2663" i="3" s="1"/>
  <c r="N2664" i="3" s="1"/>
  <c r="N2665" i="3" s="1"/>
  <c r="N2666" i="3" s="1"/>
  <c r="O158" i="3"/>
  <c r="N2667" i="3" l="1"/>
  <c r="N2668" i="3" s="1"/>
  <c r="O159" i="3"/>
  <c r="N2669" i="3" l="1"/>
  <c r="N2670" i="3" s="1"/>
  <c r="N2671" i="3" s="1"/>
  <c r="N2672" i="3" s="1"/>
  <c r="N2673" i="3" s="1"/>
  <c r="N2674" i="3" s="1"/>
  <c r="N2675" i="3" s="1"/>
  <c r="N2676" i="3" s="1"/>
  <c r="N2677" i="3" s="1"/>
  <c r="O160" i="3"/>
  <c r="N2678" i="3" l="1"/>
  <c r="N2679" i="3" s="1"/>
  <c r="N2680" i="3" s="1"/>
  <c r="O161" i="3"/>
  <c r="O162" i="3" l="1"/>
  <c r="N2681" i="3" l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O163" i="3"/>
  <c r="O164" i="3" l="1"/>
  <c r="O165" i="3" l="1"/>
  <c r="N2694" i="3" l="1"/>
  <c r="N2695" i="3" s="1"/>
  <c r="N2696" i="3" s="1"/>
  <c r="N2697" i="3" s="1"/>
  <c r="O166" i="3"/>
  <c r="N2698" i="3" l="1"/>
  <c r="N2699" i="3" s="1"/>
  <c r="O167" i="3"/>
  <c r="N2700" i="3" l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O168" i="3"/>
  <c r="N2715" i="3" l="1"/>
  <c r="N2716" i="3" s="1"/>
  <c r="N2717" i="3" s="1"/>
  <c r="N2718" i="3" l="1"/>
  <c r="N2719" i="3" s="1"/>
  <c r="N2720" i="3" s="1"/>
  <c r="N2721" i="3" s="1"/>
  <c r="N2722" i="3" s="1"/>
  <c r="N2723" i="3" s="1"/>
  <c r="N2724" i="3" s="1"/>
  <c r="N2725" i="3" s="1"/>
  <c r="N2726" i="3" s="1"/>
  <c r="O169" i="3"/>
  <c r="N2727" i="3" l="1"/>
  <c r="N2728" i="3" s="1"/>
  <c r="N2729" i="3" s="1"/>
  <c r="N2730" i="3" s="1"/>
  <c r="O171" i="3"/>
  <c r="O170" i="3"/>
  <c r="N2731" i="3" l="1"/>
  <c r="N2732" i="3" s="1"/>
  <c r="N2733" i="3" s="1"/>
  <c r="N2734" i="3" s="1"/>
  <c r="N2735" i="3" s="1"/>
  <c r="O172" i="3"/>
  <c r="N2736" i="3" l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O173" i="3"/>
  <c r="O174" i="3" l="1"/>
  <c r="O175" i="3" l="1"/>
  <c r="N2760" i="3" l="1"/>
  <c r="O176" i="3"/>
  <c r="N2761" i="3" l="1"/>
  <c r="O177" i="3"/>
  <c r="N2762" i="3" l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O178" i="3"/>
  <c r="N2776" i="3" l="1"/>
  <c r="N2777" i="3" s="1"/>
  <c r="O180" i="3"/>
  <c r="O179" i="3"/>
  <c r="N2778" i="3" l="1"/>
  <c r="N2779" i="3" s="1"/>
  <c r="N2780" i="3" s="1"/>
  <c r="N2781" i="3" s="1"/>
  <c r="N2782" i="3" s="1"/>
  <c r="N2783" i="3" s="1"/>
  <c r="N2784" i="3" s="1"/>
  <c r="O181" i="3"/>
  <c r="N2785" i="3" l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O182" i="3"/>
  <c r="N2796" i="3" l="1"/>
  <c r="N2797" i="3" s="1"/>
  <c r="N2798" i="3" s="1"/>
  <c r="N2799" i="3" s="1"/>
  <c r="O183" i="3"/>
  <c r="N2800" i="3" l="1"/>
  <c r="N2801" i="3" s="1"/>
  <c r="N2802" i="3" s="1"/>
  <c r="N2803" i="3" s="1"/>
  <c r="N2804" i="3" s="1"/>
  <c r="N2805" i="3" s="1"/>
  <c r="O184" i="3"/>
  <c r="N2806" i="3" l="1"/>
  <c r="N2807" i="3" s="1"/>
  <c r="N2808" i="3" s="1"/>
  <c r="N2809" i="3" s="1"/>
  <c r="N2810" i="3" s="1"/>
  <c r="N2811" i="3" s="1"/>
  <c r="N2812" i="3" s="1"/>
  <c r="N2813" i="3" s="1"/>
  <c r="N2814" i="3" l="1"/>
  <c r="N2815" i="3" s="1"/>
  <c r="N2816" i="3" s="1"/>
  <c r="N2817" i="3" s="1"/>
  <c r="N2818" i="3" s="1"/>
  <c r="N2819" i="3" s="1"/>
  <c r="O185" i="3"/>
  <c r="N2820" i="3" l="1"/>
  <c r="N2821" i="3" s="1"/>
  <c r="N2822" i="3" s="1"/>
  <c r="O187" i="3"/>
  <c r="O186" i="3"/>
  <c r="N2823" i="3" l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O188" i="3"/>
  <c r="N2836" i="3" l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O189" i="3"/>
  <c r="N2888" i="3" l="1"/>
  <c r="N2889" i="3" s="1"/>
  <c r="O190" i="3"/>
  <c r="N2890" i="3" l="1"/>
  <c r="N2891" i="3" s="1"/>
  <c r="N2892" i="3" s="1"/>
  <c r="O191" i="3"/>
  <c r="N2893" i="3" l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O192" i="3"/>
  <c r="N2905" i="3" l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O193" i="3"/>
  <c r="O194" i="3" l="1"/>
  <c r="N2916" i="3" l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O195" i="3"/>
  <c r="N2933" i="3" l="1"/>
  <c r="N2934" i="3" s="1"/>
  <c r="N2935" i="3" s="1"/>
  <c r="N2936" i="3" s="1"/>
  <c r="O196" i="3"/>
  <c r="N2937" i="3" l="1"/>
  <c r="N2938" i="3" s="1"/>
  <c r="O197" i="3"/>
  <c r="N2939" i="3" l="1"/>
  <c r="N2940" i="3" s="1"/>
  <c r="N2941" i="3" s="1"/>
  <c r="N2942" i="3" s="1"/>
  <c r="O198" i="3"/>
  <c r="N2943" i="3" l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O199" i="3"/>
  <c r="N2964" i="3" l="1"/>
  <c r="N2965" i="3" s="1"/>
  <c r="N2966" i="3" s="1"/>
  <c r="N2967" i="3" s="1"/>
  <c r="N2968" i="3" s="1"/>
  <c r="N2969" i="3" s="1"/>
  <c r="O200" i="3"/>
  <c r="N2970" i="3" l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O201" i="3"/>
  <c r="O202" i="3" l="1"/>
  <c r="O203" i="3" l="1"/>
  <c r="O204" i="3" l="1"/>
  <c r="N2992" i="3" l="1"/>
  <c r="N2993" i="3" s="1"/>
  <c r="O205" i="3"/>
  <c r="N2994" i="3" l="1"/>
  <c r="N2995" i="3" s="1"/>
  <c r="N2996" i="3" s="1"/>
  <c r="O206" i="3"/>
  <c r="N2997" i="3" l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O208" i="3"/>
  <c r="O207" i="3"/>
  <c r="O209" i="3" l="1"/>
  <c r="O210" i="3" l="1"/>
  <c r="N3017" i="3" l="1"/>
  <c r="N3018" i="3" s="1"/>
  <c r="N3019" i="3" s="1"/>
  <c r="N3020" i="3" s="1"/>
  <c r="N3021" i="3" s="1"/>
  <c r="N3022" i="3" s="1"/>
  <c r="N3023" i="3" s="1"/>
  <c r="N3024" i="3" s="1"/>
  <c r="O211" i="3"/>
  <c r="O212" i="3" l="1"/>
  <c r="N3025" i="3" l="1"/>
  <c r="O213" i="3"/>
  <c r="N3026" i="3" l="1"/>
  <c r="O214" i="3"/>
  <c r="N3027" i="3" l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O215" i="3"/>
  <c r="N3038" i="3" l="1"/>
  <c r="N3039" i="3" s="1"/>
  <c r="N3040" i="3" s="1"/>
  <c r="N3041" i="3" s="1"/>
  <c r="N3042" i="3" s="1"/>
  <c r="O216" i="3"/>
  <c r="N3043" i="3" l="1"/>
  <c r="N3044" i="3" s="1"/>
  <c r="N3045" i="3" s="1"/>
  <c r="N3046" i="3" s="1"/>
  <c r="O217" i="3"/>
  <c r="N3047" i="3" l="1"/>
  <c r="N3048" i="3" s="1"/>
  <c r="N3049" i="3" s="1"/>
  <c r="O218" i="3"/>
  <c r="N3050" i="3" l="1"/>
  <c r="N3051" i="3" s="1"/>
  <c r="O219" i="3"/>
  <c r="N3052" i="3" l="1"/>
  <c r="N3053" i="3" s="1"/>
  <c r="N3054" i="3" s="1"/>
  <c r="N3055" i="3" s="1"/>
  <c r="O220" i="3"/>
  <c r="N3056" i="3" l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148" i="3" s="1"/>
  <c r="N3149" i="3" s="1"/>
  <c r="N3150" i="3" s="1"/>
  <c r="N3151" i="3" s="1"/>
  <c r="N3152" i="3" s="1"/>
  <c r="N3153" i="3" s="1"/>
  <c r="N3154" i="3" s="1"/>
  <c r="N3155" i="3" s="1"/>
  <c r="N3156" i="3" s="1"/>
  <c r="N3157" i="3" s="1"/>
  <c r="N3158" i="3" s="1"/>
  <c r="N3159" i="3" s="1"/>
  <c r="N3160" i="3" s="1"/>
  <c r="N3161" i="3" s="1"/>
  <c r="N3162" i="3" s="1"/>
  <c r="N3163" i="3" s="1"/>
  <c r="O221" i="3"/>
  <c r="O222" i="3" l="1"/>
  <c r="N3164" i="3" l="1"/>
  <c r="N3165" i="3" s="1"/>
  <c r="O223" i="3"/>
  <c r="N3166" i="3" l="1"/>
  <c r="N3167" i="3" s="1"/>
  <c r="N3168" i="3" s="1"/>
  <c r="N3169" i="3" s="1"/>
  <c r="N3170" i="3" s="1"/>
  <c r="N3171" i="3" s="1"/>
  <c r="N3172" i="3" s="1"/>
  <c r="N3173" i="3" s="1"/>
  <c r="N3174" i="3" s="1"/>
  <c r="N3175" i="3" s="1"/>
  <c r="N3176" i="3" s="1"/>
  <c r="O224" i="3"/>
  <c r="O225" i="3" l="1"/>
  <c r="O226" i="3" l="1"/>
  <c r="N3177" i="3" l="1"/>
  <c r="N3178" i="3" s="1"/>
  <c r="O227" i="3"/>
  <c r="N3179" i="3" l="1"/>
  <c r="N3180" i="3" s="1"/>
  <c r="N3181" i="3" s="1"/>
  <c r="N3182" i="3" s="1"/>
  <c r="O228" i="3"/>
  <c r="N3183" i="3" l="1"/>
  <c r="N3184" i="3" s="1"/>
  <c r="N3185" i="3" s="1"/>
  <c r="N3186" i="3" s="1"/>
  <c r="O229" i="3"/>
  <c r="N3187" i="3" l="1"/>
  <c r="N3188" i="3" s="1"/>
  <c r="N3189" i="3" s="1"/>
  <c r="O230" i="3"/>
  <c r="N3190" i="3" l="1"/>
  <c r="N3191" i="3" s="1"/>
  <c r="N3192" i="3" s="1"/>
  <c r="N3193" i="3" s="1"/>
  <c r="O231" i="3"/>
  <c r="N3194" i="3" l="1"/>
  <c r="N3195" i="3" s="1"/>
  <c r="N3196" i="3" s="1"/>
  <c r="N3197" i="3" s="1"/>
  <c r="O232" i="3"/>
  <c r="N3198" i="3" l="1"/>
  <c r="N3199" i="3" s="1"/>
  <c r="O233" i="3"/>
  <c r="N3200" i="3" l="1"/>
  <c r="N3201" i="3" s="1"/>
  <c r="N3202" i="3" s="1"/>
  <c r="N3203" i="3" s="1"/>
  <c r="N3204" i="3" s="1"/>
  <c r="N3205" i="3" s="1"/>
  <c r="N3206" i="3" s="1"/>
  <c r="N3207" i="3" s="1"/>
  <c r="N3208" i="3" s="1"/>
  <c r="N3209" i="3" s="1"/>
  <c r="N3210" i="3" s="1"/>
  <c r="N3211" i="3" s="1"/>
  <c r="N3212" i="3" s="1"/>
  <c r="N3213" i="3" s="1"/>
  <c r="N3214" i="3" s="1"/>
  <c r="N3215" i="3" s="1"/>
  <c r="O234" i="3"/>
  <c r="O235" i="3" l="1"/>
  <c r="O236" i="3" l="1"/>
  <c r="O237" i="3" l="1"/>
  <c r="N3216" i="3" l="1"/>
  <c r="N3217" i="3" s="1"/>
  <c r="N3218" i="3" s="1"/>
  <c r="N3219" i="3" s="1"/>
  <c r="N3220" i="3" s="1"/>
  <c r="N3221" i="3" s="1"/>
  <c r="O238" i="3"/>
  <c r="O239" i="3" l="1"/>
  <c r="N3222" i="3" l="1"/>
  <c r="N3223" i="3" s="1"/>
  <c r="N3224" i="3" s="1"/>
  <c r="N3225" i="3" s="1"/>
  <c r="N3226" i="3" s="1"/>
  <c r="O240" i="3"/>
  <c r="N3227" i="3" l="1"/>
  <c r="N3228" i="3" s="1"/>
  <c r="N3229" i="3" s="1"/>
  <c r="O241" i="3"/>
  <c r="N3230" i="3" l="1"/>
  <c r="O242" i="3"/>
  <c r="N3231" i="3" l="1"/>
  <c r="O243" i="3"/>
  <c r="N3232" i="3" l="1"/>
  <c r="N3233" i="3" s="1"/>
  <c r="N3234" i="3" s="1"/>
  <c r="O244" i="3"/>
  <c r="N3235" i="3" l="1"/>
  <c r="N3236" i="3" s="1"/>
  <c r="N3237" i="3" s="1"/>
  <c r="N3238" i="3" s="1"/>
  <c r="O246" i="3"/>
  <c r="O245" i="3"/>
  <c r="N3239" i="3" l="1"/>
  <c r="N3240" i="3" s="1"/>
  <c r="N3241" i="3" s="1"/>
  <c r="O247" i="3"/>
  <c r="N3242" i="3" l="1"/>
  <c r="N3243" i="3" s="1"/>
  <c r="N3244" i="3" s="1"/>
  <c r="N3245" i="3" s="1"/>
  <c r="N3246" i="3" s="1"/>
  <c r="O248" i="3"/>
  <c r="N3247" i="3" l="1"/>
  <c r="N3248" i="3" s="1"/>
  <c r="N3249" i="3" s="1"/>
  <c r="N3250" i="3" s="1"/>
  <c r="O250" i="3"/>
  <c r="O249" i="3"/>
  <c r="N3251" i="3" l="1"/>
  <c r="N3252" i="3" s="1"/>
  <c r="N3253" i="3" s="1"/>
  <c r="N3254" i="3" s="1"/>
  <c r="O251" i="3"/>
  <c r="N3255" i="3" l="1"/>
  <c r="N3256" i="3" s="1"/>
  <c r="N3257" i="3" s="1"/>
  <c r="O252" i="3"/>
  <c r="N3258" i="3" l="1"/>
  <c r="N3259" i="3" s="1"/>
  <c r="N3260" i="3" s="1"/>
  <c r="O253" i="3"/>
  <c r="N3261" i="3" l="1"/>
  <c r="N3262" i="3" s="1"/>
  <c r="N3263" i="3" s="1"/>
  <c r="O254" i="3"/>
  <c r="N3264" i="3" l="1"/>
  <c r="N3265" i="3" s="1"/>
  <c r="O255" i="3"/>
  <c r="N3266" i="3" l="1"/>
  <c r="N3267" i="3" s="1"/>
  <c r="N3268" i="3" s="1"/>
  <c r="N3269" i="3" s="1"/>
  <c r="N3270" i="3" s="1"/>
  <c r="N3271" i="3" s="1"/>
  <c r="N3272" i="3" s="1"/>
  <c r="N3273" i="3" s="1"/>
  <c r="N3274" i="3" s="1"/>
  <c r="N3275" i="3" s="1"/>
  <c r="N3276" i="3" s="1"/>
  <c r="N3277" i="3" s="1"/>
  <c r="N3278" i="3" s="1"/>
  <c r="N3279" i="3" s="1"/>
  <c r="N3280" i="3" s="1"/>
  <c r="N3281" i="3" s="1"/>
  <c r="N3282" i="3" s="1"/>
  <c r="N3283" i="3" s="1"/>
  <c r="N3284" i="3" s="1"/>
  <c r="N3285" i="3" s="1"/>
  <c r="N3286" i="3" s="1"/>
  <c r="N3287" i="3" s="1"/>
  <c r="N3288" i="3" s="1"/>
  <c r="N3289" i="3" s="1"/>
  <c r="N3290" i="3" s="1"/>
  <c r="N3291" i="3" s="1"/>
  <c r="N3292" i="3" s="1"/>
  <c r="N3293" i="3" s="1"/>
  <c r="N3294" i="3" s="1"/>
  <c r="N3295" i="3" s="1"/>
  <c r="N3296" i="3" s="1"/>
  <c r="N3297" i="3" s="1"/>
  <c r="N3298" i="3" s="1"/>
  <c r="N3299" i="3" s="1"/>
  <c r="N3300" i="3" s="1"/>
  <c r="N3301" i="3" s="1"/>
  <c r="N3302" i="3" s="1"/>
  <c r="N3303" i="3" s="1"/>
  <c r="N3304" i="3" s="1"/>
  <c r="N3305" i="3" s="1"/>
  <c r="N3306" i="3" s="1"/>
  <c r="N3307" i="3" s="1"/>
  <c r="N3308" i="3" s="1"/>
  <c r="N3309" i="3" s="1"/>
  <c r="N3310" i="3" s="1"/>
  <c r="N3311" i="3" s="1"/>
  <c r="N3312" i="3" s="1"/>
  <c r="N3313" i="3" s="1"/>
  <c r="N3314" i="3" s="1"/>
  <c r="N3315" i="3" s="1"/>
  <c r="N3316" i="3" s="1"/>
  <c r="N3317" i="3" s="1"/>
  <c r="N3318" i="3" s="1"/>
  <c r="N3319" i="3" s="1"/>
  <c r="N3320" i="3" s="1"/>
  <c r="N3321" i="3" s="1"/>
  <c r="N3322" i="3" s="1"/>
  <c r="N3323" i="3" s="1"/>
  <c r="N3324" i="3" s="1"/>
  <c r="N3325" i="3" s="1"/>
  <c r="N3326" i="3" s="1"/>
  <c r="N3327" i="3" s="1"/>
  <c r="N3328" i="3" s="1"/>
  <c r="N3329" i="3" s="1"/>
  <c r="N3330" i="3" s="1"/>
  <c r="N3331" i="3" s="1"/>
  <c r="N3332" i="3" s="1"/>
  <c r="N3333" i="3" s="1"/>
  <c r="N3334" i="3" s="1"/>
  <c r="N3335" i="3" s="1"/>
  <c r="N3336" i="3" s="1"/>
  <c r="N3337" i="3" s="1"/>
  <c r="N3338" i="3" s="1"/>
  <c r="N3339" i="3" s="1"/>
  <c r="N3340" i="3" s="1"/>
  <c r="N3341" i="3" s="1"/>
  <c r="N3342" i="3" s="1"/>
  <c r="N3343" i="3" s="1"/>
  <c r="N3344" i="3" s="1"/>
  <c r="N3345" i="3" s="1"/>
  <c r="N3346" i="3" s="1"/>
  <c r="N3347" i="3" s="1"/>
  <c r="N3348" i="3" s="1"/>
  <c r="N3349" i="3" s="1"/>
  <c r="N3350" i="3" s="1"/>
  <c r="N3351" i="3" s="1"/>
  <c r="N3352" i="3" s="1"/>
  <c r="N3353" i="3" s="1"/>
  <c r="N3354" i="3" s="1"/>
  <c r="N3355" i="3" s="1"/>
  <c r="N3356" i="3" s="1"/>
  <c r="N3357" i="3" s="1"/>
  <c r="N3358" i="3" s="1"/>
  <c r="N3359" i="3" s="1"/>
  <c r="N3360" i="3" s="1"/>
  <c r="N3361" i="3" s="1"/>
  <c r="N3362" i="3" s="1"/>
  <c r="N3363" i="3" s="1"/>
  <c r="N3364" i="3" s="1"/>
  <c r="N3365" i="3" s="1"/>
  <c r="N3366" i="3" s="1"/>
  <c r="N3367" i="3" s="1"/>
  <c r="N3368" i="3" s="1"/>
  <c r="N3369" i="3" s="1"/>
  <c r="N3370" i="3" s="1"/>
  <c r="N3371" i="3" s="1"/>
  <c r="O256" i="3"/>
  <c r="N3372" i="3" l="1"/>
  <c r="N3373" i="3" s="1"/>
  <c r="N3374" i="3" s="1"/>
  <c r="N3375" i="3" s="1"/>
  <c r="N3376" i="3" s="1"/>
  <c r="N3377" i="3" s="1"/>
  <c r="N3378" i="3" s="1"/>
  <c r="N3379" i="3" s="1"/>
  <c r="N3380" i="3" s="1"/>
  <c r="N3381" i="3" s="1"/>
  <c r="N3382" i="3" s="1"/>
  <c r="N3383" i="3" s="1"/>
  <c r="N3384" i="3" s="1"/>
  <c r="N3385" i="3" s="1"/>
  <c r="N3386" i="3" s="1"/>
  <c r="N3387" i="3" s="1"/>
  <c r="N3388" i="3" s="1"/>
  <c r="N3389" i="3" s="1"/>
  <c r="N3390" i="3" s="1"/>
  <c r="N3391" i="3" s="1"/>
  <c r="N3392" i="3" s="1"/>
  <c r="N3393" i="3" s="1"/>
  <c r="N3394" i="3" s="1"/>
  <c r="N3395" i="3" s="1"/>
  <c r="N3396" i="3" s="1"/>
  <c r="N3397" i="3" s="1"/>
  <c r="N3398" i="3" s="1"/>
  <c r="N3399" i="3" s="1"/>
  <c r="N3400" i="3" s="1"/>
  <c r="N3401" i="3" s="1"/>
  <c r="N3402" i="3" s="1"/>
  <c r="N3403" i="3" s="1"/>
  <c r="N3404" i="3" s="1"/>
  <c r="O257" i="3"/>
  <c r="N3405" i="3" l="1"/>
  <c r="O258" i="3"/>
  <c r="N3406" i="3" l="1"/>
  <c r="O259" i="3"/>
  <c r="N3407" i="3" l="1"/>
  <c r="N3408" i="3" s="1"/>
  <c r="N3409" i="3" s="1"/>
  <c r="O260" i="3"/>
  <c r="N3410" i="3" l="1"/>
  <c r="N3411" i="3" s="1"/>
  <c r="N3412" i="3" s="1"/>
  <c r="O261" i="3"/>
  <c r="N3413" i="3" l="1"/>
  <c r="N3414" i="3" s="1"/>
  <c r="N3415" i="3" s="1"/>
  <c r="N3416" i="3" s="1"/>
  <c r="N3417" i="3" s="1"/>
  <c r="N3418" i="3" s="1"/>
  <c r="N3419" i="3" s="1"/>
  <c r="N3420" i="3" s="1"/>
  <c r="O262" i="3"/>
  <c r="N3421" i="3" l="1"/>
  <c r="N3422" i="3" s="1"/>
  <c r="N3423" i="3" s="1"/>
  <c r="O263" i="3"/>
  <c r="N3424" i="3" l="1"/>
  <c r="N3425" i="3" s="1"/>
  <c r="N3426" i="3" s="1"/>
  <c r="N3427" i="3" s="1"/>
  <c r="N3428" i="3" s="1"/>
  <c r="N3429" i="3" s="1"/>
  <c r="O264" i="3"/>
  <c r="N3430" i="3" l="1"/>
  <c r="N3431" i="3" s="1"/>
  <c r="N3432" i="3" s="1"/>
  <c r="N3433" i="3" s="1"/>
  <c r="N3434" i="3" s="1"/>
  <c r="N3435" i="3" s="1"/>
  <c r="O265" i="3"/>
  <c r="N3436" i="3" l="1"/>
  <c r="O3435" i="3"/>
  <c r="O266" i="3"/>
  <c r="N3437" i="3" l="1"/>
  <c r="O3436" i="3"/>
  <c r="O267" i="3"/>
  <c r="N3438" i="3" l="1"/>
  <c r="O3437" i="3"/>
  <c r="O268" i="3"/>
  <c r="N3439" i="3" l="1"/>
  <c r="O3438" i="3"/>
  <c r="O269" i="3"/>
  <c r="N3440" i="3" l="1"/>
  <c r="O3439" i="3"/>
  <c r="O270" i="3"/>
  <c r="N3441" i="3" l="1"/>
  <c r="O3440" i="3"/>
  <c r="O271" i="3"/>
  <c r="N3442" i="3" l="1"/>
  <c r="O3441" i="3"/>
  <c r="O272" i="3"/>
  <c r="N3443" i="3" l="1"/>
  <c r="O3442" i="3"/>
  <c r="O273" i="3"/>
  <c r="O3443" i="3" l="1"/>
  <c r="N3444" i="3"/>
  <c r="O274" i="3"/>
  <c r="O3444" i="3" l="1"/>
  <c r="N3445" i="3"/>
  <c r="O275" i="3"/>
  <c r="N3446" i="3" l="1"/>
  <c r="O3445" i="3"/>
  <c r="O276" i="3"/>
  <c r="O3446" i="3" l="1"/>
  <c r="N3447" i="3"/>
  <c r="O3447" i="3" l="1"/>
  <c r="N3448" i="3"/>
  <c r="O277" i="3"/>
  <c r="N3449" i="3" l="1"/>
  <c r="O3448" i="3"/>
  <c r="O279" i="3"/>
  <c r="O278" i="3"/>
  <c r="O3449" i="3" l="1"/>
  <c r="N3450" i="3"/>
  <c r="O280" i="3"/>
  <c r="O3450" i="3" l="1"/>
  <c r="N3451" i="3"/>
  <c r="O281" i="3"/>
  <c r="N3452" i="3" l="1"/>
  <c r="O3451" i="3"/>
  <c r="O282" i="3"/>
  <c r="N3453" i="3" l="1"/>
  <c r="O3452" i="3"/>
  <c r="O283" i="3"/>
  <c r="N3454" i="3" l="1"/>
  <c r="O3453" i="3"/>
  <c r="O284" i="3"/>
  <c r="O3454" i="3" l="1"/>
  <c r="N3455" i="3"/>
  <c r="O285" i="3"/>
  <c r="N3456" i="3" l="1"/>
  <c r="O3455" i="3"/>
  <c r="O286" i="3"/>
  <c r="N3457" i="3" l="1"/>
  <c r="O3456" i="3"/>
  <c r="O287" i="3"/>
  <c r="N3458" i="3" l="1"/>
  <c r="O3457" i="3"/>
  <c r="O288" i="3"/>
  <c r="N3459" i="3" l="1"/>
  <c r="O3458" i="3"/>
  <c r="O289" i="3"/>
  <c r="N3460" i="3" l="1"/>
  <c r="O3459" i="3"/>
  <c r="O290" i="3"/>
  <c r="N3461" i="3" l="1"/>
  <c r="O3460" i="3"/>
  <c r="O291" i="3"/>
  <c r="N3462" i="3" l="1"/>
  <c r="O3461" i="3"/>
  <c r="O292" i="3"/>
  <c r="N3463" i="3" l="1"/>
  <c r="O3462" i="3"/>
  <c r="O293" i="3"/>
  <c r="N3464" i="3" l="1"/>
  <c r="O3463" i="3"/>
  <c r="O294" i="3"/>
  <c r="N3465" i="3" l="1"/>
  <c r="O3464" i="3"/>
  <c r="O295" i="3"/>
  <c r="N3466" i="3" l="1"/>
  <c r="O3465" i="3"/>
  <c r="O296" i="3"/>
  <c r="N3467" i="3" l="1"/>
  <c r="O3466" i="3"/>
  <c r="O297" i="3"/>
  <c r="N3468" i="3" l="1"/>
  <c r="O3467" i="3"/>
  <c r="O298" i="3"/>
  <c r="N3469" i="3" l="1"/>
  <c r="O3468" i="3"/>
  <c r="O299" i="3"/>
  <c r="N3470" i="3" l="1"/>
  <c r="O3469" i="3"/>
  <c r="O300" i="3"/>
  <c r="N3471" i="3" l="1"/>
  <c r="O3470" i="3"/>
  <c r="O301" i="3"/>
  <c r="N3472" i="3" l="1"/>
  <c r="O3471" i="3"/>
  <c r="O302" i="3"/>
  <c r="N3473" i="3" l="1"/>
  <c r="O3472" i="3"/>
  <c r="O303" i="3"/>
  <c r="N3474" i="3" l="1"/>
  <c r="O3473" i="3"/>
  <c r="O304" i="3"/>
  <c r="N3475" i="3" l="1"/>
  <c r="O3474" i="3"/>
  <c r="N3476" i="3" l="1"/>
  <c r="O3475" i="3"/>
  <c r="O305" i="3"/>
  <c r="N3477" i="3" l="1"/>
  <c r="O3476" i="3"/>
  <c r="O307" i="3"/>
  <c r="O306" i="3"/>
  <c r="N3478" i="3" l="1"/>
  <c r="O3477" i="3"/>
  <c r="O308" i="3"/>
  <c r="N3479" i="3" l="1"/>
  <c r="O3478" i="3"/>
  <c r="O309" i="3"/>
  <c r="N3480" i="3" l="1"/>
  <c r="O3479" i="3"/>
  <c r="O310" i="3"/>
  <c r="N3481" i="3" l="1"/>
  <c r="O3480" i="3"/>
  <c r="O311" i="3"/>
  <c r="N3482" i="3" l="1"/>
  <c r="O3481" i="3"/>
  <c r="O312" i="3"/>
  <c r="N3483" i="3" l="1"/>
  <c r="O3482" i="3"/>
  <c r="N3484" i="3" l="1"/>
  <c r="O3483" i="3"/>
  <c r="O313" i="3"/>
  <c r="N3485" i="3" l="1"/>
  <c r="O3484" i="3"/>
  <c r="O315" i="3"/>
  <c r="O314" i="3"/>
  <c r="N3486" i="3" l="1"/>
  <c r="O3485" i="3"/>
  <c r="O316" i="3"/>
  <c r="N3487" i="3" l="1"/>
  <c r="O3486" i="3"/>
  <c r="N3488" i="3" l="1"/>
  <c r="O3487" i="3"/>
  <c r="O317" i="3"/>
  <c r="N3489" i="3" l="1"/>
  <c r="O3488" i="3"/>
  <c r="O319" i="3"/>
  <c r="O318" i="3"/>
  <c r="N3490" i="3" l="1"/>
  <c r="O3489" i="3"/>
  <c r="O320" i="3"/>
  <c r="N3491" i="3" l="1"/>
  <c r="O3490" i="3"/>
  <c r="O321" i="3"/>
  <c r="O3491" i="3" l="1"/>
  <c r="N3492" i="3"/>
  <c r="O3492" i="3" l="1"/>
  <c r="N3493" i="3"/>
  <c r="O322" i="3"/>
  <c r="N3494" i="3" l="1"/>
  <c r="O3493" i="3"/>
  <c r="O324" i="3"/>
  <c r="O323" i="3"/>
  <c r="N3495" i="3" l="1"/>
  <c r="O3494" i="3"/>
  <c r="N3496" i="3" l="1"/>
  <c r="O3495" i="3"/>
  <c r="O325" i="3"/>
  <c r="N3497" i="3" l="1"/>
  <c r="O3496" i="3"/>
  <c r="O327" i="3"/>
  <c r="O326" i="3"/>
  <c r="N3498" i="3" l="1"/>
  <c r="O3497" i="3"/>
  <c r="N3499" i="3" l="1"/>
  <c r="O3498" i="3"/>
  <c r="O328" i="3"/>
  <c r="N3500" i="3" l="1"/>
  <c r="O3499" i="3"/>
  <c r="O330" i="3"/>
  <c r="O329" i="3"/>
  <c r="O3500" i="3" l="1"/>
  <c r="N3501" i="3"/>
  <c r="O331" i="3"/>
  <c r="O3501" i="3" l="1"/>
  <c r="N3502" i="3"/>
  <c r="O332" i="3"/>
  <c r="N3503" i="3" l="1"/>
  <c r="O3502" i="3"/>
  <c r="O333" i="3"/>
  <c r="O3503" i="3" l="1"/>
  <c r="N3504" i="3"/>
  <c r="N3505" i="3" l="1"/>
  <c r="O3504" i="3"/>
  <c r="O335" i="3"/>
  <c r="O334" i="3"/>
  <c r="N3506" i="3" l="1"/>
  <c r="O3505" i="3"/>
  <c r="N3507" i="3" l="1"/>
  <c r="O3506" i="3"/>
  <c r="O337" i="3"/>
  <c r="O336" i="3"/>
  <c r="N3508" i="3" l="1"/>
  <c r="O3507" i="3"/>
  <c r="O338" i="3"/>
  <c r="N3509" i="3" l="1"/>
  <c r="O3508" i="3"/>
  <c r="O339" i="3"/>
  <c r="N3510" i="3" l="1"/>
  <c r="O3509" i="3"/>
  <c r="O340" i="3"/>
  <c r="O3510" i="3" l="1"/>
  <c r="N3511" i="3"/>
  <c r="O341" i="3"/>
  <c r="O3511" i="3" l="1"/>
  <c r="N3512" i="3"/>
  <c r="O342" i="3"/>
  <c r="N3513" i="3" l="1"/>
  <c r="O3512" i="3"/>
  <c r="O343" i="3"/>
  <c r="N3514" i="3" l="1"/>
  <c r="O3513" i="3"/>
  <c r="O344" i="3"/>
  <c r="O3514" i="3" l="1"/>
  <c r="N3515" i="3"/>
  <c r="O345" i="3"/>
  <c r="N3516" i="3" l="1"/>
  <c r="O3515" i="3"/>
  <c r="O346" i="3"/>
  <c r="N3517" i="3" l="1"/>
  <c r="O3516" i="3"/>
  <c r="O347" i="3"/>
  <c r="N3518" i="3" l="1"/>
  <c r="O3517" i="3"/>
  <c r="O348" i="3"/>
  <c r="N3519" i="3" l="1"/>
  <c r="O3518" i="3"/>
  <c r="O349" i="3"/>
  <c r="N3520" i="3" l="1"/>
  <c r="O3519" i="3"/>
  <c r="O350" i="3"/>
  <c r="N3521" i="3" l="1"/>
  <c r="O3520" i="3"/>
  <c r="O351" i="3"/>
  <c r="N3522" i="3" l="1"/>
  <c r="O3521" i="3"/>
  <c r="O352" i="3"/>
  <c r="O3522" i="3" l="1"/>
  <c r="N3523" i="3"/>
  <c r="O353" i="3"/>
  <c r="N3524" i="3" l="1"/>
  <c r="O3523" i="3"/>
  <c r="O354" i="3"/>
  <c r="N3525" i="3" l="1"/>
  <c r="O3524" i="3"/>
  <c r="O355" i="3"/>
  <c r="N3526" i="3" l="1"/>
  <c r="O3525" i="3"/>
  <c r="O356" i="3"/>
  <c r="N3527" i="3" l="1"/>
  <c r="O3526" i="3"/>
  <c r="O357" i="3"/>
  <c r="N3528" i="3" l="1"/>
  <c r="O3527" i="3"/>
  <c r="O358" i="3"/>
  <c r="N3529" i="3" l="1"/>
  <c r="O3528" i="3"/>
  <c r="O359" i="3"/>
  <c r="N3530" i="3" l="1"/>
  <c r="O3529" i="3"/>
  <c r="O360" i="3"/>
  <c r="O3530" i="3" l="1"/>
  <c r="N3531" i="3"/>
  <c r="O361" i="3"/>
  <c r="N3532" i="3" l="1"/>
  <c r="O3531" i="3"/>
  <c r="O362" i="3"/>
  <c r="O3532" i="3" l="1"/>
  <c r="N3533" i="3"/>
  <c r="O363" i="3"/>
  <c r="O3533" i="3" l="1"/>
  <c r="N3534" i="3"/>
  <c r="O364" i="3"/>
  <c r="N3535" i="3" l="1"/>
  <c r="O3534" i="3"/>
  <c r="O365" i="3"/>
  <c r="N3536" i="3" l="1"/>
  <c r="O3535" i="3"/>
  <c r="O366" i="3"/>
  <c r="N3537" i="3" l="1"/>
  <c r="O3536" i="3"/>
  <c r="O367" i="3"/>
  <c r="N3538" i="3" l="1"/>
  <c r="O3537" i="3"/>
  <c r="O368" i="3"/>
  <c r="N3539" i="3" l="1"/>
  <c r="O3538" i="3"/>
  <c r="O369" i="3"/>
  <c r="N3540" i="3" l="1"/>
  <c r="O3539" i="3"/>
  <c r="O370" i="3"/>
  <c r="N3541" i="3" l="1"/>
  <c r="O3540" i="3"/>
  <c r="O371" i="3"/>
  <c r="N3542" i="3" l="1"/>
  <c r="O3541" i="3"/>
  <c r="O3542" i="3" l="1"/>
  <c r="N3543" i="3"/>
  <c r="O372" i="3"/>
  <c r="N3544" i="3" l="1"/>
  <c r="O3543" i="3"/>
  <c r="O374" i="3"/>
  <c r="O373" i="3"/>
  <c r="N3545" i="3" l="1"/>
  <c r="O3544" i="3"/>
  <c r="O375" i="3"/>
  <c r="O3545" i="3" l="1"/>
  <c r="N3546" i="3"/>
  <c r="O376" i="3"/>
  <c r="O3546" i="3" l="1"/>
  <c r="N3547" i="3"/>
  <c r="O377" i="3"/>
  <c r="N3548" i="3" l="1"/>
  <c r="O3547" i="3"/>
  <c r="O378" i="3"/>
  <c r="N3549" i="3" l="1"/>
  <c r="O3548" i="3"/>
  <c r="O380" i="3"/>
  <c r="O379" i="3"/>
  <c r="O3549" i="3" l="1"/>
  <c r="N3550" i="3"/>
  <c r="O381" i="3"/>
  <c r="N3551" i="3" l="1"/>
  <c r="O3550" i="3"/>
  <c r="O382" i="3"/>
  <c r="O3551" i="3" l="1"/>
  <c r="N3552" i="3"/>
  <c r="O383" i="3"/>
  <c r="O3552" i="3" l="1"/>
  <c r="N3553" i="3"/>
  <c r="O384" i="3"/>
  <c r="O3553" i="3" l="1"/>
  <c r="N3554" i="3"/>
  <c r="O385" i="3"/>
  <c r="O3554" i="3" l="1"/>
  <c r="N3555" i="3"/>
  <c r="O386" i="3"/>
  <c r="N3556" i="3" l="1"/>
  <c r="O3555" i="3"/>
  <c r="O387" i="3"/>
  <c r="O3556" i="3" l="1"/>
  <c r="N3557" i="3"/>
  <c r="O388" i="3"/>
  <c r="N3558" i="3" l="1"/>
  <c r="O3557" i="3"/>
  <c r="O389" i="3"/>
  <c r="O3558" i="3" l="1"/>
  <c r="N3559" i="3"/>
  <c r="O3559" i="3" l="1"/>
  <c r="N3560" i="3"/>
  <c r="O390" i="3"/>
  <c r="N3561" i="3" l="1"/>
  <c r="O3560" i="3"/>
  <c r="O392" i="3"/>
  <c r="O391" i="3"/>
  <c r="O3561" i="3" l="1"/>
  <c r="N3562" i="3"/>
  <c r="O393" i="3"/>
  <c r="N3563" i="3" l="1"/>
  <c r="O3562" i="3"/>
  <c r="O394" i="3"/>
  <c r="N3564" i="3" l="1"/>
  <c r="O3563" i="3"/>
  <c r="O395" i="3"/>
  <c r="N3565" i="3" l="1"/>
  <c r="O3564" i="3"/>
  <c r="O396" i="3"/>
  <c r="O3565" i="3" l="1"/>
  <c r="N3566" i="3"/>
  <c r="O397" i="3"/>
  <c r="N3567" i="3" l="1"/>
  <c r="O3566" i="3"/>
  <c r="O398" i="3"/>
  <c r="N3568" i="3" l="1"/>
  <c r="O3567" i="3"/>
  <c r="O399" i="3"/>
  <c r="N3569" i="3" l="1"/>
  <c r="O3568" i="3"/>
  <c r="O400" i="3"/>
  <c r="O3569" i="3" l="1"/>
  <c r="N3570" i="3"/>
  <c r="O401" i="3"/>
  <c r="N3571" i="3" l="1"/>
  <c r="O3570" i="3"/>
  <c r="O402" i="3"/>
  <c r="O3571" i="3" l="1"/>
  <c r="N3572" i="3"/>
  <c r="O403" i="3"/>
  <c r="N3573" i="3" l="1"/>
  <c r="O3572" i="3"/>
  <c r="O404" i="3"/>
  <c r="N3574" i="3" l="1"/>
  <c r="O3573" i="3"/>
  <c r="O405" i="3"/>
  <c r="O3574" i="3" l="1"/>
  <c r="N3575" i="3"/>
  <c r="O406" i="3"/>
  <c r="O3575" i="3" l="1"/>
  <c r="N3576" i="3"/>
  <c r="O407" i="3"/>
  <c r="N3577" i="3" l="1"/>
  <c r="O3576" i="3"/>
  <c r="O408" i="3"/>
  <c r="N3578" i="3" l="1"/>
  <c r="O3577" i="3"/>
  <c r="O409" i="3"/>
  <c r="N3579" i="3" l="1"/>
  <c r="O3578" i="3"/>
  <c r="O410" i="3"/>
  <c r="N3580" i="3" l="1"/>
  <c r="O3579" i="3"/>
  <c r="O411" i="3"/>
  <c r="N3581" i="3" l="1"/>
  <c r="O3580" i="3"/>
  <c r="O412" i="3"/>
  <c r="N3582" i="3" l="1"/>
  <c r="O3581" i="3"/>
  <c r="O413" i="3"/>
  <c r="O3582" i="3" l="1"/>
  <c r="N3583" i="3"/>
  <c r="O414" i="3"/>
  <c r="O3583" i="3" l="1"/>
  <c r="N3584" i="3"/>
  <c r="O415" i="3"/>
  <c r="O3584" i="3" l="1"/>
  <c r="N3585" i="3"/>
  <c r="O416" i="3"/>
  <c r="O3585" i="3" l="1"/>
  <c r="N3586" i="3"/>
  <c r="O417" i="3"/>
  <c r="N3587" i="3" l="1"/>
  <c r="O3586" i="3"/>
  <c r="O418" i="3"/>
  <c r="N3588" i="3" l="1"/>
  <c r="O3587" i="3"/>
  <c r="O419" i="3"/>
  <c r="N3589" i="3" l="1"/>
  <c r="O3588" i="3"/>
  <c r="O420" i="3"/>
  <c r="O3589" i="3" l="1"/>
  <c r="N3590" i="3"/>
  <c r="O421" i="3"/>
  <c r="O3590" i="3" l="1"/>
  <c r="N3591" i="3"/>
  <c r="O422" i="3"/>
  <c r="N3592" i="3" l="1"/>
  <c r="O3591" i="3"/>
  <c r="O423" i="3"/>
  <c r="N3593" i="3" l="1"/>
  <c r="O3592" i="3"/>
  <c r="O424" i="3"/>
  <c r="O3593" i="3" l="1"/>
  <c r="N3594" i="3"/>
  <c r="O425" i="3"/>
  <c r="N3595" i="3" l="1"/>
  <c r="O3594" i="3"/>
  <c r="O426" i="3"/>
  <c r="N3596" i="3" l="1"/>
  <c r="O3595" i="3"/>
  <c r="O427" i="3"/>
  <c r="O3596" i="3" l="1"/>
  <c r="N3597" i="3"/>
  <c r="O428" i="3"/>
  <c r="O3597" i="3" l="1"/>
  <c r="N3598" i="3"/>
  <c r="O429" i="3"/>
  <c r="N3599" i="3" l="1"/>
  <c r="O3598" i="3"/>
  <c r="O430" i="3"/>
  <c r="O3599" i="3" l="1"/>
  <c r="N3600" i="3"/>
  <c r="O431" i="3"/>
  <c r="O3600" i="3" l="1"/>
  <c r="N3601" i="3"/>
  <c r="O432" i="3"/>
  <c r="O3601" i="3" l="1"/>
  <c r="N3602" i="3"/>
  <c r="O433" i="3"/>
  <c r="O3602" i="3" l="1"/>
  <c r="N3603" i="3"/>
  <c r="O434" i="3"/>
  <c r="N3604" i="3" l="1"/>
  <c r="O3603" i="3"/>
  <c r="O435" i="3"/>
  <c r="N3605" i="3" l="1"/>
  <c r="O3604" i="3"/>
  <c r="O436" i="3"/>
  <c r="O3605" i="3" l="1"/>
  <c r="N3606" i="3"/>
  <c r="O437" i="3"/>
  <c r="O3606" i="3" l="1"/>
  <c r="N3607" i="3"/>
  <c r="O438" i="3"/>
  <c r="O3607" i="3" l="1"/>
  <c r="N3608" i="3"/>
  <c r="O439" i="3"/>
  <c r="N3609" i="3" l="1"/>
  <c r="O3608" i="3"/>
  <c r="O440" i="3"/>
  <c r="N3610" i="3" l="1"/>
  <c r="O3609" i="3"/>
  <c r="O441" i="3"/>
  <c r="N3611" i="3" l="1"/>
  <c r="O3610" i="3"/>
  <c r="O442" i="3"/>
  <c r="O3611" i="3" l="1"/>
  <c r="N3612" i="3"/>
  <c r="O443" i="3"/>
  <c r="O3612" i="3" l="1"/>
  <c r="N3613" i="3"/>
  <c r="O444" i="3"/>
  <c r="O3613" i="3" l="1"/>
  <c r="N3614" i="3"/>
  <c r="O445" i="3"/>
  <c r="N3615" i="3" l="1"/>
  <c r="O3614" i="3"/>
  <c r="O446" i="3"/>
  <c r="O3615" i="3" l="1"/>
  <c r="N3616" i="3"/>
  <c r="O447" i="3"/>
  <c r="O3616" i="3" l="1"/>
  <c r="N3617" i="3"/>
  <c r="O448" i="3"/>
  <c r="N3618" i="3" l="1"/>
  <c r="O3617" i="3"/>
  <c r="O449" i="3"/>
  <c r="O3618" i="3" l="1"/>
  <c r="N3619" i="3"/>
  <c r="O450" i="3"/>
  <c r="N3620" i="3" l="1"/>
  <c r="O3619" i="3"/>
  <c r="O451" i="3"/>
  <c r="N3621" i="3" l="1"/>
  <c r="O3620" i="3"/>
  <c r="O452" i="3"/>
  <c r="N3622" i="3" l="1"/>
  <c r="O3621" i="3"/>
  <c r="O453" i="3"/>
  <c r="O3622" i="3" l="1"/>
  <c r="N3623" i="3"/>
  <c r="O454" i="3"/>
  <c r="O3623" i="3" l="1"/>
  <c r="N3624" i="3"/>
  <c r="O455" i="3"/>
  <c r="O3624" i="3" l="1"/>
  <c r="N3625" i="3"/>
  <c r="O456" i="3"/>
  <c r="O3625" i="3" l="1"/>
  <c r="N3626" i="3"/>
  <c r="O457" i="3"/>
  <c r="O3626" i="3" l="1"/>
  <c r="N3627" i="3"/>
  <c r="O458" i="3"/>
  <c r="O3627" i="3" l="1"/>
  <c r="N3628" i="3"/>
  <c r="O459" i="3"/>
  <c r="N3629" i="3" l="1"/>
  <c r="O3628" i="3"/>
  <c r="O460" i="3"/>
  <c r="N3630" i="3" l="1"/>
  <c r="O3629" i="3"/>
  <c r="O461" i="3"/>
  <c r="N3631" i="3" l="1"/>
  <c r="O3630" i="3"/>
  <c r="O462" i="3"/>
  <c r="O3631" i="3" l="1"/>
  <c r="N3632" i="3"/>
  <c r="O463" i="3"/>
  <c r="N3633" i="3" l="1"/>
  <c r="O3632" i="3"/>
  <c r="O464" i="3"/>
  <c r="N3634" i="3" l="1"/>
  <c r="O3633" i="3"/>
  <c r="O465" i="3"/>
  <c r="N3635" i="3" l="1"/>
  <c r="O3634" i="3"/>
  <c r="O466" i="3"/>
  <c r="N3636" i="3" l="1"/>
  <c r="O3635" i="3"/>
  <c r="O467" i="3"/>
  <c r="N3637" i="3" l="1"/>
  <c r="O3636" i="3"/>
  <c r="O468" i="3"/>
  <c r="N3638" i="3" l="1"/>
  <c r="O3637" i="3"/>
  <c r="O469" i="3"/>
  <c r="O3638" i="3" l="1"/>
  <c r="N3639" i="3"/>
  <c r="O470" i="3"/>
  <c r="O3639" i="3" l="1"/>
  <c r="N3640" i="3"/>
  <c r="O471" i="3"/>
  <c r="N3641" i="3" l="1"/>
  <c r="O3640" i="3"/>
  <c r="O472" i="3"/>
  <c r="N3642" i="3" l="1"/>
  <c r="O3641" i="3"/>
  <c r="O473" i="3"/>
  <c r="N3643" i="3" l="1"/>
  <c r="O3642" i="3"/>
  <c r="O474" i="3"/>
  <c r="O3643" i="3" l="1"/>
  <c r="N3644" i="3"/>
  <c r="O475" i="3"/>
  <c r="O3644" i="3" l="1"/>
  <c r="N3645" i="3"/>
  <c r="O476" i="3"/>
  <c r="N3646" i="3" l="1"/>
  <c r="O3645" i="3"/>
  <c r="O477" i="3"/>
  <c r="N3647" i="3" l="1"/>
  <c r="O3646" i="3"/>
  <c r="O478" i="3"/>
  <c r="N3648" i="3" l="1"/>
  <c r="O3647" i="3"/>
  <c r="O479" i="3"/>
  <c r="N3649" i="3" l="1"/>
  <c r="O3648" i="3"/>
  <c r="O480" i="3"/>
  <c r="N3650" i="3" l="1"/>
  <c r="O3649" i="3"/>
  <c r="O481" i="3"/>
  <c r="N3651" i="3" l="1"/>
  <c r="O3650" i="3"/>
  <c r="O482" i="3"/>
  <c r="O3651" i="3" l="1"/>
  <c r="N3652" i="3"/>
  <c r="O483" i="3"/>
  <c r="N3653" i="3" l="1"/>
  <c r="O3652" i="3"/>
  <c r="O484" i="3"/>
  <c r="O3653" i="3" l="1"/>
  <c r="N3654" i="3"/>
  <c r="O485" i="3"/>
  <c r="N3655" i="3" l="1"/>
  <c r="O3654" i="3"/>
  <c r="O486" i="3"/>
  <c r="N3656" i="3" l="1"/>
  <c r="O3655" i="3"/>
  <c r="O487" i="3"/>
  <c r="N3657" i="3" l="1"/>
  <c r="O3656" i="3"/>
  <c r="O488" i="3"/>
  <c r="N3658" i="3" l="1"/>
  <c r="O3657" i="3"/>
  <c r="O489" i="3"/>
  <c r="N3659" i="3" l="1"/>
  <c r="O3658" i="3"/>
  <c r="O490" i="3"/>
  <c r="N3660" i="3" l="1"/>
  <c r="O3659" i="3"/>
  <c r="O491" i="3"/>
  <c r="N3661" i="3" l="1"/>
  <c r="O3660" i="3"/>
  <c r="O492" i="3"/>
  <c r="N3662" i="3" l="1"/>
  <c r="O3661" i="3"/>
  <c r="O493" i="3"/>
  <c r="N3663" i="3" l="1"/>
  <c r="O3662" i="3"/>
  <c r="O494" i="3"/>
  <c r="N3664" i="3" l="1"/>
  <c r="O3663" i="3"/>
  <c r="O495" i="3"/>
  <c r="O3664" i="3" l="1"/>
  <c r="N3665" i="3"/>
  <c r="N3666" i="3" l="1"/>
  <c r="O3665" i="3"/>
  <c r="O496" i="3"/>
  <c r="O3666" i="3" l="1"/>
  <c r="N3667" i="3"/>
  <c r="O498" i="3"/>
  <c r="O497" i="3"/>
  <c r="N3668" i="3" l="1"/>
  <c r="O3667" i="3"/>
  <c r="O499" i="3"/>
  <c r="N3669" i="3" l="1"/>
  <c r="O3668" i="3"/>
  <c r="O500" i="3"/>
  <c r="N3670" i="3" l="1"/>
  <c r="O3669" i="3"/>
  <c r="O501" i="3"/>
  <c r="N3671" i="3" l="1"/>
  <c r="O3670" i="3"/>
  <c r="O502" i="3"/>
  <c r="N3672" i="3" l="1"/>
  <c r="O3671" i="3"/>
  <c r="O503" i="3"/>
  <c r="N3673" i="3" l="1"/>
  <c r="O3672" i="3"/>
  <c r="O504" i="3"/>
  <c r="N3674" i="3" l="1"/>
  <c r="O3673" i="3"/>
  <c r="O505" i="3"/>
  <c r="N3675" i="3" l="1"/>
  <c r="O3674" i="3"/>
  <c r="O506" i="3"/>
  <c r="N3676" i="3" l="1"/>
  <c r="O3675" i="3"/>
  <c r="O507" i="3"/>
  <c r="N3677" i="3" l="1"/>
  <c r="O3676" i="3"/>
  <c r="O508" i="3"/>
  <c r="N3678" i="3" l="1"/>
  <c r="O3677" i="3"/>
  <c r="O509" i="3"/>
  <c r="N3679" i="3" l="1"/>
  <c r="O3678" i="3"/>
  <c r="O510" i="3"/>
  <c r="N3680" i="3" l="1"/>
  <c r="O3679" i="3"/>
  <c r="O511" i="3"/>
  <c r="N3681" i="3" l="1"/>
  <c r="O3680" i="3"/>
  <c r="O512" i="3"/>
  <c r="N3682" i="3" l="1"/>
  <c r="O3681" i="3"/>
  <c r="O513" i="3"/>
  <c r="N3683" i="3" l="1"/>
  <c r="O3682" i="3"/>
  <c r="O514" i="3"/>
  <c r="O3683" i="3" l="1"/>
  <c r="N3684" i="3"/>
  <c r="O515" i="3"/>
  <c r="N3685" i="3" l="1"/>
  <c r="O3684" i="3"/>
  <c r="O516" i="3"/>
  <c r="N3686" i="3" l="1"/>
  <c r="O3685" i="3"/>
  <c r="O517" i="3"/>
  <c r="N3687" i="3" l="1"/>
  <c r="O3686" i="3"/>
  <c r="O518" i="3"/>
  <c r="N3688" i="3" l="1"/>
  <c r="O3687" i="3"/>
  <c r="O519" i="3"/>
  <c r="N3689" i="3" l="1"/>
  <c r="O3688" i="3"/>
  <c r="O520" i="3"/>
  <c r="N3690" i="3" l="1"/>
  <c r="O3689" i="3"/>
  <c r="O521" i="3"/>
  <c r="O3690" i="3" l="1"/>
  <c r="N3691" i="3"/>
  <c r="O522" i="3"/>
  <c r="N3692" i="3" l="1"/>
  <c r="O3691" i="3"/>
  <c r="O523" i="3"/>
  <c r="N3693" i="3" l="1"/>
  <c r="O3692" i="3"/>
  <c r="O524" i="3"/>
  <c r="N3694" i="3" l="1"/>
  <c r="O3693" i="3"/>
  <c r="O525" i="3"/>
  <c r="N3695" i="3" l="1"/>
  <c r="O3694" i="3"/>
  <c r="O526" i="3"/>
  <c r="N3696" i="3" l="1"/>
  <c r="O3695" i="3"/>
  <c r="O527" i="3"/>
  <c r="N3697" i="3" l="1"/>
  <c r="O3696" i="3"/>
  <c r="O528" i="3"/>
  <c r="N3698" i="3" l="1"/>
  <c r="O3697" i="3"/>
  <c r="N3699" i="3" l="1"/>
  <c r="O3698" i="3"/>
  <c r="O529" i="3"/>
  <c r="N3700" i="3" l="1"/>
  <c r="O3699" i="3"/>
  <c r="O531" i="3"/>
  <c r="O530" i="3"/>
  <c r="O3700" i="3" l="1"/>
  <c r="N3701" i="3"/>
  <c r="O532" i="3"/>
  <c r="N3702" i="3" l="1"/>
  <c r="O3701" i="3"/>
  <c r="O533" i="3"/>
  <c r="N3703" i="3" l="1"/>
  <c r="O3702" i="3"/>
  <c r="O534" i="3"/>
  <c r="O3703" i="3" l="1"/>
  <c r="N3704" i="3"/>
  <c r="O535" i="3"/>
  <c r="N3705" i="3" l="1"/>
  <c r="O3704" i="3"/>
  <c r="O536" i="3"/>
  <c r="O3705" i="3" l="1"/>
  <c r="N3706" i="3"/>
  <c r="O537" i="3"/>
  <c r="O3706" i="3" l="1"/>
  <c r="N3707" i="3"/>
  <c r="O538" i="3"/>
  <c r="N3708" i="3" l="1"/>
  <c r="O3707" i="3"/>
  <c r="O539" i="3"/>
  <c r="N3709" i="3" l="1"/>
  <c r="O3708" i="3"/>
  <c r="O540" i="3"/>
  <c r="N3710" i="3" l="1"/>
  <c r="O3709" i="3"/>
  <c r="O541" i="3"/>
  <c r="N3711" i="3" l="1"/>
  <c r="O3710" i="3"/>
  <c r="O542" i="3"/>
  <c r="N3712" i="3" l="1"/>
  <c r="O3711" i="3"/>
  <c r="O543" i="3"/>
  <c r="N3713" i="3" l="1"/>
  <c r="O3712" i="3"/>
  <c r="O544" i="3"/>
  <c r="N3714" i="3" l="1"/>
  <c r="O3713" i="3"/>
  <c r="O545" i="3"/>
  <c r="N3715" i="3" l="1"/>
  <c r="O3714" i="3"/>
  <c r="O546" i="3"/>
  <c r="O3715" i="3" l="1"/>
  <c r="N3716" i="3"/>
  <c r="O547" i="3"/>
  <c r="O3716" i="3" l="1"/>
  <c r="N3717" i="3"/>
  <c r="O548" i="3"/>
  <c r="O3717" i="3" l="1"/>
  <c r="N3718" i="3"/>
  <c r="O549" i="3"/>
  <c r="N3719" i="3" l="1"/>
  <c r="O3718" i="3"/>
  <c r="O550" i="3"/>
  <c r="O3719" i="3" l="1"/>
  <c r="N3720" i="3"/>
  <c r="O551" i="3"/>
  <c r="N3721" i="3" l="1"/>
  <c r="O3720" i="3"/>
  <c r="O552" i="3"/>
  <c r="N3722" i="3" l="1"/>
  <c r="O3721" i="3"/>
  <c r="O553" i="3"/>
  <c r="N3723" i="3" l="1"/>
  <c r="O3722" i="3"/>
  <c r="O554" i="3"/>
  <c r="N3724" i="3" l="1"/>
  <c r="O3723" i="3"/>
  <c r="O555" i="3"/>
  <c r="N3725" i="3" l="1"/>
  <c r="O3724" i="3"/>
  <c r="O556" i="3"/>
  <c r="N3726" i="3" l="1"/>
  <c r="O3725" i="3"/>
  <c r="O557" i="3"/>
  <c r="N3727" i="3" l="1"/>
  <c r="O3726" i="3"/>
  <c r="O558" i="3"/>
  <c r="N3728" i="3" l="1"/>
  <c r="O3727" i="3"/>
  <c r="O559" i="3"/>
  <c r="O3728" i="3" l="1"/>
  <c r="N3729" i="3"/>
  <c r="O560" i="3"/>
  <c r="N3730" i="3" l="1"/>
  <c r="O3729" i="3"/>
  <c r="O561" i="3"/>
  <c r="N3731" i="3" l="1"/>
  <c r="O3730" i="3"/>
  <c r="O562" i="3"/>
  <c r="O3731" i="3" l="1"/>
  <c r="N3732" i="3"/>
  <c r="O563" i="3"/>
  <c r="O3732" i="3" l="1"/>
  <c r="N3733" i="3"/>
  <c r="O564" i="3"/>
  <c r="N3734" i="3" l="1"/>
  <c r="O3733" i="3"/>
  <c r="O565" i="3"/>
  <c r="N3735" i="3" l="1"/>
  <c r="O3734" i="3"/>
  <c r="O566" i="3"/>
  <c r="N3736" i="3" l="1"/>
  <c r="O3735" i="3"/>
  <c r="O567" i="3"/>
  <c r="O3736" i="3" l="1"/>
  <c r="N3737" i="3"/>
  <c r="O568" i="3"/>
  <c r="N3738" i="3" l="1"/>
  <c r="O3737" i="3"/>
  <c r="O569" i="3"/>
  <c r="O3738" i="3" l="1"/>
  <c r="N3739" i="3"/>
  <c r="O570" i="3"/>
  <c r="N3740" i="3" l="1"/>
  <c r="O3739" i="3"/>
  <c r="O571" i="3"/>
  <c r="N3741" i="3" l="1"/>
  <c r="O3740" i="3"/>
  <c r="O572" i="3"/>
  <c r="N3742" i="3" l="1"/>
  <c r="O3741" i="3"/>
  <c r="O573" i="3"/>
  <c r="N3743" i="3" l="1"/>
  <c r="O3742" i="3"/>
  <c r="O574" i="3"/>
  <c r="N3744" i="3" l="1"/>
  <c r="O3743" i="3"/>
  <c r="O575" i="3"/>
  <c r="N3745" i="3" l="1"/>
  <c r="O3744" i="3"/>
  <c r="O576" i="3"/>
  <c r="N3746" i="3" l="1"/>
  <c r="O3745" i="3"/>
  <c r="O577" i="3"/>
  <c r="N3747" i="3" l="1"/>
  <c r="O3746" i="3"/>
  <c r="O578" i="3"/>
  <c r="N3748" i="3" l="1"/>
  <c r="O3747" i="3"/>
  <c r="O579" i="3"/>
  <c r="N3749" i="3" l="1"/>
  <c r="O3748" i="3"/>
  <c r="O580" i="3"/>
  <c r="N3750" i="3" l="1"/>
  <c r="O3749" i="3"/>
  <c r="O581" i="3"/>
  <c r="N3751" i="3" l="1"/>
  <c r="O3750" i="3"/>
  <c r="O582" i="3"/>
  <c r="N3752" i="3" l="1"/>
  <c r="O3751" i="3"/>
  <c r="O583" i="3"/>
  <c r="N3753" i="3" l="1"/>
  <c r="O3752" i="3"/>
  <c r="O584" i="3"/>
  <c r="N3754" i="3" l="1"/>
  <c r="O3753" i="3"/>
  <c r="O585" i="3"/>
  <c r="N3755" i="3" l="1"/>
  <c r="O3754" i="3"/>
  <c r="N3756" i="3" l="1"/>
  <c r="O3755" i="3"/>
  <c r="O586" i="3"/>
  <c r="N3757" i="3" l="1"/>
  <c r="O3756" i="3"/>
  <c r="O588" i="3"/>
  <c r="O587" i="3"/>
  <c r="N3758" i="3" l="1"/>
  <c r="O3757" i="3"/>
  <c r="O589" i="3"/>
  <c r="N3759" i="3" l="1"/>
  <c r="O3758" i="3"/>
  <c r="O590" i="3"/>
  <c r="N3760" i="3" l="1"/>
  <c r="O3759" i="3"/>
  <c r="O591" i="3"/>
  <c r="N3761" i="3" l="1"/>
  <c r="O3760" i="3"/>
  <c r="N3762" i="3" l="1"/>
  <c r="O3761" i="3"/>
  <c r="O592" i="3"/>
  <c r="N3763" i="3" l="1"/>
  <c r="O3762" i="3"/>
  <c r="O594" i="3"/>
  <c r="O593" i="3"/>
  <c r="N3764" i="3" l="1"/>
  <c r="O3763" i="3"/>
  <c r="O595" i="3"/>
  <c r="N3765" i="3" l="1"/>
  <c r="O3764" i="3"/>
  <c r="O596" i="3"/>
  <c r="N3766" i="3" l="1"/>
  <c r="O3765" i="3"/>
  <c r="O597" i="3"/>
  <c r="N3767" i="3" l="1"/>
  <c r="O3766" i="3"/>
  <c r="O598" i="3"/>
  <c r="N3768" i="3" l="1"/>
  <c r="O3767" i="3"/>
  <c r="N3769" i="3" l="1"/>
  <c r="O3768" i="3"/>
  <c r="O599" i="3"/>
  <c r="N3770" i="3" l="1"/>
  <c r="O3769" i="3"/>
  <c r="O601" i="3"/>
  <c r="O600" i="3"/>
  <c r="N3771" i="3" l="1"/>
  <c r="O3770" i="3"/>
  <c r="O602" i="3"/>
  <c r="N3772" i="3" l="1"/>
  <c r="O3771" i="3"/>
  <c r="O603" i="3"/>
  <c r="N3773" i="3" l="1"/>
  <c r="O3772" i="3"/>
  <c r="O604" i="3"/>
  <c r="N3774" i="3" l="1"/>
  <c r="O3773" i="3"/>
  <c r="O605" i="3"/>
  <c r="N3775" i="3" l="1"/>
  <c r="O3774" i="3"/>
  <c r="O606" i="3"/>
  <c r="N3776" i="3" l="1"/>
  <c r="O3775" i="3"/>
  <c r="O607" i="3"/>
  <c r="N3777" i="3" l="1"/>
  <c r="O3776" i="3"/>
  <c r="O608" i="3"/>
  <c r="N3778" i="3" l="1"/>
  <c r="O3777" i="3"/>
  <c r="O609" i="3"/>
  <c r="N3779" i="3" l="1"/>
  <c r="O3778" i="3"/>
  <c r="O610" i="3"/>
  <c r="N3780" i="3" l="1"/>
  <c r="O3779" i="3"/>
  <c r="O611" i="3"/>
  <c r="N3781" i="3" l="1"/>
  <c r="O3780" i="3"/>
  <c r="O612" i="3"/>
  <c r="N3782" i="3" l="1"/>
  <c r="O3781" i="3"/>
  <c r="O613" i="3"/>
  <c r="N3783" i="3" l="1"/>
  <c r="O3782" i="3"/>
  <c r="O614" i="3"/>
  <c r="N3784" i="3" l="1"/>
  <c r="O3783" i="3"/>
  <c r="O615" i="3"/>
  <c r="N3785" i="3" l="1"/>
  <c r="O3784" i="3"/>
  <c r="N3786" i="3" l="1"/>
  <c r="O3785" i="3"/>
  <c r="O616" i="3"/>
  <c r="N3787" i="3" l="1"/>
  <c r="O3786" i="3"/>
  <c r="O618" i="3"/>
  <c r="O617" i="3"/>
  <c r="N3788" i="3" l="1"/>
  <c r="O3787" i="3"/>
  <c r="O619" i="3"/>
  <c r="N3789" i="3" l="1"/>
  <c r="O3788" i="3"/>
  <c r="O620" i="3"/>
  <c r="N3790" i="3" l="1"/>
  <c r="O3789" i="3"/>
  <c r="O621" i="3"/>
  <c r="N3791" i="3" l="1"/>
  <c r="O3790" i="3"/>
  <c r="O622" i="3"/>
  <c r="N3792" i="3" l="1"/>
  <c r="O3791" i="3"/>
  <c r="O623" i="3"/>
  <c r="N3793" i="3" l="1"/>
  <c r="O3792" i="3"/>
  <c r="O624" i="3"/>
  <c r="N3794" i="3" l="1"/>
  <c r="O3793" i="3"/>
  <c r="O625" i="3"/>
  <c r="N3795" i="3" l="1"/>
  <c r="O3794" i="3"/>
  <c r="O626" i="3"/>
  <c r="N3796" i="3" l="1"/>
  <c r="O3795" i="3"/>
  <c r="O627" i="3"/>
  <c r="N3797" i="3" l="1"/>
  <c r="O3796" i="3"/>
  <c r="O628" i="3"/>
  <c r="O3797" i="3" l="1"/>
  <c r="N3798" i="3"/>
  <c r="N3799" i="3" l="1"/>
  <c r="O3798" i="3"/>
  <c r="O629" i="3"/>
  <c r="N3800" i="3" l="1"/>
  <c r="O3799" i="3"/>
  <c r="O631" i="3"/>
  <c r="O630" i="3"/>
  <c r="N3801" i="3" l="1"/>
  <c r="O3800" i="3"/>
  <c r="O632" i="3"/>
  <c r="N3802" i="3" l="1"/>
  <c r="O3801" i="3"/>
  <c r="O633" i="3"/>
  <c r="N3803" i="3" l="1"/>
  <c r="O3802" i="3"/>
  <c r="O634" i="3"/>
  <c r="N3804" i="3" l="1"/>
  <c r="O3803" i="3"/>
  <c r="O635" i="3"/>
  <c r="N3805" i="3" l="1"/>
  <c r="O3804" i="3"/>
  <c r="N3806" i="3" l="1"/>
  <c r="O3805" i="3"/>
  <c r="O636" i="3"/>
  <c r="N3807" i="3" l="1"/>
  <c r="O3806" i="3"/>
  <c r="O638" i="3"/>
  <c r="O637" i="3"/>
  <c r="N3808" i="3" l="1"/>
  <c r="O3807" i="3"/>
  <c r="O639" i="3"/>
  <c r="N3809" i="3" l="1"/>
  <c r="O3808" i="3"/>
  <c r="O640" i="3"/>
  <c r="N3810" i="3" l="1"/>
  <c r="O3809" i="3"/>
  <c r="O641" i="3"/>
  <c r="N3811" i="3" l="1"/>
  <c r="O3810" i="3"/>
  <c r="O642" i="3"/>
  <c r="N3812" i="3" l="1"/>
  <c r="O3811" i="3"/>
  <c r="O643" i="3"/>
  <c r="N3813" i="3" l="1"/>
  <c r="O3812" i="3"/>
  <c r="O644" i="3"/>
  <c r="N3814" i="3" l="1"/>
  <c r="O3813" i="3"/>
  <c r="O645" i="3"/>
  <c r="N3815" i="3" l="1"/>
  <c r="O3814" i="3"/>
  <c r="O646" i="3"/>
  <c r="N3816" i="3" l="1"/>
  <c r="O3815" i="3"/>
  <c r="O647" i="3"/>
  <c r="O3816" i="3" l="1"/>
  <c r="N3817" i="3"/>
  <c r="O648" i="3"/>
  <c r="O3817" i="3" l="1"/>
  <c r="N3818" i="3"/>
  <c r="O649" i="3"/>
  <c r="N3819" i="3" l="1"/>
  <c r="O3818" i="3"/>
  <c r="O650" i="3"/>
  <c r="N3820" i="3" l="1"/>
  <c r="O3819" i="3"/>
  <c r="O651" i="3"/>
  <c r="O3820" i="3" l="1"/>
  <c r="N3821" i="3"/>
  <c r="O652" i="3"/>
  <c r="O3821" i="3" l="1"/>
  <c r="N3822" i="3"/>
  <c r="O653" i="3"/>
  <c r="O3822" i="3" l="1"/>
  <c r="N3823" i="3"/>
  <c r="O654" i="3"/>
  <c r="O3823" i="3" l="1"/>
  <c r="N3824" i="3"/>
  <c r="O655" i="3"/>
  <c r="O3824" i="3" l="1"/>
  <c r="N3825" i="3"/>
  <c r="O656" i="3"/>
  <c r="O3825" i="3" l="1"/>
  <c r="N3826" i="3"/>
  <c r="O657" i="3"/>
  <c r="O3826" i="3" l="1"/>
  <c r="N3827" i="3"/>
  <c r="O658" i="3"/>
  <c r="N3828" i="3" l="1"/>
  <c r="O3827" i="3"/>
  <c r="N3829" i="3" l="1"/>
  <c r="O3828" i="3"/>
  <c r="O659" i="3"/>
  <c r="N3830" i="3" l="1"/>
  <c r="O3829" i="3"/>
  <c r="O661" i="3"/>
  <c r="O660" i="3"/>
  <c r="N3831" i="3" l="1"/>
  <c r="O3830" i="3"/>
  <c r="O662" i="3"/>
  <c r="N3832" i="3" l="1"/>
  <c r="O3831" i="3"/>
  <c r="O663" i="3"/>
  <c r="N3833" i="3" l="1"/>
  <c r="O3832" i="3"/>
  <c r="O664" i="3"/>
  <c r="N3834" i="3" l="1"/>
  <c r="O3833" i="3"/>
  <c r="O665" i="3"/>
  <c r="N3835" i="3" l="1"/>
  <c r="O3834" i="3"/>
  <c r="N3836" i="3" l="1"/>
  <c r="O3835" i="3"/>
  <c r="O666" i="3"/>
  <c r="N3837" i="3" l="1"/>
  <c r="O3836" i="3"/>
  <c r="O668" i="3"/>
  <c r="O667" i="3"/>
  <c r="N3838" i="3" l="1"/>
  <c r="O3837" i="3"/>
  <c r="O669" i="3"/>
  <c r="N3839" i="3" l="1"/>
  <c r="O3838" i="3"/>
  <c r="O670" i="3"/>
  <c r="N3840" i="3" l="1"/>
  <c r="O3839" i="3"/>
  <c r="N3841" i="3" l="1"/>
  <c r="O3840" i="3"/>
  <c r="O671" i="3"/>
  <c r="N3842" i="3" l="1"/>
  <c r="O3841" i="3"/>
  <c r="O673" i="3"/>
  <c r="O672" i="3"/>
  <c r="N3843" i="3" l="1"/>
  <c r="O3842" i="3"/>
  <c r="O674" i="3"/>
  <c r="N3844" i="3" l="1"/>
  <c r="O3843" i="3"/>
  <c r="O675" i="3"/>
  <c r="N3845" i="3" l="1"/>
  <c r="O3844" i="3"/>
  <c r="O676" i="3"/>
  <c r="N3846" i="3" l="1"/>
  <c r="O3845" i="3"/>
  <c r="O677" i="3"/>
  <c r="N3847" i="3" l="1"/>
  <c r="O3846" i="3"/>
  <c r="O678" i="3"/>
  <c r="N3848" i="3" l="1"/>
  <c r="O3847" i="3"/>
  <c r="O679" i="3"/>
  <c r="N3849" i="3" l="1"/>
  <c r="O3848" i="3"/>
  <c r="O680" i="3"/>
  <c r="N3850" i="3" l="1"/>
  <c r="O3849" i="3"/>
  <c r="O681" i="3"/>
  <c r="N3851" i="3" l="1"/>
  <c r="O3850" i="3"/>
  <c r="O682" i="3"/>
  <c r="N3852" i="3" l="1"/>
  <c r="O3851" i="3"/>
  <c r="N3853" i="3" l="1"/>
  <c r="O3852" i="3"/>
  <c r="O683" i="3"/>
  <c r="N3854" i="3" l="1"/>
  <c r="O3853" i="3"/>
  <c r="O685" i="3"/>
  <c r="O684" i="3"/>
  <c r="N3855" i="3" l="1"/>
  <c r="O3854" i="3"/>
  <c r="O686" i="3"/>
  <c r="N3856" i="3" l="1"/>
  <c r="O3855" i="3"/>
  <c r="O687" i="3"/>
  <c r="N3857" i="3" l="1"/>
  <c r="O3856" i="3"/>
  <c r="O688" i="3"/>
  <c r="N3858" i="3" l="1"/>
  <c r="O3857" i="3"/>
  <c r="O689" i="3"/>
  <c r="N3859" i="3" l="1"/>
  <c r="O3858" i="3"/>
  <c r="O690" i="3"/>
  <c r="N3860" i="3" l="1"/>
  <c r="O3859" i="3"/>
  <c r="O691" i="3"/>
  <c r="N3861" i="3" l="1"/>
  <c r="O3860" i="3"/>
  <c r="O692" i="3"/>
  <c r="N3862" i="3" l="1"/>
  <c r="O3861" i="3"/>
  <c r="O693" i="3"/>
  <c r="N3863" i="3" l="1"/>
  <c r="O3862" i="3"/>
  <c r="O694" i="3"/>
  <c r="N3864" i="3" l="1"/>
  <c r="O3863" i="3"/>
  <c r="O695" i="3"/>
  <c r="N3865" i="3" l="1"/>
  <c r="O3864" i="3"/>
  <c r="O696" i="3"/>
  <c r="N3866" i="3" l="1"/>
  <c r="O3865" i="3"/>
  <c r="O697" i="3"/>
  <c r="N3867" i="3" l="1"/>
  <c r="O3866" i="3"/>
  <c r="O698" i="3"/>
  <c r="N3868" i="3" l="1"/>
  <c r="O3867" i="3"/>
  <c r="O699" i="3"/>
  <c r="N3869" i="3" l="1"/>
  <c r="O3868" i="3"/>
  <c r="O700" i="3"/>
  <c r="N3870" i="3" l="1"/>
  <c r="O3869" i="3"/>
  <c r="O701" i="3"/>
  <c r="N3871" i="3" l="1"/>
  <c r="O3870" i="3"/>
  <c r="O702" i="3"/>
  <c r="N3872" i="3" l="1"/>
  <c r="O3871" i="3"/>
  <c r="O703" i="3"/>
  <c r="N3873" i="3" l="1"/>
  <c r="O3872" i="3"/>
  <c r="O704" i="3"/>
  <c r="N3874" i="3" l="1"/>
  <c r="O3873" i="3"/>
  <c r="N3875" i="3" l="1"/>
  <c r="O3874" i="3"/>
  <c r="O705" i="3"/>
  <c r="N3876" i="3" l="1"/>
  <c r="O3875" i="3"/>
  <c r="O707" i="3"/>
  <c r="O706" i="3"/>
  <c r="N3877" i="3" l="1"/>
  <c r="O3876" i="3"/>
  <c r="O708" i="3"/>
  <c r="N3878" i="3" l="1"/>
  <c r="O3877" i="3"/>
  <c r="O709" i="3"/>
  <c r="N3879" i="3" l="1"/>
  <c r="O3878" i="3"/>
  <c r="O710" i="3"/>
  <c r="N3880" i="3" l="1"/>
  <c r="O3879" i="3"/>
  <c r="O711" i="3"/>
  <c r="N3881" i="3" l="1"/>
  <c r="O3880" i="3"/>
  <c r="O712" i="3"/>
  <c r="N3882" i="3" l="1"/>
  <c r="O3881" i="3"/>
  <c r="O713" i="3"/>
  <c r="N3883" i="3" l="1"/>
  <c r="O3882" i="3"/>
  <c r="O714" i="3"/>
  <c r="N3884" i="3" l="1"/>
  <c r="O3883" i="3"/>
  <c r="O715" i="3"/>
  <c r="N3885" i="3" l="1"/>
  <c r="O3884" i="3"/>
  <c r="O716" i="3"/>
  <c r="N3886" i="3" l="1"/>
  <c r="O3885" i="3"/>
  <c r="O717" i="3"/>
  <c r="N3887" i="3" l="1"/>
  <c r="O3886" i="3"/>
  <c r="O718" i="3"/>
  <c r="N3888" i="3" l="1"/>
  <c r="O3887" i="3"/>
  <c r="O719" i="3"/>
  <c r="N3889" i="3" l="1"/>
  <c r="O3888" i="3"/>
  <c r="O720" i="3"/>
  <c r="N3890" i="3" l="1"/>
  <c r="O3889" i="3"/>
  <c r="O721" i="3"/>
  <c r="N3891" i="3" l="1"/>
  <c r="O3890" i="3"/>
  <c r="O722" i="3"/>
  <c r="N3892" i="3" l="1"/>
  <c r="O3891" i="3"/>
  <c r="O723" i="3"/>
  <c r="N3893" i="3" l="1"/>
  <c r="O3892" i="3"/>
  <c r="O724" i="3"/>
  <c r="N3894" i="3" l="1"/>
  <c r="O3893" i="3"/>
  <c r="O725" i="3"/>
  <c r="N3895" i="3" l="1"/>
  <c r="O3894" i="3"/>
  <c r="O726" i="3"/>
  <c r="N3896" i="3" l="1"/>
  <c r="O3895" i="3"/>
  <c r="O727" i="3"/>
  <c r="N3897" i="3" l="1"/>
  <c r="O3896" i="3"/>
  <c r="O728" i="3"/>
  <c r="N3898" i="3" l="1"/>
  <c r="O3897" i="3"/>
  <c r="O729" i="3"/>
  <c r="N3899" i="3" l="1"/>
  <c r="O3898" i="3"/>
  <c r="O730" i="3"/>
  <c r="N3900" i="3" l="1"/>
  <c r="O3899" i="3"/>
  <c r="O731" i="3"/>
  <c r="N3901" i="3" l="1"/>
  <c r="O3900" i="3"/>
  <c r="N3902" i="3" l="1"/>
  <c r="O3901" i="3"/>
  <c r="O732" i="3"/>
  <c r="N3903" i="3" l="1"/>
  <c r="O3902" i="3"/>
  <c r="O734" i="3"/>
  <c r="O733" i="3"/>
  <c r="N3904" i="3" l="1"/>
  <c r="O3903" i="3"/>
  <c r="O735" i="3"/>
  <c r="N3905" i="3" l="1"/>
  <c r="O3904" i="3"/>
  <c r="O736" i="3"/>
  <c r="N3906" i="3" l="1"/>
  <c r="O3905" i="3"/>
  <c r="O737" i="3"/>
  <c r="N3907" i="3" l="1"/>
  <c r="O3906" i="3"/>
  <c r="O738" i="3"/>
  <c r="N3908" i="3" l="1"/>
  <c r="O3907" i="3"/>
  <c r="O739" i="3"/>
  <c r="N3909" i="3" l="1"/>
  <c r="O3908" i="3"/>
  <c r="N3910" i="3" l="1"/>
  <c r="O3909" i="3"/>
  <c r="O740" i="3"/>
  <c r="N3911" i="3" l="1"/>
  <c r="O3910" i="3"/>
  <c r="O741" i="3"/>
  <c r="N3912" i="3" l="1"/>
  <c r="O3911" i="3"/>
  <c r="O742" i="3"/>
  <c r="N3913" i="3" l="1"/>
  <c r="O3912" i="3"/>
  <c r="O743" i="3"/>
  <c r="N3914" i="3" l="1"/>
  <c r="O3913" i="3"/>
  <c r="O744" i="3"/>
  <c r="N3915" i="3" l="1"/>
  <c r="O3914" i="3"/>
  <c r="O746" i="3"/>
  <c r="O745" i="3"/>
  <c r="N3916" i="3" l="1"/>
  <c r="O3915" i="3"/>
  <c r="O747" i="3"/>
  <c r="N3917" i="3" l="1"/>
  <c r="O3916" i="3"/>
  <c r="O748" i="3"/>
  <c r="N3918" i="3" l="1"/>
  <c r="O3917" i="3"/>
  <c r="O749" i="3"/>
  <c r="N3919" i="3" l="1"/>
  <c r="O3918" i="3"/>
  <c r="O750" i="3"/>
  <c r="N3920" i="3" l="1"/>
  <c r="O3919" i="3"/>
  <c r="O751" i="3"/>
  <c r="O3920" i="3" l="1"/>
  <c r="N3921" i="3"/>
  <c r="O752" i="3"/>
  <c r="N3922" i="3" l="1"/>
  <c r="O3921" i="3"/>
  <c r="O753" i="3"/>
  <c r="N3923" i="3" l="1"/>
  <c r="O3922" i="3"/>
  <c r="O754" i="3"/>
  <c r="N3924" i="3" l="1"/>
  <c r="O3923" i="3"/>
  <c r="O755" i="3"/>
  <c r="N3925" i="3" l="1"/>
  <c r="O3924" i="3"/>
  <c r="O756" i="3"/>
  <c r="N3926" i="3" l="1"/>
  <c r="O3925" i="3"/>
  <c r="O757" i="3"/>
  <c r="N3927" i="3" l="1"/>
  <c r="O3926" i="3"/>
  <c r="O758" i="3"/>
  <c r="O3927" i="3" l="1"/>
  <c r="N3928" i="3"/>
  <c r="O759" i="3"/>
  <c r="N3929" i="3" l="1"/>
  <c r="O3928" i="3"/>
  <c r="O760" i="3"/>
  <c r="N3930" i="3" l="1"/>
  <c r="O3929" i="3"/>
  <c r="O761" i="3"/>
  <c r="N3931" i="3" l="1"/>
  <c r="O3930" i="3"/>
  <c r="N3932" i="3" l="1"/>
  <c r="O3931" i="3"/>
  <c r="O762" i="3"/>
  <c r="N3933" i="3" l="1"/>
  <c r="O3932" i="3"/>
  <c r="O764" i="3"/>
  <c r="O763" i="3"/>
  <c r="N3934" i="3" l="1"/>
  <c r="O3933" i="3"/>
  <c r="O765" i="3"/>
  <c r="N3935" i="3" l="1"/>
  <c r="O3934" i="3"/>
  <c r="O766" i="3"/>
  <c r="N3936" i="3" l="1"/>
  <c r="O3935" i="3"/>
  <c r="O767" i="3"/>
  <c r="O3936" i="3" l="1"/>
  <c r="N3937" i="3"/>
  <c r="O768" i="3"/>
  <c r="O3937" i="3" l="1"/>
  <c r="N3938" i="3"/>
  <c r="O769" i="3"/>
  <c r="O3938" i="3" l="1"/>
  <c r="N3939" i="3"/>
  <c r="O770" i="3"/>
  <c r="O3939" i="3" l="1"/>
  <c r="N3940" i="3"/>
  <c r="O771" i="3"/>
  <c r="O3940" i="3" l="1"/>
  <c r="N3941" i="3"/>
  <c r="O772" i="3"/>
  <c r="O3941" i="3" l="1"/>
  <c r="N3942" i="3"/>
  <c r="O3942" i="3" l="1"/>
  <c r="N3943" i="3"/>
  <c r="O773" i="3"/>
  <c r="O3943" i="3" l="1"/>
  <c r="N3944" i="3"/>
  <c r="O775" i="3"/>
  <c r="O774" i="3"/>
  <c r="O3944" i="3" l="1"/>
  <c r="N3945" i="3"/>
  <c r="O3945" i="3" l="1"/>
  <c r="N3946" i="3"/>
  <c r="O776" i="3"/>
  <c r="O3946" i="3" l="1"/>
  <c r="N3947" i="3"/>
  <c r="O778" i="3"/>
  <c r="O777" i="3"/>
  <c r="O3947" i="3" l="1"/>
  <c r="N3948" i="3"/>
  <c r="N3949" i="3" l="1"/>
  <c r="O3948" i="3"/>
  <c r="O779" i="3"/>
  <c r="O3949" i="3" l="1"/>
  <c r="N3950" i="3"/>
  <c r="O781" i="3"/>
  <c r="O780" i="3"/>
  <c r="O3950" i="3" l="1"/>
  <c r="N3951" i="3"/>
  <c r="O782" i="3"/>
  <c r="O3951" i="3" l="1"/>
  <c r="N3952" i="3"/>
  <c r="O783" i="3"/>
  <c r="O3952" i="3" l="1"/>
  <c r="N3953" i="3"/>
  <c r="O784" i="3"/>
  <c r="O3953" i="3" l="1"/>
  <c r="N3954" i="3"/>
  <c r="N3955" i="3" l="1"/>
  <c r="O3954" i="3"/>
  <c r="O785" i="3"/>
  <c r="O3955" i="3" l="1"/>
  <c r="N3956" i="3"/>
  <c r="O787" i="3"/>
  <c r="O786" i="3"/>
  <c r="O3956" i="3" l="1"/>
  <c r="N3957" i="3"/>
  <c r="O3957" i="3" l="1"/>
  <c r="N3958" i="3"/>
  <c r="O788" i="3"/>
  <c r="O3958" i="3" l="1"/>
  <c r="N3959" i="3"/>
  <c r="O790" i="3"/>
  <c r="O789" i="3"/>
  <c r="O3959" i="3" l="1"/>
  <c r="N3960" i="3"/>
  <c r="O791" i="3"/>
  <c r="N3961" i="3" l="1"/>
  <c r="O3960" i="3"/>
  <c r="O792" i="3"/>
  <c r="O3961" i="3" l="1"/>
  <c r="N3962" i="3"/>
  <c r="O3962" i="3" l="1"/>
  <c r="N3963" i="3"/>
  <c r="O793" i="3"/>
  <c r="O3963" i="3" l="1"/>
  <c r="N3964" i="3"/>
  <c r="O795" i="3"/>
  <c r="O794" i="3"/>
  <c r="N3965" i="3" l="1"/>
  <c r="O3964" i="3"/>
  <c r="O796" i="3"/>
  <c r="O3965" i="3" l="1"/>
  <c r="N3966" i="3"/>
  <c r="O797" i="3"/>
  <c r="O3966" i="3" l="1"/>
  <c r="N3967" i="3"/>
  <c r="O798" i="3"/>
  <c r="O3967" i="3" l="1"/>
  <c r="N3968" i="3"/>
  <c r="O799" i="3"/>
  <c r="O3968" i="3" l="1"/>
  <c r="N3969" i="3"/>
  <c r="O3969" i="3" l="1"/>
  <c r="N3970" i="3"/>
  <c r="O800" i="3"/>
  <c r="O3970" i="3" l="1"/>
  <c r="N3971" i="3"/>
  <c r="O802" i="3"/>
  <c r="O801" i="3"/>
  <c r="O3971" i="3" l="1"/>
  <c r="N3972" i="3"/>
  <c r="O803" i="3"/>
  <c r="N3973" i="3" l="1"/>
  <c r="O3972" i="3"/>
  <c r="O804" i="3"/>
  <c r="O3973" i="3" l="1"/>
  <c r="N3974" i="3"/>
  <c r="O805" i="3"/>
  <c r="O3974" i="3" l="1"/>
  <c r="N3975" i="3"/>
  <c r="O806" i="3"/>
  <c r="O3975" i="3" l="1"/>
  <c r="N3976" i="3"/>
  <c r="O807" i="3"/>
  <c r="O3976" i="3" l="1"/>
  <c r="N3977" i="3"/>
  <c r="O808" i="3"/>
  <c r="O3977" i="3" l="1"/>
  <c r="N3978" i="3"/>
  <c r="O3978" i="3" l="1"/>
  <c r="N3979" i="3"/>
  <c r="O809" i="3"/>
  <c r="O3979" i="3" l="1"/>
  <c r="N3980" i="3"/>
  <c r="O810" i="3"/>
  <c r="O811" i="3"/>
  <c r="O3980" i="3" l="1"/>
  <c r="N3981" i="3"/>
  <c r="O812" i="3"/>
  <c r="O3981" i="3" l="1"/>
  <c r="N3982" i="3"/>
  <c r="O813" i="3"/>
  <c r="O3982" i="3" l="1"/>
  <c r="N3983" i="3"/>
  <c r="O814" i="3"/>
  <c r="N3984" i="3" l="1"/>
  <c r="O3983" i="3"/>
  <c r="O815" i="3"/>
  <c r="O3984" i="3" l="1"/>
  <c r="N3985" i="3"/>
  <c r="O3985" i="3" l="1"/>
  <c r="N3986" i="3"/>
  <c r="O816" i="3"/>
  <c r="O3986" i="3" l="1"/>
  <c r="N3987" i="3"/>
  <c r="O818" i="3"/>
  <c r="O817" i="3"/>
  <c r="N3988" i="3" l="1"/>
  <c r="O3987" i="3"/>
  <c r="O819" i="3"/>
  <c r="N3989" i="3" l="1"/>
  <c r="O3988" i="3"/>
  <c r="N3990" i="3" l="1"/>
  <c r="O3989" i="3"/>
  <c r="O820" i="3"/>
  <c r="O3990" i="3" l="1"/>
  <c r="N3991" i="3"/>
  <c r="O822" i="3"/>
  <c r="O821" i="3"/>
  <c r="O3991" i="3" l="1"/>
  <c r="N3992" i="3"/>
  <c r="O823" i="3"/>
  <c r="O3992" i="3" l="1"/>
  <c r="N3993" i="3"/>
  <c r="O3993" i="3" l="1"/>
  <c r="N3994" i="3"/>
  <c r="O824" i="3"/>
  <c r="O3994" i="3" l="1"/>
  <c r="N3995" i="3"/>
  <c r="O825" i="3"/>
  <c r="O826" i="3"/>
  <c r="O3995" i="3" l="1"/>
  <c r="N3996" i="3"/>
  <c r="O827" i="3"/>
  <c r="O3996" i="3" l="1"/>
  <c r="N3997" i="3"/>
  <c r="O828" i="3"/>
  <c r="O3997" i="3" l="1"/>
  <c r="N3998" i="3"/>
  <c r="O3998" i="3" l="1"/>
  <c r="N3999" i="3"/>
  <c r="O829" i="3"/>
  <c r="O3999" i="3" l="1"/>
  <c r="N4000" i="3"/>
  <c r="O831" i="3"/>
  <c r="O830" i="3"/>
  <c r="O4000" i="3" l="1"/>
  <c r="N4001" i="3"/>
  <c r="O4001" i="3" l="1"/>
  <c r="N4002" i="3"/>
  <c r="O832" i="3"/>
  <c r="O4002" i="3" l="1"/>
  <c r="N4003" i="3"/>
  <c r="O834" i="3"/>
  <c r="O833" i="3"/>
  <c r="O4003" i="3" l="1"/>
  <c r="N4004" i="3"/>
  <c r="O835" i="3"/>
  <c r="N4005" i="3" l="1"/>
  <c r="O4004" i="3"/>
  <c r="O836" i="3"/>
  <c r="O4005" i="3" l="1"/>
  <c r="N4006" i="3"/>
  <c r="O837" i="3"/>
  <c r="O4006" i="3" l="1"/>
  <c r="N4007" i="3"/>
  <c r="O838" i="3"/>
  <c r="N4008" i="3" l="1"/>
  <c r="O4007" i="3"/>
  <c r="O839" i="3"/>
  <c r="O4008" i="3" l="1"/>
  <c r="N4009" i="3"/>
  <c r="O840" i="3"/>
  <c r="O4009" i="3" l="1"/>
  <c r="N4010" i="3"/>
  <c r="O841" i="3"/>
  <c r="N4011" i="3" l="1"/>
  <c r="O4010" i="3"/>
  <c r="O842" i="3"/>
  <c r="N4012" i="3" l="1"/>
  <c r="O4011" i="3"/>
  <c r="O843" i="3"/>
  <c r="N4013" i="3" l="1"/>
  <c r="O4012" i="3"/>
  <c r="O844" i="3"/>
  <c r="O4013" i="3" l="1"/>
  <c r="N4014" i="3"/>
  <c r="O845" i="3"/>
  <c r="O4014" i="3" l="1"/>
  <c r="N4015" i="3"/>
  <c r="O846" i="3"/>
  <c r="O4015" i="3" l="1"/>
  <c r="N4016" i="3"/>
  <c r="O847" i="3"/>
  <c r="N4017" i="3" l="1"/>
  <c r="O4016" i="3"/>
  <c r="N4018" i="3" l="1"/>
  <c r="O4017" i="3"/>
  <c r="O848" i="3"/>
  <c r="O4018" i="3" l="1"/>
  <c r="N4019" i="3"/>
  <c r="O849" i="3"/>
  <c r="O850" i="3"/>
  <c r="O4019" i="3" l="1"/>
  <c r="N4020" i="3"/>
  <c r="O851" i="3"/>
  <c r="O4020" i="3" l="1"/>
  <c r="N4021" i="3"/>
  <c r="O852" i="3"/>
  <c r="O4021" i="3" l="1"/>
  <c r="N4022" i="3"/>
  <c r="O853" i="3"/>
  <c r="N4023" i="3" l="1"/>
  <c r="O4022" i="3"/>
  <c r="O854" i="3"/>
  <c r="O4023" i="3" l="1"/>
  <c r="N4024" i="3"/>
  <c r="O855" i="3"/>
  <c r="O4024" i="3" l="1"/>
  <c r="N4025" i="3"/>
  <c r="O856" i="3"/>
  <c r="O4025" i="3" l="1"/>
  <c r="N4026" i="3"/>
  <c r="O4026" i="3" l="1"/>
  <c r="N4027" i="3"/>
  <c r="O857" i="3"/>
  <c r="N4028" i="3" l="1"/>
  <c r="O4027" i="3"/>
  <c r="O859" i="3"/>
  <c r="O858" i="3"/>
  <c r="N4029" i="3" l="1"/>
  <c r="O4028" i="3"/>
  <c r="O860" i="3"/>
  <c r="O4029" i="3" l="1"/>
  <c r="N4030" i="3"/>
  <c r="O861" i="3"/>
  <c r="O4030" i="3" l="1"/>
  <c r="N4031" i="3"/>
  <c r="O862" i="3"/>
  <c r="N4032" i="3" l="1"/>
  <c r="O4031" i="3"/>
  <c r="O863" i="3"/>
  <c r="O4032" i="3" l="1"/>
  <c r="N4033" i="3"/>
  <c r="N4034" i="3" l="1"/>
  <c r="O4033" i="3"/>
  <c r="O864" i="3"/>
  <c r="O4034" i="3" l="1"/>
  <c r="N4035" i="3"/>
  <c r="O866" i="3"/>
  <c r="O865" i="3"/>
  <c r="O4035" i="3" l="1"/>
  <c r="N4036" i="3"/>
  <c r="O867" i="3"/>
  <c r="N4037" i="3" l="1"/>
  <c r="O4036" i="3"/>
  <c r="N4038" i="3" l="1"/>
  <c r="O4037" i="3"/>
  <c r="O868" i="3"/>
  <c r="N4039" i="3" l="1"/>
  <c r="O4038" i="3"/>
  <c r="O869" i="3"/>
  <c r="O870" i="3"/>
  <c r="N4040" i="3" l="1"/>
  <c r="O4039" i="3"/>
  <c r="O871" i="3"/>
  <c r="N4041" i="3" l="1"/>
  <c r="O4040" i="3"/>
  <c r="N4042" i="3" l="1"/>
  <c r="O4041" i="3"/>
  <c r="O872" i="3"/>
  <c r="N4043" i="3" l="1"/>
  <c r="O4042" i="3"/>
  <c r="O873" i="3"/>
  <c r="O874" i="3"/>
  <c r="N4044" i="3" l="1"/>
  <c r="O4043" i="3"/>
  <c r="N4045" i="3" l="1"/>
  <c r="O4044" i="3"/>
  <c r="O876" i="3"/>
  <c r="O875" i="3"/>
  <c r="N4046" i="3" l="1"/>
  <c r="O4045" i="3"/>
  <c r="O877" i="3"/>
  <c r="N4047" i="3" l="1"/>
  <c r="O4046" i="3"/>
  <c r="O878" i="3"/>
  <c r="N4048" i="3" l="1"/>
  <c r="O4047" i="3"/>
  <c r="O879" i="3"/>
  <c r="N4049" i="3" l="1"/>
  <c r="O4048" i="3"/>
  <c r="O880" i="3"/>
  <c r="N4050" i="3" l="1"/>
  <c r="O4049" i="3"/>
  <c r="O881" i="3"/>
  <c r="N4051" i="3" l="1"/>
  <c r="O4050" i="3"/>
  <c r="O882" i="3"/>
  <c r="N4052" i="3" l="1"/>
  <c r="O4051" i="3"/>
  <c r="O883" i="3"/>
  <c r="N4053" i="3" l="1"/>
  <c r="O4052" i="3"/>
  <c r="N4054" i="3" l="1"/>
  <c r="O4053" i="3"/>
  <c r="O884" i="3"/>
  <c r="N4055" i="3" l="1"/>
  <c r="O4054" i="3"/>
  <c r="O886" i="3"/>
  <c r="O885" i="3"/>
  <c r="N4056" i="3" l="1"/>
  <c r="O4055" i="3"/>
  <c r="N4057" i="3" l="1"/>
  <c r="O4056" i="3"/>
  <c r="O887" i="3"/>
  <c r="N4058" i="3" l="1"/>
  <c r="O4057" i="3"/>
  <c r="O889" i="3"/>
  <c r="O888" i="3"/>
  <c r="N4059" i="3" l="1"/>
  <c r="O4058" i="3"/>
  <c r="O890" i="3"/>
  <c r="N4060" i="3" l="1"/>
  <c r="O4059" i="3"/>
  <c r="N4061" i="3" l="1"/>
  <c r="O4060" i="3"/>
  <c r="O891" i="3"/>
  <c r="N4062" i="3" l="1"/>
  <c r="O4061" i="3"/>
  <c r="O893" i="3"/>
  <c r="O892" i="3"/>
  <c r="N4063" i="3" l="1"/>
  <c r="O4062" i="3"/>
  <c r="O894" i="3"/>
  <c r="N4064" i="3" l="1"/>
  <c r="O4063" i="3"/>
  <c r="N4065" i="3" l="1"/>
  <c r="O4064" i="3"/>
  <c r="O895" i="3"/>
  <c r="O4065" i="3" l="1"/>
  <c r="N4066" i="3"/>
  <c r="O897" i="3"/>
  <c r="O896" i="3"/>
  <c r="N4067" i="3" l="1"/>
  <c r="O4066" i="3"/>
  <c r="O898" i="3"/>
  <c r="N4068" i="3" l="1"/>
  <c r="O4067" i="3"/>
  <c r="O899" i="3"/>
  <c r="N4069" i="3" l="1"/>
  <c r="O4068" i="3"/>
  <c r="O900" i="3"/>
  <c r="N4070" i="3" l="1"/>
  <c r="O4069" i="3"/>
  <c r="O901" i="3"/>
  <c r="O4070" i="3" l="1"/>
  <c r="N4071" i="3"/>
  <c r="O902" i="3"/>
  <c r="N4072" i="3" l="1"/>
  <c r="O4071" i="3"/>
  <c r="O903" i="3"/>
  <c r="O4072" i="3" l="1"/>
  <c r="N4073" i="3"/>
  <c r="O904" i="3"/>
  <c r="N4074" i="3" l="1"/>
  <c r="O4073" i="3"/>
  <c r="O905" i="3"/>
  <c r="N4075" i="3" l="1"/>
  <c r="O4074" i="3"/>
  <c r="O906" i="3"/>
  <c r="O907" i="3"/>
  <c r="N4076" i="3" l="1"/>
  <c r="O4075" i="3"/>
  <c r="O908" i="3"/>
  <c r="N4077" i="3" l="1"/>
  <c r="O4076" i="3"/>
  <c r="O909" i="3"/>
  <c r="N4078" i="3" l="1"/>
  <c r="O4077" i="3"/>
  <c r="O910" i="3"/>
  <c r="N4079" i="3" l="1"/>
  <c r="O4078" i="3"/>
  <c r="O911" i="3"/>
  <c r="N4080" i="3" l="1"/>
  <c r="O4079" i="3"/>
  <c r="O912" i="3"/>
  <c r="N4081" i="3" l="1"/>
  <c r="O4080" i="3"/>
  <c r="O913" i="3"/>
  <c r="N4082" i="3" l="1"/>
  <c r="O4081" i="3"/>
  <c r="O914" i="3"/>
  <c r="N4083" i="3" l="1"/>
  <c r="O4082" i="3"/>
  <c r="O916" i="3"/>
  <c r="O915" i="3"/>
  <c r="N4084" i="3" l="1"/>
  <c r="O4083" i="3"/>
  <c r="O917" i="3"/>
  <c r="N4085" i="3" l="1"/>
  <c r="O4084" i="3"/>
  <c r="O918" i="3"/>
  <c r="N4086" i="3" l="1"/>
  <c r="O4085" i="3"/>
  <c r="O919" i="3"/>
  <c r="N4087" i="3" l="1"/>
  <c r="O4086" i="3"/>
  <c r="O920" i="3"/>
  <c r="N4088" i="3" l="1"/>
  <c r="O4087" i="3"/>
  <c r="O921" i="3"/>
  <c r="N4089" i="3" l="1"/>
  <c r="O4088" i="3"/>
  <c r="O922" i="3"/>
  <c r="N4090" i="3" l="1"/>
  <c r="O4089" i="3"/>
  <c r="O923" i="3"/>
  <c r="N4091" i="3" l="1"/>
  <c r="O4090" i="3"/>
  <c r="O924" i="3"/>
  <c r="N4092" i="3" l="1"/>
  <c r="O4091" i="3"/>
  <c r="O925" i="3"/>
  <c r="N4093" i="3" l="1"/>
  <c r="O4092" i="3"/>
  <c r="O926" i="3"/>
  <c r="N4094" i="3" l="1"/>
  <c r="O4093" i="3"/>
  <c r="O927" i="3"/>
  <c r="N4095" i="3" l="1"/>
  <c r="O4094" i="3"/>
  <c r="O928" i="3"/>
  <c r="N4096" i="3" l="1"/>
  <c r="O4095" i="3"/>
  <c r="O929" i="3"/>
  <c r="N4097" i="3" l="1"/>
  <c r="O4096" i="3"/>
  <c r="O930" i="3"/>
  <c r="N4098" i="3" l="1"/>
  <c r="O4097" i="3"/>
  <c r="O931" i="3"/>
  <c r="N4099" i="3" l="1"/>
  <c r="O4098" i="3"/>
  <c r="O932" i="3"/>
  <c r="N4100" i="3" l="1"/>
  <c r="O4099" i="3"/>
  <c r="O933" i="3"/>
  <c r="N4101" i="3" l="1"/>
  <c r="O4100" i="3"/>
  <c r="O934" i="3"/>
  <c r="N4102" i="3" l="1"/>
  <c r="O4101" i="3"/>
  <c r="O935" i="3"/>
  <c r="N4103" i="3" l="1"/>
  <c r="O4102" i="3"/>
  <c r="O936" i="3"/>
  <c r="N4104" i="3" l="1"/>
  <c r="O4103" i="3"/>
  <c r="O937" i="3"/>
  <c r="N4105" i="3" l="1"/>
  <c r="O4104" i="3"/>
  <c r="O938" i="3"/>
  <c r="N4106" i="3" l="1"/>
  <c r="O4105" i="3"/>
  <c r="O939" i="3"/>
  <c r="N4107" i="3" l="1"/>
  <c r="O4106" i="3"/>
  <c r="O940" i="3"/>
  <c r="N4108" i="3" l="1"/>
  <c r="O4107" i="3"/>
  <c r="O941" i="3"/>
  <c r="N4109" i="3" l="1"/>
  <c r="O4108" i="3"/>
  <c r="O942" i="3"/>
  <c r="N4110" i="3" l="1"/>
  <c r="O4109" i="3"/>
  <c r="O943" i="3"/>
  <c r="O4110" i="3" l="1"/>
  <c r="N4111" i="3"/>
  <c r="O944" i="3"/>
  <c r="N4112" i="3" l="1"/>
  <c r="O4111" i="3"/>
  <c r="O945" i="3"/>
  <c r="O4112" i="3" l="1"/>
  <c r="N4113" i="3"/>
  <c r="O946" i="3"/>
  <c r="N4114" i="3" l="1"/>
  <c r="O4113" i="3"/>
  <c r="O947" i="3"/>
  <c r="O4114" i="3" l="1"/>
  <c r="N4115" i="3"/>
  <c r="O948" i="3"/>
  <c r="N4116" i="3" l="1"/>
  <c r="O4115" i="3"/>
  <c r="O949" i="3"/>
  <c r="N4117" i="3" l="1"/>
  <c r="O4116" i="3"/>
  <c r="O950" i="3"/>
  <c r="N4118" i="3" l="1"/>
  <c r="O4117" i="3"/>
  <c r="O951" i="3"/>
  <c r="N4119" i="3" l="1"/>
  <c r="O4118" i="3"/>
  <c r="O952" i="3"/>
  <c r="N4120" i="3" l="1"/>
  <c r="O4119" i="3"/>
  <c r="O953" i="3"/>
  <c r="N4121" i="3" l="1"/>
  <c r="O4120" i="3"/>
  <c r="O954" i="3"/>
  <c r="N4122" i="3" l="1"/>
  <c r="O4121" i="3"/>
  <c r="O955" i="3"/>
  <c r="O4122" i="3" l="1"/>
  <c r="N4123" i="3"/>
  <c r="O956" i="3"/>
  <c r="N4124" i="3" l="1"/>
  <c r="O4123" i="3"/>
  <c r="O957" i="3"/>
  <c r="O4124" i="3" l="1"/>
  <c r="N4125" i="3"/>
  <c r="O958" i="3"/>
  <c r="N4126" i="3" l="1"/>
  <c r="O4125" i="3"/>
  <c r="O959" i="3"/>
  <c r="O4126" i="3" l="1"/>
  <c r="N4127" i="3"/>
  <c r="O960" i="3"/>
  <c r="N4128" i="3" l="1"/>
  <c r="O4127" i="3"/>
  <c r="O961" i="3"/>
  <c r="O4128" i="3" l="1"/>
  <c r="N4129" i="3"/>
  <c r="O962" i="3"/>
  <c r="N4130" i="3" l="1"/>
  <c r="O4129" i="3"/>
  <c r="O963" i="3"/>
  <c r="N4131" i="3" l="1"/>
  <c r="O4130" i="3"/>
  <c r="O964" i="3"/>
  <c r="N4132" i="3" l="1"/>
  <c r="O4131" i="3"/>
  <c r="O965" i="3"/>
  <c r="N4133" i="3" l="1"/>
  <c r="O4132" i="3"/>
  <c r="O966" i="3"/>
  <c r="O4133" i="3" l="1"/>
  <c r="N4134" i="3"/>
  <c r="O967" i="3"/>
  <c r="N4135" i="3" l="1"/>
  <c r="O4134" i="3"/>
  <c r="O968" i="3"/>
  <c r="N4136" i="3" l="1"/>
  <c r="O4135" i="3"/>
  <c r="O969" i="3"/>
  <c r="N4137" i="3" l="1"/>
  <c r="O4136" i="3"/>
  <c r="O970" i="3"/>
  <c r="N4138" i="3" l="1"/>
  <c r="O4137" i="3"/>
  <c r="O971" i="3"/>
  <c r="N4139" i="3" l="1"/>
  <c r="O4138" i="3"/>
  <c r="O972" i="3"/>
  <c r="N4140" i="3" l="1"/>
  <c r="O4139" i="3"/>
  <c r="O973" i="3"/>
  <c r="N4141" i="3" l="1"/>
  <c r="O4140" i="3"/>
  <c r="O974" i="3"/>
  <c r="N4142" i="3" l="1"/>
  <c r="O4141" i="3"/>
  <c r="O975" i="3"/>
  <c r="N4143" i="3" l="1"/>
  <c r="O4142" i="3"/>
  <c r="O976" i="3"/>
  <c r="N4144" i="3" l="1"/>
  <c r="O4143" i="3"/>
  <c r="O977" i="3"/>
  <c r="N4145" i="3" l="1"/>
  <c r="O4144" i="3"/>
  <c r="O978" i="3"/>
  <c r="N4146" i="3" l="1"/>
  <c r="O4145" i="3"/>
  <c r="O979" i="3"/>
  <c r="N4147" i="3" l="1"/>
  <c r="O4146" i="3"/>
  <c r="O980" i="3"/>
  <c r="N4148" i="3" l="1"/>
  <c r="O4147" i="3"/>
  <c r="O981" i="3"/>
  <c r="N4149" i="3" l="1"/>
  <c r="O4148" i="3"/>
  <c r="O982" i="3"/>
  <c r="N4150" i="3" l="1"/>
  <c r="O4149" i="3"/>
  <c r="O983" i="3"/>
  <c r="N4151" i="3" l="1"/>
  <c r="O4150" i="3"/>
  <c r="O984" i="3"/>
  <c r="N4152" i="3" l="1"/>
  <c r="O4151" i="3"/>
  <c r="O985" i="3"/>
  <c r="N4153" i="3" l="1"/>
  <c r="O4152" i="3"/>
  <c r="O986" i="3"/>
  <c r="N4154" i="3" l="1"/>
  <c r="O4153" i="3"/>
  <c r="O987" i="3"/>
  <c r="N4155" i="3" l="1"/>
  <c r="O4154" i="3"/>
  <c r="O988" i="3"/>
  <c r="N4156" i="3" l="1"/>
  <c r="O4155" i="3"/>
  <c r="O989" i="3"/>
  <c r="N4157" i="3" l="1"/>
  <c r="O4156" i="3"/>
  <c r="O990" i="3"/>
  <c r="N4158" i="3" l="1"/>
  <c r="O4157" i="3"/>
  <c r="O991" i="3"/>
  <c r="N4159" i="3" l="1"/>
  <c r="O4158" i="3"/>
  <c r="O992" i="3"/>
  <c r="N4160" i="3" l="1"/>
  <c r="O4159" i="3"/>
  <c r="O993" i="3"/>
  <c r="N4161" i="3" l="1"/>
  <c r="O4160" i="3"/>
  <c r="O994" i="3"/>
  <c r="N4162" i="3" l="1"/>
  <c r="O4161" i="3"/>
  <c r="O995" i="3"/>
  <c r="N4163" i="3" l="1"/>
  <c r="O4162" i="3"/>
  <c r="O996" i="3"/>
  <c r="N4164" i="3" l="1"/>
  <c r="O4163" i="3"/>
  <c r="O997" i="3"/>
  <c r="N4165" i="3" l="1"/>
  <c r="O4164" i="3"/>
  <c r="O998" i="3"/>
  <c r="N4166" i="3" l="1"/>
  <c r="O4165" i="3"/>
  <c r="O999" i="3"/>
  <c r="N4167" i="3" l="1"/>
  <c r="O4166" i="3"/>
  <c r="O1000" i="3"/>
  <c r="N4168" i="3" l="1"/>
  <c r="O4167" i="3"/>
  <c r="O1001" i="3"/>
  <c r="N4169" i="3" l="1"/>
  <c r="O4168" i="3"/>
  <c r="O1002" i="3"/>
  <c r="N4170" i="3" l="1"/>
  <c r="O4169" i="3"/>
  <c r="O1003" i="3"/>
  <c r="N4171" i="3" l="1"/>
  <c r="O4170" i="3"/>
  <c r="O1004" i="3"/>
  <c r="N4172" i="3" l="1"/>
  <c r="O4171" i="3"/>
  <c r="O1005" i="3"/>
  <c r="N4173" i="3" l="1"/>
  <c r="O4172" i="3"/>
  <c r="O1006" i="3"/>
  <c r="N4174" i="3" l="1"/>
  <c r="O4173" i="3"/>
  <c r="O1007" i="3"/>
  <c r="N4175" i="3" l="1"/>
  <c r="O4174" i="3"/>
  <c r="O1008" i="3"/>
  <c r="N4176" i="3" l="1"/>
  <c r="O4175" i="3"/>
  <c r="O1009" i="3"/>
  <c r="N4177" i="3" l="1"/>
  <c r="O4176" i="3"/>
  <c r="O1010" i="3"/>
  <c r="N4178" i="3" l="1"/>
  <c r="O4177" i="3"/>
  <c r="O1011" i="3"/>
  <c r="N4179" i="3" l="1"/>
  <c r="O4178" i="3"/>
  <c r="O1012" i="3"/>
  <c r="N4180" i="3" l="1"/>
  <c r="O4179" i="3"/>
  <c r="O1013" i="3"/>
  <c r="N4181" i="3" l="1"/>
  <c r="O4180" i="3"/>
  <c r="O1014" i="3"/>
  <c r="N4182" i="3" l="1"/>
  <c r="O4181" i="3"/>
  <c r="O1015" i="3"/>
  <c r="N4183" i="3" l="1"/>
  <c r="O4182" i="3"/>
  <c r="O1016" i="3"/>
  <c r="N4184" i="3" l="1"/>
  <c r="O4183" i="3"/>
  <c r="O1017" i="3"/>
  <c r="N4185" i="3" l="1"/>
  <c r="O4184" i="3"/>
  <c r="O1018" i="3"/>
  <c r="N4186" i="3" l="1"/>
  <c r="O4185" i="3"/>
  <c r="O1019" i="3"/>
  <c r="N4187" i="3" l="1"/>
  <c r="O4186" i="3"/>
  <c r="O1020" i="3"/>
  <c r="N4188" i="3" l="1"/>
  <c r="O4187" i="3"/>
  <c r="O1021" i="3"/>
  <c r="O4188" i="3" l="1"/>
  <c r="N4189" i="3"/>
  <c r="O1022" i="3"/>
  <c r="O4189" i="3" l="1"/>
  <c r="N4190" i="3"/>
  <c r="O1023" i="3"/>
  <c r="N4191" i="3" l="1"/>
  <c r="O4190" i="3"/>
  <c r="O1024" i="3"/>
  <c r="N4192" i="3" l="1"/>
  <c r="O4191" i="3"/>
  <c r="O1025" i="3"/>
  <c r="O4192" i="3" l="1"/>
  <c r="N4193" i="3"/>
  <c r="O1026" i="3"/>
  <c r="N4194" i="3" l="1"/>
  <c r="O4193" i="3"/>
  <c r="O1027" i="3"/>
  <c r="N4195" i="3" l="1"/>
  <c r="O4194" i="3"/>
  <c r="O1028" i="3"/>
  <c r="N4196" i="3" l="1"/>
  <c r="O4195" i="3"/>
  <c r="O1029" i="3"/>
  <c r="N4197" i="3" l="1"/>
  <c r="O4196" i="3"/>
  <c r="O1030" i="3"/>
  <c r="N4198" i="3" l="1"/>
  <c r="O4197" i="3"/>
  <c r="O1031" i="3"/>
  <c r="N4199" i="3" l="1"/>
  <c r="O4198" i="3"/>
  <c r="O1032" i="3"/>
  <c r="N4200" i="3" l="1"/>
  <c r="O4199" i="3"/>
  <c r="O1033" i="3"/>
  <c r="O4200" i="3" l="1"/>
  <c r="N4201" i="3"/>
  <c r="O1034" i="3"/>
  <c r="N4202" i="3" l="1"/>
  <c r="O4201" i="3"/>
  <c r="O1035" i="3"/>
  <c r="N4203" i="3" l="1"/>
  <c r="O4202" i="3"/>
  <c r="O1036" i="3"/>
  <c r="N4204" i="3" l="1"/>
  <c r="O4203" i="3"/>
  <c r="O1037" i="3"/>
  <c r="N4205" i="3" l="1"/>
  <c r="O4204" i="3"/>
  <c r="O1038" i="3"/>
  <c r="N4206" i="3" l="1"/>
  <c r="O4205" i="3"/>
  <c r="O1039" i="3"/>
  <c r="N4207" i="3" l="1"/>
  <c r="O4206" i="3"/>
  <c r="O1040" i="3"/>
  <c r="N4208" i="3" l="1"/>
  <c r="O4207" i="3"/>
  <c r="O1041" i="3"/>
  <c r="N4209" i="3" l="1"/>
  <c r="O4208" i="3"/>
  <c r="O1042" i="3"/>
  <c r="N4210" i="3" l="1"/>
  <c r="O4209" i="3"/>
  <c r="O1043" i="3"/>
  <c r="N4211" i="3" l="1"/>
  <c r="O4210" i="3"/>
  <c r="O1044" i="3"/>
  <c r="N4212" i="3" l="1"/>
  <c r="O4211" i="3"/>
  <c r="O1045" i="3"/>
  <c r="N4213" i="3" l="1"/>
  <c r="O4212" i="3"/>
  <c r="O1046" i="3"/>
  <c r="N4214" i="3" l="1"/>
  <c r="O4213" i="3"/>
  <c r="O1047" i="3"/>
  <c r="N4215" i="3" l="1"/>
  <c r="O4214" i="3"/>
  <c r="O1048" i="3"/>
  <c r="N4216" i="3" l="1"/>
  <c r="O4215" i="3"/>
  <c r="O1049" i="3"/>
  <c r="N4217" i="3" l="1"/>
  <c r="O4216" i="3"/>
  <c r="O1050" i="3"/>
  <c r="N4218" i="3" l="1"/>
  <c r="O4217" i="3"/>
  <c r="O1051" i="3"/>
  <c r="N4219" i="3" l="1"/>
  <c r="O4218" i="3"/>
  <c r="O1052" i="3"/>
  <c r="N4220" i="3" l="1"/>
  <c r="O4219" i="3"/>
  <c r="O1053" i="3"/>
  <c r="N4221" i="3" l="1"/>
  <c r="O4220" i="3"/>
  <c r="O1054" i="3"/>
  <c r="N4222" i="3" l="1"/>
  <c r="O4221" i="3"/>
  <c r="O1055" i="3"/>
  <c r="N4223" i="3" l="1"/>
  <c r="O4222" i="3"/>
  <c r="O1056" i="3"/>
  <c r="N4224" i="3" l="1"/>
  <c r="O4223" i="3"/>
  <c r="O1057" i="3"/>
  <c r="N4225" i="3" l="1"/>
  <c r="O4224" i="3"/>
  <c r="O1058" i="3"/>
  <c r="N4226" i="3" l="1"/>
  <c r="O4225" i="3"/>
  <c r="O1059" i="3"/>
  <c r="N4227" i="3" l="1"/>
  <c r="O4226" i="3"/>
  <c r="O1060" i="3"/>
  <c r="N4228" i="3" l="1"/>
  <c r="O4227" i="3"/>
  <c r="O1061" i="3"/>
  <c r="N4229" i="3" l="1"/>
  <c r="O4228" i="3"/>
  <c r="O1062" i="3"/>
  <c r="N4230" i="3" l="1"/>
  <c r="O4229" i="3"/>
  <c r="O1063" i="3"/>
  <c r="N4231" i="3" l="1"/>
  <c r="O4230" i="3"/>
  <c r="O1064" i="3"/>
  <c r="N4232" i="3" l="1"/>
  <c r="O4231" i="3"/>
  <c r="O1065" i="3"/>
  <c r="N4233" i="3" l="1"/>
  <c r="O4232" i="3"/>
  <c r="O1066" i="3"/>
  <c r="N4234" i="3" l="1"/>
  <c r="O4233" i="3"/>
  <c r="O1067" i="3"/>
  <c r="N4235" i="3" l="1"/>
  <c r="O4234" i="3"/>
  <c r="O1068" i="3"/>
  <c r="N4236" i="3" l="1"/>
  <c r="O4235" i="3"/>
  <c r="O1069" i="3"/>
  <c r="N4237" i="3" l="1"/>
  <c r="O4236" i="3"/>
  <c r="O1070" i="3"/>
  <c r="N4238" i="3" l="1"/>
  <c r="O4237" i="3"/>
  <c r="O1071" i="3"/>
  <c r="N4239" i="3" l="1"/>
  <c r="O4238" i="3"/>
  <c r="O1072" i="3"/>
  <c r="N4240" i="3" l="1"/>
  <c r="O4239" i="3"/>
  <c r="O1073" i="3"/>
  <c r="N4241" i="3" l="1"/>
  <c r="O4240" i="3"/>
  <c r="O1074" i="3"/>
  <c r="N4242" i="3" l="1"/>
  <c r="O4241" i="3"/>
  <c r="O1075" i="3"/>
  <c r="N4243" i="3" l="1"/>
  <c r="O4242" i="3"/>
  <c r="O1076" i="3"/>
  <c r="N4244" i="3" l="1"/>
  <c r="O4243" i="3"/>
  <c r="O1077" i="3"/>
  <c r="N4245" i="3" l="1"/>
  <c r="O4244" i="3"/>
  <c r="O1078" i="3"/>
  <c r="N4246" i="3" l="1"/>
  <c r="O4245" i="3"/>
  <c r="O1079" i="3"/>
  <c r="N4247" i="3" l="1"/>
  <c r="O4246" i="3"/>
  <c r="O1080" i="3"/>
  <c r="N4248" i="3" l="1"/>
  <c r="O4247" i="3"/>
  <c r="O1081" i="3"/>
  <c r="N4249" i="3" l="1"/>
  <c r="O4248" i="3"/>
  <c r="O1082" i="3"/>
  <c r="N4250" i="3" l="1"/>
  <c r="O4249" i="3"/>
  <c r="O1083" i="3"/>
  <c r="N4251" i="3" l="1"/>
  <c r="O4250" i="3"/>
  <c r="O1084" i="3"/>
  <c r="N4252" i="3" l="1"/>
  <c r="O4251" i="3"/>
  <c r="O1085" i="3"/>
  <c r="N4253" i="3" l="1"/>
  <c r="O4252" i="3"/>
  <c r="O1086" i="3"/>
  <c r="N4254" i="3" l="1"/>
  <c r="O4253" i="3"/>
  <c r="O1087" i="3"/>
  <c r="N4255" i="3" l="1"/>
  <c r="O4254" i="3"/>
  <c r="O1088" i="3"/>
  <c r="N4256" i="3" l="1"/>
  <c r="O4255" i="3"/>
  <c r="O1089" i="3"/>
  <c r="N4257" i="3" l="1"/>
  <c r="O4256" i="3"/>
  <c r="O1090" i="3"/>
  <c r="N4258" i="3" l="1"/>
  <c r="O4257" i="3"/>
  <c r="O1091" i="3"/>
  <c r="N4259" i="3" l="1"/>
  <c r="O4258" i="3"/>
  <c r="O1092" i="3"/>
  <c r="N4260" i="3" l="1"/>
  <c r="O4259" i="3"/>
  <c r="O1093" i="3"/>
  <c r="N4261" i="3" l="1"/>
  <c r="O4260" i="3"/>
  <c r="O1094" i="3"/>
  <c r="N4262" i="3" l="1"/>
  <c r="O4261" i="3"/>
  <c r="O1095" i="3"/>
  <c r="N4263" i="3" l="1"/>
  <c r="O4262" i="3"/>
  <c r="O1096" i="3"/>
  <c r="N4264" i="3" l="1"/>
  <c r="O4263" i="3"/>
  <c r="O1097" i="3"/>
  <c r="N4265" i="3" l="1"/>
  <c r="O4264" i="3"/>
  <c r="O1098" i="3"/>
  <c r="N4266" i="3" l="1"/>
  <c r="O4265" i="3"/>
  <c r="O1099" i="3"/>
  <c r="N4267" i="3" l="1"/>
  <c r="O4266" i="3"/>
  <c r="O1100" i="3"/>
  <c r="N4268" i="3" l="1"/>
  <c r="O4267" i="3"/>
  <c r="O1101" i="3"/>
  <c r="N4269" i="3" l="1"/>
  <c r="O4268" i="3"/>
  <c r="O1102" i="3"/>
  <c r="N4270" i="3" l="1"/>
  <c r="O4269" i="3"/>
  <c r="O1103" i="3"/>
  <c r="N4271" i="3" l="1"/>
  <c r="O4270" i="3"/>
  <c r="O1104" i="3"/>
  <c r="N4272" i="3" l="1"/>
  <c r="O4271" i="3"/>
  <c r="O1105" i="3"/>
  <c r="N4273" i="3" l="1"/>
  <c r="O4272" i="3"/>
  <c r="O1107" i="3"/>
  <c r="O1106" i="3"/>
  <c r="N4274" i="3" l="1"/>
  <c r="O4273" i="3"/>
  <c r="O1108" i="3"/>
  <c r="N4275" i="3" l="1"/>
  <c r="O4274" i="3"/>
  <c r="O1109" i="3"/>
  <c r="N4276" i="3" l="1"/>
  <c r="O4275" i="3"/>
  <c r="O1110" i="3"/>
  <c r="N4277" i="3" l="1"/>
  <c r="O4276" i="3"/>
  <c r="O1111" i="3"/>
  <c r="N4278" i="3" l="1"/>
  <c r="O4277" i="3"/>
  <c r="O1112" i="3"/>
  <c r="N4279" i="3" l="1"/>
  <c r="O4278" i="3"/>
  <c r="O1113" i="3"/>
  <c r="N4280" i="3" l="1"/>
  <c r="O4279" i="3"/>
  <c r="O1114" i="3"/>
  <c r="N4281" i="3" l="1"/>
  <c r="O4280" i="3"/>
  <c r="O1115" i="3"/>
  <c r="N4282" i="3" l="1"/>
  <c r="O4281" i="3"/>
  <c r="O1116" i="3"/>
  <c r="N4283" i="3" l="1"/>
  <c r="O4282" i="3"/>
  <c r="O1117" i="3"/>
  <c r="N4284" i="3" l="1"/>
  <c r="O4283" i="3"/>
  <c r="O1118" i="3"/>
  <c r="N4285" i="3" l="1"/>
  <c r="O4284" i="3"/>
  <c r="O1119" i="3"/>
  <c r="N4286" i="3" l="1"/>
  <c r="O4285" i="3"/>
  <c r="O1120" i="3"/>
  <c r="N4287" i="3" l="1"/>
  <c r="O4286" i="3"/>
  <c r="O1121" i="3"/>
  <c r="N4288" i="3" l="1"/>
  <c r="O4287" i="3"/>
  <c r="O1122" i="3"/>
  <c r="N4289" i="3" l="1"/>
  <c r="O4288" i="3"/>
  <c r="O1123" i="3"/>
  <c r="N4290" i="3" l="1"/>
  <c r="O4289" i="3"/>
  <c r="O1124" i="3"/>
  <c r="N4291" i="3" l="1"/>
  <c r="O4290" i="3"/>
  <c r="O1125" i="3"/>
  <c r="N4292" i="3" l="1"/>
  <c r="O4291" i="3"/>
  <c r="O1126" i="3"/>
  <c r="N4293" i="3" l="1"/>
  <c r="O4292" i="3"/>
  <c r="O1127" i="3"/>
  <c r="N4294" i="3" l="1"/>
  <c r="O4293" i="3"/>
  <c r="O1128" i="3"/>
  <c r="N4295" i="3" l="1"/>
  <c r="O4294" i="3"/>
  <c r="O1129" i="3"/>
  <c r="N4296" i="3" l="1"/>
  <c r="O4295" i="3"/>
  <c r="O1130" i="3"/>
  <c r="N4297" i="3" l="1"/>
  <c r="O4296" i="3"/>
  <c r="O1131" i="3"/>
  <c r="N4298" i="3" l="1"/>
  <c r="O4297" i="3"/>
  <c r="O1132" i="3"/>
  <c r="N4299" i="3" l="1"/>
  <c r="O4298" i="3"/>
  <c r="O1133" i="3"/>
  <c r="N4300" i="3" l="1"/>
  <c r="O4299" i="3"/>
  <c r="O1134" i="3"/>
  <c r="N4301" i="3" l="1"/>
  <c r="O4300" i="3"/>
  <c r="O1135" i="3"/>
  <c r="N4302" i="3" l="1"/>
  <c r="O4301" i="3"/>
  <c r="O1136" i="3"/>
  <c r="N4303" i="3" l="1"/>
  <c r="O4302" i="3"/>
  <c r="O1137" i="3"/>
  <c r="N4304" i="3" l="1"/>
  <c r="O4303" i="3"/>
  <c r="O1138" i="3"/>
  <c r="N4305" i="3" l="1"/>
  <c r="O4304" i="3"/>
  <c r="O1139" i="3"/>
  <c r="N4306" i="3" l="1"/>
  <c r="O4305" i="3"/>
  <c r="O1140" i="3"/>
  <c r="N4307" i="3" l="1"/>
  <c r="O4306" i="3"/>
  <c r="O1141" i="3"/>
  <c r="N4308" i="3" l="1"/>
  <c r="O4307" i="3"/>
  <c r="O1142" i="3"/>
  <c r="N4309" i="3" l="1"/>
  <c r="O4308" i="3"/>
  <c r="O1143" i="3"/>
  <c r="N4310" i="3" l="1"/>
  <c r="O4309" i="3"/>
  <c r="O1144" i="3"/>
  <c r="N4311" i="3" l="1"/>
  <c r="O4310" i="3"/>
  <c r="O1145" i="3"/>
  <c r="N4312" i="3" l="1"/>
  <c r="O4311" i="3"/>
  <c r="O1146" i="3"/>
  <c r="N4313" i="3" l="1"/>
  <c r="O4312" i="3"/>
  <c r="O1147" i="3"/>
  <c r="N4314" i="3" l="1"/>
  <c r="O4313" i="3"/>
  <c r="O1148" i="3"/>
  <c r="N4315" i="3" l="1"/>
  <c r="O4314" i="3"/>
  <c r="O1149" i="3"/>
  <c r="N4316" i="3" l="1"/>
  <c r="O4315" i="3"/>
  <c r="O1150" i="3"/>
  <c r="N4317" i="3" l="1"/>
  <c r="O4316" i="3"/>
  <c r="O1151" i="3"/>
  <c r="N4318" i="3" l="1"/>
  <c r="N4319" i="3" s="1"/>
  <c r="N4320" i="3" s="1"/>
  <c r="O4317" i="3"/>
  <c r="O1152" i="3"/>
  <c r="N4321" i="3" l="1"/>
  <c r="N4322" i="3" s="1"/>
  <c r="N4323" i="3" s="1"/>
  <c r="O4320" i="3"/>
  <c r="O1153" i="3"/>
  <c r="N4324" i="3" l="1"/>
  <c r="O4323" i="3"/>
  <c r="O1154" i="3"/>
  <c r="N4325" i="3" l="1"/>
  <c r="O4324" i="3"/>
  <c r="O1155" i="3"/>
  <c r="N4326" i="3" l="1"/>
  <c r="O4325" i="3"/>
  <c r="O1156" i="3"/>
  <c r="N4327" i="3" l="1"/>
  <c r="O4326" i="3"/>
  <c r="O1157" i="3"/>
  <c r="N4328" i="3" l="1"/>
  <c r="O4327" i="3"/>
  <c r="O1158" i="3"/>
  <c r="N4329" i="3" l="1"/>
  <c r="O4328" i="3"/>
  <c r="O1159" i="3"/>
  <c r="N4330" i="3" l="1"/>
  <c r="O4329" i="3"/>
  <c r="O1160" i="3"/>
  <c r="N4331" i="3" l="1"/>
  <c r="O4330" i="3"/>
  <c r="O1161" i="3"/>
  <c r="N4332" i="3" l="1"/>
  <c r="O4331" i="3"/>
  <c r="O1162" i="3"/>
  <c r="N4333" i="3" l="1"/>
  <c r="O4332" i="3"/>
  <c r="O1163" i="3"/>
  <c r="N4334" i="3" l="1"/>
  <c r="O4333" i="3"/>
  <c r="O1165" i="3"/>
  <c r="O1164" i="3"/>
  <c r="N4335" i="3" l="1"/>
  <c r="O4334" i="3"/>
  <c r="O1166" i="3"/>
  <c r="N4336" i="3" l="1"/>
  <c r="O4335" i="3"/>
  <c r="O1167" i="3"/>
  <c r="O4336" i="3" l="1"/>
  <c r="N4337" i="3"/>
  <c r="O1168" i="3"/>
  <c r="N4338" i="3" l="1"/>
  <c r="O4337" i="3"/>
  <c r="O1169" i="3"/>
  <c r="N4339" i="3" l="1"/>
  <c r="O4338" i="3"/>
  <c r="O1170" i="3"/>
  <c r="N4340" i="3" l="1"/>
  <c r="O4339" i="3"/>
  <c r="O1171" i="3"/>
  <c r="N4341" i="3" l="1"/>
  <c r="O4340" i="3"/>
  <c r="O1172" i="3"/>
  <c r="N4342" i="3" l="1"/>
  <c r="O4341" i="3"/>
  <c r="O1173" i="3"/>
  <c r="N4343" i="3" l="1"/>
  <c r="N4344" i="3" s="1"/>
  <c r="N4345" i="3" s="1"/>
  <c r="O4342" i="3"/>
  <c r="O1174" i="3"/>
  <c r="N4346" i="3" l="1"/>
  <c r="O4345" i="3"/>
  <c r="O1176" i="3"/>
  <c r="O1175" i="3"/>
  <c r="N4347" i="3" l="1"/>
  <c r="O4346" i="3"/>
  <c r="O1177" i="3"/>
  <c r="N4348" i="3" l="1"/>
  <c r="O4347" i="3"/>
  <c r="O1178" i="3"/>
  <c r="O1179" i="3"/>
  <c r="N4349" i="3" l="1"/>
  <c r="O4348" i="3"/>
  <c r="O1180" i="3"/>
  <c r="N4350" i="3" l="1"/>
  <c r="O4349" i="3"/>
  <c r="O1181" i="3"/>
  <c r="O4350" i="3" l="1"/>
  <c r="N4351" i="3"/>
  <c r="O1182" i="3"/>
  <c r="N4352" i="3" l="1"/>
  <c r="O4351" i="3"/>
  <c r="O1183" i="3"/>
  <c r="N4353" i="3" l="1"/>
  <c r="O4352" i="3"/>
  <c r="O1185" i="3"/>
  <c r="O1184" i="3"/>
  <c r="N4354" i="3" l="1"/>
  <c r="O4353" i="3"/>
  <c r="O1186" i="3"/>
  <c r="N4355" i="3" l="1"/>
  <c r="O4354" i="3"/>
  <c r="O1187" i="3"/>
  <c r="N4356" i="3" l="1"/>
  <c r="O4355" i="3"/>
  <c r="O1188" i="3"/>
  <c r="N4357" i="3" l="1"/>
  <c r="O4356" i="3"/>
  <c r="O1189" i="3"/>
  <c r="N4358" i="3" l="1"/>
  <c r="O4357" i="3"/>
  <c r="O1190" i="3"/>
  <c r="N4359" i="3" l="1"/>
  <c r="O4358" i="3"/>
  <c r="O1191" i="3"/>
  <c r="N4360" i="3" l="1"/>
  <c r="N4361" i="3" s="1"/>
  <c r="N4362" i="3" s="1"/>
  <c r="O4359" i="3"/>
  <c r="O1192" i="3"/>
  <c r="N4363" i="3" l="1"/>
  <c r="O4362" i="3"/>
  <c r="O1193" i="3"/>
  <c r="N4364" i="3" l="1"/>
  <c r="O4363" i="3"/>
  <c r="O1194" i="3"/>
  <c r="N4365" i="3" l="1"/>
  <c r="O4364" i="3"/>
  <c r="O1195" i="3"/>
  <c r="N4366" i="3" l="1"/>
  <c r="O4365" i="3"/>
  <c r="O1196" i="3"/>
  <c r="N4367" i="3" l="1"/>
  <c r="O4366" i="3"/>
  <c r="O1197" i="3"/>
  <c r="N4368" i="3" l="1"/>
  <c r="O4367" i="3"/>
  <c r="O1198" i="3"/>
  <c r="N4369" i="3" l="1"/>
  <c r="O4368" i="3"/>
  <c r="O1199" i="3"/>
  <c r="N4370" i="3" l="1"/>
  <c r="O4369" i="3"/>
  <c r="O1200" i="3"/>
  <c r="N4371" i="3" l="1"/>
  <c r="O4370" i="3"/>
  <c r="O1201" i="3"/>
  <c r="N4372" i="3" l="1"/>
  <c r="O4371" i="3"/>
  <c r="O1202" i="3"/>
  <c r="O4372" i="3" l="1"/>
  <c r="N4373" i="3"/>
  <c r="O1203" i="3"/>
  <c r="O4373" i="3" l="1"/>
  <c r="N4374" i="3"/>
  <c r="O1204" i="3"/>
  <c r="N4375" i="3" l="1"/>
  <c r="O4374" i="3"/>
  <c r="O1205" i="3"/>
  <c r="N4376" i="3" l="1"/>
  <c r="O4375" i="3"/>
  <c r="O1206" i="3"/>
  <c r="N4377" i="3" l="1"/>
  <c r="O4376" i="3"/>
  <c r="O1207" i="3"/>
  <c r="N4378" i="3" l="1"/>
  <c r="O4377" i="3"/>
  <c r="O1208" i="3"/>
  <c r="N4379" i="3" l="1"/>
  <c r="O4378" i="3"/>
  <c r="O1209" i="3"/>
  <c r="N4380" i="3" l="1"/>
  <c r="O4379" i="3"/>
  <c r="O1210" i="3"/>
  <c r="N4381" i="3" l="1"/>
  <c r="O4380" i="3"/>
  <c r="O1211" i="3"/>
  <c r="N4382" i="3" l="1"/>
  <c r="O4381" i="3"/>
  <c r="O1212" i="3"/>
  <c r="N4383" i="3" l="1"/>
  <c r="O4382" i="3"/>
  <c r="O1213" i="3"/>
  <c r="N4384" i="3" l="1"/>
  <c r="O4383" i="3"/>
  <c r="O1214" i="3"/>
  <c r="N4385" i="3" l="1"/>
  <c r="O4384" i="3"/>
  <c r="O1215" i="3"/>
  <c r="N4386" i="3" l="1"/>
  <c r="O4385" i="3"/>
  <c r="O1217" i="3"/>
  <c r="O1216" i="3"/>
  <c r="N4387" i="3" l="1"/>
  <c r="O4386" i="3"/>
  <c r="O1218" i="3"/>
  <c r="N4388" i="3" l="1"/>
  <c r="O4387" i="3"/>
  <c r="O1219" i="3"/>
  <c r="N4389" i="3" l="1"/>
  <c r="O4388" i="3"/>
  <c r="O1220" i="3"/>
  <c r="N4390" i="3" l="1"/>
  <c r="O4389" i="3"/>
  <c r="O1221" i="3"/>
  <c r="N4391" i="3" l="1"/>
  <c r="O4390" i="3"/>
  <c r="O1222" i="3"/>
  <c r="N4392" i="3" l="1"/>
  <c r="O4391" i="3"/>
  <c r="O1223" i="3"/>
  <c r="N4393" i="3" l="1"/>
  <c r="O4392" i="3"/>
  <c r="O1224" i="3"/>
  <c r="N4394" i="3" l="1"/>
  <c r="O4393" i="3"/>
  <c r="O1225" i="3"/>
  <c r="N4395" i="3" l="1"/>
  <c r="O4394" i="3"/>
  <c r="O1226" i="3"/>
  <c r="N4396" i="3" l="1"/>
  <c r="O4395" i="3"/>
  <c r="O1227" i="3"/>
  <c r="N4397" i="3" l="1"/>
  <c r="O4396" i="3"/>
  <c r="O1228" i="3"/>
  <c r="N4398" i="3" l="1"/>
  <c r="O4397" i="3"/>
  <c r="O1229" i="3"/>
  <c r="O4398" i="3" l="1"/>
  <c r="N4399" i="3"/>
  <c r="O1230" i="3"/>
  <c r="N4400" i="3" l="1"/>
  <c r="O4399" i="3"/>
  <c r="O1231" i="3"/>
  <c r="O4400" i="3" l="1"/>
  <c r="N4401" i="3"/>
  <c r="O1232" i="3"/>
  <c r="O4401" i="3" l="1"/>
  <c r="N4402" i="3"/>
  <c r="O1233" i="3"/>
  <c r="N4403" i="3" l="1"/>
  <c r="O4402" i="3"/>
  <c r="O1234" i="3"/>
  <c r="N4404" i="3" l="1"/>
  <c r="O4403" i="3"/>
  <c r="O1235" i="3"/>
  <c r="N4405" i="3" l="1"/>
  <c r="O4404" i="3"/>
  <c r="O1236" i="3"/>
  <c r="N4406" i="3" l="1"/>
  <c r="O4405" i="3"/>
  <c r="O1237" i="3"/>
  <c r="N4407" i="3" l="1"/>
  <c r="O4406" i="3"/>
  <c r="O1238" i="3"/>
  <c r="N4408" i="3" l="1"/>
  <c r="O4407" i="3"/>
  <c r="O1239" i="3"/>
  <c r="N4409" i="3" l="1"/>
  <c r="O4408" i="3"/>
  <c r="O1240" i="3"/>
  <c r="N4410" i="3" l="1"/>
  <c r="O4409" i="3"/>
  <c r="O1241" i="3"/>
  <c r="N4411" i="3" l="1"/>
  <c r="O4410" i="3"/>
  <c r="O1242" i="3"/>
  <c r="N4412" i="3" l="1"/>
  <c r="O4411" i="3"/>
  <c r="O1243" i="3"/>
  <c r="N4413" i="3" l="1"/>
  <c r="O4412" i="3"/>
  <c r="O1244" i="3"/>
  <c r="N4414" i="3" l="1"/>
  <c r="O4413" i="3"/>
  <c r="O1245" i="3"/>
  <c r="N4415" i="3" l="1"/>
  <c r="O4414" i="3"/>
  <c r="O1246" i="3"/>
  <c r="N4416" i="3" l="1"/>
  <c r="O4415" i="3"/>
  <c r="O1247" i="3"/>
  <c r="N4417" i="3" l="1"/>
  <c r="O4416" i="3"/>
  <c r="O1248" i="3"/>
  <c r="N4418" i="3" l="1"/>
  <c r="O4417" i="3"/>
  <c r="O1249" i="3"/>
  <c r="N4419" i="3" l="1"/>
  <c r="O4418" i="3"/>
  <c r="O1250" i="3"/>
  <c r="N4420" i="3" l="1"/>
  <c r="O4419" i="3"/>
  <c r="O1251" i="3"/>
  <c r="N4421" i="3" l="1"/>
  <c r="O4420" i="3"/>
  <c r="O1253" i="3"/>
  <c r="O1252" i="3"/>
  <c r="O4421" i="3" l="1"/>
  <c r="N4422" i="3"/>
  <c r="O1254" i="3"/>
  <c r="N4423" i="3" l="1"/>
  <c r="O4422" i="3"/>
  <c r="O1255" i="3"/>
  <c r="N4424" i="3" l="1"/>
  <c r="O4423" i="3"/>
  <c r="O1256" i="3"/>
  <c r="O4424" i="3" l="1"/>
  <c r="N4425" i="3"/>
  <c r="O1257" i="3"/>
  <c r="N4426" i="3" l="1"/>
  <c r="O4425" i="3"/>
  <c r="O1258" i="3"/>
  <c r="N4427" i="3" l="1"/>
  <c r="O4426" i="3"/>
  <c r="O1259" i="3"/>
  <c r="N4428" i="3" l="1"/>
  <c r="O4427" i="3"/>
  <c r="O1260" i="3"/>
  <c r="O4428" i="3" l="1"/>
  <c r="N4429" i="3"/>
  <c r="O1261" i="3"/>
  <c r="N4430" i="3" l="1"/>
  <c r="O4429" i="3"/>
  <c r="O1262" i="3"/>
  <c r="O4430" i="3" l="1"/>
  <c r="N4431" i="3"/>
  <c r="O1263" i="3"/>
  <c r="N4432" i="3" l="1"/>
  <c r="O4431" i="3"/>
  <c r="O1264" i="3"/>
  <c r="N4433" i="3" l="1"/>
  <c r="O4432" i="3"/>
  <c r="O1265" i="3"/>
  <c r="O4433" i="3" l="1"/>
  <c r="N4434" i="3"/>
  <c r="O1266" i="3"/>
  <c r="N4435" i="3" l="1"/>
  <c r="O4434" i="3"/>
  <c r="O1267" i="3"/>
  <c r="N4436" i="3" l="1"/>
  <c r="O4435" i="3"/>
  <c r="O1268" i="3"/>
  <c r="N4437" i="3" l="1"/>
  <c r="O4436" i="3"/>
  <c r="O1269" i="3"/>
  <c r="O4437" i="3" l="1"/>
  <c r="N4438" i="3"/>
  <c r="O1270" i="3"/>
  <c r="O4438" i="3" l="1"/>
  <c r="N4439" i="3"/>
  <c r="O1271" i="3"/>
  <c r="O4439" i="3" l="1"/>
  <c r="N4440" i="3"/>
  <c r="O1272" i="3"/>
  <c r="N4441" i="3" l="1"/>
  <c r="O4440" i="3"/>
  <c r="O1273" i="3"/>
  <c r="O4441" i="3" l="1"/>
  <c r="N4442" i="3"/>
  <c r="O1274" i="3"/>
  <c r="N4443" i="3" l="1"/>
  <c r="O4442" i="3"/>
  <c r="O1276" i="3"/>
  <c r="O1275" i="3"/>
  <c r="N4444" i="3" l="1"/>
  <c r="O4443" i="3"/>
  <c r="O1277" i="3"/>
  <c r="N4445" i="3" l="1"/>
  <c r="O4444" i="3"/>
  <c r="O1278" i="3"/>
  <c r="N4446" i="3" l="1"/>
  <c r="O4445" i="3"/>
  <c r="O1279" i="3"/>
  <c r="N4447" i="3" l="1"/>
  <c r="O4446" i="3"/>
  <c r="O1280" i="3"/>
  <c r="O4447" i="3" l="1"/>
  <c r="N4448" i="3"/>
  <c r="O1281" i="3"/>
  <c r="N4449" i="3" l="1"/>
  <c r="O4448" i="3"/>
  <c r="O1282" i="3"/>
  <c r="N4450" i="3" l="1"/>
  <c r="O4449" i="3"/>
  <c r="O1283" i="3"/>
  <c r="N4451" i="3" l="1"/>
  <c r="O4450" i="3"/>
  <c r="O1284" i="3"/>
  <c r="O4451" i="3" l="1"/>
  <c r="N4452" i="3"/>
  <c r="O1285" i="3"/>
  <c r="O4452" i="3" l="1"/>
  <c r="N4453" i="3"/>
  <c r="O1286" i="3"/>
  <c r="N4454" i="3" l="1"/>
  <c r="O4453" i="3"/>
  <c r="O1287" i="3"/>
  <c r="N4455" i="3" l="1"/>
  <c r="O4454" i="3"/>
  <c r="O1288" i="3"/>
  <c r="N4456" i="3" l="1"/>
  <c r="O4455" i="3"/>
  <c r="O1289" i="3"/>
  <c r="O4456" i="3" l="1"/>
  <c r="N4457" i="3"/>
  <c r="O1290" i="3"/>
  <c r="O4457" i="3" l="1"/>
  <c r="N4458" i="3"/>
  <c r="O1291" i="3"/>
  <c r="O4458" i="3" l="1"/>
  <c r="N4459" i="3"/>
  <c r="O1292" i="3"/>
  <c r="O4459" i="3" l="1"/>
  <c r="N4460" i="3"/>
  <c r="O1293" i="3"/>
  <c r="O4460" i="3" l="1"/>
  <c r="N4461" i="3"/>
  <c r="O1294" i="3"/>
  <c r="O4461" i="3" l="1"/>
  <c r="N4462" i="3"/>
  <c r="O1295" i="3"/>
  <c r="N4463" i="3" l="1"/>
  <c r="O4462" i="3"/>
  <c r="O1296" i="3"/>
  <c r="O4463" i="3" l="1"/>
  <c r="N4464" i="3"/>
  <c r="O1297" i="3"/>
  <c r="O4464" i="3" l="1"/>
  <c r="N4465" i="3"/>
  <c r="O1298" i="3"/>
  <c r="O4465" i="3" l="1"/>
  <c r="N4466" i="3"/>
  <c r="O1299" i="3"/>
  <c r="N4467" i="3" l="1"/>
  <c r="O4466" i="3"/>
  <c r="O1300" i="3"/>
  <c r="N4468" i="3" l="1"/>
  <c r="O4467" i="3"/>
  <c r="O1301" i="3"/>
  <c r="N4469" i="3" l="1"/>
  <c r="O4468" i="3"/>
  <c r="O1302" i="3"/>
  <c r="O4469" i="3" l="1"/>
  <c r="N4470" i="3"/>
  <c r="O1303" i="3"/>
  <c r="N4471" i="3" l="1"/>
  <c r="O4470" i="3"/>
  <c r="O1304" i="3"/>
  <c r="O4471" i="3" l="1"/>
  <c r="N4472" i="3"/>
  <c r="O1305" i="3"/>
  <c r="O4472" i="3" l="1"/>
  <c r="N4473" i="3"/>
  <c r="O1306" i="3"/>
  <c r="N4474" i="3" l="1"/>
  <c r="O4473" i="3"/>
  <c r="O1307" i="3"/>
  <c r="N4475" i="3" l="1"/>
  <c r="O4474" i="3"/>
  <c r="O1308" i="3"/>
  <c r="N4476" i="3" l="1"/>
  <c r="O4475" i="3"/>
  <c r="O1309" i="3"/>
  <c r="N4477" i="3" l="1"/>
  <c r="O4476" i="3"/>
  <c r="O1310" i="3"/>
  <c r="O4477" i="3" l="1"/>
  <c r="N4478" i="3"/>
  <c r="O1311" i="3"/>
  <c r="N4479" i="3" l="1"/>
  <c r="O4478" i="3"/>
  <c r="O1312" i="3"/>
  <c r="O4479" i="3" l="1"/>
  <c r="N4480" i="3"/>
  <c r="O1313" i="3"/>
  <c r="O4480" i="3" l="1"/>
  <c r="N4481" i="3"/>
  <c r="O1314" i="3"/>
  <c r="O4481" i="3" l="1"/>
  <c r="N4482" i="3"/>
  <c r="O1315" i="3"/>
  <c r="N4483" i="3" l="1"/>
  <c r="O4482" i="3"/>
  <c r="O1316" i="3"/>
  <c r="O4483" i="3" l="1"/>
  <c r="N4484" i="3"/>
  <c r="O1317" i="3"/>
  <c r="N4485" i="3" l="1"/>
  <c r="O4484" i="3"/>
  <c r="O1318" i="3"/>
  <c r="O4485" i="3" l="1"/>
  <c r="N4486" i="3"/>
  <c r="O1319" i="3"/>
  <c r="N4487" i="3" l="1"/>
  <c r="O4486" i="3"/>
  <c r="O1320" i="3"/>
  <c r="N4488" i="3" l="1"/>
  <c r="O4487" i="3"/>
  <c r="O1321" i="3"/>
  <c r="N4489" i="3" l="1"/>
  <c r="O4488" i="3"/>
  <c r="O1322" i="3"/>
  <c r="N4490" i="3" l="1"/>
  <c r="O4489" i="3"/>
  <c r="O1323" i="3"/>
  <c r="O4490" i="3" l="1"/>
  <c r="N4491" i="3"/>
  <c r="O1324" i="3"/>
  <c r="N4492" i="3" l="1"/>
  <c r="O4491" i="3"/>
  <c r="O1325" i="3"/>
  <c r="N4493" i="3" l="1"/>
  <c r="O4493" i="3" s="1"/>
  <c r="O4492" i="3"/>
  <c r="O1326" i="3"/>
  <c r="N4197" i="8" l="1"/>
  <c r="L2564" i="8"/>
  <c r="M981" i="8"/>
  <c r="L2573" i="8"/>
  <c r="N2394" i="8"/>
  <c r="M263" i="8"/>
  <c r="L1752" i="8"/>
  <c r="O2982" i="8"/>
  <c r="L1263" i="8"/>
  <c r="M1904" i="8"/>
  <c r="O1431" i="8"/>
  <c r="L1743" i="8"/>
  <c r="M2563" i="8"/>
  <c r="O1927" i="8"/>
  <c r="M1883" i="8"/>
  <c r="O1862" i="8"/>
  <c r="O3584" i="8"/>
  <c r="M214" i="8"/>
  <c r="N3678" i="8"/>
  <c r="M302" i="8"/>
  <c r="M2529" i="8"/>
  <c r="N4543" i="8"/>
  <c r="O1868" i="8"/>
  <c r="M2774" i="8"/>
  <c r="N1740" i="8"/>
  <c r="O1855" i="8"/>
  <c r="M4928" i="8"/>
  <c r="O1263" i="8"/>
  <c r="N302" i="8"/>
  <c r="N439" i="8"/>
  <c r="N2529" i="8"/>
  <c r="M1390" i="8"/>
  <c r="O302" i="8"/>
  <c r="N2574" i="8"/>
  <c r="N4964" i="8"/>
  <c r="M1735" i="8"/>
  <c r="L2568" i="8"/>
  <c r="O5078" i="8"/>
  <c r="O1390" i="8"/>
  <c r="M1844" i="8"/>
  <c r="M2572" i="8"/>
  <c r="M2356" i="8"/>
  <c r="M982" i="8"/>
  <c r="M1905" i="8"/>
  <c r="O4200" i="8"/>
  <c r="M1870" i="8"/>
  <c r="L631" i="8"/>
  <c r="L214" i="8"/>
  <c r="L2827" i="8"/>
  <c r="N1339" i="8"/>
  <c r="M1739" i="8"/>
  <c r="O4072" i="8"/>
  <c r="O263" i="8"/>
  <c r="O1736" i="8"/>
  <c r="L4100" i="8"/>
  <c r="N1746" i="8"/>
  <c r="M2975" i="8"/>
  <c r="N4072" i="8"/>
  <c r="L69" i="8"/>
  <c r="N2828" i="8"/>
  <c r="M1744" i="8"/>
  <c r="N1749" i="8"/>
  <c r="O2572" i="8"/>
  <c r="M3678" i="8"/>
  <c r="M1740" i="8"/>
  <c r="N264" i="8"/>
  <c r="O3678" i="8"/>
  <c r="M2547" i="8"/>
  <c r="O1870" i="8"/>
  <c r="O1339" i="8"/>
  <c r="M3568" i="8"/>
  <c r="N2827" i="8"/>
  <c r="N1927" i="8"/>
  <c r="N1861" i="8"/>
  <c r="M69" i="8"/>
  <c r="L1735" i="8"/>
  <c r="L1747" i="8"/>
  <c r="N2356" i="8"/>
  <c r="O2395" i="8"/>
  <c r="L489" i="8"/>
  <c r="O4543" i="8"/>
  <c r="M259" i="8"/>
  <c r="N2773" i="8"/>
  <c r="L2394" i="8"/>
  <c r="L4200" i="8"/>
  <c r="L2975" i="8"/>
  <c r="N2975" i="8"/>
  <c r="L262" i="8"/>
  <c r="L3677" i="8"/>
  <c r="O1441" i="8"/>
  <c r="O2573" i="8"/>
  <c r="O1769" i="8"/>
  <c r="L2589" i="8"/>
  <c r="O1740" i="8"/>
  <c r="N1390" i="8"/>
  <c r="O3568" i="8"/>
  <c r="N301" i="8"/>
  <c r="L5078" i="8"/>
  <c r="O1430" i="8"/>
  <c r="O1742" i="8"/>
  <c r="N259" i="8"/>
  <c r="O1966" i="8"/>
  <c r="N1905" i="8"/>
  <c r="N2568" i="8"/>
  <c r="L475" i="8"/>
  <c r="M3405" i="8"/>
  <c r="L677" i="8"/>
  <c r="N1263" i="8"/>
  <c r="L2563" i="8"/>
  <c r="N3403" i="8"/>
  <c r="N131" i="8"/>
  <c r="O3405" i="8"/>
  <c r="M1868" i="8"/>
  <c r="O4197" i="8"/>
  <c r="N1845" i="8"/>
  <c r="N4203" i="8"/>
  <c r="O1844" i="8"/>
  <c r="N4541" i="8"/>
  <c r="N1844" i="8"/>
  <c r="L4928" i="8"/>
  <c r="L3403" i="8"/>
  <c r="N2573" i="8"/>
  <c r="L2773" i="8"/>
  <c r="M1746" i="8"/>
  <c r="L2982" i="8"/>
  <c r="O4541" i="8"/>
  <c r="L3678" i="8"/>
  <c r="M1747" i="8"/>
  <c r="M1749" i="8"/>
  <c r="L68" i="8"/>
  <c r="M3677" i="8"/>
  <c r="O1867" i="8"/>
  <c r="N1867" i="8"/>
  <c r="M131" i="8"/>
  <c r="M1966" i="8"/>
  <c r="N631" i="8"/>
  <c r="N677" i="8"/>
  <c r="M1867" i="8"/>
  <c r="M4541" i="8"/>
  <c r="N2589" i="8"/>
  <c r="M1743" i="8"/>
  <c r="N1744" i="8"/>
  <c r="N1979" i="8"/>
  <c r="O2774" i="8"/>
  <c r="M2827" i="8"/>
  <c r="N1855" i="8"/>
  <c r="O1746" i="8"/>
  <c r="M262" i="8"/>
  <c r="O2827" i="8"/>
  <c r="L132" i="8"/>
  <c r="L4072" i="8"/>
  <c r="N1430" i="8"/>
  <c r="N1356" i="8"/>
  <c r="O1856" i="8"/>
  <c r="O982" i="8"/>
  <c r="O69" i="8"/>
  <c r="N1751" i="8"/>
  <c r="L1746" i="8"/>
  <c r="O2975" i="8"/>
  <c r="O4096" i="8"/>
  <c r="L1356" i="8"/>
  <c r="M1979" i="8"/>
  <c r="O677" i="8"/>
  <c r="N1939" i="8"/>
  <c r="L4964" i="8"/>
  <c r="O132" i="8"/>
  <c r="O1939" i="8"/>
  <c r="N1750" i="8"/>
  <c r="M3406" i="8"/>
  <c r="L2529" i="8"/>
  <c r="M4196" i="8"/>
  <c r="O631" i="8"/>
  <c r="N1752" i="8"/>
  <c r="L3569" i="8"/>
  <c r="O1739" i="8"/>
  <c r="M2210" i="8"/>
  <c r="O1845" i="8"/>
  <c r="M1845" i="8"/>
  <c r="L1742" i="8"/>
  <c r="M1748" i="8"/>
  <c r="O1787" i="8"/>
  <c r="O1861" i="8"/>
  <c r="L1740" i="8"/>
  <c r="N4100" i="8"/>
  <c r="N1787" i="8"/>
  <c r="O3404" i="8"/>
  <c r="L2572" i="8"/>
  <c r="M677" i="8"/>
  <c r="N3677" i="8"/>
  <c r="M4148" i="8"/>
  <c r="N1904" i="8"/>
  <c r="M1356" i="8"/>
  <c r="L1927" i="8"/>
  <c r="L1966" i="8"/>
  <c r="M489" i="8"/>
  <c r="O2589" i="8"/>
  <c r="N4963" i="8"/>
  <c r="N263" i="8"/>
  <c r="L1390" i="8"/>
  <c r="L1890" i="8"/>
  <c r="N2982" i="8"/>
  <c r="P2982" i="8" s="1"/>
  <c r="O2564" i="8"/>
  <c r="M4100" i="8"/>
  <c r="M1856" i="8"/>
  <c r="O2529" i="8"/>
  <c r="L2774" i="8"/>
  <c r="M1441" i="8"/>
  <c r="M1750" i="8"/>
  <c r="M4203" i="8"/>
  <c r="L1845" i="8"/>
  <c r="L1430" i="8"/>
  <c r="O1979" i="8"/>
  <c r="L259" i="8"/>
  <c r="M264" i="8"/>
  <c r="N1747" i="8"/>
  <c r="L1856" i="8"/>
  <c r="M3584" i="8"/>
  <c r="N1890" i="8"/>
  <c r="L3405" i="8"/>
  <c r="N2395" i="8"/>
  <c r="O259" i="8"/>
  <c r="N1862" i="8"/>
  <c r="L1844" i="8"/>
  <c r="L1441" i="8"/>
  <c r="N5078" i="8"/>
  <c r="O1752" i="8"/>
  <c r="O2563" i="8"/>
  <c r="M2982" i="8"/>
  <c r="O3406" i="8"/>
  <c r="M1736" i="8"/>
  <c r="L1739" i="8"/>
  <c r="N4668" i="8"/>
  <c r="N2774" i="8"/>
  <c r="O2828" i="8"/>
  <c r="L1770" i="8"/>
  <c r="L1979" i="8"/>
  <c r="N2563" i="8"/>
  <c r="L4668" i="8"/>
  <c r="M1737" i="8"/>
  <c r="N1736" i="8"/>
  <c r="O1735" i="8"/>
  <c r="O2773" i="8"/>
  <c r="O3677" i="8"/>
  <c r="M4200" i="8"/>
  <c r="L1744" i="8"/>
  <c r="L4148" i="8"/>
  <c r="M301" i="8"/>
  <c r="L4963" i="8"/>
  <c r="N132" i="8"/>
  <c r="M2573" i="8"/>
  <c r="N1737" i="8"/>
  <c r="L1855" i="8"/>
  <c r="O131" i="8"/>
  <c r="O2568" i="8"/>
  <c r="L1905" i="8"/>
  <c r="O214" i="8"/>
  <c r="M1430" i="8"/>
  <c r="O1744" i="8"/>
  <c r="L131" i="8"/>
  <c r="L982" i="8"/>
  <c r="M2564" i="8"/>
  <c r="L3406" i="8"/>
  <c r="O1890" i="8"/>
  <c r="M1431" i="8"/>
  <c r="O1338" i="8"/>
  <c r="N2572" i="8"/>
  <c r="M1742" i="8"/>
  <c r="O301" i="8"/>
  <c r="L1787" i="8"/>
  <c r="M1862" i="8"/>
  <c r="L1867" i="8"/>
  <c r="L2356" i="8"/>
  <c r="M4197" i="8"/>
  <c r="L1904" i="8"/>
  <c r="M1787" i="8"/>
  <c r="M1741" i="8"/>
  <c r="O981" i="8"/>
  <c r="L1749" i="8"/>
  <c r="O4148" i="8"/>
  <c r="L4197" i="8"/>
  <c r="M2394" i="8"/>
  <c r="O1750" i="8"/>
  <c r="N4200" i="8"/>
  <c r="N1338" i="8"/>
  <c r="M2574" i="8"/>
  <c r="N1914" i="8"/>
  <c r="L1750" i="8"/>
  <c r="N1741" i="8"/>
  <c r="O2574" i="8"/>
  <c r="L439" i="8"/>
  <c r="M5078" i="8"/>
  <c r="N1743" i="8"/>
  <c r="M1939" i="8"/>
  <c r="N981" i="8"/>
  <c r="M2589" i="8"/>
  <c r="O1741" i="8"/>
  <c r="O439" i="8"/>
  <c r="O1747" i="8"/>
  <c r="N1441" i="8"/>
  <c r="N3404" i="8"/>
  <c r="L4203" i="8"/>
  <c r="O4928" i="8"/>
  <c r="M1855" i="8"/>
  <c r="L1736" i="8"/>
  <c r="O1748" i="8"/>
  <c r="O2356" i="8"/>
  <c r="O1883" i="8"/>
  <c r="L1431" i="8"/>
  <c r="M2568" i="8"/>
  <c r="O489" i="8"/>
  <c r="M4543" i="8"/>
  <c r="N1748" i="8"/>
  <c r="M4072" i="8"/>
  <c r="O262" i="8"/>
  <c r="O4100" i="8"/>
  <c r="L1339" i="8"/>
  <c r="M1914" i="8"/>
  <c r="M1751" i="8"/>
  <c r="L301" i="8"/>
  <c r="N214" i="8"/>
  <c r="L4196" i="8"/>
  <c r="N2210" i="8"/>
  <c r="M1752" i="8"/>
  <c r="N4196" i="8"/>
  <c r="O1904" i="8"/>
  <c r="O1905" i="8"/>
  <c r="M68" i="8"/>
  <c r="N982" i="8"/>
  <c r="M2828" i="8"/>
  <c r="M2773" i="8"/>
  <c r="M1339" i="8"/>
  <c r="O68" i="8"/>
  <c r="O2547" i="8"/>
  <c r="L1737" i="8"/>
  <c r="N2547" i="8"/>
  <c r="O3403" i="8"/>
  <c r="M3404" i="8"/>
  <c r="N1870" i="8"/>
  <c r="N3568" i="8"/>
  <c r="N3406" i="8"/>
  <c r="M3403" i="8"/>
  <c r="M1890" i="8"/>
  <c r="N4148" i="8"/>
  <c r="L1741" i="8"/>
  <c r="L4096" i="8"/>
  <c r="L2395" i="8"/>
  <c r="M4963" i="8"/>
  <c r="L1868" i="8"/>
  <c r="M132" i="8"/>
  <c r="L4543" i="8"/>
  <c r="M475" i="8"/>
  <c r="O1896" i="8"/>
  <c r="N1966" i="8"/>
  <c r="O4963" i="8"/>
  <c r="N475" i="8"/>
  <c r="N2564" i="8"/>
  <c r="M1927" i="8"/>
  <c r="M631" i="8"/>
  <c r="L2547" i="8"/>
  <c r="L1914" i="8"/>
  <c r="O1743" i="8"/>
  <c r="L3584" i="8"/>
  <c r="N68" i="8"/>
  <c r="L1338" i="8"/>
  <c r="L1769" i="8"/>
  <c r="M1769" i="8"/>
  <c r="N1431" i="8"/>
  <c r="M1896" i="8"/>
  <c r="L1883" i="8"/>
  <c r="L264" i="8"/>
  <c r="M4096" i="8"/>
  <c r="M1770" i="8"/>
  <c r="N1770" i="8"/>
  <c r="O1737" i="8"/>
  <c r="O1914" i="8"/>
  <c r="N1739" i="8"/>
  <c r="O4203" i="8"/>
  <c r="N1856" i="8"/>
  <c r="N1735" i="8"/>
  <c r="N1742" i="8"/>
  <c r="L1862" i="8"/>
  <c r="O3569" i="8"/>
  <c r="L4541" i="8"/>
  <c r="N1769" i="8"/>
  <c r="O475" i="8"/>
  <c r="M4668" i="8"/>
  <c r="N1868" i="8"/>
  <c r="N3569" i="8"/>
  <c r="O4964" i="8"/>
  <c r="O4668" i="8"/>
  <c r="M3569" i="8"/>
  <c r="L1939" i="8"/>
  <c r="M2395" i="8"/>
  <c r="N4928" i="8"/>
  <c r="L2574" i="8"/>
  <c r="L3404" i="8"/>
  <c r="O1751" i="8"/>
  <c r="L2210" i="8"/>
  <c r="N1883" i="8"/>
  <c r="O264" i="8"/>
  <c r="O2210" i="8"/>
  <c r="L1896" i="8"/>
  <c r="N3405" i="8"/>
  <c r="O1749" i="8"/>
  <c r="L1748" i="8"/>
  <c r="O1356" i="8"/>
  <c r="L302" i="8"/>
  <c r="O4196" i="8"/>
  <c r="L1751" i="8"/>
  <c r="N4096" i="8"/>
  <c r="N3584" i="8"/>
  <c r="M1861" i="8"/>
  <c r="M4964" i="8"/>
  <c r="M1263" i="8"/>
  <c r="N1896" i="8"/>
  <c r="L3568" i="8"/>
  <c r="M439" i="8"/>
  <c r="L263" i="8"/>
  <c r="L1861" i="8"/>
  <c r="L2828" i="8"/>
  <c r="O2394" i="8"/>
  <c r="N489" i="8"/>
  <c r="O1770" i="8"/>
  <c r="L1870" i="8"/>
  <c r="M1338" i="8"/>
  <c r="N69" i="8"/>
  <c r="N262" i="8"/>
  <c r="L981" i="8"/>
  <c r="O1327" i="3"/>
  <c r="P2564" i="8" l="1"/>
  <c r="P1431" i="8"/>
  <c r="P1966" i="8"/>
  <c r="P1883" i="8"/>
  <c r="P3405" i="8"/>
  <c r="P1868" i="8"/>
  <c r="P4200" i="8"/>
  <c r="P262" i="8"/>
  <c r="P4928" i="8"/>
  <c r="P2395" i="8"/>
  <c r="P68" i="8"/>
  <c r="P1862" i="8"/>
  <c r="P1787" i="8"/>
  <c r="P1735" i="8"/>
  <c r="P1742" i="8"/>
  <c r="P1739" i="8"/>
  <c r="P3584" i="8"/>
  <c r="P1870" i="8"/>
  <c r="P4096" i="8"/>
  <c r="P1338" i="8"/>
  <c r="P1769" i="8"/>
  <c r="P3568" i="8"/>
  <c r="P982" i="8"/>
  <c r="P1441" i="8"/>
  <c r="P1743" i="8"/>
  <c r="P2563" i="8"/>
  <c r="P1770" i="8"/>
  <c r="P1896" i="8"/>
  <c r="P2547" i="8"/>
  <c r="P1430" i="8"/>
  <c r="P1890" i="8"/>
  <c r="P2975" i="8"/>
  <c r="P1939" i="8"/>
  <c r="P3569" i="8"/>
  <c r="P1856" i="8"/>
  <c r="P1927" i="8"/>
  <c r="P3404" i="8"/>
  <c r="P2529" i="8"/>
  <c r="P214" i="8"/>
  <c r="P2774" i="8"/>
  <c r="P1845" i="8"/>
  <c r="P69" i="8"/>
  <c r="P1356" i="8"/>
  <c r="P2210" i="8"/>
  <c r="P489" i="8"/>
  <c r="P1904" i="8"/>
  <c r="P4541" i="8"/>
  <c r="P4668" i="8"/>
  <c r="P3403" i="8"/>
  <c r="P981" i="8"/>
  <c r="P2572" i="8"/>
  <c r="P1751" i="8"/>
  <c r="P677" i="8"/>
  <c r="P301" i="8"/>
  <c r="P4072" i="8"/>
  <c r="P2574" i="8"/>
  <c r="P439" i="8"/>
  <c r="P132" i="8"/>
  <c r="P1747" i="8"/>
  <c r="P1867" i="8"/>
  <c r="P4203" i="8"/>
  <c r="P131" i="8"/>
  <c r="P1861" i="8"/>
  <c r="P264" i="8"/>
  <c r="P1749" i="8"/>
  <c r="P1740" i="8"/>
  <c r="P1750" i="8"/>
  <c r="P1744" i="8"/>
  <c r="P1905" i="8"/>
  <c r="P2773" i="8"/>
  <c r="P2827" i="8"/>
  <c r="P1746" i="8"/>
  <c r="P4543" i="8"/>
  <c r="P1737" i="8"/>
  <c r="P263" i="8"/>
  <c r="P4963" i="8"/>
  <c r="P3677" i="8"/>
  <c r="P2589" i="8"/>
  <c r="P259" i="8"/>
  <c r="P4964" i="8"/>
  <c r="P1914" i="8"/>
  <c r="P631" i="8"/>
  <c r="P2568" i="8"/>
  <c r="P1752" i="8"/>
  <c r="P2573" i="8"/>
  <c r="P302" i="8"/>
  <c r="P4197" i="8"/>
  <c r="P1741" i="8"/>
  <c r="P1736" i="8"/>
  <c r="P1844" i="8"/>
  <c r="P2828" i="8"/>
  <c r="P2394" i="8"/>
  <c r="P475" i="8"/>
  <c r="P4148" i="8"/>
  <c r="P3406" i="8"/>
  <c r="P4196" i="8"/>
  <c r="P1748" i="8"/>
  <c r="P5078" i="8"/>
  <c r="P4100" i="8"/>
  <c r="P1263" i="8"/>
  <c r="P2356" i="8"/>
  <c r="P1339" i="8"/>
  <c r="P3678" i="8"/>
  <c r="P1855" i="8"/>
  <c r="P1979" i="8"/>
  <c r="P1390" i="8"/>
  <c r="O1328" i="3"/>
  <c r="O1329" i="3" l="1"/>
  <c r="O1330" i="3" l="1"/>
  <c r="O1331" i="3" l="1"/>
  <c r="O2515" i="8" l="1"/>
  <c r="L2515" i="8"/>
  <c r="M2515" i="8"/>
  <c r="N2515" i="8"/>
  <c r="P2515" i="8" s="1"/>
  <c r="O1332" i="3"/>
  <c r="O1333" i="3" l="1"/>
  <c r="O1334" i="3" l="1"/>
  <c r="O1335" i="3" l="1"/>
  <c r="O1336" i="3" l="1"/>
  <c r="O1337" i="3" l="1"/>
  <c r="O1338" i="3" l="1"/>
  <c r="O1339" i="3" l="1"/>
  <c r="O1340" i="3" l="1"/>
  <c r="O1341" i="3" l="1"/>
  <c r="O1342" i="3" l="1"/>
  <c r="O1343" i="3" l="1"/>
  <c r="O1344" i="3" l="1"/>
  <c r="O1345" i="3" l="1"/>
  <c r="O1347" i="3" l="1"/>
  <c r="O1346" i="3"/>
  <c r="O1348" i="3" l="1"/>
  <c r="O1349" i="3" l="1"/>
  <c r="O1350" i="3" l="1"/>
  <c r="O1351" i="3" l="1"/>
  <c r="O1352" i="3" l="1"/>
  <c r="O1353" i="3" l="1"/>
  <c r="O1354" i="3" l="1"/>
  <c r="O1355" i="3" l="1"/>
  <c r="O1357" i="3" l="1"/>
  <c r="O1356" i="3"/>
  <c r="O1358" i="3" l="1"/>
  <c r="O1359" i="3" l="1"/>
  <c r="O1361" i="3" l="1"/>
  <c r="O1360" i="3"/>
  <c r="O1362" i="3" l="1"/>
  <c r="O1363" i="3" l="1"/>
  <c r="O1365" i="3" l="1"/>
  <c r="O1364" i="3"/>
  <c r="O1366" i="3" l="1"/>
  <c r="O1367" i="3" l="1"/>
  <c r="O1368" i="3" l="1"/>
  <c r="O1369" i="3" l="1"/>
  <c r="O1370" i="3" l="1"/>
  <c r="O1371" i="3" l="1"/>
  <c r="O1372" i="3" l="1"/>
  <c r="O1373" i="3" l="1"/>
  <c r="O1374" i="3" l="1"/>
  <c r="O1375" i="3" l="1"/>
  <c r="O1376" i="3" l="1"/>
  <c r="O1377" i="3" l="1"/>
  <c r="O1378" i="3" l="1"/>
  <c r="O1379" i="3" l="1"/>
  <c r="O1380" i="3" l="1"/>
  <c r="O1381" i="3" l="1"/>
  <c r="O1382" i="3" l="1"/>
  <c r="O1383" i="3" l="1"/>
  <c r="O1384" i="3" l="1"/>
  <c r="O1385" i="3" l="1"/>
  <c r="O1387" i="3" l="1"/>
  <c r="O1386" i="3"/>
  <c r="O1388" i="3" l="1"/>
  <c r="O1389" i="3" l="1"/>
  <c r="O1390" i="3" l="1"/>
  <c r="O1391" i="3" l="1"/>
  <c r="O1392" i="3" l="1"/>
  <c r="O1393" i="3" l="1"/>
  <c r="O1394" i="3" l="1"/>
  <c r="O1395" i="3" l="1"/>
  <c r="O1396" i="3" l="1"/>
  <c r="O1397" i="3" l="1"/>
  <c r="O1398" i="3" l="1"/>
  <c r="O1399" i="3" l="1"/>
  <c r="O1400" i="3" l="1"/>
  <c r="O1401" i="3" l="1"/>
  <c r="O1402" i="3" l="1"/>
  <c r="O1403" i="3" l="1"/>
  <c r="O1404" i="3" l="1"/>
  <c r="O1405" i="3" l="1"/>
  <c r="O1406" i="3" l="1"/>
  <c r="O1407" i="3" l="1"/>
  <c r="O1408" i="3" l="1"/>
  <c r="O1409" i="3" l="1"/>
  <c r="O1410" i="3" l="1"/>
  <c r="O1411" i="3" l="1"/>
  <c r="O1412" i="3" l="1"/>
  <c r="O1413" i="3" l="1"/>
  <c r="O1414" i="3" l="1"/>
  <c r="O1415" i="3" l="1"/>
  <c r="O1416" i="3" l="1"/>
  <c r="O1417" i="3" l="1"/>
  <c r="O1418" i="3" l="1"/>
  <c r="O1419" i="3" l="1"/>
  <c r="O1420" i="3" l="1"/>
  <c r="O1421" i="3" l="1"/>
  <c r="O1422" i="3" l="1"/>
  <c r="O1423" i="3" l="1"/>
  <c r="O1424" i="3" l="1"/>
  <c r="O1425" i="3" l="1"/>
  <c r="O1426" i="3" l="1"/>
  <c r="O1427" i="3" l="1"/>
  <c r="O1428" i="3" l="1"/>
  <c r="O1429" i="3" l="1"/>
  <c r="O1430" i="3" l="1"/>
  <c r="O1431" i="3" l="1"/>
  <c r="O1432" i="3" l="1"/>
  <c r="O1433" i="3" l="1"/>
  <c r="O1434" i="3" l="1"/>
  <c r="O1435" i="3" l="1"/>
  <c r="O1436" i="3" l="1"/>
  <c r="O1437" i="3" l="1"/>
  <c r="O1438" i="3" l="1"/>
  <c r="O1439" i="3" l="1"/>
  <c r="O1440" i="3" l="1"/>
  <c r="O1441" i="3" l="1"/>
  <c r="O1442" i="3" l="1"/>
  <c r="O1443" i="3" l="1"/>
  <c r="O1444" i="3" l="1"/>
  <c r="O1445" i="3" l="1"/>
  <c r="O1446" i="3" l="1"/>
  <c r="O1447" i="3" l="1"/>
  <c r="O1448" i="3" l="1"/>
  <c r="O1449" i="3" l="1"/>
  <c r="O1450" i="3" l="1"/>
  <c r="O1451" i="3" l="1"/>
  <c r="O1452" i="3" l="1"/>
  <c r="O1453" i="3" l="1"/>
  <c r="O1454" i="3" l="1"/>
  <c r="O1455" i="3" l="1"/>
  <c r="O1456" i="3" l="1"/>
  <c r="O1457" i="3" l="1"/>
  <c r="O1458" i="3" l="1"/>
  <c r="O1459" i="3" l="1"/>
  <c r="O1460" i="3" l="1"/>
  <c r="O1461" i="3" l="1"/>
  <c r="O1462" i="3"/>
  <c r="O1463" i="3" l="1"/>
  <c r="O1464" i="3" l="1"/>
  <c r="O1465" i="3" l="1"/>
  <c r="O1466" i="3" l="1"/>
  <c r="O1467" i="3" l="1"/>
  <c r="O1468" i="3" l="1"/>
  <c r="O1469" i="3" l="1"/>
  <c r="O1470" i="3" l="1"/>
  <c r="O1471" i="3" l="1"/>
  <c r="O1472" i="3" l="1"/>
  <c r="O1473" i="3" l="1"/>
  <c r="O1474" i="3" l="1"/>
  <c r="O1475" i="3" l="1"/>
  <c r="O1476" i="3" l="1"/>
  <c r="O1477" i="3" l="1"/>
  <c r="O1478" i="3" l="1"/>
  <c r="O1479" i="3" l="1"/>
  <c r="O1480" i="3" l="1"/>
  <c r="O1481" i="3" l="1"/>
  <c r="O1482" i="3" l="1"/>
  <c r="O1483" i="3" l="1"/>
  <c r="O1484" i="3" l="1"/>
  <c r="O1485" i="3" l="1"/>
  <c r="O1486" i="3" l="1"/>
  <c r="O1487" i="3" l="1"/>
  <c r="O1488" i="3" l="1"/>
  <c r="O1489" i="3" l="1"/>
  <c r="O1490" i="3" l="1"/>
  <c r="O1491" i="3" l="1"/>
  <c r="O1492" i="3" l="1"/>
  <c r="O1493" i="3" l="1"/>
  <c r="O1494" i="3" l="1"/>
  <c r="O1495" i="3" l="1"/>
  <c r="O1496" i="3" l="1"/>
  <c r="O1497" i="3" l="1"/>
  <c r="O1498" i="3" l="1"/>
  <c r="O1499" i="3" l="1"/>
  <c r="O1500" i="3" l="1"/>
  <c r="O1501" i="3" l="1"/>
  <c r="O1502" i="3" l="1"/>
  <c r="O1503" i="3" l="1"/>
  <c r="O1504" i="3" l="1"/>
  <c r="O1505" i="3" l="1"/>
  <c r="O1506" i="3" l="1"/>
  <c r="O1508" i="3" l="1"/>
  <c r="O1507" i="3"/>
  <c r="O1509" i="3" l="1"/>
  <c r="O1510" i="3" l="1"/>
  <c r="O1511" i="3" l="1"/>
  <c r="O1512" i="3" l="1"/>
  <c r="O1513" i="3"/>
  <c r="O1514" i="3" l="1"/>
  <c r="O1515" i="3" l="1"/>
  <c r="O1516" i="3" l="1"/>
  <c r="O1517" i="3" l="1"/>
  <c r="O1518" i="3" l="1"/>
  <c r="O1519" i="3" l="1"/>
  <c r="O1520" i="3" l="1"/>
  <c r="O1521" i="3" l="1"/>
  <c r="O1522" i="3" l="1"/>
  <c r="O1523" i="3" l="1"/>
  <c r="O1524" i="3" l="1"/>
  <c r="O1525" i="3" l="1"/>
  <c r="O1526" i="3" l="1"/>
  <c r="O1527" i="3" l="1"/>
  <c r="O1528" i="3" l="1"/>
  <c r="O1529" i="3" l="1"/>
  <c r="O1530" i="3" l="1"/>
  <c r="O1531" i="3" l="1"/>
  <c r="O1532" i="3" l="1"/>
  <c r="O1533" i="3" l="1"/>
  <c r="O1534" i="3" l="1"/>
  <c r="O1535" i="3" l="1"/>
  <c r="O1536" i="3" l="1"/>
  <c r="O1537" i="3" l="1"/>
  <c r="O1538" i="3" l="1"/>
  <c r="O1539" i="3" l="1"/>
  <c r="O1540" i="3" l="1"/>
  <c r="O1541" i="3" l="1"/>
  <c r="O1542" i="3" l="1"/>
  <c r="O1543" i="3" l="1"/>
  <c r="O1544" i="3" l="1"/>
  <c r="O1545" i="3" l="1"/>
  <c r="O1546" i="3" l="1"/>
  <c r="O1547" i="3" l="1"/>
  <c r="O1548" i="3" l="1"/>
  <c r="O1549" i="3" l="1"/>
  <c r="O1550" i="3" l="1"/>
  <c r="O1551" i="3" l="1"/>
  <c r="O1553" i="3" l="1"/>
  <c r="O1552" i="3"/>
  <c r="O1554" i="3" l="1"/>
  <c r="O1555" i="3" l="1"/>
  <c r="O1556" i="3" l="1"/>
  <c r="O1557" i="3" l="1"/>
  <c r="O1558" i="3" l="1"/>
  <c r="O1559" i="3" l="1"/>
  <c r="O1560" i="3" l="1"/>
  <c r="O1561" i="3" l="1"/>
  <c r="O1562" i="3" l="1"/>
  <c r="O1563" i="3" l="1"/>
  <c r="O1564" i="3" l="1"/>
  <c r="O1565" i="3" l="1"/>
  <c r="O1566" i="3" l="1"/>
  <c r="O1567" i="3" l="1"/>
  <c r="O1568" i="3" l="1"/>
  <c r="O1569" i="3" l="1"/>
  <c r="O1570" i="3" l="1"/>
  <c r="O1571" i="3" l="1"/>
  <c r="O1572" i="3" l="1"/>
  <c r="O1573" i="3" l="1"/>
  <c r="O1574" i="3" l="1"/>
  <c r="O1575" i="3" l="1"/>
  <c r="O1576" i="3" l="1"/>
  <c r="O1577" i="3" l="1"/>
  <c r="O1578" i="3" l="1"/>
  <c r="O1579" i="3" l="1"/>
  <c r="O1580" i="3" l="1"/>
  <c r="O1581" i="3" l="1"/>
  <c r="O1582" i="3" l="1"/>
  <c r="O1583" i="3" l="1"/>
  <c r="O1584" i="3" l="1"/>
  <c r="O1585" i="3" l="1"/>
  <c r="O1586" i="3" l="1"/>
  <c r="O1587" i="3" l="1"/>
  <c r="O1588" i="3" l="1"/>
  <c r="O1589" i="3" l="1"/>
  <c r="O1590" i="3" l="1"/>
  <c r="O1591" i="3" l="1"/>
  <c r="O1592" i="3" l="1"/>
  <c r="O1593" i="3" l="1"/>
  <c r="O1594" i="3" l="1"/>
  <c r="O1595" i="3" l="1"/>
  <c r="O1596" i="3" l="1"/>
  <c r="O1597" i="3" l="1"/>
  <c r="O1598" i="3" l="1"/>
  <c r="O1599" i="3" l="1"/>
  <c r="O1600" i="3" l="1"/>
  <c r="O1601" i="3" l="1"/>
  <c r="O1602" i="3" l="1"/>
  <c r="O1603" i="3" l="1"/>
  <c r="O1604" i="3" l="1"/>
  <c r="O1605" i="3" l="1"/>
  <c r="O1606" i="3" l="1"/>
  <c r="O1607" i="3" l="1"/>
  <c r="O1608" i="3" l="1"/>
  <c r="O1609" i="3" l="1"/>
  <c r="O1610" i="3" l="1"/>
  <c r="O1611" i="3" l="1"/>
  <c r="O1612" i="3" l="1"/>
  <c r="O1613" i="3" l="1"/>
  <c r="O1614" i="3" l="1"/>
  <c r="O1615" i="3" l="1"/>
  <c r="O1616" i="3" l="1"/>
  <c r="O1617" i="3" l="1"/>
  <c r="O1618" i="3" l="1"/>
  <c r="O1619" i="3" l="1"/>
  <c r="O1620" i="3" l="1"/>
  <c r="O1621" i="3" l="1"/>
  <c r="O1622" i="3" l="1"/>
  <c r="O1623" i="3" l="1"/>
  <c r="O1624" i="3" l="1"/>
  <c r="O1625" i="3" l="1"/>
  <c r="O1626" i="3" l="1"/>
  <c r="O1627" i="3" l="1"/>
  <c r="O1628" i="3" l="1"/>
  <c r="O1629" i="3" l="1"/>
  <c r="O1630" i="3" l="1"/>
  <c r="O1631" i="3" l="1"/>
  <c r="O1632" i="3" l="1"/>
  <c r="O1634" i="3" l="1"/>
  <c r="O1633" i="3"/>
  <c r="O1635" i="3" l="1"/>
  <c r="O1636" i="3" l="1"/>
  <c r="O1637" i="3" l="1"/>
  <c r="O1638" i="3" l="1"/>
  <c r="O1639" i="3" l="1"/>
  <c r="O1640" i="3" l="1"/>
  <c r="O1641" i="3" l="1"/>
  <c r="O1642" i="3" l="1"/>
  <c r="O1643" i="3" l="1"/>
  <c r="O1644" i="3" l="1"/>
  <c r="O1645" i="3" l="1"/>
  <c r="O1646" i="3" l="1"/>
  <c r="O1648" i="3" l="1"/>
  <c r="O1647" i="3"/>
  <c r="O1649" i="3" l="1"/>
  <c r="O1650" i="3" l="1"/>
  <c r="O1652" i="3" l="1"/>
  <c r="O1651" i="3"/>
  <c r="O1653" i="3" l="1"/>
  <c r="O1654" i="3" l="1"/>
  <c r="O1655" i="3" l="1"/>
  <c r="O1656" i="3" l="1"/>
  <c r="O1658" i="3" l="1"/>
  <c r="O1657" i="3"/>
  <c r="O1659" i="3" l="1"/>
  <c r="O1660" i="3" l="1"/>
  <c r="O1662" i="3" l="1"/>
  <c r="O1661" i="3"/>
  <c r="O1663" i="3" l="1"/>
  <c r="O1665" i="3" l="1"/>
  <c r="O1664" i="3"/>
  <c r="O1666" i="3" l="1"/>
  <c r="O1668" i="3" l="1"/>
  <c r="O1667" i="3"/>
  <c r="O1669" i="3" l="1"/>
  <c r="O1670" i="3" l="1"/>
  <c r="O1671" i="3" l="1"/>
  <c r="O1672" i="3" l="1"/>
  <c r="O1673" i="3" l="1"/>
  <c r="O1674" i="3" l="1"/>
  <c r="O1675" i="3" l="1"/>
  <c r="O1676" i="3" l="1"/>
  <c r="O1677" i="3" l="1"/>
  <c r="O1678" i="3" l="1"/>
  <c r="O1679" i="3" l="1"/>
  <c r="O1680" i="3" l="1"/>
  <c r="O1681" i="3" l="1"/>
  <c r="O1682" i="3" l="1"/>
  <c r="O1683" i="3" l="1"/>
  <c r="O1684" i="3" l="1"/>
  <c r="O1685" i="3" l="1"/>
  <c r="O1686" i="3" l="1"/>
  <c r="O1687" i="3" l="1"/>
  <c r="O1688" i="3" l="1"/>
  <c r="O1689" i="3" l="1"/>
  <c r="O1690" i="3" l="1"/>
  <c r="O1691" i="3" l="1"/>
  <c r="O1692" i="3" l="1"/>
  <c r="O1693" i="3" l="1"/>
  <c r="O1694" i="3" l="1"/>
  <c r="O1695" i="3" l="1"/>
  <c r="O1696" i="3" l="1"/>
  <c r="O1697" i="3" l="1"/>
  <c r="O1698" i="3" l="1"/>
  <c r="O1699" i="3" l="1"/>
  <c r="O1701" i="3" l="1"/>
  <c r="O1700" i="3"/>
  <c r="O1703" i="3" l="1"/>
  <c r="O1702" i="3"/>
  <c r="O1704" i="3" l="1"/>
  <c r="O1705" i="3" l="1"/>
  <c r="O1706" i="3" l="1"/>
  <c r="O1707" i="3" l="1"/>
  <c r="O1708" i="3"/>
  <c r="O1709" i="3" l="1"/>
  <c r="O1710" i="3" l="1"/>
  <c r="O1711" i="3" l="1"/>
  <c r="O1712" i="3" l="1"/>
  <c r="O1713" i="3" l="1"/>
  <c r="O1714" i="3" l="1"/>
  <c r="O1715" i="3" l="1"/>
  <c r="O1717" i="3" l="1"/>
  <c r="O1716" i="3"/>
  <c r="O1718" i="3" l="1"/>
  <c r="O1719" i="3" l="1"/>
  <c r="O1720" i="3" l="1"/>
  <c r="O1721" i="3" l="1"/>
  <c r="O1722" i="3" l="1"/>
  <c r="O1723" i="3" l="1"/>
  <c r="O1724" i="3" l="1"/>
  <c r="O1725" i="3" l="1"/>
  <c r="O1726" i="3" l="1"/>
  <c r="O1727" i="3" l="1"/>
  <c r="O1728" i="3" l="1"/>
  <c r="O1729" i="3" l="1"/>
  <c r="O1730" i="3" l="1"/>
  <c r="O1731" i="3" l="1"/>
  <c r="O1732" i="3" l="1"/>
  <c r="O1733" i="3" l="1"/>
  <c r="O1734" i="3" l="1"/>
  <c r="O1735" i="3" l="1"/>
  <c r="O1736" i="3" l="1"/>
  <c r="O1737" i="3" l="1"/>
  <c r="O1738" i="3" l="1"/>
  <c r="O1739" i="3" l="1"/>
  <c r="O1740" i="3" l="1"/>
  <c r="O1741" i="3" l="1"/>
  <c r="O1742" i="3" l="1"/>
  <c r="O1743" i="3" l="1"/>
  <c r="O1744" i="3" l="1"/>
  <c r="O1745" i="3" l="1"/>
  <c r="O1746" i="3" l="1"/>
  <c r="O1747" i="3" l="1"/>
  <c r="O1748" i="3" l="1"/>
  <c r="O1749" i="3" l="1"/>
  <c r="O1750" i="3" l="1"/>
  <c r="O1751" i="3" l="1"/>
  <c r="O1752" i="3" l="1"/>
  <c r="O1753" i="3" l="1"/>
  <c r="O1754" i="3" l="1"/>
  <c r="O1755" i="3" l="1"/>
  <c r="O1756" i="3" l="1"/>
  <c r="O1757" i="3" l="1"/>
  <c r="O1758" i="3" l="1"/>
  <c r="O1759" i="3" l="1"/>
  <c r="O1760" i="3" l="1"/>
  <c r="O1761" i="3" l="1"/>
  <c r="O1762" i="3" l="1"/>
  <c r="O1763" i="3" l="1"/>
  <c r="O1764" i="3" l="1"/>
  <c r="O1765" i="3" l="1"/>
  <c r="O1766" i="3" l="1"/>
  <c r="O1767" i="3" l="1"/>
  <c r="O1768" i="3" l="1"/>
  <c r="O1769" i="3" l="1"/>
  <c r="O1770" i="3" l="1"/>
  <c r="O1771" i="3" l="1"/>
  <c r="O1772" i="3" l="1"/>
  <c r="O1773" i="3" l="1"/>
  <c r="O1774" i="3" l="1"/>
  <c r="O1775" i="3" l="1"/>
  <c r="O1776" i="3" l="1"/>
  <c r="O1777" i="3" l="1"/>
  <c r="O1778" i="3" l="1"/>
  <c r="O1779" i="3" l="1"/>
  <c r="O1780" i="3" l="1"/>
  <c r="O1781" i="3" l="1"/>
  <c r="O1782" i="3" l="1"/>
  <c r="O1783" i="3" l="1"/>
  <c r="O1784" i="3" l="1"/>
  <c r="O1785" i="3" l="1"/>
  <c r="O1786" i="3" l="1"/>
  <c r="O1787" i="3" l="1"/>
  <c r="O1788" i="3" l="1"/>
  <c r="O1789" i="3" l="1"/>
  <c r="O1790" i="3" l="1"/>
  <c r="O1791" i="3" l="1"/>
  <c r="O1792" i="3" l="1"/>
  <c r="O1793" i="3" l="1"/>
  <c r="O1794" i="3" l="1"/>
  <c r="O1795" i="3" l="1"/>
  <c r="O1796" i="3" l="1"/>
  <c r="O1797" i="3" l="1"/>
  <c r="O1798" i="3" l="1"/>
  <c r="O1799" i="3" l="1"/>
  <c r="O1800" i="3" l="1"/>
  <c r="O1801" i="3" l="1"/>
  <c r="O1802" i="3" l="1"/>
  <c r="O1803" i="3" l="1"/>
  <c r="O1804" i="3" l="1"/>
  <c r="O1806" i="3" l="1"/>
  <c r="O1805" i="3"/>
  <c r="O1807" i="3" l="1"/>
  <c r="O1808" i="3" l="1"/>
  <c r="O1809" i="3" l="1"/>
  <c r="O1810" i="3" l="1"/>
  <c r="O1811" i="3" l="1"/>
  <c r="O1812" i="3" l="1"/>
  <c r="O1813" i="3" l="1"/>
  <c r="O1814" i="3" l="1"/>
  <c r="O1815" i="3" l="1"/>
  <c r="O1816" i="3" l="1"/>
  <c r="O1817" i="3" l="1"/>
  <c r="O1818" i="3" l="1"/>
  <c r="O1819" i="3" l="1"/>
  <c r="O1820" i="3" l="1"/>
  <c r="O1821" i="3" l="1"/>
  <c r="O1822" i="3" l="1"/>
  <c r="O1823" i="3" l="1"/>
  <c r="O1824" i="3" l="1"/>
  <c r="O1825" i="3" l="1"/>
  <c r="O1826" i="3" l="1"/>
  <c r="O1827" i="3" l="1"/>
  <c r="O1828" i="3" l="1"/>
  <c r="O1829" i="3" l="1"/>
  <c r="O1830" i="3" l="1"/>
  <c r="O1832" i="3" l="1"/>
  <c r="O1831" i="3"/>
  <c r="O1833" i="3" l="1"/>
  <c r="O1834" i="3" l="1"/>
  <c r="O1835" i="3" l="1"/>
  <c r="O1836" i="3" l="1"/>
  <c r="O1837" i="3" l="1"/>
  <c r="O1838" i="3" l="1"/>
  <c r="O1839" i="3" l="1"/>
  <c r="O1840" i="3" l="1"/>
  <c r="O1841" i="3" l="1"/>
  <c r="O1842" i="3" l="1"/>
  <c r="O1843" i="3" l="1"/>
  <c r="O1844" i="3" l="1"/>
  <c r="O1845" i="3" l="1"/>
  <c r="O1846" i="3" l="1"/>
  <c r="O1847" i="3" l="1"/>
  <c r="O1848" i="3" l="1"/>
  <c r="O1849" i="3" l="1"/>
  <c r="O1850" i="3" l="1"/>
  <c r="O1851" i="3" l="1"/>
  <c r="O1852" i="3" l="1"/>
  <c r="O1853" i="3" l="1"/>
  <c r="O1854" i="3" l="1"/>
  <c r="O1855" i="3" l="1"/>
  <c r="O1856" i="3" l="1"/>
  <c r="O1857" i="3" l="1"/>
  <c r="O1858" i="3" l="1"/>
  <c r="O1859" i="3" l="1"/>
  <c r="O1860" i="3" l="1"/>
  <c r="O1861" i="3" l="1"/>
  <c r="O1862" i="3" l="1"/>
  <c r="O1863" i="3" l="1"/>
  <c r="O1864" i="3" l="1"/>
  <c r="O1865" i="3" l="1"/>
  <c r="O1866" i="3" l="1"/>
  <c r="O1867" i="3" l="1"/>
  <c r="O1868" i="3" l="1"/>
  <c r="O1869" i="3" l="1"/>
  <c r="O1870" i="3" l="1"/>
  <c r="O1871" i="3" l="1"/>
  <c r="O1872" i="3" l="1"/>
  <c r="O1873" i="3" l="1"/>
  <c r="O1874" i="3" l="1"/>
  <c r="O1875" i="3" l="1"/>
  <c r="O1876" i="3" l="1"/>
  <c r="O1877" i="3" l="1"/>
  <c r="O1878" i="3" l="1"/>
  <c r="O1879" i="3" l="1"/>
  <c r="O1880" i="3" l="1"/>
  <c r="O1881" i="3" l="1"/>
  <c r="O1882" i="3" l="1"/>
  <c r="O1883" i="3" l="1"/>
  <c r="O1884" i="3" l="1"/>
  <c r="O1885" i="3" l="1"/>
  <c r="O1886" i="3" l="1"/>
  <c r="O1887" i="3" l="1"/>
  <c r="O1888" i="3" l="1"/>
  <c r="O1889" i="3" l="1"/>
  <c r="O1890" i="3" l="1"/>
  <c r="O1891" i="3" l="1"/>
  <c r="O1892" i="3" l="1"/>
  <c r="O1893" i="3" l="1"/>
  <c r="O1894" i="3" l="1"/>
  <c r="O1895" i="3"/>
  <c r="O1896" i="3" l="1"/>
  <c r="O1897" i="3" l="1"/>
  <c r="O1898" i="3"/>
  <c r="O1899" i="3" l="1"/>
  <c r="O1900" i="3" l="1"/>
  <c r="O1901" i="3"/>
  <c r="O1902" i="3" l="1"/>
  <c r="O1903" i="3" l="1"/>
  <c r="O1904" i="3" l="1"/>
  <c r="O1905" i="3" l="1"/>
  <c r="O1907" i="3" l="1"/>
  <c r="O1906" i="3"/>
  <c r="O1908" i="3" l="1"/>
  <c r="O1909" i="3" l="1"/>
  <c r="O1910" i="3" l="1"/>
  <c r="O1911" i="3" l="1"/>
  <c r="O1912" i="3" l="1"/>
  <c r="O1913" i="3" l="1"/>
  <c r="O1914" i="3" l="1"/>
  <c r="O1915" i="3" l="1"/>
  <c r="O1917" i="3" l="1"/>
  <c r="O1916" i="3"/>
  <c r="O1918" i="3" l="1"/>
  <c r="O1919" i="3" l="1"/>
  <c r="O1920" i="3" l="1"/>
  <c r="O1921" i="3" l="1"/>
  <c r="O1922" i="3" l="1"/>
  <c r="O1923" i="3" l="1"/>
  <c r="O1924" i="3" l="1"/>
  <c r="O1925" i="3" l="1"/>
  <c r="O1926" i="3" l="1"/>
  <c r="O1927" i="3" l="1"/>
  <c r="O1928" i="3" l="1"/>
  <c r="O1929" i="3" l="1"/>
  <c r="O1930" i="3" l="1"/>
  <c r="O1931" i="3" l="1"/>
  <c r="O1932" i="3" l="1"/>
  <c r="O1933" i="3" l="1"/>
  <c r="O1934" i="3" l="1"/>
  <c r="O1935" i="3" l="1"/>
  <c r="O1936" i="3" l="1"/>
  <c r="O1937" i="3" l="1"/>
  <c r="O1938" i="3" l="1"/>
  <c r="O1939" i="3" l="1"/>
  <c r="O1940" i="3"/>
  <c r="O1941" i="3" l="1"/>
  <c r="O1942" i="3" l="1"/>
  <c r="O1943" i="3" l="1"/>
  <c r="O1944" i="3" l="1"/>
  <c r="O1945" i="3" l="1"/>
  <c r="O1946" i="3" l="1"/>
  <c r="O1947" i="3" l="1"/>
  <c r="O1948" i="3" l="1"/>
  <c r="O1949" i="3" l="1"/>
  <c r="O1950" i="3" l="1"/>
  <c r="O1952" i="3" l="1"/>
  <c r="O1951" i="3"/>
  <c r="O1953" i="3" l="1"/>
  <c r="O1954" i="3" l="1"/>
  <c r="O1955" i="3" l="1"/>
  <c r="O1956" i="3" l="1"/>
  <c r="O1957" i="3" l="1"/>
  <c r="O1958" i="3" l="1"/>
  <c r="O1959" i="3" l="1"/>
  <c r="O1961" i="3" l="1"/>
  <c r="O1960" i="3"/>
  <c r="O1962" i="3" l="1"/>
  <c r="O1963" i="3" l="1"/>
  <c r="O1964" i="3" l="1"/>
  <c r="O1965" i="3" l="1"/>
  <c r="O1966" i="3" l="1"/>
  <c r="O1967" i="3" l="1"/>
  <c r="O1968" i="3" l="1"/>
  <c r="O1969" i="3" l="1"/>
  <c r="O1970" i="3" l="1"/>
  <c r="O1971" i="3" l="1"/>
  <c r="O1972" i="3" l="1"/>
  <c r="O1973" i="3" l="1"/>
  <c r="O1974" i="3" l="1"/>
  <c r="O1975" i="3" l="1"/>
  <c r="O1976" i="3" l="1"/>
  <c r="O1977" i="3" l="1"/>
  <c r="O1978" i="3" l="1"/>
  <c r="O1979" i="3" l="1"/>
  <c r="O1980" i="3" l="1"/>
  <c r="O1981" i="3" l="1"/>
  <c r="O1982" i="3" l="1"/>
  <c r="O1983" i="3" l="1"/>
  <c r="O1984" i="3" l="1"/>
  <c r="O1985" i="3" l="1"/>
  <c r="O1986" i="3" l="1"/>
  <c r="O1987" i="3" l="1"/>
  <c r="O1988" i="3" l="1"/>
  <c r="O1989" i="3" l="1"/>
  <c r="O1990" i="3" l="1"/>
  <c r="O1991" i="3" l="1"/>
  <c r="O1992" i="3" l="1"/>
  <c r="O1993" i="3" l="1"/>
  <c r="O1994" i="3" l="1"/>
  <c r="O1996" i="3" l="1"/>
  <c r="O1995" i="3"/>
  <c r="O1997" i="3" l="1"/>
  <c r="O1998" i="3" l="1"/>
  <c r="O1999" i="3" l="1"/>
  <c r="O2000" i="3" l="1"/>
  <c r="O2001" i="3" l="1"/>
  <c r="O2002" i="3" l="1"/>
  <c r="O2003" i="3" l="1"/>
  <c r="O2004" i="3" l="1"/>
  <c r="O2006" i="3" l="1"/>
  <c r="O2005" i="3"/>
  <c r="O2007" i="3" l="1"/>
  <c r="O2008" i="3" l="1"/>
  <c r="O2009" i="3" l="1"/>
  <c r="O2011" i="3" l="1"/>
  <c r="O2010" i="3"/>
  <c r="O2012" i="3" l="1"/>
  <c r="O2013" i="3" l="1"/>
  <c r="O2014" i="3" l="1"/>
  <c r="O2015" i="3" l="1"/>
  <c r="O2016" i="3" l="1"/>
  <c r="O2017" i="3" l="1"/>
  <c r="O2018" i="3" l="1"/>
  <c r="O2019" i="3" l="1"/>
  <c r="O2020" i="3" l="1"/>
  <c r="O2021" i="3" l="1"/>
  <c r="O2022" i="3" l="1"/>
  <c r="O2023" i="3" l="1"/>
  <c r="O2024" i="3" l="1"/>
  <c r="O2025" i="3" l="1"/>
  <c r="O2026" i="3" l="1"/>
  <c r="O2027" i="3" l="1"/>
  <c r="O2028" i="3" l="1"/>
  <c r="O2029" i="3" l="1"/>
  <c r="O2030" i="3" l="1"/>
  <c r="O2031" i="3" l="1"/>
  <c r="O2032" i="3" l="1"/>
  <c r="O2033" i="3" l="1"/>
  <c r="O2034" i="3" l="1"/>
  <c r="O2035" i="3" l="1"/>
  <c r="O2036" i="3" l="1"/>
  <c r="O2037" i="3" l="1"/>
  <c r="O2038" i="3" l="1"/>
  <c r="O2039" i="3" l="1"/>
  <c r="O2040" i="3" l="1"/>
  <c r="O2041" i="3" l="1"/>
  <c r="O2042" i="3" l="1"/>
  <c r="O2043" i="3" l="1"/>
  <c r="O2044" i="3" l="1"/>
  <c r="O2045" i="3" l="1"/>
  <c r="O2046" i="3" l="1"/>
  <c r="O2047" i="3" l="1"/>
  <c r="O2048" i="3" l="1"/>
  <c r="O2049" i="3" l="1"/>
  <c r="O2050" i="3" l="1"/>
  <c r="O2051" i="3" l="1"/>
  <c r="O2052" i="3" l="1"/>
  <c r="O2053" i="3" l="1"/>
  <c r="O2054" i="3" l="1"/>
  <c r="O2055" i="3" l="1"/>
  <c r="O2056" i="3" l="1"/>
  <c r="O2057" i="3" l="1"/>
  <c r="O2058" i="3" l="1"/>
  <c r="O2059" i="3" l="1"/>
  <c r="O2061" i="3" l="1"/>
  <c r="O2060" i="3"/>
  <c r="O2062" i="3" l="1"/>
  <c r="O2063" i="3" l="1"/>
  <c r="O2064" i="3" l="1"/>
  <c r="O2065" i="3" l="1"/>
  <c r="O2066" i="3" l="1"/>
  <c r="O2067" i="3" l="1"/>
  <c r="O2068" i="3" l="1"/>
  <c r="O2069" i="3" l="1"/>
  <c r="O2070" i="3" l="1"/>
  <c r="O2071" i="3" l="1"/>
  <c r="O2072" i="3" l="1"/>
  <c r="O2073" i="3" l="1"/>
  <c r="O2074" i="3" l="1"/>
  <c r="O2075" i="3" l="1"/>
  <c r="O2076" i="3" l="1"/>
  <c r="O2077" i="3" l="1"/>
  <c r="O2078" i="3" l="1"/>
  <c r="O2079" i="3" l="1"/>
  <c r="O2080" i="3" l="1"/>
  <c r="O2081" i="3" l="1"/>
  <c r="O2082" i="3" l="1"/>
  <c r="O2083" i="3" l="1"/>
  <c r="O2084" i="3" l="1"/>
  <c r="O2085" i="3" l="1"/>
  <c r="O2086" i="3" l="1"/>
  <c r="O2087" i="3" l="1"/>
  <c r="O2088" i="3" l="1"/>
  <c r="O2089" i="3" l="1"/>
  <c r="O2090" i="3" l="1"/>
  <c r="O2091" i="3" l="1"/>
  <c r="O2092" i="3" l="1"/>
  <c r="O2093" i="3" l="1"/>
  <c r="O2094" i="3" l="1"/>
  <c r="O2095" i="3" l="1"/>
  <c r="O2096" i="3" l="1"/>
  <c r="O2097" i="3" l="1"/>
  <c r="O2098" i="3" l="1"/>
  <c r="O2099" i="3" l="1"/>
  <c r="O2100" i="3" l="1"/>
  <c r="O2101" i="3" l="1"/>
  <c r="O2102" i="3" l="1"/>
  <c r="O2103" i="3" l="1"/>
  <c r="O2104" i="3" l="1"/>
  <c r="O2105" i="3" l="1"/>
  <c r="O2106" i="3" l="1"/>
  <c r="O2107" i="3" l="1"/>
  <c r="O2108" i="3" l="1"/>
  <c r="O2109" i="3" l="1"/>
  <c r="O2110" i="3" l="1"/>
  <c r="O2111" i="3" l="1"/>
  <c r="O2112" i="3" l="1"/>
  <c r="O2113" i="3" l="1"/>
  <c r="O2114" i="3" l="1"/>
  <c r="O2115" i="3" l="1"/>
  <c r="O2116" i="3" l="1"/>
  <c r="O2117" i="3" l="1"/>
  <c r="O2118" i="3" l="1"/>
  <c r="O2119" i="3" l="1"/>
  <c r="O2120" i="3" l="1"/>
  <c r="O2121" i="3" l="1"/>
  <c r="O2122" i="3" l="1"/>
  <c r="O2123" i="3" l="1"/>
  <c r="O2124" i="3" l="1"/>
  <c r="O2125" i="3" l="1"/>
  <c r="O2126" i="3" l="1"/>
  <c r="O2128" i="3" l="1"/>
  <c r="O2127" i="3"/>
  <c r="O2129" i="3" l="1"/>
  <c r="O2130" i="3" l="1"/>
  <c r="O2131" i="3" l="1"/>
  <c r="O2132" i="3" l="1"/>
  <c r="O2133" i="3" l="1"/>
  <c r="O2134" i="3" l="1"/>
  <c r="O2135" i="3" l="1"/>
  <c r="O2136" i="3" l="1"/>
  <c r="O2137" i="3" l="1"/>
  <c r="O2138" i="3" l="1"/>
  <c r="O2139" i="3" l="1"/>
  <c r="O2140" i="3" l="1"/>
  <c r="O2141" i="3" l="1"/>
  <c r="O2142" i="3" l="1"/>
  <c r="O2143" i="3" l="1"/>
  <c r="O2144" i="3" l="1"/>
  <c r="O2145" i="3" l="1"/>
  <c r="O2146" i="3" l="1"/>
  <c r="O2147" i="3" l="1"/>
  <c r="O2148" i="3" l="1"/>
  <c r="O2149" i="3" l="1"/>
  <c r="O2150" i="3" l="1"/>
  <c r="O2151" i="3" l="1"/>
  <c r="O2152" i="3" l="1"/>
  <c r="O2153" i="3" l="1"/>
  <c r="O2154" i="3" l="1"/>
  <c r="O2155" i="3" l="1"/>
  <c r="O2156" i="3" l="1"/>
  <c r="O2157" i="3" l="1"/>
  <c r="O2158" i="3" l="1"/>
  <c r="O2159" i="3" l="1"/>
  <c r="O2160" i="3" l="1"/>
  <c r="O2161" i="3" l="1"/>
  <c r="O2162" i="3" l="1"/>
  <c r="O2163" i="3" l="1"/>
  <c r="O2164" i="3" l="1"/>
  <c r="O2165" i="3" l="1"/>
  <c r="O2166" i="3" l="1"/>
  <c r="O2167" i="3" l="1"/>
  <c r="O2168" i="3" l="1"/>
  <c r="O2169" i="3" l="1"/>
  <c r="O2170" i="3" l="1"/>
  <c r="O2171" i="3" l="1"/>
  <c r="O2172" i="3" l="1"/>
  <c r="O2173" i="3" l="1"/>
  <c r="O2174" i="3" l="1"/>
  <c r="O2175" i="3" l="1"/>
  <c r="O2176" i="3" l="1"/>
  <c r="O2177" i="3" l="1"/>
  <c r="O2178" i="3" l="1"/>
  <c r="O2179" i="3" l="1"/>
  <c r="O2180" i="3" l="1"/>
  <c r="O2181" i="3" l="1"/>
  <c r="O2182" i="3" l="1"/>
  <c r="O2183" i="3" l="1"/>
  <c r="O2184" i="3" l="1"/>
  <c r="O2185" i="3" l="1"/>
  <c r="O2186" i="3" l="1"/>
  <c r="O2187" i="3" l="1"/>
  <c r="O2188" i="3" l="1"/>
  <c r="O2189" i="3" l="1"/>
  <c r="O2190" i="3" l="1"/>
  <c r="O2191" i="3" l="1"/>
  <c r="O2192" i="3" l="1"/>
  <c r="O2193" i="3" l="1"/>
  <c r="O2194" i="3" l="1"/>
  <c r="O2195" i="3" l="1"/>
  <c r="O2196" i="3" l="1"/>
  <c r="O2197" i="3" l="1"/>
  <c r="O2198" i="3" l="1"/>
  <c r="O2199" i="3" l="1"/>
  <c r="O2200" i="3" l="1"/>
  <c r="O2201" i="3" l="1"/>
  <c r="O2202" i="3" l="1"/>
  <c r="O2203" i="3" l="1"/>
  <c r="O2204" i="3" l="1"/>
  <c r="O2205" i="3" l="1"/>
  <c r="O2206" i="3" l="1"/>
  <c r="O2207" i="3" l="1"/>
  <c r="O2208" i="3" l="1"/>
  <c r="O2209" i="3" l="1"/>
  <c r="O2210" i="3" l="1"/>
  <c r="O2211" i="3" l="1"/>
  <c r="O2212" i="3" l="1"/>
  <c r="O2213" i="3" l="1"/>
  <c r="O2214" i="3" l="1"/>
  <c r="O2215" i="3" l="1"/>
  <c r="O2216" i="3" l="1"/>
  <c r="O2217" i="3" l="1"/>
  <c r="O2218" i="3" l="1"/>
  <c r="O2219" i="3" l="1"/>
  <c r="O2220" i="3" l="1"/>
  <c r="O2221" i="3" l="1"/>
  <c r="O2222" i="3" l="1"/>
  <c r="O2223" i="3" l="1"/>
  <c r="O2224" i="3" l="1"/>
  <c r="O2225" i="3" l="1"/>
  <c r="O2226" i="3" l="1"/>
  <c r="O2227" i="3" l="1"/>
  <c r="O2228" i="3" l="1"/>
  <c r="O2229" i="3" l="1"/>
  <c r="O2230" i="3" l="1"/>
  <c r="O2231" i="3" l="1"/>
  <c r="O2232" i="3" l="1"/>
  <c r="O2233" i="3" l="1"/>
  <c r="O2234" i="3" l="1"/>
  <c r="O2235" i="3" l="1"/>
  <c r="O2236" i="3" l="1"/>
  <c r="O2237" i="3" l="1"/>
  <c r="O2238" i="3" l="1"/>
  <c r="O2239" i="3" l="1"/>
  <c r="O2240" i="3" l="1"/>
  <c r="O2241" i="3" l="1"/>
  <c r="O2242" i="3" l="1"/>
  <c r="O2243" i="3" l="1"/>
  <c r="O2244" i="3" l="1"/>
  <c r="O2245" i="3" l="1"/>
  <c r="O2246" i="3" l="1"/>
  <c r="O2247" i="3" l="1"/>
  <c r="O2248" i="3" l="1"/>
  <c r="O2249" i="3" l="1"/>
  <c r="O2250" i="3" l="1"/>
  <c r="O2251" i="3" l="1"/>
  <c r="O2252" i="3" l="1"/>
  <c r="O2253" i="3" l="1"/>
  <c r="O2254" i="3" l="1"/>
  <c r="O2255" i="3" l="1"/>
  <c r="O2256" i="3" l="1"/>
  <c r="O2257" i="3" l="1"/>
  <c r="O2258" i="3" l="1"/>
  <c r="O2259" i="3" l="1"/>
  <c r="O2260" i="3" l="1"/>
  <c r="O2261" i="3" l="1"/>
  <c r="O2262" i="3" l="1"/>
  <c r="O2263" i="3" l="1"/>
  <c r="O2264" i="3" l="1"/>
  <c r="O2265" i="3" l="1"/>
  <c r="O2266" i="3" l="1"/>
  <c r="O2267" i="3" l="1"/>
  <c r="O2268" i="3" l="1"/>
  <c r="O2269" i="3" l="1"/>
  <c r="O2270" i="3" l="1"/>
  <c r="O2271" i="3" l="1"/>
  <c r="O2272" i="3" l="1"/>
  <c r="O2273" i="3" l="1"/>
  <c r="O2274" i="3" l="1"/>
  <c r="O2275" i="3" l="1"/>
  <c r="O2276" i="3" l="1"/>
  <c r="O2277" i="3" l="1"/>
  <c r="O2278" i="3" l="1"/>
  <c r="O2279" i="3" l="1"/>
  <c r="O2280" i="3" l="1"/>
  <c r="O2281" i="3" l="1"/>
  <c r="O2282" i="3" l="1"/>
  <c r="O2283" i="3" l="1"/>
  <c r="O2284" i="3" l="1"/>
  <c r="O2285" i="3" l="1"/>
  <c r="O2286" i="3" l="1"/>
  <c r="O2287" i="3" l="1"/>
  <c r="O2288" i="3" l="1"/>
  <c r="O2289" i="3" l="1"/>
  <c r="O2290" i="3" l="1"/>
  <c r="O2291" i="3" l="1"/>
  <c r="O2292" i="3" l="1"/>
  <c r="O2293" i="3" l="1"/>
  <c r="O2294" i="3" l="1"/>
  <c r="O2295" i="3" l="1"/>
  <c r="O2296" i="3" l="1"/>
  <c r="O2297" i="3" l="1"/>
  <c r="O2298" i="3" l="1"/>
  <c r="O2299" i="3" l="1"/>
  <c r="O2300" i="3" l="1"/>
  <c r="O2301" i="3" l="1"/>
  <c r="O2302" i="3" l="1"/>
  <c r="O2303" i="3" l="1"/>
  <c r="O2305" i="3" l="1"/>
  <c r="O2304" i="3"/>
  <c r="O2306" i="3" l="1"/>
  <c r="O2307" i="3" l="1"/>
  <c r="O2308" i="3" l="1"/>
  <c r="O2309" i="3" l="1"/>
  <c r="O2310" i="3" l="1"/>
  <c r="O2311" i="3" l="1"/>
  <c r="O2312" i="3" l="1"/>
  <c r="O2313" i="3" l="1"/>
  <c r="O2314" i="3" l="1"/>
  <c r="O2315" i="3" l="1"/>
  <c r="O2316" i="3" l="1"/>
  <c r="O2317" i="3" l="1"/>
  <c r="O2318" i="3" l="1"/>
  <c r="O2319" i="3" l="1"/>
  <c r="O2320" i="3" l="1"/>
  <c r="O2321" i="3" l="1"/>
  <c r="O2322" i="3" l="1"/>
  <c r="O2323" i="3" l="1"/>
  <c r="O2324" i="3" l="1"/>
  <c r="O2326" i="3" l="1"/>
  <c r="O2325" i="3"/>
  <c r="O2327" i="3" l="1"/>
  <c r="O2328" i="3" l="1"/>
  <c r="O2329" i="3" l="1"/>
  <c r="O2330" i="3" l="1"/>
  <c r="O2331" i="3" l="1"/>
  <c r="O2332" i="3" l="1"/>
  <c r="O2333" i="3" l="1"/>
  <c r="O2334" i="3" l="1"/>
  <c r="O2335" i="3" l="1"/>
  <c r="O2336" i="3" l="1"/>
  <c r="O2337" i="3" l="1"/>
  <c r="O2338" i="3" l="1"/>
  <c r="O2339" i="3" l="1"/>
  <c r="O2340" i="3" l="1"/>
  <c r="O2341" i="3" l="1"/>
  <c r="O2342" i="3" l="1"/>
  <c r="O2343" i="3" l="1"/>
  <c r="O2344" i="3" l="1"/>
  <c r="O2345" i="3" l="1"/>
  <c r="O2346" i="3" l="1"/>
  <c r="O2347" i="3" l="1"/>
  <c r="O2348" i="3" l="1"/>
  <c r="O2349" i="3" l="1"/>
  <c r="O2350" i="3" l="1"/>
  <c r="O2351" i="3" l="1"/>
  <c r="O2352" i="3" l="1"/>
  <c r="O2354" i="3" l="1"/>
  <c r="O2353" i="3"/>
  <c r="O2355" i="3" l="1"/>
  <c r="O2356" i="3" l="1"/>
  <c r="O2357" i="3" l="1"/>
  <c r="O2358" i="3" l="1"/>
  <c r="O2359" i="3" l="1"/>
  <c r="O2360" i="3" l="1"/>
  <c r="O2361" i="3" l="1"/>
  <c r="O2362" i="3" l="1"/>
  <c r="O2363" i="3" l="1"/>
  <c r="O2364" i="3" l="1"/>
  <c r="O2365" i="3" l="1"/>
  <c r="O2366" i="3" l="1"/>
  <c r="O2367" i="3" l="1"/>
  <c r="O2368" i="3" l="1"/>
  <c r="O2370" i="3" l="1"/>
  <c r="O2369" i="3"/>
  <c r="O2371" i="3" l="1"/>
  <c r="O2373" i="3" l="1"/>
  <c r="O2372" i="3"/>
  <c r="O2374" i="3" l="1"/>
  <c r="O2376" i="3" l="1"/>
  <c r="O2375" i="3"/>
  <c r="O2377" i="3" l="1"/>
  <c r="O2378" i="3" l="1"/>
  <c r="O2379" i="3" l="1"/>
  <c r="O2380" i="3" l="1"/>
  <c r="O2381" i="3" l="1"/>
  <c r="O2383" i="3" l="1"/>
  <c r="O2382" i="3"/>
  <c r="O2384" i="3" l="1"/>
  <c r="O2385" i="3" l="1"/>
  <c r="O2386" i="3" l="1"/>
  <c r="O2387" i="3" l="1"/>
  <c r="O2388" i="3" l="1"/>
  <c r="O2389" i="3" l="1"/>
  <c r="O2391" i="3" l="1"/>
  <c r="O2390" i="3"/>
  <c r="O2392" i="3" l="1"/>
  <c r="O2393" i="3" l="1"/>
  <c r="O2394" i="3" l="1"/>
  <c r="O2395" i="3" l="1"/>
  <c r="O2396" i="3" l="1"/>
  <c r="O2397" i="3" l="1"/>
  <c r="O2398" i="3" l="1"/>
  <c r="O2400" i="3" l="1"/>
  <c r="O2399" i="3"/>
  <c r="O2401" i="3" l="1"/>
  <c r="O2402" i="3" l="1"/>
  <c r="O2403" i="3" l="1"/>
  <c r="O2404" i="3" l="1"/>
  <c r="O2405" i="3" l="1"/>
  <c r="O2406" i="3" l="1"/>
  <c r="O2407" i="3" l="1"/>
  <c r="O2408" i="3" l="1"/>
  <c r="O2409" i="3" l="1"/>
  <c r="O2411" i="3" l="1"/>
  <c r="O2410" i="3"/>
  <c r="O2412" i="3" l="1"/>
  <c r="O2413" i="3" l="1"/>
  <c r="O2414" i="3" l="1"/>
  <c r="O2415" i="3" l="1"/>
  <c r="O2416" i="3" l="1"/>
  <c r="O2417" i="3" l="1"/>
  <c r="O2418" i="3" l="1"/>
  <c r="O2419" i="3" l="1"/>
  <c r="O2420" i="3" l="1"/>
  <c r="O2421" i="3" l="1"/>
  <c r="O2422" i="3" l="1"/>
  <c r="O2423" i="3" l="1"/>
  <c r="O2424" i="3" l="1"/>
  <c r="O2425" i="3" l="1"/>
  <c r="O2426" i="3" l="1"/>
  <c r="O2427" i="3" l="1"/>
  <c r="O2428" i="3"/>
  <c r="O2429" i="3" l="1"/>
  <c r="O2430" i="3" l="1"/>
  <c r="O2431" i="3" l="1"/>
  <c r="O2432" i="3" l="1"/>
  <c r="O2433" i="3" l="1"/>
  <c r="O2434" i="3"/>
  <c r="O2435" i="3" l="1"/>
  <c r="O2436" i="3" l="1"/>
  <c r="O2437" i="3" l="1"/>
  <c r="O2438" i="3" l="1"/>
  <c r="O2440" i="3" l="1"/>
  <c r="O2439" i="3"/>
  <c r="O2441" i="3" l="1"/>
  <c r="O2442" i="3" l="1"/>
  <c r="O2443" i="3" l="1"/>
  <c r="O2444" i="3" l="1"/>
  <c r="O2445" i="3" l="1"/>
  <c r="O2447" i="3" l="1"/>
  <c r="O2446" i="3"/>
  <c r="O2448" i="3" l="1"/>
  <c r="O2449" i="3" l="1"/>
  <c r="O2450" i="3" l="1"/>
  <c r="O2451" i="3"/>
  <c r="O2452" i="3" l="1"/>
  <c r="O2453" i="3" l="1"/>
  <c r="O2455" i="3" l="1"/>
  <c r="O2454" i="3"/>
  <c r="O2456" i="3" l="1"/>
  <c r="O2458" i="3" l="1"/>
  <c r="O2457" i="3"/>
  <c r="O2459" i="3" l="1"/>
  <c r="O2460" i="3" l="1"/>
  <c r="O2461" i="3" l="1"/>
  <c r="O2462" i="3" l="1"/>
  <c r="O2463" i="3" l="1"/>
  <c r="O2464" i="3" l="1"/>
  <c r="O2465" i="3" l="1"/>
  <c r="O2467" i="3" l="1"/>
  <c r="O2466" i="3"/>
  <c r="O2468" i="3" l="1"/>
  <c r="O2469" i="3" l="1"/>
  <c r="O2470" i="3" l="1"/>
  <c r="O2471" i="3" l="1"/>
  <c r="O2472" i="3"/>
  <c r="O2473" i="3" l="1"/>
  <c r="O2474" i="3" l="1"/>
  <c r="O2475" i="3" l="1"/>
  <c r="O2476" i="3" l="1"/>
  <c r="O2477" i="3" l="1"/>
  <c r="O2478" i="3" l="1"/>
  <c r="O2480" i="3" l="1"/>
  <c r="O2479" i="3"/>
  <c r="O2481" i="3" l="1"/>
  <c r="O2482" i="3" l="1"/>
  <c r="O2483" i="3"/>
  <c r="O2484" i="3" l="1"/>
  <c r="O2486" i="3" l="1"/>
  <c r="O2485" i="3"/>
  <c r="O2487" i="3" l="1"/>
  <c r="O2488" i="3" l="1"/>
  <c r="O2489" i="3" l="1"/>
  <c r="O2491" i="3" l="1"/>
  <c r="O2490" i="3"/>
  <c r="O2492" i="3" l="1"/>
  <c r="O2493" i="3" l="1"/>
  <c r="O2495" i="3" l="1"/>
  <c r="O2494" i="3"/>
  <c r="O2496" i="3" l="1"/>
  <c r="O2497" i="3" l="1"/>
  <c r="O2498" i="3" l="1"/>
  <c r="O2499" i="3" l="1"/>
  <c r="O2500" i="3" l="1"/>
  <c r="O2501" i="3" l="1"/>
  <c r="O2502" i="3" l="1"/>
  <c r="O2503" i="3" l="1"/>
  <c r="O2504" i="3" l="1"/>
  <c r="O2505" i="3" l="1"/>
  <c r="O2506" i="3" l="1"/>
  <c r="O2507" i="3" l="1"/>
  <c r="O2508" i="3" l="1"/>
  <c r="O2509" i="3" l="1"/>
  <c r="O2510" i="3"/>
  <c r="O2511" i="3" l="1"/>
  <c r="O2512" i="3" l="1"/>
  <c r="O2513" i="3" l="1"/>
  <c r="O2514" i="3" l="1"/>
  <c r="O2515" i="3" l="1"/>
  <c r="O2516" i="3" l="1"/>
  <c r="O2517" i="3" l="1"/>
  <c r="O2518" i="3" l="1"/>
  <c r="O2519" i="3" l="1"/>
  <c r="O2520" i="3" l="1"/>
  <c r="O2521" i="3" l="1"/>
  <c r="O2522" i="3" l="1"/>
  <c r="O2523" i="3" l="1"/>
  <c r="O2524" i="3" l="1"/>
  <c r="O2526" i="3" l="1"/>
  <c r="O2525" i="3"/>
  <c r="O2527" i="3" l="1"/>
  <c r="O2528" i="3" l="1"/>
  <c r="O2529" i="3" l="1"/>
  <c r="O2530" i="3" l="1"/>
  <c r="O2531" i="3" l="1"/>
  <c r="O2532" i="3" l="1"/>
  <c r="O2533" i="3" l="1"/>
  <c r="O2534" i="3" l="1"/>
  <c r="O2535" i="3" l="1"/>
  <c r="O2536" i="3" l="1"/>
  <c r="O2537" i="3" l="1"/>
  <c r="O2538" i="3" l="1"/>
  <c r="O2539" i="3" l="1"/>
  <c r="O2540" i="3" l="1"/>
  <c r="O2541" i="3" l="1"/>
  <c r="O2542" i="3" l="1"/>
  <c r="O2543" i="3" l="1"/>
  <c r="O2544" i="3" l="1"/>
  <c r="O2545" i="3" l="1"/>
  <c r="O2546" i="3" l="1"/>
  <c r="O2547" i="3" l="1"/>
  <c r="O2548" i="3" l="1"/>
  <c r="O2549" i="3" l="1"/>
  <c r="O2551" i="3" l="1"/>
  <c r="O2550" i="3"/>
  <c r="O2552" i="3" l="1"/>
  <c r="O2553" i="3" l="1"/>
  <c r="O2554" i="3" l="1"/>
  <c r="O2555" i="3" l="1"/>
  <c r="O2556" i="3" l="1"/>
  <c r="O2557" i="3" l="1"/>
  <c r="O2558" i="3" l="1"/>
  <c r="O2559" i="3" l="1"/>
  <c r="O2560" i="3" l="1"/>
  <c r="O2562" i="3" l="1"/>
  <c r="O2561" i="3"/>
  <c r="O2563" i="3" l="1"/>
  <c r="O2564" i="3" l="1"/>
  <c r="O2565" i="3" l="1"/>
  <c r="O2566" i="3" l="1"/>
  <c r="O2567" i="3" l="1"/>
  <c r="O2568" i="3" l="1"/>
  <c r="O2569" i="3" l="1"/>
  <c r="O2570" i="3" l="1"/>
  <c r="O2571" i="3" l="1"/>
  <c r="O2572" i="3" l="1"/>
  <c r="O2573" i="3" l="1"/>
  <c r="O2574" i="3" l="1"/>
  <c r="O2576" i="3" l="1"/>
  <c r="O2575" i="3"/>
  <c r="O2577" i="3" l="1"/>
  <c r="O2578" i="3" l="1"/>
  <c r="O2579" i="3" l="1"/>
  <c r="O2580" i="3" l="1"/>
  <c r="O2581" i="3" l="1"/>
  <c r="O2582" i="3" l="1"/>
  <c r="O2584" i="3" l="1"/>
  <c r="O2583" i="3"/>
  <c r="O2585" i="3" l="1"/>
  <c r="O2586" i="3" l="1"/>
  <c r="O2588" i="3" l="1"/>
  <c r="O2587" i="3"/>
  <c r="O2589" i="3" l="1"/>
  <c r="O2590" i="3" l="1"/>
  <c r="O2591" i="3" l="1"/>
  <c r="O2592" i="3" l="1"/>
  <c r="O2593" i="3" l="1"/>
  <c r="O2594" i="3" l="1"/>
  <c r="O2596" i="3" l="1"/>
  <c r="O2595" i="3"/>
  <c r="O2597" i="3" l="1"/>
  <c r="O2598" i="3" l="1"/>
  <c r="O2600" i="3" l="1"/>
  <c r="O2599" i="3"/>
  <c r="O2601" i="3" l="1"/>
  <c r="O2602" i="3" l="1"/>
  <c r="O2603" i="3" l="1"/>
  <c r="O2604" i="3" l="1"/>
  <c r="O2605" i="3" l="1"/>
  <c r="O2607" i="3" l="1"/>
  <c r="O2606" i="3"/>
  <c r="O2608" i="3" l="1"/>
  <c r="O2610" i="3" l="1"/>
  <c r="O2609" i="3"/>
  <c r="O2611" i="3" l="1"/>
  <c r="O2612" i="3" l="1"/>
  <c r="O2613" i="3" l="1"/>
  <c r="O2614" i="3" l="1"/>
  <c r="O2615" i="3" l="1"/>
  <c r="O2616" i="3" l="1"/>
  <c r="O2617" i="3" l="1"/>
  <c r="O2618" i="3" l="1"/>
  <c r="O2619" i="3" l="1"/>
  <c r="O2620" i="3" l="1"/>
  <c r="O2621" i="3" l="1"/>
  <c r="O2623" i="3" l="1"/>
  <c r="O2622" i="3"/>
  <c r="O2624" i="3" l="1"/>
  <c r="O2625" i="3" l="1"/>
  <c r="O2627" i="3" l="1"/>
  <c r="O2626" i="3"/>
  <c r="O2628" i="3" l="1"/>
  <c r="O2629" i="3" l="1"/>
  <c r="O2630" i="3" l="1"/>
  <c r="O2631" i="3" l="1"/>
  <c r="O2632" i="3" l="1"/>
  <c r="O2633" i="3" l="1"/>
  <c r="O2634" i="3" l="1"/>
  <c r="O2636" i="3" l="1"/>
  <c r="O2635" i="3"/>
  <c r="O2637" i="3" l="1"/>
  <c r="O2639" i="3" l="1"/>
  <c r="O2638" i="3"/>
  <c r="O2640" i="3" l="1"/>
  <c r="O2642" i="3" l="1"/>
  <c r="O2641" i="3"/>
  <c r="O2643" i="3" l="1"/>
  <c r="O2644" i="3" l="1"/>
  <c r="O2645" i="3" l="1"/>
  <c r="O2646" i="3" l="1"/>
  <c r="O2647" i="3" l="1"/>
  <c r="O2648" i="3" l="1"/>
  <c r="O2649" i="3" l="1"/>
  <c r="O2651" i="3" l="1"/>
  <c r="O2650" i="3"/>
  <c r="O2652" i="3" l="1"/>
  <c r="O2653" i="3" l="1"/>
  <c r="O2655" i="3" l="1"/>
  <c r="O2654" i="3"/>
  <c r="O2656" i="3" l="1"/>
  <c r="O2657" i="3" l="1"/>
  <c r="O2658" i="3" l="1"/>
  <c r="O2660" i="3" l="1"/>
  <c r="O2659" i="3"/>
  <c r="O2661" i="3" l="1"/>
  <c r="O2662" i="3" l="1"/>
  <c r="O2663" i="3" l="1"/>
  <c r="O2664" i="3" l="1"/>
  <c r="O2666" i="3" l="1"/>
  <c r="O2665" i="3"/>
  <c r="O2667" i="3" l="1"/>
  <c r="O2669" i="3" l="1"/>
  <c r="O2668" i="3"/>
  <c r="O2671" i="3" l="1"/>
  <c r="O2670" i="3"/>
  <c r="O2672" i="3" l="1"/>
  <c r="O2673" i="3" l="1"/>
  <c r="O2674" i="3" l="1"/>
  <c r="O2675" i="3" l="1"/>
  <c r="O2676" i="3" l="1"/>
  <c r="O2677" i="3" l="1"/>
  <c r="O2678" i="3" l="1"/>
  <c r="O2679" i="3" l="1"/>
  <c r="O2680" i="3" l="1"/>
  <c r="O2681" i="3" l="1"/>
  <c r="O2682" i="3" l="1"/>
  <c r="O2683" i="3" l="1"/>
  <c r="O2684" i="3" l="1"/>
  <c r="O2686" i="3" l="1"/>
  <c r="O2685" i="3"/>
  <c r="O2687" i="3" l="1"/>
  <c r="O2689" i="3" l="1"/>
  <c r="O2688" i="3"/>
  <c r="O2690" i="3" l="1"/>
  <c r="O2691" i="3" l="1"/>
  <c r="O2692" i="3" l="1"/>
  <c r="O2693" i="3" l="1"/>
  <c r="O2694" i="3" l="1"/>
  <c r="O2695" i="3" l="1"/>
  <c r="O2696" i="3" l="1"/>
  <c r="O2697" i="3" l="1"/>
  <c r="O2698" i="3" l="1"/>
  <c r="O2699" i="3" l="1"/>
  <c r="O2700" i="3" l="1"/>
  <c r="O2702" i="3" l="1"/>
  <c r="O2701" i="3"/>
  <c r="O2703" i="3" l="1"/>
  <c r="O2704" i="3" l="1"/>
  <c r="O2705" i="3" l="1"/>
  <c r="O2706" i="3" l="1"/>
  <c r="O2707" i="3" l="1"/>
  <c r="O2709" i="3" l="1"/>
  <c r="O2708" i="3"/>
  <c r="O2710" i="3" l="1"/>
  <c r="O2711" i="3" l="1"/>
  <c r="O2712" i="3" l="1"/>
  <c r="O2713" i="3" l="1"/>
  <c r="O2714" i="3" l="1"/>
  <c r="O2716" i="3" l="1"/>
  <c r="O2715" i="3"/>
  <c r="O2717" i="3" l="1"/>
  <c r="O2718" i="3" l="1"/>
  <c r="O2720" i="3" l="1"/>
  <c r="O2719" i="3"/>
  <c r="O2721" i="3" l="1"/>
  <c r="O2722" i="3" l="1"/>
  <c r="O2724" i="3" l="1"/>
  <c r="O2723" i="3"/>
  <c r="O2725" i="3" l="1"/>
  <c r="O2727" i="3" l="1"/>
  <c r="O2726" i="3"/>
  <c r="O2728" i="3" l="1"/>
  <c r="O2729" i="3" l="1"/>
  <c r="O2730" i="3"/>
  <c r="O2731" i="3" l="1"/>
  <c r="O2732" i="3" l="1"/>
  <c r="O2733" i="3" l="1"/>
  <c r="O2734" i="3" l="1"/>
  <c r="O2735" i="3" l="1"/>
  <c r="O2736" i="3" l="1"/>
  <c r="O2737" i="3" l="1"/>
  <c r="O2738" i="3"/>
  <c r="O2739" i="3" l="1"/>
  <c r="O2740" i="3" l="1"/>
  <c r="O2741" i="3"/>
  <c r="O2742" i="3" l="1"/>
  <c r="O2744" i="3" l="1"/>
  <c r="O2743" i="3"/>
  <c r="O2746" i="3" l="1"/>
  <c r="O2745" i="3"/>
  <c r="O2747" i="3" l="1"/>
  <c r="O2748" i="3" l="1"/>
  <c r="O2749" i="3" l="1"/>
  <c r="O2750" i="3" l="1"/>
  <c r="O2751" i="3" l="1"/>
  <c r="O2752" i="3" l="1"/>
  <c r="O2753" i="3" l="1"/>
  <c r="O2754" i="3" l="1"/>
  <c r="O2755" i="3" l="1"/>
  <c r="O2757" i="3" l="1"/>
  <c r="O2756" i="3"/>
  <c r="O2758" i="3" l="1"/>
  <c r="O2760" i="3" l="1"/>
  <c r="O2759" i="3"/>
  <c r="O2761" i="3" l="1"/>
  <c r="O2762" i="3" l="1"/>
  <c r="O2763" i="3" l="1"/>
  <c r="O2764" i="3" l="1"/>
  <c r="O2765" i="3" l="1"/>
  <c r="O2766" i="3" l="1"/>
  <c r="O2767" i="3" l="1"/>
  <c r="O2768" i="3" l="1"/>
  <c r="O2769" i="3" l="1"/>
  <c r="O2770" i="3" l="1"/>
  <c r="O2771" i="3" l="1"/>
  <c r="O2772" i="3" l="1"/>
  <c r="O2773" i="3" l="1"/>
  <c r="O2774" i="3" l="1"/>
  <c r="O2775" i="3"/>
  <c r="O2776" i="3" l="1"/>
  <c r="O2777" i="3" l="1"/>
  <c r="O2778" i="3" l="1"/>
  <c r="O2779" i="3" l="1"/>
  <c r="O2780" i="3" l="1"/>
  <c r="O2782" i="3" l="1"/>
  <c r="O2781" i="3"/>
  <c r="O2783" i="3" l="1"/>
  <c r="O2784" i="3" l="1"/>
  <c r="O2785" i="3" l="1"/>
  <c r="O2786" i="3" l="1"/>
  <c r="O2787" i="3" l="1"/>
  <c r="O2788" i="3" l="1"/>
  <c r="O2789" i="3" l="1"/>
  <c r="O2790" i="3" l="1"/>
  <c r="O2791" i="3" l="1"/>
  <c r="O2792" i="3" l="1"/>
  <c r="O2794" i="3" l="1"/>
  <c r="O2793" i="3"/>
  <c r="O2795" i="3" l="1"/>
  <c r="O2796" i="3" l="1"/>
  <c r="O2797" i="3" l="1"/>
  <c r="O2798" i="3" l="1"/>
  <c r="O2799" i="3" l="1"/>
  <c r="O2800" i="3" l="1"/>
  <c r="O2801" i="3" l="1"/>
  <c r="O2802" i="3" l="1"/>
  <c r="O2803" i="3" l="1"/>
  <c r="O2804" i="3" l="1"/>
  <c r="O2805" i="3" l="1"/>
  <c r="O2806" i="3" l="1"/>
  <c r="O2807" i="3" l="1"/>
  <c r="O2809" i="3" l="1"/>
  <c r="O2808" i="3"/>
  <c r="O2810" i="3" l="1"/>
  <c r="O2812" i="3" l="1"/>
  <c r="O2811" i="3"/>
  <c r="O2813" i="3" l="1"/>
  <c r="O2814" i="3" l="1"/>
  <c r="O2815" i="3" l="1"/>
  <c r="O2816" i="3" l="1"/>
  <c r="O2818" i="3" l="1"/>
  <c r="O2817" i="3"/>
  <c r="O2819" i="3" l="1"/>
  <c r="O2820" i="3" l="1"/>
  <c r="O2821" i="3" l="1"/>
  <c r="O2822" i="3" l="1"/>
  <c r="O2823" i="3" l="1"/>
  <c r="O2824" i="3" l="1"/>
  <c r="O2825" i="3" l="1"/>
  <c r="O2826" i="3"/>
  <c r="O2827" i="3" l="1"/>
  <c r="O2828" i="3" l="1"/>
  <c r="O2829" i="3" l="1"/>
  <c r="O2830" i="3" l="1"/>
  <c r="O2831" i="3" l="1"/>
  <c r="O2832" i="3" l="1"/>
  <c r="O2833" i="3" l="1"/>
  <c r="O2834" i="3" l="1"/>
  <c r="O2836" i="3" l="1"/>
  <c r="O2835" i="3"/>
  <c r="O2837" i="3" l="1"/>
  <c r="O2838" i="3" l="1"/>
  <c r="O2839" i="3" l="1"/>
  <c r="O2840" i="3" l="1"/>
  <c r="O2841" i="3" l="1"/>
  <c r="O2842" i="3" l="1"/>
  <c r="O2843" i="3" l="1"/>
  <c r="O2844" i="3" l="1"/>
  <c r="O2845" i="3" l="1"/>
  <c r="O2846" i="3" l="1"/>
  <c r="O2847" i="3" l="1"/>
  <c r="O2848" i="3" l="1"/>
  <c r="O2849" i="3" l="1"/>
  <c r="O2850" i="3" l="1"/>
  <c r="O2851" i="3" l="1"/>
  <c r="O2852" i="3" l="1"/>
  <c r="O2853" i="3"/>
  <c r="O2854" i="3" l="1"/>
  <c r="O2855" i="3" l="1"/>
  <c r="O2857" i="3" l="1"/>
  <c r="O2856" i="3"/>
  <c r="O2858" i="3" l="1"/>
  <c r="O2859" i="3" l="1"/>
  <c r="O2861" i="3" l="1"/>
  <c r="O2860" i="3"/>
  <c r="O2862" i="3" l="1"/>
  <c r="O2863" i="3" l="1"/>
  <c r="O2864" i="3"/>
  <c r="O2865" i="3" l="1"/>
  <c r="O2866" i="3" l="1"/>
  <c r="O2867" i="3" l="1"/>
  <c r="O2868" i="3" l="1"/>
  <c r="O2869" i="3" l="1"/>
  <c r="O2870" i="3" l="1"/>
  <c r="O2871" i="3" l="1"/>
  <c r="O2872" i="3" l="1"/>
  <c r="O2873" i="3" l="1"/>
  <c r="O2874" i="3" l="1"/>
  <c r="O2875" i="3" l="1"/>
  <c r="O2876" i="3" l="1"/>
  <c r="O2877" i="3" l="1"/>
  <c r="O2878" i="3" l="1"/>
  <c r="O2879" i="3" l="1"/>
  <c r="O2880" i="3" l="1"/>
  <c r="O2881" i="3" l="1"/>
  <c r="O2882" i="3" l="1"/>
  <c r="O2884" i="3" l="1"/>
  <c r="O2883" i="3"/>
  <c r="O2885" i="3" l="1"/>
  <c r="O2886" i="3" l="1"/>
  <c r="O2887" i="3" l="1"/>
  <c r="O2888" i="3" l="1"/>
  <c r="O2890" i="3" l="1"/>
  <c r="O2889" i="3"/>
  <c r="O2891" i="3" l="1"/>
  <c r="O2892" i="3" l="1"/>
  <c r="O2893" i="3" l="1"/>
  <c r="O2894" i="3" l="1"/>
  <c r="O2895" i="3" l="1"/>
  <c r="O2896" i="3" l="1"/>
  <c r="O2897" i="3" l="1"/>
  <c r="O2898" i="3" l="1"/>
  <c r="O2899" i="3" l="1"/>
  <c r="O2900" i="3" l="1"/>
  <c r="O2901" i="3" l="1"/>
  <c r="O2902" i="3" l="1"/>
  <c r="O2903" i="3" l="1"/>
  <c r="O2904" i="3" l="1"/>
  <c r="O2905" i="3" l="1"/>
  <c r="O2906" i="3" l="1"/>
  <c r="O2907" i="3" l="1"/>
  <c r="O2908" i="3" l="1"/>
  <c r="O2909" i="3" l="1"/>
  <c r="O2910" i="3" l="1"/>
  <c r="O2911" i="3"/>
  <c r="O2912" i="3" l="1"/>
  <c r="O2914" i="3" l="1"/>
  <c r="O2913" i="3"/>
  <c r="O2915" i="3" l="1"/>
  <c r="O2917" i="3" l="1"/>
  <c r="O2916" i="3"/>
  <c r="O2918" i="3" l="1"/>
  <c r="O2919" i="3" l="1"/>
  <c r="O2920" i="3" l="1"/>
  <c r="O2921" i="3"/>
  <c r="O2922" i="3" l="1"/>
  <c r="O2923" i="3" l="1"/>
  <c r="O2924" i="3" l="1"/>
  <c r="O2925" i="3" l="1"/>
  <c r="O2926" i="3" l="1"/>
  <c r="O2927" i="3" l="1"/>
  <c r="O2928" i="3" l="1"/>
  <c r="O2929" i="3" l="1"/>
  <c r="O2930" i="3" l="1"/>
  <c r="O2931" i="3" l="1"/>
  <c r="O2932" i="3" l="1"/>
  <c r="O2933" i="3" l="1"/>
  <c r="O2934" i="3" l="1"/>
  <c r="O2936" i="3" l="1"/>
  <c r="O2935" i="3"/>
  <c r="O2937" i="3" l="1"/>
  <c r="O2938" i="3" l="1"/>
  <c r="O2939" i="3" l="1"/>
  <c r="O2940" i="3" l="1"/>
  <c r="O2941" i="3" l="1"/>
  <c r="O2942" i="3" l="1"/>
  <c r="O2943" i="3" l="1"/>
  <c r="O2944" i="3"/>
  <c r="O2945" i="3" l="1"/>
  <c r="O2946" i="3" l="1"/>
  <c r="O2947" i="3" l="1"/>
  <c r="O2948" i="3" l="1"/>
  <c r="O2949" i="3" l="1"/>
  <c r="O2950" i="3" l="1"/>
  <c r="O2951" i="3" l="1"/>
  <c r="O2952" i="3" l="1"/>
  <c r="O2953" i="3" l="1"/>
  <c r="O2955" i="3" l="1"/>
  <c r="O2954" i="3"/>
  <c r="O2956" i="3" l="1"/>
  <c r="O2957" i="3" l="1"/>
  <c r="O2958" i="3" l="1"/>
  <c r="O2959" i="3" l="1"/>
  <c r="O2960" i="3"/>
  <c r="O2961" i="3" l="1"/>
  <c r="O2962" i="3" l="1"/>
  <c r="O2964" i="3" l="1"/>
  <c r="O2963" i="3"/>
  <c r="O2965" i="3" l="1"/>
  <c r="O2967" i="3" l="1"/>
  <c r="O2966" i="3"/>
  <c r="O2969" i="3" l="1"/>
  <c r="O2968" i="3"/>
  <c r="O2970" i="3" l="1"/>
  <c r="O2971" i="3" l="1"/>
  <c r="O2973" i="3" l="1"/>
  <c r="O2972" i="3"/>
  <c r="O2974" i="3" l="1"/>
  <c r="O2975" i="3" l="1"/>
  <c r="O2977" i="3" l="1"/>
  <c r="O2976" i="3"/>
  <c r="O2978" i="3" l="1"/>
  <c r="O2979" i="3" l="1"/>
  <c r="O2980" i="3" l="1"/>
  <c r="O2981" i="3" l="1"/>
  <c r="O2982" i="3" l="1"/>
  <c r="O2983" i="3" l="1"/>
  <c r="O2984" i="3" l="1"/>
  <c r="O2985" i="3" l="1"/>
  <c r="O2986" i="3" l="1"/>
  <c r="O2987" i="3" l="1"/>
  <c r="O2988" i="3" l="1"/>
  <c r="O2989" i="3" l="1"/>
  <c r="O2990" i="3" l="1"/>
  <c r="O2991" i="3" l="1"/>
  <c r="O2992" i="3" l="1"/>
  <c r="O2993" i="3" l="1"/>
  <c r="O2994" i="3" l="1"/>
  <c r="O2995" i="3" l="1"/>
  <c r="O2996" i="3" l="1"/>
  <c r="O2997" i="3" l="1"/>
  <c r="O2998" i="3" l="1"/>
  <c r="O2999" i="3" l="1"/>
  <c r="O3000" i="3" l="1"/>
  <c r="O3001" i="3" l="1"/>
  <c r="O3002" i="3" l="1"/>
  <c r="O3003" i="3" l="1"/>
  <c r="O3004" i="3" l="1"/>
  <c r="O3005" i="3" l="1"/>
  <c r="O3006" i="3" l="1"/>
  <c r="O3007" i="3" l="1"/>
  <c r="O3008" i="3" l="1"/>
  <c r="O3009" i="3" l="1"/>
  <c r="O3010" i="3" l="1"/>
  <c r="O3011" i="3" l="1"/>
  <c r="O3012" i="3" l="1"/>
  <c r="O3013" i="3" l="1"/>
  <c r="O3014" i="3" l="1"/>
  <c r="O3015" i="3" l="1"/>
  <c r="O3016" i="3" l="1"/>
  <c r="O3017" i="3" l="1"/>
  <c r="O3018" i="3" l="1"/>
  <c r="O3019" i="3" l="1"/>
  <c r="O3020" i="3" l="1"/>
  <c r="O3021" i="3" l="1"/>
  <c r="O3022" i="3" l="1"/>
  <c r="O3023" i="3" l="1"/>
  <c r="O3024" i="3" l="1"/>
  <c r="O3025" i="3" l="1"/>
  <c r="O3026" i="3" l="1"/>
  <c r="O3027" i="3" l="1"/>
  <c r="O3028" i="3" l="1"/>
  <c r="O3029" i="3" l="1"/>
  <c r="O3030" i="3" l="1"/>
  <c r="O3031" i="3" l="1"/>
  <c r="O3032" i="3" l="1"/>
  <c r="O3033" i="3" l="1"/>
  <c r="O3034" i="3" l="1"/>
  <c r="O3035" i="3" l="1"/>
  <c r="O3036" i="3" l="1"/>
  <c r="O3037" i="3" l="1"/>
  <c r="O3038" i="3" l="1"/>
  <c r="O3039" i="3" l="1"/>
  <c r="O3040" i="3" l="1"/>
  <c r="O3041" i="3" l="1"/>
  <c r="O3042" i="3" l="1"/>
  <c r="O3043" i="3" l="1"/>
  <c r="O3044" i="3" l="1"/>
  <c r="O3045" i="3" l="1"/>
  <c r="O3046" i="3" l="1"/>
  <c r="O3048" i="3" l="1"/>
  <c r="O3047" i="3"/>
  <c r="O3049" i="3" l="1"/>
  <c r="O3050" i="3" l="1"/>
  <c r="O3051" i="3" l="1"/>
  <c r="O3052" i="3" l="1"/>
  <c r="O3053" i="3" l="1"/>
  <c r="O3054" i="3" l="1"/>
  <c r="O3055" i="3" l="1"/>
  <c r="O3056" i="3" l="1"/>
  <c r="O3058" i="3" l="1"/>
  <c r="O3057" i="3"/>
  <c r="O3059" i="3" l="1"/>
  <c r="O3060" i="3" l="1"/>
  <c r="O3061" i="3" l="1"/>
  <c r="O3062" i="3" l="1"/>
  <c r="O3063" i="3" l="1"/>
  <c r="O3064" i="3" l="1"/>
  <c r="O3065" i="3" l="1"/>
  <c r="O3066" i="3" l="1"/>
  <c r="O3067" i="3" l="1"/>
  <c r="O3068" i="3" l="1"/>
  <c r="O3069" i="3" l="1"/>
  <c r="O3070" i="3" l="1"/>
  <c r="O3071" i="3" l="1"/>
  <c r="O3072" i="3" l="1"/>
  <c r="O3073" i="3" l="1"/>
  <c r="O3074" i="3" l="1"/>
  <c r="O3075" i="3" l="1"/>
  <c r="O3076" i="3" l="1"/>
  <c r="O3078" i="3" l="1"/>
  <c r="O3077" i="3"/>
  <c r="O3079" i="3" l="1"/>
  <c r="O3080" i="3" l="1"/>
  <c r="O3081" i="3" l="1"/>
  <c r="O3082" i="3" l="1"/>
  <c r="O3083" i="3" l="1"/>
  <c r="O3084" i="3" l="1"/>
  <c r="O3085" i="3" l="1"/>
  <c r="O3087" i="3" l="1"/>
  <c r="O3086" i="3"/>
  <c r="O3088" i="3" l="1"/>
  <c r="O3090" i="3" l="1"/>
  <c r="O3089" i="3"/>
  <c r="O3091" i="3" l="1"/>
  <c r="O3093" i="3" l="1"/>
  <c r="O3092" i="3"/>
  <c r="O3094" i="3" l="1"/>
  <c r="O3096" i="3" l="1"/>
  <c r="O3095" i="3"/>
  <c r="O3097" i="3" l="1"/>
  <c r="O3098" i="3"/>
  <c r="O3099" i="3" l="1"/>
  <c r="O3100" i="3" l="1"/>
  <c r="O3101" i="3"/>
  <c r="O3102" i="3" l="1"/>
  <c r="O3103" i="3" l="1"/>
  <c r="O3104" i="3" l="1"/>
  <c r="O3105" i="3" l="1"/>
  <c r="O3106" i="3" l="1"/>
  <c r="O3108" i="3" l="1"/>
  <c r="O3107" i="3"/>
  <c r="O3109" i="3" l="1"/>
  <c r="O3110" i="3" l="1"/>
  <c r="O3111" i="3" l="1"/>
  <c r="O3112" i="3" l="1"/>
  <c r="O3113" i="3" l="1"/>
  <c r="O3114" i="3" l="1"/>
  <c r="O3115" i="3" l="1"/>
  <c r="O3116" i="3" l="1"/>
  <c r="O3117" i="3" l="1"/>
  <c r="O3118" i="3" l="1"/>
  <c r="O3119" i="3" l="1"/>
  <c r="O3120" i="3" l="1"/>
  <c r="O3122" i="3" l="1"/>
  <c r="O3121" i="3"/>
  <c r="O3123" i="3" l="1"/>
  <c r="O3124" i="3" l="1"/>
  <c r="O3125" i="3" l="1"/>
  <c r="O3126" i="3" l="1"/>
  <c r="O3128" i="3" l="1"/>
  <c r="O3127" i="3"/>
  <c r="O3129" i="3" l="1"/>
  <c r="O3130" i="3" l="1"/>
  <c r="O3131" i="3" l="1"/>
  <c r="O3133" i="3" l="1"/>
  <c r="O3132" i="3"/>
  <c r="O3134" i="3" l="1"/>
  <c r="O3136" i="3" l="1"/>
  <c r="O3135" i="3"/>
  <c r="O3137" i="3" l="1"/>
  <c r="O3139" i="3" l="1"/>
  <c r="O3138" i="3"/>
  <c r="O3140" i="3" l="1"/>
  <c r="O3141" i="3" l="1"/>
  <c r="O3143" i="3" l="1"/>
  <c r="O3142" i="3"/>
  <c r="O3144" i="3" l="1"/>
  <c r="O3146" i="3" l="1"/>
  <c r="O3145" i="3"/>
  <c r="O3147" i="3" l="1"/>
  <c r="O3148" i="3" l="1"/>
  <c r="O3149" i="3" l="1"/>
  <c r="O3151" i="3" l="1"/>
  <c r="O3150" i="3"/>
  <c r="O3152" i="3" l="1"/>
  <c r="O3153" i="3" l="1"/>
  <c r="O3155" i="3" l="1"/>
  <c r="O3154" i="3"/>
  <c r="O3156" i="3" l="1"/>
  <c r="O3157" i="3" l="1"/>
  <c r="O3158" i="3" l="1"/>
  <c r="O3159" i="3"/>
  <c r="O3160" i="3" l="1"/>
  <c r="O3161" i="3" l="1"/>
  <c r="O3162" i="3"/>
  <c r="O3163" i="3" l="1"/>
  <c r="O3164" i="3" l="1"/>
  <c r="O3165" i="3"/>
  <c r="O3166" i="3" l="1"/>
  <c r="O3168" i="3" l="1"/>
  <c r="O3167" i="3"/>
  <c r="O3170" i="3" l="1"/>
  <c r="O3169" i="3"/>
  <c r="O3171" i="3" l="1"/>
  <c r="O3172" i="3" l="1"/>
  <c r="O3173" i="3" l="1"/>
  <c r="O3174" i="3" l="1"/>
  <c r="O3175" i="3"/>
  <c r="O3176" i="3" l="1"/>
  <c r="O3177" i="3" l="1"/>
  <c r="O3178" i="3" l="1"/>
  <c r="O3179" i="3" l="1"/>
  <c r="O3180" i="3" l="1"/>
  <c r="O3181" i="3" l="1"/>
  <c r="O3182" i="3" l="1"/>
  <c r="O3183" i="3" l="1"/>
  <c r="O3184" i="3" l="1"/>
  <c r="O3185" i="3" l="1"/>
  <c r="O3186" i="3" l="1"/>
  <c r="O3187" i="3" l="1"/>
  <c r="O3188" i="3" l="1"/>
  <c r="O3189" i="3" l="1"/>
  <c r="O3190" i="3" l="1"/>
  <c r="O3191" i="3" l="1"/>
  <c r="O3192" i="3" l="1"/>
  <c r="O3193" i="3" l="1"/>
  <c r="O3194" i="3" l="1"/>
  <c r="O3195" i="3" l="1"/>
  <c r="O3196" i="3" l="1"/>
  <c r="O3197" i="3" l="1"/>
  <c r="O3198" i="3" l="1"/>
  <c r="O3199" i="3" l="1"/>
  <c r="O3200" i="3" l="1"/>
  <c r="O3201" i="3" l="1"/>
  <c r="O3202" i="3" l="1"/>
  <c r="O3203" i="3" l="1"/>
  <c r="O3204" i="3" l="1"/>
  <c r="O3205" i="3" l="1"/>
  <c r="O3206" i="3" l="1"/>
  <c r="O3207" i="3" l="1"/>
  <c r="O3208" i="3" l="1"/>
  <c r="O3209" i="3" l="1"/>
  <c r="O3210" i="3" l="1"/>
  <c r="O3211" i="3" l="1"/>
  <c r="O3212" i="3" l="1"/>
  <c r="O3213" i="3" l="1"/>
  <c r="O3214" i="3" l="1"/>
  <c r="O3215" i="3" l="1"/>
  <c r="O3216" i="3" l="1"/>
  <c r="O3217" i="3" l="1"/>
  <c r="O3218" i="3" l="1"/>
  <c r="O3219" i="3" l="1"/>
  <c r="O3220" i="3" l="1"/>
  <c r="O3221" i="3" l="1"/>
  <c r="O3222" i="3" l="1"/>
  <c r="O3223" i="3" l="1"/>
  <c r="O3224" i="3" l="1"/>
  <c r="O3225" i="3" l="1"/>
  <c r="O3226" i="3" l="1"/>
  <c r="O3227" i="3" l="1"/>
  <c r="O3228" i="3" l="1"/>
  <c r="O3229" i="3" l="1"/>
  <c r="O3230" i="3" l="1"/>
  <c r="O3231" i="3" l="1"/>
  <c r="O3232" i="3" l="1"/>
  <c r="O3233" i="3" l="1"/>
  <c r="O3234" i="3" l="1"/>
  <c r="O3235" i="3" l="1"/>
  <c r="O3236" i="3" l="1"/>
  <c r="O3237" i="3" l="1"/>
  <c r="O3238" i="3" l="1"/>
  <c r="O3239" i="3" l="1"/>
  <c r="O3240" i="3" l="1"/>
  <c r="O3241" i="3" l="1"/>
  <c r="O3242" i="3" l="1"/>
  <c r="O3243" i="3" l="1"/>
  <c r="O3244" i="3" l="1"/>
  <c r="O3245" i="3" l="1"/>
  <c r="O3246" i="3" l="1"/>
  <c r="O3247" i="3" l="1"/>
  <c r="O3248" i="3" l="1"/>
  <c r="O3249" i="3" l="1"/>
  <c r="O3250" i="3" l="1"/>
  <c r="O3251" i="3" l="1"/>
  <c r="O3252" i="3" l="1"/>
  <c r="O3253" i="3" l="1"/>
  <c r="O3254" i="3" l="1"/>
  <c r="O3255" i="3" l="1"/>
  <c r="O3256" i="3" l="1"/>
  <c r="O3257" i="3" l="1"/>
  <c r="O3258" i="3" l="1"/>
  <c r="O3259" i="3" l="1"/>
  <c r="O3260" i="3" l="1"/>
  <c r="O3261" i="3" l="1"/>
  <c r="O3262" i="3" l="1"/>
  <c r="O3263" i="3" l="1"/>
  <c r="O3264" i="3" l="1"/>
  <c r="O3265" i="3" l="1"/>
  <c r="O3266" i="3" l="1"/>
  <c r="O3267" i="3" l="1"/>
  <c r="O3268" i="3" l="1"/>
  <c r="O3269" i="3" l="1"/>
  <c r="O3270" i="3" l="1"/>
  <c r="O3272" i="3" l="1"/>
  <c r="O3271" i="3"/>
  <c r="O3273" i="3" l="1"/>
  <c r="O3274" i="3" l="1"/>
  <c r="O3275" i="3" l="1"/>
  <c r="O3276" i="3" l="1"/>
  <c r="O3277" i="3" l="1"/>
  <c r="O3278" i="3"/>
  <c r="O3279" i="3" l="1"/>
  <c r="O3280" i="3" l="1"/>
  <c r="O3281" i="3" l="1"/>
  <c r="O3282" i="3" l="1"/>
  <c r="O3283" i="3" l="1"/>
  <c r="O3285" i="3" l="1"/>
  <c r="O3284" i="3"/>
  <c r="O3286" i="3" l="1"/>
  <c r="O3287" i="3" l="1"/>
  <c r="O3288" i="3" l="1"/>
  <c r="O3289" i="3" l="1"/>
  <c r="O3291" i="3" l="1"/>
  <c r="O3290" i="3"/>
  <c r="O3292" i="3" l="1"/>
  <c r="O3293" i="3" l="1"/>
  <c r="O3294" i="3" l="1"/>
  <c r="O3296" i="3" l="1"/>
  <c r="O3295" i="3"/>
  <c r="O3297" i="3" l="1"/>
  <c r="O3299" i="3" l="1"/>
  <c r="O3298" i="3"/>
  <c r="O3300" i="3" l="1"/>
  <c r="O3301" i="3" l="1"/>
  <c r="O3303" i="3" l="1"/>
  <c r="O3302" i="3"/>
  <c r="O3304" i="3" l="1"/>
  <c r="O3305" i="3" l="1"/>
  <c r="O3307" i="3" l="1"/>
  <c r="O3306" i="3"/>
  <c r="O3308" i="3" l="1"/>
  <c r="O3309" i="3" l="1"/>
  <c r="O3310" i="3"/>
  <c r="O3311" i="3" l="1"/>
  <c r="O3312" i="3" l="1"/>
  <c r="O3313" i="3"/>
  <c r="O3314" i="3" l="1"/>
  <c r="O3315" i="3" l="1"/>
  <c r="O3316" i="3" l="1"/>
  <c r="O3317" i="3" l="1"/>
  <c r="O3318" i="3" l="1"/>
  <c r="O3319" i="3" l="1"/>
  <c r="O3321" i="3" l="1"/>
  <c r="O3320" i="3"/>
  <c r="O3322" i="3" l="1"/>
  <c r="O3324" i="3" l="1"/>
  <c r="O3323" i="3"/>
  <c r="O3325" i="3" l="1"/>
  <c r="O3326" i="3" l="1"/>
  <c r="O3327" i="3" l="1"/>
  <c r="O3328" i="3" l="1"/>
  <c r="O3329" i="3" l="1"/>
  <c r="O3330" i="3"/>
  <c r="O3331" i="3" l="1"/>
  <c r="O3332" i="3" l="1"/>
  <c r="O3333" i="3" l="1"/>
  <c r="O3334" i="3" l="1"/>
  <c r="O3335" i="3" l="1"/>
  <c r="O3336" i="3"/>
  <c r="O3337" i="3" l="1"/>
  <c r="O3338" i="3" l="1"/>
  <c r="O3339" i="3" l="1"/>
  <c r="O3340" i="3" l="1"/>
  <c r="O3341" i="3"/>
  <c r="O3342" i="3" l="1"/>
  <c r="O3343" i="3"/>
  <c r="O3344" i="3" l="1"/>
  <c r="O3346" i="3" l="1"/>
  <c r="O3345" i="3"/>
  <c r="O3347" i="3" l="1"/>
  <c r="O3349" i="3" l="1"/>
  <c r="O3348" i="3"/>
  <c r="O3350" i="3" l="1"/>
  <c r="O3352" i="3" l="1"/>
  <c r="O3351" i="3"/>
  <c r="O3353" i="3" l="1"/>
  <c r="O3354" i="3" l="1"/>
  <c r="O3355" i="3" l="1"/>
  <c r="O3356" i="3" l="1"/>
  <c r="O3357" i="3"/>
  <c r="O3358" i="3" l="1"/>
  <c r="O3359" i="3" l="1"/>
  <c r="O3360" i="3" l="1"/>
  <c r="O3361" i="3" l="1"/>
  <c r="O3362" i="3" l="1"/>
  <c r="O3363" i="3" l="1"/>
  <c r="O3364" i="3" l="1"/>
  <c r="O3365" i="3" l="1"/>
  <c r="O3366" i="3" l="1"/>
  <c r="O3367" i="3" l="1"/>
  <c r="O3368" i="3" l="1"/>
  <c r="O3369" i="3" l="1"/>
  <c r="O3370" i="3" l="1"/>
  <c r="O3371" i="3" l="1"/>
  <c r="O3372" i="3" l="1"/>
  <c r="O3373" i="3" l="1"/>
  <c r="O3374" i="3" l="1"/>
  <c r="O3375" i="3" l="1"/>
  <c r="O3376" i="3" l="1"/>
  <c r="O3377" i="3" l="1"/>
  <c r="O3378" i="3" l="1"/>
  <c r="O3379" i="3" l="1"/>
  <c r="O3380" i="3" l="1"/>
  <c r="O3381" i="3" l="1"/>
  <c r="O3382" i="3" l="1"/>
  <c r="O3383" i="3" l="1"/>
  <c r="O3384" i="3" l="1"/>
  <c r="O3385" i="3" l="1"/>
  <c r="O3386" i="3" l="1"/>
  <c r="O3387" i="3" l="1"/>
  <c r="O3388" i="3" l="1"/>
  <c r="O3389" i="3" l="1"/>
  <c r="O3390" i="3" l="1"/>
  <c r="O3391" i="3" l="1"/>
  <c r="O3392" i="3" l="1"/>
  <c r="O3394" i="3" l="1"/>
  <c r="O3393" i="3"/>
  <c r="O3395" i="3" l="1"/>
  <c r="O3396" i="3" l="1"/>
  <c r="O3397" i="3"/>
  <c r="O3398" i="3" l="1"/>
  <c r="O3399" i="3" l="1"/>
  <c r="O3400" i="3" l="1"/>
  <c r="O3401" i="3" l="1"/>
  <c r="O3402" i="3" l="1"/>
  <c r="O3403" i="3" l="1"/>
  <c r="O3405" i="3" l="1"/>
  <c r="O3404" i="3"/>
  <c r="O3406" i="3" l="1"/>
  <c r="O3407" i="3" l="1"/>
  <c r="O3408" i="3" l="1"/>
  <c r="O3409" i="3" l="1"/>
  <c r="O3410" i="3" l="1"/>
  <c r="O3412" i="3" l="1"/>
  <c r="O3411" i="3"/>
  <c r="O3413" i="3" l="1"/>
  <c r="O3415" i="3" l="1"/>
  <c r="O3414" i="3"/>
  <c r="O3416" i="3" l="1"/>
  <c r="O3417" i="3" l="1"/>
  <c r="O3419" i="3" l="1"/>
  <c r="O3418" i="3"/>
  <c r="O3420" i="3" l="1"/>
  <c r="O3422" i="3" l="1"/>
  <c r="O3421" i="3"/>
  <c r="O3423" i="3" l="1"/>
  <c r="O3424" i="3" l="1"/>
  <c r="O3425" i="3" l="1"/>
  <c r="O3426" i="3" l="1"/>
  <c r="O3427" i="3" l="1"/>
  <c r="O3428" i="3"/>
  <c r="O3429" i="3" l="1"/>
  <c r="O3430" i="3" l="1"/>
  <c r="O3431" i="3" l="1"/>
  <c r="O3432" i="3" l="1"/>
  <c r="O3434" i="3" l="1"/>
  <c r="O3433" i="3"/>
  <c r="M4711" i="8" l="1"/>
  <c r="M4985" i="8"/>
  <c r="N4896" i="8"/>
  <c r="L4715" i="8"/>
  <c r="N5032" i="8"/>
  <c r="M1811" i="8"/>
  <c r="O5038" i="8"/>
  <c r="M1813" i="8"/>
  <c r="N1815" i="8"/>
  <c r="O1817" i="8"/>
  <c r="O4711" i="8"/>
  <c r="N1819" i="8"/>
  <c r="O1811" i="8"/>
  <c r="L1754" i="8"/>
  <c r="L5032" i="8"/>
  <c r="N4715" i="8"/>
  <c r="O5035" i="8"/>
  <c r="O1214" i="8"/>
  <c r="L5049" i="8"/>
  <c r="O4819" i="8"/>
  <c r="L4711" i="8"/>
  <c r="M1815" i="8"/>
  <c r="M5032" i="8"/>
  <c r="N4711" i="8"/>
  <c r="N1817" i="8"/>
  <c r="M4716" i="8"/>
  <c r="L4993" i="8"/>
  <c r="L3188" i="8"/>
  <c r="L5199" i="8"/>
  <c r="L2896" i="8"/>
  <c r="L4917" i="8"/>
  <c r="O2403" i="8"/>
  <c r="O4985" i="8"/>
  <c r="N1754" i="8"/>
  <c r="O1813" i="8"/>
  <c r="O196" i="8"/>
  <c r="O1378" i="8"/>
  <c r="L1329" i="8"/>
  <c r="N5178" i="8"/>
  <c r="O838" i="8"/>
  <c r="N3668" i="8"/>
  <c r="L3924" i="8"/>
  <c r="L3736" i="8"/>
  <c r="N3713" i="8"/>
  <c r="L4322" i="8"/>
  <c r="N2033" i="8"/>
  <c r="O935" i="8"/>
  <c r="L4793" i="8"/>
  <c r="L2762" i="8"/>
  <c r="M552" i="8"/>
  <c r="M2754" i="8"/>
  <c r="M3467" i="8"/>
  <c r="M2831" i="8"/>
  <c r="L2941" i="8"/>
  <c r="M4715" i="8"/>
  <c r="M1728" i="8"/>
  <c r="N3040" i="8"/>
  <c r="N2706" i="8"/>
  <c r="O3703" i="8"/>
  <c r="L4527" i="8"/>
  <c r="N3224" i="8"/>
  <c r="O3544" i="8"/>
  <c r="O4597" i="8"/>
  <c r="L4268" i="8"/>
  <c r="M5163" i="8"/>
  <c r="L3770" i="8"/>
  <c r="L3977" i="8"/>
  <c r="M4767" i="8"/>
  <c r="O1071" i="8"/>
  <c r="N1804" i="8"/>
  <c r="M5118" i="8"/>
  <c r="N4997" i="8"/>
  <c r="O2934" i="8"/>
  <c r="O4150" i="8"/>
  <c r="L1811" i="8"/>
  <c r="N1426" i="8"/>
  <c r="M3603" i="8"/>
  <c r="M4132" i="8"/>
  <c r="L1221" i="8"/>
  <c r="M3541" i="8"/>
  <c r="N3791" i="8"/>
  <c r="L4275" i="8"/>
  <c r="L5174" i="8"/>
  <c r="N125" i="8"/>
  <c r="N1471" i="8"/>
  <c r="N4576" i="8"/>
  <c r="M3943" i="8"/>
  <c r="N2776" i="8"/>
  <c r="M2728" i="8"/>
  <c r="O4635" i="8"/>
  <c r="N930" i="8"/>
  <c r="N4469" i="8"/>
  <c r="M3671" i="8"/>
  <c r="N5241" i="8"/>
  <c r="N334" i="8"/>
  <c r="O663" i="8"/>
  <c r="M3624" i="8"/>
  <c r="N3018" i="8"/>
  <c r="L4597" i="8"/>
  <c r="L365" i="8"/>
  <c r="M4883" i="8"/>
  <c r="L1208" i="8"/>
  <c r="M3906" i="8"/>
  <c r="M5197" i="8"/>
  <c r="L1852" i="8"/>
  <c r="L2405" i="8"/>
  <c r="O1125" i="8"/>
  <c r="M4026" i="8"/>
  <c r="M3027" i="8"/>
  <c r="L325" i="8"/>
  <c r="L4825" i="8"/>
  <c r="M2432" i="8"/>
  <c r="M4808" i="8"/>
  <c r="O1440" i="8"/>
  <c r="M5012" i="8"/>
  <c r="O4043" i="8"/>
  <c r="O2530" i="8"/>
  <c r="M4782" i="8"/>
  <c r="O405" i="8"/>
  <c r="O5175" i="8"/>
  <c r="M4798" i="8"/>
  <c r="L5030" i="8"/>
  <c r="N2544" i="8"/>
  <c r="N3025" i="8"/>
  <c r="L3878" i="8"/>
  <c r="M4138" i="8"/>
  <c r="N1813" i="8"/>
  <c r="N3453" i="8"/>
  <c r="N2290" i="8"/>
  <c r="O3355" i="8"/>
  <c r="M2815" i="8"/>
  <c r="O4556" i="8"/>
  <c r="M1058" i="8"/>
  <c r="M2672" i="8"/>
  <c r="O716" i="8"/>
  <c r="L4662" i="8"/>
  <c r="N3721" i="8"/>
  <c r="M1754" i="8"/>
  <c r="O4715" i="8"/>
  <c r="M5188" i="8"/>
  <c r="M5116" i="8"/>
  <c r="N3482" i="8"/>
  <c r="M1069" i="8"/>
  <c r="N3900" i="8"/>
  <c r="O5090" i="8"/>
  <c r="M665" i="8"/>
  <c r="O5242" i="8"/>
  <c r="O5015" i="8"/>
  <c r="N3312" i="8"/>
  <c r="O4757" i="8"/>
  <c r="O1889" i="8"/>
  <c r="N3518" i="8"/>
  <c r="M2750" i="8"/>
  <c r="L4732" i="8"/>
  <c r="L2772" i="8"/>
  <c r="M5030" i="8"/>
  <c r="L3422" i="8"/>
  <c r="L3212" i="8"/>
  <c r="O3715" i="8"/>
  <c r="O4998" i="8"/>
  <c r="M2488" i="8"/>
  <c r="L1383" i="8"/>
  <c r="O4558" i="8"/>
  <c r="L2856" i="8"/>
  <c r="M824" i="8"/>
  <c r="N1808" i="8"/>
  <c r="M3787" i="8"/>
  <c r="O3436" i="8"/>
  <c r="M3596" i="8"/>
  <c r="L5190" i="8"/>
  <c r="L2639" i="8"/>
  <c r="M3458" i="8"/>
  <c r="M2746" i="8"/>
  <c r="N978" i="8"/>
  <c r="L1081" i="8"/>
  <c r="O824" i="8"/>
  <c r="O4676" i="8"/>
  <c r="M1365" i="8"/>
  <c r="M2163" i="8"/>
  <c r="M3472" i="8"/>
  <c r="N4806" i="8"/>
  <c r="O985" i="8"/>
  <c r="M2141" i="8"/>
  <c r="L4985" i="8"/>
  <c r="O2728" i="8"/>
  <c r="L3446" i="8"/>
  <c r="M4812" i="8"/>
  <c r="M5151" i="8"/>
  <c r="O795" i="8"/>
  <c r="L2998" i="8"/>
  <c r="M581" i="8"/>
  <c r="N1376" i="8"/>
  <c r="N3715" i="8"/>
  <c r="N2562" i="8"/>
  <c r="L3456" i="8"/>
  <c r="L3978" i="8"/>
  <c r="M4797" i="8"/>
  <c r="O4471" i="8"/>
  <c r="N2750" i="8"/>
  <c r="N4056" i="8"/>
  <c r="O4975" i="8"/>
  <c r="O4298" i="8"/>
  <c r="L4628" i="8"/>
  <c r="L2341" i="8"/>
  <c r="N2109" i="8"/>
  <c r="M3709" i="8"/>
  <c r="L3307" i="8"/>
  <c r="O1235" i="8"/>
  <c r="N842" i="8"/>
  <c r="L3786" i="8"/>
  <c r="O3628" i="8"/>
  <c r="N211" i="8"/>
  <c r="M2792" i="8"/>
  <c r="M3330" i="8"/>
  <c r="L3557" i="8"/>
  <c r="L2739" i="8"/>
  <c r="O3232" i="8"/>
  <c r="O2106" i="8"/>
  <c r="O2916" i="8"/>
  <c r="L2661" i="8"/>
  <c r="O1000" i="8"/>
  <c r="L3200" i="8"/>
  <c r="L1246" i="8"/>
  <c r="N5047" i="8"/>
  <c r="L2403" i="8"/>
  <c r="N4433" i="8"/>
  <c r="N83" i="8"/>
  <c r="M141" i="8"/>
  <c r="L4469" i="8"/>
  <c r="L2747" i="8"/>
  <c r="N779" i="8"/>
  <c r="O2455" i="8"/>
  <c r="O3465" i="8"/>
  <c r="N2771" i="8"/>
  <c r="M4275" i="8"/>
  <c r="M3567" i="8"/>
  <c r="O5030" i="8"/>
  <c r="M2694" i="8"/>
  <c r="M5115" i="8"/>
  <c r="L2701" i="8"/>
  <c r="L989" i="8"/>
  <c r="N3203" i="8"/>
  <c r="O3995" i="8"/>
  <c r="M706" i="8"/>
  <c r="O2430" i="8"/>
  <c r="L3597" i="8"/>
  <c r="M3597" i="8"/>
  <c r="O4817" i="8"/>
  <c r="L935" i="8"/>
  <c r="O1962" i="8"/>
  <c r="O2716" i="8"/>
  <c r="N1930" i="8"/>
  <c r="O4896" i="8"/>
  <c r="L3370" i="8"/>
  <c r="M1018" i="8"/>
  <c r="N2686" i="8"/>
  <c r="M3308" i="8"/>
  <c r="L3315" i="8"/>
  <c r="N5049" i="8"/>
  <c r="O1754" i="8"/>
  <c r="O1530" i="8"/>
  <c r="L1248" i="8"/>
  <c r="N3674" i="8"/>
  <c r="M1065" i="8"/>
  <c r="M368" i="8"/>
  <c r="N2468" i="8"/>
  <c r="L3352" i="8"/>
  <c r="M2639" i="8"/>
  <c r="N4823" i="8"/>
  <c r="O3821" i="8"/>
  <c r="M3203" i="8"/>
  <c r="L3024" i="8"/>
  <c r="O4068" i="8"/>
  <c r="O2472" i="8"/>
  <c r="O3318" i="8"/>
  <c r="M812" i="8"/>
  <c r="M2691" i="8"/>
  <c r="L4560" i="8"/>
  <c r="N2102" i="8"/>
  <c r="O3779" i="8"/>
  <c r="O5097" i="8"/>
  <c r="L3610" i="8"/>
  <c r="N4985" i="8"/>
  <c r="P4985" i="8" s="1"/>
  <c r="M2955" i="8"/>
  <c r="N820" i="8"/>
  <c r="N2094" i="8"/>
  <c r="M3298" i="8"/>
  <c r="M4998" i="8"/>
  <c r="N852" i="8"/>
  <c r="M1889" i="8"/>
  <c r="L4734" i="8"/>
  <c r="N2432" i="8"/>
  <c r="N5149" i="8"/>
  <c r="O2762" i="8"/>
  <c r="M4708" i="8"/>
  <c r="M5199" i="8"/>
  <c r="L3628" i="8"/>
  <c r="L795" i="8"/>
  <c r="L4759" i="8"/>
  <c r="L2655" i="8"/>
  <c r="N3729" i="8"/>
  <c r="L1598" i="8"/>
  <c r="M5217" i="8"/>
  <c r="O169" i="8"/>
  <c r="N5030" i="8"/>
  <c r="N3609" i="8"/>
  <c r="L844" i="8"/>
  <c r="O2891" i="8"/>
  <c r="L2476" i="8"/>
  <c r="N3516" i="8"/>
  <c r="O1840" i="8"/>
  <c r="N2483" i="8"/>
  <c r="N5242" i="8"/>
  <c r="L813" i="8"/>
  <c r="O4797" i="8"/>
  <c r="L4455" i="8"/>
  <c r="M1328" i="8"/>
  <c r="N3578" i="8"/>
  <c r="M5031" i="8"/>
  <c r="L1158" i="8"/>
  <c r="M1818" i="8"/>
  <c r="O3764" i="8"/>
  <c r="L5220" i="8"/>
  <c r="M3721" i="8"/>
  <c r="O5241" i="8"/>
  <c r="M3589" i="8"/>
  <c r="N5105" i="8"/>
  <c r="N3235" i="8"/>
  <c r="O1472" i="8"/>
  <c r="O4532" i="8"/>
  <c r="L656" i="8"/>
  <c r="M3355" i="8"/>
  <c r="N3922" i="8"/>
  <c r="N4676" i="8"/>
  <c r="M937" i="8"/>
  <c r="N3446" i="8"/>
  <c r="L5117" i="8"/>
  <c r="N4068" i="8"/>
  <c r="N2487" i="8"/>
  <c r="N3368" i="8"/>
  <c r="L5035" i="8"/>
  <c r="N5031" i="8"/>
  <c r="M5142" i="8"/>
  <c r="O3750" i="8"/>
  <c r="O3330" i="8"/>
  <c r="M337" i="8"/>
  <c r="M3661" i="8"/>
  <c r="M3507" i="8"/>
  <c r="O2739" i="8"/>
  <c r="N5216" i="8"/>
  <c r="N2694" i="8"/>
  <c r="O3563" i="8"/>
  <c r="N4716" i="8"/>
  <c r="N3680" i="8"/>
  <c r="L853" i="8"/>
  <c r="M2698" i="8"/>
  <c r="M5049" i="8"/>
  <c r="L5212" i="8"/>
  <c r="L1063" i="8"/>
  <c r="N4278" i="8"/>
  <c r="L3607" i="8"/>
  <c r="N2647" i="8"/>
  <c r="O4405" i="8"/>
  <c r="N4895" i="8"/>
  <c r="M2921" i="8"/>
  <c r="N155" i="8"/>
  <c r="O773" i="8"/>
  <c r="L2127" i="8"/>
  <c r="L770" i="8"/>
  <c r="N1962" i="8"/>
  <c r="O4074" i="8"/>
  <c r="M3720" i="8"/>
  <c r="L5115" i="8"/>
  <c r="O3716" i="8"/>
  <c r="O2684" i="8"/>
  <c r="M4105" i="8"/>
  <c r="M3465" i="8"/>
  <c r="L1118" i="8"/>
  <c r="M3674" i="8"/>
  <c r="O5189" i="8"/>
  <c r="L990" i="8"/>
  <c r="L4599" i="8"/>
  <c r="N3471" i="8"/>
  <c r="N3995" i="8"/>
  <c r="L1373" i="8"/>
  <c r="N3731" i="8"/>
  <c r="O420" i="8"/>
  <c r="M4562" i="8"/>
  <c r="M3849" i="8"/>
  <c r="N4026" i="8"/>
  <c r="O5163" i="8"/>
  <c r="O3731" i="8"/>
  <c r="M1369" i="8"/>
  <c r="O4576" i="8"/>
  <c r="L3385" i="8"/>
  <c r="N3783" i="8"/>
  <c r="O1815" i="8"/>
  <c r="O1022" i="8"/>
  <c r="O2986" i="8"/>
  <c r="N1823" i="8"/>
  <c r="O125" i="8"/>
  <c r="L858" i="8"/>
  <c r="L4585" i="8"/>
  <c r="M3007" i="8"/>
  <c r="M155" i="8"/>
  <c r="L5161" i="8"/>
  <c r="L2974" i="8"/>
  <c r="L2758" i="8"/>
  <c r="L3943" i="8"/>
  <c r="M3224" i="8"/>
  <c r="L552" i="8"/>
  <c r="N1299" i="8"/>
  <c r="N3511" i="8"/>
  <c r="L4997" i="8"/>
  <c r="L71" i="8"/>
  <c r="O3340" i="8"/>
  <c r="N4812" i="8"/>
  <c r="N4800" i="8"/>
  <c r="N3348" i="8"/>
  <c r="O1819" i="8"/>
  <c r="O2033" i="8"/>
  <c r="N5152" i="8"/>
  <c r="N2484" i="8"/>
  <c r="N2139" i="8"/>
  <c r="L1075" i="8"/>
  <c r="O5156" i="8"/>
  <c r="N3364" i="8"/>
  <c r="M5224" i="8"/>
  <c r="O4464" i="8"/>
  <c r="L4818" i="8"/>
  <c r="O3943" i="8"/>
  <c r="M1627" i="8"/>
  <c r="N3750" i="8"/>
  <c r="O2764" i="8"/>
  <c r="M3954" i="8"/>
  <c r="N97" i="8"/>
  <c r="N1320" i="8"/>
  <c r="M5166" i="8"/>
  <c r="M5035" i="8"/>
  <c r="N985" i="8"/>
  <c r="O3373" i="8"/>
  <c r="M1353" i="8"/>
  <c r="L4471" i="8"/>
  <c r="N569" i="8"/>
  <c r="O2680" i="8"/>
  <c r="L392" i="8"/>
  <c r="M2856" i="8"/>
  <c r="M538" i="8"/>
  <c r="N2625" i="8"/>
  <c r="N1443" i="8"/>
  <c r="M1120" i="8"/>
  <c r="O3029" i="8"/>
  <c r="O5036" i="8"/>
  <c r="O3582" i="8"/>
  <c r="L2562" i="8"/>
  <c r="L692" i="8"/>
  <c r="L2128" i="8"/>
  <c r="M5132" i="8"/>
  <c r="N2758" i="8"/>
  <c r="L3327" i="8"/>
  <c r="N2524" i="8"/>
  <c r="L4568" i="8"/>
  <c r="O2468" i="8"/>
  <c r="N4930" i="8"/>
  <c r="N3255" i="8"/>
  <c r="N3753" i="8"/>
  <c r="L881" i="8"/>
  <c r="N3146" i="8"/>
  <c r="M5156" i="8"/>
  <c r="O851" i="8"/>
  <c r="O3385" i="8"/>
  <c r="L3764" i="8"/>
  <c r="M1214" i="8"/>
  <c r="M851" i="8"/>
  <c r="N3818" i="8"/>
  <c r="M3187" i="8"/>
  <c r="L676" i="8"/>
  <c r="O4707" i="8"/>
  <c r="O3440" i="8"/>
  <c r="O340" i="8"/>
  <c r="O2133" i="8"/>
  <c r="N3736" i="8"/>
  <c r="M3248" i="8"/>
  <c r="L3821" i="8"/>
  <c r="O552" i="8"/>
  <c r="L4939" i="8"/>
  <c r="O1118" i="8"/>
  <c r="L1003" i="8"/>
  <c r="O4980" i="8"/>
  <c r="N2405" i="8"/>
  <c r="L3518" i="8"/>
  <c r="O4824" i="8"/>
  <c r="N3340" i="8"/>
  <c r="O2540" i="8"/>
  <c r="M3716" i="8"/>
  <c r="N3819" i="8"/>
  <c r="L2131" i="8"/>
  <c r="O1072" i="8"/>
  <c r="M1062" i="8"/>
  <c r="M5038" i="8"/>
  <c r="M2476" i="8"/>
  <c r="N265" i="8"/>
  <c r="O1377" i="8"/>
  <c r="M5045" i="8"/>
  <c r="L5127" i="8"/>
  <c r="L4074" i="8"/>
  <c r="L3335" i="8"/>
  <c r="O2537" i="8"/>
  <c r="O3787" i="8"/>
  <c r="N2723" i="8"/>
  <c r="L3416" i="8"/>
  <c r="L3861" i="8"/>
  <c r="L3441" i="8"/>
  <c r="M2111" i="8"/>
  <c r="O4805" i="8"/>
  <c r="M2800" i="8"/>
  <c r="N4819" i="8"/>
  <c r="P4819" i="8" s="1"/>
  <c r="O3150" i="8"/>
  <c r="N4761" i="8"/>
  <c r="O3237" i="8"/>
  <c r="M4455" i="8"/>
  <c r="L3912" i="8"/>
  <c r="N3532" i="8"/>
  <c r="O3327" i="8"/>
  <c r="N5125" i="8"/>
  <c r="N1948" i="8"/>
  <c r="N169" i="8"/>
  <c r="L2890" i="8"/>
  <c r="N3717" i="8"/>
  <c r="O2022" i="8"/>
  <c r="N3598" i="8"/>
  <c r="N5035" i="8"/>
  <c r="P5035" i="8" s="1"/>
  <c r="O989" i="8"/>
  <c r="O1062" i="8"/>
  <c r="O128" i="8"/>
  <c r="N2103" i="8"/>
  <c r="M2676" i="8"/>
  <c r="L2779" i="8"/>
  <c r="L3278" i="8"/>
  <c r="N676" i="8"/>
  <c r="M1059" i="8"/>
  <c r="L128" i="8"/>
  <c r="N3422" i="8"/>
  <c r="O4261" i="8"/>
  <c r="N1158" i="8"/>
  <c r="N5251" i="8"/>
  <c r="M5186" i="8"/>
  <c r="N4567" i="8"/>
  <c r="O4962" i="8"/>
  <c r="N1900" i="8"/>
  <c r="M2033" i="8"/>
  <c r="O4857" i="8"/>
  <c r="M3711" i="8"/>
  <c r="M1817" i="8"/>
  <c r="O625" i="8"/>
  <c r="O938" i="8"/>
  <c r="L2109" i="8"/>
  <c r="M4810" i="8"/>
  <c r="L3995" i="8"/>
  <c r="L208" i="8"/>
  <c r="N368" i="8"/>
  <c r="L3355" i="8"/>
  <c r="O3183" i="8"/>
  <c r="N2655" i="8"/>
  <c r="O3916" i="8"/>
  <c r="O3673" i="8"/>
  <c r="L934" i="8"/>
  <c r="O1527" i="8"/>
  <c r="N3842" i="8"/>
  <c r="L3849" i="8"/>
  <c r="M2680" i="8"/>
  <c r="O2694" i="8"/>
  <c r="N1065" i="8"/>
  <c r="O2921" i="8"/>
  <c r="N3670" i="8"/>
  <c r="M1210" i="8"/>
  <c r="M3689" i="8"/>
  <c r="M5183" i="8"/>
  <c r="N2764" i="8"/>
  <c r="L1974" i="8"/>
  <c r="N3232" i="8"/>
  <c r="N2910" i="8"/>
  <c r="O3609" i="8"/>
  <c r="O3877" i="8"/>
  <c r="L394" i="8"/>
  <c r="L3772" i="8"/>
  <c r="N1986" i="8"/>
  <c r="O4053" i="8"/>
  <c r="M3514" i="8"/>
  <c r="O5047" i="8"/>
  <c r="N3356" i="8"/>
  <c r="O3786" i="8"/>
  <c r="N4308" i="8"/>
  <c r="N4798" i="8"/>
  <c r="N3849" i="8"/>
  <c r="L340" i="8"/>
  <c r="N3641" i="8"/>
  <c r="O167" i="8"/>
  <c r="M1125" i="8"/>
  <c r="M3320" i="8"/>
  <c r="N1208" i="8"/>
  <c r="M4748" i="8"/>
  <c r="L4104" i="8"/>
  <c r="N1037" i="8"/>
  <c r="O4807" i="8"/>
  <c r="M2686" i="8"/>
  <c r="L3410" i="8"/>
  <c r="L2471" i="8"/>
  <c r="N1911" i="8"/>
  <c r="N944" i="8"/>
  <c r="O1286" i="8"/>
  <c r="O4103" i="8"/>
  <c r="O2692" i="8"/>
  <c r="N4532" i="8"/>
  <c r="N3075" i="8"/>
  <c r="M1304" i="8"/>
  <c r="L882" i="8"/>
  <c r="L3035" i="8"/>
  <c r="N3711" i="8"/>
  <c r="N163" i="8"/>
  <c r="L1425" i="8"/>
  <c r="N2022" i="8"/>
  <c r="O3561" i="8"/>
  <c r="N118" i="8"/>
  <c r="L899" i="8"/>
  <c r="M1978" i="8"/>
  <c r="N812" i="8"/>
  <c r="N3627" i="8"/>
  <c r="N5150" i="8"/>
  <c r="M4588" i="8"/>
  <c r="M3227" i="8"/>
  <c r="O4895" i="8"/>
  <c r="M3416" i="8"/>
  <c r="O4793" i="8"/>
  <c r="L851" i="8"/>
  <c r="O3470" i="8"/>
  <c r="O197" i="8"/>
  <c r="M2140" i="8"/>
  <c r="N2133" i="8"/>
  <c r="P2133" i="8" s="1"/>
  <c r="N230" i="8"/>
  <c r="L2754" i="8"/>
  <c r="O1240" i="8"/>
  <c r="M4806" i="8"/>
  <c r="M4734" i="8"/>
  <c r="L850" i="8"/>
  <c r="L572" i="8"/>
  <c r="N359" i="8"/>
  <c r="O4560" i="8"/>
  <c r="O74" i="8"/>
  <c r="L682" i="8"/>
  <c r="L5222" i="8"/>
  <c r="O5197" i="8"/>
  <c r="O1057" i="8"/>
  <c r="O1900" i="8"/>
  <c r="M3441" i="8"/>
  <c r="M1455" i="8"/>
  <c r="N5194" i="8"/>
  <c r="N2967" i="8"/>
  <c r="N4975" i="8"/>
  <c r="L4980" i="8"/>
  <c r="M3996" i="8"/>
  <c r="N5128" i="8"/>
  <c r="M2520" i="8"/>
  <c r="M2701" i="8"/>
  <c r="O5246" i="8"/>
  <c r="N4737" i="8"/>
  <c r="N3859" i="8"/>
  <c r="N254" i="8"/>
  <c r="L3048" i="8"/>
  <c r="O5045" i="8"/>
  <c r="M5222" i="8"/>
  <c r="L3342" i="8"/>
  <c r="N1345" i="8"/>
  <c r="N2663" i="8"/>
  <c r="L592" i="8"/>
  <c r="L167" i="8"/>
  <c r="L2746" i="8"/>
  <c r="N3657" i="8"/>
  <c r="L4749" i="8"/>
  <c r="O4654" i="8"/>
  <c r="O1365" i="8"/>
  <c r="M5174" i="8"/>
  <c r="N850" i="8"/>
  <c r="N934" i="8"/>
  <c r="M4707" i="8"/>
  <c r="L4819" i="8"/>
  <c r="O1221" i="8"/>
  <c r="O3765" i="8"/>
  <c r="L3703" i="8"/>
  <c r="O3343" i="8"/>
  <c r="O1198" i="8"/>
  <c r="O2374" i="8"/>
  <c r="O2487" i="8"/>
  <c r="M2965" i="8"/>
  <c r="N4029" i="8"/>
  <c r="M2521" i="8"/>
  <c r="M409" i="8"/>
  <c r="O5049" i="8"/>
  <c r="L421" i="8"/>
  <c r="M5194" i="8"/>
  <c r="N1075" i="8"/>
  <c r="N4745" i="8"/>
  <c r="L3851" i="8"/>
  <c r="M3902" i="8"/>
  <c r="O1693" i="8"/>
  <c r="O3623" i="8"/>
  <c r="O5012" i="8"/>
  <c r="N3326" i="8"/>
  <c r="O697" i="8"/>
  <c r="L4949" i="8"/>
  <c r="M2710" i="8"/>
  <c r="M1235" i="8"/>
  <c r="M5160" i="8"/>
  <c r="L5198" i="8"/>
  <c r="M5227" i="8"/>
  <c r="N5132" i="8"/>
  <c r="O3783" i="8"/>
  <c r="O5187" i="8"/>
  <c r="L3018" i="8"/>
  <c r="O2744" i="8"/>
  <c r="L3038" i="8"/>
  <c r="M4278" i="8"/>
  <c r="L838" i="8"/>
  <c r="L1359" i="8"/>
  <c r="N3150" i="8"/>
  <c r="M3582" i="8"/>
  <c r="N695" i="8"/>
  <c r="O1374" i="8"/>
  <c r="M2806" i="8"/>
  <c r="O2260" i="8"/>
  <c r="O1598" i="8"/>
  <c r="O3744" i="8"/>
  <c r="L1121" i="8"/>
  <c r="M4809" i="8"/>
  <c r="O2533" i="8"/>
  <c r="O3348" i="8"/>
  <c r="O2779" i="8"/>
  <c r="N4628" i="8"/>
  <c r="O4767" i="8"/>
  <c r="O231" i="8"/>
  <c r="N1811" i="8"/>
  <c r="P1811" i="8" s="1"/>
  <c r="O1842" i="8"/>
  <c r="N572" i="8"/>
  <c r="O1948" i="8"/>
  <c r="M3364" i="8"/>
  <c r="L3831" i="8"/>
  <c r="O878" i="8"/>
  <c r="L3364" i="8"/>
  <c r="L1210" i="8"/>
  <c r="L1815" i="8"/>
  <c r="M3859" i="8"/>
  <c r="M3765" i="8"/>
  <c r="O2488" i="8"/>
  <c r="M2468" i="8"/>
  <c r="L3045" i="8"/>
  <c r="L5178" i="8"/>
  <c r="L4752" i="8"/>
  <c r="L3753" i="8"/>
  <c r="N4322" i="8"/>
  <c r="O3037" i="8"/>
  <c r="N3765" i="8"/>
  <c r="O5125" i="8"/>
  <c r="O1628" i="8"/>
  <c r="N770" i="8"/>
  <c r="M1898" i="8"/>
  <c r="M869" i="8"/>
  <c r="M1768" i="8"/>
  <c r="N4999" i="8"/>
  <c r="O5132" i="8"/>
  <c r="N111" i="8"/>
  <c r="O3245" i="8"/>
  <c r="L3901" i="8"/>
  <c r="M1243" i="8"/>
  <c r="O4577" i="8"/>
  <c r="L3595" i="8"/>
  <c r="N856" i="8"/>
  <c r="M899" i="8"/>
  <c r="M3818" i="8"/>
  <c r="O3573" i="8"/>
  <c r="N4818" i="8"/>
  <c r="L4954" i="8"/>
  <c r="M2981" i="8"/>
  <c r="M3482" i="8"/>
  <c r="N3464" i="8"/>
  <c r="O5000" i="8"/>
  <c r="M521" i="8"/>
  <c r="N3256" i="8"/>
  <c r="M4811" i="8"/>
  <c r="N3213" i="8"/>
  <c r="L3308" i="8"/>
  <c r="M3750" i="8"/>
  <c r="N2530" i="8"/>
  <c r="O1376" i="8"/>
  <c r="N858" i="8"/>
  <c r="L2844" i="8"/>
  <c r="O2756" i="8"/>
  <c r="M3516" i="8"/>
  <c r="O4455" i="8"/>
  <c r="O2699" i="8"/>
  <c r="M3731" i="8"/>
  <c r="L1100" i="8"/>
  <c r="O3376" i="8"/>
  <c r="N5227" i="8"/>
  <c r="L3516" i="8"/>
  <c r="L4998" i="8"/>
  <c r="N5135" i="8"/>
  <c r="L2911" i="8"/>
  <c r="N4568" i="8"/>
  <c r="N1842" i="8"/>
  <c r="L3363" i="8"/>
  <c r="M2454" i="8"/>
  <c r="O2771" i="8"/>
  <c r="N3441" i="8"/>
  <c r="L3609" i="8"/>
  <c r="M3322" i="8"/>
  <c r="N3623" i="8"/>
  <c r="M2241" i="8"/>
  <c r="N2747" i="8"/>
  <c r="M4896" i="8"/>
  <c r="O4213" i="8"/>
  <c r="M2756" i="8"/>
  <c r="O5188" i="8"/>
  <c r="O854" i="8"/>
  <c r="L2521" i="8"/>
  <c r="N5029" i="8"/>
  <c r="L1995" i="8"/>
  <c r="L1889" i="8"/>
  <c r="L405" i="8"/>
  <c r="N5036" i="8"/>
  <c r="M4993" i="8"/>
  <c r="M114" i="8"/>
  <c r="L5132" i="8"/>
  <c r="N2752" i="8"/>
  <c r="O359" i="8"/>
  <c r="O1852" i="8"/>
  <c r="L3673" i="8"/>
  <c r="O5174" i="8"/>
  <c r="O3684" i="8"/>
  <c r="L4642" i="8"/>
  <c r="L5148" i="8"/>
  <c r="O2824" i="8"/>
  <c r="L5149" i="8"/>
  <c r="L3623" i="8"/>
  <c r="M5143" i="8"/>
  <c r="M421" i="8"/>
  <c r="N847" i="8"/>
  <c r="N3567" i="8"/>
  <c r="L3738" i="8"/>
  <c r="M3544" i="8"/>
  <c r="L2102" i="8"/>
  <c r="M795" i="8"/>
  <c r="M3607" i="8"/>
  <c r="M3707" i="8"/>
  <c r="N4086" i="8"/>
  <c r="L141" i="8"/>
  <c r="M1986" i="8"/>
  <c r="N3557" i="8"/>
  <c r="L1058" i="8"/>
  <c r="N3703" i="8"/>
  <c r="L111" i="8"/>
  <c r="L3680" i="8"/>
  <c r="M1345" i="8"/>
  <c r="L114" i="8"/>
  <c r="N2756" i="8"/>
  <c r="L1819" i="8"/>
  <c r="O71" i="8"/>
  <c r="L2825" i="8"/>
  <c r="N2968" i="8"/>
  <c r="L854" i="8"/>
  <c r="L2103" i="8"/>
  <c r="M3321" i="8"/>
  <c r="L1071" i="8"/>
  <c r="O2094" i="8"/>
  <c r="O97" i="8"/>
  <c r="L3256" i="8"/>
  <c r="O3647" i="8"/>
  <c r="O2697" i="8"/>
  <c r="N829" i="8"/>
  <c r="L3578" i="8"/>
  <c r="O4469" i="8"/>
  <c r="O1359" i="8"/>
  <c r="O5227" i="8"/>
  <c r="O3368" i="8"/>
  <c r="O2889" i="8"/>
  <c r="N1329" i="8"/>
  <c r="N3058" i="8"/>
  <c r="O5199" i="8"/>
  <c r="M3466" i="8"/>
  <c r="O5166" i="8"/>
  <c r="O3325" i="8"/>
  <c r="L4800" i="8"/>
  <c r="N74" i="8"/>
  <c r="L3740" i="8"/>
  <c r="L3657" i="8"/>
  <c r="M2524" i="8"/>
  <c r="M4527" i="8"/>
  <c r="N1461" i="8"/>
  <c r="O841" i="8"/>
  <c r="L74" i="8"/>
  <c r="N2127" i="8"/>
  <c r="M3864" i="8"/>
  <c r="N127" i="8"/>
  <c r="N2500" i="8"/>
  <c r="O2544" i="8"/>
  <c r="M3609" i="8"/>
  <c r="N1286" i="8"/>
  <c r="L3859" i="8"/>
  <c r="O4247" i="8"/>
  <c r="O2698" i="8"/>
  <c r="O2769" i="8"/>
  <c r="M4043" i="8"/>
  <c r="N881" i="8"/>
  <c r="O2520" i="8"/>
  <c r="N1071" i="8"/>
  <c r="M663" i="8"/>
  <c r="M2971" i="8"/>
  <c r="O3298" i="8"/>
  <c r="L3916" i="8"/>
  <c r="L1125" i="8"/>
  <c r="N2903" i="8"/>
  <c r="O5029" i="8"/>
  <c r="L4278" i="8"/>
  <c r="N3563" i="8"/>
  <c r="O674" i="8"/>
  <c r="L4896" i="8"/>
  <c r="M1380" i="8"/>
  <c r="L3507" i="8"/>
  <c r="N1628" i="8"/>
  <c r="N5142" i="8"/>
  <c r="N3607" i="8"/>
  <c r="M3042" i="8"/>
  <c r="N4448" i="8"/>
  <c r="L4588" i="8"/>
  <c r="L4350" i="8"/>
  <c r="M2776" i="8"/>
  <c r="M3470" i="8"/>
  <c r="L2647" i="8"/>
  <c r="N855" i="8"/>
  <c r="M1061" i="8"/>
  <c r="N3353" i="8"/>
  <c r="N4949" i="8"/>
  <c r="N841" i="8"/>
  <c r="N2403" i="8"/>
  <c r="P2403" i="8" s="1"/>
  <c r="N3228" i="8"/>
  <c r="O2748" i="8"/>
  <c r="M2623" i="8"/>
  <c r="N2857" i="8"/>
  <c r="O2701" i="8"/>
  <c r="N2110" i="8"/>
  <c r="N3200" i="8"/>
  <c r="L3950" i="8"/>
  <c r="N2352" i="8"/>
  <c r="L4213" i="8"/>
  <c r="M2533" i="8"/>
  <c r="M3783" i="8"/>
  <c r="M836" i="8"/>
  <c r="M1926" i="8"/>
  <c r="O3323" i="8"/>
  <c r="O325" i="8"/>
  <c r="M2129" i="8"/>
  <c r="L5004" i="8"/>
  <c r="O2747" i="8"/>
  <c r="N4740" i="8"/>
  <c r="M938" i="8"/>
  <c r="M2749" i="8"/>
  <c r="N5177" i="8"/>
  <c r="O4949" i="8"/>
  <c r="O3208" i="8"/>
  <c r="N3474" i="8"/>
  <c r="O1978" i="8"/>
  <c r="L409" i="8"/>
  <c r="L5228" i="8"/>
  <c r="N3167" i="8"/>
  <c r="N2707" i="8"/>
  <c r="O1461" i="8"/>
  <c r="M4298" i="8"/>
  <c r="O3160" i="8"/>
  <c r="L163" i="8"/>
  <c r="N3252" i="8"/>
  <c r="N3923" i="8"/>
  <c r="O4651" i="8"/>
  <c r="N3916" i="8"/>
  <c r="L4751" i="8"/>
  <c r="N2800" i="8"/>
  <c r="N3330" i="8"/>
  <c r="N1248" i="8"/>
  <c r="L3031" i="8"/>
  <c r="M3670" i="8"/>
  <c r="L2093" i="8"/>
  <c r="N2884" i="8"/>
  <c r="L2857" i="8"/>
  <c r="O923" i="8"/>
  <c r="N4550" i="8"/>
  <c r="N3468" i="8"/>
  <c r="L2676" i="8"/>
  <c r="L4994" i="8"/>
  <c r="O3657" i="8"/>
  <c r="L3428" i="8"/>
  <c r="L1198" i="8"/>
  <c r="L1817" i="8"/>
  <c r="L5031" i="8"/>
  <c r="O2706" i="8"/>
  <c r="L4254" i="8"/>
  <c r="M985" i="8"/>
  <c r="O2129" i="8"/>
  <c r="L594" i="8"/>
  <c r="O1600" i="8"/>
  <c r="M5001" i="8"/>
  <c r="L3219" i="8"/>
  <c r="M1000" i="8"/>
  <c r="M4737" i="8"/>
  <c r="O517" i="8"/>
  <c r="N1818" i="8"/>
  <c r="N3575" i="8"/>
  <c r="M3930" i="8"/>
  <c r="N2856" i="8"/>
  <c r="L819" i="8"/>
  <c r="L3471" i="8"/>
  <c r="L4809" i="8"/>
  <c r="N4646" i="8"/>
  <c r="N3707" i="8"/>
  <c r="N3045" i="8"/>
  <c r="L3854" i="8"/>
  <c r="N574" i="8"/>
  <c r="N1000" i="8"/>
  <c r="P1000" i="8" s="1"/>
  <c r="M3557" i="8"/>
  <c r="M4654" i="8"/>
  <c r="N3971" i="8"/>
  <c r="M4662" i="8"/>
  <c r="O2955" i="8"/>
  <c r="N2684" i="8"/>
  <c r="L2789" i="8"/>
  <c r="L1808" i="8"/>
  <c r="M856" i="8"/>
  <c r="L4883" i="8"/>
  <c r="M592" i="8"/>
  <c r="L5193" i="8"/>
  <c r="N4074" i="8"/>
  <c r="L2672" i="8"/>
  <c r="O848" i="8"/>
  <c r="L3715" i="8"/>
  <c r="O252" i="8"/>
  <c r="L3368" i="8"/>
  <c r="M2759" i="8"/>
  <c r="O2733" i="8"/>
  <c r="L3741" i="8"/>
  <c r="M1819" i="8"/>
  <c r="L3014" i="8"/>
  <c r="N3764" i="8"/>
  <c r="M1329" i="8"/>
  <c r="N824" i="8"/>
  <c r="M5028" i="8"/>
  <c r="O3467" i="8"/>
  <c r="M3387" i="8"/>
  <c r="M3333" i="8"/>
  <c r="N3049" i="8"/>
  <c r="O2653" i="8"/>
  <c r="L1818" i="8"/>
  <c r="O3741" i="8"/>
  <c r="O3819" i="8"/>
  <c r="L3710" i="8"/>
  <c r="M3231" i="8"/>
  <c r="M4807" i="8"/>
  <c r="N2520" i="8"/>
  <c r="O2582" i="8"/>
  <c r="L420" i="8"/>
  <c r="O201" i="8"/>
  <c r="M820" i="8"/>
  <c r="O2109" i="8"/>
  <c r="N2540" i="8"/>
  <c r="P2540" i="8" s="1"/>
  <c r="L1067" i="8"/>
  <c r="M5220" i="8"/>
  <c r="M625" i="8"/>
  <c r="L3232" i="8"/>
  <c r="O334" i="8"/>
  <c r="L3795" i="8"/>
  <c r="L2934" i="8"/>
  <c r="O3353" i="8"/>
  <c r="N4350" i="8"/>
  <c r="N3304" i="8"/>
  <c r="L2277" i="8"/>
  <c r="N4616" i="8"/>
  <c r="L3340" i="8"/>
  <c r="O5032" i="8"/>
  <c r="N86" i="8"/>
  <c r="L824" i="8"/>
  <c r="L3713" i="8"/>
  <c r="M2139" i="8"/>
  <c r="M1022" i="8"/>
  <c r="N5015" i="8"/>
  <c r="M3029" i="8"/>
  <c r="L3247" i="8"/>
  <c r="L2786" i="8"/>
  <c r="N3787" i="8"/>
  <c r="M3232" i="8"/>
  <c r="N1018" i="8"/>
  <c r="O3482" i="8"/>
  <c r="O833" i="8"/>
  <c r="O1768" i="8"/>
  <c r="L3735" i="8"/>
  <c r="M3446" i="8"/>
  <c r="M4467" i="8"/>
  <c r="N5186" i="8"/>
  <c r="N2661" i="8"/>
  <c r="L1926" i="8"/>
  <c r="M1943" i="8"/>
  <c r="O3412" i="8"/>
  <c r="N2862" i="8"/>
  <c r="M5241" i="8"/>
  <c r="L2111" i="8"/>
  <c r="O736" i="8"/>
  <c r="N2173" i="8"/>
  <c r="L2260" i="8"/>
  <c r="L3726" i="8"/>
  <c r="M978" i="8"/>
  <c r="M3237" i="8"/>
  <c r="L2432" i="8"/>
  <c r="M4628" i="8"/>
  <c r="M3704" i="8"/>
  <c r="O3575" i="8"/>
  <c r="L2352" i="8"/>
  <c r="O2722" i="8"/>
  <c r="O3598" i="8"/>
  <c r="M4975" i="8"/>
  <c r="O1054" i="8"/>
  <c r="M5228" i="8"/>
  <c r="O3674" i="8"/>
  <c r="O3446" i="8"/>
  <c r="L3596" i="8"/>
  <c r="M4268" i="8"/>
  <c r="L1348" i="8"/>
  <c r="N5245" i="8"/>
  <c r="O5161" i="8"/>
  <c r="L2698" i="8"/>
  <c r="M2707" i="8"/>
  <c r="O5031" i="8"/>
  <c r="N3470" i="8"/>
  <c r="M3724" i="8"/>
  <c r="M2911" i="8"/>
  <c r="L2500" i="8"/>
  <c r="M3657" i="8"/>
  <c r="L674" i="8"/>
  <c r="L5116" i="8"/>
  <c r="O3473" i="8"/>
  <c r="M211" i="8"/>
  <c r="O1174" i="8"/>
  <c r="M118" i="8"/>
  <c r="O4334" i="8"/>
  <c r="M716" i="8"/>
  <c r="M3900" i="8"/>
  <c r="N3710" i="8"/>
  <c r="N2978" i="8"/>
  <c r="O1119" i="8"/>
  <c r="L1059" i="8"/>
  <c r="O2814" i="8"/>
  <c r="M4261" i="8"/>
  <c r="L5041" i="8"/>
  <c r="O5169" i="8"/>
  <c r="L3668" i="8"/>
  <c r="O3049" i="8"/>
  <c r="N869" i="8"/>
  <c r="O1930" i="8"/>
  <c r="L1943" i="8"/>
  <c r="N2916" i="8"/>
  <c r="O4796" i="8"/>
  <c r="L2968" i="8"/>
  <c r="N2582" i="8"/>
  <c r="L3223" i="8"/>
  <c r="O4445" i="8"/>
  <c r="N3978" i="8"/>
  <c r="N2424" i="8"/>
  <c r="L3709" i="8"/>
  <c r="N5088" i="8"/>
  <c r="M2289" i="8"/>
  <c r="N4105" i="8"/>
  <c r="L2703" i="8"/>
  <c r="N2895" i="8"/>
  <c r="N682" i="8"/>
  <c r="O3585" i="8"/>
  <c r="L735" i="8"/>
  <c r="O3454" i="8"/>
  <c r="M4642" i="8"/>
  <c r="N2292" i="8"/>
  <c r="N156" i="8"/>
  <c r="O2758" i="8"/>
  <c r="L4056" i="8"/>
  <c r="O5224" i="8"/>
  <c r="L2692" i="8"/>
  <c r="N3624" i="8"/>
  <c r="N3035" i="8"/>
  <c r="L5197" i="8"/>
  <c r="N2934" i="8"/>
  <c r="N3188" i="8"/>
  <c r="O4825" i="8"/>
  <c r="M5117" i="8"/>
  <c r="O1352" i="8"/>
  <c r="N2974" i="8"/>
  <c r="M1063" i="8"/>
  <c r="O3713" i="8"/>
  <c r="O3058" i="8"/>
  <c r="N1003" i="8"/>
  <c r="L3071" i="8"/>
  <c r="L5048" i="8"/>
  <c r="M729" i="8"/>
  <c r="L2055" i="8"/>
  <c r="M3208" i="8"/>
  <c r="M4465" i="8"/>
  <c r="M4599" i="8"/>
  <c r="N4883" i="8"/>
  <c r="N1023" i="8"/>
  <c r="M4732" i="8"/>
  <c r="M4371" i="8"/>
  <c r="O5135" i="8"/>
  <c r="N5224" i="8"/>
  <c r="N3924" i="8"/>
  <c r="O2743" i="8"/>
  <c r="L3567" i="8"/>
  <c r="M852" i="8"/>
  <c r="L2919" i="8"/>
  <c r="O4056" i="8"/>
  <c r="M3352" i="8"/>
  <c r="N4917" i="8"/>
  <c r="N3247" i="8"/>
  <c r="L3474" i="8"/>
  <c r="L1813" i="8"/>
  <c r="L2679" i="8"/>
  <c r="O3255" i="8"/>
  <c r="M5105" i="8"/>
  <c r="L5015" i="8"/>
  <c r="N833" i="8"/>
  <c r="P833" i="8" s="1"/>
  <c r="N2670" i="8"/>
  <c r="O5220" i="8"/>
  <c r="N3603" i="8"/>
  <c r="O2806" i="8"/>
  <c r="L1643" i="8"/>
  <c r="O5099" i="8"/>
  <c r="M4568" i="8"/>
  <c r="O5044" i="8"/>
  <c r="L2366" i="8"/>
  <c r="O3038" i="8"/>
  <c r="L3655" i="8"/>
  <c r="N3930" i="8"/>
  <c r="M517" i="8"/>
  <c r="L831" i="8"/>
  <c r="M4954" i="8"/>
  <c r="L3627" i="8"/>
  <c r="L625" i="8"/>
  <c r="N2527" i="8"/>
  <c r="M2853" i="8"/>
  <c r="L3472" i="8"/>
  <c r="M3595" i="8"/>
  <c r="O1804" i="8"/>
  <c r="O1244" i="8"/>
  <c r="N5095" i="8"/>
  <c r="N1341" i="8"/>
  <c r="N2653" i="8"/>
  <c r="M1100" i="8"/>
  <c r="M4567" i="8"/>
  <c r="M2786" i="8"/>
  <c r="O870" i="8"/>
  <c r="N1693" i="8"/>
  <c r="N3610" i="8"/>
  <c r="M855" i="8"/>
  <c r="N4560" i="8"/>
  <c r="M4074" i="8"/>
  <c r="O4732" i="8"/>
  <c r="O3359" i="8"/>
  <c r="L3771" i="8"/>
  <c r="M3563" i="8"/>
  <c r="O3187" i="8"/>
  <c r="M4794" i="8"/>
  <c r="O2241" i="8"/>
  <c r="O2707" i="8"/>
  <c r="O3018" i="8"/>
  <c r="N592" i="8"/>
  <c r="M930" i="8"/>
  <c r="L3453" i="8"/>
  <c r="M1514" i="8"/>
  <c r="O4983" i="8"/>
  <c r="N5117" i="8"/>
  <c r="L97" i="8"/>
  <c r="O3798" i="8"/>
  <c r="L4464" i="8"/>
  <c r="N340" i="8"/>
  <c r="P340" i="8" s="1"/>
  <c r="O1613" i="8"/>
  <c r="M2857" i="8"/>
  <c r="O2708" i="8"/>
  <c r="M2862" i="8"/>
  <c r="N3500" i="8"/>
  <c r="O3027" i="8"/>
  <c r="N4157" i="8"/>
  <c r="L3233" i="8"/>
  <c r="M4646" i="8"/>
  <c r="L1374" i="8"/>
  <c r="L3325" i="8"/>
  <c r="L3235" i="8"/>
  <c r="N854" i="8"/>
  <c r="M2102" i="8"/>
  <c r="M5245" i="8"/>
  <c r="O857" i="8"/>
  <c r="O581" i="8"/>
  <c r="M5164" i="8"/>
  <c r="L3151" i="8"/>
  <c r="N1072" i="8"/>
  <c r="P1072" i="8" s="1"/>
  <c r="O3133" i="8"/>
  <c r="O4986" i="8"/>
  <c r="M593" i="8"/>
  <c r="M3779" i="8"/>
  <c r="O1058" i="8"/>
  <c r="L3225" i="8"/>
  <c r="L3999" i="8"/>
  <c r="L3930" i="8"/>
  <c r="N196" i="8"/>
  <c r="P196" i="8" s="1"/>
  <c r="O724" i="8"/>
  <c r="L5125" i="8"/>
  <c r="M2455" i="8"/>
  <c r="O4466" i="8"/>
  <c r="O932" i="8"/>
  <c r="L2750" i="8"/>
  <c r="L4448" i="8"/>
  <c r="M4948" i="8"/>
  <c r="O2686" i="8"/>
  <c r="M1205" i="8"/>
  <c r="N4158" i="8"/>
  <c r="N1548" i="8"/>
  <c r="O4898" i="8"/>
  <c r="M2003" i="8"/>
  <c r="M3713" i="8"/>
  <c r="M702" i="8"/>
  <c r="O4517" i="8"/>
  <c r="O852" i="8"/>
  <c r="M1141" i="8"/>
  <c r="L4412" i="8"/>
  <c r="O4029" i="8"/>
  <c r="M4745" i="8"/>
  <c r="M3500" i="8"/>
  <c r="N5175" i="8"/>
  <c r="M5195" i="8"/>
  <c r="L1983" i="8"/>
  <c r="O2911" i="8"/>
  <c r="N2786" i="8"/>
  <c r="N2986" i="8"/>
  <c r="M3760" i="8"/>
  <c r="L2769" i="8"/>
  <c r="N1063" i="8"/>
  <c r="L4816" i="8"/>
  <c r="N5143" i="8"/>
  <c r="M2128" i="8"/>
  <c r="N3094" i="8"/>
  <c r="M2890" i="8"/>
  <c r="N1119" i="8"/>
  <c r="M4326" i="8"/>
  <c r="O2110" i="8"/>
  <c r="L5159" i="8"/>
  <c r="O2524" i="8"/>
  <c r="L3791" i="8"/>
  <c r="O1843" i="8"/>
  <c r="N2759" i="8"/>
  <c r="O1067" i="8"/>
  <c r="L3470" i="8"/>
  <c r="M4930" i="8"/>
  <c r="L4948" i="8"/>
  <c r="N3014" i="8"/>
  <c r="O1728" i="8"/>
  <c r="O3859" i="8"/>
  <c r="L5169" i="8"/>
  <c r="L2524" i="8"/>
  <c r="L3358" i="8"/>
  <c r="L1000" i="8"/>
  <c r="N4642" i="8"/>
  <c r="M2948" i="8"/>
  <c r="N625" i="8"/>
  <c r="L138" i="8"/>
  <c r="L932" i="8"/>
  <c r="O3978" i="8"/>
  <c r="O2837" i="8"/>
  <c r="N5045" i="8"/>
  <c r="O5222" i="8"/>
  <c r="L5151" i="8"/>
  <c r="L5046" i="8"/>
  <c r="M5181" i="8"/>
  <c r="L2771" i="8"/>
  <c r="N3647" i="8"/>
  <c r="M304" i="8"/>
  <c r="O4795" i="8"/>
  <c r="O695" i="8"/>
  <c r="M4793" i="8"/>
  <c r="N3723" i="8"/>
  <c r="M5009" i="8"/>
  <c r="L1728" i="8"/>
  <c r="N5222" i="8"/>
  <c r="M3715" i="8"/>
  <c r="L4812" i="8"/>
  <c r="L5123" i="8"/>
  <c r="L4466" i="8"/>
  <c r="N420" i="8"/>
  <c r="P420" i="8" s="1"/>
  <c r="N2855" i="8"/>
  <c r="O4339" i="8"/>
  <c r="M1842" i="8"/>
  <c r="O3227" i="8"/>
  <c r="M1527" i="8"/>
  <c r="L1472" i="8"/>
  <c r="N3999" i="8"/>
  <c r="O2857" i="8"/>
  <c r="L3465" i="8"/>
  <c r="O727" i="8"/>
  <c r="M5148" i="8"/>
  <c r="M5127" i="8"/>
  <c r="M2934" i="8"/>
  <c r="O3448" i="8"/>
  <c r="O3422" i="8"/>
  <c r="O3707" i="8"/>
  <c r="O3207" i="8"/>
  <c r="N3596" i="8"/>
  <c r="L2345" i="8"/>
  <c r="N2260" i="8"/>
  <c r="O1210" i="8"/>
  <c r="L3707" i="8"/>
  <c r="M3312" i="8"/>
  <c r="O5001" i="8"/>
  <c r="L2717" i="8"/>
  <c r="M1352" i="8"/>
  <c r="M2544" i="8"/>
  <c r="O1348" i="8"/>
  <c r="N4352" i="8"/>
  <c r="L4757" i="8"/>
  <c r="M1426" i="8"/>
  <c r="M2764" i="8"/>
  <c r="N2128" i="8"/>
  <c r="O2836" i="8"/>
  <c r="L1116" i="8"/>
  <c r="M3353" i="8"/>
  <c r="O3902" i="8"/>
  <c r="O1823" i="8"/>
  <c r="M3847" i="8"/>
  <c r="N2919" i="8"/>
  <c r="N667" i="8"/>
  <c r="M4719" i="8"/>
  <c r="M4412" i="8"/>
  <c r="O4306" i="8"/>
  <c r="L3452" i="8"/>
  <c r="L569" i="8"/>
  <c r="M727" i="8"/>
  <c r="O4588" i="8"/>
  <c r="L3061" i="8"/>
  <c r="N4605" i="8"/>
  <c r="O3668" i="8"/>
  <c r="L1037" i="8"/>
  <c r="M3376" i="8"/>
  <c r="N1373" i="8"/>
  <c r="M3511" i="8"/>
  <c r="O2647" i="8"/>
  <c r="M5251" i="8"/>
  <c r="L4105" i="8"/>
  <c r="L538" i="8"/>
  <c r="N1527" i="8"/>
  <c r="P1527" i="8" s="1"/>
  <c r="L3163" i="8"/>
  <c r="O2139" i="8"/>
  <c r="M4469" i="8"/>
  <c r="M2910" i="8"/>
  <c r="M5097" i="8"/>
  <c r="O5120" i="8"/>
  <c r="M3422" i="8"/>
  <c r="O3878" i="8"/>
  <c r="M2677" i="8"/>
  <c r="L2117" i="8"/>
  <c r="O5200" i="8"/>
  <c r="M3211" i="8"/>
  <c r="M3971" i="8"/>
  <c r="N3327" i="8"/>
  <c r="L937" i="8"/>
  <c r="N3104" i="8"/>
  <c r="N594" i="8"/>
  <c r="N3231" i="8"/>
  <c r="O5191" i="8"/>
  <c r="M163" i="8"/>
  <c r="L4817" i="8"/>
  <c r="M5041" i="8"/>
  <c r="O3676" i="8"/>
  <c r="L1911" i="8"/>
  <c r="N3454" i="8"/>
  <c r="M923" i="8"/>
  <c r="M5175" i="8"/>
  <c r="N838" i="8"/>
  <c r="L4405" i="8"/>
  <c r="N1243" i="8"/>
  <c r="N3385" i="8"/>
  <c r="M3831" i="8"/>
  <c r="M3205" i="8"/>
  <c r="L3248" i="8"/>
  <c r="L4562" i="8"/>
  <c r="M1240" i="8"/>
  <c r="L4745" i="8"/>
  <c r="M4800" i="8"/>
  <c r="N4793" i="8"/>
  <c r="L1320" i="8"/>
  <c r="L3049" i="8"/>
  <c r="O2003" i="8"/>
  <c r="M3256" i="8"/>
  <c r="L5038" i="8"/>
  <c r="M1122" i="8"/>
  <c r="L1842" i="8"/>
  <c r="M4597" i="8"/>
  <c r="N4807" i="8"/>
  <c r="O3950" i="8"/>
  <c r="O3689" i="8"/>
  <c r="L3224" i="8"/>
  <c r="M2855" i="8"/>
  <c r="O2115" i="8"/>
  <c r="O3873" i="8"/>
  <c r="N422" i="8"/>
  <c r="O1485" i="8"/>
  <c r="L3454" i="8"/>
  <c r="M831" i="8"/>
  <c r="L5216" i="8"/>
  <c r="L3676" i="8"/>
  <c r="L153" i="8"/>
  <c r="N2928" i="8"/>
  <c r="M3228" i="8"/>
  <c r="N3457" i="8"/>
  <c r="L3784" i="8"/>
  <c r="M448" i="8"/>
  <c r="N3307" i="8"/>
  <c r="O4938" i="8"/>
  <c r="M3641" i="8"/>
  <c r="L3298" i="8"/>
  <c r="O4412" i="8"/>
  <c r="O847" i="8"/>
  <c r="L4605" i="8"/>
  <c r="M1066" i="8"/>
  <c r="N4412" i="8"/>
  <c r="O5117" i="8"/>
  <c r="M1472" i="8"/>
  <c r="O3219" i="8"/>
  <c r="O2679" i="8"/>
  <c r="O4856" i="8"/>
  <c r="N3389" i="8"/>
  <c r="N3456" i="8"/>
  <c r="N3363" i="8"/>
  <c r="O3075" i="8"/>
  <c r="L2139" i="8"/>
  <c r="M5128" i="8"/>
  <c r="N4825" i="8"/>
  <c r="N3658" i="8"/>
  <c r="O2424" i="8"/>
  <c r="N4749" i="8"/>
  <c r="O729" i="8"/>
  <c r="M2998" i="8"/>
  <c r="O3423" i="8"/>
  <c r="N2831" i="8"/>
  <c r="O4158" i="8"/>
  <c r="L3575" i="8"/>
  <c r="N3027" i="8"/>
  <c r="O2655" i="8"/>
  <c r="M334" i="8"/>
  <c r="M3680" i="8"/>
  <c r="O409" i="8"/>
  <c r="N3589" i="8"/>
  <c r="M3318" i="8"/>
  <c r="M3223" i="8"/>
  <c r="L3847" i="8"/>
  <c r="M2919" i="8"/>
  <c r="N4334" i="8"/>
  <c r="L4151" i="8"/>
  <c r="O3468" i="8"/>
  <c r="M3045" i="8"/>
  <c r="N4998" i="8"/>
  <c r="N208" i="8"/>
  <c r="L408" i="8"/>
  <c r="L4999" i="8"/>
  <c r="L1426" i="8"/>
  <c r="N4970" i="8"/>
  <c r="N3844" i="8"/>
  <c r="L2855" i="8"/>
  <c r="L2222" i="8"/>
  <c r="N4043" i="8"/>
  <c r="P4043" i="8" s="1"/>
  <c r="N1100" i="8"/>
  <c r="N521" i="8"/>
  <c r="O3753" i="8"/>
  <c r="M853" i="8"/>
  <c r="M2110" i="8"/>
  <c r="L1352" i="8"/>
  <c r="M167" i="8"/>
  <c r="M3008" i="8"/>
  <c r="N4797" i="8"/>
  <c r="P4797" i="8" s="1"/>
  <c r="M1119" i="8"/>
  <c r="N2129" i="8"/>
  <c r="L773" i="8"/>
  <c r="M932" i="8"/>
  <c r="M5152" i="8"/>
  <c r="N2685" i="8"/>
  <c r="O3236" i="8"/>
  <c r="L3716" i="8"/>
  <c r="L2022" i="8"/>
  <c r="M3385" i="8"/>
  <c r="L2824" i="8"/>
  <c r="O2289" i="8"/>
  <c r="N5028" i="8"/>
  <c r="N1440" i="8"/>
  <c r="M4409" i="8"/>
  <c r="M1320" i="8"/>
  <c r="L3902" i="8"/>
  <c r="L2723" i="8"/>
  <c r="N1490" i="8"/>
  <c r="M539" i="8"/>
  <c r="O844" i="8"/>
  <c r="M4053" i="8"/>
  <c r="M2690" i="8"/>
  <c r="N5211" i="8"/>
  <c r="L2544" i="8"/>
  <c r="M4029" i="8"/>
  <c r="O840" i="8"/>
  <c r="N814" i="8"/>
  <c r="L4445" i="8"/>
  <c r="N1643" i="8"/>
  <c r="L2488" i="8"/>
  <c r="L3744" i="8"/>
  <c r="O3235" i="8"/>
  <c r="N3514" i="8"/>
  <c r="O3151" i="8"/>
  <c r="N2336" i="8"/>
  <c r="L1018" i="8"/>
  <c r="N773" i="8"/>
  <c r="O1426" i="8"/>
  <c r="N4306" i="8"/>
  <c r="M1115" i="8"/>
  <c r="O1063" i="8"/>
  <c r="O304" i="8"/>
  <c r="N4782" i="8"/>
  <c r="M1378" i="8"/>
  <c r="O392" i="8"/>
  <c r="N2141" i="8"/>
  <c r="O3589" i="8"/>
  <c r="L3779" i="8"/>
  <c r="O3595" i="8"/>
  <c r="O3740" i="8"/>
  <c r="O1238" i="8"/>
  <c r="L4808" i="8"/>
  <c r="O539" i="8"/>
  <c r="L3750" i="8"/>
  <c r="L3624" i="8"/>
  <c r="O3892" i="8"/>
  <c r="L1823" i="8"/>
  <c r="O4151" i="8"/>
  <c r="L4306" i="8"/>
  <c r="M2824" i="8"/>
  <c r="N5151" i="8"/>
  <c r="N3472" i="8"/>
  <c r="L938" i="8"/>
  <c r="M1362" i="8"/>
  <c r="O124" i="8"/>
  <c r="O5164" i="8"/>
  <c r="N1289" i="8"/>
  <c r="L1238" i="8"/>
  <c r="M3236" i="8"/>
  <c r="N1121" i="8"/>
  <c r="M3040" i="8"/>
  <c r="M4738" i="8"/>
  <c r="N4577" i="8"/>
  <c r="L4043" i="8"/>
  <c r="O5155" i="8"/>
  <c r="O5185" i="8"/>
  <c r="M1443" i="8"/>
  <c r="O3342" i="8"/>
  <c r="N3428" i="8"/>
  <c r="N2792" i="8"/>
  <c r="M1075" i="8"/>
  <c r="L2483" i="8"/>
  <c r="L1115" i="8"/>
  <c r="L870" i="8"/>
  <c r="N2345" i="8"/>
  <c r="N3831" i="8"/>
  <c r="M2724" i="8"/>
  <c r="O151" i="8"/>
  <c r="N3561" i="8"/>
  <c r="N2733" i="8"/>
  <c r="L83" i="8"/>
  <c r="O5195" i="8"/>
  <c r="N5009" i="8"/>
  <c r="N4706" i="8"/>
  <c r="M4706" i="8"/>
  <c r="O5118" i="8"/>
  <c r="N4651" i="8"/>
  <c r="M2471" i="8"/>
  <c r="L521" i="8"/>
  <c r="N3906" i="8"/>
  <c r="L1022" i="8"/>
  <c r="N1472" i="8"/>
  <c r="L2991" i="8"/>
  <c r="N3207" i="8"/>
  <c r="M3247" i="8"/>
  <c r="O3627" i="8"/>
  <c r="M2352" i="8"/>
  <c r="M1866" i="8"/>
  <c r="N1066" i="8"/>
  <c r="N4708" i="8"/>
  <c r="M5231" i="8"/>
  <c r="L3900" i="8"/>
  <c r="M1613" i="8"/>
  <c r="M3726" i="8"/>
  <c r="N1514" i="8"/>
  <c r="O3975" i="8"/>
  <c r="M3924" i="8"/>
  <c r="L250" i="8"/>
  <c r="N3912" i="8"/>
  <c r="L2749" i="8"/>
  <c r="N3795" i="8"/>
  <c r="M4884" i="8"/>
  <c r="M2968" i="8"/>
  <c r="L5029" i="8"/>
  <c r="L3742" i="8"/>
  <c r="L2697" i="8"/>
  <c r="M3325" i="8"/>
  <c r="N4082" i="8"/>
  <c r="L2989" i="8"/>
  <c r="L5221" i="8"/>
  <c r="N2106" i="8"/>
  <c r="N4593" i="8"/>
  <c r="L4811" i="8"/>
  <c r="L3027" i="8"/>
  <c r="L1854" i="8"/>
  <c r="O155" i="8"/>
  <c r="N932" i="8"/>
  <c r="L3922" i="8"/>
  <c r="M4795" i="8"/>
  <c r="M3585" i="8"/>
  <c r="N2101" i="8"/>
  <c r="O922" i="8"/>
  <c r="N3358" i="8"/>
  <c r="O3040" i="8"/>
  <c r="M2133" i="8"/>
  <c r="N5156" i="8"/>
  <c r="N1116" i="8"/>
  <c r="M2500" i="8"/>
  <c r="N2749" i="8"/>
  <c r="M3014" i="8"/>
  <c r="M2744" i="8"/>
  <c r="L2650" i="8"/>
  <c r="L2455" i="8"/>
  <c r="N663" i="8"/>
  <c r="O3278" i="8"/>
  <c r="M3684" i="8"/>
  <c r="N3342" i="8"/>
  <c r="O3453" i="8"/>
  <c r="L2965" i="8"/>
  <c r="M3031" i="8"/>
  <c r="L868" i="8"/>
  <c r="M2290" i="8"/>
  <c r="L2290" i="8"/>
  <c r="L2537" i="8"/>
  <c r="L4371" i="8"/>
  <c r="M5120" i="8"/>
  <c r="N3726" i="8"/>
  <c r="L2241" i="8"/>
  <c r="L448" i="8"/>
  <c r="M201" i="8"/>
  <c r="O2792" i="8"/>
  <c r="M3025" i="8"/>
  <c r="O4716" i="8"/>
  <c r="L3879" i="8"/>
  <c r="O3518" i="8"/>
  <c r="M3049" i="8"/>
  <c r="O1066" i="8"/>
  <c r="L1074" i="8"/>
  <c r="O4794" i="8"/>
  <c r="L1141" i="8"/>
  <c r="L1062" i="8"/>
  <c r="M3766" i="8"/>
  <c r="M2104" i="8"/>
  <c r="L4572" i="8"/>
  <c r="O574" i="8"/>
  <c r="N1081" i="8"/>
  <c r="N4467" i="8"/>
  <c r="M3048" i="8"/>
  <c r="M989" i="8"/>
  <c r="O3427" i="8"/>
  <c r="M408" i="8"/>
  <c r="M3601" i="8"/>
  <c r="M5200" i="8"/>
  <c r="L1978" i="8"/>
  <c r="L4824" i="8"/>
  <c r="M2173" i="8"/>
  <c r="L3766" i="8"/>
  <c r="M208" i="8"/>
  <c r="M4644" i="8"/>
  <c r="L3598" i="8"/>
  <c r="O2341" i="8"/>
  <c r="N831" i="8"/>
  <c r="O4970" i="8"/>
  <c r="L4026" i="8"/>
  <c r="L3906" i="8"/>
  <c r="L1866" i="8"/>
  <c r="N5236" i="8"/>
  <c r="M3518" i="8"/>
  <c r="L4261" i="8"/>
  <c r="O5123" i="8"/>
  <c r="M3741" i="8"/>
  <c r="L412" i="8"/>
  <c r="L3473" i="8"/>
  <c r="O1304" i="8"/>
  <c r="N4898" i="8"/>
  <c r="L5156" i="8"/>
  <c r="L1461" i="8"/>
  <c r="O3167" i="8"/>
  <c r="M1413" i="8"/>
  <c r="L581" i="8"/>
  <c r="O3996" i="8"/>
  <c r="N3661" i="8"/>
  <c r="O2102" i="8"/>
  <c r="O2103" i="8"/>
  <c r="M2341" i="8"/>
  <c r="M5191" i="8"/>
  <c r="L2745" i="8"/>
  <c r="O2173" i="8"/>
  <c r="M4517" i="8"/>
  <c r="O770" i="8"/>
  <c r="N3318" i="8"/>
  <c r="O5150" i="8"/>
  <c r="M2889" i="8"/>
  <c r="L197" i="8"/>
  <c r="M3427" i="8"/>
  <c r="M1550" i="8"/>
  <c r="M4306" i="8"/>
  <c r="N3394" i="8"/>
  <c r="N3048" i="8"/>
  <c r="O3238" i="8"/>
  <c r="L5181" i="8"/>
  <c r="O3456" i="8"/>
  <c r="L5177" i="8"/>
  <c r="O869" i="8"/>
  <c r="O323" i="8"/>
  <c r="O4026" i="8"/>
  <c r="N323" i="8"/>
  <c r="O2581" i="8"/>
  <c r="O3601" i="8"/>
  <c r="L1514" i="8"/>
  <c r="N4971" i="8"/>
  <c r="M4805" i="8"/>
  <c r="L4318" i="8"/>
  <c r="O4599" i="8"/>
  <c r="N3878" i="8"/>
  <c r="M3668" i="8"/>
  <c r="M3771" i="8"/>
  <c r="N2789" i="8"/>
  <c r="N99" i="8"/>
  <c r="O2691" i="8"/>
  <c r="N539" i="8"/>
  <c r="O4816" i="8"/>
  <c r="M2903" i="8"/>
  <c r="L4797" i="8"/>
  <c r="N398" i="8"/>
  <c r="L2173" i="8"/>
  <c r="O4719" i="8"/>
  <c r="N4268" i="8"/>
  <c r="O138" i="8"/>
  <c r="N4801" i="8"/>
  <c r="N3579" i="8"/>
  <c r="O5244" i="8"/>
  <c r="L3723" i="8"/>
  <c r="L2581" i="8"/>
  <c r="L2910" i="8"/>
  <c r="L624" i="8"/>
  <c r="N3892" i="8"/>
  <c r="L4898" i="8"/>
  <c r="M2424" i="8"/>
  <c r="M4757" i="8"/>
  <c r="O4806" i="8"/>
  <c r="M2901" i="8"/>
  <c r="M2706" i="8"/>
  <c r="O1205" i="8"/>
  <c r="N3582" i="8"/>
  <c r="N5041" i="8"/>
  <c r="N2824" i="8"/>
  <c r="M3037" i="8"/>
  <c r="N2941" i="8"/>
  <c r="O2650" i="8"/>
  <c r="L2663" i="8"/>
  <c r="M1244" i="8"/>
  <c r="L847" i="8"/>
  <c r="L2707" i="8"/>
  <c r="N1530" i="8"/>
  <c r="O3452" i="8"/>
  <c r="N141" i="8"/>
  <c r="L5135" i="8"/>
  <c r="L1449" i="8"/>
  <c r="M125" i="8"/>
  <c r="L4082" i="8"/>
  <c r="N2679" i="8"/>
  <c r="L5232" i="8"/>
  <c r="O408" i="8"/>
  <c r="L2699" i="8"/>
  <c r="L1527" i="8"/>
  <c r="O930" i="8"/>
  <c r="N4143" i="8"/>
  <c r="L2921" i="8"/>
  <c r="O2471" i="8"/>
  <c r="M3854" i="8"/>
  <c r="M340" i="8"/>
  <c r="M3323" i="8"/>
  <c r="M3245" i="8"/>
  <c r="N3716" i="8"/>
  <c r="L3037" i="8"/>
  <c r="M840" i="8"/>
  <c r="M2941" i="8"/>
  <c r="L2031" i="8"/>
  <c r="L4748" i="8"/>
  <c r="L3412" i="8"/>
  <c r="O1208" i="8"/>
  <c r="N1054" i="8"/>
  <c r="L3699" i="8"/>
  <c r="L3448" i="8"/>
  <c r="N201" i="8"/>
  <c r="N1073" i="8"/>
  <c r="M422" i="8"/>
  <c r="N4743" i="8"/>
  <c r="O1018" i="8"/>
  <c r="O1081" i="8"/>
  <c r="L593" i="8"/>
  <c r="O1353" i="8"/>
  <c r="L2690" i="8"/>
  <c r="M2685" i="8"/>
  <c r="N834" i="8"/>
  <c r="M2697" i="8"/>
  <c r="O5105" i="8"/>
  <c r="O2978" i="8"/>
  <c r="O3392" i="8"/>
  <c r="L869" i="8"/>
  <c r="M4311" i="8"/>
  <c r="N4572" i="8"/>
  <c r="O3721" i="8"/>
  <c r="N3671" i="8"/>
  <c r="L4206" i="8"/>
  <c r="O4662" i="8"/>
  <c r="O2333" i="8"/>
  <c r="N4954" i="8"/>
  <c r="N3488" i="8"/>
  <c r="N2880" i="8"/>
  <c r="N3771" i="8"/>
  <c r="L2140" i="8"/>
  <c r="N3227" i="8"/>
  <c r="P3227" i="8" s="1"/>
  <c r="O5216" i="8"/>
  <c r="N3735" i="8"/>
  <c r="O2825" i="8"/>
  <c r="N2748" i="8"/>
  <c r="L1227" i="8"/>
  <c r="O3326" i="8"/>
  <c r="O2919" i="8"/>
  <c r="L779" i="8"/>
  <c r="N3821" i="8"/>
  <c r="O5128" i="8"/>
  <c r="L4719" i="8"/>
  <c r="M858" i="8"/>
  <c r="M5029" i="8"/>
  <c r="M829" i="8"/>
  <c r="M1034" i="8"/>
  <c r="L5189" i="8"/>
  <c r="L3661" i="8"/>
  <c r="O2069" i="8"/>
  <c r="O1246" i="8"/>
  <c r="M5155" i="8"/>
  <c r="L2776" i="8"/>
  <c r="L4550" i="8"/>
  <c r="M2844" i="8"/>
  <c r="O3394" i="8"/>
  <c r="N4980" i="8"/>
  <c r="P4980" i="8" s="1"/>
  <c r="N4767" i="8"/>
  <c r="P4767" i="8" s="1"/>
  <c r="M5135" i="8"/>
  <c r="N2699" i="8"/>
  <c r="P2699" i="8" s="1"/>
  <c r="O3071" i="8"/>
  <c r="N727" i="8"/>
  <c r="L99" i="8"/>
  <c r="N3689" i="8"/>
  <c r="M4466" i="8"/>
  <c r="N2889" i="8"/>
  <c r="M4983" i="8"/>
  <c r="O1490" i="8"/>
  <c r="M5113" i="8"/>
  <c r="O2759" i="8"/>
  <c r="O3641" i="8"/>
  <c r="M2582" i="8"/>
  <c r="N421" i="8"/>
  <c r="L1365" i="8"/>
  <c r="L3921" i="8"/>
  <c r="N5229" i="8"/>
  <c r="M1143" i="8"/>
  <c r="M5225" i="8"/>
  <c r="L834" i="8"/>
  <c r="M3233" i="8"/>
  <c r="O934" i="8"/>
  <c r="L3029" i="8"/>
  <c r="O2336" i="8"/>
  <c r="M3978" i="8"/>
  <c r="N3440" i="8"/>
  <c r="N5002" i="8"/>
  <c r="M4464" i="8"/>
  <c r="L5227" i="8"/>
  <c r="O1120" i="8"/>
  <c r="L3183" i="8"/>
  <c r="N392" i="8"/>
  <c r="M74" i="8"/>
  <c r="O4433" i="8"/>
  <c r="N3901" i="8"/>
  <c r="N1058" i="8"/>
  <c r="L2806" i="8"/>
  <c r="M1255" i="8"/>
  <c r="M5198" i="8"/>
  <c r="L736" i="8"/>
  <c r="N3847" i="8"/>
  <c r="O1449" i="8"/>
  <c r="N3323" i="8"/>
  <c r="N1455" i="8"/>
  <c r="N1064" i="8"/>
  <c r="N870" i="8"/>
  <c r="L4339" i="8"/>
  <c r="M4857" i="8"/>
  <c r="O1443" i="8"/>
  <c r="O1243" i="8"/>
  <c r="L151" i="8"/>
  <c r="M1056" i="8"/>
  <c r="L169" i="8"/>
  <c r="O856" i="8"/>
  <c r="N3179" i="8"/>
  <c r="L3843" i="8"/>
  <c r="M5211" i="8"/>
  <c r="M2251" i="8"/>
  <c r="O4751" i="8"/>
  <c r="O3428" i="8"/>
  <c r="N4138" i="8"/>
  <c r="M3739" i="8"/>
  <c r="M2752" i="8"/>
  <c r="L3500" i="8"/>
  <c r="L1628" i="8"/>
  <c r="N3724" i="8"/>
  <c r="N3278" i="8"/>
  <c r="N3684" i="8"/>
  <c r="M1449" i="8"/>
  <c r="O412" i="8"/>
  <c r="L5166" i="8"/>
  <c r="M4103" i="8"/>
  <c r="M834" i="8"/>
  <c r="L665" i="8"/>
  <c r="M770" i="8"/>
  <c r="O3770" i="8"/>
  <c r="O1369" i="8"/>
  <c r="M3457" i="8"/>
  <c r="O4189" i="8"/>
  <c r="N1059" i="8"/>
  <c r="L3228" i="8"/>
  <c r="M3795" i="8"/>
  <c r="M4572" i="8"/>
  <c r="O819" i="8"/>
  <c r="M3738" i="8"/>
  <c r="N3352" i="8"/>
  <c r="O656" i="8"/>
  <c r="N2455" i="8"/>
  <c r="O5178" i="8"/>
  <c r="N2111" i="8"/>
  <c r="O3061" i="8"/>
  <c r="M1444" i="8"/>
  <c r="M5154" i="8"/>
  <c r="L4476" i="8"/>
  <c r="M736" i="8"/>
  <c r="O592" i="8"/>
  <c r="N813" i="8"/>
  <c r="L1205" i="8"/>
  <c r="N4556" i="8"/>
  <c r="M4593" i="8"/>
  <c r="N1613" i="8"/>
  <c r="P1613" i="8" s="1"/>
  <c r="N325" i="8"/>
  <c r="L3167" i="8"/>
  <c r="N4517" i="8"/>
  <c r="M4605" i="8"/>
  <c r="N4132" i="8"/>
  <c r="N2961" i="8"/>
  <c r="L4532" i="8"/>
  <c r="N844" i="8"/>
  <c r="M3735" i="8"/>
  <c r="L5241" i="8"/>
  <c r="N5228" i="8"/>
  <c r="L5118" i="8"/>
  <c r="N394" i="8"/>
  <c r="L4577" i="8"/>
  <c r="L3376" i="8"/>
  <c r="O398" i="8"/>
  <c r="N1227" i="8"/>
  <c r="L1023" i="8"/>
  <c r="O3514" i="8"/>
  <c r="M3373" i="8"/>
  <c r="M4816" i="8"/>
  <c r="M1289" i="8"/>
  <c r="L3343" i="8"/>
  <c r="M3255" i="8"/>
  <c r="O1320" i="8"/>
  <c r="M870" i="8"/>
  <c r="N2772" i="8"/>
  <c r="M5214" i="8"/>
  <c r="O3364" i="8"/>
  <c r="L3975" i="8"/>
  <c r="N5214" i="8"/>
  <c r="L848" i="8"/>
  <c r="O4476" i="8"/>
  <c r="M4651" i="8"/>
  <c r="O5157" i="8"/>
  <c r="L2642" i="8"/>
  <c r="O1362" i="8"/>
  <c r="N4817" i="8"/>
  <c r="M5000" i="8"/>
  <c r="O5221" i="8"/>
  <c r="O3900" i="8"/>
  <c r="M735" i="8"/>
  <c r="N538" i="8"/>
  <c r="N1926" i="8"/>
  <c r="N5116" i="8"/>
  <c r="O2163" i="8"/>
  <c r="N2703" i="8"/>
  <c r="O4738" i="8"/>
  <c r="L1143" i="8"/>
  <c r="M1341" i="8"/>
  <c r="M4997" i="8"/>
  <c r="L2141" i="8"/>
  <c r="N2476" i="8"/>
  <c r="O4608" i="8"/>
  <c r="L4707" i="8"/>
  <c r="M819" i="8"/>
  <c r="L3464" i="8"/>
  <c r="M4801" i="8"/>
  <c r="N5169" i="8"/>
  <c r="L5095" i="8"/>
  <c r="M2527" i="8"/>
  <c r="N5234" i="8"/>
  <c r="O4748" i="8"/>
  <c r="L3165" i="8"/>
  <c r="L278" i="8"/>
  <c r="O5236" i="8"/>
  <c r="L3671" i="8"/>
  <c r="M842" i="8"/>
  <c r="N3376" i="8"/>
  <c r="O368" i="8"/>
  <c r="N3163" i="8"/>
  <c r="L3573" i="8"/>
  <c r="M1804" i="8"/>
  <c r="L1627" i="8"/>
  <c r="L5128" i="8"/>
  <c r="M86" i="8"/>
  <c r="L4651" i="8"/>
  <c r="O3363" i="8"/>
  <c r="M5150" i="8"/>
  <c r="M3737" i="8"/>
  <c r="O1115" i="8"/>
  <c r="N4275" i="8"/>
  <c r="M1073" i="8"/>
  <c r="N2754" i="8"/>
  <c r="L667" i="8"/>
  <c r="M2650" i="8"/>
  <c r="M3647" i="8"/>
  <c r="N2745" i="8"/>
  <c r="M2745" i="8"/>
  <c r="N3676" i="8"/>
  <c r="N3233" i="8"/>
  <c r="M3710" i="8"/>
  <c r="O4322" i="8"/>
  <c r="O3615" i="8"/>
  <c r="N3387" i="8"/>
  <c r="N304" i="8"/>
  <c r="N138" i="8"/>
  <c r="N853" i="8"/>
  <c r="M2661" i="8"/>
  <c r="M3326" i="8"/>
  <c r="O3717" i="8"/>
  <c r="O2928" i="8"/>
  <c r="L878" i="8"/>
  <c r="M1370" i="8"/>
  <c r="N3585" i="8"/>
  <c r="P3585" i="8" s="1"/>
  <c r="O2968" i="8"/>
  <c r="N4884" i="8"/>
  <c r="L5195" i="8"/>
  <c r="M5123" i="8"/>
  <c r="L201" i="8"/>
  <c r="M2739" i="8"/>
  <c r="L1471" i="8"/>
  <c r="M4761" i="8"/>
  <c r="O3500" i="8"/>
  <c r="O682" i="8"/>
  <c r="N2971" i="8"/>
  <c r="N2698" i="8"/>
  <c r="O3761" i="8"/>
  <c r="L4143" i="8"/>
  <c r="L3892" i="8"/>
  <c r="M3389" i="8"/>
  <c r="N2717" i="8"/>
  <c r="N878" i="8"/>
  <c r="N5193" i="8"/>
  <c r="L4856" i="8"/>
  <c r="M2918" i="8"/>
  <c r="L265" i="8"/>
  <c r="L3058" i="8"/>
  <c r="L120" i="8"/>
  <c r="N4452" i="8"/>
  <c r="N1866" i="8"/>
  <c r="M2771" i="8"/>
  <c r="L334" i="8"/>
  <c r="N2333" i="8"/>
  <c r="M3699" i="8"/>
  <c r="L2430" i="8"/>
  <c r="N5166" i="8"/>
  <c r="L4676" i="8"/>
  <c r="L3783" i="8"/>
  <c r="N4326" i="8"/>
  <c r="L4743" i="8"/>
  <c r="M2743" i="8"/>
  <c r="N2844" i="8"/>
  <c r="M2484" i="8"/>
  <c r="N3943" i="8"/>
  <c r="M120" i="8"/>
  <c r="M5232" i="8"/>
  <c r="N3673" i="8"/>
  <c r="L125" i="8"/>
  <c r="O4138" i="8"/>
  <c r="O3212" i="8"/>
  <c r="O4567" i="8"/>
  <c r="N5184" i="8"/>
  <c r="O538" i="8"/>
  <c r="M2403" i="8"/>
  <c r="O2991" i="8"/>
  <c r="N4465" i="8"/>
  <c r="L3255" i="8"/>
  <c r="O1425" i="8"/>
  <c r="N5148" i="8"/>
  <c r="O829" i="8"/>
  <c r="M4143" i="8"/>
  <c r="N2728" i="8"/>
  <c r="P2728" i="8" s="1"/>
  <c r="O814" i="8"/>
  <c r="O230" i="8"/>
  <c r="N1209" i="8"/>
  <c r="M3188" i="8"/>
  <c r="O1222" i="8"/>
  <c r="N2692" i="8"/>
  <c r="M4585" i="8"/>
  <c r="M3167" i="8"/>
  <c r="N712" i="8"/>
  <c r="N4748" i="8"/>
  <c r="L4068" i="8"/>
  <c r="M4433" i="8"/>
  <c r="L4189" i="8"/>
  <c r="M1823" i="8"/>
  <c r="M3488" i="8"/>
  <c r="N1120" i="8"/>
  <c r="M5149" i="8"/>
  <c r="L978" i="8"/>
  <c r="N4247" i="8"/>
  <c r="N5232" i="8"/>
  <c r="M1854" i="8"/>
  <c r="O3818" i="8"/>
  <c r="L5097" i="8"/>
  <c r="O111" i="8"/>
  <c r="L1804" i="8"/>
  <c r="L5185" i="8"/>
  <c r="O3597" i="8"/>
  <c r="N3201" i="8"/>
  <c r="L3689" i="8"/>
  <c r="O3410" i="8"/>
  <c r="N795" i="8"/>
  <c r="O1074" i="8"/>
  <c r="M153" i="8"/>
  <c r="L3236" i="8"/>
  <c r="M1628" i="8"/>
  <c r="L4409" i="8"/>
  <c r="O4761" i="8"/>
  <c r="M5002" i="8"/>
  <c r="M848" i="8"/>
  <c r="O990" i="8"/>
  <c r="L2694" i="8"/>
  <c r="M2642" i="8"/>
  <c r="M1995" i="8"/>
  <c r="N2163" i="8"/>
  <c r="M1348" i="8"/>
  <c r="O3370" i="8"/>
  <c r="L2728" i="8"/>
  <c r="M3359" i="8"/>
  <c r="N3423" i="8"/>
  <c r="L4646" i="8"/>
  <c r="M2472" i="8"/>
  <c r="N1359" i="8"/>
  <c r="O1075" i="8"/>
  <c r="L5234" i="8"/>
  <c r="M2720" i="8"/>
  <c r="O1209" i="8"/>
  <c r="M3623" i="8"/>
  <c r="N3786" i="8"/>
  <c r="L3761" i="8"/>
  <c r="M4189" i="8"/>
  <c r="L5188" i="8"/>
  <c r="M4939" i="8"/>
  <c r="M4352" i="8"/>
  <c r="N3038" i="8"/>
  <c r="L5229" i="8"/>
  <c r="M3744" i="8"/>
  <c r="M4751" i="8"/>
  <c r="O3557" i="8"/>
  <c r="L663" i="8"/>
  <c r="O5240" i="8"/>
  <c r="M5008" i="8"/>
  <c r="L2101" i="8"/>
  <c r="M5236" i="8"/>
  <c r="N3873" i="8"/>
  <c r="N3427" i="8"/>
  <c r="M1072" i="8"/>
  <c r="N1943" i="8"/>
  <c r="M3615" i="8"/>
  <c r="O3924" i="8"/>
  <c r="N2672" i="8"/>
  <c r="M3307" i="8"/>
  <c r="N4298" i="8"/>
  <c r="N4455" i="8"/>
  <c r="P4455" i="8" s="1"/>
  <c r="L5045" i="8"/>
  <c r="O5009" i="8"/>
  <c r="O5193" i="8"/>
  <c r="L3323" i="8"/>
  <c r="L3042" i="8"/>
  <c r="L5251" i="8"/>
  <c r="N120" i="8"/>
  <c r="L5231" i="8"/>
  <c r="O1838" i="8"/>
  <c r="O337" i="8"/>
  <c r="N1201" i="8"/>
  <c r="M3821" i="8"/>
  <c r="M2277" i="8"/>
  <c r="O3008" i="8"/>
  <c r="L4517" i="8"/>
  <c r="M4405" i="8"/>
  <c r="L930" i="8"/>
  <c r="M1377" i="8"/>
  <c r="O4132" i="8"/>
  <c r="N4206" i="8"/>
  <c r="M5190" i="8"/>
  <c r="L5164" i="8"/>
  <c r="L985" i="8"/>
  <c r="L1286" i="8"/>
  <c r="O3320" i="8"/>
  <c r="N4662" i="8"/>
  <c r="L5182" i="8"/>
  <c r="L5210" i="8"/>
  <c r="O5184" i="8"/>
  <c r="M4986" i="8"/>
  <c r="O1983" i="8"/>
  <c r="O4997" i="8"/>
  <c r="O3304" i="8"/>
  <c r="L5028" i="8"/>
  <c r="M3723" i="8"/>
  <c r="M838" i="8"/>
  <c r="L3787" i="8"/>
  <c r="L2826" i="8"/>
  <c r="O3042" i="8"/>
  <c r="O1100" i="8"/>
  <c r="L3353" i="8"/>
  <c r="N3473" i="8"/>
  <c r="P3473" i="8" s="1"/>
  <c r="L2638" i="8"/>
  <c r="L2582" i="8"/>
  <c r="M3655" i="8"/>
  <c r="L3075" i="8"/>
  <c r="M4068" i="8"/>
  <c r="N1328" i="8"/>
  <c r="O1373" i="8"/>
  <c r="N3737" i="8"/>
  <c r="O624" i="8"/>
  <c r="O3457" i="8"/>
  <c r="O3851" i="8"/>
  <c r="N1141" i="8"/>
  <c r="O4140" i="8"/>
  <c r="L1613" i="8"/>
  <c r="L2653" i="8"/>
  <c r="M2916" i="8"/>
  <c r="N2948" i="8"/>
  <c r="N4053" i="8"/>
  <c r="O2856" i="8"/>
  <c r="M1693" i="8"/>
  <c r="M5088" i="8"/>
  <c r="N4586" i="8"/>
  <c r="N4558" i="8"/>
  <c r="M1485" i="8"/>
  <c r="M3851" i="8"/>
  <c r="O2096" i="8"/>
  <c r="N1978" i="8"/>
  <c r="O2816" i="8"/>
  <c r="M682" i="8"/>
  <c r="N851" i="8"/>
  <c r="M4752" i="8"/>
  <c r="O2884" i="8"/>
  <c r="O1037" i="8"/>
  <c r="L1369" i="8"/>
  <c r="N2826" i="8"/>
  <c r="N3436" i="8"/>
  <c r="O208" i="8"/>
  <c r="O278" i="8"/>
  <c r="L1243" i="8"/>
  <c r="M3786" i="8"/>
  <c r="M847" i="8"/>
  <c r="M4586" i="8"/>
  <c r="M2989" i="8"/>
  <c r="L729" i="8"/>
  <c r="N5244" i="8"/>
  <c r="O1995" i="8"/>
  <c r="O4593" i="8"/>
  <c r="O3307" i="8"/>
  <c r="L2003" i="8"/>
  <c r="N2911" i="8"/>
  <c r="N2836" i="8"/>
  <c r="N3854" i="8"/>
  <c r="O2901" i="8"/>
  <c r="M1900" i="8"/>
  <c r="L3842" i="8"/>
  <c r="L2484" i="8"/>
  <c r="M325" i="8"/>
  <c r="L3245" i="8"/>
  <c r="O3766" i="8"/>
  <c r="O3203" i="8"/>
  <c r="N1104" i="8"/>
  <c r="M3304" i="8"/>
  <c r="L695" i="8"/>
  <c r="N3037" i="8"/>
  <c r="O3541" i="8"/>
  <c r="M1471" i="8"/>
  <c r="N3770" i="8"/>
  <c r="L3601" i="8"/>
  <c r="N2918" i="8"/>
  <c r="N3738" i="8"/>
  <c r="N1174" i="8"/>
  <c r="N5046" i="8"/>
  <c r="M3179" i="8"/>
  <c r="L3466" i="8"/>
  <c r="N2921" i="8"/>
  <c r="M4676" i="8"/>
  <c r="N2623" i="8"/>
  <c r="M4206" i="8"/>
  <c r="L2333" i="8"/>
  <c r="N1531" i="8"/>
  <c r="L3387" i="8"/>
  <c r="N735" i="8"/>
  <c r="O2903" i="8"/>
  <c r="N4024" i="8"/>
  <c r="L4024" i="8"/>
  <c r="L2251" i="8"/>
  <c r="N4585" i="8"/>
  <c r="L2163" i="8"/>
  <c r="N2896" i="8"/>
  <c r="M676" i="8"/>
  <c r="M2366" i="8"/>
  <c r="O3031" i="8"/>
  <c r="M3343" i="8"/>
  <c r="O692" i="8"/>
  <c r="L1898" i="8"/>
  <c r="N2639" i="8"/>
  <c r="L2948" i="8"/>
  <c r="O127" i="8"/>
  <c r="N2031" i="8"/>
  <c r="M1852" i="8"/>
  <c r="M3238" i="8"/>
  <c r="N3245" i="8"/>
  <c r="M4082" i="8"/>
  <c r="L2374" i="8"/>
  <c r="N1352" i="8"/>
  <c r="L3603" i="8"/>
  <c r="O4810" i="8"/>
  <c r="O1643" i="8"/>
  <c r="O3488" i="8"/>
  <c r="M1104" i="8"/>
  <c r="M3201" i="8"/>
  <c r="L5157" i="8"/>
  <c r="M4452" i="8"/>
  <c r="L1289" i="8"/>
  <c r="N2533" i="8"/>
  <c r="N990" i="8"/>
  <c r="N3223" i="8"/>
  <c r="O4616" i="8"/>
  <c r="M3337" i="8"/>
  <c r="O265" i="8"/>
  <c r="O2292" i="8"/>
  <c r="M5090" i="8"/>
  <c r="L4352" i="8"/>
  <c r="M1246" i="8"/>
  <c r="L4132" i="8"/>
  <c r="M5095" i="8"/>
  <c r="N5181" i="8"/>
  <c r="N3343" i="8"/>
  <c r="N4707" i="8"/>
  <c r="M3573" i="8"/>
  <c r="L3647" i="8"/>
  <c r="L2424" i="8"/>
  <c r="O1413" i="8"/>
  <c r="M3150" i="8"/>
  <c r="O2055" i="8"/>
  <c r="L4857" i="8"/>
  <c r="N2251" i="8"/>
  <c r="O1550" i="8"/>
  <c r="L2033" i="8"/>
  <c r="M2055" i="8"/>
  <c r="M934" i="8"/>
  <c r="M5157" i="8"/>
  <c r="O3670" i="8"/>
  <c r="O2454" i="8"/>
  <c r="O5142" i="8"/>
  <c r="L2748" i="8"/>
  <c r="N3370" i="8"/>
  <c r="M2483" i="8"/>
  <c r="L5090" i="8"/>
  <c r="N2341" i="8"/>
  <c r="L1073" i="8"/>
  <c r="M3370" i="8"/>
  <c r="L4354" i="8"/>
  <c r="N5198" i="8"/>
  <c r="N3615" i="8"/>
  <c r="M1064" i="8"/>
  <c r="L368" i="8"/>
  <c r="O3321" i="8"/>
  <c r="O4735" i="8"/>
  <c r="O5229" i="8"/>
  <c r="N4816" i="8"/>
  <c r="M3183" i="8"/>
  <c r="L4706" i="8"/>
  <c r="M1531" i="8"/>
  <c r="O4206" i="8"/>
  <c r="N4140" i="8"/>
  <c r="O4326" i="8"/>
  <c r="N5223" i="8"/>
  <c r="N5001" i="8"/>
  <c r="L5246" i="8"/>
  <c r="O2723" i="8"/>
  <c r="O1064" i="8"/>
  <c r="L3482" i="8"/>
  <c r="N3008" i="8"/>
  <c r="O3507" i="8"/>
  <c r="M2679" i="8"/>
  <c r="O1898" i="8"/>
  <c r="L230" i="8"/>
  <c r="L5194" i="8"/>
  <c r="N2853" i="8"/>
  <c r="L1061" i="8"/>
  <c r="N2374" i="8"/>
  <c r="L3511" i="8"/>
  <c r="L2540" i="8"/>
  <c r="O4642" i="8"/>
  <c r="L2836" i="8"/>
  <c r="M3412" i="8"/>
  <c r="M4877" i="8"/>
  <c r="M3340" i="8"/>
  <c r="O2366" i="8"/>
  <c r="L3739" i="8"/>
  <c r="L4970" i="8"/>
  <c r="O5223" i="8"/>
  <c r="M5004" i="8"/>
  <c r="O4943" i="8"/>
  <c r="M1838" i="8"/>
  <c r="M4635" i="8"/>
  <c r="N3950" i="8"/>
  <c r="M1227" i="8"/>
  <c r="O3603" i="8"/>
  <c r="N899" i="8"/>
  <c r="N1378" i="8"/>
  <c r="O141" i="8"/>
  <c r="M1174" i="8"/>
  <c r="O4352" i="8"/>
  <c r="L1530" i="8"/>
  <c r="M4744" i="8"/>
  <c r="N3631" i="8"/>
  <c r="N5120" i="8"/>
  <c r="N1074" i="8"/>
  <c r="M1374" i="8"/>
  <c r="N5240" i="8"/>
  <c r="L2686" i="8"/>
  <c r="L5200" i="8"/>
  <c r="O99" i="8"/>
  <c r="L1531" i="8"/>
  <c r="M4735" i="8"/>
  <c r="M3717" i="8"/>
  <c r="N923" i="8"/>
  <c r="O5160" i="8"/>
  <c r="O1065" i="8"/>
  <c r="O3709" i="8"/>
  <c r="L2706" i="8"/>
  <c r="M1209" i="8"/>
  <c r="M3579" i="8"/>
  <c r="O3784" i="8"/>
  <c r="O3458" i="8"/>
  <c r="L4943" i="8"/>
  <c r="N848" i="8"/>
  <c r="O3337" i="8"/>
  <c r="M656" i="8"/>
  <c r="M4749" i="8"/>
  <c r="L4708" i="8"/>
  <c r="O1834" i="8"/>
  <c r="M4150" i="8"/>
  <c r="N2055" i="8"/>
  <c r="O3211" i="8"/>
  <c r="O2998" i="8"/>
  <c r="L1834" i="8"/>
  <c r="N2537" i="8"/>
  <c r="M2625" i="8"/>
  <c r="M712" i="8"/>
  <c r="M1974" i="8"/>
  <c r="M3873" i="8"/>
  <c r="L3468" i="8"/>
  <c r="L2133" i="8"/>
  <c r="O1059" i="8"/>
  <c r="M882" i="8"/>
  <c r="O5008" i="8"/>
  <c r="N2241" i="8"/>
  <c r="N2677" i="8"/>
  <c r="N2642" i="8"/>
  <c r="N3709" i="8"/>
  <c r="L1362" i="8"/>
  <c r="O5154" i="8"/>
  <c r="O3205" i="8"/>
  <c r="N3741" i="8"/>
  <c r="M3770" i="8"/>
  <c r="M3146" i="8"/>
  <c r="N3843" i="8"/>
  <c r="L4635" i="8"/>
  <c r="O3771" i="8"/>
  <c r="N4254" i="8"/>
  <c r="L2752" i="8"/>
  <c r="L2814" i="8"/>
  <c r="N3151" i="8"/>
  <c r="N868" i="8"/>
  <c r="L2901" i="8"/>
  <c r="M3278" i="8"/>
  <c r="O2562" i="8"/>
  <c r="L2129" i="8"/>
  <c r="M990" i="8"/>
  <c r="M2758" i="8"/>
  <c r="L231" i="8"/>
  <c r="L1948" i="8"/>
  <c r="M3423" i="8"/>
  <c r="M2405" i="8"/>
  <c r="O3738" i="8"/>
  <c r="O1943" i="8"/>
  <c r="O4993" i="8"/>
  <c r="N3954" i="8"/>
  <c r="N3308" i="8"/>
  <c r="M3916" i="8"/>
  <c r="N1843" i="8"/>
  <c r="M3165" i="8"/>
  <c r="L4740" i="8"/>
  <c r="L3179" i="8"/>
  <c r="M2880" i="8"/>
  <c r="L3252" i="8"/>
  <c r="L4158" i="8"/>
  <c r="O667" i="8"/>
  <c r="O881" i="8"/>
  <c r="L4654" i="8"/>
  <c r="M1948" i="8"/>
  <c r="N922" i="8"/>
  <c r="M197" i="8"/>
  <c r="O3333" i="8"/>
  <c r="O2131" i="8"/>
  <c r="L2716" i="8"/>
  <c r="M857" i="8"/>
  <c r="O153" i="8"/>
  <c r="M1221" i="8"/>
  <c r="N716" i="8"/>
  <c r="M3901" i="8"/>
  <c r="N231" i="8"/>
  <c r="P231" i="8" s="1"/>
  <c r="M2891" i="8"/>
  <c r="N1852" i="8"/>
  <c r="N3465" i="8"/>
  <c r="P3465" i="8" s="1"/>
  <c r="M3235" i="8"/>
  <c r="O4143" i="8"/>
  <c r="O2685" i="8"/>
  <c r="M1286" i="8"/>
  <c r="O5046" i="8"/>
  <c r="M3452" i="8"/>
  <c r="N1240" i="8"/>
  <c r="L4452" i="8"/>
  <c r="L3208" i="8"/>
  <c r="L814" i="8"/>
  <c r="N5220" i="8"/>
  <c r="L833" i="8"/>
  <c r="N5174" i="8"/>
  <c r="N5246" i="8"/>
  <c r="L3008" i="8"/>
  <c r="N1550" i="8"/>
  <c r="N4938" i="8"/>
  <c r="L1328" i="8"/>
  <c r="O5176" i="8"/>
  <c r="L2143" i="8"/>
  <c r="N5155" i="8"/>
  <c r="O3228" i="8"/>
  <c r="O5149" i="8"/>
  <c r="L2289" i="8"/>
  <c r="N4311" i="8"/>
  <c r="N2744" i="8"/>
  <c r="M99" i="8"/>
  <c r="M2762" i="8"/>
  <c r="M5223" i="8"/>
  <c r="O2862" i="8"/>
  <c r="M1023" i="8"/>
  <c r="L5036" i="8"/>
  <c r="N5221" i="8"/>
  <c r="N1600" i="8"/>
  <c r="O4278" i="8"/>
  <c r="N1221" i="8"/>
  <c r="O3847" i="8"/>
  <c r="L3996" i="8"/>
  <c r="O836" i="8"/>
  <c r="M2974" i="8"/>
  <c r="O1158" i="8"/>
  <c r="O3864" i="8"/>
  <c r="N1365" i="8"/>
  <c r="M4322" i="8"/>
  <c r="O5177" i="8"/>
  <c r="L2391" i="8"/>
  <c r="L2684" i="8"/>
  <c r="L5088" i="8"/>
  <c r="M1383" i="8"/>
  <c r="L2884" i="8"/>
  <c r="L1122" i="8"/>
  <c r="N3325" i="8"/>
  <c r="M3035" i="8"/>
  <c r="L2903" i="8"/>
  <c r="M624" i="8"/>
  <c r="L1104" i="8"/>
  <c r="L4810" i="8"/>
  <c r="O3315" i="8"/>
  <c r="L2978" i="8"/>
  <c r="N5123" i="8"/>
  <c r="P5123" i="8" s="1"/>
  <c r="M3379" i="8"/>
  <c r="O820" i="8"/>
  <c r="M3094" i="8"/>
  <c r="O572" i="8"/>
  <c r="M3676" i="8"/>
  <c r="O1121" i="8"/>
  <c r="L1600" i="8"/>
  <c r="M4943" i="8"/>
  <c r="M844" i="8"/>
  <c r="M1808" i="8"/>
  <c r="O594" i="8"/>
  <c r="O706" i="8"/>
  <c r="N4588" i="8"/>
  <c r="O3416" i="8"/>
  <c r="M3977" i="8"/>
  <c r="O3879" i="8"/>
  <c r="M3002" i="8"/>
  <c r="O5113" i="8"/>
  <c r="M3844" i="8"/>
  <c r="M3878" i="8"/>
  <c r="M868" i="8"/>
  <c r="O4809" i="8"/>
  <c r="M3368" i="8"/>
  <c r="N1838" i="8"/>
  <c r="M1530" i="8"/>
  <c r="O3578" i="8"/>
  <c r="N3902" i="8"/>
  <c r="O4562" i="8"/>
  <c r="M394" i="8"/>
  <c r="M841" i="8"/>
  <c r="L2625" i="8"/>
  <c r="M5229" i="8"/>
  <c r="M5184" i="8"/>
  <c r="N2722" i="8"/>
  <c r="L4807" i="8"/>
  <c r="N724" i="8"/>
  <c r="O2670" i="8"/>
  <c r="L3488" i="8"/>
  <c r="L2961" i="8"/>
  <c r="M2708" i="8"/>
  <c r="N3452" i="8"/>
  <c r="M2895" i="8"/>
  <c r="M4824" i="8"/>
  <c r="L2303" i="8"/>
  <c r="N5182" i="8"/>
  <c r="M2986" i="8"/>
  <c r="L1240" i="8"/>
  <c r="M5176" i="8"/>
  <c r="L2792" i="8"/>
  <c r="L3436" i="8"/>
  <c r="O3163" i="8"/>
  <c r="L857" i="8"/>
  <c r="N2117" i="8"/>
  <c r="M773" i="8"/>
  <c r="N4796" i="8"/>
  <c r="M4151" i="8"/>
  <c r="L304" i="8"/>
  <c r="L1120" i="8"/>
  <c r="M2562" i="8"/>
  <c r="O2405" i="8"/>
  <c r="M1201" i="8"/>
  <c r="L3582" i="8"/>
  <c r="O569" i="8"/>
  <c r="N151" i="8"/>
  <c r="L3337" i="8"/>
  <c r="N4809" i="8"/>
  <c r="N3336" i="8"/>
  <c r="L697" i="8"/>
  <c r="O2703" i="8"/>
  <c r="L2292" i="8"/>
  <c r="O3711" i="8"/>
  <c r="M5044" i="8"/>
  <c r="O1141" i="8"/>
  <c r="O2974" i="8"/>
  <c r="M1198" i="8"/>
  <c r="M3975" i="8"/>
  <c r="L5012" i="8"/>
  <c r="M1600" i="8"/>
  <c r="L4798" i="8"/>
  <c r="O3336" i="8"/>
  <c r="M878" i="8"/>
  <c r="N5212" i="8"/>
  <c r="M2096" i="8"/>
  <c r="O5234" i="8"/>
  <c r="L3312" i="8"/>
  <c r="L3923" i="8"/>
  <c r="O4808" i="8"/>
  <c r="L5143" i="8"/>
  <c r="O3607" i="8"/>
  <c r="M1359" i="8"/>
  <c r="N4994" i="8"/>
  <c r="M4318" i="8"/>
  <c r="M1299" i="8"/>
  <c r="N3977" i="8"/>
  <c r="L923" i="8"/>
  <c r="O114" i="8"/>
  <c r="O3335" i="8"/>
  <c r="M4608" i="8"/>
  <c r="L2816" i="8"/>
  <c r="M1930" i="8"/>
  <c r="M5193" i="8"/>
  <c r="N1627" i="8"/>
  <c r="O2625" i="8"/>
  <c r="O2720" i="8"/>
  <c r="M1840" i="8"/>
  <c r="O3223" i="8"/>
  <c r="O1531" i="8"/>
  <c r="M3598" i="8"/>
  <c r="O2104" i="8"/>
  <c r="M3327" i="8"/>
  <c r="N2779" i="8"/>
  <c r="N2143" i="8"/>
  <c r="L5223" i="8"/>
  <c r="M4817" i="8"/>
  <c r="M1490" i="8"/>
  <c r="O4734" i="8"/>
  <c r="L3201" i="8"/>
  <c r="M2540" i="8"/>
  <c r="N3595" i="8"/>
  <c r="L2916" i="8"/>
  <c r="L124" i="8"/>
  <c r="O2093" i="8"/>
  <c r="N4962" i="8"/>
  <c r="L323" i="8"/>
  <c r="N3225" i="8"/>
  <c r="L5154" i="8"/>
  <c r="N1840" i="8"/>
  <c r="M1664" i="8"/>
  <c r="N3760" i="8"/>
  <c r="N3466" i="8"/>
  <c r="O4798" i="8"/>
  <c r="N128" i="8"/>
  <c r="N4810" i="8"/>
  <c r="M2022" i="8"/>
  <c r="M4354" i="8"/>
  <c r="O3930" i="8"/>
  <c r="L5242" i="8"/>
  <c r="M3575" i="8"/>
  <c r="N702" i="8"/>
  <c r="L1299" i="8"/>
  <c r="O2772" i="8"/>
  <c r="L1034" i="8"/>
  <c r="O4308" i="8"/>
  <c r="L2722" i="8"/>
  <c r="L3211" i="8"/>
  <c r="M2653" i="8"/>
  <c r="O4800" i="8"/>
  <c r="N3248" i="8"/>
  <c r="O4409" i="8"/>
  <c r="M4086" i="8"/>
  <c r="L517" i="8"/>
  <c r="M278" i="8"/>
  <c r="M2430" i="8"/>
  <c r="N1034" i="8"/>
  <c r="L4644" i="8"/>
  <c r="M4709" i="8"/>
  <c r="M5212" i="8"/>
  <c r="L1444" i="8"/>
  <c r="M1071" i="8"/>
  <c r="M674" i="8"/>
  <c r="O448" i="8"/>
  <c r="L118" i="8"/>
  <c r="M574" i="8"/>
  <c r="O3772" i="8"/>
  <c r="L4334" i="8"/>
  <c r="M594" i="8"/>
  <c r="N3321" i="8"/>
  <c r="N5115" i="8"/>
  <c r="N2701" i="8"/>
  <c r="N5160" i="8"/>
  <c r="M128" i="8"/>
  <c r="N412" i="8"/>
  <c r="M2336" i="8"/>
  <c r="N882" i="8"/>
  <c r="M3394" i="8"/>
  <c r="M3471" i="8"/>
  <c r="L829" i="8"/>
  <c r="L1413" i="8"/>
  <c r="L3711" i="8"/>
  <c r="M3995" i="8"/>
  <c r="O2303" i="8"/>
  <c r="O2890" i="8"/>
  <c r="O4706" i="8"/>
  <c r="M2537" i="8"/>
  <c r="M2487" i="8"/>
  <c r="L5000" i="8"/>
  <c r="N2430" i="8"/>
  <c r="P2430" i="8" s="1"/>
  <c r="O899" i="8"/>
  <c r="O2521" i="8"/>
  <c r="L3729" i="8"/>
  <c r="N3187" i="8"/>
  <c r="O842" i="8"/>
  <c r="N4654" i="8"/>
  <c r="O3516" i="8"/>
  <c r="L3321" i="8"/>
  <c r="M833" i="8"/>
  <c r="M695" i="8"/>
  <c r="O1227" i="8"/>
  <c r="O4268" i="8"/>
  <c r="L4586" i="8"/>
  <c r="N3601" i="8"/>
  <c r="O2290" i="8"/>
  <c r="N736" i="8"/>
  <c r="N5161" i="8"/>
  <c r="P5161" i="8" s="1"/>
  <c r="M2967" i="8"/>
  <c r="M1057" i="8"/>
  <c r="N4719" i="8"/>
  <c r="L3213" i="8"/>
  <c r="O5217" i="8"/>
  <c r="L820" i="8"/>
  <c r="M1081" i="8"/>
  <c r="N2691" i="8"/>
  <c r="L5105" i="8"/>
  <c r="L1030" i="8"/>
  <c r="M3392" i="8"/>
  <c r="N2814" i="8"/>
  <c r="O118" i="8"/>
  <c r="L422" i="8"/>
  <c r="N365" i="8"/>
  <c r="O5115" i="8"/>
  <c r="N2901" i="8"/>
  <c r="N4757" i="8"/>
  <c r="P4757" i="8" s="1"/>
  <c r="O4752" i="8"/>
  <c r="M3532" i="8"/>
  <c r="O3356" i="8"/>
  <c r="N2069" i="8"/>
  <c r="M3843" i="8"/>
  <c r="L5187" i="8"/>
  <c r="M5182" i="8"/>
  <c r="M2769" i="8"/>
  <c r="L5008" i="8"/>
  <c r="N4527" i="8"/>
  <c r="M3212" i="8"/>
  <c r="O978" i="8"/>
  <c r="L2928" i="8"/>
  <c r="M3628" i="8"/>
  <c r="L3544" i="8"/>
  <c r="N3628" i="8"/>
  <c r="P3628" i="8" s="1"/>
  <c r="L3359" i="8"/>
  <c r="O86" i="8"/>
  <c r="L3160" i="8"/>
  <c r="N3851" i="8"/>
  <c r="M4980" i="8"/>
  <c r="O4708" i="8"/>
  <c r="N3448" i="8"/>
  <c r="O2277" i="8"/>
  <c r="L3326" i="8"/>
  <c r="M2789" i="8"/>
  <c r="L5160" i="8"/>
  <c r="N3002" i="8"/>
  <c r="O3723" i="8"/>
  <c r="M398" i="8"/>
  <c r="M3729" i="8"/>
  <c r="L5155" i="8"/>
  <c r="M5015" i="8"/>
  <c r="N4732" i="8"/>
  <c r="O4877" i="8"/>
  <c r="L1304" i="8"/>
  <c r="O4586" i="8"/>
  <c r="O3233" i="8"/>
  <c r="L3021" i="8"/>
  <c r="N2708" i="8"/>
  <c r="M3151" i="8"/>
  <c r="M3703" i="8"/>
  <c r="N5004" i="8"/>
  <c r="M1373" i="8"/>
  <c r="O3831" i="8"/>
  <c r="O4818" i="8"/>
  <c r="N4150" i="8"/>
  <c r="M2748" i="8"/>
  <c r="N5188" i="8"/>
  <c r="P5188" i="8" s="1"/>
  <c r="M4556" i="8"/>
  <c r="O2483" i="8"/>
  <c r="O4371" i="8"/>
  <c r="L1057" i="8"/>
  <c r="N3864" i="8"/>
  <c r="M2638" i="8"/>
  <c r="O3901" i="8"/>
  <c r="O853" i="8"/>
  <c r="L4744" i="8"/>
  <c r="O2831" i="8"/>
  <c r="N2303" i="8"/>
  <c r="L1056" i="8"/>
  <c r="O2638" i="8"/>
  <c r="L2853" i="8"/>
  <c r="M3440" i="8"/>
  <c r="M4971" i="8"/>
  <c r="N5154" i="8"/>
  <c r="M724" i="8"/>
  <c r="L4735" i="8"/>
  <c r="N2710" i="8"/>
  <c r="L4877" i="8"/>
  <c r="N517" i="8"/>
  <c r="O5245" i="8"/>
  <c r="N1022" i="8"/>
  <c r="L2880" i="8"/>
  <c r="M252" i="8"/>
  <c r="N1057" i="8"/>
  <c r="L3737" i="8"/>
  <c r="M3631" i="8"/>
  <c r="N3379" i="8"/>
  <c r="L1377" i="8"/>
  <c r="O1023" i="8"/>
  <c r="L1222" i="8"/>
  <c r="O3720" i="8"/>
  <c r="M4825" i="8"/>
  <c r="M1037" i="8"/>
  <c r="O163" i="8"/>
  <c r="L2800" i="8"/>
  <c r="O2432" i="8"/>
  <c r="N3359" i="8"/>
  <c r="L2744" i="8"/>
  <c r="N4371" i="8"/>
  <c r="O4550" i="8"/>
  <c r="L4895" i="8"/>
  <c r="O4823" i="8"/>
  <c r="O1289" i="8"/>
  <c r="O4465" i="8"/>
  <c r="L3458" i="8"/>
  <c r="O3655" i="8"/>
  <c r="O2141" i="8"/>
  <c r="M3921" i="8"/>
  <c r="N3392" i="8"/>
  <c r="M5234" i="8"/>
  <c r="N1198" i="8"/>
  <c r="M4532" i="8"/>
  <c r="M2663" i="8"/>
  <c r="M2747" i="8"/>
  <c r="N4811" i="8"/>
  <c r="M5242" i="8"/>
  <c r="L2110" i="8"/>
  <c r="O1514" i="8"/>
  <c r="M2692" i="8"/>
  <c r="M3740" i="8"/>
  <c r="N197" i="8"/>
  <c r="M3610" i="8"/>
  <c r="O4549" i="8"/>
  <c r="O1030" i="8"/>
  <c r="O831" i="8"/>
  <c r="N71" i="8"/>
  <c r="N4635" i="8"/>
  <c r="P4635" i="8" s="1"/>
  <c r="O2826" i="8"/>
  <c r="N935" i="8"/>
  <c r="P935" i="8" s="1"/>
  <c r="N665" i="8"/>
  <c r="L2708" i="8"/>
  <c r="N1067" i="8"/>
  <c r="O4737" i="8"/>
  <c r="N5210" i="8"/>
  <c r="N3160" i="8"/>
  <c r="N3042" i="8"/>
  <c r="P3042" i="8" s="1"/>
  <c r="M169" i="8"/>
  <c r="M3038" i="8"/>
  <c r="O3322" i="8"/>
  <c r="N3416" i="8"/>
  <c r="O2642" i="8"/>
  <c r="N2289" i="8"/>
  <c r="L2759" i="8"/>
  <c r="O2663" i="8"/>
  <c r="L852" i="8"/>
  <c r="N3720" i="8"/>
  <c r="O5231" i="8"/>
  <c r="M1116" i="8"/>
  <c r="M3163" i="8"/>
  <c r="L3318" i="8"/>
  <c r="M5185" i="8"/>
  <c r="M813" i="8"/>
  <c r="L5211" i="8"/>
  <c r="N5157" i="8"/>
  <c r="L4716" i="8"/>
  <c r="M4549" i="8"/>
  <c r="M1962" i="8"/>
  <c r="M3104" i="8"/>
  <c r="O3739" i="8"/>
  <c r="N3315" i="8"/>
  <c r="N857" i="8"/>
  <c r="N1030" i="8"/>
  <c r="M4558" i="8"/>
  <c r="N448" i="8"/>
  <c r="L5099" i="8"/>
  <c r="N2716" i="8"/>
  <c r="O1926" i="8"/>
  <c r="L5175" i="8"/>
  <c r="N3236" i="8"/>
  <c r="N5189" i="8"/>
  <c r="M1983" i="8"/>
  <c r="L2831" i="8"/>
  <c r="M83" i="8"/>
  <c r="O5095" i="8"/>
  <c r="O4646" i="8"/>
  <c r="M4994" i="8"/>
  <c r="N2366" i="8"/>
  <c r="N989" i="8"/>
  <c r="P989" i="8" s="1"/>
  <c r="N1353" i="8"/>
  <c r="O2918" i="8"/>
  <c r="N4877" i="8"/>
  <c r="N409" i="8"/>
  <c r="N4857" i="8"/>
  <c r="N5195" i="8"/>
  <c r="N1380" i="8"/>
  <c r="M935" i="8"/>
  <c r="N5044" i="8"/>
  <c r="M2716" i="8"/>
  <c r="O4971" i="8"/>
  <c r="N4409" i="8"/>
  <c r="L3658" i="8"/>
  <c r="O4275" i="8"/>
  <c r="N1889" i="8"/>
  <c r="M4339" i="8"/>
  <c r="M697" i="8"/>
  <c r="M2814" i="8"/>
  <c r="L2336" i="8"/>
  <c r="N2815" i="8"/>
  <c r="M2093" i="8"/>
  <c r="M692" i="8"/>
  <c r="L2468" i="8"/>
  <c r="M2699" i="8"/>
  <c r="O2853" i="8"/>
  <c r="L5002" i="8"/>
  <c r="N2222" i="8"/>
  <c r="M1158" i="8"/>
  <c r="M3578" i="8"/>
  <c r="L1214" i="8"/>
  <c r="M5189" i="8"/>
  <c r="N124" i="8"/>
  <c r="M2530" i="8"/>
  <c r="M2779" i="8"/>
  <c r="L4794" i="8"/>
  <c r="L4975" i="8"/>
  <c r="N3772" i="8"/>
  <c r="N4213" i="8"/>
  <c r="N692" i="8"/>
  <c r="M4938" i="8"/>
  <c r="L1693" i="8"/>
  <c r="O812" i="8"/>
  <c r="L3394" i="8"/>
  <c r="O2776" i="8"/>
  <c r="L1548" i="8"/>
  <c r="M5178" i="8"/>
  <c r="N167" i="8"/>
  <c r="N3597" i="8"/>
  <c r="N2762" i="8"/>
  <c r="O3971" i="8"/>
  <c r="L2069" i="8"/>
  <c r="L4326" i="8"/>
  <c r="N5183" i="8"/>
  <c r="L3238" i="8"/>
  <c r="N4939" i="8"/>
  <c r="M3436" i="8"/>
  <c r="N250" i="8"/>
  <c r="M2991" i="8"/>
  <c r="O4448" i="8"/>
  <c r="L1054" i="8"/>
  <c r="M3336" i="8"/>
  <c r="L3532" i="8"/>
  <c r="N4986" i="8"/>
  <c r="O2752" i="8"/>
  <c r="N2989" i="8"/>
  <c r="N2650" i="8"/>
  <c r="M4895" i="8"/>
  <c r="M850" i="8"/>
  <c r="L3146" i="8"/>
  <c r="O4948" i="8"/>
  <c r="N2140" i="8"/>
  <c r="O1471" i="8"/>
  <c r="M3358" i="8"/>
  <c r="N4738" i="8"/>
  <c r="N4464" i="8"/>
  <c r="L3007" i="8"/>
  <c r="N2837" i="8"/>
  <c r="M4213" i="8"/>
  <c r="O3379" i="8"/>
  <c r="N4709" i="8"/>
  <c r="M323" i="8"/>
  <c r="M3764" i="8"/>
  <c r="N1238" i="8"/>
  <c r="M365" i="8"/>
  <c r="M3021" i="8"/>
  <c r="O4749" i="8"/>
  <c r="L855" i="8"/>
  <c r="M124" i="8"/>
  <c r="M5169" i="8"/>
  <c r="L5224" i="8"/>
  <c r="N5159" i="8"/>
  <c r="N4445" i="8"/>
  <c r="N2991" i="8"/>
  <c r="O4743" i="8"/>
  <c r="M3464" i="8"/>
  <c r="M3468" i="8"/>
  <c r="O5211" i="8"/>
  <c r="N4608" i="8"/>
  <c r="M3207" i="8"/>
  <c r="L539" i="8"/>
  <c r="L1064" i="8"/>
  <c r="O2661" i="8"/>
  <c r="O5148" i="8"/>
  <c r="O5028" i="8"/>
  <c r="O2989" i="8"/>
  <c r="M3879" i="8"/>
  <c r="L2096" i="8"/>
  <c r="O3795" i="8"/>
  <c r="N1369" i="8"/>
  <c r="O3631" i="8"/>
  <c r="L2115" i="8"/>
  <c r="L5225" i="8"/>
  <c r="O3661" i="8"/>
  <c r="M3877" i="8"/>
  <c r="M1911" i="8"/>
  <c r="N3784" i="8"/>
  <c r="O3474" i="8"/>
  <c r="M156" i="8"/>
  <c r="O882" i="8"/>
  <c r="N1598" i="8"/>
  <c r="O1122" i="8"/>
  <c r="M944" i="8"/>
  <c r="O2117" i="8"/>
  <c r="L4593" i="8"/>
  <c r="L4558" i="8"/>
  <c r="O3567" i="8"/>
  <c r="L1065" i="8"/>
  <c r="O1056" i="8"/>
  <c r="N2680" i="8"/>
  <c r="N3183" i="8"/>
  <c r="L2764" i="8"/>
  <c r="L3877" i="8"/>
  <c r="M97" i="8"/>
  <c r="N1485" i="8"/>
  <c r="L4930" i="8"/>
  <c r="N1854" i="8"/>
  <c r="O4024" i="8"/>
  <c r="O779" i="8"/>
  <c r="O1073" i="8"/>
  <c r="L4616" i="8"/>
  <c r="N5127" i="8"/>
  <c r="L1455" i="8"/>
  <c r="M3999" i="8"/>
  <c r="M2772" i="8"/>
  <c r="L1490" i="8"/>
  <c r="O4811" i="8"/>
  <c r="L1440" i="8"/>
  <c r="N3335" i="8"/>
  <c r="O4999" i="8"/>
  <c r="O3213" i="8"/>
  <c r="N3238" i="8"/>
  <c r="O4930" i="8"/>
  <c r="N4794" i="8"/>
  <c r="O2676" i="8"/>
  <c r="N337" i="8"/>
  <c r="O4527" i="8"/>
  <c r="L1550" i="8"/>
  <c r="N4795" i="8"/>
  <c r="O3922" i="8"/>
  <c r="O2948" i="8"/>
  <c r="N1983" i="8"/>
  <c r="O735" i="8"/>
  <c r="M3315" i="8"/>
  <c r="M3842" i="8"/>
  <c r="L4806" i="8"/>
  <c r="M1222" i="8"/>
  <c r="O5181" i="8"/>
  <c r="L2862" i="8"/>
  <c r="O521" i="8"/>
  <c r="N5038" i="8"/>
  <c r="P5038" i="8" s="1"/>
  <c r="L3579" i="8"/>
  <c r="N3337" i="8"/>
  <c r="O3231" i="8"/>
  <c r="O2500" i="8"/>
  <c r="L836" i="8"/>
  <c r="M5240" i="8"/>
  <c r="N3007" i="8"/>
  <c r="O4311" i="8"/>
  <c r="M2837" i="8"/>
  <c r="N3211" i="8"/>
  <c r="L4298" i="8"/>
  <c r="L5245" i="8"/>
  <c r="N4466" i="8"/>
  <c r="O937" i="8"/>
  <c r="O5251" i="8"/>
  <c r="M4999" i="8"/>
  <c r="L5184" i="8"/>
  <c r="O2815" i="8"/>
  <c r="N4103" i="8"/>
  <c r="L3585" i="8"/>
  <c r="O3624" i="8"/>
  <c r="M3075" i="8"/>
  <c r="L3514" i="8"/>
  <c r="N2998" i="8"/>
  <c r="O3710" i="8"/>
  <c r="M3627" i="8"/>
  <c r="L2889" i="8"/>
  <c r="N2521" i="8"/>
  <c r="N5191" i="8"/>
  <c r="L4433" i="8"/>
  <c r="O3104" i="8"/>
  <c r="N153" i="8"/>
  <c r="N5000" i="8"/>
  <c r="N3739" i="8"/>
  <c r="N1664" i="8"/>
  <c r="M4576" i="8"/>
  <c r="M5216" i="8"/>
  <c r="M3819" i="8"/>
  <c r="N4339" i="8"/>
  <c r="M4819" i="8"/>
  <c r="L5217" i="8"/>
  <c r="N1995" i="8"/>
  <c r="O2639" i="8"/>
  <c r="L1664" i="8"/>
  <c r="O3247" i="8"/>
  <c r="M3456" i="8"/>
  <c r="M2722" i="8"/>
  <c r="N593" i="8"/>
  <c r="O2855" i="8"/>
  <c r="N3779" i="8"/>
  <c r="N2769" i="8"/>
  <c r="N3766" i="8"/>
  <c r="M4308" i="8"/>
  <c r="M1834" i="8"/>
  <c r="N4405" i="8"/>
  <c r="L3150" i="8"/>
  <c r="M1118" i="8"/>
  <c r="L5244" i="8"/>
  <c r="O3729" i="8"/>
  <c r="N3061" i="8"/>
  <c r="P3061" i="8" s="1"/>
  <c r="N552" i="8"/>
  <c r="L3731" i="8"/>
  <c r="O5194" i="8"/>
  <c r="L2520" i="8"/>
  <c r="M4024" i="8"/>
  <c r="O3201" i="8"/>
  <c r="L3674" i="8"/>
  <c r="N1062" i="8"/>
  <c r="P1062" i="8" s="1"/>
  <c r="N5217" i="8"/>
  <c r="N729" i="8"/>
  <c r="L3844" i="8"/>
  <c r="O3760" i="8"/>
  <c r="O3200" i="8"/>
  <c r="M1425" i="8"/>
  <c r="L3798" i="8"/>
  <c r="M71" i="8"/>
  <c r="M138" i="8"/>
  <c r="O2527" i="8"/>
  <c r="M2115" i="8"/>
  <c r="O3252" i="8"/>
  <c r="M2826" i="8"/>
  <c r="N4597" i="8"/>
  <c r="O2391" i="8"/>
  <c r="N3861" i="8"/>
  <c r="O2750" i="8"/>
  <c r="N4549" i="8"/>
  <c r="N2472" i="8"/>
  <c r="O3441" i="8"/>
  <c r="L4138" i="8"/>
  <c r="O4917" i="8"/>
  <c r="M3474" i="8"/>
  <c r="N1115" i="8"/>
  <c r="N1898" i="8"/>
  <c r="O2961" i="8"/>
  <c r="N5231" i="8"/>
  <c r="M2333" i="8"/>
  <c r="M4158" i="8"/>
  <c r="N819" i="8"/>
  <c r="O2127" i="8"/>
  <c r="M2222" i="8"/>
  <c r="M3410" i="8"/>
  <c r="L5176" i="8"/>
  <c r="O3977" i="8"/>
  <c r="O1986" i="8"/>
  <c r="L2971" i="8"/>
  <c r="M2896" i="8"/>
  <c r="M3342" i="8"/>
  <c r="M5048" i="8"/>
  <c r="N5185" i="8"/>
  <c r="O5127" i="8"/>
  <c r="M3252" i="8"/>
  <c r="N3507" i="8"/>
  <c r="L2454" i="8"/>
  <c r="O3906" i="8"/>
  <c r="N2676" i="8"/>
  <c r="O421" i="8"/>
  <c r="O2800" i="8"/>
  <c r="L3356" i="8"/>
  <c r="N2104" i="8"/>
  <c r="L4053" i="8"/>
  <c r="L2533" i="8"/>
  <c r="M3448" i="8"/>
  <c r="M3071" i="8"/>
  <c r="L5183" i="8"/>
  <c r="O5182" i="8"/>
  <c r="M3473" i="8"/>
  <c r="N4189" i="8"/>
  <c r="M2303" i="8"/>
  <c r="O4883" i="8"/>
  <c r="L3954" i="8"/>
  <c r="N4104" i="8"/>
  <c r="O2981" i="8"/>
  <c r="N1304" i="8"/>
  <c r="N2471" i="8"/>
  <c r="L1768" i="8"/>
  <c r="O4082" i="8"/>
  <c r="O4157" i="8"/>
  <c r="N4261" i="8"/>
  <c r="O1370" i="8"/>
  <c r="M854" i="8"/>
  <c r="O4318" i="8"/>
  <c r="L4737" i="8"/>
  <c r="O5212" i="8"/>
  <c r="N2739" i="8"/>
  <c r="L3864" i="8"/>
  <c r="O1380" i="8"/>
  <c r="L2106" i="8"/>
  <c r="M3798" i="8"/>
  <c r="L3440" i="8"/>
  <c r="M4334" i="8"/>
  <c r="N1425" i="8"/>
  <c r="N4151" i="8"/>
  <c r="N697" i="8"/>
  <c r="N2724" i="8"/>
  <c r="L5113" i="8"/>
  <c r="O1664" i="8"/>
  <c r="L1209" i="8"/>
  <c r="O3389" i="8"/>
  <c r="L944" i="8"/>
  <c r="M4962" i="8"/>
  <c r="L4140" i="8"/>
  <c r="O5183" i="8"/>
  <c r="M4743" i="8"/>
  <c r="L2918" i="8"/>
  <c r="M392" i="8"/>
  <c r="L922" i="8"/>
  <c r="M2143" i="8"/>
  <c r="L3304" i="8"/>
  <c r="L5186" i="8"/>
  <c r="M3912" i="8"/>
  <c r="N4562" i="8"/>
  <c r="L4986" i="8"/>
  <c r="M2094" i="8"/>
  <c r="N1143" i="8"/>
  <c r="N3573" i="8"/>
  <c r="L2837" i="8"/>
  <c r="O4354" i="8"/>
  <c r="N5163" i="8"/>
  <c r="O3912" i="8"/>
  <c r="M2961" i="8"/>
  <c r="M3454" i="8"/>
  <c r="O3179" i="8"/>
  <c r="M572" i="8"/>
  <c r="M1248" i="8"/>
  <c r="L5236" i="8"/>
  <c r="M2345" i="8"/>
  <c r="O2941" i="8"/>
  <c r="N2277" i="8"/>
  <c r="L2743" i="8"/>
  <c r="N4824" i="8"/>
  <c r="M3356" i="8"/>
  <c r="O2111" i="8"/>
  <c r="M2703" i="8"/>
  <c r="O855" i="8"/>
  <c r="L3721" i="8"/>
  <c r="N5012" i="8"/>
  <c r="L4938" i="8"/>
  <c r="M4917" i="8"/>
  <c r="O3048" i="8"/>
  <c r="L1843" i="8"/>
  <c r="M3024" i="8"/>
  <c r="N1246" i="8"/>
  <c r="M4550" i="8"/>
  <c r="N2816" i="8"/>
  <c r="N1974" i="8"/>
  <c r="O1345" i="8"/>
  <c r="M4056" i="8"/>
  <c r="O3921" i="8"/>
  <c r="O2745" i="8"/>
  <c r="L840" i="8"/>
  <c r="M569" i="8"/>
  <c r="O394" i="8"/>
  <c r="L4805" i="8"/>
  <c r="O1818" i="8"/>
  <c r="L812" i="8"/>
  <c r="O702" i="8"/>
  <c r="N114" i="8"/>
  <c r="L4103" i="8"/>
  <c r="O3954" i="8"/>
  <c r="L4782" i="8"/>
  <c r="N4744" i="8"/>
  <c r="O5198" i="8"/>
  <c r="N1362" i="8"/>
  <c r="P1362" i="8" s="1"/>
  <c r="O5151" i="8"/>
  <c r="L3040" i="8"/>
  <c r="O2746" i="8"/>
  <c r="N2825" i="8"/>
  <c r="O3146" i="8"/>
  <c r="M2928" i="8"/>
  <c r="N1125" i="8"/>
  <c r="N2965" i="8"/>
  <c r="O1974" i="8"/>
  <c r="N1413" i="8"/>
  <c r="O4994" i="8"/>
  <c r="N2391" i="8"/>
  <c r="L2527" i="8"/>
  <c r="M5221" i="8"/>
  <c r="M667" i="8"/>
  <c r="L3322" i="8"/>
  <c r="O676" i="8"/>
  <c r="O3007" i="8"/>
  <c r="N2131" i="8"/>
  <c r="O3791" i="8"/>
  <c r="M3428" i="8"/>
  <c r="O4954" i="8"/>
  <c r="O3014" i="8"/>
  <c r="N5190" i="8"/>
  <c r="L5152" i="8"/>
  <c r="L3373" i="8"/>
  <c r="M3561" i="8"/>
  <c r="N2746" i="8"/>
  <c r="O2910" i="8"/>
  <c r="M230" i="8"/>
  <c r="L2895" i="8"/>
  <c r="L3104" i="8"/>
  <c r="L4576" i="8"/>
  <c r="N252" i="8"/>
  <c r="O3842" i="8"/>
  <c r="O4350" i="8"/>
  <c r="O3165" i="8"/>
  <c r="N5199" i="8"/>
  <c r="N2697" i="8"/>
  <c r="L4823" i="8"/>
  <c r="L3873" i="8"/>
  <c r="L4962" i="8"/>
  <c r="N2638" i="8"/>
  <c r="N408" i="8"/>
  <c r="O1061" i="8"/>
  <c r="N2115" i="8"/>
  <c r="O1808" i="8"/>
  <c r="M4759" i="8"/>
  <c r="L841" i="8"/>
  <c r="O2749" i="8"/>
  <c r="M5125" i="8"/>
  <c r="O2128" i="8"/>
  <c r="O2140" i="8"/>
  <c r="N1255" i="8"/>
  <c r="L3760" i="8"/>
  <c r="L2691" i="8"/>
  <c r="N5200" i="8"/>
  <c r="O4744" i="8"/>
  <c r="L2623" i="8"/>
  <c r="O2971" i="8"/>
  <c r="N5164" i="8"/>
  <c r="M265" i="8"/>
  <c r="N3879" i="8"/>
  <c r="M2106" i="8"/>
  <c r="L2967" i="8"/>
  <c r="N5048" i="8"/>
  <c r="N5225" i="8"/>
  <c r="M4445" i="8"/>
  <c r="O211" i="8"/>
  <c r="O1548" i="8"/>
  <c r="N1244" i="8"/>
  <c r="O422" i="8"/>
  <c r="O1911" i="8"/>
  <c r="M3363" i="8"/>
  <c r="L702" i="8"/>
  <c r="M3761" i="8"/>
  <c r="L86" i="8"/>
  <c r="N1834" i="8"/>
  <c r="N2890" i="8"/>
  <c r="L2104" i="8"/>
  <c r="O3923" i="8"/>
  <c r="L4567" i="8"/>
  <c r="L4311" i="8"/>
  <c r="N1214" i="8"/>
  <c r="P1214" i="8" s="1"/>
  <c r="L5240" i="8"/>
  <c r="M5246" i="8"/>
  <c r="O5004" i="8"/>
  <c r="N4943" i="8"/>
  <c r="M881" i="8"/>
  <c r="M3058" i="8"/>
  <c r="O254" i="8"/>
  <c r="N836" i="8"/>
  <c r="L3720" i="8"/>
  <c r="O3843" i="8"/>
  <c r="O4568" i="8"/>
  <c r="O1255" i="8"/>
  <c r="L1376" i="8"/>
  <c r="O2967" i="8"/>
  <c r="M3923" i="8"/>
  <c r="M2978" i="8"/>
  <c r="M3225" i="8"/>
  <c r="O868" i="8"/>
  <c r="N278" i="8"/>
  <c r="P278" i="8" s="1"/>
  <c r="M1030" i="8"/>
  <c r="M1067" i="8"/>
  <c r="L3563" i="8"/>
  <c r="N4983" i="8"/>
  <c r="N840" i="8"/>
  <c r="M4356" i="8"/>
  <c r="M3133" i="8"/>
  <c r="M3791" i="8"/>
  <c r="M1054" i="8"/>
  <c r="O3532" i="8"/>
  <c r="N1118" i="8"/>
  <c r="P1118" i="8" s="1"/>
  <c r="L2670" i="8"/>
  <c r="O858" i="8"/>
  <c r="L1900" i="8"/>
  <c r="N3071" i="8"/>
  <c r="P3071" i="8" s="1"/>
  <c r="L2487" i="8"/>
  <c r="M4560" i="8"/>
  <c r="L2733" i="8"/>
  <c r="L4549" i="8"/>
  <c r="L3641" i="8"/>
  <c r="N1728" i="8"/>
  <c r="O4086" i="8"/>
  <c r="O3224" i="8"/>
  <c r="O4644" i="8"/>
  <c r="N1449" i="8"/>
  <c r="L1255" i="8"/>
  <c r="N3921" i="8"/>
  <c r="N2003" i="8"/>
  <c r="O2476" i="8"/>
  <c r="L1119" i="8"/>
  <c r="M3950" i="8"/>
  <c r="L1244" i="8"/>
  <c r="O5088" i="8"/>
  <c r="O3742" i="8"/>
  <c r="M1598" i="8"/>
  <c r="L3203" i="8"/>
  <c r="L2677" i="8"/>
  <c r="N5097" i="8"/>
  <c r="O5228" i="8"/>
  <c r="N2488" i="8"/>
  <c r="L3231" i="8"/>
  <c r="L5191" i="8"/>
  <c r="O2251" i="8"/>
  <c r="M3742" i="8"/>
  <c r="O3225" i="8"/>
  <c r="L4308" i="8"/>
  <c r="L3389" i="8"/>
  <c r="O2786" i="8"/>
  <c r="N3467" i="8"/>
  <c r="L3237" i="8"/>
  <c r="M4471" i="8"/>
  <c r="M3753" i="8"/>
  <c r="L716" i="8"/>
  <c r="O1383" i="8"/>
  <c r="N3996" i="8"/>
  <c r="P3996" i="8" s="1"/>
  <c r="L4971" i="8"/>
  <c r="N1069" i="8"/>
  <c r="O4628" i="8"/>
  <c r="O5143" i="8"/>
  <c r="M4616" i="8"/>
  <c r="L398" i="8"/>
  <c r="L5163" i="8"/>
  <c r="N4644" i="8"/>
  <c r="O4356" i="8"/>
  <c r="O5225" i="8"/>
  <c r="N4752" i="8"/>
  <c r="N3029" i="8"/>
  <c r="L3205" i="8"/>
  <c r="L1986" i="8"/>
  <c r="O3511" i="8"/>
  <c r="L3336" i="8"/>
  <c r="L4465" i="8"/>
  <c r="O3844" i="8"/>
  <c r="M4577" i="8"/>
  <c r="L856" i="8"/>
  <c r="O3358" i="8"/>
  <c r="O2222" i="8"/>
  <c r="N3021" i="8"/>
  <c r="N1235" i="8"/>
  <c r="N3219" i="8"/>
  <c r="M3335" i="8"/>
  <c r="O4759" i="8"/>
  <c r="O3671" i="8"/>
  <c r="N5099" i="8"/>
  <c r="P5099" i="8" s="1"/>
  <c r="L211" i="8"/>
  <c r="L4247" i="8"/>
  <c r="M2260" i="8"/>
  <c r="O1866" i="8"/>
  <c r="L5142" i="8"/>
  <c r="O1069" i="8"/>
  <c r="O3025" i="8"/>
  <c r="O4572" i="8"/>
  <c r="M2836" i="8"/>
  <c r="M3784" i="8"/>
  <c r="N3165" i="8"/>
  <c r="O3094" i="8"/>
  <c r="N3031" i="8"/>
  <c r="O3352" i="8"/>
  <c r="O5159" i="8"/>
  <c r="M151" i="8"/>
  <c r="O3736" i="8"/>
  <c r="L254" i="8"/>
  <c r="N2955" i="8"/>
  <c r="N3744" i="8"/>
  <c r="L155" i="8"/>
  <c r="L127" i="8"/>
  <c r="M2670" i="8"/>
  <c r="L156" i="8"/>
  <c r="O5186" i="8"/>
  <c r="M250" i="8"/>
  <c r="O3849" i="8"/>
  <c r="L1962" i="8"/>
  <c r="L3818" i="8"/>
  <c r="O4884" i="8"/>
  <c r="L3631" i="8"/>
  <c r="L4884" i="8"/>
  <c r="L5150" i="8"/>
  <c r="O1854" i="8"/>
  <c r="L2094" i="8"/>
  <c r="M359" i="8"/>
  <c r="L712" i="8"/>
  <c r="O3579" i="8"/>
  <c r="L3615" i="8"/>
  <c r="O3021" i="8"/>
  <c r="N1383" i="8"/>
  <c r="M2816" i="8"/>
  <c r="O2789" i="8"/>
  <c r="N674" i="8"/>
  <c r="M2069" i="8"/>
  <c r="O834" i="8"/>
  <c r="N2806" i="8"/>
  <c r="O3999" i="8"/>
  <c r="L1840" i="8"/>
  <c r="M2127" i="8"/>
  <c r="O3312" i="8"/>
  <c r="M2884" i="8"/>
  <c r="N2093" i="8"/>
  <c r="M1548" i="8"/>
  <c r="L2710" i="8"/>
  <c r="O2896" i="8"/>
  <c r="M3018" i="8"/>
  <c r="N938" i="8"/>
  <c r="L3467" i="8"/>
  <c r="L2815" i="8"/>
  <c r="L3227" i="8"/>
  <c r="L724" i="8"/>
  <c r="M1440" i="8"/>
  <c r="N4471" i="8"/>
  <c r="L1235" i="8"/>
  <c r="M3922" i="8"/>
  <c r="M2031" i="8"/>
  <c r="M196" i="8"/>
  <c r="N3322" i="8"/>
  <c r="O3035" i="8"/>
  <c r="N3412" i="8"/>
  <c r="O3002" i="8"/>
  <c r="N2743" i="8"/>
  <c r="L3002" i="8"/>
  <c r="O365" i="8"/>
  <c r="O2623" i="8"/>
  <c r="N3541" i="8"/>
  <c r="M2391" i="8"/>
  <c r="L1072" i="8"/>
  <c r="N3761" i="8"/>
  <c r="M2109" i="8"/>
  <c r="O2352" i="8"/>
  <c r="M4448" i="8"/>
  <c r="O3248" i="8"/>
  <c r="N4734" i="8"/>
  <c r="O3735" i="8"/>
  <c r="O2677" i="8"/>
  <c r="L1174" i="8"/>
  <c r="O1116" i="8"/>
  <c r="M111" i="8"/>
  <c r="L3765" i="8"/>
  <c r="N2690" i="8"/>
  <c r="O3699" i="8"/>
  <c r="N3205" i="8"/>
  <c r="P3205" i="8" s="1"/>
  <c r="M405" i="8"/>
  <c r="N3237" i="8"/>
  <c r="O3387" i="8"/>
  <c r="M1643" i="8"/>
  <c r="M1074" i="8"/>
  <c r="N1210" i="8"/>
  <c r="P1210" i="8" s="1"/>
  <c r="O5048" i="8"/>
  <c r="O2101" i="8"/>
  <c r="L1201" i="8"/>
  <c r="O4740" i="8"/>
  <c r="M2131" i="8"/>
  <c r="O2143" i="8"/>
  <c r="N5008" i="8"/>
  <c r="M5099" i="8"/>
  <c r="O4105" i="8"/>
  <c r="O1627" i="8"/>
  <c r="M2103" i="8"/>
  <c r="M4247" i="8"/>
  <c r="N1205" i="8"/>
  <c r="L359" i="8"/>
  <c r="N2096" i="8"/>
  <c r="L3187" i="8"/>
  <c r="L3133" i="8"/>
  <c r="O4812" i="8"/>
  <c r="O2844" i="8"/>
  <c r="L5120" i="8"/>
  <c r="L2724" i="8"/>
  <c r="L5001" i="8"/>
  <c r="M1208" i="8"/>
  <c r="O3045" i="8"/>
  <c r="L3025" i="8"/>
  <c r="L1930" i="8"/>
  <c r="M1843" i="8"/>
  <c r="O2965" i="8"/>
  <c r="L5214" i="8"/>
  <c r="O2710" i="8"/>
  <c r="O3680" i="8"/>
  <c r="L3330" i="8"/>
  <c r="N2981" i="8"/>
  <c r="N4318" i="8"/>
  <c r="L842" i="8"/>
  <c r="O593" i="8"/>
  <c r="M4157" i="8"/>
  <c r="O1455" i="8"/>
  <c r="M4970" i="8"/>
  <c r="N5187" i="8"/>
  <c r="L3427" i="8"/>
  <c r="M231" i="8"/>
  <c r="O1143" i="8"/>
  <c r="N706" i="8"/>
  <c r="P706" i="8" s="1"/>
  <c r="N5113" i="8"/>
  <c r="L3207" i="8"/>
  <c r="L1485" i="8"/>
  <c r="L4086" i="8"/>
  <c r="M2723" i="8"/>
  <c r="L2680" i="8"/>
  <c r="M3736" i="8"/>
  <c r="N4735" i="8"/>
  <c r="P4735" i="8" s="1"/>
  <c r="L3670" i="8"/>
  <c r="O3861" i="8"/>
  <c r="O4104" i="8"/>
  <c r="N1348" i="8"/>
  <c r="P1348" i="8" s="1"/>
  <c r="M3772" i="8"/>
  <c r="M2717" i="8"/>
  <c r="L3589" i="8"/>
  <c r="N3699" i="8"/>
  <c r="M4740" i="8"/>
  <c r="N4805" i="8"/>
  <c r="M3658" i="8"/>
  <c r="N405" i="8"/>
  <c r="M779" i="8"/>
  <c r="L252" i="8"/>
  <c r="O5214" i="8"/>
  <c r="L3333" i="8"/>
  <c r="O4939" i="8"/>
  <c r="M254" i="8"/>
  <c r="L706" i="8"/>
  <c r="O850" i="8"/>
  <c r="N4993" i="8"/>
  <c r="L3684" i="8"/>
  <c r="L4356" i="8"/>
  <c r="L727" i="8"/>
  <c r="L1370" i="8"/>
  <c r="O2895" i="8"/>
  <c r="M4140" i="8"/>
  <c r="M4350" i="8"/>
  <c r="M420" i="8"/>
  <c r="M1003" i="8"/>
  <c r="N3742" i="8"/>
  <c r="N1222" i="8"/>
  <c r="N624" i="8"/>
  <c r="L4983" i="8"/>
  <c r="O1104" i="8"/>
  <c r="O3471" i="8"/>
  <c r="L4761" i="8"/>
  <c r="L4738" i="8"/>
  <c r="M3673" i="8"/>
  <c r="O1328" i="8"/>
  <c r="O2690" i="8"/>
  <c r="L3717" i="8"/>
  <c r="O4452" i="8"/>
  <c r="O3724" i="8"/>
  <c r="M5159" i="8"/>
  <c r="M5177" i="8"/>
  <c r="L3423" i="8"/>
  <c r="L2955" i="8"/>
  <c r="L2530" i="8"/>
  <c r="N1444" i="8"/>
  <c r="O2345" i="8"/>
  <c r="M4856" i="8"/>
  <c r="O4467" i="8"/>
  <c r="O3024" i="8"/>
  <c r="M5046" i="8"/>
  <c r="M3061" i="8"/>
  <c r="M5036" i="8"/>
  <c r="N3373" i="8"/>
  <c r="L4157" i="8"/>
  <c r="N5090" i="8"/>
  <c r="P5090" i="8" s="1"/>
  <c r="M814" i="8"/>
  <c r="N1374" i="8"/>
  <c r="P1374" i="8" s="1"/>
  <c r="L4467" i="8"/>
  <c r="L4767" i="8"/>
  <c r="N4354" i="8"/>
  <c r="L4029" i="8"/>
  <c r="O1329" i="8"/>
  <c r="O3256" i="8"/>
  <c r="M4949" i="8"/>
  <c r="N4856" i="8"/>
  <c r="N3410" i="8"/>
  <c r="O2724" i="8"/>
  <c r="M4823" i="8"/>
  <c r="M1238" i="8"/>
  <c r="L1838" i="8"/>
  <c r="N2454" i="8"/>
  <c r="O4782" i="8"/>
  <c r="O3610" i="8"/>
  <c r="N1122" i="8"/>
  <c r="N3798" i="8"/>
  <c r="L1765" i="8"/>
  <c r="L4795" i="8"/>
  <c r="M4818" i="8"/>
  <c r="O120" i="8"/>
  <c r="L1345" i="8"/>
  <c r="M4796" i="8"/>
  <c r="M2684" i="8"/>
  <c r="O1034" i="8"/>
  <c r="O4745" i="8"/>
  <c r="O3726" i="8"/>
  <c r="M5047" i="8"/>
  <c r="O944" i="8"/>
  <c r="L3348" i="8"/>
  <c r="L2756" i="8"/>
  <c r="N3333" i="8"/>
  <c r="O5232" i="8"/>
  <c r="L3971" i="8"/>
  <c r="M5210" i="8"/>
  <c r="N3877" i="8"/>
  <c r="P3877" i="8" s="1"/>
  <c r="O2717" i="8"/>
  <c r="O1469" i="8"/>
  <c r="O83" i="8"/>
  <c r="L3392" i="8"/>
  <c r="N2581" i="8"/>
  <c r="N3704" i="8"/>
  <c r="O3308" i="8"/>
  <c r="M2581" i="8"/>
  <c r="O1201" i="8"/>
  <c r="O5152" i="8"/>
  <c r="O1248" i="8"/>
  <c r="M2374" i="8"/>
  <c r="O156" i="8"/>
  <c r="L2986" i="8"/>
  <c r="M3348" i="8"/>
  <c r="O5002" i="8"/>
  <c r="N3740" i="8"/>
  <c r="L5044" i="8"/>
  <c r="L574" i="8"/>
  <c r="O4585" i="8"/>
  <c r="N1056" i="8"/>
  <c r="O5116" i="8"/>
  <c r="N1377" i="8"/>
  <c r="N5118" i="8"/>
  <c r="N1768" i="8"/>
  <c r="M412" i="8"/>
  <c r="N3975" i="8"/>
  <c r="O2484" i="8"/>
  <c r="M1121" i="8"/>
  <c r="L337" i="8"/>
  <c r="N4599" i="8"/>
  <c r="L3094" i="8"/>
  <c r="M2733" i="8"/>
  <c r="L3724" i="8"/>
  <c r="O3704" i="8"/>
  <c r="N4759" i="8"/>
  <c r="N4751" i="8"/>
  <c r="O4254" i="8"/>
  <c r="M2647" i="8"/>
  <c r="N2720" i="8"/>
  <c r="O1341" i="8"/>
  <c r="M2292" i="8"/>
  <c r="L1443" i="8"/>
  <c r="L4608" i="8"/>
  <c r="M127" i="8"/>
  <c r="N3544" i="8"/>
  <c r="N3320" i="8"/>
  <c r="L3457" i="8"/>
  <c r="N4356" i="8"/>
  <c r="N656" i="8"/>
  <c r="N581" i="8"/>
  <c r="M5161" i="8"/>
  <c r="N4808" i="8"/>
  <c r="P4808" i="8" s="1"/>
  <c r="M3213" i="8"/>
  <c r="L3561" i="8"/>
  <c r="N3212" i="8"/>
  <c r="O1299" i="8"/>
  <c r="N3298" i="8"/>
  <c r="P3298" i="8" s="1"/>
  <c r="M2101" i="8"/>
  <c r="L4709" i="8"/>
  <c r="M4254" i="8"/>
  <c r="L3541" i="8"/>
  <c r="M3200" i="8"/>
  <c r="O3464" i="8"/>
  <c r="L1341" i="8"/>
  <c r="N937" i="8"/>
  <c r="N4476" i="8"/>
  <c r="L1069" i="8"/>
  <c r="N3024" i="8"/>
  <c r="O3596" i="8"/>
  <c r="M3160" i="8"/>
  <c r="O5190" i="8"/>
  <c r="M4898" i="8"/>
  <c r="O3658" i="8"/>
  <c r="L1353" i="8"/>
  <c r="L3379" i="8"/>
  <c r="M5187" i="8"/>
  <c r="M3219" i="8"/>
  <c r="L2685" i="8"/>
  <c r="L3819" i="8"/>
  <c r="O4801" i="8"/>
  <c r="O3188" i="8"/>
  <c r="O1444" i="8"/>
  <c r="M3453" i="8"/>
  <c r="L3320" i="8"/>
  <c r="L4556" i="8"/>
  <c r="O665" i="8"/>
  <c r="M3861" i="8"/>
  <c r="N3208" i="8"/>
  <c r="N3355" i="8"/>
  <c r="L2981" i="8"/>
  <c r="M922" i="8"/>
  <c r="L2472" i="8"/>
  <c r="O2031" i="8"/>
  <c r="L2891" i="8"/>
  <c r="O1003" i="8"/>
  <c r="O4605" i="8"/>
  <c r="O2672" i="8"/>
  <c r="O3854" i="8"/>
  <c r="L4801" i="8"/>
  <c r="O3737" i="8"/>
  <c r="N5176" i="8"/>
  <c r="L1380" i="8"/>
  <c r="M4104" i="8"/>
  <c r="O712" i="8"/>
  <c r="N1061" i="8"/>
  <c r="N5197" i="8"/>
  <c r="O3466" i="8"/>
  <c r="L4150" i="8"/>
  <c r="M1461" i="8"/>
  <c r="N4948" i="8"/>
  <c r="N1370" i="8"/>
  <c r="O5041" i="8"/>
  <c r="O2754" i="8"/>
  <c r="N2891" i="8"/>
  <c r="O5210" i="8"/>
  <c r="O4709" i="8"/>
  <c r="M1376" i="8"/>
  <c r="L196" i="8"/>
  <c r="L3704" i="8"/>
  <c r="M2117" i="8"/>
  <c r="L5009" i="8"/>
  <c r="L2720" i="8"/>
  <c r="M5244" i="8"/>
  <c r="L1066" i="8"/>
  <c r="N3655" i="8"/>
  <c r="N3133" i="8"/>
  <c r="M4476" i="8"/>
  <c r="L1378" i="8"/>
  <c r="L4796" i="8"/>
  <c r="O813" i="8"/>
  <c r="M2825" i="8"/>
  <c r="L5047" i="8"/>
  <c r="O2880" i="8"/>
  <c r="N3458" i="8"/>
  <c r="M2655" i="8"/>
  <c r="O3472" i="8"/>
  <c r="M3892" i="8"/>
  <c r="M1469" i="8"/>
  <c r="O1758" i="8"/>
  <c r="O250" i="8"/>
  <c r="L1758" i="8"/>
  <c r="L1469" i="8"/>
  <c r="N1469" i="8"/>
  <c r="M1779" i="8"/>
  <c r="N1775" i="8"/>
  <c r="O1779" i="8"/>
  <c r="L1784" i="8"/>
  <c r="M1784" i="8"/>
  <c r="L1775" i="8"/>
  <c r="L1786" i="8"/>
  <c r="O1786" i="8"/>
  <c r="O1775" i="8"/>
  <c r="M1765" i="8"/>
  <c r="N1758" i="8"/>
  <c r="L1785" i="8"/>
  <c r="N1786" i="8"/>
  <c r="O1785" i="8"/>
  <c r="M1758" i="8"/>
  <c r="O1784" i="8"/>
  <c r="N1765" i="8"/>
  <c r="L1779" i="8"/>
  <c r="M1789" i="8"/>
  <c r="N1789" i="8"/>
  <c r="N1785" i="8"/>
  <c r="O1765" i="8"/>
  <c r="N1779" i="8"/>
  <c r="N1784" i="8"/>
  <c r="M1785" i="8"/>
  <c r="M1775" i="8"/>
  <c r="M1786" i="8"/>
  <c r="N1858" i="8"/>
  <c r="L1789" i="8"/>
  <c r="O1789" i="8"/>
  <c r="L3077" i="8"/>
  <c r="O1731" i="8"/>
  <c r="L2018" i="8"/>
  <c r="N984" i="8"/>
  <c r="O3748" i="8"/>
  <c r="L4362" i="8"/>
  <c r="N2099" i="8"/>
  <c r="O3948" i="8"/>
  <c r="N3135" i="8"/>
  <c r="N2912" i="8"/>
  <c r="O1835" i="8"/>
  <c r="N2400" i="8"/>
  <c r="L2299" i="8"/>
  <c r="M3929" i="8"/>
  <c r="N1825" i="8"/>
  <c r="O308" i="8"/>
  <c r="O835" i="8"/>
  <c r="O2566" i="8"/>
  <c r="L4534" i="8"/>
  <c r="N2696" i="8"/>
  <c r="L1667" i="8"/>
  <c r="N1917" i="8"/>
  <c r="M1704" i="8"/>
  <c r="O1996" i="8"/>
  <c r="L3210" i="8"/>
  <c r="O4712" i="8"/>
  <c r="O1001" i="8"/>
  <c r="O571" i="8"/>
  <c r="O130" i="8"/>
  <c r="L2196" i="8"/>
  <c r="N5239" i="8"/>
  <c r="L3268" i="8"/>
  <c r="O2217" i="8"/>
  <c r="L275" i="8"/>
  <c r="N4020" i="8"/>
  <c r="N2" i="8"/>
  <c r="M4202" i="8"/>
  <c r="O4049" i="8"/>
  <c r="L1368" i="8"/>
  <c r="O949" i="8"/>
  <c r="N213" i="8"/>
  <c r="L1350" i="8"/>
  <c r="O2087" i="8"/>
  <c r="O3371" i="8"/>
  <c r="M3669" i="8"/>
  <c r="O4696" i="8"/>
  <c r="L1932" i="8"/>
  <c r="O953" i="8"/>
  <c r="M185" i="8"/>
  <c r="M2240" i="8"/>
  <c r="O4722" i="8"/>
  <c r="O3039" i="8"/>
  <c r="N4075" i="8"/>
  <c r="N1375" i="8"/>
  <c r="O3951" i="8"/>
  <c r="N4799" i="8"/>
  <c r="N2669" i="8"/>
  <c r="L2010" i="8"/>
  <c r="L1031" i="8"/>
  <c r="L3685" i="8"/>
  <c r="O3030" i="8"/>
  <c r="O1421" i="8"/>
  <c r="O2877" i="8"/>
  <c r="L2355" i="8"/>
  <c r="O110" i="8"/>
  <c r="M1132" i="8"/>
  <c r="N578" i="8"/>
  <c r="M3630" i="8"/>
  <c r="L1087" i="8"/>
  <c r="L3656" i="8"/>
  <c r="N2516" i="8"/>
  <c r="M401" i="8"/>
  <c r="N1136" i="8"/>
  <c r="M3882" i="8"/>
  <c r="L198" i="8"/>
  <c r="L3316" i="8"/>
  <c r="N638" i="8"/>
  <c r="N2444" i="8"/>
  <c r="O462" i="8"/>
  <c r="O1465" i="8"/>
  <c r="L185" i="8"/>
  <c r="L3956" i="8"/>
  <c r="L446" i="8"/>
  <c r="M2457" i="8"/>
  <c r="M3746" i="8"/>
  <c r="O4313" i="8"/>
  <c r="L4590" i="8"/>
  <c r="M1180" i="8"/>
  <c r="N1312" i="8"/>
  <c r="O3548" i="8"/>
  <c r="L4958" i="8"/>
  <c r="M575" i="8"/>
  <c r="L1145" i="8"/>
  <c r="L2186" i="8"/>
  <c r="L3240" i="8"/>
  <c r="M472" i="8"/>
  <c r="L4689" i="8"/>
  <c r="N351" i="8"/>
  <c r="M2243" i="8"/>
  <c r="O5124" i="8"/>
  <c r="L3499" i="8"/>
  <c r="M1619" i="8"/>
  <c r="L2408" i="8"/>
  <c r="N4235" i="8"/>
  <c r="M772" i="8"/>
  <c r="N96" i="8"/>
  <c r="L2905" i="8"/>
  <c r="N5043" i="8"/>
  <c r="O968" i="8"/>
  <c r="L401" i="8"/>
  <c r="M936" i="8"/>
  <c r="L5092" i="8"/>
  <c r="O2687" i="8"/>
  <c r="N1519" i="8"/>
  <c r="M3520" i="8"/>
  <c r="M1509" i="8"/>
  <c r="L2566" i="8"/>
  <c r="M1395" i="8"/>
  <c r="L662" i="8"/>
  <c r="M651" i="8"/>
  <c r="O3588" i="8"/>
  <c r="N134" i="8"/>
  <c r="L5066" i="8"/>
  <c r="M948" i="8"/>
  <c r="M4689" i="8"/>
  <c r="L4701" i="8"/>
  <c r="N1554" i="8"/>
  <c r="L4113" i="8"/>
  <c r="M3250" i="8"/>
  <c r="L3806" i="8"/>
  <c r="O216" i="8"/>
  <c r="O5086" i="8"/>
  <c r="O1616" i="8"/>
  <c r="L3371" i="8"/>
  <c r="N5093" i="8"/>
  <c r="N1847" i="8"/>
  <c r="L5144" i="8"/>
  <c r="L2349" i="8"/>
  <c r="O987" i="8"/>
  <c r="N309" i="8"/>
  <c r="M4295" i="8"/>
  <c r="M221" i="8"/>
  <c r="L129" i="8"/>
  <c r="L1309" i="8"/>
  <c r="N170" i="8"/>
  <c r="O527" i="8"/>
  <c r="N1929" i="8"/>
  <c r="L5247" i="8"/>
  <c r="N3250" i="8"/>
  <c r="L772" i="8"/>
  <c r="N2138" i="8"/>
  <c r="N3491" i="8"/>
  <c r="L1547" i="8"/>
  <c r="O643" i="8"/>
  <c r="M558" i="8"/>
  <c r="M2838" i="8"/>
  <c r="L4690" i="8"/>
  <c r="L960" i="8"/>
  <c r="N1256" i="8"/>
  <c r="N3306" i="8"/>
  <c r="M1127" i="8"/>
  <c r="L1371" i="8"/>
  <c r="N2715" i="8"/>
  <c r="O1917" i="8"/>
  <c r="N244" i="8"/>
  <c r="M1980" i="8"/>
  <c r="M1581" i="8"/>
  <c r="N4290" i="8"/>
  <c r="O4032" i="8"/>
  <c r="O3250" i="8"/>
  <c r="N3693" i="8"/>
  <c r="N5037" i="8"/>
  <c r="O3867" i="8"/>
  <c r="O2213" i="8"/>
  <c r="M3675" i="8"/>
  <c r="L4167" i="8"/>
  <c r="M1463" i="8"/>
  <c r="N4165" i="8"/>
  <c r="O4475" i="8"/>
  <c r="O4248" i="8"/>
  <c r="O5100" i="8"/>
  <c r="L311" i="8"/>
  <c r="L4923" i="8"/>
  <c r="L4255" i="8"/>
  <c r="O4418" i="8"/>
  <c r="M924" i="8"/>
  <c r="L3067" i="8"/>
  <c r="O4273" i="8"/>
  <c r="L5093" i="8"/>
  <c r="M441" i="8"/>
  <c r="L480" i="8"/>
  <c r="O2040" i="8"/>
  <c r="N4542" i="8"/>
  <c r="N4991" i="8"/>
  <c r="L1451" i="8"/>
  <c r="L4603" i="8"/>
  <c r="N719" i="8"/>
  <c r="M3925" i="8"/>
  <c r="O3111" i="8"/>
  <c r="M486" i="8"/>
  <c r="O3510" i="8"/>
  <c r="M1355" i="8"/>
  <c r="O410" i="8"/>
  <c r="O1698" i="8"/>
  <c r="M1442" i="8"/>
  <c r="N4501" i="8"/>
  <c r="L4840" i="8"/>
  <c r="O3927" i="8"/>
  <c r="M4765" i="8"/>
  <c r="N352" i="8"/>
  <c r="N825" i="8"/>
  <c r="L2091" i="8"/>
  <c r="N5162" i="8"/>
  <c r="O4244" i="8"/>
  <c r="M184" i="8"/>
  <c r="O688" i="8"/>
  <c r="M768" i="8"/>
  <c r="L2893" i="8"/>
  <c r="O1281" i="8"/>
  <c r="M2852" i="8"/>
  <c r="M1496" i="8"/>
  <c r="L1799" i="8"/>
  <c r="N288" i="8"/>
  <c r="N2213" i="8"/>
  <c r="O2361" i="8"/>
  <c r="M129" i="8"/>
  <c r="O4415" i="8"/>
  <c r="M84" i="8"/>
  <c r="N1398" i="8"/>
  <c r="M3502" i="8"/>
  <c r="N2223" i="8"/>
  <c r="M1140" i="8"/>
  <c r="N2536" i="8"/>
  <c r="L645" i="8"/>
  <c r="M260" i="8"/>
  <c r="M2682" i="8"/>
  <c r="N203" i="8"/>
  <c r="L586" i="8"/>
  <c r="M2294" i="8"/>
  <c r="L531" i="8"/>
  <c r="O3196" i="8"/>
  <c r="N3934" i="8"/>
  <c r="M1009" i="8"/>
  <c r="L3951" i="8"/>
  <c r="N2939" i="8"/>
  <c r="O1949" i="8"/>
  <c r="L2281" i="8"/>
  <c r="L1720" i="8"/>
  <c r="L1516" i="8"/>
  <c r="L2195" i="8"/>
  <c r="N3719" i="8"/>
  <c r="N2197" i="8"/>
  <c r="O2570" i="8"/>
  <c r="O4633" i="8"/>
  <c r="N4683" i="8"/>
  <c r="M2683" i="8"/>
  <c r="L2321" i="8"/>
  <c r="M107" i="8"/>
  <c r="L1771" i="8"/>
  <c r="M2204" i="8"/>
  <c r="M3548" i="8"/>
  <c r="L639" i="8"/>
  <c r="N4134" i="8"/>
  <c r="O2482" i="8"/>
  <c r="M2512" i="8"/>
  <c r="O806" i="8"/>
  <c r="L399" i="8"/>
  <c r="O2823" i="8"/>
  <c r="M3773" i="8"/>
  <c r="N715" i="8"/>
  <c r="M4077" i="8"/>
  <c r="O4169" i="8"/>
  <c r="M549" i="8"/>
  <c r="N1105" i="8"/>
  <c r="M4534" i="8"/>
  <c r="N3291" i="8"/>
  <c r="M5022" i="8"/>
  <c r="M4499" i="8"/>
  <c r="N3111" i="8"/>
  <c r="N701" i="8"/>
  <c r="O2999" i="8"/>
  <c r="N4675" i="8"/>
  <c r="M1545" i="8"/>
  <c r="O2785" i="8"/>
  <c r="M3802" i="8"/>
  <c r="N2525" i="8"/>
  <c r="O1106" i="8"/>
  <c r="N4052" i="8"/>
  <c r="O1824" i="8"/>
  <c r="N4537" i="8"/>
  <c r="O84" i="8"/>
  <c r="O1508" i="8"/>
  <c r="L1185" i="8"/>
  <c r="L4011" i="8"/>
  <c r="N2299" i="8"/>
  <c r="N2893" i="8"/>
  <c r="M1584" i="8"/>
  <c r="M897" i="8"/>
  <c r="N2406" i="8"/>
  <c r="L2302" i="8"/>
  <c r="O4425" i="8"/>
  <c r="M2949" i="8"/>
  <c r="M2811" i="8"/>
  <c r="N1288" i="8"/>
  <c r="O4396" i="8"/>
  <c r="O2829" i="8"/>
  <c r="L4021" i="8"/>
  <c r="L4135" i="8"/>
  <c r="O2565" i="8"/>
  <c r="N133" i="8"/>
  <c r="O2334" i="8"/>
  <c r="O4609" i="8"/>
  <c r="O606" i="8"/>
  <c r="L4592" i="8"/>
  <c r="M1946" i="8"/>
  <c r="M2711" i="8"/>
  <c r="O2913" i="8"/>
  <c r="M2621" i="8"/>
  <c r="L377" i="8"/>
  <c r="O2912" i="8"/>
  <c r="N4606" i="8"/>
  <c r="M4620" i="8"/>
  <c r="L822" i="8"/>
  <c r="M1401" i="8"/>
  <c r="N3085" i="8"/>
  <c r="O748" i="8"/>
  <c r="L2085" i="8"/>
  <c r="N1633" i="8"/>
  <c r="N5243" i="8"/>
  <c r="M4480" i="8"/>
  <c r="L3382" i="8"/>
  <c r="O1685" i="8"/>
  <c r="O135" i="8"/>
  <c r="O2296" i="8"/>
  <c r="M426" i="8"/>
  <c r="N828" i="8"/>
  <c r="L1384" i="8"/>
  <c r="M225" i="8"/>
  <c r="L4988" i="8"/>
  <c r="M2726" i="8"/>
  <c r="L580" i="8"/>
  <c r="L1913" i="8"/>
  <c r="M984" i="8"/>
  <c r="O1792" i="8"/>
  <c r="N3581" i="8"/>
  <c r="M4396" i="8"/>
  <c r="N4315" i="8"/>
  <c r="N247" i="8"/>
  <c r="L3449" i="8"/>
  <c r="N4672" i="8"/>
  <c r="M1228" i="8"/>
  <c r="L2860" i="8"/>
  <c r="N3733" i="8"/>
  <c r="N2624" i="8"/>
  <c r="M2220" i="8"/>
  <c r="L5043" i="8"/>
  <c r="O801" i="8"/>
  <c r="M1053" i="8"/>
  <c r="O711" i="8"/>
  <c r="L414" i="8"/>
  <c r="L2542" i="8"/>
  <c r="N4474" i="8"/>
  <c r="M5040" i="8"/>
  <c r="L4685" i="8"/>
  <c r="L2588" i="8"/>
  <c r="L4126" i="8"/>
  <c r="L4230" i="8"/>
  <c r="L864" i="8"/>
  <c r="O971" i="8"/>
  <c r="M2760" i="8"/>
  <c r="O1225" i="8"/>
  <c r="M4656" i="8"/>
  <c r="O4977" i="8"/>
  <c r="N3177" i="8"/>
  <c r="L1529" i="8"/>
  <c r="M3817" i="8"/>
  <c r="O1325" i="8"/>
  <c r="N1101" i="8"/>
  <c r="L2452" i="8"/>
  <c r="O1990" i="8"/>
  <c r="O2466" i="8"/>
  <c r="L4665" i="8"/>
  <c r="N261" i="8"/>
  <c r="L3139" i="8"/>
  <c r="L1089" i="8"/>
  <c r="N2784" i="8"/>
  <c r="O1316" i="8"/>
  <c r="L3492" i="8"/>
  <c r="O96" i="8"/>
  <c r="O2304" i="8"/>
  <c r="L809" i="8"/>
  <c r="N1848" i="8"/>
  <c r="M5094" i="8"/>
  <c r="N4226" i="8"/>
  <c r="M4285" i="8"/>
  <c r="N1766" i="8"/>
  <c r="L3875" i="8"/>
  <c r="M399" i="8"/>
  <c r="L4281" i="8"/>
  <c r="O4952" i="8"/>
  <c r="O4631" i="8"/>
  <c r="M657" i="8"/>
  <c r="L1142" i="8"/>
  <c r="M1349" i="8"/>
  <c r="N2930" i="8"/>
  <c r="N3195" i="8"/>
  <c r="N1456" i="8"/>
  <c r="L5168" i="8"/>
  <c r="O1439" i="8"/>
  <c r="N3594" i="8"/>
  <c r="N404" i="8"/>
  <c r="M1047" i="8"/>
  <c r="M794" i="8"/>
  <c r="N5042" i="8"/>
  <c r="O332" i="8"/>
  <c r="L508" i="8"/>
  <c r="N4265" i="8"/>
  <c r="O687" i="8"/>
  <c r="N5102" i="8"/>
  <c r="N2682" i="8"/>
  <c r="M4598" i="8"/>
  <c r="L3397" i="8"/>
  <c r="O474" i="8"/>
  <c r="O1565" i="8"/>
  <c r="N2000" i="8"/>
  <c r="N3206" i="8"/>
  <c r="N4951" i="8"/>
  <c r="O4358" i="8"/>
  <c r="M1224" i="8"/>
  <c r="O2435" i="8"/>
  <c r="O4479" i="8"/>
  <c r="M1828" i="8"/>
  <c r="L3186" i="8"/>
  <c r="O3331" i="8"/>
  <c r="L477" i="8"/>
  <c r="O4629" i="8"/>
  <c r="M2740" i="8"/>
  <c r="L4847" i="8"/>
  <c r="M1478" i="8"/>
  <c r="L4307" i="8"/>
  <c r="M3391" i="8"/>
  <c r="L4411" i="8"/>
  <c r="N446" i="8"/>
  <c r="M4860" i="8"/>
  <c r="M634" i="8"/>
  <c r="M3987" i="8"/>
  <c r="O78" i="8"/>
  <c r="M1319" i="8"/>
  <c r="M2190" i="8"/>
  <c r="L3811" i="8"/>
  <c r="N4130" i="8"/>
  <c r="L1412" i="8"/>
  <c r="L346" i="8"/>
  <c r="O4327" i="8"/>
  <c r="O2429" i="8"/>
  <c r="N3993" i="8"/>
  <c r="N2100" i="8"/>
  <c r="M2788" i="8"/>
  <c r="L4723" i="8"/>
  <c r="O3520" i="8"/>
  <c r="M4703" i="8"/>
  <c r="M400" i="8"/>
  <c r="O652" i="8"/>
  <c r="L1620" i="8"/>
  <c r="L1925" i="8"/>
  <c r="L1822" i="8"/>
  <c r="N2780" i="8"/>
  <c r="O4515" i="8"/>
  <c r="M176" i="8"/>
  <c r="O2460" i="8"/>
  <c r="N4638" i="8"/>
  <c r="M2644" i="8"/>
  <c r="N4925" i="8"/>
  <c r="N3867" i="8"/>
  <c r="N2193" i="8"/>
  <c r="L2811" i="8"/>
  <c r="O407" i="8"/>
  <c r="O3182" i="8"/>
  <c r="N3749" i="8"/>
  <c r="L2709" i="8"/>
  <c r="M745" i="8"/>
  <c r="N1384" i="8"/>
  <c r="N1703" i="8"/>
  <c r="O5144" i="8"/>
  <c r="L4728" i="8"/>
  <c r="L2350" i="8"/>
  <c r="L3369" i="8"/>
  <c r="N557" i="8"/>
  <c r="L3651" i="8"/>
  <c r="L2261" i="8"/>
  <c r="M556" i="8"/>
  <c r="L1265" i="8"/>
  <c r="O5180" i="8"/>
  <c r="N119" i="8"/>
  <c r="M849" i="8"/>
  <c r="N4592" i="8"/>
  <c r="N750" i="8"/>
  <c r="M956" i="8"/>
  <c r="O817" i="8"/>
  <c r="N3324" i="8"/>
  <c r="N892" i="8"/>
  <c r="M355" i="8"/>
  <c r="N1399" i="8"/>
  <c r="N433" i="8"/>
  <c r="L1342" i="8"/>
  <c r="L1757" i="8"/>
  <c r="M687" i="8"/>
  <c r="M1952" i="8"/>
  <c r="L1994" i="8"/>
  <c r="O1583" i="8"/>
  <c r="N4860" i="8"/>
  <c r="L1732" i="8"/>
  <c r="M2860" i="8"/>
  <c r="L560" i="8"/>
  <c r="L1726" i="8"/>
  <c r="M534" i="8"/>
  <c r="M3523" i="8"/>
  <c r="N4245" i="8"/>
  <c r="N487" i="8"/>
  <c r="O3269" i="8"/>
  <c r="L1572" i="8"/>
  <c r="M80" i="8"/>
  <c r="M92" i="8"/>
  <c r="O3451" i="8"/>
  <c r="M3122" i="8"/>
  <c r="M3931" i="8"/>
  <c r="N2726" i="8"/>
  <c r="L4214" i="8"/>
  <c r="L3469" i="8"/>
  <c r="N75" i="8"/>
  <c r="N2502" i="8"/>
  <c r="N1695" i="8"/>
  <c r="L4873" i="8"/>
  <c r="M5213" i="8"/>
  <c r="O2017" i="8"/>
  <c r="L2715" i="8"/>
  <c r="N797" i="8"/>
  <c r="M327" i="8"/>
  <c r="N3762" i="8"/>
  <c r="N627" i="8"/>
  <c r="N4601" i="8"/>
  <c r="N1835" i="8"/>
  <c r="L4557" i="8"/>
  <c r="N373" i="8"/>
  <c r="L2307" i="8"/>
  <c r="O5153" i="8"/>
  <c r="M1667" i="8"/>
  <c r="N2734" i="8"/>
  <c r="N637" i="8"/>
  <c r="O3763" i="8"/>
  <c r="O1016" i="8"/>
  <c r="O636" i="8"/>
  <c r="O89" i="8"/>
  <c r="L1703" i="8"/>
  <c r="M5206" i="8"/>
  <c r="N1515" i="8"/>
  <c r="L4477" i="8"/>
  <c r="M3306" i="8"/>
  <c r="O90" i="8"/>
  <c r="M450" i="8"/>
  <c r="O3408" i="8"/>
  <c r="M381" i="8"/>
  <c r="N2463" i="8"/>
  <c r="L3153" i="8"/>
  <c r="O1860" i="8"/>
  <c r="O800" i="8"/>
  <c r="O4833" i="8"/>
  <c r="N3346" i="8"/>
  <c r="O3693" i="8"/>
  <c r="M4139" i="8"/>
  <c r="L4602" i="8"/>
  <c r="M5024" i="8"/>
  <c r="L78" i="8"/>
  <c r="O662" i="8"/>
  <c r="O272" i="8"/>
  <c r="M715" i="8"/>
  <c r="M2715" i="8"/>
  <c r="M4008" i="8"/>
  <c r="O718" i="8"/>
  <c r="M3993" i="8"/>
  <c r="L2485" i="8"/>
  <c r="N4066" i="8"/>
  <c r="N4181" i="8"/>
  <c r="M1082" i="8"/>
  <c r="M5139" i="8"/>
  <c r="N2732" i="8"/>
  <c r="L885" i="8"/>
  <c r="L753" i="8"/>
  <c r="M1698" i="8"/>
  <c r="L2517" i="8"/>
  <c r="N472" i="8"/>
  <c r="O4906" i="8"/>
  <c r="N1162" i="8"/>
  <c r="L3964" i="8"/>
  <c r="O1237" i="8"/>
  <c r="M3748" i="8"/>
  <c r="N149" i="8"/>
  <c r="O1372" i="8"/>
  <c r="O1442" i="8"/>
  <c r="O427" i="8"/>
  <c r="N1700" i="8"/>
  <c r="L515" i="8"/>
  <c r="L3866" i="8"/>
  <c r="M2467" i="8"/>
  <c r="M317" i="8"/>
  <c r="M4279" i="8"/>
  <c r="L4070" i="8"/>
  <c r="M647" i="8"/>
  <c r="L542" i="8"/>
  <c r="O1230" i="8"/>
  <c r="M283" i="8"/>
  <c r="L657" i="8"/>
  <c r="O154" i="8"/>
  <c r="M5060" i="8"/>
  <c r="N1977" i="8"/>
  <c r="L4181" i="8"/>
  <c r="L4265" i="8"/>
  <c r="L2497" i="8"/>
  <c r="O2421" i="8"/>
  <c r="O3499" i="8"/>
  <c r="O1945" i="8"/>
  <c r="M4804" i="8"/>
  <c r="M1942" i="8"/>
  <c r="M1105" i="8"/>
  <c r="L4973" i="8"/>
  <c r="N3908" i="8"/>
  <c r="N2870" i="8"/>
  <c r="O1457" i="8"/>
  <c r="N1172" i="8"/>
  <c r="O4941" i="8"/>
  <c r="N1886" i="8"/>
  <c r="M3302" i="8"/>
  <c r="O3845" i="8"/>
  <c r="M916" i="8"/>
  <c r="N2305" i="8"/>
  <c r="N122" i="8"/>
  <c r="L80" i="8"/>
  <c r="M4007" i="8"/>
  <c r="N1526" i="8"/>
  <c r="M3046" i="8"/>
  <c r="O3560" i="8"/>
  <c r="L1017" i="8"/>
  <c r="M2548" i="8"/>
  <c r="L2682" i="8"/>
  <c r="N1529" i="8"/>
  <c r="O4557" i="8"/>
  <c r="N2321" i="8"/>
  <c r="O4379" i="8"/>
  <c r="L5126" i="8"/>
  <c r="O2467" i="8"/>
  <c r="N703" i="8"/>
  <c r="O2299" i="8"/>
  <c r="L2482" i="8"/>
  <c r="O1400" i="8"/>
  <c r="L1622" i="8"/>
  <c r="N5076" i="8"/>
  <c r="M2914" i="8"/>
  <c r="L4478" i="8"/>
  <c r="O2181" i="8"/>
  <c r="M2193" i="8"/>
  <c r="M4799" i="8"/>
  <c r="N632" i="8"/>
  <c r="M4429" i="8"/>
  <c r="L1766" i="8"/>
  <c r="L1858" i="8"/>
  <c r="O3812" i="8"/>
  <c r="M1466" i="8"/>
  <c r="N3827" i="8"/>
  <c r="N242" i="8"/>
  <c r="M1354" i="8"/>
  <c r="O1764" i="8"/>
  <c r="L90" i="8"/>
  <c r="L1103" i="8"/>
  <c r="O564" i="8"/>
  <c r="N1190" i="8"/>
  <c r="M709" i="8"/>
  <c r="M3822" i="8"/>
  <c r="N2479" i="8"/>
  <c r="N4416" i="8"/>
  <c r="L3855" i="8"/>
  <c r="O3157" i="8"/>
  <c r="M2475" i="8"/>
  <c r="O512" i="8"/>
  <c r="O1916" i="8"/>
  <c r="L2065" i="8"/>
  <c r="N3273" i="8"/>
  <c r="L181" i="8"/>
  <c r="O1295" i="8"/>
  <c r="M4582" i="8"/>
  <c r="N2181" i="8"/>
  <c r="N1451" i="8"/>
  <c r="M2001" i="8"/>
  <c r="L1639" i="8"/>
  <c r="O1604" i="8"/>
  <c r="M4960" i="8"/>
  <c r="N3984" i="8"/>
  <c r="O965" i="8"/>
  <c r="O1387" i="8"/>
  <c r="M1391" i="8"/>
  <c r="O2449" i="8"/>
  <c r="O5076" i="8"/>
  <c r="L1798" i="8"/>
  <c r="L4429" i="8"/>
  <c r="O5141" i="8"/>
  <c r="O931" i="8"/>
  <c r="O106" i="8"/>
  <c r="N1130" i="8"/>
  <c r="N2914" i="8"/>
  <c r="N5203" i="8"/>
  <c r="O2871" i="8"/>
  <c r="M2442" i="8"/>
  <c r="L3062" i="8"/>
  <c r="M918" i="8"/>
  <c r="L4418" i="8"/>
  <c r="O4555" i="8"/>
  <c r="L160" i="8"/>
  <c r="O2307" i="8"/>
  <c r="O165" i="8"/>
  <c r="M3885" i="8"/>
  <c r="L2001" i="8"/>
  <c r="M874" i="8"/>
  <c r="N3871" i="8"/>
  <c r="L4640" i="8"/>
  <c r="M629" i="8"/>
  <c r="M1465" i="8"/>
  <c r="O3302" i="8"/>
  <c r="M3880" i="8"/>
  <c r="L1532" i="8"/>
  <c r="L4978" i="8"/>
  <c r="L2343" i="8"/>
  <c r="L253" i="8"/>
  <c r="O1406" i="8"/>
  <c r="M4084" i="8"/>
  <c r="O1512" i="8"/>
  <c r="O802" i="8"/>
  <c r="N1654" i="8"/>
  <c r="L1417" i="8"/>
  <c r="N3527" i="8"/>
  <c r="M2404" i="8"/>
  <c r="O1529" i="8"/>
  <c r="N800" i="8"/>
  <c r="O1847" i="8"/>
  <c r="M5098" i="8"/>
  <c r="O3130" i="8"/>
  <c r="L1251" i="8"/>
  <c r="M4927" i="8"/>
  <c r="N3215" i="8"/>
  <c r="O2930" i="8"/>
  <c r="L381" i="8"/>
  <c r="L608" i="8"/>
  <c r="O4680" i="8"/>
  <c r="O3450" i="8"/>
  <c r="N3204" i="8"/>
  <c r="O258" i="8"/>
  <c r="N787" i="8"/>
  <c r="M4790" i="8"/>
  <c r="M1089" i="8"/>
  <c r="L2276" i="8"/>
  <c r="O4038" i="8"/>
  <c r="M531" i="8"/>
  <c r="L356" i="8"/>
  <c r="N2787" i="8"/>
  <c r="N3828" i="8"/>
  <c r="L410" i="8"/>
  <c r="O2840" i="8"/>
  <c r="N3958" i="8"/>
  <c r="N5139" i="8"/>
  <c r="M947" i="8"/>
  <c r="N2411" i="8"/>
  <c r="L4227" i="8"/>
  <c r="L3836" i="8"/>
  <c r="M999" i="8"/>
  <c r="N1964" i="8"/>
  <c r="O1310" i="8"/>
  <c r="N4018" i="8"/>
  <c r="O2302" i="8"/>
  <c r="M2217" i="8"/>
  <c r="M3816" i="8"/>
  <c r="N107" i="8"/>
  <c r="O1305" i="8"/>
  <c r="L1020" i="8"/>
  <c r="L1252" i="8"/>
  <c r="M4536" i="8"/>
  <c r="L2233" i="8"/>
  <c r="O2280" i="8"/>
  <c r="M4290" i="8"/>
  <c r="M257" i="8"/>
  <c r="L4272" i="8"/>
  <c r="N1629" i="8"/>
  <c r="O2939" i="8"/>
  <c r="O3190" i="8"/>
  <c r="N588" i="8"/>
  <c r="L3890" i="8"/>
  <c r="L3775" i="8"/>
  <c r="M3130" i="8"/>
  <c r="N3444" i="8"/>
  <c r="O4565" i="8"/>
  <c r="M3414" i="8"/>
  <c r="O872" i="8"/>
  <c r="O1507" i="8"/>
  <c r="L121" i="8"/>
  <c r="L2407" i="8"/>
  <c r="N4525" i="8"/>
  <c r="L610" i="8"/>
  <c r="L4277" i="8"/>
  <c r="N1186" i="8"/>
  <c r="N2186" i="8"/>
  <c r="M2858" i="8"/>
  <c r="N2435" i="8"/>
  <c r="O5158" i="8"/>
  <c r="N1051" i="8"/>
  <c r="N928" i="8"/>
  <c r="N1863" i="8"/>
  <c r="O3803" i="8"/>
  <c r="N3430" i="8"/>
  <c r="M678" i="8"/>
  <c r="N432" i="8"/>
  <c r="M3338" i="8"/>
  <c r="N2570" i="8"/>
  <c r="M2196" i="8"/>
  <c r="N1397" i="8"/>
  <c r="O4112" i="8"/>
  <c r="L911" i="8"/>
  <c r="L3194" i="8"/>
  <c r="O2124" i="8"/>
  <c r="M350" i="8"/>
  <c r="M474" i="8"/>
  <c r="L3090" i="8"/>
  <c r="L382" i="8"/>
  <c r="N3310" i="8"/>
  <c r="M4327" i="8"/>
  <c r="L1079" i="8"/>
  <c r="L2788" i="8"/>
  <c r="L2999" i="8"/>
  <c r="L4542" i="8"/>
  <c r="O2157" i="8"/>
  <c r="N4490" i="8"/>
  <c r="L3572" i="8"/>
  <c r="M4495" i="8"/>
  <c r="M312" i="8"/>
  <c r="L2347" i="8"/>
  <c r="M2859" i="8"/>
  <c r="O4163" i="8"/>
  <c r="O818" i="8"/>
  <c r="O4407" i="8"/>
  <c r="M2119" i="8"/>
  <c r="N3835" i="8"/>
  <c r="L997" i="8"/>
  <c r="M4601" i="8"/>
  <c r="L1764" i="8"/>
  <c r="L1895" i="8"/>
  <c r="O3866" i="8"/>
  <c r="O3755" i="8"/>
  <c r="L928" i="8"/>
  <c r="M1654" i="8"/>
  <c r="L3663" i="8"/>
  <c r="N123" i="8"/>
  <c r="N3148" i="8"/>
  <c r="N2462" i="8"/>
  <c r="N3953" i="8"/>
  <c r="N1133" i="8"/>
  <c r="N171" i="8"/>
  <c r="O3801" i="8"/>
  <c r="N4173" i="8"/>
  <c r="M3402" i="8"/>
  <c r="L3630" i="8"/>
  <c r="M3767" i="8"/>
  <c r="N3962" i="8"/>
  <c r="M2588" i="8"/>
  <c r="L817" i="8"/>
  <c r="N2693" i="8"/>
  <c r="M4699" i="8"/>
  <c r="M2401" i="8"/>
  <c r="N1516" i="8"/>
  <c r="M4221" i="8"/>
  <c r="N1333" i="8"/>
  <c r="M1279" i="8"/>
  <c r="N1509" i="8"/>
  <c r="N3443" i="8"/>
  <c r="N971" i="8"/>
  <c r="L821" i="8"/>
  <c r="L4390" i="8"/>
  <c r="L242" i="8"/>
  <c r="N2445" i="8"/>
  <c r="N2258" i="8"/>
  <c r="L4540" i="8"/>
  <c r="O1331" i="8"/>
  <c r="M3839" i="8"/>
  <c r="L3667" i="8"/>
  <c r="O2400" i="8"/>
  <c r="O5026" i="8"/>
  <c r="M5158" i="8"/>
  <c r="N1452" i="8"/>
  <c r="M4491" i="8"/>
  <c r="L4659" i="8"/>
  <c r="O366" i="8"/>
  <c r="O2113" i="8"/>
  <c r="L5077" i="8"/>
  <c r="M5026" i="8"/>
  <c r="L3809" i="8"/>
  <c r="O4915" i="8"/>
  <c r="O4252" i="8"/>
  <c r="N3959" i="8"/>
  <c r="N5219" i="8"/>
  <c r="M4220" i="8"/>
  <c r="O4232" i="8"/>
  <c r="L3605" i="8"/>
  <c r="L1510" i="8"/>
  <c r="N212" i="8"/>
  <c r="N313" i="8"/>
  <c r="M3559" i="8"/>
  <c r="O3400" i="8"/>
  <c r="M2569" i="8"/>
  <c r="L4641" i="8"/>
  <c r="N1102" i="8"/>
  <c r="L1633" i="8"/>
  <c r="O4302" i="8"/>
  <c r="N1990" i="8"/>
  <c r="N2485" i="8"/>
  <c r="O4267" i="8"/>
  <c r="M559" i="8"/>
  <c r="N1645" i="8"/>
  <c r="L179" i="8"/>
  <c r="M5250" i="8"/>
  <c r="L4536" i="8"/>
  <c r="L2064" i="8"/>
  <c r="M2300" i="8"/>
  <c r="M3479" i="8"/>
  <c r="M4592" i="8"/>
  <c r="O1017" i="8"/>
  <c r="O396" i="8"/>
  <c r="M203" i="8"/>
  <c r="O4075" i="8"/>
  <c r="N4277" i="8"/>
  <c r="L1396" i="8"/>
  <c r="L3542" i="8"/>
  <c r="M4214" i="8"/>
  <c r="O2726" i="8"/>
  <c r="M1520" i="8"/>
  <c r="N1279" i="8"/>
  <c r="O4704" i="8"/>
  <c r="N563" i="8"/>
  <c r="L1016" i="8"/>
  <c r="O605" i="8"/>
  <c r="N675" i="8"/>
  <c r="O5109" i="8"/>
  <c r="L969" i="8"/>
  <c r="N3450" i="8"/>
  <c r="N1306" i="8"/>
  <c r="N2442" i="8"/>
  <c r="L3399" i="8"/>
  <c r="M1094" i="8"/>
  <c r="M4394" i="8"/>
  <c r="L260" i="8"/>
  <c r="O2893" i="8"/>
  <c r="O2695" i="8"/>
  <c r="O4579" i="8"/>
  <c r="N4765" i="8"/>
  <c r="M290" i="8"/>
  <c r="O2682" i="8"/>
  <c r="O2399" i="8"/>
  <c r="N4441" i="8"/>
  <c r="O4468" i="8"/>
  <c r="O2001" i="8"/>
  <c r="M3193" i="8"/>
  <c r="M215" i="8"/>
  <c r="O4018" i="8"/>
  <c r="N1170" i="8"/>
  <c r="L3706" i="8"/>
  <c r="M4454" i="8"/>
  <c r="N4475" i="8"/>
  <c r="O1577" i="8"/>
  <c r="M2212" i="8"/>
  <c r="N4666" i="8"/>
  <c r="O3572" i="8"/>
  <c r="L4506" i="8"/>
  <c r="M393" i="8"/>
  <c r="O1798" i="8"/>
  <c r="M2667" i="8"/>
  <c r="L4296" i="8"/>
  <c r="L653" i="8"/>
  <c r="M5209" i="8"/>
  <c r="L1261" i="8"/>
  <c r="O827" i="8"/>
  <c r="M864" i="8"/>
  <c r="M364" i="8"/>
  <c r="N2426" i="8"/>
  <c r="M1849" i="8"/>
  <c r="N2229" i="8"/>
  <c r="L2332" i="8"/>
  <c r="M2064" i="8"/>
  <c r="M1001" i="8"/>
  <c r="L669" i="8"/>
  <c r="O1311" i="8"/>
  <c r="M584" i="8"/>
  <c r="M1857" i="8"/>
  <c r="N4575" i="8"/>
  <c r="N3442" i="8"/>
  <c r="M1457" i="8"/>
  <c r="L785" i="8"/>
  <c r="L1403" i="8"/>
  <c r="O1523" i="8"/>
  <c r="O4089" i="8"/>
  <c r="M1541" i="8"/>
  <c r="O565" i="8"/>
  <c r="O2669" i="8"/>
  <c r="O4111" i="8"/>
  <c r="M3811" i="8"/>
  <c r="L3973" i="8"/>
  <c r="L1047" i="8"/>
  <c r="O204" i="8"/>
  <c r="M4226" i="8"/>
  <c r="O4612" i="8"/>
  <c r="M610" i="8"/>
  <c r="L711" i="8"/>
  <c r="L5003" i="8"/>
  <c r="L491" i="8"/>
  <c r="N4679" i="8"/>
  <c r="L3190" i="8"/>
  <c r="N548" i="8"/>
  <c r="O4228" i="8"/>
  <c r="M2459" i="8"/>
  <c r="M2584" i="8"/>
  <c r="L4544" i="8"/>
  <c r="M4161" i="8"/>
  <c r="O2410" i="8"/>
  <c r="L2422" i="8"/>
  <c r="M3254" i="8"/>
  <c r="O799" i="8"/>
  <c r="O4649" i="8"/>
  <c r="N142" i="8"/>
  <c r="N4660" i="8"/>
  <c r="M3384" i="8"/>
  <c r="L4233" i="8"/>
  <c r="N2357" i="8"/>
  <c r="N1545" i="8"/>
  <c r="O956" i="8"/>
  <c r="O1496" i="8"/>
  <c r="M1703" i="8"/>
  <c r="L1919" i="8"/>
  <c r="N3139" i="8"/>
  <c r="N3076" i="8"/>
  <c r="O2013" i="8"/>
  <c r="N1635" i="8"/>
  <c r="N3651" i="8"/>
  <c r="O203" i="8"/>
  <c r="O1880" i="8"/>
  <c r="L183" i="8"/>
  <c r="O3181" i="8"/>
  <c r="L122" i="8"/>
  <c r="M4124" i="8"/>
  <c r="L3692" i="8"/>
  <c r="M2846" i="8"/>
  <c r="N220" i="8"/>
  <c r="N1511" i="8"/>
  <c r="O2780" i="8"/>
  <c r="L1478" i="8"/>
  <c r="O100" i="8"/>
  <c r="O2219" i="8"/>
  <c r="L2316" i="8"/>
  <c r="M4342" i="8"/>
  <c r="M4267" i="8"/>
  <c r="M1166" i="8"/>
  <c r="L233" i="8"/>
  <c r="M4544" i="8"/>
  <c r="O2731" i="8"/>
  <c r="M4021" i="8"/>
  <c r="M3955" i="8"/>
  <c r="L2198" i="8"/>
  <c r="L228" i="8"/>
  <c r="M4165" i="8"/>
  <c r="N5003" i="8"/>
  <c r="N2495" i="8"/>
  <c r="M4025" i="8"/>
  <c r="N4246" i="8"/>
  <c r="O2480" i="8"/>
  <c r="M5218" i="8"/>
  <c r="O4226" i="8"/>
  <c r="N4214" i="8"/>
  <c r="O4285" i="8"/>
  <c r="L845" i="8"/>
  <c r="L3329" i="8"/>
  <c r="M480" i="8"/>
  <c r="L384" i="8"/>
  <c r="M5100" i="8"/>
  <c r="L2932" i="8"/>
  <c r="N2760" i="8"/>
  <c r="O4115" i="8"/>
  <c r="N4170" i="8"/>
  <c r="O1279" i="8"/>
  <c r="N2936" i="8"/>
  <c r="O4202" i="8"/>
  <c r="M303" i="8"/>
  <c r="O179" i="8"/>
  <c r="M2557" i="8"/>
  <c r="N556" i="8"/>
  <c r="L1019" i="8"/>
  <c r="M1200" i="8"/>
  <c r="N2360" i="8"/>
  <c r="L1623" i="8"/>
  <c r="N4070" i="8"/>
  <c r="L986" i="8"/>
  <c r="L2489" i="8"/>
  <c r="L1303" i="8"/>
  <c r="N3296" i="8"/>
  <c r="O1258" i="8"/>
  <c r="L4595" i="8"/>
  <c r="O4860" i="8"/>
  <c r="O4030" i="8"/>
  <c r="M237" i="8"/>
  <c r="O2512" i="8"/>
  <c r="O5226" i="8"/>
  <c r="L1273" i="8"/>
  <c r="O2442" i="8"/>
  <c r="N2061" i="8"/>
  <c r="L493" i="8"/>
  <c r="O2734" i="8"/>
  <c r="N3776" i="8"/>
  <c r="N586" i="8"/>
  <c r="L1696" i="8"/>
  <c r="M222" i="8"/>
  <c r="O1620" i="8"/>
  <c r="O1886" i="8"/>
  <c r="L4553" i="8"/>
  <c r="M3884" i="8"/>
  <c r="M2847" i="8"/>
  <c r="N3016" i="8"/>
  <c r="L1945" i="8"/>
  <c r="O4325" i="8"/>
  <c r="M3301" i="8"/>
  <c r="O1619" i="8"/>
  <c r="L2296" i="8"/>
  <c r="N3402" i="8"/>
  <c r="M4296" i="8"/>
  <c r="M4595" i="8"/>
  <c r="M289" i="8"/>
  <c r="O1863" i="8"/>
  <c r="N1148" i="8"/>
  <c r="M261" i="8"/>
  <c r="M1274" i="8"/>
  <c r="L3803" i="8"/>
  <c r="L3940" i="8"/>
  <c r="N659" i="8"/>
  <c r="M3067" i="8"/>
  <c r="M4011" i="8"/>
  <c r="M782" i="8"/>
  <c r="N2926" i="8"/>
  <c r="L1523" i="8"/>
  <c r="M1501" i="8"/>
  <c r="M2517" i="8"/>
  <c r="N1541" i="8"/>
  <c r="O1437" i="8"/>
  <c r="N4461" i="8"/>
  <c r="O1816" i="8"/>
  <c r="M3407" i="8"/>
  <c r="O438" i="8"/>
  <c r="L4027" i="8"/>
  <c r="N3097" i="8"/>
  <c r="N308" i="8"/>
  <c r="L2346" i="8"/>
  <c r="M669" i="8"/>
  <c r="O4821" i="8"/>
  <c r="N2729" i="8"/>
  <c r="O3198" i="8"/>
  <c r="L451" i="8"/>
  <c r="N2097" i="8"/>
  <c r="M4731" i="8"/>
  <c r="O303" i="8"/>
  <c r="L4650" i="8"/>
  <c r="N476" i="8"/>
  <c r="M4128" i="8"/>
  <c r="M4488" i="8"/>
  <c r="N583" i="8"/>
  <c r="O315" i="8"/>
  <c r="L3366" i="8"/>
  <c r="O4887" i="8"/>
  <c r="M3246" i="8"/>
  <c r="L1462" i="8"/>
  <c r="O2485" i="8"/>
  <c r="O2444" i="8"/>
  <c r="O3143" i="8"/>
  <c r="N2709" i="8"/>
  <c r="N184" i="8"/>
  <c r="N291" i="8"/>
  <c r="M4030" i="8"/>
  <c r="L3939" i="8"/>
  <c r="M3951" i="8"/>
  <c r="N4027" i="8"/>
  <c r="O2729" i="8"/>
  <c r="N4060" i="8"/>
  <c r="M1696" i="8"/>
  <c r="L1386" i="8"/>
  <c r="O1160" i="8"/>
  <c r="O2970" i="8"/>
  <c r="N3938" i="8"/>
  <c r="O4351" i="8"/>
  <c r="L2415" i="8"/>
  <c r="M4351" i="8"/>
  <c r="O3531" i="8"/>
  <c r="N5006" i="8"/>
  <c r="O1589" i="8"/>
  <c r="L2114" i="8"/>
  <c r="L4463" i="8"/>
  <c r="N2508" i="8"/>
  <c r="M4386" i="8"/>
  <c r="L3039" i="8"/>
  <c r="N3142" i="8"/>
  <c r="N381" i="8"/>
  <c r="O4790" i="8"/>
  <c r="M3110" i="8"/>
  <c r="L2435" i="8"/>
  <c r="L661" i="8"/>
  <c r="N2344" i="8"/>
  <c r="M4066" i="8"/>
  <c r="M512" i="8"/>
  <c r="O2048" i="8"/>
  <c r="M3685" i="8"/>
  <c r="O4566" i="8"/>
  <c r="N3722" i="8"/>
  <c r="L1567" i="8"/>
  <c r="L3559" i="8"/>
  <c r="L2914" i="8"/>
  <c r="M3913" i="8"/>
  <c r="L3313" i="8"/>
  <c r="L2462" i="8"/>
  <c r="N1048" i="8"/>
  <c r="O4520" i="8"/>
  <c r="N1040" i="8"/>
  <c r="L1138" i="8"/>
  <c r="N987" i="8"/>
  <c r="O2417" i="8"/>
  <c r="O3100" i="8"/>
  <c r="O2689" i="8"/>
  <c r="L1482" i="8"/>
  <c r="L4386" i="8"/>
  <c r="O1812" i="8"/>
  <c r="L2567" i="8"/>
  <c r="N1028" i="8"/>
  <c r="M1452" i="8"/>
  <c r="O1626" i="8"/>
  <c r="O1379" i="8"/>
  <c r="L4712" i="8"/>
  <c r="M843" i="8"/>
  <c r="O3382" i="8"/>
  <c r="M658" i="8"/>
  <c r="O1333" i="8"/>
  <c r="N768" i="8"/>
  <c r="O1396" i="8"/>
  <c r="M300" i="8"/>
  <c r="L2248" i="8"/>
  <c r="M2176" i="8"/>
  <c r="M606" i="8"/>
  <c r="N1363" i="8"/>
  <c r="M347" i="8"/>
  <c r="N4049" i="8"/>
  <c r="O3527" i="8"/>
  <c r="O1829" i="8"/>
  <c r="N1388" i="8"/>
  <c r="M4563" i="8"/>
  <c r="O2768" i="8"/>
  <c r="M3979" i="8"/>
  <c r="N2073" i="8"/>
  <c r="O3479" i="8"/>
  <c r="L1571" i="8"/>
  <c r="L2688" i="8"/>
  <c r="M4935" i="8"/>
  <c r="L4658" i="8"/>
  <c r="O577" i="8"/>
  <c r="M1103" i="8"/>
  <c r="M234" i="8"/>
  <c r="N1184" i="8"/>
  <c r="O582" i="8"/>
  <c r="N1980" i="8"/>
  <c r="O2406" i="8"/>
  <c r="L2305" i="8"/>
  <c r="M142" i="8"/>
  <c r="O1882" i="8"/>
  <c r="M1445" i="8"/>
  <c r="M2121" i="8"/>
  <c r="M5037" i="8"/>
  <c r="M4485" i="8"/>
  <c r="N1178" i="8"/>
  <c r="L1337" i="8"/>
  <c r="O3937" i="8"/>
  <c r="L5138" i="8"/>
  <c r="L790" i="8"/>
  <c r="O3816" i="8"/>
  <c r="M1701" i="8"/>
  <c r="O2176" i="8"/>
  <c r="N279" i="8"/>
  <c r="O1454" i="8"/>
  <c r="M4723" i="8"/>
  <c r="O5192" i="8"/>
  <c r="L2794" i="8"/>
  <c r="L2204" i="8"/>
  <c r="O2905" i="8"/>
  <c r="N2268" i="8"/>
  <c r="N371" i="8"/>
  <c r="N3193" i="8"/>
  <c r="L4131" i="8"/>
  <c r="N3197" i="8"/>
  <c r="N2920" i="8"/>
  <c r="N5173" i="8"/>
  <c r="M96" i="8"/>
  <c r="M3068" i="8"/>
  <c r="O3834" i="8"/>
  <c r="L2213" i="8"/>
  <c r="L3350" i="8"/>
  <c r="O1272" i="8"/>
  <c r="O4243" i="8"/>
  <c r="O2404" i="8"/>
  <c r="M1604" i="8"/>
  <c r="M1738" i="8"/>
  <c r="N4222" i="8"/>
  <c r="M3890" i="8"/>
  <c r="L3948" i="8"/>
  <c r="O215" i="8"/>
  <c r="O3369" i="8"/>
  <c r="M890" i="8"/>
  <c r="M3825" i="8"/>
  <c r="O4229" i="8"/>
  <c r="M1207" i="8"/>
  <c r="L4670" i="8"/>
  <c r="N3987" i="8"/>
  <c r="N1005" i="8"/>
  <c r="N3445" i="8"/>
  <c r="L4048" i="8"/>
  <c r="L2621" i="8"/>
  <c r="O479" i="8"/>
  <c r="L926" i="8"/>
  <c r="O1814" i="8"/>
  <c r="O3210" i="8"/>
  <c r="N4437" i="8"/>
  <c r="L319" i="8"/>
  <c r="N639" i="8"/>
  <c r="M3073" i="8"/>
  <c r="O344" i="8"/>
  <c r="M4307" i="8"/>
  <c r="L453" i="8"/>
  <c r="L1734" i="8"/>
  <c r="O3367" i="8"/>
  <c r="L2378" i="8"/>
  <c r="L109" i="8"/>
  <c r="M1858" i="8"/>
  <c r="O336" i="8"/>
  <c r="L4960" i="8"/>
  <c r="N1805" i="8"/>
  <c r="M3572" i="8"/>
  <c r="L4235" i="8"/>
  <c r="M2966" i="8"/>
  <c r="L2947" i="8"/>
  <c r="O960" i="8"/>
  <c r="M4274" i="8"/>
  <c r="L3826" i="8"/>
  <c r="M4388" i="8"/>
  <c r="N3012" i="8"/>
  <c r="O2340" i="8"/>
  <c r="L2570" i="8"/>
  <c r="O3491" i="8"/>
  <c r="O4838" i="8"/>
  <c r="N3419" i="8"/>
  <c r="O4525" i="8"/>
  <c r="O499" i="8"/>
  <c r="N3375" i="8"/>
  <c r="L3781" i="8"/>
  <c r="N3648" i="8"/>
  <c r="M790" i="8"/>
  <c r="N4325" i="8"/>
  <c r="N3096" i="8"/>
  <c r="N1250" i="8"/>
  <c r="O1773" i="8"/>
  <c r="M1552" i="8"/>
  <c r="O3694" i="8"/>
  <c r="M3917" i="8"/>
  <c r="O2337" i="8"/>
  <c r="O1262" i="8"/>
  <c r="M765" i="8"/>
  <c r="M1217" i="8"/>
  <c r="O286" i="8"/>
  <c r="L3926" i="8"/>
  <c r="L1782" i="8"/>
  <c r="O510" i="8"/>
  <c r="M1450" i="8"/>
  <c r="O1938" i="8"/>
  <c r="L281" i="8"/>
  <c r="M3143" i="8"/>
  <c r="L3361" i="8"/>
  <c r="O4223" i="8"/>
  <c r="N965" i="8"/>
  <c r="L374" i="8"/>
  <c r="O787" i="8"/>
  <c r="L2323" i="8"/>
  <c r="M177" i="8"/>
  <c r="M2189" i="8"/>
  <c r="N377" i="8"/>
  <c r="O584" i="8"/>
  <c r="O456" i="8"/>
  <c r="M979" i="8"/>
  <c r="N798" i="8"/>
  <c r="N1387" i="8"/>
  <c r="N2046" i="8"/>
  <c r="O2719" i="8"/>
  <c r="M4046" i="8"/>
  <c r="O1640" i="8"/>
  <c r="L372" i="8"/>
  <c r="L2549" i="8"/>
  <c r="L2337" i="8"/>
  <c r="M2635" i="8"/>
  <c r="M3991" i="8"/>
  <c r="N1849" i="8"/>
  <c r="O5146" i="8"/>
  <c r="N3777" i="8"/>
  <c r="O4879" i="8"/>
  <c r="N1669" i="8"/>
  <c r="O2020" i="8"/>
  <c r="L4419" i="8"/>
  <c r="L170" i="8"/>
  <c r="O3372" i="8"/>
  <c r="N3509" i="8"/>
  <c r="N1555" i="8"/>
  <c r="M207" i="8"/>
  <c r="O1382" i="8"/>
  <c r="M1534" i="8"/>
  <c r="M1482" i="8"/>
  <c r="N2549" i="8"/>
  <c r="L1545" i="8"/>
  <c r="N2010" i="8"/>
  <c r="N633" i="8"/>
  <c r="N4480" i="8"/>
  <c r="M3992" i="8"/>
  <c r="M241" i="8"/>
  <c r="M2040" i="8"/>
  <c r="N4451" i="8"/>
  <c r="M253" i="8"/>
  <c r="O309" i="8"/>
  <c r="O1127" i="8"/>
  <c r="M4758" i="8"/>
  <c r="N2486" i="8"/>
  <c r="N532" i="8"/>
  <c r="O3046" i="8"/>
  <c r="M2794" i="8"/>
  <c r="N4629" i="8"/>
  <c r="O1919" i="8"/>
  <c r="O1502" i="8"/>
  <c r="M3988" i="8"/>
  <c r="N3756" i="8"/>
  <c r="M171" i="8"/>
  <c r="N806" i="8"/>
  <c r="O1135" i="8"/>
  <c r="M1860" i="8"/>
  <c r="N1303" i="8"/>
  <c r="O2100" i="8"/>
  <c r="L3066" i="8"/>
  <c r="M3989" i="8"/>
  <c r="M493" i="8"/>
  <c r="M1254" i="8"/>
  <c r="O3666" i="8"/>
  <c r="N100" i="8"/>
  <c r="L4286" i="8"/>
  <c r="M1645" i="8"/>
  <c r="O3496" i="8"/>
  <c r="M3158" i="8"/>
  <c r="L2397" i="8"/>
  <c r="L2669" i="8"/>
  <c r="N4008" i="8"/>
  <c r="O4596" i="8"/>
  <c r="M2302" i="8"/>
  <c r="O4679" i="8"/>
  <c r="L223" i="8"/>
  <c r="L3774" i="8"/>
  <c r="N4021" i="8"/>
  <c r="O378" i="8"/>
  <c r="O178" i="8"/>
  <c r="O1807" i="8"/>
  <c r="N4665" i="8"/>
  <c r="N1465" i="8"/>
  <c r="N520" i="8"/>
  <c r="O1155" i="8"/>
  <c r="M3776" i="8"/>
  <c r="N4499" i="8"/>
  <c r="N1698" i="8"/>
  <c r="N658" i="8"/>
  <c r="L4313" i="8"/>
  <c r="L5026" i="8"/>
  <c r="L2189" i="8"/>
  <c r="N358" i="8"/>
  <c r="O3449" i="8"/>
  <c r="L3896" i="8"/>
  <c r="M191" i="8"/>
  <c r="O161" i="8"/>
  <c r="N5107" i="8"/>
  <c r="N336" i="8"/>
  <c r="M374" i="8"/>
  <c r="M204" i="8"/>
  <c r="N2667" i="8"/>
  <c r="M542" i="8"/>
  <c r="N4295" i="8"/>
  <c r="L4123" i="8"/>
  <c r="N4291" i="8"/>
  <c r="M666" i="8"/>
  <c r="L590" i="8"/>
  <c r="M997" i="8"/>
  <c r="L1082" i="8"/>
  <c r="O1652" i="8"/>
  <c r="M3381" i="8"/>
  <c r="L2421" i="8"/>
  <c r="O4063" i="8"/>
  <c r="N1612" i="8"/>
  <c r="O5056" i="8"/>
  <c r="L3817" i="8"/>
  <c r="L5129" i="8"/>
  <c r="N454" i="8"/>
  <c r="L4454" i="8"/>
  <c r="N3815" i="8"/>
  <c r="L4548" i="8"/>
  <c r="N4005" i="8"/>
  <c r="N4607" i="8"/>
  <c r="L2411" i="8"/>
  <c r="N2980" i="8"/>
  <c r="L1884" i="8"/>
  <c r="M3835" i="8"/>
  <c r="L3802" i="8"/>
  <c r="N979" i="8"/>
  <c r="L2657" i="8"/>
  <c r="M4325" i="8"/>
  <c r="O3907" i="8"/>
  <c r="M909" i="8"/>
  <c r="L3254" i="8"/>
  <c r="N1810" i="8"/>
  <c r="L360" i="8"/>
  <c r="N4419" i="8"/>
  <c r="O2711" i="8"/>
  <c r="M931" i="8"/>
  <c r="L5249" i="8"/>
  <c r="N5019" i="8"/>
  <c r="L3829" i="8"/>
  <c r="L1492" i="8"/>
  <c r="N1382" i="8"/>
  <c r="M1419" i="8"/>
  <c r="M1576" i="8"/>
  <c r="M373" i="8"/>
  <c r="O1884" i="8"/>
  <c r="M599" i="8"/>
  <c r="O2185" i="8"/>
  <c r="O4221" i="8"/>
  <c r="O3956" i="8"/>
  <c r="M210" i="8"/>
  <c r="N605" i="8"/>
  <c r="N2233" i="8"/>
  <c r="L551" i="8"/>
  <c r="O3905" i="8"/>
  <c r="M1586" i="8"/>
  <c r="M4520" i="8"/>
  <c r="O1576" i="8"/>
  <c r="M5119" i="8"/>
  <c r="M1264" i="8"/>
  <c r="M2188" i="8"/>
  <c r="O1148" i="8"/>
  <c r="L5087" i="8"/>
  <c r="N3600" i="8"/>
  <c r="L543" i="8"/>
  <c r="L2760" i="8"/>
  <c r="L1254" i="8"/>
  <c r="L4446" i="8"/>
  <c r="M1439" i="8"/>
  <c r="O3993" i="8"/>
  <c r="L2751" i="8"/>
  <c r="O1416" i="8"/>
  <c r="M1821" i="8"/>
  <c r="M4272" i="8"/>
  <c r="N940" i="8"/>
  <c r="N328" i="8"/>
  <c r="L4215" i="8"/>
  <c r="L3497" i="8"/>
  <c r="O4360" i="8"/>
  <c r="O2450" i="8"/>
  <c r="L3289" i="8"/>
  <c r="N2839" i="8"/>
  <c r="L1162" i="8"/>
  <c r="N1547" i="8"/>
  <c r="O4487" i="8"/>
  <c r="N1895" i="8"/>
  <c r="O4652" i="8"/>
  <c r="L4607" i="8"/>
  <c r="N4723" i="8"/>
  <c r="M1641" i="8"/>
  <c r="O477" i="8"/>
  <c r="M1832" i="8"/>
  <c r="O2319" i="8"/>
  <c r="M3149" i="8"/>
  <c r="M2729" i="8"/>
  <c r="L2644" i="8"/>
  <c r="N1275" i="8"/>
  <c r="M380" i="8"/>
  <c r="M524" i="8"/>
  <c r="N4456" i="8"/>
  <c r="N3361" i="8"/>
  <c r="M2112" i="8"/>
  <c r="L4285" i="8"/>
  <c r="M699" i="8"/>
  <c r="O2112" i="8"/>
  <c r="L4394" i="8"/>
  <c r="M785" i="8"/>
  <c r="L354" i="8"/>
  <c r="L1685" i="8"/>
  <c r="N3929" i="8"/>
  <c r="O4847" i="8"/>
  <c r="M1052" i="8"/>
  <c r="L3992" i="8"/>
  <c r="N4603" i="8"/>
  <c r="L2061" i="8"/>
  <c r="L1458" i="8"/>
  <c r="M2705" i="8"/>
  <c r="O4620" i="8"/>
  <c r="N1826" i="8"/>
  <c r="M1886" i="8"/>
  <c r="N953" i="8"/>
  <c r="M78" i="8"/>
  <c r="M793" i="8"/>
  <c r="O3240" i="8"/>
  <c r="M3419" i="8"/>
  <c r="L3993" i="8"/>
  <c r="N3732" i="8"/>
  <c r="N4009" i="8"/>
  <c r="N3804" i="8"/>
  <c r="N2740" i="8"/>
  <c r="L1176" i="8"/>
  <c r="N4002" i="8"/>
  <c r="M1368" i="8"/>
  <c r="N4682" i="8"/>
  <c r="O791" i="8"/>
  <c r="O4920" i="8"/>
  <c r="N3899" i="8"/>
  <c r="O3184" i="8"/>
  <c r="N2546" i="8"/>
  <c r="L4876" i="8"/>
  <c r="M1331" i="8"/>
  <c r="M1949" i="8"/>
  <c r="N223" i="8"/>
  <c r="N3543" i="8"/>
  <c r="O2590" i="8"/>
  <c r="N3630" i="8"/>
  <c r="N4487" i="8"/>
  <c r="N1272" i="8"/>
  <c r="L5024" i="8"/>
  <c r="M1502" i="8"/>
  <c r="O2445" i="8"/>
  <c r="N2597" i="8"/>
  <c r="O1388" i="8"/>
  <c r="N3513" i="8"/>
  <c r="N2023" i="8"/>
  <c r="N154" i="8"/>
  <c r="N4289" i="8"/>
  <c r="M4540" i="8"/>
  <c r="O3672" i="8"/>
  <c r="M4664" i="8"/>
  <c r="O3291" i="8"/>
  <c r="O506" i="8"/>
  <c r="O1498" i="8"/>
  <c r="M4237" i="8"/>
  <c r="O4933" i="8"/>
  <c r="O916" i="8"/>
  <c r="L1865" i="8"/>
  <c r="L1621" i="8"/>
  <c r="M4324" i="8"/>
  <c r="O1467" i="8"/>
  <c r="N499" i="8"/>
  <c r="L3962" i="8"/>
  <c r="N140" i="8"/>
  <c r="O4477" i="8"/>
  <c r="O2294" i="8"/>
  <c r="N76" i="8"/>
  <c r="O969" i="8"/>
  <c r="L1207" i="8"/>
  <c r="M4135" i="8"/>
  <c r="L355" i="8"/>
  <c r="M1968" i="8"/>
  <c r="L3102" i="8"/>
  <c r="L816" i="8"/>
  <c r="O3251" i="8"/>
  <c r="N536" i="8"/>
  <c r="N1902" i="8"/>
  <c r="M1137" i="8"/>
  <c r="M3605" i="8"/>
  <c r="O1790" i="8"/>
  <c r="L3558" i="8"/>
  <c r="L4629" i="8"/>
  <c r="O1865" i="8"/>
  <c r="N4001" i="8"/>
  <c r="M2" i="8"/>
  <c r="N2168" i="8"/>
  <c r="N522" i="8"/>
  <c r="O2516" i="8"/>
  <c r="N1251" i="8"/>
  <c r="N3692" i="8"/>
  <c r="N4399" i="8"/>
  <c r="M5134" i="8"/>
  <c r="N4057" i="8"/>
  <c r="L3178" i="8"/>
  <c r="N3981" i="8"/>
  <c r="L5167" i="8"/>
  <c r="M4936" i="8"/>
  <c r="M3455" i="8"/>
  <c r="M5108" i="8"/>
  <c r="L217" i="8"/>
  <c r="N3801" i="8"/>
  <c r="M2447" i="8"/>
  <c r="M1872" i="8"/>
  <c r="O1654" i="8"/>
  <c r="N218" i="8"/>
  <c r="L3987" i="8"/>
  <c r="M1406" i="8"/>
  <c r="L4252" i="8"/>
  <c r="L1275" i="8"/>
  <c r="O3769" i="8"/>
  <c r="M3026" i="8"/>
  <c r="N1355" i="8"/>
  <c r="O386" i="8"/>
  <c r="O225" i="8"/>
  <c r="L4198" i="8"/>
  <c r="M4557" i="8"/>
  <c r="M754" i="8"/>
  <c r="N1127" i="8"/>
  <c r="O3399" i="8"/>
  <c r="N1807" i="8"/>
  <c r="N1888" i="8"/>
  <c r="M2927" i="8"/>
  <c r="N1160" i="8"/>
  <c r="L1084" i="8"/>
  <c r="N1290" i="8"/>
  <c r="L1147" i="8"/>
  <c r="N4978" i="8"/>
  <c r="N2162" i="8"/>
  <c r="N5119" i="8"/>
  <c r="L4915" i="8"/>
  <c r="M1557" i="8"/>
  <c r="O5219" i="8"/>
  <c r="L4208" i="8"/>
  <c r="L1168" i="8"/>
  <c r="O1389" i="8"/>
  <c r="M4510" i="8"/>
  <c r="O4300" i="8"/>
  <c r="L1929" i="8"/>
  <c r="O1427" i="8"/>
  <c r="L2927" i="8"/>
  <c r="L184" i="8"/>
  <c r="M1473" i="8"/>
  <c r="L1705" i="8"/>
  <c r="N3909" i="8"/>
  <c r="N560" i="8"/>
  <c r="L3858" i="8"/>
  <c r="M5201" i="8"/>
  <c r="O3559" i="8"/>
  <c r="M5192" i="8"/>
  <c r="O3653" i="8"/>
  <c r="N789" i="8"/>
  <c r="M2709" i="8"/>
  <c r="L4649" i="8"/>
  <c r="L3805" i="8"/>
  <c r="M1495" i="8"/>
  <c r="M332" i="8"/>
  <c r="N859" i="8"/>
  <c r="N3947" i="8"/>
  <c r="O4045" i="8"/>
  <c r="O2588" i="8"/>
  <c r="O326" i="8"/>
  <c r="N4149" i="8"/>
  <c r="L1316" i="8"/>
  <c r="O4052" i="8"/>
  <c r="O3656" i="8"/>
  <c r="O1705" i="8"/>
  <c r="O281" i="8"/>
  <c r="N1992" i="8"/>
  <c r="L3043" i="8"/>
  <c r="M1317" i="8"/>
  <c r="M3487" i="8"/>
  <c r="O1674" i="8"/>
  <c r="O1648" i="8"/>
  <c r="N372" i="8"/>
  <c r="N1764" i="8"/>
  <c r="L4009" i="8"/>
  <c r="L234" i="8"/>
  <c r="M798" i="8"/>
  <c r="M2138" i="8"/>
  <c r="N3447" i="8"/>
  <c r="N2064" i="8"/>
  <c r="N4565" i="8"/>
  <c r="L261" i="8"/>
  <c r="N2184" i="8"/>
  <c r="L1562" i="8"/>
  <c r="M3829" i="8"/>
  <c r="O639" i="8"/>
  <c r="O1234" i="8"/>
  <c r="L431" i="8"/>
  <c r="O4601" i="8"/>
  <c r="M523" i="8"/>
  <c r="L3719" i="8"/>
  <c r="L4925" i="8"/>
  <c r="O2907" i="8"/>
  <c r="L2499" i="8"/>
  <c r="N4230" i="8"/>
  <c r="N602" i="8"/>
  <c r="N1938" i="8"/>
  <c r="N3712" i="8"/>
  <c r="N1294" i="8"/>
  <c r="O4081" i="8"/>
  <c r="L3980" i="8"/>
  <c r="M638" i="8"/>
  <c r="O2557" i="8"/>
  <c r="O628" i="8"/>
  <c r="L3759" i="8"/>
  <c r="O2949" i="8"/>
  <c r="L1577" i="8"/>
  <c r="L2215" i="8"/>
  <c r="L3576" i="8"/>
  <c r="M2839" i="8"/>
  <c r="O1902" i="8"/>
  <c r="L3215" i="8"/>
  <c r="L1181" i="8"/>
  <c r="N4684" i="8"/>
  <c r="M4655" i="8"/>
  <c r="M423" i="8"/>
  <c r="N5121" i="8"/>
  <c r="L415" i="8"/>
  <c r="L788" i="8"/>
  <c r="M4645" i="8"/>
  <c r="L2596" i="8"/>
  <c r="L1317" i="8"/>
  <c r="L4401" i="8"/>
  <c r="N1618" i="8"/>
  <c r="L1291" i="8"/>
  <c r="N390" i="8"/>
  <c r="O811" i="8"/>
  <c r="M2536" i="8"/>
  <c r="O839" i="8"/>
  <c r="M3442" i="8"/>
  <c r="M733" i="8"/>
  <c r="M1462" i="8"/>
  <c r="N270" i="8"/>
  <c r="L4485" i="8"/>
  <c r="L5158" i="8"/>
  <c r="M845" i="8"/>
  <c r="O2938" i="8"/>
  <c r="L2203" i="8"/>
  <c r="O175" i="8"/>
  <c r="O364" i="8"/>
  <c r="M3706" i="8"/>
  <c r="L3834" i="8"/>
  <c r="M468" i="8"/>
  <c r="O515" i="8"/>
  <c r="O4099" i="8"/>
  <c r="M4229" i="8"/>
  <c r="O746" i="8"/>
  <c r="O2305" i="8"/>
  <c r="O785" i="8"/>
  <c r="N929" i="8"/>
  <c r="L754" i="8"/>
  <c r="M1506" i="8"/>
  <c r="M5131" i="8"/>
  <c r="O75" i="8"/>
  <c r="M4538" i="8"/>
  <c r="L5056" i="8"/>
  <c r="L2512" i="8"/>
  <c r="L5037" i="8"/>
  <c r="O4771" i="8"/>
  <c r="N3372" i="8"/>
  <c r="L2208" i="8"/>
  <c r="M1219" i="8"/>
  <c r="O295" i="8"/>
  <c r="N5213" i="8"/>
  <c r="L760" i="8"/>
  <c r="N2577" i="8"/>
  <c r="N4489" i="8"/>
  <c r="O2161" i="8"/>
  <c r="M2261" i="8"/>
  <c r="O958" i="8"/>
  <c r="O5203" i="8"/>
  <c r="O3407" i="8"/>
  <c r="O786" i="8"/>
  <c r="N936" i="8"/>
  <c r="M4591" i="8"/>
  <c r="N1933" i="8"/>
  <c r="M4564" i="8"/>
  <c r="N524" i="8"/>
  <c r="O1096" i="8"/>
  <c r="M5034" i="8"/>
  <c r="L1285" i="8"/>
  <c r="O288" i="8"/>
  <c r="N687" i="8"/>
  <c r="L5119" i="8"/>
  <c r="L4020" i="8"/>
  <c r="L2683" i="8"/>
  <c r="N1342" i="8"/>
  <c r="O2583" i="8"/>
  <c r="L1991" i="8"/>
  <c r="M946" i="8"/>
  <c r="M387" i="8"/>
  <c r="O1452" i="8"/>
  <c r="N2283" i="8"/>
  <c r="L2212" i="8"/>
  <c r="O2634" i="8"/>
  <c r="L1394" i="8"/>
  <c r="L4677" i="8"/>
  <c r="N4411" i="8"/>
  <c r="N2408" i="8"/>
  <c r="N4918" i="8"/>
  <c r="O314" i="8"/>
  <c r="N103" i="8"/>
  <c r="O1493" i="8"/>
  <c r="O2240" i="8"/>
  <c r="N3090" i="8"/>
  <c r="L3269" i="8"/>
  <c r="N508" i="8"/>
  <c r="L2122" i="8"/>
  <c r="M1096" i="8"/>
  <c r="L1225" i="8"/>
  <c r="N4351" i="8"/>
  <c r="N350" i="8"/>
  <c r="N4482" i="8"/>
  <c r="N4602" i="8"/>
  <c r="M3157" i="8"/>
  <c r="L4758" i="8"/>
  <c r="N1135" i="8"/>
  <c r="N749" i="8"/>
  <c r="N1507" i="8"/>
  <c r="N4243" i="8"/>
  <c r="N4099" i="8"/>
  <c r="N2179" i="8"/>
  <c r="N3455" i="8"/>
  <c r="L3527" i="8"/>
  <c r="N4633" i="8"/>
  <c r="O578" i="8"/>
  <c r="M3997" i="8"/>
  <c r="M4381" i="8"/>
  <c r="N4392" i="8"/>
  <c r="N5081" i="8"/>
  <c r="O3401" i="8"/>
  <c r="N2932" i="8"/>
  <c r="L4161" i="8"/>
  <c r="O2105" i="8"/>
  <c r="L4358" i="8"/>
  <c r="M134" i="8"/>
  <c r="M2223" i="8"/>
  <c r="M1252" i="8"/>
  <c r="O3751" i="8"/>
  <c r="M1040" i="8"/>
  <c r="O3899" i="8"/>
  <c r="O1557" i="8"/>
  <c r="N3391" i="8"/>
  <c r="N1533" i="8"/>
  <c r="M1700" i="8"/>
  <c r="N549" i="8"/>
  <c r="N647" i="8"/>
  <c r="L203" i="8"/>
  <c r="M195" i="8"/>
  <c r="L2023" i="8"/>
  <c r="O2323" i="8"/>
  <c r="M2144" i="8"/>
  <c r="M675" i="8"/>
  <c r="L2734" i="8"/>
  <c r="O1090" i="8"/>
  <c r="M954" i="8"/>
  <c r="O1303" i="8"/>
  <c r="M4201" i="8"/>
  <c r="L4130" i="8"/>
  <c r="L1393" i="8"/>
  <c r="O4110" i="8"/>
  <c r="M1190" i="8"/>
  <c r="O3073" i="8"/>
  <c r="O4315" i="8"/>
  <c r="M3415" i="8"/>
  <c r="M4641" i="8"/>
  <c r="N2414" i="8"/>
  <c r="N4169" i="8"/>
  <c r="O859" i="8"/>
  <c r="N782" i="8"/>
  <c r="O1538" i="8"/>
  <c r="M1031" i="8"/>
  <c r="O2355" i="8"/>
  <c r="N2399" i="8"/>
  <c r="M919" i="8"/>
  <c r="M2646" i="8"/>
  <c r="N3872" i="8"/>
  <c r="N1732" i="8"/>
  <c r="O1488" i="8"/>
  <c r="L4251" i="8"/>
  <c r="M641" i="8"/>
  <c r="N4423" i="8"/>
  <c r="M2822" i="8"/>
  <c r="N3489" i="8"/>
  <c r="M3362" i="8"/>
  <c r="N2054" i="8"/>
  <c r="M2502" i="8"/>
  <c r="O1796" i="8"/>
  <c r="O283" i="8"/>
  <c r="L524" i="8"/>
  <c r="M4695" i="8"/>
  <c r="M2741" i="8"/>
  <c r="N158" i="8"/>
  <c r="M1990" i="8"/>
  <c r="M788" i="8"/>
  <c r="O2475" i="8"/>
  <c r="L562" i="8"/>
  <c r="O637" i="8"/>
  <c r="O3178" i="8"/>
  <c r="M4248" i="8"/>
  <c r="M1149" i="8"/>
  <c r="M2013" i="8"/>
  <c r="O1462" i="8"/>
  <c r="O319" i="8"/>
  <c r="L2027" i="8"/>
  <c r="N185" i="8"/>
  <c r="M1148" i="8"/>
  <c r="L3302" i="8"/>
  <c r="N927" i="8"/>
  <c r="M1188" i="8"/>
  <c r="N253" i="8"/>
  <c r="N2467" i="8"/>
  <c r="M5126" i="8"/>
  <c r="O2191" i="8"/>
  <c r="M2980" i="8"/>
  <c r="N4876" i="8"/>
  <c r="O4071" i="8"/>
  <c r="M1938" i="8"/>
  <c r="N1462" i="8"/>
  <c r="O5098" i="8"/>
  <c r="L227" i="8"/>
  <c r="M463" i="8"/>
  <c r="L3860" i="8"/>
  <c r="M315" i="8"/>
  <c r="N339" i="8"/>
  <c r="N4084" i="8"/>
  <c r="O1521" i="8"/>
  <c r="M2213" i="8"/>
  <c r="O1732" i="8"/>
  <c r="N3745" i="8"/>
  <c r="O1951" i="8"/>
  <c r="M2893" i="8"/>
  <c r="N1581" i="8"/>
  <c r="O1028" i="8"/>
  <c r="N2947" i="8"/>
  <c r="N1217" i="8"/>
  <c r="O4341" i="8"/>
  <c r="N745" i="8"/>
  <c r="M4078" i="8"/>
  <c r="O1848" i="8"/>
  <c r="L2" i="8"/>
  <c r="N437" i="8"/>
  <c r="N4401" i="8"/>
  <c r="O1319" i="8"/>
  <c r="O1659" i="8"/>
  <c r="L3702" i="8"/>
  <c r="L4310" i="8"/>
  <c r="O1695" i="8"/>
  <c r="N2198" i="8"/>
  <c r="M477" i="8"/>
  <c r="N864" i="8"/>
  <c r="L154" i="8"/>
  <c r="O2452" i="8"/>
  <c r="M2634" i="8"/>
  <c r="L626" i="8"/>
  <c r="O454" i="8"/>
  <c r="N80" i="8"/>
  <c r="O3809" i="8"/>
  <c r="M1639" i="8"/>
  <c r="O5162" i="8"/>
  <c r="N482" i="8"/>
  <c r="M862" i="8"/>
  <c r="L3528" i="8"/>
  <c r="O268" i="8"/>
  <c r="M5179" i="8"/>
  <c r="M4579" i="8"/>
  <c r="O2158" i="8"/>
  <c r="L536" i="8"/>
  <c r="O2587" i="8"/>
  <c r="L2636" i="8"/>
  <c r="N3492" i="8"/>
  <c r="N4221" i="8"/>
  <c r="L4084" i="8"/>
  <c r="L4667" i="8"/>
  <c r="M1387" i="8"/>
  <c r="L3196" i="8"/>
  <c r="L1814" i="8"/>
  <c r="L709" i="8"/>
  <c r="O1269" i="8"/>
  <c r="M1427" i="8"/>
  <c r="O5092" i="8"/>
  <c r="M2337" i="8"/>
  <c r="N3820" i="8"/>
  <c r="N1225" i="8"/>
  <c r="L666" i="8"/>
  <c r="N760" i="8"/>
  <c r="N1981" i="8"/>
  <c r="M652" i="8"/>
  <c r="O1285" i="8"/>
  <c r="M2054" i="8"/>
  <c r="O1297" i="8"/>
  <c r="L3407" i="8"/>
  <c r="M182" i="8"/>
  <c r="O5250" i="8"/>
  <c r="L2445" i="8"/>
  <c r="M3852" i="8"/>
  <c r="O1384" i="8"/>
  <c r="N1132" i="8"/>
  <c r="N740" i="8"/>
  <c r="N599" i="8"/>
  <c r="M4112" i="8"/>
  <c r="M619" i="8"/>
  <c r="M1618" i="8"/>
  <c r="O432" i="8"/>
  <c r="N662" i="8"/>
  <c r="N2886" i="8"/>
  <c r="N1020" i="8"/>
  <c r="M4041" i="8"/>
  <c r="N3218" i="8"/>
  <c r="O2495" i="8"/>
  <c r="N4011" i="8"/>
  <c r="M297" i="8"/>
  <c r="N1086" i="8"/>
  <c r="L5170" i="8"/>
  <c r="N4244" i="8"/>
  <c r="M749" i="8"/>
  <c r="L587" i="8"/>
  <c r="O1827" i="8"/>
  <c r="M1554" i="8"/>
  <c r="O586" i="8"/>
  <c r="L3076" i="8"/>
  <c r="N1827" i="8"/>
  <c r="L4692" i="8"/>
  <c r="N1792" i="8"/>
  <c r="M1517" i="8"/>
  <c r="L462" i="8"/>
  <c r="N1427" i="8"/>
  <c r="M2560" i="8"/>
  <c r="M2050" i="8"/>
  <c r="O3815" i="8"/>
  <c r="O4969" i="8"/>
  <c r="L1397" i="8"/>
  <c r="O4324" i="8"/>
  <c r="M2681" i="8"/>
  <c r="O2802" i="8"/>
  <c r="N4183" i="8"/>
  <c r="O5119" i="8"/>
  <c r="L4699" i="8"/>
  <c r="M1311" i="8"/>
  <c r="L949" i="8"/>
  <c r="N2142" i="8"/>
  <c r="O2887" i="8"/>
  <c r="O4501" i="8"/>
  <c r="L956" i="8"/>
  <c r="N986" i="8"/>
  <c r="O2359" i="8"/>
  <c r="N5140" i="8"/>
  <c r="O358" i="8"/>
  <c r="O317" i="8"/>
  <c r="O4208" i="8"/>
  <c r="N2510" i="8"/>
  <c r="N874" i="8"/>
  <c r="N1790" i="8"/>
  <c r="M2160" i="8"/>
  <c r="M4241" i="8"/>
  <c r="M577" i="8"/>
  <c r="O2849" i="8"/>
  <c r="N4609" i="8"/>
  <c r="M2429" i="8"/>
  <c r="M1882" i="8"/>
  <c r="M2347" i="8"/>
  <c r="O4329" i="8"/>
  <c r="L675" i="8"/>
  <c r="O4542" i="8"/>
  <c r="N5215" i="8"/>
  <c r="L501" i="8"/>
  <c r="N181" i="8"/>
  <c r="L2193" i="8"/>
  <c r="N144" i="8"/>
  <c r="M1798" i="8"/>
  <c r="L2450" i="8"/>
  <c r="N2550" i="8"/>
  <c r="M925" i="8"/>
  <c r="L1193" i="8"/>
  <c r="M801" i="8"/>
  <c r="O980" i="8"/>
  <c r="O429" i="8"/>
  <c r="M3907" i="8"/>
  <c r="M389" i="8"/>
  <c r="L1700" i="8"/>
  <c r="O815" i="8"/>
  <c r="M1280" i="8"/>
  <c r="M3194" i="8"/>
  <c r="L2099" i="8"/>
  <c r="N4960" i="8"/>
  <c r="O597" i="8"/>
  <c r="M226" i="8"/>
  <c r="L3197" i="8"/>
  <c r="O4499" i="8"/>
  <c r="N3314" i="8"/>
  <c r="O1680" i="8"/>
  <c r="L417" i="8"/>
  <c r="L2508" i="8"/>
  <c r="O3077" i="8"/>
  <c r="N4106" i="8"/>
  <c r="L3494" i="8"/>
  <c r="O3665" i="8"/>
  <c r="N1726" i="8"/>
  <c r="L2469" i="8"/>
  <c r="M889" i="8"/>
  <c r="L2767" i="8"/>
  <c r="O2209" i="8"/>
  <c r="N3495" i="8"/>
  <c r="L257" i="8"/>
  <c r="M3496" i="8"/>
  <c r="M4313" i="8"/>
  <c r="M2566" i="8"/>
  <c r="O2585" i="8"/>
  <c r="L1915" i="8"/>
  <c r="L2555" i="8"/>
  <c r="L568" i="8"/>
  <c r="O3097" i="8"/>
  <c r="O4814" i="8"/>
  <c r="L5196" i="8"/>
  <c r="L921" i="8"/>
  <c r="N2327" i="8"/>
  <c r="L2474" i="8"/>
  <c r="N4690" i="8"/>
  <c r="M1394" i="8"/>
  <c r="O784" i="8"/>
  <c r="O1133" i="8"/>
  <c r="N3559" i="8"/>
  <c r="O3538" i="8"/>
  <c r="O3145" i="8"/>
  <c r="O1337" i="8"/>
  <c r="O4925" i="8"/>
  <c r="L2770" i="8"/>
  <c r="M1177" i="8"/>
  <c r="M701" i="8"/>
  <c r="N641" i="8"/>
  <c r="M396" i="8"/>
  <c r="L806" i="8"/>
  <c r="N268" i="8"/>
  <c r="M2158" i="8"/>
  <c r="O3093" i="8"/>
  <c r="M943" i="8"/>
  <c r="N1068" i="8"/>
  <c r="N2378" i="8"/>
  <c r="M1640" i="8"/>
  <c r="M1969" i="8"/>
  <c r="O2066" i="8"/>
  <c r="M1757" i="8"/>
  <c r="O4673" i="8"/>
  <c r="L3845" i="8"/>
  <c r="N3880" i="8"/>
  <c r="M1622" i="8"/>
  <c r="M5208" i="8"/>
  <c r="M3019" i="8"/>
  <c r="O5087" i="8"/>
  <c r="N4216" i="8"/>
  <c r="L4331" i="8"/>
  <c r="L1826" i="8"/>
  <c r="N920" i="8"/>
  <c r="N683" i="8"/>
  <c r="N1454" i="8"/>
  <c r="L4489" i="8"/>
  <c r="M2435" i="8"/>
  <c r="L2909" i="8"/>
  <c r="L3669" i="8"/>
  <c r="M2198" i="8"/>
  <c r="N1358" i="8"/>
  <c r="L4134" i="8"/>
  <c r="L4663" i="8"/>
  <c r="O5209" i="8"/>
  <c r="N3118" i="8"/>
  <c r="N2636" i="8"/>
  <c r="L2912" i="8"/>
  <c r="L1586" i="8"/>
  <c r="L2157" i="8"/>
  <c r="M1523" i="8"/>
  <c r="L1557" i="8"/>
  <c r="M694" i="8"/>
  <c r="O4484" i="8"/>
  <c r="O134" i="8"/>
  <c r="L2913" i="8"/>
  <c r="M1110" i="8"/>
  <c r="M3983" i="8"/>
  <c r="N4251" i="8"/>
  <c r="M2823" i="8"/>
  <c r="L733" i="8"/>
  <c r="M3857" i="8"/>
  <c r="O832" i="8"/>
  <c r="L4325" i="8"/>
  <c r="M382" i="8"/>
  <c r="L315" i="8"/>
  <c r="L3988" i="8"/>
  <c r="M3775" i="8"/>
  <c r="L2359" i="8"/>
  <c r="M2761" i="8"/>
  <c r="O5165" i="8"/>
  <c r="O4718" i="8"/>
  <c r="M4425" i="8"/>
  <c r="M4415" i="8"/>
  <c r="N1371" i="8"/>
  <c r="L815" i="8"/>
  <c r="N4933" i="8"/>
  <c r="N3816" i="8"/>
  <c r="O484" i="8"/>
  <c r="N3991" i="8"/>
  <c r="M5235" i="8"/>
  <c r="M2256" i="8"/>
  <c r="N297" i="8"/>
  <c r="N2359" i="8"/>
  <c r="L915" i="8"/>
  <c r="L963" i="8"/>
  <c r="O287" i="8"/>
  <c r="N2164" i="8"/>
  <c r="L3161" i="8"/>
  <c r="N1395" i="8"/>
  <c r="M4098" i="8"/>
  <c r="L948" i="8"/>
  <c r="N2191" i="8"/>
  <c r="N2943" i="8"/>
  <c r="N4316" i="8"/>
  <c r="M966" i="8"/>
  <c r="O2811" i="8"/>
  <c r="L4475" i="8"/>
  <c r="M628" i="8"/>
  <c r="L968" i="8"/>
  <c r="M385" i="8"/>
  <c r="L1967" i="8"/>
  <c r="L1014" i="8"/>
  <c r="M3799" i="8"/>
  <c r="O3076" i="8"/>
  <c r="M3218" i="8"/>
  <c r="N4313" i="8"/>
  <c r="P4313" i="8" s="1"/>
  <c r="M4663" i="8"/>
  <c r="N671" i="8"/>
  <c r="N652" i="8"/>
  <c r="M152" i="8"/>
  <c r="L226" i="8"/>
  <c r="L1706" i="8"/>
  <c r="O906" i="8"/>
  <c r="O4491" i="8"/>
  <c r="N4802" i="8"/>
  <c r="N1252" i="8"/>
  <c r="O4936" i="8"/>
  <c r="N2985" i="8"/>
  <c r="N5218" i="8"/>
  <c r="O3896" i="8"/>
  <c r="N4790" i="8"/>
  <c r="M4565" i="8"/>
  <c r="O3983" i="8"/>
  <c r="N2422" i="8"/>
  <c r="M4631" i="8"/>
  <c r="L4293" i="8"/>
  <c r="O1476" i="8"/>
  <c r="M3812" i="8"/>
  <c r="L2629" i="8"/>
  <c r="N3763" i="8"/>
  <c r="N1782" i="8"/>
  <c r="M2445" i="8"/>
  <c r="L2514" i="8"/>
  <c r="M219" i="8"/>
  <c r="N3811" i="8"/>
  <c r="N255" i="8"/>
  <c r="L4001" i="8"/>
  <c r="M2936" i="8"/>
  <c r="O4820" i="8"/>
  <c r="N2644" i="8"/>
  <c r="L4578" i="8"/>
  <c r="L3931" i="8"/>
  <c r="O1504" i="8"/>
  <c r="L3085" i="8"/>
  <c r="M3425" i="8"/>
  <c r="M4303" i="8"/>
  <c r="N3060" i="8"/>
  <c r="N256" i="8"/>
  <c r="O684" i="8"/>
  <c r="N579" i="8"/>
  <c r="L4437" i="8"/>
  <c r="L423" i="8"/>
  <c r="M1519" i="8"/>
  <c r="N4357" i="8"/>
  <c r="L3362" i="8"/>
  <c r="M3332" i="8"/>
  <c r="M5076" i="8"/>
  <c r="N962" i="8"/>
  <c r="N4691" i="8"/>
  <c r="N5165" i="8"/>
  <c r="M3566" i="8"/>
  <c r="L1755" i="8"/>
  <c r="N2050" i="8"/>
  <c r="M2905" i="8"/>
  <c r="O2667" i="8"/>
  <c r="L4324" i="8"/>
  <c r="N3158" i="8"/>
  <c r="M1521" i="8"/>
  <c r="O3600" i="8"/>
  <c r="L429" i="8"/>
  <c r="O4070" i="8"/>
  <c r="L2306" i="8"/>
  <c r="L2078" i="8"/>
  <c r="M4720" i="8"/>
  <c r="M804" i="8"/>
  <c r="O4207" i="8"/>
  <c r="N4422" i="8"/>
  <c r="N3813" i="8"/>
  <c r="N5039" i="8"/>
  <c r="O1683" i="8"/>
  <c r="O3938" i="8"/>
  <c r="N332" i="8"/>
  <c r="M3069" i="8"/>
  <c r="M328" i="8"/>
  <c r="M1977" i="8"/>
  <c r="O583" i="8"/>
  <c r="L862" i="8"/>
  <c r="N2005" i="8"/>
  <c r="O207" i="8"/>
  <c r="N4721" i="8"/>
  <c r="N2450" i="8"/>
  <c r="O3221" i="8"/>
  <c r="O3883" i="8"/>
  <c r="M3156" i="8"/>
  <c r="M3948" i="8"/>
  <c r="O3297" i="8"/>
  <c r="L1433" i="8"/>
  <c r="O435" i="8"/>
  <c r="O5005" i="8"/>
  <c r="N135" i="8"/>
  <c r="O213" i="8"/>
  <c r="L3425" i="8"/>
  <c r="L2729" i="8"/>
  <c r="M1620" i="8"/>
  <c r="L159" i="8"/>
  <c r="M2410" i="8"/>
  <c r="M4294" i="8"/>
  <c r="O3124" i="8"/>
  <c r="M566" i="8"/>
  <c r="O4176" i="8"/>
  <c r="L266" i="8"/>
  <c r="M1173" i="8"/>
  <c r="N1219" i="8"/>
  <c r="L2304" i="8"/>
  <c r="L4216" i="8"/>
  <c r="M1546" i="8"/>
  <c r="L606" i="8"/>
  <c r="N1291" i="8"/>
  <c r="L4345" i="8"/>
  <c r="O2577" i="8"/>
  <c r="N2221" i="8"/>
  <c r="M274" i="8"/>
  <c r="M4821" i="8"/>
  <c r="M1211" i="8"/>
  <c r="M4459" i="8"/>
  <c r="N4227" i="8"/>
  <c r="O3122" i="8"/>
  <c r="N2583" i="8"/>
  <c r="L4423" i="8"/>
  <c r="O2681" i="8"/>
  <c r="M2963" i="8"/>
  <c r="M5215" i="8"/>
  <c r="O2963" i="8"/>
  <c r="O4741" i="8"/>
  <c r="M839" i="8"/>
  <c r="L289" i="8"/>
  <c r="M2732" i="8"/>
  <c r="M3959" i="8"/>
  <c r="L1825" i="8"/>
  <c r="N4379" i="8"/>
  <c r="L2727" i="8"/>
  <c r="L424" i="8"/>
  <c r="O4044" i="8"/>
  <c r="N2051" i="8"/>
  <c r="M508" i="8"/>
  <c r="M4114" i="8"/>
  <c r="L4243" i="8"/>
  <c r="O1959" i="8"/>
  <c r="O1994" i="8"/>
  <c r="N2337" i="8"/>
  <c r="L3346" i="8"/>
  <c r="L5218" i="8"/>
  <c r="O80" i="8"/>
  <c r="L2578" i="8"/>
  <c r="M3269" i="8"/>
  <c r="N590" i="8"/>
  <c r="L192" i="8"/>
  <c r="O142" i="8"/>
  <c r="M3732" i="8"/>
  <c r="N570" i="8"/>
  <c r="L1730" i="8"/>
  <c r="M1672" i="8"/>
  <c r="L506" i="8"/>
  <c r="O4689" i="8"/>
  <c r="N1614" i="8"/>
  <c r="N1963" i="8"/>
  <c r="M2486" i="8"/>
  <c r="O4924" i="8"/>
  <c r="O534" i="8"/>
  <c r="M4431" i="8"/>
  <c r="O2402" i="8"/>
  <c r="L5171" i="8"/>
  <c r="O3957" i="8"/>
  <c r="O4023" i="8"/>
  <c r="O3503" i="8"/>
  <c r="N380" i="8"/>
  <c r="N4122" i="8"/>
  <c r="O1401" i="8"/>
  <c r="O3068" i="8"/>
  <c r="O253" i="8"/>
  <c r="N1193" i="8"/>
  <c r="M4727" i="8"/>
  <c r="O121" i="8"/>
  <c r="M2267" i="8"/>
  <c r="L1442" i="8"/>
  <c r="L4686" i="8"/>
  <c r="O4437" i="8"/>
  <c r="N2134" i="8"/>
  <c r="O1014" i="8"/>
  <c r="N1594" i="8"/>
  <c r="O1040" i="8"/>
  <c r="O531" i="8"/>
  <c r="O227" i="8"/>
  <c r="M1172" i="8"/>
  <c r="M4547" i="8"/>
  <c r="N1639" i="8"/>
  <c r="L4714" i="8"/>
  <c r="M3940" i="8"/>
  <c r="N2361" i="8"/>
  <c r="O1254" i="8"/>
  <c r="N4803" i="8"/>
  <c r="M1043" i="8"/>
  <c r="O543" i="8"/>
  <c r="M718" i="8"/>
  <c r="L4057" i="8"/>
  <c r="O1445" i="8"/>
  <c r="N1026" i="8"/>
  <c r="O289" i="8"/>
  <c r="N872" i="8"/>
  <c r="N1690" i="8"/>
  <c r="L4606" i="8"/>
  <c r="N793" i="8"/>
  <c r="M551" i="8"/>
  <c r="M3962" i="8"/>
  <c r="M1997" i="8"/>
  <c r="N217" i="8"/>
  <c r="M3060" i="8"/>
  <c r="M562" i="8"/>
  <c r="N653" i="8"/>
  <c r="L3310" i="8"/>
  <c r="M3665" i="8"/>
  <c r="O1969" i="8"/>
  <c r="O1706" i="8"/>
  <c r="M927" i="8"/>
  <c r="L1228" i="8"/>
  <c r="L286" i="8"/>
  <c r="L152" i="8"/>
  <c r="M2208" i="8"/>
  <c r="M830" i="8"/>
  <c r="M2046" i="8"/>
  <c r="M4648" i="8"/>
  <c r="N3988" i="8"/>
  <c r="L1513" i="8"/>
  <c r="M1547" i="8"/>
  <c r="N4439" i="8"/>
  <c r="N3039" i="8"/>
  <c r="N2944" i="8"/>
  <c r="O4114" i="8"/>
  <c r="M3109" i="8"/>
  <c r="N4540" i="8"/>
  <c r="N4023" i="8"/>
  <c r="M228" i="8"/>
  <c r="M2120" i="8"/>
  <c r="L1090" i="8"/>
  <c r="O790" i="8"/>
  <c r="N2319" i="8"/>
  <c r="N3479" i="8"/>
  <c r="N2261" i="8"/>
  <c r="L1130" i="8"/>
  <c r="L224" i="8"/>
  <c r="M598" i="8"/>
  <c r="M2829" i="8"/>
  <c r="N1142" i="8"/>
  <c r="L200" i="8"/>
  <c r="O2317" i="8"/>
  <c r="L371" i="8"/>
  <c r="L3732" i="8"/>
  <c r="M3076" i="8"/>
  <c r="L4936" i="8"/>
  <c r="O382" i="8"/>
  <c r="O2569" i="8"/>
  <c r="L1366" i="8"/>
  <c r="L2393" i="8"/>
  <c r="M2307" i="8"/>
  <c r="O5249" i="8"/>
  <c r="M1583" i="8"/>
  <c r="O1130" i="8"/>
  <c r="L2188" i="8"/>
  <c r="M4211" i="8"/>
  <c r="N2420" i="8"/>
  <c r="O3826" i="8"/>
  <c r="O2715" i="8"/>
  <c r="N5058" i="8"/>
  <c r="N4223" i="8"/>
  <c r="P4223" i="8" s="1"/>
  <c r="L343" i="8"/>
  <c r="M1182" i="8"/>
  <c r="O1609" i="8"/>
  <c r="N450" i="8"/>
  <c r="L3444" i="8"/>
  <c r="M4341" i="8"/>
  <c r="M3899" i="8"/>
  <c r="O4234" i="8"/>
  <c r="N1295" i="8"/>
  <c r="N1640" i="8"/>
  <c r="N746" i="8"/>
  <c r="L1953" i="8"/>
  <c r="L3442" i="8"/>
  <c r="L4935" i="8"/>
  <c r="L3296" i="8"/>
  <c r="N1676" i="8"/>
  <c r="L4097" i="8"/>
  <c r="O4050" i="8"/>
  <c r="O4095" i="8"/>
  <c r="M281" i="8"/>
  <c r="M4670" i="8"/>
  <c r="N3254" i="8"/>
  <c r="L782" i="8"/>
  <c r="O2188" i="8"/>
  <c r="L808" i="8"/>
  <c r="M2463" i="8"/>
  <c r="L3010" i="8"/>
  <c r="L81" i="8"/>
  <c r="M432" i="8"/>
  <c r="M4428" i="8"/>
  <c r="O3855" i="8"/>
  <c r="M3180" i="8"/>
  <c r="L3991" i="8"/>
  <c r="L178" i="8"/>
  <c r="O4386" i="8"/>
  <c r="M1504" i="8"/>
  <c r="L494" i="8"/>
  <c r="N1683" i="8"/>
  <c r="N1502" i="8"/>
  <c r="O4051" i="8"/>
  <c r="M1755" i="8"/>
  <c r="L241" i="8"/>
  <c r="N2645" i="8"/>
  <c r="L5233" i="8"/>
  <c r="L3652" i="8"/>
  <c r="O3215" i="8"/>
  <c r="N1814" i="8"/>
  <c r="L1534" i="8"/>
  <c r="M1281" i="8"/>
  <c r="O1738" i="8"/>
  <c r="O2189" i="8"/>
  <c r="O4048" i="8"/>
  <c r="N228" i="8"/>
  <c r="M3148" i="8"/>
  <c r="L4407" i="8"/>
  <c r="O313" i="8"/>
  <c r="M3485" i="8"/>
  <c r="N2434" i="8"/>
  <c r="O381" i="8"/>
  <c r="O2584" i="8"/>
  <c r="M2549" i="8"/>
  <c r="M4679" i="8"/>
  <c r="L510" i="8"/>
  <c r="O4923" i="8"/>
  <c r="M1682" i="8"/>
  <c r="O1168" i="8"/>
  <c r="O2459" i="8"/>
  <c r="L3799" i="8"/>
  <c r="M3555" i="8"/>
  <c r="N2528" i="8"/>
  <c r="L1949" i="8"/>
  <c r="O3324" i="8"/>
  <c r="O1940" i="8"/>
  <c r="N1258" i="8"/>
  <c r="O2597" i="8"/>
  <c r="M2165" i="8"/>
  <c r="L3571" i="8"/>
  <c r="M446" i="8"/>
  <c r="N4686" i="8"/>
  <c r="O2243" i="8"/>
  <c r="O2116" i="8"/>
  <c r="N1047" i="8"/>
  <c r="M1382" i="8"/>
  <c r="N1571" i="8"/>
  <c r="L3291" i="8"/>
  <c r="N102" i="8"/>
  <c r="N2587" i="8"/>
  <c r="N1659" i="8"/>
  <c r="L3097" i="8"/>
  <c r="O3365" i="8"/>
  <c r="L532" i="8"/>
  <c r="N362" i="8"/>
  <c r="O4667" i="8"/>
  <c r="M4122" i="8"/>
  <c r="O4040" i="8"/>
  <c r="N1589" i="8"/>
  <c r="N1346" i="8"/>
  <c r="O4645" i="8"/>
  <c r="O2097" i="8"/>
  <c r="M2868" i="8"/>
  <c r="N3875" i="8"/>
  <c r="L3180" i="8"/>
  <c r="N4463" i="8"/>
  <c r="L4730" i="8"/>
  <c r="M1528" i="8"/>
  <c r="N424" i="8"/>
  <c r="M3375" i="8"/>
  <c r="L404" i="8"/>
  <c r="M2051" i="8"/>
  <c r="N3809" i="8"/>
  <c r="L3969" i="8"/>
  <c r="O2335" i="8"/>
  <c r="N1152" i="8"/>
  <c r="N92" i="8"/>
  <c r="O4094" i="8"/>
  <c r="O2248" i="8"/>
  <c r="L3989" i="8"/>
  <c r="O3752" i="8"/>
  <c r="L4591" i="8"/>
  <c r="L637" i="8"/>
  <c r="M968" i="8"/>
  <c r="M1614" i="8"/>
  <c r="M915" i="8"/>
  <c r="O2258" i="8"/>
  <c r="O4153" i="8"/>
  <c r="M457" i="8"/>
  <c r="M4548" i="8"/>
  <c r="L1439" i="8"/>
  <c r="M1170" i="8"/>
  <c r="O4640" i="8"/>
  <c r="N1372" i="8"/>
  <c r="M746" i="8"/>
  <c r="O4255" i="8"/>
  <c r="M1567" i="8"/>
  <c r="N1200" i="8"/>
  <c r="L2100" i="8"/>
  <c r="N1801" i="8"/>
  <c r="M4578" i="8"/>
  <c r="M2169" i="8"/>
  <c r="N2888" i="8"/>
  <c r="L389" i="8"/>
  <c r="L1543" i="8"/>
  <c r="M4065" i="8"/>
  <c r="N509" i="8"/>
  <c r="L2696" i="8"/>
  <c r="O3558" i="8"/>
  <c r="L3985" i="8"/>
  <c r="M2253" i="8"/>
  <c r="L4363" i="8"/>
  <c r="O5243" i="8"/>
  <c r="O925" i="8"/>
  <c r="O563" i="8"/>
  <c r="M1933" i="8"/>
  <c r="O116" i="8"/>
  <c r="O4331" i="8"/>
  <c r="O4250" i="8"/>
  <c r="M680" i="8"/>
  <c r="O892" i="8"/>
  <c r="O3139" i="8"/>
  <c r="N2689" i="8"/>
  <c r="N4730" i="8"/>
  <c r="M3722" i="8"/>
  <c r="O4025" i="8"/>
  <c r="O1677" i="8"/>
  <c r="L221" i="8"/>
  <c r="M481" i="8"/>
  <c r="M1326" i="8"/>
  <c r="N3663" i="8"/>
  <c r="O3197" i="8"/>
  <c r="M3845" i="8"/>
  <c r="L2560" i="8"/>
  <c r="L5076" i="8"/>
  <c r="N5147" i="8"/>
  <c r="M1171" i="8"/>
  <c r="N1682" i="8"/>
  <c r="N3143" i="8"/>
  <c r="O2142" i="8"/>
  <c r="N1761" i="8"/>
  <c r="N1796" i="8"/>
  <c r="O4714" i="8"/>
  <c r="L2460" i="8"/>
  <c r="N1276" i="8"/>
  <c r="N364" i="8"/>
  <c r="L305" i="8"/>
  <c r="N1237" i="8"/>
  <c r="M4422" i="8"/>
  <c r="L5131" i="8"/>
  <c r="L3581" i="8"/>
  <c r="L2168" i="8"/>
  <c r="O2325" i="8"/>
  <c r="M817" i="8"/>
  <c r="N5100" i="8"/>
  <c r="M105" i="8"/>
  <c r="O3193" i="8"/>
  <c r="M3033" i="8"/>
  <c r="O2360" i="8"/>
  <c r="N3931" i="8"/>
  <c r="M198" i="8"/>
  <c r="M1216" i="8"/>
  <c r="N2020" i="8"/>
  <c r="L1694" i="8"/>
  <c r="O199" i="8"/>
  <c r="O4574" i="8"/>
  <c r="L3983" i="8"/>
  <c r="M313" i="8"/>
  <c r="M2306" i="8"/>
  <c r="L1869" i="8"/>
  <c r="O4420" i="8"/>
  <c r="M2323" i="8"/>
  <c r="L4802" i="8"/>
  <c r="M1807" i="8"/>
  <c r="N317" i="8"/>
  <c r="M3463" i="8"/>
  <c r="M787" i="8"/>
  <c r="L4601" i="8"/>
  <c r="N4648" i="8"/>
  <c r="M4291" i="8"/>
  <c r="L1997" i="8"/>
  <c r="N3957" i="8"/>
  <c r="O1169" i="8"/>
  <c r="O4220" i="8"/>
  <c r="N1626" i="8"/>
  <c r="O1915" i="8"/>
  <c r="M1533" i="8"/>
  <c r="O1708" i="8"/>
  <c r="L2419" i="8"/>
  <c r="N5235" i="8"/>
  <c r="M3411" i="8"/>
  <c r="M4407" i="8"/>
  <c r="M3769" i="8"/>
  <c r="O2555" i="8"/>
  <c r="M2877" i="8"/>
  <c r="M404" i="8"/>
  <c r="M4609" i="8"/>
  <c r="N5060" i="8"/>
  <c r="L4030" i="8"/>
  <c r="L1963" i="8"/>
  <c r="M543" i="8"/>
  <c r="N4699" i="8"/>
  <c r="M1683" i="8"/>
  <c r="L5140" i="8"/>
  <c r="M1932" i="8"/>
  <c r="O3463" i="8"/>
  <c r="N2770" i="8"/>
  <c r="N5108" i="8"/>
  <c r="M2590" i="8"/>
  <c r="M2257" i="8"/>
  <c r="M3702" i="8"/>
  <c r="M397" i="8"/>
  <c r="L3109" i="8"/>
  <c r="O5114" i="8"/>
  <c r="O5126" i="8"/>
  <c r="M4627" i="8"/>
  <c r="O4546" i="8"/>
  <c r="L4704" i="8"/>
  <c r="M357" i="8"/>
  <c r="L1466" i="8"/>
  <c r="N4717" i="8"/>
  <c r="N822" i="8"/>
  <c r="N1406" i="8"/>
  <c r="N1150" i="8"/>
  <c r="O3811" i="8"/>
  <c r="O580" i="8"/>
  <c r="M949" i="8"/>
  <c r="L2062" i="8"/>
  <c r="N2137" i="8"/>
  <c r="N4386" i="8"/>
  <c r="N310" i="8"/>
  <c r="N3301" i="8"/>
  <c r="L2268" i="8"/>
  <c r="L1847" i="8"/>
  <c r="N3130" i="8"/>
  <c r="M2983" i="8"/>
  <c r="L4294" i="8"/>
  <c r="N486" i="8"/>
  <c r="M4060" i="8"/>
  <c r="N4620" i="8"/>
  <c r="M3586" i="8"/>
  <c r="O1053" i="8"/>
  <c r="N604" i="8"/>
  <c r="O4149" i="8"/>
  <c r="O1241" i="8"/>
  <c r="O1422" i="8"/>
  <c r="O3745" i="8"/>
  <c r="M2097" i="8"/>
  <c r="L3195" i="8"/>
  <c r="N1321" i="8"/>
  <c r="M275" i="8"/>
  <c r="L2169" i="8"/>
  <c r="N360" i="8"/>
  <c r="N3822" i="8"/>
  <c r="L2254" i="8"/>
  <c r="O480" i="8"/>
  <c r="L4838" i="8"/>
  <c r="O4422" i="8"/>
  <c r="O2253" i="8"/>
  <c r="M2785" i="8"/>
  <c r="L3649" i="8"/>
  <c r="N281" i="8"/>
  <c r="N1604" i="8"/>
  <c r="L4598" i="8"/>
  <c r="N1265" i="8"/>
  <c r="M287" i="8"/>
  <c r="M1492" i="8"/>
  <c r="L3143" i="8"/>
  <c r="N2972" i="8"/>
  <c r="M1102" i="8"/>
  <c r="M5238" i="8"/>
  <c r="L5139" i="8"/>
  <c r="N152" i="8"/>
  <c r="M2221" i="8"/>
  <c r="O1082" i="8"/>
  <c r="N4493" i="8"/>
  <c r="L1175" i="8"/>
  <c r="N3499" i="8"/>
  <c r="M2790" i="8"/>
  <c r="L2240" i="8"/>
  <c r="M4059" i="8"/>
  <c r="L4574" i="8"/>
  <c r="M2278" i="8"/>
  <c r="M3920" i="8"/>
  <c r="N1880" i="8"/>
  <c r="N4478" i="8"/>
  <c r="M4650" i="8"/>
  <c r="N1652" i="8"/>
  <c r="L1980" i="8"/>
  <c r="N1128" i="8"/>
  <c r="L288" i="8"/>
  <c r="L1630" i="8"/>
  <c r="L1272" i="8"/>
  <c r="O2408" i="8"/>
  <c r="L3837" i="8"/>
  <c r="N3806" i="8"/>
  <c r="M2503" i="8"/>
  <c r="M437" i="8"/>
  <c r="M928" i="8"/>
  <c r="O3522" i="8"/>
  <c r="L2970" i="8"/>
  <c r="L84" i="8"/>
  <c r="N4530" i="8"/>
  <c r="N2016" i="8"/>
  <c r="M527" i="8"/>
  <c r="N541" i="8"/>
  <c r="M3809" i="8"/>
  <c r="N431" i="8"/>
  <c r="N3884" i="8"/>
  <c r="L3119" i="8"/>
  <c r="N2641" i="8"/>
  <c r="M609" i="8"/>
  <c r="O2023" i="8"/>
  <c r="L2877" i="8"/>
  <c r="L5058" i="8"/>
  <c r="L373" i="8"/>
  <c r="L4969" i="8"/>
  <c r="L2577" i="8"/>
  <c r="N4425" i="8"/>
  <c r="M4730" i="8"/>
  <c r="O3526" i="8"/>
  <c r="O4357" i="8"/>
  <c r="O5171" i="8"/>
  <c r="N4240" i="8"/>
  <c r="L775" i="8"/>
  <c r="M378" i="8"/>
  <c r="N4578" i="8"/>
  <c r="N1281" i="8"/>
  <c r="N5109" i="8"/>
  <c r="L3905" i="8"/>
  <c r="O3802" i="8"/>
  <c r="L5146" i="8"/>
  <c r="M3064" i="8"/>
  <c r="L1001" i="8"/>
  <c r="N2410" i="8"/>
  <c r="O3961" i="8"/>
  <c r="L313" i="8"/>
  <c r="L2134" i="8"/>
  <c r="O947" i="8"/>
  <c r="L104" i="8"/>
  <c r="M2491" i="8"/>
  <c r="N785" i="8"/>
  <c r="M810" i="8"/>
  <c r="N725" i="8"/>
  <c r="N958" i="8"/>
  <c r="O5129" i="8"/>
  <c r="L993" i="8"/>
  <c r="O3289" i="8"/>
  <c r="O1495" i="8"/>
  <c r="L1311" i="8"/>
  <c r="O327" i="8"/>
  <c r="M4002" i="8"/>
  <c r="L2219" i="8"/>
  <c r="M3102" i="8"/>
  <c r="O4956" i="8"/>
  <c r="M2002" i="8"/>
  <c r="N4069" i="8"/>
  <c r="O722" i="8"/>
  <c r="M4243" i="8"/>
  <c r="L2591" i="8"/>
  <c r="N2259" i="8"/>
  <c r="O3414" i="8"/>
  <c r="O1149" i="8"/>
  <c r="M4420" i="8"/>
  <c r="N3969" i="8"/>
  <c r="N4941" i="8"/>
  <c r="O356" i="8"/>
  <c r="O1346" i="8"/>
  <c r="L239" i="8"/>
  <c r="O1200" i="8"/>
  <c r="O1821" i="8"/>
  <c r="N3399" i="8"/>
  <c r="L4240" i="8"/>
  <c r="N221" i="8"/>
  <c r="O1456" i="8"/>
  <c r="O1757" i="8"/>
  <c r="M4358" i="8"/>
  <c r="L4504" i="8"/>
  <c r="L2972" i="8"/>
  <c r="N4563" i="8"/>
  <c r="L1226" i="8"/>
  <c r="L4575" i="8"/>
  <c r="M1507" i="8"/>
  <c r="O4657" i="8"/>
  <c r="N3949" i="8"/>
  <c r="L4955" i="8"/>
  <c r="L2016" i="8"/>
  <c r="L4682" i="8"/>
  <c r="L4059" i="8"/>
  <c r="M4282" i="8"/>
  <c r="L3092" i="8"/>
  <c r="O570" i="8"/>
  <c r="O3775" i="8"/>
  <c r="N1523" i="8"/>
  <c r="O1321" i="8"/>
  <c r="M4649" i="8"/>
  <c r="O1694" i="8"/>
  <c r="L745" i="8"/>
  <c r="L4060" i="8"/>
  <c r="L605" i="8"/>
  <c r="O1110" i="8"/>
  <c r="M3528" i="8"/>
  <c r="M320" i="8"/>
  <c r="O1516" i="8"/>
  <c r="L980" i="8"/>
  <c r="L1507" i="8"/>
  <c r="O1561" i="8"/>
  <c r="O176" i="8"/>
  <c r="O5077" i="8"/>
  <c r="L895" i="8"/>
  <c r="O1649" i="8"/>
  <c r="N1098" i="8"/>
  <c r="L3033" i="8"/>
  <c r="L4515" i="8"/>
  <c r="M4250" i="8"/>
  <c r="N300" i="8"/>
  <c r="L2067" i="8"/>
  <c r="L4187" i="8"/>
  <c r="N5170" i="8"/>
  <c r="M760" i="8"/>
  <c r="L482" i="8"/>
  <c r="O1005" i="8"/>
  <c r="O1480" i="8"/>
  <c r="O4899" i="8"/>
  <c r="O3838" i="8"/>
  <c r="L4044" i="8"/>
  <c r="L3000" i="8"/>
  <c r="O4699" i="8"/>
  <c r="L3520" i="8"/>
  <c r="L651" i="8"/>
  <c r="L370" i="8"/>
  <c r="N879" i="8"/>
  <c r="M1196" i="8"/>
  <c r="O4456" i="8"/>
  <c r="N2794" i="8"/>
  <c r="L2156" i="8"/>
  <c r="N1103" i="8"/>
  <c r="L3522" i="8"/>
  <c r="L2209" i="8"/>
  <c r="N2657" i="8"/>
  <c r="L4282" i="8"/>
  <c r="O5006" i="8"/>
  <c r="L3148" i="8"/>
  <c r="N2195" i="8"/>
  <c r="M2820" i="8"/>
  <c r="N2192" i="8"/>
  <c r="O2594" i="8"/>
  <c r="M2224" i="8"/>
  <c r="L336" i="8"/>
  <c r="M3509" i="8"/>
  <c r="O1482" i="8"/>
  <c r="L2278" i="8"/>
  <c r="L3156" i="8"/>
  <c r="L1310" i="8"/>
  <c r="L585" i="8"/>
  <c r="N690" i="8"/>
  <c r="N4887" i="8"/>
  <c r="O4658" i="8"/>
  <c r="M2100" i="8"/>
  <c r="O4547" i="8"/>
  <c r="N4303" i="8"/>
  <c r="M2219" i="8"/>
  <c r="N931" i="8"/>
  <c r="N4548" i="8"/>
  <c r="L4245" i="8"/>
  <c r="L4633" i="8"/>
  <c r="L4241" i="8"/>
  <c r="N4655" i="8"/>
  <c r="M3079" i="8"/>
  <c r="N3858" i="8"/>
  <c r="L2300" i="8"/>
  <c r="N1692" i="8"/>
  <c r="M4147" i="8"/>
  <c r="L947" i="8"/>
  <c r="N189" i="8"/>
  <c r="M823" i="8"/>
  <c r="M685" i="8"/>
  <c r="N5098" i="8"/>
  <c r="M825" i="8"/>
  <c r="O3226" i="8"/>
  <c r="O376" i="8"/>
  <c r="O1101" i="8"/>
  <c r="L4229" i="8"/>
  <c r="M4503" i="8"/>
  <c r="L1312" i="8"/>
  <c r="L811" i="8"/>
  <c r="M5017" i="8"/>
  <c r="N873" i="8"/>
  <c r="L3872" i="8"/>
  <c r="L5204" i="8"/>
  <c r="N4113" i="8"/>
  <c r="N3883" i="8"/>
  <c r="O701" i="8"/>
  <c r="L796" i="8"/>
  <c r="M498" i="8"/>
  <c r="L4680" i="8"/>
  <c r="L2158" i="8"/>
  <c r="O1181" i="8"/>
  <c r="L3372" i="8"/>
  <c r="O5010" i="8"/>
  <c r="M351" i="8"/>
  <c r="L584" i="8"/>
  <c r="L787" i="8"/>
  <c r="O1932" i="8"/>
  <c r="N395" i="8"/>
  <c r="N1694" i="8"/>
  <c r="O4987" i="8"/>
  <c r="M4033" i="8"/>
  <c r="O1294" i="8"/>
  <c r="M1594" i="8"/>
  <c r="M216" i="8"/>
  <c r="L549" i="8"/>
  <c r="M1801" i="8"/>
  <c r="O585" i="8"/>
  <c r="M2585" i="8"/>
  <c r="N4413" i="8"/>
  <c r="O1098" i="8"/>
  <c r="N3529" i="8"/>
  <c r="M748" i="8"/>
  <c r="L4987" i="8"/>
  <c r="L804" i="8"/>
  <c r="M3070" i="8"/>
  <c r="M3221" i="8"/>
  <c r="O2349" i="8"/>
  <c r="O4141" i="8"/>
  <c r="L5060" i="8"/>
  <c r="L2646" i="8"/>
  <c r="O318" i="8"/>
  <c r="O1660" i="8"/>
  <c r="N4627" i="8"/>
  <c r="N1730" i="8"/>
  <c r="O2675" i="8"/>
  <c r="L1509" i="8"/>
  <c r="N1816" i="8"/>
  <c r="O764" i="8"/>
  <c r="M3694" i="8"/>
  <c r="N480" i="8"/>
  <c r="M3986" i="8"/>
  <c r="L3883" i="8"/>
  <c r="M5093" i="8"/>
  <c r="O81" i="8"/>
  <c r="M1917" i="8"/>
  <c r="N1053" i="8"/>
  <c r="O3195" i="8"/>
  <c r="M2321" i="8"/>
  <c r="O3887" i="8"/>
  <c r="M2335" i="8"/>
  <c r="M4228" i="8"/>
  <c r="N764" i="8"/>
  <c r="N2907" i="8"/>
  <c r="L5226" i="8"/>
  <c r="M929" i="8"/>
  <c r="L802" i="8"/>
  <c r="O2549" i="8"/>
  <c r="M5145" i="8"/>
  <c r="M4440" i="8"/>
  <c r="N535" i="8"/>
  <c r="M5133" i="8"/>
  <c r="M3804" i="8"/>
  <c r="M4603" i="8"/>
  <c r="M4163" i="8"/>
  <c r="L3895" i="8"/>
  <c r="O1805" i="8"/>
  <c r="N204" i="8"/>
  <c r="N2296" i="8"/>
  <c r="L1203" i="8"/>
  <c r="O4603" i="8"/>
  <c r="O3667" i="8"/>
  <c r="M2018" i="8"/>
  <c r="O1726" i="8"/>
  <c r="L3099" i="8"/>
  <c r="N805" i="8"/>
  <c r="O3542" i="8"/>
  <c r="M1720" i="8"/>
  <c r="N2217" i="8"/>
  <c r="M1508" i="8"/>
  <c r="L2427" i="8"/>
  <c r="M4814" i="8"/>
  <c r="N426" i="8"/>
  <c r="M2027" i="8"/>
  <c r="O4736" i="8"/>
  <c r="O2870" i="8"/>
  <c r="O4670" i="8"/>
  <c r="O1207" i="8"/>
  <c r="L3927" i="8"/>
  <c r="N3574" i="8"/>
  <c r="N4381" i="8"/>
  <c r="N3072" i="8"/>
  <c r="L1086" i="8"/>
  <c r="O3962" i="8"/>
  <c r="N1616" i="8"/>
  <c r="N384" i="8"/>
  <c r="L786" i="8"/>
  <c r="L4079" i="8"/>
  <c r="N3102" i="8"/>
  <c r="N688" i="8"/>
  <c r="M515" i="8"/>
  <c r="M4246" i="8"/>
  <c r="O5204" i="8"/>
  <c r="N5026" i="8"/>
  <c r="M2327" i="8"/>
  <c r="L1395" i="8"/>
  <c r="O4224" i="8"/>
  <c r="M3953" i="8"/>
  <c r="L4288" i="8"/>
  <c r="L4273" i="8"/>
  <c r="L2944" i="8"/>
  <c r="O4246" i="8"/>
  <c r="N2024" i="8"/>
  <c r="L4341" i="8"/>
  <c r="L5096" i="8"/>
  <c r="M4640" i="8"/>
  <c r="N5233" i="8"/>
  <c r="M3982" i="8"/>
  <c r="N1403" i="8"/>
  <c r="M3927" i="8"/>
  <c r="M3103" i="8"/>
  <c r="M3186" i="8"/>
  <c r="O70" i="8"/>
  <c r="M2629" i="8"/>
  <c r="O2763" i="8"/>
  <c r="M3666" i="8"/>
  <c r="M2840" i="8"/>
  <c r="N3369" i="8"/>
  <c r="M4487" i="8"/>
  <c r="N1242" i="8"/>
  <c r="L4924" i="8"/>
  <c r="M3349" i="8"/>
  <c r="L1499" i="8"/>
  <c r="O5066" i="8"/>
  <c r="L1060" i="8"/>
  <c r="O3142" i="8"/>
  <c r="M926" i="8"/>
  <c r="L4647" i="8"/>
  <c r="L2548" i="8"/>
  <c r="L1196" i="8"/>
  <c r="L3777" i="8"/>
  <c r="N1909" i="8"/>
  <c r="M2423" i="8"/>
  <c r="O2508" i="8"/>
  <c r="N1916" i="8"/>
  <c r="O1047" i="8"/>
  <c r="M2191" i="8"/>
  <c r="L784" i="8"/>
  <c r="N4858" i="8"/>
  <c r="M247" i="8"/>
  <c r="M1437" i="8"/>
  <c r="O107" i="8"/>
  <c r="O1366" i="8"/>
  <c r="N2681" i="8"/>
  <c r="O604" i="8"/>
  <c r="L1099" i="8"/>
  <c r="L2017" i="8"/>
  <c r="L2335" i="8"/>
  <c r="L3857" i="8"/>
  <c r="L2280" i="8"/>
  <c r="O4274" i="8"/>
  <c r="L4271" i="8"/>
  <c r="L3344" i="8"/>
  <c r="M3159" i="8"/>
  <c r="L575" i="8"/>
  <c r="O4198" i="8"/>
  <c r="O4065" i="8"/>
  <c r="N561" i="8"/>
  <c r="O1635" i="8"/>
  <c r="L1515" i="8"/>
  <c r="M3936" i="8"/>
  <c r="N4506" i="8"/>
  <c r="O1532" i="8"/>
  <c r="L883" i="8"/>
  <c r="O1857" i="8"/>
  <c r="O4429" i="8"/>
  <c r="L2546" i="8"/>
  <c r="L1950" i="8"/>
  <c r="M5171" i="8"/>
  <c r="O3026" i="8"/>
  <c r="M3182" i="8"/>
  <c r="M1204" i="8"/>
  <c r="M2913" i="8"/>
  <c r="O3953" i="8"/>
  <c r="L298" i="8"/>
  <c r="M4052" i="8"/>
  <c r="M2870" i="8"/>
  <c r="O5133" i="8"/>
  <c r="N1620" i="8"/>
  <c r="M2350" i="8"/>
  <c r="L5063" i="8"/>
  <c r="N4977" i="8"/>
  <c r="N810" i="8"/>
  <c r="L3293" i="8"/>
  <c r="N3555" i="8"/>
  <c r="M5165" i="8"/>
  <c r="M1929" i="8"/>
  <c r="N216" i="8"/>
  <c r="N786" i="8"/>
  <c r="O5007" i="8"/>
  <c r="N4111" i="8"/>
  <c r="L375" i="8"/>
  <c r="L818" i="8"/>
  <c r="O5110" i="8"/>
  <c r="L3961" i="8"/>
  <c r="L4579" i="8"/>
  <c r="N2735" i="8"/>
  <c r="M4245" i="8"/>
  <c r="M4607" i="8"/>
  <c r="M3062" i="8"/>
  <c r="M4361" i="8"/>
  <c r="N327" i="8"/>
  <c r="N1699" i="8"/>
  <c r="M4392" i="8"/>
  <c r="O1447" i="8"/>
  <c r="N1973" i="8"/>
  <c r="L5248" i="8"/>
  <c r="M3972" i="8"/>
  <c r="N3985" i="8"/>
  <c r="N2280" i="8"/>
  <c r="O3110" i="8"/>
  <c r="N3414" i="8"/>
  <c r="O5168" i="8"/>
  <c r="L164" i="8"/>
  <c r="M4924" i="8"/>
  <c r="L4351" i="8"/>
  <c r="M2751" i="8"/>
  <c r="M1048" i="8"/>
  <c r="O520" i="8"/>
  <c r="O3664" i="8"/>
  <c r="N4861" i="8"/>
  <c r="L407" i="8"/>
  <c r="L633" i="8"/>
  <c r="O274" i="8"/>
  <c r="L1863" i="8"/>
  <c r="L3984" i="8"/>
  <c r="O1546" i="8"/>
  <c r="L498" i="8"/>
  <c r="O3926" i="8"/>
  <c r="M2135" i="8"/>
  <c r="O4237" i="8"/>
  <c r="M3942" i="8"/>
  <c r="O391" i="8"/>
  <c r="M1730" i="8"/>
  <c r="N2427" i="8"/>
  <c r="L807" i="8"/>
  <c r="N821" i="8"/>
  <c r="L303" i="8"/>
  <c r="O905" i="8"/>
  <c r="N2594" i="8"/>
  <c r="M4584" i="8"/>
  <c r="L1229" i="8"/>
  <c r="O4703" i="8"/>
  <c r="L4804" i="8"/>
  <c r="O1105" i="8"/>
  <c r="M2357" i="8"/>
  <c r="O1395" i="8"/>
  <c r="O1518" i="8"/>
  <c r="M4215" i="8"/>
  <c r="L3751" i="8"/>
  <c r="L102" i="8"/>
  <c r="N4372" i="8"/>
  <c r="N1584" i="8"/>
  <c r="O487" i="8"/>
  <c r="O2" i="8"/>
  <c r="L2576" i="8"/>
  <c r="O4241" i="8"/>
  <c r="N3297" i="8"/>
  <c r="M565" i="8"/>
  <c r="M4070" i="8"/>
  <c r="O2803" i="8"/>
  <c r="N657" i="8"/>
  <c r="M110" i="8"/>
  <c r="L4357" i="8"/>
  <c r="M1609" i="8"/>
  <c r="L3367" i="8"/>
  <c r="O3033" i="8"/>
  <c r="N1319" i="8"/>
  <c r="M438" i="8"/>
  <c r="L4342" i="8"/>
  <c r="N1090" i="8"/>
  <c r="O715" i="8"/>
  <c r="L3722" i="8"/>
  <c r="N3675" i="8"/>
  <c r="L2184" i="8"/>
  <c r="O3969" i="8"/>
  <c r="M4474" i="8"/>
  <c r="L1528" i="8"/>
  <c r="N837" i="8"/>
  <c r="M3196" i="8"/>
  <c r="L1692" i="8"/>
  <c r="N257" i="8"/>
  <c r="L2097" i="8"/>
  <c r="L2217" i="8"/>
  <c r="L1629" i="8"/>
  <c r="N1437" i="8"/>
  <c r="M3961" i="8"/>
  <c r="O4215" i="8"/>
  <c r="L2823" i="8"/>
  <c r="L358" i="8"/>
  <c r="L2977" i="8"/>
  <c r="O468" i="8"/>
  <c r="N1677" i="8"/>
  <c r="L4205" i="8"/>
  <c r="L1217" i="8"/>
  <c r="O4695" i="8"/>
  <c r="M470" i="8"/>
  <c r="O2212" i="8"/>
  <c r="O2766" i="8"/>
  <c r="O233" i="8"/>
  <c r="O508" i="8"/>
  <c r="N788" i="8"/>
  <c r="O4802" i="8"/>
  <c r="M684" i="8"/>
  <c r="L3556" i="8"/>
  <c r="O2646" i="8"/>
  <c r="N296" i="8"/>
  <c r="M122" i="8"/>
  <c r="M3588" i="8"/>
  <c r="O1952" i="8"/>
  <c r="L3763" i="8"/>
  <c r="O3012" i="8"/>
  <c r="N2705" i="8"/>
  <c r="N635" i="8"/>
  <c r="L5215" i="8"/>
  <c r="N295" i="8"/>
  <c r="O3626" i="8"/>
  <c r="M4923" i="8"/>
  <c r="M1762" i="8"/>
  <c r="N3917" i="8"/>
  <c r="O455" i="8"/>
  <c r="L3451" i="8"/>
  <c r="O4022" i="8"/>
  <c r="O2550" i="8"/>
  <c r="L801" i="8"/>
  <c r="M3154" i="8"/>
  <c r="L1043" i="8"/>
  <c r="L1680" i="8"/>
  <c r="N104" i="8"/>
  <c r="N2122" i="8"/>
  <c r="N1672" i="8"/>
  <c r="N130" i="8"/>
  <c r="L525" i="8"/>
  <c r="O2693" i="8"/>
  <c r="N3063" i="8"/>
  <c r="L4858" i="8"/>
  <c r="O5064" i="8"/>
  <c r="M395" i="8"/>
  <c r="N3331" i="8"/>
  <c r="N2220" i="8"/>
  <c r="M1372" i="8"/>
  <c r="N4574" i="8"/>
  <c r="L781" i="8"/>
  <c r="O3908" i="8"/>
  <c r="L1453" i="8"/>
  <c r="M1017" i="8"/>
  <c r="M149" i="8"/>
  <c r="O1562" i="8"/>
  <c r="M3594" i="8"/>
  <c r="N173" i="8"/>
  <c r="O1349" i="8"/>
  <c r="L309" i="8"/>
  <c r="M3828" i="8"/>
  <c r="M1272" i="8"/>
  <c r="L1429" i="8"/>
  <c r="M4426" i="8"/>
  <c r="N1009" i="8"/>
  <c r="M3023" i="8"/>
  <c r="N2591" i="8"/>
  <c r="L1616" i="8"/>
  <c r="L1140" i="8"/>
  <c r="O1089" i="8"/>
  <c r="M2122" i="8"/>
  <c r="N67" i="8"/>
  <c r="M1909" i="8"/>
  <c r="M4987" i="8"/>
  <c r="O3543" i="8"/>
  <c r="O1276" i="8"/>
  <c r="M639" i="8"/>
  <c r="N5237" i="8"/>
  <c r="O3841" i="8"/>
  <c r="M2195" i="8"/>
  <c r="O5172" i="8"/>
  <c r="N4071" i="8"/>
  <c r="N500" i="8"/>
  <c r="N470" i="8"/>
  <c r="O4804" i="8"/>
  <c r="N763" i="8"/>
  <c r="N1393" i="8"/>
  <c r="N2355" i="8"/>
  <c r="M2458" i="8"/>
  <c r="O5003" i="8"/>
  <c r="N485" i="8"/>
  <c r="L967" i="8"/>
  <c r="L4727" i="8"/>
  <c r="N4117" i="8"/>
  <c r="O810" i="8"/>
  <c r="O2923" i="8"/>
  <c r="N1658" i="8"/>
  <c r="L1677" i="8"/>
  <c r="M536" i="8"/>
  <c r="M3369" i="8"/>
  <c r="M1648" i="8"/>
  <c r="M2482" i="8"/>
  <c r="N3925" i="8"/>
  <c r="L1040" i="8"/>
  <c r="M5063" i="8"/>
  <c r="N241" i="8"/>
  <c r="M2268" i="8"/>
  <c r="L5137" i="8"/>
  <c r="N3350" i="8"/>
  <c r="L1170" i="8"/>
  <c r="O1545" i="8"/>
  <c r="O115" i="8"/>
  <c r="M1379" i="8"/>
  <c r="M3560" i="8"/>
  <c r="O2474" i="8"/>
  <c r="M1459" i="8"/>
  <c r="O122" i="8"/>
  <c r="O1288" i="8"/>
  <c r="L1946" i="8"/>
  <c r="O424" i="8"/>
  <c r="M2583" i="8"/>
  <c r="L1290" i="8"/>
  <c r="O2418" i="8"/>
  <c r="L564" i="8"/>
  <c r="O145" i="8"/>
  <c r="N5145" i="8"/>
  <c r="N3583" i="8"/>
  <c r="O3299" i="8"/>
  <c r="N1213" i="8"/>
  <c r="L973" i="8"/>
  <c r="O3696" i="8"/>
  <c r="N1187" i="8"/>
  <c r="M3863" i="8"/>
  <c r="O4002" i="8"/>
  <c r="O2321" i="8"/>
  <c r="M4876" i="8"/>
  <c r="N1317" i="8"/>
  <c r="N4492" i="8"/>
  <c r="M2099" i="8"/>
  <c r="O1011" i="8"/>
  <c r="O3555" i="8"/>
  <c r="L750" i="8"/>
  <c r="O587" i="8"/>
  <c r="M659" i="8"/>
  <c r="O1977" i="8"/>
  <c r="O2794" i="8"/>
  <c r="O4627" i="8"/>
  <c r="L3381" i="8"/>
  <c r="M3317" i="8"/>
  <c r="O3685" i="8"/>
  <c r="M541" i="8"/>
  <c r="L350" i="8"/>
  <c r="N1207" i="8"/>
  <c r="O2987" i="8"/>
  <c r="L4918" i="8"/>
  <c r="L1645" i="8"/>
  <c r="M2871" i="8"/>
  <c r="M1350" i="8"/>
  <c r="N4564" i="8"/>
  <c r="N589" i="8"/>
  <c r="O2525" i="8"/>
  <c r="N1812" i="8"/>
  <c r="N3802" i="8"/>
  <c r="O647" i="8"/>
  <c r="M4484" i="8"/>
  <c r="M3273" i="8"/>
  <c r="O218" i="8"/>
  <c r="L2116" i="8"/>
  <c r="N1512" i="8"/>
  <c r="O4617" i="8"/>
  <c r="L1399" i="8"/>
  <c r="M4683" i="8"/>
  <c r="M1019" i="8"/>
  <c r="O457" i="8"/>
  <c r="L2966" i="8"/>
  <c r="L4451" i="8"/>
  <c r="M318" i="8"/>
  <c r="N324" i="8"/>
  <c r="M4049" i="8"/>
  <c r="M781" i="8"/>
  <c r="M173" i="8"/>
  <c r="O4098" i="8"/>
  <c r="O449" i="8"/>
  <c r="M2283" i="8"/>
  <c r="N1315" i="8"/>
  <c r="M2280" i="8"/>
  <c r="L2695" i="8"/>
  <c r="N3714" i="8"/>
  <c r="O4540" i="8"/>
  <c r="M4838" i="8"/>
  <c r="N3826" i="8"/>
  <c r="L1649" i="8"/>
  <c r="M4456" i="8"/>
  <c r="O750" i="8"/>
  <c r="N2489" i="8"/>
  <c r="N4704" i="8"/>
  <c r="N3268" i="8"/>
  <c r="N2571" i="8"/>
  <c r="M3135" i="8"/>
  <c r="M1498" i="8"/>
  <c r="N2860" i="8"/>
  <c r="O608" i="8"/>
  <c r="N3161" i="8"/>
  <c r="L4631" i="8"/>
  <c r="N4652" i="8"/>
  <c r="M1771" i="8"/>
  <c r="N4033" i="8"/>
  <c r="N1869" i="8"/>
  <c r="L4075" i="8"/>
  <c r="N2212" i="8"/>
  <c r="O1963" i="8"/>
  <c r="L778" i="8"/>
  <c r="M1134" i="8"/>
  <c r="N164" i="8"/>
  <c r="N4936" i="8"/>
  <c r="P4936" i="8" s="1"/>
  <c r="L4222" i="8"/>
  <c r="N3068" i="8"/>
  <c r="L1938" i="8"/>
  <c r="M605" i="8"/>
  <c r="L636" i="8"/>
  <c r="N400" i="8"/>
  <c r="L3384" i="8"/>
  <c r="L558" i="8"/>
  <c r="O3502" i="8"/>
  <c r="N2334" i="8"/>
  <c r="L1150" i="8"/>
  <c r="O3135" i="8"/>
  <c r="O1226" i="8"/>
  <c r="L5108" i="8"/>
  <c r="L2775" i="8"/>
  <c r="M608" i="8"/>
  <c r="M4675" i="8"/>
  <c r="L100" i="8"/>
  <c r="O2741" i="8"/>
  <c r="O3594" i="8"/>
  <c r="L5110" i="8"/>
  <c r="L3285" i="8"/>
  <c r="N289" i="8"/>
  <c r="O3984" i="8"/>
  <c r="M4506" i="8"/>
  <c r="L4018" i="8"/>
  <c r="N1084" i="8"/>
  <c r="O2833" i="8"/>
  <c r="M3399" i="8"/>
  <c r="M461" i="8"/>
  <c r="O3649" i="8"/>
  <c r="L4041" i="8"/>
  <c r="O2635" i="8"/>
  <c r="L5180" i="8"/>
  <c r="M1796" i="8"/>
  <c r="O4124" i="8"/>
  <c r="O236" i="8"/>
  <c r="N2194" i="8"/>
  <c r="O1929" i="8"/>
  <c r="M3867" i="8"/>
  <c r="L5219" i="8"/>
  <c r="O4480" i="8"/>
  <c r="N3825" i="8"/>
  <c r="O3079" i="8"/>
  <c r="O384" i="8"/>
  <c r="M3756" i="8"/>
  <c r="M296" i="8"/>
  <c r="N1950" i="8"/>
  <c r="O1417" i="8"/>
  <c r="L3903" i="8"/>
  <c r="O4123" i="8"/>
  <c r="L4620" i="8"/>
  <c r="L4518" i="8"/>
  <c r="L3463" i="8"/>
  <c r="N4367" i="8"/>
  <c r="O540" i="8"/>
  <c r="N3510" i="8"/>
  <c r="M1135" i="8"/>
  <c r="O488" i="8"/>
  <c r="O200" i="8"/>
  <c r="N1224" i="8"/>
  <c r="M3622" i="8"/>
  <c r="N457" i="8"/>
  <c r="M4292" i="8"/>
  <c r="N568" i="8"/>
  <c r="N804" i="8"/>
  <c r="N1117" i="8"/>
  <c r="L604" i="8"/>
  <c r="M1686" i="8"/>
  <c r="N4139" i="8"/>
  <c r="N4302" i="8"/>
  <c r="L456" i="8"/>
  <c r="M4331" i="8"/>
  <c r="N1954" i="8"/>
  <c r="L4122" i="8"/>
  <c r="M2124" i="8"/>
  <c r="N2262" i="8"/>
  <c r="L3959" i="8"/>
  <c r="O610" i="8"/>
  <c r="O1960" i="8"/>
  <c r="M2802" i="8"/>
  <c r="O1581" i="8"/>
  <c r="O3960" i="8"/>
  <c r="O180" i="8"/>
  <c r="L799" i="8"/>
  <c r="L4721" i="8"/>
  <c r="M1392" i="8"/>
  <c r="L1464" i="8"/>
  <c r="O4227" i="8"/>
  <c r="M4940" i="8"/>
  <c r="O3648" i="8"/>
  <c r="M4364" i="8"/>
  <c r="O2338" i="8"/>
  <c r="N1326" i="8"/>
  <c r="L3198" i="8"/>
  <c r="N1532" i="8"/>
  <c r="L2681" i="8"/>
  <c r="M414" i="8"/>
  <c r="L2833" i="8"/>
  <c r="N1052" i="8"/>
  <c r="N4286" i="8"/>
  <c r="M1388" i="8"/>
  <c r="M2516" i="8"/>
  <c r="L105" i="8"/>
  <c r="M2393" i="8"/>
  <c r="N527" i="8"/>
  <c r="O2447" i="8"/>
  <c r="M2460" i="8"/>
  <c r="L2939" i="8"/>
  <c r="N2161" i="8"/>
  <c r="N347" i="8"/>
  <c r="M1400" i="8"/>
  <c r="L4814" i="8"/>
  <c r="N468" i="8"/>
  <c r="N2340" i="8"/>
  <c r="L797" i="8"/>
  <c r="L4657" i="8"/>
  <c r="L3957" i="8"/>
  <c r="N4040" i="8"/>
  <c r="L3491" i="8"/>
  <c r="L1672" i="8"/>
  <c r="O2398" i="8"/>
  <c r="M4094" i="8"/>
  <c r="N4647" i="8"/>
  <c r="O2262" i="8"/>
  <c r="N3153" i="8"/>
  <c r="M4418" i="8"/>
  <c r="L4520" i="8"/>
  <c r="N3546" i="8"/>
  <c r="O399" i="8"/>
  <c r="N2219" i="8"/>
  <c r="N1445" i="8"/>
  <c r="L909" i="8"/>
  <c r="N1149" i="8"/>
  <c r="O67" i="8"/>
  <c r="L3070" i="8"/>
  <c r="M2161" i="8"/>
  <c r="O2164" i="8"/>
  <c r="M4947" i="8"/>
  <c r="M1051" i="8"/>
  <c r="N1940" i="8"/>
  <c r="N1518" i="8"/>
  <c r="M2407" i="8"/>
  <c r="L2444" i="8"/>
  <c r="N4063" i="8"/>
  <c r="N4000" i="8"/>
  <c r="L3069" i="8"/>
  <c r="N415" i="8"/>
  <c r="L4619" i="8"/>
  <c r="O1257" i="8"/>
  <c r="L3487" i="8"/>
  <c r="M72" i="8"/>
  <c r="N4636" i="8"/>
  <c r="O2477" i="8"/>
  <c r="N2788" i="8"/>
  <c r="M683" i="8"/>
  <c r="L2887" i="8"/>
  <c r="N3937" i="8"/>
  <c r="O2755" i="8"/>
  <c r="N1031" i="8"/>
  <c r="L2223" i="8"/>
  <c r="L176" i="8"/>
  <c r="L2719" i="8"/>
  <c r="M4991" i="8"/>
  <c r="O661" i="8"/>
  <c r="O2761" i="8"/>
  <c r="M3197" i="8"/>
  <c r="O316" i="8"/>
  <c r="N4094" i="8"/>
  <c r="N925" i="8"/>
  <c r="M3815" i="8"/>
  <c r="M4533" i="8"/>
  <c r="N3226" i="8"/>
  <c r="M326" i="8"/>
  <c r="N3588" i="8"/>
  <c r="M3510" i="8"/>
  <c r="N4310" i="8"/>
  <c r="M3191" i="8"/>
  <c r="L5022" i="8"/>
  <c r="M4038" i="8"/>
  <c r="N2887" i="8"/>
  <c r="M2134" i="8"/>
  <c r="O3934" i="8"/>
  <c r="N3572" i="8"/>
  <c r="N5114" i="8"/>
  <c r="M5205" i="8"/>
  <c r="M3430" i="8"/>
  <c r="M179" i="8"/>
  <c r="L846" i="8"/>
  <c r="L1190" i="8"/>
  <c r="M987" i="8"/>
  <c r="O1162" i="8"/>
  <c r="L1917" i="8"/>
  <c r="N101" i="8"/>
  <c r="O3747" i="8"/>
  <c r="N5144" i="8"/>
  <c r="O2198" i="8"/>
  <c r="M102" i="8"/>
  <c r="O324" i="8"/>
  <c r="N2254" i="8"/>
  <c r="N161" i="8"/>
  <c r="L2113" i="8"/>
  <c r="L1326" i="8"/>
  <c r="L906" i="8"/>
  <c r="O404" i="8"/>
  <c r="N506" i="8"/>
  <c r="L4791" i="8"/>
  <c r="N5129" i="8"/>
  <c r="N314" i="8"/>
  <c r="O1988" i="8"/>
  <c r="L3513" i="8"/>
  <c r="N1407" i="8"/>
  <c r="L1662" i="8"/>
  <c r="N1096" i="8"/>
  <c r="O4507" i="8"/>
  <c r="N4551" i="8"/>
  <c r="M1960" i="8"/>
  <c r="M1417" i="8"/>
  <c r="O346" i="8"/>
  <c r="O5033" i="8"/>
  <c r="L628" i="8"/>
  <c r="O2099" i="8"/>
  <c r="N393" i="8"/>
  <c r="N2970" i="8"/>
  <c r="N504" i="8"/>
  <c r="N1799" i="8"/>
  <c r="M2735" i="8"/>
  <c r="N1467" i="8"/>
  <c r="N2868" i="8"/>
  <c r="N200" i="8"/>
  <c r="O5025" i="8"/>
  <c r="O1134" i="8"/>
  <c r="N5087" i="8"/>
  <c r="L3538" i="8"/>
  <c r="M2421" i="8"/>
  <c r="M4048" i="8"/>
  <c r="N3869" i="8"/>
  <c r="M1810" i="8"/>
  <c r="N94" i="8"/>
  <c r="M756" i="8"/>
  <c r="M2408" i="8"/>
  <c r="N115" i="8"/>
  <c r="L3502" i="8"/>
  <c r="O4214" i="8"/>
  <c r="N3755" i="8"/>
  <c r="M2426" i="8"/>
  <c r="N554" i="8"/>
  <c r="N2791" i="8"/>
  <c r="L1113" i="8"/>
  <c r="N3560" i="8"/>
  <c r="L1408" i="8"/>
  <c r="L718" i="8"/>
  <c r="M4004" i="8"/>
  <c r="M4546" i="8"/>
  <c r="N1177" i="8"/>
  <c r="L3935" i="8"/>
  <c r="M4728" i="8"/>
  <c r="O4286" i="8"/>
  <c r="N4547" i="8"/>
  <c r="O450" i="8"/>
  <c r="L296" i="8"/>
  <c r="N3170" i="8"/>
  <c r="M360" i="8"/>
  <c r="L879" i="8"/>
  <c r="M1213" i="8"/>
  <c r="N2512" i="8"/>
  <c r="L4944" i="8"/>
  <c r="N510" i="8"/>
  <c r="N4521" i="8"/>
  <c r="M1310" i="8"/>
  <c r="N4840" i="8"/>
  <c r="O3712" i="8"/>
  <c r="O4450" i="8"/>
  <c r="M1636" i="8"/>
  <c r="L5042" i="8"/>
  <c r="O4940" i="8"/>
  <c r="M1799" i="8"/>
  <c r="N4873" i="8"/>
  <c r="L3820" i="8"/>
  <c r="N939" i="8"/>
  <c r="L3012" i="8"/>
  <c r="L2137" i="8"/>
  <c r="O297" i="8"/>
  <c r="O3939" i="8"/>
  <c r="O3650" i="8"/>
  <c r="N4428" i="8"/>
  <c r="N1678" i="8"/>
  <c r="N558" i="8"/>
  <c r="L63" i="8"/>
  <c r="O1888" i="8"/>
  <c r="L3408" i="8"/>
  <c r="N1087" i="8"/>
  <c r="O195" i="8"/>
  <c r="L2185" i="8"/>
  <c r="M571" i="8"/>
  <c r="L1457" i="8"/>
  <c r="O2350" i="8"/>
  <c r="L1445" i="8"/>
  <c r="O4683" i="8"/>
  <c r="N2160" i="8"/>
  <c r="O2510" i="8"/>
  <c r="M123" i="8"/>
  <c r="N4944" i="8"/>
  <c r="O1342" i="8"/>
  <c r="L481" i="8"/>
  <c r="L2531" i="8"/>
  <c r="N3141" i="8"/>
  <c r="L1110" i="8"/>
  <c r="M484" i="8"/>
  <c r="O1386" i="8"/>
  <c r="O2134" i="8"/>
  <c r="N3605" i="8"/>
  <c r="M2325" i="8"/>
  <c r="N2362" i="8"/>
  <c r="L2822" i="8"/>
  <c r="N3989" i="8"/>
  <c r="M3522" i="8"/>
  <c r="M1184" i="8"/>
  <c r="N4657" i="8"/>
  <c r="L794" i="8"/>
  <c r="O1451" i="8"/>
  <c r="M4918" i="8"/>
  <c r="M2164" i="8"/>
  <c r="N70" i="8"/>
  <c r="L2755" i="8"/>
  <c r="O1020" i="8"/>
  <c r="M103" i="8"/>
  <c r="L684" i="8"/>
  <c r="L843" i="8"/>
  <c r="M3331" i="8"/>
  <c r="L70" i="8"/>
  <c r="L4695" i="8"/>
  <c r="M2181" i="8"/>
  <c r="L2571" i="8"/>
  <c r="L954" i="8"/>
  <c r="L2165" i="8"/>
  <c r="L1148" i="8"/>
  <c r="N967" i="8"/>
  <c r="L1294" i="8"/>
  <c r="O4564" i="8"/>
  <c r="O3992" i="8"/>
  <c r="O3553" i="8"/>
  <c r="L4239" i="8"/>
  <c r="O4607" i="8"/>
  <c r="M1629" i="8"/>
  <c r="L395" i="8"/>
  <c r="L4521" i="8"/>
  <c r="L4450" i="8"/>
  <c r="N2560" i="8"/>
  <c r="M4802" i="8"/>
  <c r="N4641" i="8"/>
  <c r="O4413" i="8"/>
  <c r="M3000" i="8"/>
  <c r="L1257" i="8"/>
  <c r="N2526" i="8"/>
  <c r="N438" i="8"/>
  <c r="M2203" i="8"/>
  <c r="N4327" i="8"/>
  <c r="N2002" i="8"/>
  <c r="N2157" i="8"/>
  <c r="O4230" i="8"/>
  <c r="M2719" i="8"/>
  <c r="L1391" i="8"/>
  <c r="N2180" i="8"/>
  <c r="O3016" i="8"/>
  <c r="N466" i="8"/>
  <c r="M2087" i="8"/>
  <c r="M449" i="8"/>
  <c r="N897" i="8"/>
  <c r="M2248" i="8"/>
  <c r="N3940" i="8"/>
  <c r="M4680" i="8"/>
  <c r="N1820" i="8"/>
  <c r="N565" i="8"/>
  <c r="N4955" i="8"/>
  <c r="M4005" i="8"/>
  <c r="M1526" i="8"/>
  <c r="M4411" i="8"/>
  <c r="O238" i="8"/>
  <c r="L4444" i="8"/>
  <c r="N4987" i="8"/>
  <c r="O1282" i="8"/>
  <c r="M876" i="8"/>
  <c r="N3017" i="8"/>
  <c r="L4223" i="8"/>
  <c r="M563" i="8"/>
  <c r="M67" i="8"/>
  <c r="L2852" i="8"/>
  <c r="M4771" i="8"/>
  <c r="M775" i="8"/>
  <c r="N1168" i="8"/>
  <c r="N525" i="8"/>
  <c r="M2168" i="8"/>
  <c r="N5110" i="8"/>
  <c r="O560" i="8"/>
  <c r="L2480" i="8"/>
  <c r="L1389" i="8"/>
  <c r="O219" i="8"/>
  <c r="M3538" i="8"/>
  <c r="M4362" i="8"/>
  <c r="O966" i="8"/>
  <c r="M109" i="8"/>
  <c r="O2051" i="8"/>
  <c r="M1621" i="8"/>
  <c r="N4673" i="8"/>
  <c r="M454" i="8"/>
  <c r="N2402" i="8"/>
  <c r="L3648" i="8"/>
  <c r="M1312" i="8"/>
  <c r="M4423" i="8"/>
  <c r="N2823" i="8"/>
  <c r="L5019" i="8"/>
  <c r="N809" i="8"/>
  <c r="L1584" i="8"/>
  <c r="M3869" i="8"/>
  <c r="M181" i="8"/>
  <c r="L1213" i="8"/>
  <c r="O4978" i="8"/>
  <c r="M1363" i="8"/>
  <c r="O2812" i="8"/>
  <c r="O924" i="8"/>
  <c r="M2780" i="8"/>
  <c r="L3131" i="8"/>
  <c r="M1864" i="8"/>
  <c r="L103" i="8"/>
  <c r="O4147" i="8"/>
  <c r="O2526" i="8"/>
  <c r="O1858" i="8"/>
  <c r="P1858" i="8" s="1"/>
  <c r="N88" i="8"/>
  <c r="N2988" i="8"/>
  <c r="M3875" i="8"/>
  <c r="N1421" i="8"/>
  <c r="P1421" i="8" s="1"/>
  <c r="L2360" i="8"/>
  <c r="O2160" i="8"/>
  <c r="L1594" i="8"/>
  <c r="N1171" i="8"/>
  <c r="O3425" i="8"/>
  <c r="M2262" i="8"/>
  <c r="N3459" i="8"/>
  <c r="M200" i="8"/>
  <c r="O4293" i="8"/>
  <c r="L4360" i="8"/>
  <c r="N5025" i="8"/>
  <c r="O1291" i="8"/>
  <c r="O1264" i="8"/>
  <c r="O293" i="8"/>
  <c r="N427" i="8"/>
  <c r="O984" i="8"/>
  <c r="O4428" i="8"/>
  <c r="L199" i="8"/>
  <c r="M2296" i="8"/>
  <c r="L514" i="8"/>
  <c r="L1183" i="8"/>
  <c r="O2528" i="8"/>
  <c r="N3650" i="8"/>
  <c r="L3909" i="8"/>
  <c r="L1134" i="8"/>
  <c r="M1559" i="8"/>
  <c r="N1349" i="8"/>
  <c r="N3571" i="8"/>
  <c r="O926" i="8"/>
  <c r="N4695" i="8"/>
  <c r="M761" i="8"/>
  <c r="O1539" i="8"/>
  <c r="O4539" i="8"/>
  <c r="N1624" i="8"/>
  <c r="O1720" i="8"/>
  <c r="M1959" i="8"/>
  <c r="N585" i="8"/>
  <c r="N4044" i="8"/>
  <c r="N1991" i="8"/>
  <c r="M1503" i="8"/>
  <c r="M3072" i="8"/>
  <c r="N1457" i="8"/>
  <c r="M4040" i="8"/>
  <c r="M4899" i="8"/>
  <c r="L1331" i="8"/>
  <c r="N885" i="8"/>
  <c r="N4680" i="8"/>
  <c r="O3911" i="8"/>
  <c r="O3884" i="8"/>
  <c r="O805" i="8"/>
  <c r="L4684" i="8"/>
  <c r="O554" i="8"/>
  <c r="L678" i="8"/>
  <c r="N4940" i="8"/>
  <c r="N2957" i="8"/>
  <c r="L2420" i="8"/>
  <c r="O4727" i="8"/>
  <c r="O4345" i="8"/>
  <c r="M1133" i="8"/>
  <c r="O680" i="8"/>
  <c r="M5247" i="8"/>
  <c r="M435" i="8"/>
  <c r="M4666" i="8"/>
  <c r="N3067" i="8"/>
  <c r="N4617" i="8"/>
  <c r="M85" i="8"/>
  <c r="O5208" i="8"/>
  <c r="O2215" i="8"/>
  <c r="N5180" i="8"/>
  <c r="N2945" i="8"/>
  <c r="L3400" i="8"/>
  <c r="L4291" i="8"/>
  <c r="O4669" i="8"/>
  <c r="L4224" i="8"/>
  <c r="O3494" i="8"/>
  <c r="O1102" i="8"/>
  <c r="N1641" i="8"/>
  <c r="O3872" i="8"/>
  <c r="N2877" i="8"/>
  <c r="O4544" i="8"/>
  <c r="O962" i="8"/>
  <c r="M2849" i="8"/>
  <c r="N2551" i="8"/>
  <c r="L1595" i="8"/>
  <c r="L3885" i="8"/>
  <c r="L1053" i="8"/>
  <c r="M3451" i="8"/>
  <c r="L1264" i="8"/>
  <c r="N238" i="8"/>
  <c r="N4010" i="8"/>
  <c r="M4941" i="8"/>
  <c r="M3752" i="8"/>
  <c r="O1903" i="8"/>
  <c r="L5230" i="8"/>
  <c r="O3806" i="8"/>
  <c r="M4032" i="8"/>
  <c r="L2013" i="8"/>
  <c r="M4111" i="8"/>
  <c r="N3180" i="8"/>
  <c r="M5121" i="8"/>
  <c r="N1967" i="8"/>
  <c r="M3090" i="8"/>
  <c r="N4154" i="8"/>
  <c r="M1179" i="8"/>
  <c r="L1186" i="8"/>
  <c r="M3085" i="8"/>
  <c r="L4977" i="8"/>
  <c r="O725" i="8"/>
  <c r="M2675" i="8"/>
  <c r="N4952" i="8"/>
  <c r="M3513" i="8"/>
  <c r="O973" i="8"/>
  <c r="O1954" i="8"/>
  <c r="M3909" i="8"/>
  <c r="O1048" i="8"/>
  <c r="N3159" i="8"/>
  <c r="M590" i="8"/>
  <c r="O1783" i="8"/>
  <c r="M1068" i="8"/>
  <c r="O3972" i="8"/>
  <c r="L4112" i="8"/>
  <c r="O4363" i="8"/>
  <c r="O1397" i="8"/>
  <c r="O1180" i="8"/>
  <c r="M4119" i="8"/>
  <c r="N3000" i="8"/>
  <c r="O3495" i="8"/>
  <c r="M3803" i="8"/>
  <c r="L4420" i="8"/>
  <c r="L4462" i="8"/>
  <c r="O3159" i="8"/>
  <c r="M239" i="8"/>
  <c r="L1204" i="8"/>
  <c r="N2196" i="8"/>
  <c r="M4410" i="8"/>
  <c r="N180" i="8"/>
  <c r="O3863" i="8"/>
  <c r="N839" i="8"/>
  <c r="L876" i="8"/>
  <c r="N2987" i="8"/>
  <c r="L3769" i="8"/>
  <c r="M1309" i="8"/>
  <c r="M478" i="8"/>
  <c r="O653" i="8"/>
  <c r="N5126" i="8"/>
  <c r="O5096" i="8"/>
  <c r="N1657" i="8"/>
  <c r="N2966" i="8"/>
  <c r="N5201" i="8"/>
  <c r="L1641" i="8"/>
  <c r="O339" i="8"/>
  <c r="M2466" i="8"/>
  <c r="L468" i="8"/>
  <c r="N1959" i="8"/>
  <c r="L749" i="8"/>
  <c r="L4609" i="8"/>
  <c r="N4331" i="8"/>
  <c r="M2489" i="8"/>
  <c r="L1533" i="8"/>
  <c r="L1258" i="8"/>
  <c r="L2138" i="8"/>
  <c r="M5136" i="8"/>
  <c r="M4847" i="8"/>
  <c r="O3697" i="8"/>
  <c r="L939" i="8"/>
  <c r="M1964" i="8"/>
  <c r="L1211" i="8"/>
  <c r="N5133" i="8"/>
  <c r="O794" i="8"/>
  <c r="O3430" i="8"/>
  <c r="O4133" i="8"/>
  <c r="L1496" i="8"/>
  <c r="L2645" i="8"/>
  <c r="M4717" i="8"/>
  <c r="N4167" i="8"/>
  <c r="L2871" i="8"/>
  <c r="N4650" i="8"/>
  <c r="L4664" i="8"/>
  <c r="O2497" i="8"/>
  <c r="L3982" i="8"/>
  <c r="M3905" i="8"/>
  <c r="N3542" i="8"/>
  <c r="N1106" i="8"/>
  <c r="N2013" i="8"/>
  <c r="O3060" i="8"/>
  <c r="M2305" i="8"/>
  <c r="O699" i="8"/>
  <c r="M1045" i="8"/>
  <c r="N5063" i="8"/>
  <c r="L1144" i="8"/>
  <c r="O3799" i="8"/>
  <c r="M75" i="8"/>
  <c r="M2768" i="8"/>
  <c r="O1636" i="8"/>
  <c r="N1960" i="8"/>
  <c r="M3206" i="8"/>
  <c r="M4718" i="8"/>
  <c r="L1480" i="8"/>
  <c r="L1698" i="8"/>
  <c r="L96" i="8"/>
  <c r="M4525" i="8"/>
  <c r="L4049" i="8"/>
  <c r="N4300" i="8"/>
  <c r="O548" i="8"/>
  <c r="N3371" i="8"/>
  <c r="P3371" i="8" s="1"/>
  <c r="L4666" i="8"/>
  <c r="N980" i="8"/>
  <c r="M4276" i="8"/>
  <c r="L1591" i="8"/>
  <c r="O1250" i="8"/>
  <c r="N576" i="8"/>
  <c r="L1420" i="8"/>
  <c r="O2422" i="8"/>
  <c r="M4281" i="8"/>
  <c r="M3382" i="8"/>
  <c r="M2067" i="8"/>
  <c r="N1783" i="8"/>
  <c r="N4678" i="8"/>
  <c r="M892" i="8"/>
  <c r="N5005" i="8"/>
  <c r="M579" i="8"/>
  <c r="O3218" i="8"/>
  <c r="N2741" i="8"/>
  <c r="L3986" i="8"/>
  <c r="N374" i="8"/>
  <c r="M4224" i="8"/>
  <c r="L2024" i="8"/>
  <c r="M1913" i="8"/>
  <c r="N1478" i="8"/>
  <c r="L207" i="8"/>
  <c r="O1166" i="8"/>
  <c r="N4110" i="8"/>
  <c r="L4033" i="8"/>
  <c r="O1704" i="8"/>
  <c r="O1175" i="8"/>
  <c r="L4246" i="8"/>
  <c r="O2980" i="8"/>
  <c r="O768" i="8"/>
  <c r="N4714" i="8"/>
  <c r="M180" i="8"/>
  <c r="M3139" i="8"/>
  <c r="L1051" i="8"/>
  <c r="O948" i="8"/>
  <c r="L1136" i="8"/>
  <c r="O2546" i="8"/>
  <c r="L4063" i="8"/>
  <c r="N4495" i="8"/>
  <c r="L2964" i="8"/>
  <c r="M2593" i="8"/>
  <c r="L2920" i="8"/>
  <c r="O845" i="8"/>
  <c r="M3938" i="8"/>
  <c r="N3812" i="8"/>
  <c r="O4726" i="8"/>
  <c r="M1538" i="8"/>
  <c r="N4726" i="8"/>
  <c r="N1546" i="8"/>
  <c r="N1185" i="8"/>
  <c r="N999" i="8"/>
  <c r="M2180" i="8"/>
  <c r="L2687" i="8"/>
  <c r="O2344" i="8"/>
  <c r="O5215" i="8"/>
  <c r="N4553" i="8"/>
  <c r="O1825" i="8"/>
  <c r="N4102" i="8"/>
  <c r="N531" i="8"/>
  <c r="L3588" i="8"/>
  <c r="L4933" i="8"/>
  <c r="M1678" i="8"/>
  <c r="O4199" i="8"/>
  <c r="M2024" i="8"/>
  <c r="L566" i="8"/>
  <c r="M4133" i="8"/>
  <c r="L1406" i="8"/>
  <c r="N4022" i="8"/>
  <c r="O2411" i="8"/>
  <c r="O500" i="8"/>
  <c r="O5196" i="8"/>
  <c r="N4710" i="8"/>
  <c r="L1923" i="8"/>
  <c r="O4416" i="8"/>
  <c r="N799" i="8"/>
  <c r="M3542" i="8"/>
  <c r="N598" i="8"/>
  <c r="N2548" i="8"/>
  <c r="L3767" i="8"/>
  <c r="N1367" i="8"/>
  <c r="O4459" i="8"/>
  <c r="O2788" i="8"/>
  <c r="O781" i="8"/>
  <c r="N290" i="8"/>
  <c r="O2179" i="8"/>
  <c r="N2398" i="8"/>
  <c r="L4023" i="8"/>
  <c r="L5173" i="8"/>
  <c r="L2073" i="8"/>
  <c r="O1079" i="8"/>
  <c r="N1734" i="8"/>
  <c r="O5081" i="8"/>
  <c r="N1885" i="8"/>
  <c r="M4957" i="8"/>
  <c r="N4077" i="8"/>
  <c r="M2542" i="8"/>
  <c r="O1309" i="8"/>
  <c r="M818" i="8"/>
  <c r="M753" i="8"/>
  <c r="N4956" i="8"/>
  <c r="O954" i="8"/>
  <c r="M1398" i="8"/>
  <c r="L351" i="8"/>
  <c r="N1864" i="8"/>
  <c r="N861" i="8"/>
  <c r="O2393" i="8"/>
  <c r="O2120" i="8"/>
  <c r="O437" i="8"/>
  <c r="O2180" i="8"/>
  <c r="M4063" i="8"/>
  <c r="M4219" i="8"/>
  <c r="O3576" i="8"/>
  <c r="M1965" i="8"/>
  <c r="O354" i="8"/>
  <c r="O3989" i="8"/>
  <c r="L597" i="8"/>
  <c r="L1173" i="8"/>
  <c r="N3983" i="8"/>
  <c r="N4307" i="8"/>
  <c r="M3651" i="8"/>
  <c r="M377" i="8"/>
  <c r="M2803" i="8"/>
  <c r="O3990" i="8"/>
  <c r="N366" i="8"/>
  <c r="M1690" i="8"/>
  <c r="N402" i="8"/>
  <c r="L273" i="8"/>
  <c r="N951" i="8"/>
  <c r="O4462" i="8"/>
  <c r="O1968" i="8"/>
  <c r="L2726" i="8"/>
  <c r="N1354" i="8"/>
  <c r="O3204" i="8"/>
  <c r="O2571" i="8"/>
  <c r="M116" i="8"/>
  <c r="N5158" i="8"/>
  <c r="L2963" i="8"/>
  <c r="M1499" i="8"/>
  <c r="L2565" i="8"/>
  <c r="L800" i="8"/>
  <c r="N3240" i="8"/>
  <c r="O1043" i="8"/>
  <c r="N845" i="8"/>
  <c r="M1269" i="8"/>
  <c r="N4396" i="8"/>
  <c r="O3384" i="8"/>
  <c r="M1194" i="8"/>
  <c r="L4899" i="8"/>
  <c r="N3156" i="8"/>
  <c r="O671" i="8"/>
  <c r="M3131" i="8"/>
  <c r="N1480" i="8"/>
  <c r="L1498" i="8"/>
  <c r="L3401" i="8"/>
  <c r="L1872" i="8"/>
  <c r="M1562" i="8"/>
  <c r="M2276" i="8"/>
  <c r="M1420" i="8"/>
  <c r="O3835" i="8"/>
  <c r="L4771" i="8"/>
  <c r="M2930" i="8"/>
  <c r="L2888" i="8"/>
  <c r="L387" i="8"/>
  <c r="O4235" i="8"/>
  <c r="O170" i="8"/>
  <c r="N1667" i="8"/>
  <c r="M406" i="8"/>
  <c r="M4075" i="8"/>
  <c r="O4858" i="8"/>
  <c r="O575" i="8"/>
  <c r="N243" i="8"/>
  <c r="O3128" i="8"/>
  <c r="M1967" i="8"/>
  <c r="N2116" i="8"/>
  <c r="N3184" i="8"/>
  <c r="O431" i="8"/>
  <c r="O2735" i="8"/>
  <c r="N3860" i="8"/>
  <c r="M4685" i="8"/>
  <c r="M3181" i="8"/>
  <c r="O4723" i="8"/>
  <c r="L4615" i="8"/>
  <c r="O1204" i="8"/>
  <c r="N3030" i="8"/>
  <c r="L3776" i="8"/>
  <c r="O638" i="8"/>
  <c r="O1031" i="8"/>
  <c r="O4610" i="8"/>
  <c r="N1636" i="8"/>
  <c r="L3947" i="8"/>
  <c r="L2945" i="8"/>
  <c r="N2302" i="8"/>
  <c r="N4004" i="8"/>
  <c r="O2050" i="8"/>
  <c r="O3254" i="8"/>
  <c r="L924" i="8"/>
  <c r="O1950" i="8"/>
  <c r="O3986" i="8"/>
  <c r="L4081" i="8"/>
  <c r="M1790" i="8"/>
  <c r="N4758" i="8"/>
  <c r="O2300" i="8"/>
  <c r="O146" i="8"/>
  <c r="O2820" i="8"/>
  <c r="O3341" i="8"/>
  <c r="N608" i="8"/>
  <c r="O5237" i="8"/>
  <c r="M1385" i="8"/>
  <c r="N4296" i="8"/>
  <c r="M2526" i="8"/>
  <c r="O2267" i="8"/>
  <c r="O4284" i="8"/>
  <c r="O373" i="8"/>
  <c r="O4861" i="8"/>
  <c r="N3026" i="8"/>
  <c r="O1478" i="8"/>
  <c r="N2349" i="8"/>
  <c r="L3096" i="8"/>
  <c r="L4596" i="8"/>
  <c r="M3297" i="8"/>
  <c r="O4710" i="8"/>
  <c r="M3719" i="8"/>
  <c r="O3085" i="8"/>
  <c r="N2458" i="8"/>
  <c r="L803" i="8"/>
  <c r="M535" i="8"/>
  <c r="O1459" i="8"/>
  <c r="N4582" i="8"/>
  <c r="O367" i="8"/>
  <c r="O2688" i="8"/>
  <c r="M1988" i="8"/>
  <c r="O4364" i="8"/>
  <c r="M2355" i="8"/>
  <c r="M5138" i="8"/>
  <c r="N3411" i="8"/>
  <c r="M2462" i="8"/>
  <c r="L308" i="8"/>
  <c r="O1142" i="8"/>
  <c r="O3935" i="8"/>
  <c r="L195" i="8"/>
  <c r="O2531" i="8"/>
  <c r="M1423" i="8"/>
  <c r="N175" i="8"/>
  <c r="O522" i="8"/>
  <c r="O1252" i="8"/>
  <c r="O1946" i="8"/>
  <c r="O2197" i="8"/>
  <c r="N742" i="8"/>
  <c r="N4470" i="8"/>
  <c r="O2401" i="8"/>
  <c r="O3804" i="8"/>
  <c r="M662" i="8"/>
  <c r="O2925" i="8"/>
  <c r="L4645" i="8"/>
  <c r="O2281" i="8"/>
  <c r="O3820" i="8"/>
  <c r="N661" i="8"/>
  <c r="L1129" i="8"/>
  <c r="L2423" i="8"/>
  <c r="M4081" i="8"/>
  <c r="O986" i="8"/>
  <c r="L4491" i="8"/>
  <c r="O3773" i="8"/>
  <c r="L1194" i="8"/>
  <c r="O3523" i="8"/>
  <c r="M1282" i="8"/>
  <c r="N4771" i="8"/>
  <c r="L1149" i="8"/>
  <c r="O414" i="8"/>
  <c r="N3649" i="8"/>
  <c r="L4089" i="8"/>
  <c r="L4487" i="8"/>
  <c r="L919" i="8"/>
  <c r="N2423" i="8"/>
  <c r="N236" i="8"/>
  <c r="P236" i="8" s="1"/>
  <c r="O3663" i="8"/>
  <c r="L3555" i="8"/>
  <c r="M3367" i="8"/>
  <c r="N5124" i="8"/>
  <c r="O189" i="8"/>
  <c r="L4672" i="8"/>
  <c r="M597" i="8"/>
  <c r="L2467" i="8"/>
  <c r="N2767" i="8"/>
  <c r="M164" i="8"/>
  <c r="N2248" i="8"/>
  <c r="M730" i="8"/>
  <c r="O347" i="8"/>
  <c r="N4598" i="8"/>
  <c r="M4187" i="8"/>
  <c r="L827" i="8"/>
  <c r="O3314" i="8"/>
  <c r="O890" i="8"/>
  <c r="L490" i="8"/>
  <c r="N1498" i="8"/>
  <c r="N4141" i="8"/>
  <c r="M2985" i="8"/>
  <c r="N1396" i="8"/>
  <c r="L1552" i="8"/>
  <c r="O4011" i="8"/>
  <c r="L1423" i="8"/>
  <c r="L1704" i="8"/>
  <c r="M2546" i="8"/>
  <c r="N754" i="8"/>
  <c r="L297" i="8"/>
  <c r="L1933" i="8"/>
  <c r="L290" i="8"/>
  <c r="M1505" i="8"/>
  <c r="M4154" i="8"/>
  <c r="O3605" i="8"/>
  <c r="L1382" i="8"/>
  <c r="N3913" i="8"/>
  <c r="L3023" i="8"/>
  <c r="M2669" i="8"/>
  <c r="M4289" i="8"/>
  <c r="M803" i="8"/>
  <c r="M4955" i="8"/>
  <c r="O2463" i="8"/>
  <c r="L3644" i="8"/>
  <c r="L3714" i="8"/>
  <c r="M2105" i="8"/>
  <c r="M3826" i="8"/>
  <c r="M2340" i="8"/>
  <c r="N1773" i="8"/>
  <c r="O3191" i="8"/>
  <c r="L2262" i="8"/>
  <c r="O292" i="8"/>
  <c r="O4665" i="8"/>
  <c r="M1950" i="8"/>
  <c r="O4619" i="8"/>
  <c r="L1731" i="8"/>
  <c r="N1060" i="8"/>
  <c r="L1640" i="8"/>
  <c r="O222" i="8"/>
  <c r="N4649" i="8"/>
  <c r="O2221" i="8"/>
  <c r="N948" i="8"/>
  <c r="N1798" i="8"/>
  <c r="O4470" i="8"/>
  <c r="M3774" i="8"/>
  <c r="M3361" i="8"/>
  <c r="O1265" i="8"/>
  <c r="N5141" i="8"/>
  <c r="L2906" i="8"/>
  <c r="M4944" i="8"/>
  <c r="M3240" i="8"/>
  <c r="N2257" i="8"/>
  <c r="M725" i="8"/>
  <c r="N4484" i="8"/>
  <c r="L873" i="8"/>
  <c r="N1089" i="8"/>
  <c r="L2179" i="8"/>
  <c r="M1342" i="8"/>
  <c r="O4117" i="8"/>
  <c r="N3079" i="8"/>
  <c r="L310" i="8"/>
  <c r="L2784" i="8"/>
  <c r="O1526" i="8"/>
  <c r="L1686" i="8"/>
  <c r="N1175" i="8"/>
  <c r="L5033" i="8"/>
  <c r="O2624" i="8"/>
  <c r="L1583" i="8"/>
  <c r="M2419" i="8"/>
  <c r="M1316" i="8"/>
  <c r="N4619" i="8"/>
  <c r="P4619" i="8" s="1"/>
  <c r="N3893" i="8"/>
  <c r="O4201" i="8"/>
  <c r="N3216" i="8"/>
  <c r="N3397" i="8"/>
  <c r="M1782" i="8"/>
  <c r="L1271" i="8"/>
  <c r="O1618" i="8"/>
  <c r="M1237" i="8"/>
  <c r="M4633" i="8"/>
  <c r="N3221" i="8"/>
  <c r="L4170" i="8"/>
  <c r="L191" i="8"/>
  <c r="M4677" i="8"/>
  <c r="L255" i="8"/>
  <c r="N3497" i="8"/>
  <c r="L4392" i="8"/>
  <c r="L270" i="8"/>
  <c r="N3190" i="8"/>
  <c r="N1325" i="8"/>
  <c r="N3066" i="8"/>
  <c r="L3103" i="8"/>
  <c r="L1187" i="8"/>
  <c r="L1990" i="8"/>
  <c r="M2767" i="8"/>
  <c r="M2987" i="8"/>
  <c r="O241" i="8"/>
  <c r="L1829" i="8"/>
  <c r="N636" i="8"/>
  <c r="P636" i="8" s="1"/>
  <c r="N239" i="8"/>
  <c r="L4327" i="8"/>
  <c r="O4419" i="8"/>
  <c r="M3443" i="8"/>
  <c r="N1389" i="8"/>
  <c r="L756" i="8"/>
  <c r="O1629" i="8"/>
  <c r="N1204" i="8"/>
  <c r="O4506" i="8"/>
  <c r="M4149" i="8"/>
  <c r="L4920" i="8"/>
  <c r="M846" i="8"/>
  <c r="O2725" i="8"/>
  <c r="L5179" i="8"/>
  <c r="N1572" i="8"/>
  <c r="L3181" i="8"/>
  <c r="N680" i="8"/>
  <c r="O3438" i="8"/>
  <c r="O2906" i="8"/>
  <c r="L4538" i="8"/>
  <c r="L1135" i="8"/>
  <c r="L4007" i="8"/>
  <c r="M986" i="8"/>
  <c r="O4996" i="8"/>
  <c r="N1565" i="8"/>
  <c r="L4128" i="8"/>
  <c r="L2413" i="8"/>
  <c r="M827" i="8"/>
  <c r="M2417" i="8"/>
  <c r="M2485" i="8"/>
  <c r="N540" i="8"/>
  <c r="O4310" i="8"/>
  <c r="O3067" i="8"/>
  <c r="L4636" i="8"/>
  <c r="O485" i="8"/>
  <c r="O1190" i="8"/>
  <c r="L339" i="8"/>
  <c r="L3158" i="8"/>
  <c r="L634" i="8"/>
  <c r="N4996" i="8"/>
  <c r="N4342" i="8"/>
  <c r="O532" i="8"/>
  <c r="L635" i="8"/>
  <c r="O320" i="8"/>
  <c r="L2510" i="8"/>
  <c r="M1098" i="8"/>
  <c r="N2066" i="8"/>
  <c r="P2066" i="8" s="1"/>
  <c r="M407" i="8"/>
  <c r="L559" i="8"/>
  <c r="N2447" i="8"/>
  <c r="N315" i="8"/>
  <c r="N1182" i="8"/>
  <c r="N876" i="8"/>
  <c r="M578" i="8"/>
  <c r="O3509" i="8"/>
  <c r="L4726" i="8"/>
  <c r="O4803" i="8"/>
  <c r="L740" i="8"/>
  <c r="L452" i="8"/>
  <c r="N4722" i="8"/>
  <c r="P4722" i="8" s="1"/>
  <c r="N1660" i="8"/>
  <c r="M4840" i="8"/>
  <c r="N3956" i="8"/>
  <c r="N2418" i="8"/>
  <c r="L2780" i="8"/>
  <c r="N2803" i="8"/>
  <c r="L4674" i="8"/>
  <c r="O476" i="8"/>
  <c r="M1612" i="8"/>
  <c r="O4947" i="8"/>
  <c r="N473" i="8"/>
  <c r="M483" i="8"/>
  <c r="M4045" i="8"/>
  <c r="L3871" i="8"/>
  <c r="M5005" i="8"/>
  <c r="L2585" i="8"/>
  <c r="O1633" i="8"/>
  <c r="M3649" i="8"/>
  <c r="M466" i="8"/>
  <c r="O4021" i="8"/>
  <c r="O1543" i="8"/>
  <c r="L563" i="8"/>
  <c r="L2624" i="8"/>
  <c r="L4106" i="8"/>
  <c r="M4521" i="8"/>
  <c r="N722" i="8"/>
  <c r="L5100" i="8"/>
  <c r="L2161" i="8"/>
  <c r="L2342" i="8"/>
  <c r="L4201" i="8"/>
  <c r="M905" i="8"/>
  <c r="N4664" i="8"/>
  <c r="N4234" i="8"/>
  <c r="N1577" i="8"/>
  <c r="O5233" i="8"/>
  <c r="L173" i="8"/>
  <c r="L1857" i="8"/>
  <c r="M807" i="8"/>
  <c r="O3949" i="8"/>
  <c r="N3121" i="8"/>
  <c r="O3397" i="8"/>
  <c r="O1399" i="8"/>
  <c r="L4065" i="8"/>
  <c r="N1146" i="8"/>
  <c r="O1052" i="8"/>
  <c r="L4416" i="8"/>
  <c r="O177" i="8"/>
  <c r="N292" i="8"/>
  <c r="O2983" i="8"/>
  <c r="M5056" i="8"/>
  <c r="M1539" i="8"/>
  <c r="M3546" i="8"/>
  <c r="N889" i="8"/>
  <c r="M719" i="8"/>
  <c r="L1502" i="8"/>
  <c r="M4044" i="8"/>
  <c r="M1555" i="8"/>
  <c r="O5167" i="8"/>
  <c r="N3622" i="8"/>
  <c r="O3023" i="8"/>
  <c r="N1420" i="8"/>
  <c r="O3194" i="8"/>
  <c r="O4292" i="8"/>
  <c r="N3332" i="8"/>
  <c r="O2343" i="8"/>
  <c r="O629" i="8"/>
  <c r="L4077" i="8"/>
  <c r="L1045" i="8"/>
  <c r="N1296" i="8"/>
  <c r="L1790" i="8"/>
  <c r="M4439" i="8"/>
  <c r="N3939" i="8"/>
  <c r="O4674" i="8"/>
  <c r="L534" i="8"/>
  <c r="L1812" i="8"/>
  <c r="O191" i="8"/>
  <c r="L1128" i="8"/>
  <c r="O669" i="8"/>
  <c r="O1810" i="8"/>
  <c r="N3697" i="8"/>
  <c r="O4282" i="8"/>
  <c r="O2261" i="8"/>
  <c r="L1132" i="8"/>
  <c r="L4295" i="8"/>
  <c r="O649" i="8"/>
  <c r="L2790" i="8"/>
  <c r="M2957" i="8"/>
  <c r="M4071" i="8"/>
  <c r="L4799" i="8"/>
  <c r="N5010" i="8"/>
  <c r="L2583" i="8"/>
  <c r="O3566" i="8"/>
  <c r="N3269" i="8"/>
  <c r="L3867" i="8"/>
  <c r="O619" i="8"/>
  <c r="M2123" i="8"/>
  <c r="L652" i="8"/>
  <c r="O2985" i="8"/>
  <c r="M1571" i="8"/>
  <c r="L5153" i="8"/>
  <c r="N4272" i="8"/>
  <c r="O160" i="8"/>
  <c r="O481" i="8"/>
  <c r="O3350" i="8"/>
  <c r="N1179" i="8"/>
  <c r="M491" i="8"/>
  <c r="N5040" i="8"/>
  <c r="O2591" i="8"/>
  <c r="L2838" i="8"/>
  <c r="M3289" i="8"/>
  <c r="L2943" i="8"/>
  <c r="L2938" i="8"/>
  <c r="N1322" i="8"/>
  <c r="N1952" i="8"/>
  <c r="L1219" i="8"/>
  <c r="L1511" i="8"/>
  <c r="M3497" i="8"/>
  <c r="O4390" i="8"/>
  <c r="M159" i="8"/>
  <c r="O4957" i="8"/>
  <c r="L4470" i="8"/>
  <c r="O4701" i="8"/>
  <c r="M386" i="8"/>
  <c r="M3313" i="8"/>
  <c r="L3191" i="8"/>
  <c r="O491" i="8"/>
  <c r="N3781" i="8"/>
  <c r="L3019" i="8"/>
  <c r="N1017" i="8"/>
  <c r="M2334" i="8"/>
  <c r="O1745" i="8"/>
  <c r="N1609" i="8"/>
  <c r="M2183" i="8"/>
  <c r="O3781" i="8"/>
  <c r="M1812" i="8"/>
  <c r="N1649" i="8"/>
  <c r="O2972" i="8"/>
  <c r="M1256" i="8"/>
  <c r="M2343" i="8"/>
  <c r="M2078" i="8"/>
  <c r="N3773" i="8"/>
  <c r="L3332" i="8"/>
  <c r="O1296" i="8"/>
  <c r="N1180" i="8"/>
  <c r="N803" i="8"/>
  <c r="O690" i="8"/>
  <c r="L1266" i="8"/>
  <c r="O3947" i="8"/>
  <c r="L2414" i="8"/>
  <c r="O4113" i="8"/>
  <c r="N5007" i="8"/>
  <c r="L5098" i="8"/>
  <c r="L548" i="8"/>
  <c r="L1297" i="8"/>
  <c r="N1857" i="8"/>
  <c r="N3157" i="8"/>
  <c r="O775" i="8"/>
  <c r="O504" i="8"/>
  <c r="L5010" i="8"/>
  <c r="O3852" i="8"/>
  <c r="O2091" i="8"/>
  <c r="N2820" i="8"/>
  <c r="N3083" i="8"/>
  <c r="M4952" i="8"/>
  <c r="L4114" i="8"/>
  <c r="N1285" i="8"/>
  <c r="O4791" i="8"/>
  <c r="L1501" i="8"/>
  <c r="O498" i="8"/>
  <c r="O261" i="8"/>
  <c r="L1465" i="8"/>
  <c r="O879" i="8"/>
  <c r="M4251" i="8"/>
  <c r="L3122" i="8"/>
  <c r="O152" i="8"/>
  <c r="M4097" i="8"/>
  <c r="O2018" i="8"/>
  <c r="N3775" i="8"/>
  <c r="L2443" i="8"/>
  <c r="O3846" i="8"/>
  <c r="N4590" i="8"/>
  <c r="L3157" i="8"/>
  <c r="M5202" i="8"/>
  <c r="M1649" i="8"/>
  <c r="M747" i="8"/>
  <c r="L3981" i="8"/>
  <c r="N2135" i="8"/>
  <c r="N4363" i="8"/>
  <c r="N4518" i="8"/>
  <c r="O2005" i="8"/>
  <c r="O4840" i="8"/>
  <c r="N1151" i="8"/>
  <c r="O627" i="8"/>
  <c r="O2462" i="8"/>
  <c r="M1325" i="8"/>
  <c r="N4879" i="8"/>
  <c r="L3529" i="8"/>
  <c r="L213" i="8"/>
  <c r="N396" i="8"/>
  <c r="L2194" i="8"/>
  <c r="N3449" i="8"/>
  <c r="O1317" i="8"/>
  <c r="O5019" i="8"/>
  <c r="M308" i="8"/>
  <c r="N4533" i="8"/>
  <c r="O1572" i="8"/>
  <c r="O463" i="8"/>
  <c r="L1682" i="8"/>
  <c r="M3032" i="8"/>
  <c r="O3987" i="8"/>
  <c r="N4674" i="8"/>
  <c r="O4641" i="8"/>
  <c r="M4169" i="8"/>
  <c r="M1454" i="8"/>
  <c r="O2545" i="8"/>
  <c r="N5103" i="8"/>
  <c r="N1350" i="8"/>
  <c r="O1211" i="8"/>
  <c r="M3745" i="8"/>
  <c r="N2629" i="8"/>
  <c r="O3062" i="8"/>
  <c r="N2924" i="8"/>
  <c r="L1269" i="8"/>
  <c r="M2113" i="8"/>
  <c r="O1032" i="8"/>
  <c r="M4315" i="8"/>
  <c r="L3093" i="8"/>
  <c r="N4820" i="8"/>
  <c r="M4915" i="8"/>
  <c r="L1860" i="8"/>
  <c r="M3558" i="8"/>
  <c r="M2565" i="8"/>
  <c r="N1771" i="8"/>
  <c r="O2257" i="8"/>
  <c r="O1992" i="8"/>
  <c r="O472" i="8"/>
  <c r="M3781" i="8"/>
  <c r="L4115" i="8"/>
  <c r="M2576" i="8"/>
  <c r="N1271" i="8"/>
  <c r="O4372" i="8"/>
  <c r="M3846" i="8"/>
  <c r="N2208" i="8"/>
  <c r="L134" i="8"/>
  <c r="N2214" i="8"/>
  <c r="N628" i="8"/>
  <c r="M826" i="8"/>
  <c r="M2798" i="8"/>
  <c r="O5103" i="8"/>
  <c r="N3896" i="8"/>
  <c r="N3181" i="8"/>
  <c r="O928" i="8"/>
  <c r="L1745" i="8"/>
  <c r="O4181" i="8"/>
  <c r="M2477" i="8"/>
  <c r="O5145" i="8"/>
  <c r="M962" i="8"/>
  <c r="O3749" i="8"/>
  <c r="O3083" i="8"/>
  <c r="L2214" i="8"/>
  <c r="O1405" i="8"/>
  <c r="M2784" i="8"/>
  <c r="N1405" i="8"/>
  <c r="M4542" i="8"/>
  <c r="M4240" i="8"/>
  <c r="L258" i="8"/>
  <c r="M1510" i="8"/>
  <c r="L4195" i="8"/>
  <c r="N1260" i="8"/>
  <c r="L2486" i="8"/>
  <c r="M4000" i="8"/>
  <c r="O1701" i="8"/>
  <c r="N1915" i="8"/>
  <c r="L3345" i="8"/>
  <c r="L2325" i="8"/>
  <c r="M5172" i="8"/>
  <c r="L918" i="8"/>
  <c r="M2591" i="8"/>
  <c r="M2179" i="8"/>
  <c r="O861" i="8"/>
  <c r="L3612" i="8"/>
  <c r="M3215" i="8"/>
  <c r="O1820" i="8"/>
  <c r="M170" i="8"/>
  <c r="O4875" i="8"/>
  <c r="L393" i="8"/>
  <c r="L1049" i="8"/>
  <c r="O210" i="8"/>
  <c r="M2695" i="8"/>
  <c r="L3046" i="8"/>
  <c r="O1832" i="8"/>
  <c r="N2798" i="8"/>
  <c r="O3069" i="8"/>
  <c r="O5043" i="8"/>
  <c r="M1260" i="8"/>
  <c r="O4288" i="8"/>
  <c r="O2966" i="8"/>
  <c r="N2407" i="8"/>
  <c r="L1166" i="8"/>
  <c r="O4664" i="8"/>
  <c r="M633" i="8"/>
  <c r="N2215" i="8"/>
  <c r="L4718" i="8"/>
  <c r="N2761" i="8"/>
  <c r="O4613" i="8"/>
  <c r="O733" i="8"/>
  <c r="L4071" i="8"/>
  <c r="M2016" i="8"/>
  <c r="L2859" i="8"/>
  <c r="N3502" i="8"/>
  <c r="L2183" i="8"/>
  <c r="O4007" i="8"/>
  <c r="N277" i="8"/>
  <c r="N4689" i="8"/>
  <c r="M3652" i="8"/>
  <c r="M3449" i="8"/>
  <c r="M3016" i="8"/>
  <c r="N293" i="8"/>
  <c r="O1420" i="8"/>
  <c r="O4305" i="8"/>
  <c r="L5250" i="8"/>
  <c r="O256" i="8"/>
  <c r="M514" i="8"/>
  <c r="O4598" i="8"/>
  <c r="O3827" i="8"/>
  <c r="L316" i="8"/>
  <c r="O5091" i="8"/>
  <c r="N562" i="8"/>
  <c r="N4988" i="8"/>
  <c r="M4372" i="8"/>
  <c r="O1895" i="8"/>
  <c r="N481" i="8"/>
  <c r="O1699" i="8"/>
  <c r="N4658" i="8"/>
  <c r="O4205" i="8"/>
  <c r="N5092" i="8"/>
  <c r="M310" i="8"/>
  <c r="O1423" i="8"/>
  <c r="M1888" i="8"/>
  <c r="M3121" i="8"/>
  <c r="N493" i="8"/>
  <c r="N178" i="8"/>
  <c r="N2469" i="8"/>
  <c r="L4379" i="8"/>
  <c r="O2182" i="8"/>
  <c r="O3839" i="8"/>
  <c r="L2426" i="8"/>
  <c r="L1363" i="8"/>
  <c r="N1762" i="8"/>
  <c r="O997" i="8"/>
  <c r="M1694" i="8"/>
  <c r="M4205" i="8"/>
  <c r="L406" i="8"/>
  <c r="L1824" i="8"/>
  <c r="M4920" i="8"/>
  <c r="O85" i="8"/>
  <c r="L268" i="8"/>
  <c r="L3882" i="8"/>
  <c r="N5196" i="8"/>
  <c r="O2183" i="8"/>
  <c r="N2725" i="8"/>
  <c r="M224" i="8"/>
  <c r="O3574" i="8"/>
  <c r="N3381" i="8"/>
  <c r="O2046" i="8"/>
  <c r="N4488" i="8"/>
  <c r="M1467" i="8"/>
  <c r="M488" i="8"/>
  <c r="O158" i="8"/>
  <c r="N198" i="8"/>
  <c r="O3177" i="8"/>
  <c r="N2105" i="8"/>
  <c r="N4814" i="8"/>
  <c r="N582" i="8"/>
  <c r="P582" i="8" s="1"/>
  <c r="L4720" i="8"/>
  <c r="M2944" i="8"/>
  <c r="N3907" i="8"/>
  <c r="L2569" i="8"/>
  <c r="N2588" i="8"/>
  <c r="L748" i="8"/>
  <c r="N1829" i="8"/>
  <c r="L3997" i="8"/>
  <c r="N1913" i="8"/>
  <c r="L1101" i="8"/>
  <c r="N584" i="8"/>
  <c r="N3548" i="8"/>
  <c r="P3548" i="8" s="1"/>
  <c r="N2281" i="8"/>
  <c r="L3920" i="8"/>
  <c r="M3489" i="8"/>
  <c r="O1466" i="8"/>
  <c r="O1473" i="8"/>
  <c r="N4544" i="8"/>
  <c r="O1623" i="8"/>
  <c r="M227" i="8"/>
  <c r="N4724" i="8"/>
  <c r="L1180" i="8"/>
  <c r="N3748" i="8"/>
  <c r="P3748" i="8" s="1"/>
  <c r="N3612" i="8"/>
  <c r="N4958" i="8"/>
  <c r="N391" i="8"/>
  <c r="N2346" i="8"/>
  <c r="L4364" i="8"/>
  <c r="M1458" i="8"/>
  <c r="N1234" i="8"/>
  <c r="L2243" i="8"/>
  <c r="M2812" i="8"/>
  <c r="L3149" i="8"/>
  <c r="O3959" i="8"/>
  <c r="N4388" i="8"/>
  <c r="M4566" i="8"/>
  <c r="L4539" i="8"/>
  <c r="M4490" i="8"/>
  <c r="O4165" i="8"/>
  <c r="L5017" i="8"/>
  <c r="L4006" i="8"/>
  <c r="L4673" i="8"/>
  <c r="N2514" i="8"/>
  <c r="L2763" i="8"/>
  <c r="L1882" i="8"/>
  <c r="O2137" i="8"/>
  <c r="O2784" i="8"/>
  <c r="N2905" i="8"/>
  <c r="P2905" i="8" s="1"/>
  <c r="M353" i="8"/>
  <c r="L1934" i="8"/>
  <c r="O1559" i="8"/>
  <c r="N357" i="8"/>
  <c r="L509" i="8"/>
  <c r="N5230" i="8"/>
  <c r="M4639" i="8"/>
  <c r="O1194" i="8"/>
  <c r="O3836" i="8"/>
  <c r="N2182" i="8"/>
  <c r="L4111" i="8"/>
  <c r="O4401" i="8"/>
  <c r="N4612" i="8"/>
  <c r="O149" i="8"/>
  <c r="L832" i="8"/>
  <c r="O4033" i="8"/>
  <c r="M292" i="8"/>
  <c r="M1916" i="8"/>
  <c r="M4879" i="8"/>
  <c r="L3100" i="8"/>
  <c r="L3445" i="8"/>
  <c r="O1173" i="8"/>
  <c r="L3925" i="8"/>
  <c r="N3942" i="8"/>
  <c r="N807" i="8"/>
  <c r="L5237" i="8"/>
  <c r="O3828" i="8"/>
  <c r="O4388" i="8"/>
  <c r="M2833" i="8"/>
  <c r="L321" i="8"/>
  <c r="L2584" i="8"/>
  <c r="M2449" i="8"/>
  <c r="M3858" i="8"/>
  <c r="M1835" i="8"/>
  <c r="N2027" i="8"/>
  <c r="L117" i="8"/>
  <c r="M1902" i="8"/>
  <c r="O101" i="8"/>
  <c r="M1346" i="8"/>
  <c r="O1801" i="8"/>
  <c r="L4316" i="8"/>
  <c r="M627" i="8"/>
  <c r="M4390" i="8"/>
  <c r="N159" i="8"/>
  <c r="L2123" i="8"/>
  <c r="M161" i="8"/>
  <c r="M2156" i="8"/>
  <c r="M331" i="8"/>
  <c r="M4271" i="8"/>
  <c r="L2545" i="8"/>
  <c r="O3774" i="8"/>
  <c r="L85" i="8"/>
  <c r="M4684" i="8"/>
  <c r="M3855" i="8"/>
  <c r="L1152" i="8"/>
  <c r="L4736" i="8"/>
  <c r="L659" i="8"/>
  <c r="M5066" i="8"/>
  <c r="M1412" i="8"/>
  <c r="L5201" i="8"/>
  <c r="N2317" i="8"/>
  <c r="N4341" i="8"/>
  <c r="N4591" i="8"/>
  <c r="O377" i="8"/>
  <c r="L940" i="8"/>
  <c r="L1981" i="8"/>
  <c r="O501" i="8"/>
  <c r="N890" i="8"/>
  <c r="M1266" i="8"/>
  <c r="N1704" i="8"/>
  <c r="M2209" i="8"/>
  <c r="N1495" i="8"/>
  <c r="N823" i="8"/>
  <c r="O3447" i="8"/>
  <c r="L4861" i="8"/>
  <c r="O756" i="8"/>
  <c r="L432" i="8"/>
  <c r="M3887" i="8"/>
  <c r="M3672" i="8"/>
  <c r="N272" i="8"/>
  <c r="L5172" i="8"/>
  <c r="O3375" i="8"/>
  <c r="M3296" i="8"/>
  <c r="L3443" i="8"/>
  <c r="O4472" i="8"/>
  <c r="N2338" i="8"/>
  <c r="O4097" i="8"/>
  <c r="O1624" i="8"/>
  <c r="N1860" i="8"/>
  <c r="M4504" i="8"/>
  <c r="L3908" i="8"/>
  <c r="O2073" i="8"/>
  <c r="O1391" i="8"/>
  <c r="M344" i="8"/>
  <c r="L4653" i="8"/>
  <c r="M4551" i="8"/>
  <c r="O1152" i="8"/>
  <c r="N3302" i="8"/>
  <c r="O353" i="8"/>
  <c r="M3903" i="8"/>
  <c r="L1996" i="8"/>
  <c r="L3193" i="8"/>
  <c r="L300" i="8"/>
  <c r="N382" i="8"/>
  <c r="N4176" i="8"/>
  <c r="M4686" i="8"/>
  <c r="L3204" i="8"/>
  <c r="L4051" i="8"/>
  <c r="L2162" i="8"/>
  <c r="O1492" i="8"/>
  <c r="O530" i="8"/>
  <c r="N613" i="8"/>
  <c r="M4302" i="8"/>
  <c r="M494" i="8"/>
  <c r="M2696" i="8"/>
  <c r="N718" i="8"/>
  <c r="P718" i="8" s="1"/>
  <c r="L4669" i="8"/>
  <c r="L3206" i="8"/>
  <c r="O3301" i="8"/>
  <c r="M1422" i="8"/>
  <c r="L1237" i="8"/>
  <c r="O885" i="8"/>
  <c r="O1734" i="8"/>
  <c r="O2413" i="8"/>
  <c r="L5239" i="8"/>
  <c r="O3702" i="8"/>
  <c r="O589" i="8"/>
  <c r="L589" i="8"/>
  <c r="L4496" i="8"/>
  <c r="L1098" i="8"/>
  <c r="O2054" i="8"/>
  <c r="M4875" i="8"/>
  <c r="M4236" i="8"/>
  <c r="O5201" i="8"/>
  <c r="N1129" i="8"/>
  <c r="O4660" i="8"/>
  <c r="M2073" i="8"/>
  <c r="N2480" i="8"/>
  <c r="N303" i="8"/>
  <c r="N2829" i="8"/>
  <c r="L690" i="8"/>
  <c r="N3033" i="8"/>
  <c r="L1184" i="8"/>
  <c r="M3581" i="8"/>
  <c r="L299" i="8"/>
  <c r="O4731" i="8"/>
  <c r="L101" i="8"/>
  <c r="O4951" i="8"/>
  <c r="L397" i="8"/>
  <c r="N406" i="8"/>
  <c r="L165" i="8"/>
  <c r="O5218" i="8"/>
  <c r="N5034" i="8"/>
  <c r="O3497" i="8"/>
  <c r="O244" i="8"/>
  <c r="M506" i="8"/>
  <c r="N1708" i="8"/>
  <c r="N1181" i="8"/>
  <c r="M1695" i="8"/>
  <c r="L1888" i="8"/>
  <c r="O1571" i="8"/>
  <c r="M1826" i="8"/>
  <c r="N2688" i="8"/>
  <c r="M4233" i="8"/>
  <c r="O2357" i="8"/>
  <c r="O2078" i="8"/>
  <c r="M2907" i="8"/>
  <c r="O72" i="8"/>
  <c r="N4051" i="8"/>
  <c r="P4051" i="8" s="1"/>
  <c r="L4820" i="8"/>
  <c r="M1343" i="8"/>
  <c r="L4639" i="8"/>
  <c r="M2397" i="8"/>
  <c r="L4582" i="8"/>
  <c r="M2362" i="8"/>
  <c r="N1228" i="8"/>
  <c r="M135" i="8"/>
  <c r="O1933" i="8"/>
  <c r="L2791" i="8"/>
  <c r="L4410" i="8"/>
  <c r="O1967" i="8"/>
  <c r="O1864" i="8"/>
  <c r="O2964" i="8"/>
  <c r="N4293" i="8"/>
  <c r="O4251" i="8"/>
  <c r="N1134" i="8"/>
  <c r="M272" i="8"/>
  <c r="N5091" i="8"/>
  <c r="N2497" i="8"/>
  <c r="P2497" i="8" s="1"/>
  <c r="O3391" i="8"/>
  <c r="N414" i="8"/>
  <c r="M2142" i="8"/>
  <c r="N195" i="8"/>
  <c r="N2401" i="8"/>
  <c r="N5131" i="8"/>
  <c r="N534" i="8"/>
  <c r="O4005" i="8"/>
  <c r="O915" i="8"/>
  <c r="M121" i="8"/>
  <c r="L274" i="8"/>
  <c r="O1224" i="8"/>
  <c r="M3291" i="8"/>
  <c r="O3913" i="8"/>
  <c r="N4899" i="8"/>
  <c r="L426" i="8"/>
  <c r="L1343" i="8"/>
  <c r="M920" i="8"/>
  <c r="O3669" i="8"/>
  <c r="O1464" i="8"/>
  <c r="N4728" i="8"/>
  <c r="O129" i="8"/>
  <c r="L1959" i="8"/>
  <c r="M1805" i="8"/>
  <c r="L1796" i="8"/>
  <c r="N1564" i="8"/>
  <c r="L1762" i="8"/>
  <c r="N3852" i="8"/>
  <c r="N273" i="8"/>
  <c r="L237" i="8"/>
  <c r="L3317" i="8"/>
  <c r="O807" i="8"/>
  <c r="N2062" i="8"/>
  <c r="L353" i="8"/>
  <c r="M453" i="8"/>
  <c r="L324" i="8"/>
  <c r="L3899" i="8"/>
  <c r="L765" i="8"/>
  <c r="O3273" i="8"/>
  <c r="L1488" i="8"/>
  <c r="M4131" i="8"/>
  <c r="O4553" i="8"/>
  <c r="L3748" i="8"/>
  <c r="M1624" i="8"/>
  <c r="O4485" i="8"/>
  <c r="M3813" i="8"/>
  <c r="O765" i="8"/>
  <c r="L219" i="8"/>
  <c r="N2964" i="8"/>
  <c r="N4032" i="8"/>
  <c r="P4032" i="8" s="1"/>
  <c r="O2767" i="8"/>
  <c r="L2475" i="8"/>
  <c r="N2567" i="8"/>
  <c r="L1554" i="8"/>
  <c r="L461" i="8"/>
  <c r="L3838" i="8"/>
  <c r="O767" i="8"/>
  <c r="N177" i="8"/>
  <c r="M883" i="8"/>
  <c r="M4470" i="8"/>
  <c r="O678" i="8"/>
  <c r="O4277" i="8"/>
  <c r="N2763" i="8"/>
  <c r="M671" i="8"/>
  <c r="L4612" i="8"/>
  <c r="M4437" i="8"/>
  <c r="O2469" i="8"/>
  <c r="M476" i="8"/>
  <c r="N969" i="8"/>
  <c r="N3936" i="8"/>
  <c r="O927" i="8"/>
  <c r="N3407" i="8"/>
  <c r="N709" i="8"/>
  <c r="O849" i="8"/>
  <c r="L4468" i="8"/>
  <c r="O2327" i="8"/>
  <c r="M806" i="8"/>
  <c r="L5040" i="8"/>
  <c r="L576" i="8"/>
  <c r="N547" i="8"/>
  <c r="N3885" i="8"/>
  <c r="L2401" i="8"/>
  <c r="L145" i="8"/>
  <c r="N311" i="8"/>
  <c r="L3032" i="8"/>
  <c r="N3846" i="8"/>
  <c r="O4685" i="8"/>
  <c r="N3293" i="8"/>
  <c r="O1676" i="8"/>
  <c r="M1513" i="8"/>
  <c r="N2621" i="8"/>
  <c r="M4636" i="8"/>
  <c r="N3951" i="8"/>
  <c r="L987" i="8"/>
  <c r="L3622" i="8"/>
  <c r="M1295" i="8"/>
  <c r="O1973" i="8"/>
  <c r="O4222" i="8"/>
  <c r="M1152" i="8"/>
  <c r="L632" i="8"/>
  <c r="N802" i="8"/>
  <c r="M3574" i="8"/>
  <c r="N4920" i="8"/>
  <c r="N1884" i="8"/>
  <c r="N533" i="8"/>
  <c r="M343" i="8"/>
  <c r="O1172" i="8"/>
  <c r="L925" i="8"/>
  <c r="M1991" i="8"/>
  <c r="O657" i="8"/>
  <c r="M4106" i="8"/>
  <c r="M3492" i="8"/>
  <c r="N3119" i="8"/>
  <c r="N4220" i="8"/>
  <c r="N1311" i="8"/>
  <c r="P1311" i="8" s="1"/>
  <c r="N4048" i="8"/>
  <c r="L5103" i="8"/>
  <c r="M630" i="8"/>
  <c r="L5147" i="8"/>
  <c r="L487" i="8"/>
  <c r="O1991" i="8"/>
  <c r="M4674" i="8"/>
  <c r="M4001" i="8"/>
  <c r="O1068" i="8"/>
  <c r="M2770" i="8"/>
  <c r="O433" i="8"/>
  <c r="O4721" i="8"/>
  <c r="M4286" i="8"/>
  <c r="L4237" i="8"/>
  <c r="M4379" i="8"/>
  <c r="N1400" i="8"/>
  <c r="N1391" i="8"/>
  <c r="L3773" i="8"/>
  <c r="O874" i="8"/>
  <c r="L5202" i="8"/>
  <c r="O895" i="8"/>
  <c r="L376" i="8"/>
  <c r="N3576" i="8"/>
  <c r="N2078" i="8"/>
  <c r="L2040" i="8"/>
  <c r="M2596" i="8"/>
  <c r="M2361" i="8"/>
  <c r="M4637" i="8"/>
  <c r="O2332" i="8"/>
  <c r="L1810" i="8"/>
  <c r="O940" i="8"/>
  <c r="O4020" i="8"/>
  <c r="M1358" i="8"/>
  <c r="O2259" i="8"/>
  <c r="O4441" i="8"/>
  <c r="O4765" i="8"/>
  <c r="O5017" i="8"/>
  <c r="N4923" i="8"/>
  <c r="M3459" i="8"/>
  <c r="L4610" i="8"/>
  <c r="M154" i="8"/>
  <c r="M268" i="8"/>
  <c r="N1261" i="8"/>
  <c r="L1954" i="8"/>
  <c r="L402" i="8"/>
  <c r="M4095" i="8"/>
  <c r="O2220" i="8"/>
  <c r="L3128" i="8"/>
  <c r="N1417" i="8"/>
  <c r="O2419" i="8"/>
  <c r="N2790" i="8"/>
  <c r="L4652" i="8"/>
  <c r="L4302" i="8"/>
  <c r="L598" i="8"/>
  <c r="O4995" i="8"/>
  <c r="O5034" i="8"/>
  <c r="L1977" i="8"/>
  <c r="M372" i="8"/>
  <c r="N4833" i="8"/>
  <c r="M1919" i="8"/>
  <c r="L3314" i="8"/>
  <c r="L3746" i="8"/>
  <c r="N2307" i="8"/>
  <c r="M750" i="8"/>
  <c r="M4673" i="8"/>
  <c r="O3880" i="8"/>
  <c r="O3010" i="8"/>
  <c r="N3747" i="8"/>
  <c r="L94" i="8"/>
  <c r="M3576" i="8"/>
  <c r="N2545" i="8"/>
  <c r="O192" i="8"/>
  <c r="N3887" i="8"/>
  <c r="O4167" i="8"/>
  <c r="O4935" i="8"/>
  <c r="O3316" i="8"/>
  <c r="O1084" i="8"/>
  <c r="L5133" i="8"/>
  <c r="N1379" i="8"/>
  <c r="L3496" i="8"/>
  <c r="N397" i="8"/>
  <c r="O4426" i="8"/>
  <c r="N4418" i="8"/>
  <c r="M588" i="8"/>
  <c r="M2999" i="8"/>
  <c r="M384" i="8"/>
  <c r="L1652" i="8"/>
  <c r="M2406" i="8"/>
  <c r="M3324" i="8"/>
  <c r="L4492" i="8"/>
  <c r="L2051" i="8"/>
  <c r="N835" i="8"/>
  <c r="O919" i="8"/>
  <c r="L1561" i="8"/>
  <c r="N3100" i="8"/>
  <c r="P3100" i="8" s="1"/>
  <c r="O943" i="8"/>
  <c r="N4701" i="8"/>
  <c r="O4602" i="8"/>
  <c r="L3523" i="8"/>
  <c r="L4399" i="8"/>
  <c r="N634" i="8"/>
  <c r="L556" i="8"/>
  <c r="L1169" i="8"/>
  <c r="O5022" i="8"/>
  <c r="O4403" i="8"/>
  <c r="N4712" i="8"/>
  <c r="O2278" i="8"/>
  <c r="N1945" i="8"/>
  <c r="L4691" i="8"/>
  <c r="O3630" i="8"/>
  <c r="N2165" i="8"/>
  <c r="M3841" i="8"/>
  <c r="O1612" i="8"/>
  <c r="O2503" i="8"/>
  <c r="N2113" i="8"/>
  <c r="L3455" i="8"/>
  <c r="M3980" i="8"/>
  <c r="M4113" i="8"/>
  <c r="M5077" i="8"/>
  <c r="M2434" i="8"/>
  <c r="N3751" i="8"/>
  <c r="L703" i="8"/>
  <c r="N4097" i="8"/>
  <c r="L1421" i="8"/>
  <c r="M2017" i="8"/>
  <c r="M5110" i="8"/>
  <c r="L243" i="8"/>
  <c r="N566" i="8"/>
  <c r="N4440" i="8"/>
  <c r="M533" i="8"/>
  <c r="N849" i="8"/>
  <c r="M4023" i="8"/>
  <c r="L238" i="8"/>
  <c r="N494" i="8"/>
  <c r="L1296" i="8"/>
  <c r="L433" i="8"/>
  <c r="O220" i="8"/>
  <c r="L1188" i="8"/>
  <c r="N4579" i="8"/>
  <c r="L599" i="8"/>
  <c r="L2798" i="8"/>
  <c r="M1315" i="8"/>
  <c r="O3882" i="8"/>
  <c r="M4102" i="8"/>
  <c r="N4161" i="8"/>
  <c r="O3925" i="8"/>
  <c r="M1271" i="8"/>
  <c r="O4637" i="8"/>
  <c r="M764" i="8"/>
  <c r="O2909" i="8"/>
  <c r="N1504" i="8"/>
  <c r="O846" i="8"/>
  <c r="O1019" i="8"/>
  <c r="M451" i="8"/>
  <c r="L4133" i="8"/>
  <c r="L3222" i="8"/>
  <c r="N567" i="8"/>
  <c r="L1068" i="8"/>
  <c r="N767" i="8"/>
  <c r="L3626" i="8"/>
  <c r="N1701" i="8"/>
  <c r="O740" i="8"/>
  <c r="M1230" i="8"/>
  <c r="M140" i="8"/>
  <c r="O473" i="8"/>
  <c r="N2938" i="8"/>
  <c r="N4078" i="8"/>
  <c r="N4485" i="8"/>
  <c r="L3852" i="8"/>
  <c r="O4489" i="8"/>
  <c r="M4613" i="8"/>
  <c r="L1589" i="8"/>
  <c r="L3560" i="8"/>
  <c r="M3039" i="8"/>
  <c r="L2590" i="8"/>
  <c r="L768" i="8"/>
  <c r="O5037" i="8"/>
  <c r="O558" i="8"/>
  <c r="M2578" i="8"/>
  <c r="L2054" i="8"/>
  <c r="M3751" i="8"/>
  <c r="L3060" i="8"/>
  <c r="N1273" i="8"/>
  <c r="N90" i="8"/>
  <c r="M4665" i="8"/>
  <c r="O1429" i="8"/>
  <c r="L2907" i="8"/>
  <c r="L4004" i="8"/>
  <c r="N1045" i="8"/>
  <c r="O3903" i="8"/>
  <c r="M4367" i="8"/>
  <c r="N794" i="8"/>
  <c r="L283" i="8"/>
  <c r="N4444" i="8"/>
  <c r="N3523" i="8"/>
  <c r="O3001" i="8"/>
  <c r="L798" i="8"/>
  <c r="L965" i="8"/>
  <c r="M2693" i="8"/>
  <c r="O760" i="8"/>
  <c r="L4957" i="8"/>
  <c r="O4126" i="8"/>
  <c r="O2123" i="8"/>
  <c r="O588" i="8"/>
  <c r="O3346" i="8"/>
  <c r="O609" i="8"/>
  <c r="L1321" i="8"/>
  <c r="N299" i="8"/>
  <c r="L4503" i="8"/>
  <c r="N4639" i="8"/>
  <c r="O4102" i="8"/>
  <c r="L1333" i="8"/>
  <c r="N1538" i="8"/>
  <c r="N1988" i="8"/>
  <c r="O2486" i="8"/>
  <c r="M4167" i="8"/>
  <c r="L2180" i="8"/>
  <c r="M3564" i="8"/>
  <c r="N4429" i="8"/>
  <c r="M4569" i="8"/>
  <c r="N4329" i="8"/>
  <c r="M4172" i="8"/>
  <c r="M324" i="8"/>
  <c r="M2926" i="8"/>
  <c r="O939" i="8"/>
  <c r="O1026" i="8"/>
  <c r="O5058" i="8"/>
  <c r="N81" i="8"/>
  <c r="O2787" i="8"/>
  <c r="L2447" i="8"/>
  <c r="N796" i="8"/>
  <c r="O3246" i="8"/>
  <c r="O3141" i="8"/>
  <c r="L4038" i="8"/>
  <c r="N4292" i="8"/>
  <c r="M1903" i="8"/>
  <c r="O600" i="8"/>
  <c r="M1820" i="8"/>
  <c r="O3484" i="8"/>
  <c r="N286" i="8"/>
  <c r="N3463" i="8"/>
  <c r="N4079" i="8"/>
  <c r="O117" i="8"/>
  <c r="L312" i="8"/>
  <c r="O4666" i="8"/>
  <c r="M4988" i="8"/>
  <c r="O4084" i="8"/>
  <c r="O3329" i="8"/>
  <c r="L3124" i="8"/>
  <c r="N2491" i="8"/>
  <c r="N947" i="8"/>
  <c r="N747" i="8"/>
  <c r="O352" i="8"/>
  <c r="L3030" i="8"/>
  <c r="M5124" i="8"/>
  <c r="O1385" i="8"/>
  <c r="O3955" i="8"/>
  <c r="N946" i="8"/>
  <c r="L3913" i="8"/>
  <c r="N997" i="8"/>
  <c r="L609" i="8"/>
  <c r="N2123" i="8"/>
  <c r="O3459" i="8"/>
  <c r="M547" i="8"/>
  <c r="N1183" i="8"/>
  <c r="L4563" i="8"/>
  <c r="L3653" i="8"/>
  <c r="L1437" i="8"/>
  <c r="L2980" i="8"/>
  <c r="L2002" i="8"/>
  <c r="N4364" i="8"/>
  <c r="M580" i="8"/>
  <c r="N3669" i="8"/>
  <c r="L2046" i="8"/>
  <c r="N4284" i="8"/>
  <c r="N2494" i="8"/>
  <c r="N1951" i="8"/>
  <c r="L3526" i="8"/>
  <c r="L1849" i="8"/>
  <c r="L4991" i="8"/>
  <c r="L1538" i="8"/>
  <c r="N3362" i="8"/>
  <c r="O2268" i="8"/>
  <c r="O5063" i="8"/>
  <c r="M5249" i="8"/>
  <c r="L1127" i="8"/>
  <c r="L958" i="8"/>
  <c r="M560" i="8"/>
  <c r="N559" i="8"/>
  <c r="O1403" i="8"/>
  <c r="O993" i="8"/>
  <c r="O4367" i="8"/>
  <c r="O951" i="8"/>
  <c r="O936" i="8"/>
  <c r="L2693" i="8"/>
  <c r="O1099" i="8"/>
  <c r="L1106" i="8"/>
  <c r="O1503" i="8"/>
  <c r="O3137" i="8"/>
  <c r="O4079" i="8"/>
  <c r="M89" i="8"/>
  <c r="N3774" i="8"/>
  <c r="L1988" i="8"/>
  <c r="L1105" i="8"/>
  <c r="M1885" i="8"/>
  <c r="L3450" i="8"/>
  <c r="O3180" i="8"/>
  <c r="M81" i="8"/>
  <c r="L3747" i="8"/>
  <c r="M1257" i="8"/>
  <c r="L4183" i="8"/>
  <c r="O1216" i="8"/>
  <c r="N2183" i="8"/>
  <c r="L1504" i="8"/>
  <c r="N1731" i="8"/>
  <c r="N2067" i="8"/>
  <c r="L1117" i="8"/>
  <c r="L2283" i="8"/>
  <c r="O3973" i="8"/>
  <c r="O275" i="8"/>
  <c r="L1463" i="8"/>
  <c r="N3329" i="8"/>
  <c r="N542" i="8"/>
  <c r="O1520" i="8"/>
  <c r="N4595" i="8"/>
  <c r="M1630" i="8"/>
  <c r="M3583" i="8"/>
  <c r="M5173" i="8"/>
  <c r="L927" i="8"/>
  <c r="O4439" i="8"/>
  <c r="M2550" i="8"/>
  <c r="O3118" i="8"/>
  <c r="L1096" i="8"/>
  <c r="N1476" i="8"/>
  <c r="L3911" i="8"/>
  <c r="N733" i="8"/>
  <c r="P733" i="8" s="1"/>
  <c r="N3920" i="8"/>
  <c r="N4211" i="8"/>
  <c r="M510" i="8"/>
  <c r="M3118" i="8"/>
  <c r="L478" i="8"/>
  <c r="N5086" i="8"/>
  <c r="O4303" i="8"/>
  <c r="O255" i="8"/>
  <c r="M3314" i="8"/>
  <c r="L3111" i="8"/>
  <c r="M178" i="8"/>
  <c r="N1623" i="8"/>
  <c r="N1043" i="8"/>
  <c r="O4219" i="8"/>
  <c r="L4052" i="8"/>
  <c r="L5162" i="8"/>
  <c r="L2344" i="8"/>
  <c r="L2987" i="8"/>
  <c r="O782" i="8"/>
  <c r="L835" i="8"/>
  <c r="N3933" i="8"/>
  <c r="M3782" i="8"/>
  <c r="L216" i="8"/>
  <c r="N84" i="8"/>
  <c r="O2229" i="8"/>
  <c r="L4879" i="8"/>
  <c r="L347" i="8"/>
  <c r="L2705" i="8"/>
  <c r="L573" i="8"/>
  <c r="L317" i="8"/>
  <c r="M2440" i="8"/>
  <c r="N4957" i="8"/>
  <c r="O3154" i="8"/>
  <c r="L2802" i="8"/>
  <c r="N1280" i="8"/>
  <c r="O415" i="8"/>
  <c r="O2822" i="8"/>
  <c r="O4584" i="8"/>
  <c r="M1884" i="8"/>
  <c r="M2499" i="8"/>
  <c r="L2528" i="8"/>
  <c r="L1306" i="8"/>
  <c r="M4183" i="8"/>
  <c r="N1946" i="8"/>
  <c r="M504" i="8"/>
  <c r="L1372" i="8"/>
  <c r="O1178" i="8"/>
  <c r="O2757" i="8"/>
  <c r="M2570" i="8"/>
  <c r="O4170" i="8"/>
  <c r="O862" i="8"/>
  <c r="L1028" i="8"/>
  <c r="M1511" i="8"/>
  <c r="O4918" i="8"/>
  <c r="L272" i="8"/>
  <c r="L4050" i="8"/>
  <c r="N1821" i="8"/>
  <c r="N711" i="8"/>
  <c r="L435" i="8"/>
  <c r="O4663" i="8"/>
  <c r="M1951" i="8"/>
  <c r="M963" i="8"/>
  <c r="L4274" i="8"/>
  <c r="O4000" i="8"/>
  <c r="N3656" i="8"/>
  <c r="N4838" i="8"/>
  <c r="P4838" i="8" s="1"/>
  <c r="N2838" i="8"/>
  <c r="M2932" i="8"/>
  <c r="O3890" i="8"/>
  <c r="L1416" i="8"/>
  <c r="L638" i="8"/>
  <c r="O1326" i="8"/>
  <c r="M3400" i="8"/>
  <c r="L3083" i="8"/>
  <c r="L307" i="8"/>
  <c r="O567" i="8"/>
  <c r="N1269" i="8"/>
  <c r="M4216" i="8"/>
  <c r="O1657" i="8"/>
  <c r="L142" i="8"/>
  <c r="O3096" i="8"/>
  <c r="N4215" i="8"/>
  <c r="N4124" i="8"/>
  <c r="N580" i="8"/>
  <c r="M4669" i="8"/>
  <c r="O4411" i="8"/>
  <c r="N4208" i="8"/>
  <c r="L2267" i="8"/>
  <c r="M2254" i="8"/>
  <c r="M1726" i="8"/>
  <c r="N1423" i="8"/>
  <c r="O2067" i="8"/>
  <c r="M291" i="8"/>
  <c r="O2542" i="8"/>
  <c r="N1513" i="8"/>
  <c r="N2906" i="8"/>
  <c r="M4672" i="8"/>
  <c r="O4991" i="8"/>
  <c r="O2578" i="8"/>
  <c r="L1564" i="8"/>
  <c r="N1463" i="8"/>
  <c r="M3204" i="8"/>
  <c r="O1117" i="8"/>
  <c r="N1919" i="8"/>
  <c r="P1919" i="8" s="1"/>
  <c r="M1963" i="8"/>
  <c r="N3926" i="8"/>
  <c r="L1281" i="8"/>
  <c r="O3936" i="8"/>
  <c r="O3777" i="8"/>
  <c r="O2135" i="8"/>
  <c r="N1230" i="8"/>
  <c r="M1847" i="8"/>
  <c r="O2499" i="8"/>
  <c r="N1226" i="8"/>
  <c r="O224" i="8"/>
  <c r="M4462" i="8"/>
  <c r="O1645" i="8"/>
  <c r="L2740" i="8"/>
  <c r="N3001" i="8"/>
  <c r="L4361" i="8"/>
  <c r="M2924" i="8"/>
  <c r="L5145" i="8"/>
  <c r="L533" i="8"/>
  <c r="L454" i="8"/>
  <c r="L5213" i="8"/>
  <c r="N3838" i="8"/>
  <c r="N4123" i="8"/>
  <c r="O921" i="8"/>
  <c r="M1685" i="8"/>
  <c r="O464" i="8"/>
  <c r="O4656" i="8"/>
  <c r="O4296" i="8"/>
  <c r="O2740" i="8"/>
  <c r="L4611" i="8"/>
  <c r="M2062" i="8"/>
  <c r="M872" i="8"/>
  <c r="L4102" i="8"/>
  <c r="N2822" i="8"/>
  <c r="N4288" i="8"/>
  <c r="O1060" i="8"/>
  <c r="M2319" i="8"/>
  <c r="N651" i="8"/>
  <c r="M5007" i="8"/>
  <c r="L971" i="8"/>
  <c r="M2508" i="8"/>
  <c r="N1832" i="8"/>
  <c r="O351" i="8"/>
  <c r="M4956" i="8"/>
  <c r="N1300" i="8"/>
  <c r="M1591" i="8"/>
  <c r="N3178" i="8"/>
  <c r="O3492" i="8"/>
  <c r="L1319" i="8"/>
  <c r="N1557" i="8"/>
  <c r="L1407" i="8"/>
  <c r="N1049" i="8"/>
  <c r="M567" i="8"/>
  <c r="O1184" i="8"/>
  <c r="O3119" i="8"/>
  <c r="M2020" i="8"/>
  <c r="N4133" i="8"/>
  <c r="M3762" i="8"/>
  <c r="M525" i="8"/>
  <c r="L540" i="8"/>
  <c r="N1562" i="8"/>
  <c r="M242" i="8"/>
  <c r="M4619" i="8"/>
  <c r="M1296" i="8"/>
  <c r="O2165" i="8"/>
  <c r="O1113" i="8"/>
  <c r="N2751" i="8"/>
  <c r="L3251" i="8"/>
  <c r="L2402" i="8"/>
  <c r="L984" i="8"/>
  <c r="O2378" i="8"/>
  <c r="O4078" i="8"/>
  <c r="M4653" i="8"/>
  <c r="N3767" i="8"/>
  <c r="L1669" i="8"/>
  <c r="O4730" i="8"/>
  <c r="L1450" i="8"/>
  <c r="O4639" i="8"/>
  <c r="L2479" i="8"/>
  <c r="L1315" i="8"/>
  <c r="N5138" i="8"/>
  <c r="O590" i="8"/>
  <c r="M2531" i="8"/>
  <c r="N778" i="8"/>
  <c r="O1513" i="8"/>
  <c r="L929" i="8"/>
  <c r="O2254" i="8"/>
  <c r="L2338" i="8"/>
  <c r="L115" i="8"/>
  <c r="L3942" i="8"/>
  <c r="L396" i="8"/>
  <c r="M4969" i="8"/>
  <c r="M4518" i="8"/>
  <c r="N4947" i="8"/>
  <c r="L2164" i="8"/>
  <c r="O4290" i="8"/>
  <c r="L3675" i="8"/>
  <c r="M2443" i="8"/>
  <c r="M1306" i="8"/>
  <c r="O3019" i="8"/>
  <c r="O5202" i="8"/>
  <c r="L4396" i="8"/>
  <c r="N2114" i="8"/>
  <c r="M4629" i="8"/>
  <c r="N610" i="8"/>
  <c r="L1155" i="8"/>
  <c r="M3503" i="8"/>
  <c r="L679" i="8"/>
  <c r="L3273" i="8"/>
  <c r="M3426" i="8"/>
  <c r="N3905" i="8"/>
  <c r="L1011" i="8"/>
  <c r="O3419" i="8"/>
  <c r="L1886" i="8"/>
  <c r="O635" i="8"/>
  <c r="M321" i="8"/>
  <c r="L400" i="8"/>
  <c r="L1902" i="8"/>
  <c r="O3206" i="8"/>
  <c r="O3063" i="8"/>
  <c r="M1940" i="8"/>
  <c r="O509" i="8"/>
  <c r="O999" i="8"/>
  <c r="M4461" i="8"/>
  <c r="L849" i="8"/>
  <c r="O2957" i="8"/>
  <c r="M1162" i="8"/>
  <c r="N5192" i="8"/>
  <c r="O3652" i="8"/>
  <c r="M1386" i="8"/>
  <c r="N1464" i="8"/>
  <c r="N3805" i="8"/>
  <c r="N5094" i="8"/>
  <c r="N669" i="8"/>
  <c r="M1414" i="8"/>
  <c r="N367" i="8"/>
  <c r="L3426" i="8"/>
  <c r="L320" i="8"/>
  <c r="N4663" i="8"/>
  <c r="M1367" i="8"/>
  <c r="O651" i="8"/>
  <c r="O234" i="8"/>
  <c r="L3812" i="8"/>
  <c r="L2434" i="8"/>
  <c r="O3825" i="8"/>
  <c r="N3316" i="8"/>
  <c r="L4005" i="8"/>
  <c r="M4176" i="8"/>
  <c r="L218" i="8"/>
  <c r="L4648" i="8"/>
  <c r="O566" i="8"/>
  <c r="N2925" i="8"/>
  <c r="O2276" i="8"/>
  <c r="L1388" i="8"/>
  <c r="O4291" i="8"/>
  <c r="O1260" i="8"/>
  <c r="M5153" i="8"/>
  <c r="L1864" i="8"/>
  <c r="L4906" i="8"/>
  <c r="M4602" i="8"/>
  <c r="O666" i="8"/>
  <c r="O1762" i="8"/>
  <c r="N4631" i="8"/>
  <c r="L1452" i="8"/>
  <c r="L3960" i="8"/>
  <c r="L4875" i="8"/>
  <c r="M3178" i="8"/>
  <c r="L3142" i="8"/>
  <c r="O2636" i="8"/>
  <c r="L4638" i="8"/>
  <c r="M3177" i="8"/>
  <c r="L4422" i="8"/>
  <c r="L1708" i="8"/>
  <c r="N5134" i="8"/>
  <c r="N1517" i="8"/>
  <c r="M4310" i="8"/>
  <c r="L5192" i="8"/>
  <c r="N4163" i="8"/>
  <c r="N3948" i="8"/>
  <c r="P3948" i="8" s="1"/>
  <c r="N3694" i="8"/>
  <c r="O4944" i="8"/>
  <c r="L535" i="8"/>
  <c r="N3145" i="8"/>
  <c r="O2770" i="8"/>
  <c r="L3026" i="8"/>
  <c r="O675" i="8"/>
  <c r="O494" i="8"/>
  <c r="N514" i="8"/>
  <c r="O828" i="8"/>
  <c r="L3712" i="8"/>
  <c r="M130" i="8"/>
  <c r="L1761" i="8"/>
  <c r="L1624" i="8"/>
  <c r="L4731" i="8"/>
  <c r="O401" i="8"/>
  <c r="L1274" i="8"/>
  <c r="M2411" i="8"/>
  <c r="O3268" i="8"/>
  <c r="N2634" i="8"/>
  <c r="O2306" i="8"/>
  <c r="N4821" i="8"/>
  <c r="L5243" i="8"/>
  <c r="O5136" i="8"/>
  <c r="N129" i="8"/>
  <c r="L1025" i="8"/>
  <c r="L715" i="8"/>
  <c r="M4181" i="8"/>
  <c r="M2545" i="8"/>
  <c r="L473" i="8"/>
  <c r="N2413" i="8"/>
  <c r="M690" i="8"/>
  <c r="L3672" i="8"/>
  <c r="L4008" i="8"/>
  <c r="O417" i="8"/>
  <c r="O557" i="8"/>
  <c r="N3866" i="8"/>
  <c r="L3548" i="8"/>
  <c r="N1241" i="8"/>
  <c r="N3836" i="8"/>
  <c r="M452" i="8"/>
  <c r="M3111" i="8"/>
  <c r="L5007" i="8"/>
  <c r="O3767" i="8"/>
  <c r="N2091" i="8"/>
  <c r="N2531" i="8"/>
  <c r="O1703" i="8"/>
  <c r="M4590" i="8"/>
  <c r="L2087" i="8"/>
  <c r="M462" i="8"/>
  <c r="N5204" i="8"/>
  <c r="P5204" i="8" s="1"/>
  <c r="L830" i="8"/>
  <c r="O355" i="8"/>
  <c r="L2121" i="8"/>
  <c r="O2168" i="8"/>
  <c r="N4131" i="8"/>
  <c r="O3528" i="8"/>
  <c r="L892" i="8"/>
  <c r="O374" i="8"/>
  <c r="M339" i="8"/>
  <c r="O2414" i="8"/>
  <c r="O772" i="8"/>
  <c r="N2768" i="8"/>
  <c r="L4219" i="8"/>
  <c r="L3495" i="8"/>
  <c r="M4419" i="8"/>
  <c r="N1459" i="8"/>
  <c r="N2243" i="8"/>
  <c r="N3728" i="8"/>
  <c r="O3813" i="8"/>
  <c r="M3805" i="8"/>
  <c r="M5137" i="8"/>
  <c r="N1257" i="8"/>
  <c r="O2224" i="8"/>
  <c r="L3664" i="8"/>
  <c r="N993" i="8"/>
  <c r="L2457" i="8"/>
  <c r="N5136" i="8"/>
  <c r="M3093" i="8"/>
  <c r="N679" i="8"/>
  <c r="N2421" i="8"/>
  <c r="P2421" i="8" s="1"/>
  <c r="M192" i="8"/>
  <c r="M314" i="8"/>
  <c r="O2457" i="8"/>
  <c r="M4173" i="8"/>
  <c r="M4690" i="8"/>
  <c r="N2474" i="8"/>
  <c r="L3936" i="8"/>
  <c r="N462" i="8"/>
  <c r="P462" i="8" s="1"/>
  <c r="L135" i="8"/>
  <c r="M4721" i="8"/>
  <c r="O2407" i="8"/>
  <c r="N78" i="8"/>
  <c r="L472" i="8"/>
  <c r="N846" i="8"/>
  <c r="N4281" i="8"/>
  <c r="L3574" i="8"/>
  <c r="N378" i="8"/>
  <c r="M3128" i="8"/>
  <c r="L4461" i="8"/>
  <c r="M4726" i="8"/>
  <c r="O2423" i="8"/>
  <c r="L747" i="8"/>
  <c r="O918" i="8"/>
  <c r="M3777" i="8"/>
  <c r="L1493" i="8"/>
  <c r="M4022" i="8"/>
  <c r="M499" i="8"/>
  <c r="L4996" i="8"/>
  <c r="N2846" i="8"/>
  <c r="M371" i="8"/>
  <c r="M4413" i="8"/>
  <c r="N1408" i="8"/>
  <c r="M2402" i="8"/>
  <c r="L4095" i="8"/>
  <c r="O5137" i="8"/>
  <c r="O1280" i="8"/>
  <c r="N2555" i="8"/>
  <c r="M293" i="8"/>
  <c r="M1181" i="8"/>
  <c r="M4051" i="8"/>
  <c r="N895" i="8"/>
  <c r="O76" i="8"/>
  <c r="M4006" i="8"/>
  <c r="M3092" i="8"/>
  <c r="L3073" i="8"/>
  <c r="N3992" i="8"/>
  <c r="O4289" i="8"/>
  <c r="M3883" i="8"/>
  <c r="N4538" i="8"/>
  <c r="N287" i="8"/>
  <c r="O2580" i="8"/>
  <c r="L1695" i="8"/>
  <c r="M4020" i="8"/>
  <c r="L570" i="8"/>
  <c r="O1368" i="8"/>
  <c r="M602" i="8"/>
  <c r="L2714" i="8"/>
  <c r="M1577" i="8"/>
  <c r="M3499" i="8"/>
  <c r="L2667" i="8"/>
  <c r="L1160" i="8"/>
  <c r="M2360" i="8"/>
  <c r="M2185" i="8"/>
  <c r="L4267" i="8"/>
  <c r="O1137" i="8"/>
  <c r="L1401" i="8"/>
  <c r="O92" i="8"/>
  <c r="N4007" i="8"/>
  <c r="N3538" i="8"/>
  <c r="M3001" i="8"/>
  <c r="L4117" i="8"/>
  <c r="N4239" i="8"/>
  <c r="M2422" i="8"/>
  <c r="L1447" i="8"/>
  <c r="M3663" i="8"/>
  <c r="L244" i="8"/>
  <c r="M2687" i="8"/>
  <c r="O1669" i="8"/>
  <c r="L5124" i="8"/>
  <c r="N2204" i="8"/>
  <c r="L1506" i="8"/>
  <c r="N4969" i="8"/>
  <c r="N227" i="8"/>
  <c r="O1256" i="8"/>
  <c r="N2404" i="8"/>
  <c r="O4591" i="8"/>
  <c r="N298" i="8"/>
  <c r="N5077" i="8"/>
  <c r="N1510" i="8"/>
  <c r="L3756" i="8"/>
  <c r="L438" i="8"/>
  <c r="O1463" i="8"/>
  <c r="N4147" i="8"/>
  <c r="M1026" i="8"/>
  <c r="L699" i="8"/>
  <c r="N389" i="8"/>
  <c r="N1680" i="8"/>
  <c r="O1547" i="8"/>
  <c r="O2187" i="8"/>
  <c r="M5103" i="8"/>
  <c r="M4141" i="8"/>
  <c r="L3955" i="8"/>
  <c r="O5173" i="8"/>
  <c r="O2839" i="8"/>
  <c r="O1183" i="8"/>
  <c r="O1696" i="8"/>
  <c r="N3494" i="8"/>
  <c r="O3442" i="8"/>
  <c r="N483" i="8"/>
  <c r="M1203" i="8"/>
  <c r="O4690" i="8"/>
  <c r="O4981" i="8"/>
  <c r="M4820" i="8"/>
  <c r="L1385" i="8"/>
  <c r="M367" i="8"/>
  <c r="O1934" i="8"/>
  <c r="M4153" i="8"/>
  <c r="L683" i="8"/>
  <c r="M1824" i="8"/>
  <c r="O159" i="8"/>
  <c r="M797" i="8"/>
  <c r="O4492" i="8"/>
  <c r="M3017" i="8"/>
  <c r="L4482" i="8"/>
  <c r="O1274" i="8"/>
  <c r="M632" i="8"/>
  <c r="O4606" i="8"/>
  <c r="N2477" i="8"/>
  <c r="N5167" i="8"/>
  <c r="N3564" i="8"/>
  <c r="M3366" i="8"/>
  <c r="N2466" i="8"/>
  <c r="L3365" i="8"/>
  <c r="O4496" i="8"/>
  <c r="M2977" i="8"/>
  <c r="L4279" i="8"/>
  <c r="M5003" i="8"/>
  <c r="N4126" i="8"/>
  <c r="O4008" i="8"/>
  <c r="M5237" i="8"/>
  <c r="O2353" i="8"/>
  <c r="N121" i="8"/>
  <c r="N4276" i="8"/>
  <c r="L3698" i="8"/>
  <c r="L4472" i="8"/>
  <c r="O3982" i="8"/>
  <c r="L872" i="8"/>
  <c r="N1412" i="8"/>
  <c r="L658" i="8"/>
  <c r="O4488" i="8"/>
  <c r="M1070" i="8"/>
  <c r="N2714" i="8"/>
  <c r="M1869" i="8"/>
  <c r="N1493" i="8"/>
  <c r="N4187" i="8"/>
  <c r="O803" i="8"/>
  <c r="N2755" i="8"/>
  <c r="M473" i="8"/>
  <c r="L2551" i="8"/>
  <c r="N4685" i="8"/>
  <c r="M4555" i="8"/>
  <c r="M223" i="8"/>
  <c r="O184" i="8"/>
  <c r="N3752" i="8"/>
  <c r="L4046" i="8"/>
  <c r="L314" i="8"/>
  <c r="N816" i="8"/>
  <c r="N956" i="8"/>
  <c r="M1543" i="8"/>
  <c r="O4578" i="8"/>
  <c r="O1087" i="8"/>
  <c r="L3402" i="8"/>
  <c r="O2016" i="8"/>
  <c r="M635" i="8"/>
  <c r="N2095" i="8"/>
  <c r="L3145" i="8"/>
  <c r="M4652" i="8"/>
  <c r="L2526" i="8"/>
  <c r="L4078" i="8"/>
  <c r="O798" i="8"/>
  <c r="O400" i="8"/>
  <c r="L1398" i="8"/>
  <c r="N5112" i="8"/>
  <c r="L2095" i="8"/>
  <c r="M3656" i="8"/>
  <c r="M4009" i="8"/>
  <c r="O3583" i="8"/>
  <c r="L4741" i="8"/>
  <c r="O226" i="8"/>
  <c r="M3371" i="8"/>
  <c r="O3869" i="8"/>
  <c r="O452" i="8"/>
  <c r="L1827" i="8"/>
  <c r="L2829" i="8"/>
  <c r="M2657" i="8"/>
  <c r="L1965" i="8"/>
  <c r="L2785" i="8"/>
  <c r="N1011" i="8"/>
  <c r="N4670" i="8"/>
  <c r="N210" i="8"/>
  <c r="M767" i="8"/>
  <c r="N4098" i="8"/>
  <c r="O372" i="8"/>
  <c r="M3872" i="8"/>
  <c r="N2578" i="8"/>
  <c r="M1692" i="8"/>
  <c r="N3484" i="8"/>
  <c r="M1451" i="8"/>
  <c r="N3093" i="8"/>
  <c r="M2947" i="8"/>
  <c r="O889" i="8"/>
  <c r="M5033" i="8"/>
  <c r="N678" i="8"/>
  <c r="M586" i="8"/>
  <c r="M2571" i="8"/>
  <c r="M4615" i="8"/>
  <c r="L874" i="8"/>
  <c r="L180" i="8"/>
  <c r="M4792" i="8"/>
  <c r="O4678" i="8"/>
  <c r="O821" i="8"/>
  <c r="N3210" i="8"/>
  <c r="L4110" i="8"/>
  <c r="N5022" i="8"/>
  <c r="L4952" i="8"/>
  <c r="O4582" i="8"/>
  <c r="N4271" i="8"/>
  <c r="N146" i="8"/>
  <c r="M4130" i="8"/>
  <c r="O2342" i="8"/>
  <c r="L362" i="8"/>
  <c r="L4226" i="8"/>
  <c r="N2929" i="8"/>
  <c r="M3329" i="8"/>
  <c r="N4410" i="8"/>
  <c r="L3246" i="8"/>
  <c r="M286" i="8"/>
  <c r="N2687" i="8"/>
  <c r="L4426" i="8"/>
  <c r="M3698" i="8"/>
  <c r="O1138" i="8"/>
  <c r="O1584" i="8"/>
  <c r="L4428" i="8"/>
  <c r="L1565" i="8"/>
  <c r="M1014" i="8"/>
  <c r="M1464" i="8"/>
  <c r="N3198" i="8"/>
  <c r="O1981" i="8"/>
  <c r="M4678" i="8"/>
  <c r="L449" i="8"/>
  <c r="N326" i="8"/>
  <c r="L1305" i="8"/>
  <c r="M5006" i="8"/>
  <c r="N4973" i="8"/>
  <c r="M1101" i="8"/>
  <c r="L2187" i="8"/>
  <c r="N699" i="8"/>
  <c r="O2192" i="8"/>
  <c r="L2985" i="8"/>
  <c r="O1407" i="8"/>
  <c r="M3293" i="8"/>
  <c r="N949" i="8"/>
  <c r="P949" i="8" s="1"/>
  <c r="O1591" i="8"/>
  <c r="L2477" i="8"/>
  <c r="L4002" i="8"/>
  <c r="M4273" i="8"/>
  <c r="L1467" i="8"/>
  <c r="L3553" i="8"/>
  <c r="O3942" i="8"/>
  <c r="M4329" i="8"/>
  <c r="M2299" i="8"/>
  <c r="L1614" i="8"/>
  <c r="O2397" i="8"/>
  <c r="O4575" i="8"/>
  <c r="L1250" i="8"/>
  <c r="M1275" i="8"/>
  <c r="L520" i="8"/>
  <c r="L2949" i="8"/>
  <c r="O423" i="8"/>
  <c r="O2926" i="8"/>
  <c r="O599" i="8"/>
  <c r="M2641" i="8"/>
  <c r="L3816" i="8"/>
  <c r="O3746" i="8"/>
  <c r="N2001" i="8"/>
  <c r="M4399" i="8"/>
  <c r="L931" i="8"/>
  <c r="L2761" i="8"/>
  <c r="N4981" i="8"/>
  <c r="L2550" i="8"/>
  <c r="N918" i="8"/>
  <c r="O4482" i="8"/>
  <c r="M119" i="8"/>
  <c r="N1949" i="8"/>
  <c r="P1949" i="8" s="1"/>
  <c r="M429" i="8"/>
  <c r="M1193" i="8"/>
  <c r="N4507" i="8"/>
  <c r="N3556" i="8"/>
  <c r="N4081" i="8"/>
  <c r="N1794" i="8"/>
  <c r="M5243" i="8"/>
  <c r="O2517" i="8"/>
  <c r="L4069" i="8"/>
  <c r="O4548" i="8"/>
  <c r="O2551" i="8"/>
  <c r="O385" i="8"/>
  <c r="M244" i="8"/>
  <c r="N2665" i="8"/>
  <c r="N909" i="8"/>
  <c r="M1337" i="8"/>
  <c r="O5170" i="8"/>
  <c r="L210" i="8"/>
  <c r="M2787" i="8"/>
  <c r="M410" i="8"/>
  <c r="O1782" i="8"/>
  <c r="L352" i="8"/>
  <c r="L1094" i="8"/>
  <c r="L2458" i="8"/>
  <c r="L1794" i="8"/>
  <c r="M5233" i="8"/>
  <c r="M3896" i="8"/>
  <c r="L3226" i="8"/>
  <c r="L1367" i="8"/>
  <c r="L2635" i="8"/>
  <c r="O4799" i="8"/>
  <c r="O3332" i="8"/>
  <c r="N1496" i="8"/>
  <c r="M583" i="8"/>
  <c r="M5140" i="8"/>
  <c r="O3586" i="8"/>
  <c r="M4691" i="8"/>
  <c r="M4657" i="8"/>
  <c r="O4444" i="8"/>
  <c r="M1732" i="8"/>
  <c r="L561" i="8"/>
  <c r="L1699" i="8"/>
  <c r="O1185" i="8"/>
  <c r="M3469" i="8"/>
  <c r="M3445" i="8"/>
  <c r="N2565" i="8"/>
  <c r="M4244" i="8"/>
  <c r="O266" i="8"/>
  <c r="N2048" i="8"/>
  <c r="L4495" i="8"/>
  <c r="O1251" i="8"/>
  <c r="O2596" i="8"/>
  <c r="M1079" i="8"/>
  <c r="L3485" i="8"/>
  <c r="N4596" i="8"/>
  <c r="O873" i="8"/>
  <c r="N109" i="8"/>
  <c r="L279" i="8"/>
  <c r="N4274" i="8"/>
  <c r="N3062" i="8"/>
  <c r="L2502" i="8"/>
  <c r="N906" i="8"/>
  <c r="N3566" i="8"/>
  <c r="O260" i="8"/>
  <c r="N3154" i="8"/>
  <c r="O4713" i="8"/>
  <c r="O4276" i="8"/>
  <c r="N5056" i="8"/>
  <c r="M2182" i="8"/>
  <c r="M1288" i="8"/>
  <c r="O4530" i="8"/>
  <c r="O3149" i="8"/>
  <c r="N3667" i="8"/>
  <c r="M636" i="8"/>
  <c r="M2929" i="8"/>
  <c r="O1203" i="8"/>
  <c r="L839" i="8"/>
  <c r="L1569" i="8"/>
  <c r="L4025" i="8"/>
  <c r="O1271" i="8"/>
  <c r="L1519" i="8"/>
  <c r="N5024" i="8"/>
  <c r="N2325" i="8"/>
  <c r="L3933" i="8"/>
  <c r="O683" i="8"/>
  <c r="O328" i="8"/>
  <c r="L4176" i="8"/>
  <c r="L4425" i="8"/>
  <c r="M2065" i="8"/>
  <c r="N2306" i="8"/>
  <c r="M4450" i="8"/>
  <c r="N464" i="8"/>
  <c r="L2098" i="8"/>
  <c r="M1169" i="8"/>
  <c r="L4713" i="8"/>
  <c r="M3956" i="8"/>
  <c r="O843" i="8"/>
  <c r="O2778" i="8"/>
  <c r="M3733" i="8"/>
  <c r="N3023" i="8"/>
  <c r="O1358" i="8"/>
  <c r="M1822" i="8"/>
  <c r="N4915" i="8"/>
  <c r="M4018" i="8"/>
  <c r="L133" i="8"/>
  <c r="N791" i="8"/>
  <c r="M3650" i="8"/>
  <c r="M3153" i="8"/>
  <c r="N63" i="8"/>
  <c r="N478" i="8"/>
  <c r="N1140" i="8"/>
  <c r="M3124" i="8"/>
  <c r="L730" i="8"/>
  <c r="O2494" i="8"/>
  <c r="L3825" i="8"/>
  <c r="N1188" i="8"/>
  <c r="N1394" i="8"/>
  <c r="N4671" i="8"/>
  <c r="M4596" i="8"/>
  <c r="L2929" i="8"/>
  <c r="O792" i="8"/>
  <c r="M279" i="8"/>
  <c r="L1048" i="8"/>
  <c r="M3834" i="8"/>
  <c r="L5121" i="8"/>
  <c r="O4686" i="8"/>
  <c r="O2138" i="8"/>
  <c r="L1835" i="8"/>
  <c r="M3837" i="8"/>
  <c r="N3289" i="8"/>
  <c r="L4211" i="8"/>
  <c r="L2440" i="8"/>
  <c r="O4233" i="8"/>
  <c r="O2169" i="8"/>
  <c r="M3827" i="8"/>
  <c r="N1196" i="8"/>
  <c r="L3666" i="8"/>
  <c r="N3438" i="8"/>
  <c r="N5205" i="8"/>
  <c r="O4361" i="8"/>
  <c r="M1699" i="8"/>
  <c r="N817" i="8"/>
  <c r="P817" i="8" s="1"/>
  <c r="N3469" i="8"/>
  <c r="M3911" i="8"/>
  <c r="O331" i="8"/>
  <c r="L5018" i="8"/>
  <c r="O4537" i="8"/>
  <c r="L942" i="8"/>
  <c r="M2427" i="8"/>
  <c r="M3341" i="8"/>
  <c r="L643" i="8"/>
  <c r="M5203" i="8"/>
  <c r="M3096" i="8"/>
  <c r="M5141" i="8"/>
  <c r="M2689" i="8"/>
  <c r="N455" i="8"/>
  <c r="O793" i="8"/>
  <c r="O579" i="8"/>
  <c r="N4462" i="8"/>
  <c r="N3109" i="8"/>
  <c r="L1781" i="8"/>
  <c r="L1940" i="8"/>
  <c r="L764" i="8"/>
  <c r="N4696" i="8"/>
  <c r="N387" i="8"/>
  <c r="N4995" i="8"/>
  <c r="M4284" i="8"/>
  <c r="L828" i="8"/>
  <c r="M1147" i="8"/>
  <c r="L3510" i="8"/>
  <c r="L5209" i="8"/>
  <c r="M3712" i="8"/>
  <c r="M2510" i="8"/>
  <c r="L3221" i="8"/>
  <c r="N2590" i="8"/>
  <c r="N3685" i="8"/>
  <c r="N2475" i="8"/>
  <c r="O2437" i="8"/>
  <c r="N488" i="8"/>
  <c r="L1604" i="8"/>
  <c r="N1401" i="8"/>
  <c r="M2888" i="8"/>
  <c r="O4451" i="8"/>
  <c r="L4565" i="8"/>
  <c r="N3829" i="8"/>
  <c r="N307" i="8"/>
  <c r="M3820" i="8"/>
  <c r="L2119" i="8"/>
  <c r="O2798" i="8"/>
  <c r="L3339" i="8"/>
  <c r="M1303" i="8"/>
  <c r="O2705" i="8"/>
  <c r="L3839" i="8"/>
  <c r="M266" i="8"/>
  <c r="L2803" i="8"/>
  <c r="N2849" i="8"/>
  <c r="N1528" i="8"/>
  <c r="O221" i="8"/>
  <c r="N1781" i="8"/>
  <c r="L1828" i="8"/>
  <c r="M1848" i="8"/>
  <c r="N5153" i="8"/>
  <c r="M336" i="8"/>
  <c r="N1001" i="8"/>
  <c r="N4198" i="8"/>
  <c r="M4741" i="8"/>
  <c r="M1953" i="8"/>
  <c r="N4233" i="8"/>
  <c r="L557" i="8"/>
  <c r="O5121" i="8"/>
  <c r="L4221" i="8"/>
  <c r="O3153" i="8"/>
  <c r="O242" i="8"/>
  <c r="M1745" i="8"/>
  <c r="L1354" i="8"/>
  <c r="M1569" i="8"/>
  <c r="O4059" i="8"/>
  <c r="M4714" i="8"/>
  <c r="L527" i="8"/>
  <c r="L4617" i="8"/>
  <c r="M911" i="8"/>
  <c r="L2197" i="8"/>
  <c r="M4692" i="8"/>
  <c r="N4255" i="8"/>
  <c r="M2415" i="8"/>
  <c r="M217" i="8"/>
  <c r="O4027" i="8"/>
  <c r="M530" i="8"/>
  <c r="M5112" i="8"/>
  <c r="N1685" i="8"/>
  <c r="L161" i="8"/>
  <c r="L479" i="8"/>
  <c r="N4153" i="8"/>
  <c r="M1025" i="8"/>
  <c r="O4446" i="8"/>
  <c r="L3331" i="8"/>
  <c r="N2176" i="8"/>
  <c r="N4615" i="8"/>
  <c r="L2812" i="8"/>
  <c r="M1561" i="8"/>
  <c r="L1473" i="8"/>
  <c r="L2459" i="8"/>
  <c r="M375" i="8"/>
  <c r="M2577" i="8"/>
  <c r="L4474" i="8"/>
  <c r="L5206" i="8"/>
  <c r="L212" i="8"/>
  <c r="M1366" i="8"/>
  <c r="O5213" i="8"/>
  <c r="M1518" i="8"/>
  <c r="L3068" i="8"/>
  <c r="L1414" i="8"/>
  <c r="L554" i="8"/>
  <c r="L4139" i="8"/>
  <c r="L4792" i="8"/>
  <c r="L791" i="8"/>
  <c r="O2847" i="8"/>
  <c r="M2413" i="8"/>
  <c r="O3072" i="8"/>
  <c r="L2495" i="8"/>
  <c r="N2542" i="8"/>
  <c r="N1019" i="8"/>
  <c r="O747" i="8"/>
  <c r="O3102" i="8"/>
  <c r="N915" i="8"/>
  <c r="O486" i="8"/>
  <c r="M1229" i="8"/>
  <c r="L2725" i="8"/>
  <c r="O2443" i="8"/>
  <c r="N3839" i="8"/>
  <c r="M3484" i="8"/>
  <c r="M1185" i="8"/>
  <c r="L5165" i="8"/>
  <c r="N4403" i="8"/>
  <c r="N4324" i="8"/>
  <c r="L5107" i="8"/>
  <c r="O3860" i="8"/>
  <c r="O2196" i="8"/>
  <c r="O1171" i="8"/>
  <c r="O3513" i="8"/>
  <c r="O3222" i="8"/>
  <c r="L1916" i="8"/>
  <c r="O2886" i="8"/>
  <c r="L2221" i="8"/>
  <c r="L1325" i="8"/>
  <c r="N1173" i="8"/>
  <c r="M1677" i="8"/>
  <c r="N3285" i="8"/>
  <c r="M809" i="8"/>
  <c r="O2193" i="8"/>
  <c r="M3747" i="8"/>
  <c r="M1145" i="8"/>
  <c r="O1266" i="8"/>
  <c r="O3979" i="8"/>
  <c r="L2731" i="8"/>
  <c r="M4010" i="8"/>
  <c r="M1731" i="8"/>
  <c r="O4392" i="8"/>
  <c r="L2491" i="8"/>
  <c r="O371" i="8"/>
  <c r="L1495" i="8"/>
  <c r="N2342" i="8"/>
  <c r="O4510" i="8"/>
  <c r="N4199" i="8"/>
  <c r="O4988" i="8"/>
  <c r="L1224" i="8"/>
  <c r="M3653" i="8"/>
  <c r="L450" i="8"/>
  <c r="L1375" i="8"/>
  <c r="L1427" i="8"/>
  <c r="M2938" i="8"/>
  <c r="L1820" i="8"/>
  <c r="M4099" i="8"/>
  <c r="L1636" i="8"/>
  <c r="N2452" i="8"/>
  <c r="M4858" i="8"/>
  <c r="O370" i="8"/>
  <c r="M354" i="8"/>
  <c r="O4001" i="8"/>
  <c r="L2135" i="8"/>
  <c r="L4613" i="8"/>
  <c r="M220" i="8"/>
  <c r="M4515" i="8"/>
  <c r="N2018" i="8"/>
  <c r="M4234" i="8"/>
  <c r="N2963" i="8"/>
  <c r="O3714" i="8"/>
  <c r="N3997" i="8"/>
  <c r="L3880" i="8"/>
  <c r="M3871" i="8"/>
  <c r="L72" i="8"/>
  <c r="O2458" i="8"/>
  <c r="N3817" i="8"/>
  <c r="L2868" i="8"/>
  <c r="L2665" i="8"/>
  <c r="M4713" i="8"/>
  <c r="M2945" i="8"/>
  <c r="M815" i="8"/>
  <c r="O185" i="8"/>
  <c r="N5066" i="8"/>
  <c r="N4637" i="8"/>
  <c r="L2478" i="8"/>
  <c r="L613" i="8"/>
  <c r="O2122" i="8"/>
  <c r="N5017" i="8"/>
  <c r="O5040" i="8"/>
  <c r="M3099" i="8"/>
  <c r="N512" i="8"/>
  <c r="M1973" i="8"/>
  <c r="M2353" i="8"/>
  <c r="M4539" i="8"/>
  <c r="M4791" i="8"/>
  <c r="M1816" i="8"/>
  <c r="O1509" i="8"/>
  <c r="L2757" i="8"/>
  <c r="L146" i="8"/>
  <c r="O3070" i="8"/>
  <c r="L1171" i="8"/>
  <c r="M1291" i="8"/>
  <c r="M3836" i="8"/>
  <c r="M238" i="8"/>
  <c r="M661" i="8"/>
  <c r="M3408" i="8"/>
  <c r="N219" i="8"/>
  <c r="L2787" i="8"/>
  <c r="L1146" i="8"/>
  <c r="M837" i="8"/>
  <c r="L484" i="8"/>
  <c r="M1992" i="8"/>
  <c r="O5018" i="8"/>
  <c r="O228" i="8"/>
  <c r="O1622" i="8"/>
  <c r="L204" i="8"/>
  <c r="O2065" i="8"/>
  <c r="L2066" i="8"/>
  <c r="O4394" i="8"/>
  <c r="N2812" i="8"/>
  <c r="M1397" i="8"/>
  <c r="O1132" i="8"/>
  <c r="N606" i="8"/>
  <c r="L2587" i="8"/>
  <c r="N321" i="8"/>
  <c r="N2775" i="8"/>
  <c r="L2399" i="8"/>
  <c r="L565" i="8"/>
  <c r="N5238" i="8"/>
  <c r="O4461" i="8"/>
  <c r="L3419" i="8"/>
  <c r="N160" i="8"/>
  <c r="O3622" i="8"/>
  <c r="N3664" i="8"/>
  <c r="N2778" i="8"/>
  <c r="M100" i="8"/>
  <c r="M587" i="8"/>
  <c r="N199" i="8"/>
  <c r="N2300" i="8"/>
  <c r="M1865" i="8"/>
  <c r="N2343" i="8"/>
  <c r="M2215" i="8"/>
  <c r="L5094" i="8"/>
  <c r="O2347" i="8"/>
  <c r="L277" i="8"/>
  <c r="O1186" i="8"/>
  <c r="M4472" i="8"/>
  <c r="N5247" i="8"/>
  <c r="N3384" i="8"/>
  <c r="M784" i="8"/>
  <c r="N3979" i="8"/>
  <c r="N320" i="8"/>
  <c r="N1503" i="8"/>
  <c r="L3137" i="8"/>
  <c r="N386" i="8"/>
  <c r="L1559" i="8"/>
  <c r="N1144" i="8"/>
  <c r="O2683" i="8"/>
  <c r="M4479" i="8"/>
  <c r="M2048" i="8"/>
  <c r="O2024" i="8"/>
  <c r="N1138" i="8"/>
  <c r="N2316" i="8"/>
  <c r="O5230" i="8"/>
  <c r="N4496" i="8"/>
  <c r="L4415" i="8"/>
  <c r="O247" i="8"/>
  <c r="N1429" i="8"/>
  <c r="L630" i="8"/>
  <c r="O1567" i="8"/>
  <c r="M965" i="8"/>
  <c r="L5205" i="8"/>
  <c r="M4537" i="8"/>
  <c r="M2972" i="8"/>
  <c r="L2120" i="8"/>
  <c r="O797" i="8"/>
  <c r="O5042" i="8"/>
  <c r="N1176" i="8"/>
  <c r="O3444" i="8"/>
  <c r="M796" i="8"/>
  <c r="M2258" i="8"/>
  <c r="M821" i="8"/>
  <c r="M4610" i="8"/>
  <c r="M4575" i="8"/>
  <c r="N2719" i="8"/>
  <c r="P2719" i="8" s="1"/>
  <c r="M4951" i="8"/>
  <c r="N4669" i="8"/>
  <c r="O4239" i="8"/>
  <c r="N2185" i="8"/>
  <c r="O4295" i="8"/>
  <c r="N2999" i="8"/>
  <c r="M4618" i="8"/>
  <c r="O4245" i="8"/>
  <c r="M1880" i="8"/>
  <c r="M2338" i="8"/>
  <c r="N3496" i="8"/>
  <c r="P3496" i="8" s="1"/>
  <c r="L578" i="8"/>
  <c r="O3917" i="8"/>
  <c r="N790" i="8"/>
  <c r="M1863" i="8"/>
  <c r="M1117" i="8"/>
  <c r="M5102" i="8"/>
  <c r="L4248" i="8"/>
  <c r="O2977" i="8"/>
  <c r="N2353" i="8"/>
  <c r="N2419" i="8"/>
  <c r="N5137" i="8"/>
  <c r="M3973" i="8"/>
  <c r="N4407" i="8"/>
  <c r="L2732" i="8"/>
  <c r="N3522" i="8"/>
  <c r="M4208" i="8"/>
  <c r="M4463" i="8"/>
  <c r="M4089" i="8"/>
  <c r="M288" i="8"/>
  <c r="L579" i="8"/>
  <c r="M2095" i="8"/>
  <c r="O3732" i="8"/>
  <c r="L541" i="8"/>
  <c r="M2763" i="8"/>
  <c r="L175" i="8"/>
  <c r="O4490" i="8"/>
  <c r="M3491" i="8"/>
  <c r="M4492" i="8"/>
  <c r="O2000" i="8"/>
  <c r="M133" i="8"/>
  <c r="N2267" i="8"/>
  <c r="O1766" i="8"/>
  <c r="M792" i="8"/>
  <c r="M1766" i="8"/>
  <c r="N3426" i="8"/>
  <c r="O3000" i="8"/>
  <c r="M1635" i="8"/>
  <c r="M921" i="8"/>
  <c r="O920" i="8"/>
  <c r="N832" i="8"/>
  <c r="M1659" i="8"/>
  <c r="O4236" i="8"/>
  <c r="M740" i="8"/>
  <c r="O1519" i="8"/>
  <c r="L3170" i="8"/>
  <c r="N4360" i="8"/>
  <c r="M3365" i="8"/>
  <c r="O4636" i="8"/>
  <c r="M1708" i="8"/>
  <c r="L600" i="8"/>
  <c r="N3672" i="8"/>
  <c r="M973" i="8"/>
  <c r="L1546" i="8"/>
  <c r="M2414" i="8"/>
  <c r="M2755" i="8"/>
  <c r="L2192" i="8"/>
  <c r="N3077" i="8"/>
  <c r="M1488" i="8"/>
  <c r="O1051" i="8"/>
  <c r="O4533" i="8"/>
  <c r="N1082" i="8"/>
  <c r="N4089" i="8"/>
  <c r="P4089" i="8" s="1"/>
  <c r="L1783" i="8"/>
  <c r="L2597" i="8"/>
  <c r="M1144" i="8"/>
  <c r="M4126" i="8"/>
  <c r="M4223" i="8"/>
  <c r="L3028" i="8"/>
  <c r="O573" i="8"/>
  <c r="N3487" i="8"/>
  <c r="M540" i="8"/>
  <c r="O1045" i="8"/>
  <c r="N3586" i="8"/>
  <c r="M2964" i="8"/>
  <c r="O1517" i="8"/>
  <c r="N1705" i="8"/>
  <c r="O514" i="8"/>
  <c r="M1493" i="8"/>
  <c r="O4122" i="8"/>
  <c r="O2214" i="8"/>
  <c r="M4416" i="8"/>
  <c r="M3184" i="8"/>
  <c r="M532" i="8"/>
  <c r="N5064" i="8"/>
  <c r="M2259" i="8"/>
  <c r="O2943" i="8"/>
  <c r="M3957" i="8"/>
  <c r="N4555" i="8"/>
  <c r="N1262" i="8"/>
  <c r="N1996" i="8"/>
  <c r="L3869" i="8"/>
  <c r="M3755" i="8"/>
  <c r="M4710" i="8"/>
  <c r="O1692" i="8"/>
  <c r="M1150" i="8"/>
  <c r="O3487" i="8"/>
  <c r="O1170" i="8"/>
  <c r="L4480" i="8"/>
  <c r="L1276" i="8"/>
  <c r="N192" i="8"/>
  <c r="L1009" i="8"/>
  <c r="N1016" i="8"/>
  <c r="M3137" i="8"/>
  <c r="O3339" i="8"/>
  <c r="L357" i="8"/>
  <c r="L2820" i="8"/>
  <c r="M3947" i="8"/>
  <c r="M1106" i="8"/>
  <c r="N3986" i="8"/>
  <c r="O300" i="8"/>
  <c r="N479" i="8"/>
  <c r="M4239" i="8"/>
  <c r="M1416" i="8"/>
  <c r="O4536" i="8"/>
  <c r="N3964" i="8"/>
  <c r="L4533" i="8"/>
  <c r="L3696" i="8"/>
  <c r="O2491" i="8"/>
  <c r="N117" i="8"/>
  <c r="O3940" i="8"/>
  <c r="L1635" i="8"/>
  <c r="M3571" i="8"/>
  <c r="M4873" i="8"/>
  <c r="O119" i="8"/>
  <c r="M1589" i="8"/>
  <c r="M4530" i="8"/>
  <c r="N3759" i="8"/>
  <c r="M3958" i="8"/>
  <c r="O390" i="8"/>
  <c r="L936" i="8"/>
  <c r="L3934" i="8"/>
  <c r="N1648" i="8"/>
  <c r="N407" i="8"/>
  <c r="M1761" i="8"/>
  <c r="L2398" i="8"/>
  <c r="O796" i="8"/>
  <c r="N183" i="8"/>
  <c r="N684" i="8"/>
  <c r="N316" i="8"/>
  <c r="O461" i="8"/>
  <c r="M4659" i="8"/>
  <c r="L1137" i="8"/>
  <c r="N2478" i="8"/>
  <c r="N4924" i="8"/>
  <c r="M1128" i="8"/>
  <c r="O2316" i="8"/>
  <c r="M4478" i="8"/>
  <c r="M4235" i="8"/>
  <c r="L4678" i="8"/>
  <c r="M1626" i="8"/>
  <c r="N2593" i="8"/>
  <c r="N4431" i="8"/>
  <c r="O1662" i="8"/>
  <c r="M1405" i="8"/>
  <c r="L1459" i="8"/>
  <c r="N2852" i="8"/>
  <c r="L332" i="8"/>
  <c r="M2688" i="8"/>
  <c r="N233" i="8"/>
  <c r="M5109" i="8"/>
  <c r="L1674" i="8"/>
  <c r="M1226" i="8"/>
  <c r="M1564" i="8"/>
  <c r="O562" i="8"/>
  <c r="M106" i="8"/>
  <c r="M3926" i="8"/>
  <c r="M1680" i="8"/>
  <c r="M90" i="8"/>
  <c r="M427" i="8"/>
  <c r="N1297" i="8"/>
  <c r="L331" i="8"/>
  <c r="O4135" i="8"/>
  <c r="L5203" i="8"/>
  <c r="O1408" i="8"/>
  <c r="L1816" i="8"/>
  <c r="O3131" i="8"/>
  <c r="N5209" i="8"/>
  <c r="N4205" i="8"/>
  <c r="N258" i="8"/>
  <c r="P258" i="8" s="1"/>
  <c r="O1179" i="8"/>
  <c r="L4441" i="8"/>
  <c r="O3581" i="8"/>
  <c r="L792" i="8"/>
  <c r="L1070" i="8"/>
  <c r="M1262" i="8"/>
  <c r="M2398" i="8"/>
  <c r="O979" i="8"/>
  <c r="N260" i="8"/>
  <c r="O3366" i="8"/>
  <c r="N3124" i="8"/>
  <c r="L4099" i="8"/>
  <c r="O536" i="8"/>
  <c r="O4671" i="8"/>
  <c r="L1172" i="8"/>
  <c r="L4637" i="8"/>
  <c r="O94" i="8"/>
  <c r="M5170" i="8"/>
  <c r="N283" i="8"/>
  <c r="M1084" i="8"/>
  <c r="L1807" i="8"/>
  <c r="N626" i="8"/>
  <c r="L2353" i="8"/>
  <c r="L1738" i="8"/>
  <c r="N176" i="8"/>
  <c r="M1623" i="8"/>
  <c r="O1086" i="8"/>
  <c r="L1102" i="8"/>
  <c r="L3953" i="8"/>
  <c r="N3935" i="8"/>
  <c r="M305" i="8"/>
  <c r="M1515" i="8"/>
  <c r="L2418" i="8"/>
  <c r="O1925" i="8"/>
  <c r="L4289" i="8"/>
  <c r="L4250" i="8"/>
  <c r="O3109" i="8"/>
  <c r="L1387" i="8"/>
  <c r="N523" i="8"/>
  <c r="M1705" i="8"/>
  <c r="L2593" i="8"/>
  <c r="O1275" i="8"/>
  <c r="M822" i="8"/>
  <c r="L457" i="8"/>
  <c r="O140" i="8"/>
  <c r="N2727" i="8"/>
  <c r="O3675" i="8"/>
  <c r="L4510" i="8"/>
  <c r="L3546" i="8"/>
  <c r="M3985" i="8"/>
  <c r="N355" i="8"/>
  <c r="L789" i="8"/>
  <c r="N319" i="8"/>
  <c r="M4357" i="8"/>
  <c r="N1079" i="8"/>
  <c r="O466" i="8"/>
  <c r="L3863" i="8"/>
  <c r="M4887" i="8"/>
  <c r="M1265" i="8"/>
  <c r="O4504" i="8"/>
  <c r="O3296" i="8"/>
  <c r="L3804" i="8"/>
  <c r="O1070" i="8"/>
  <c r="M1155" i="8"/>
  <c r="M2005" i="8"/>
  <c r="N1032" i="8"/>
  <c r="O1569" i="8"/>
  <c r="N765" i="8"/>
  <c r="L4149" i="8"/>
  <c r="L1676" i="8"/>
  <c r="O1350" i="8"/>
  <c r="L3297" i="8"/>
  <c r="O270" i="8"/>
  <c r="N954" i="8"/>
  <c r="O685" i="8"/>
  <c r="M2528" i="8"/>
  <c r="O343" i="8"/>
  <c r="M2551" i="8"/>
  <c r="L293" i="8"/>
  <c r="L1701" i="8"/>
  <c r="O3829" i="8"/>
  <c r="L367" i="8"/>
  <c r="O1997" i="8"/>
  <c r="L2144" i="8"/>
  <c r="O4041" i="8"/>
  <c r="N4041" i="8"/>
  <c r="L577" i="8"/>
  <c r="L3489" i="8"/>
  <c r="N354" i="8"/>
  <c r="M1060" i="8"/>
  <c r="N3841" i="8"/>
  <c r="O967" i="8"/>
  <c r="O1145" i="8"/>
  <c r="O182" i="8"/>
  <c r="M2580" i="8"/>
  <c r="O1799" i="8"/>
  <c r="M4482" i="8"/>
  <c r="M3600" i="8"/>
  <c r="N4653" i="8"/>
  <c r="M356" i="8"/>
  <c r="M2349" i="8"/>
  <c r="O1393" i="8"/>
  <c r="M1945" i="8"/>
  <c r="L1476" i="8"/>
  <c r="N4454" i="8"/>
  <c r="O753" i="8"/>
  <c r="N3341" i="8"/>
  <c r="O4495" i="8"/>
  <c r="O909" i="8"/>
  <c r="M299" i="8"/>
  <c r="O1639" i="8"/>
  <c r="N5146" i="8"/>
  <c r="N1110" i="8"/>
  <c r="M4671" i="8"/>
  <c r="N3401" i="8"/>
  <c r="O3964" i="8"/>
  <c r="L5208" i="8"/>
  <c r="M3310" i="8"/>
  <c r="M3145" i="8"/>
  <c r="L2840" i="8"/>
  <c r="M2418" i="8"/>
  <c r="L1295" i="8"/>
  <c r="M4477" i="8"/>
  <c r="M816" i="8"/>
  <c r="M5114" i="8"/>
  <c r="O1672" i="8"/>
  <c r="N3526" i="8"/>
  <c r="O1564" i="8"/>
  <c r="M212" i="8"/>
  <c r="N1559" i="8"/>
  <c r="N2840" i="8"/>
  <c r="L4284" i="8"/>
  <c r="L3762" i="8"/>
  <c r="N761" i="8"/>
  <c r="M4069" i="8"/>
  <c r="L1280" i="8"/>
  <c r="N3855" i="8"/>
  <c r="N234" i="8"/>
  <c r="N587" i="8"/>
  <c r="N4025" i="8"/>
  <c r="N4273" i="8"/>
  <c r="L2294" i="8"/>
  <c r="O4653" i="8"/>
  <c r="O1187" i="8"/>
  <c r="M3763" i="8"/>
  <c r="M1160" i="8"/>
  <c r="M144" i="8"/>
  <c r="M4803" i="8"/>
  <c r="L946" i="8"/>
  <c r="N1203" i="8"/>
  <c r="L2429" i="8"/>
  <c r="O3920" i="8"/>
  <c r="N4847" i="8"/>
  <c r="O5108" i="8"/>
  <c r="N477" i="8"/>
  <c r="N1882" i="8"/>
  <c r="M115" i="8"/>
  <c r="L1626" i="8"/>
  <c r="O2061" i="8"/>
  <c r="L619" i="8"/>
  <c r="M2497" i="8"/>
  <c r="L825" i="8"/>
  <c r="N224" i="8"/>
  <c r="L4045" i="8"/>
  <c r="O3885" i="8"/>
  <c r="O4294" i="8"/>
  <c r="N3131" i="8"/>
  <c r="O4399" i="8"/>
  <c r="L2957" i="8"/>
  <c r="O4955" i="8"/>
  <c r="O362" i="8"/>
  <c r="N116" i="8"/>
  <c r="O3445" i="8"/>
  <c r="M482" i="8"/>
  <c r="M4906" i="8"/>
  <c r="M1433" i="8"/>
  <c r="O4684" i="8"/>
  <c r="O1140" i="8"/>
  <c r="O4131" i="8"/>
  <c r="M1657" i="8"/>
  <c r="M2912" i="8"/>
  <c r="N2156" i="8"/>
  <c r="N353" i="8"/>
  <c r="L2105" i="8"/>
  <c r="O1049" i="8"/>
  <c r="O1534" i="8"/>
  <c r="L4290" i="8"/>
  <c r="L2924" i="8"/>
  <c r="M5162" i="8"/>
  <c r="N3032" i="8"/>
  <c r="L4163" i="8"/>
  <c r="L2160" i="8"/>
  <c r="L4887" i="8"/>
  <c r="N3191" i="8"/>
  <c r="N4361" i="8"/>
  <c r="L4530" i="8"/>
  <c r="M3939" i="8"/>
  <c r="L380" i="8"/>
  <c r="N429" i="8"/>
  <c r="O2194" i="8"/>
  <c r="N730" i="8"/>
  <c r="N370" i="8"/>
  <c r="P370" i="8" s="1"/>
  <c r="M485" i="8"/>
  <c r="O4211" i="8"/>
  <c r="N410" i="8"/>
  <c r="O217" i="8"/>
  <c r="M4660" i="8"/>
  <c r="N1316" i="8"/>
  <c r="O1614" i="8"/>
  <c r="O4692" i="8"/>
  <c r="N775" i="8"/>
  <c r="L2020" i="8"/>
  <c r="N2350" i="8"/>
  <c r="M1773" i="8"/>
  <c r="M703" i="8"/>
  <c r="O3858" i="8"/>
  <c r="N2276" i="8"/>
  <c r="L2503" i="8"/>
  <c r="O4183" i="8"/>
  <c r="O3043" i="8"/>
  <c r="N4095" i="8"/>
  <c r="N3092" i="8"/>
  <c r="N1274" i="8"/>
  <c r="M980" i="8"/>
  <c r="M5230" i="8"/>
  <c r="L1555" i="8"/>
  <c r="N3251" i="8"/>
  <c r="M2757" i="8"/>
  <c r="N1508" i="8"/>
  <c r="L916" i="8"/>
  <c r="M3949" i="8"/>
  <c r="L2334" i="8"/>
  <c r="N1622" i="8"/>
  <c r="M554" i="8"/>
  <c r="M1915" i="8"/>
  <c r="O4009" i="8"/>
  <c r="M2085" i="8"/>
  <c r="M1297" i="8"/>
  <c r="L1969" i="8"/>
  <c r="M1016" i="8"/>
  <c r="O2204" i="8"/>
  <c r="M4833" i="8"/>
  <c r="O823" i="8"/>
  <c r="O576" i="8"/>
  <c r="M70" i="8"/>
  <c r="O305" i="8"/>
  <c r="O3066" i="8"/>
  <c r="M1087" i="8"/>
  <c r="N926" i="8"/>
  <c r="O1414" i="8"/>
  <c r="N2695" i="8"/>
  <c r="L318" i="8"/>
  <c r="L4244" i="8"/>
  <c r="O4675" i="8"/>
  <c r="O4647" i="8"/>
  <c r="L920" i="8"/>
  <c r="N3382" i="8"/>
  <c r="O1213" i="8"/>
  <c r="L3159" i="8"/>
  <c r="L1952" i="8"/>
  <c r="N4472" i="8"/>
  <c r="N2983" i="8"/>
  <c r="O2426" i="8"/>
  <c r="M1321" i="8"/>
  <c r="N4546" i="8"/>
  <c r="M4115" i="8"/>
  <c r="N1343" i="8"/>
  <c r="N4172" i="8"/>
  <c r="M2061" i="8"/>
  <c r="O709" i="8"/>
  <c r="M4117" i="8"/>
  <c r="N2017" i="8"/>
  <c r="P2017" i="8" s="1"/>
  <c r="O1103" i="8"/>
  <c r="M573" i="8"/>
  <c r="O173" i="8"/>
  <c r="M189" i="8"/>
  <c r="L5081" i="8"/>
  <c r="M94" i="8"/>
  <c r="L1279" i="8"/>
  <c r="M3345" i="8"/>
  <c r="N1309" i="8"/>
  <c r="L2229" i="8"/>
  <c r="L3250" i="8"/>
  <c r="N3857" i="8"/>
  <c r="O296" i="8"/>
  <c r="N685" i="8"/>
  <c r="N1543" i="8"/>
  <c r="M3097" i="8"/>
  <c r="L4551" i="8"/>
  <c r="M859" i="8"/>
  <c r="O778" i="8"/>
  <c r="O1367" i="8"/>
  <c r="O3158" i="8"/>
  <c r="L3949" i="8"/>
  <c r="N515" i="8"/>
  <c r="M5239" i="8"/>
  <c r="O645" i="8"/>
  <c r="O1501" i="8"/>
  <c r="N4468" i="8"/>
  <c r="P4468" i="8" s="1"/>
  <c r="M4606" i="8"/>
  <c r="M3981" i="8"/>
  <c r="O632" i="8"/>
  <c r="O1217" i="8"/>
  <c r="N3349" i="8"/>
  <c r="L5025" i="8"/>
  <c r="N225" i="8"/>
  <c r="L4546" i="8"/>
  <c r="L962" i="8"/>
  <c r="L220" i="8"/>
  <c r="N2949" i="8"/>
  <c r="M316" i="8"/>
  <c r="N3425" i="8"/>
  <c r="M1028" i="8"/>
  <c r="L2557" i="8"/>
  <c r="L3835" i="8"/>
  <c r="M1814" i="8"/>
  <c r="N3186" i="8"/>
  <c r="O1822" i="8"/>
  <c r="N4927" i="8"/>
  <c r="O3837" i="8"/>
  <c r="M1658" i="8"/>
  <c r="L4431" i="8"/>
  <c r="O3443" i="8"/>
  <c r="N4038" i="8"/>
  <c r="L1960" i="8"/>
  <c r="O2732" i="8"/>
  <c r="M600" i="8"/>
  <c r="M942" i="8"/>
  <c r="N5018" i="8"/>
  <c r="M5147" i="8"/>
  <c r="M1912" i="8"/>
  <c r="M3438" i="8"/>
  <c r="L1358" i="8"/>
  <c r="L1821" i="8"/>
  <c r="M2555" i="8"/>
  <c r="O1555" i="8"/>
  <c r="O1433" i="8"/>
  <c r="N4415" i="8"/>
  <c r="N191" i="8"/>
  <c r="L4803" i="8"/>
  <c r="M799" i="8"/>
  <c r="M1251" i="8"/>
  <c r="O2027" i="8"/>
  <c r="L1964" i="8"/>
  <c r="O5138" i="8"/>
  <c r="L189" i="8"/>
  <c r="M3960" i="8"/>
  <c r="N1586" i="8"/>
  <c r="O1923" i="8"/>
  <c r="L859" i="8"/>
  <c r="N1169" i="8"/>
  <c r="L3752" i="8"/>
  <c r="L1678" i="8"/>
  <c r="O4478" i="8"/>
  <c r="O3306" i="8"/>
  <c r="O1533" i="8"/>
  <c r="N3803" i="8"/>
  <c r="N3043" i="8"/>
  <c r="M509" i="8"/>
  <c r="O2119" i="8"/>
  <c r="L1931" i="8"/>
  <c r="M626" i="8"/>
  <c r="L2463" i="8"/>
  <c r="N1934" i="8"/>
  <c r="N2811" i="8"/>
  <c r="L3177" i="8"/>
  <c r="O5205" i="8"/>
  <c r="L1282" i="8"/>
  <c r="O5039" i="8"/>
  <c r="O2156" i="8"/>
  <c r="O5102" i="8"/>
  <c r="L4172" i="8"/>
  <c r="O1730" i="8"/>
  <c r="O2593" i="8"/>
  <c r="O2760" i="8"/>
  <c r="O4724" i="8"/>
  <c r="N1824" i="8"/>
  <c r="P1824" i="8" s="1"/>
  <c r="M346" i="8"/>
  <c r="O4307" i="8"/>
  <c r="L3072" i="8"/>
  <c r="O3929" i="8"/>
  <c r="O393" i="8"/>
  <c r="L1178" i="8"/>
  <c r="O5131" i="8"/>
  <c r="M3935" i="8"/>
  <c r="L1659" i="8"/>
  <c r="M4638" i="8"/>
  <c r="N5172" i="8"/>
  <c r="M1421" i="8"/>
  <c r="N490" i="8"/>
  <c r="M1595" i="8"/>
  <c r="M1954" i="8"/>
  <c r="L5102" i="8"/>
  <c r="O1755" i="8"/>
  <c r="N2335" i="8"/>
  <c r="M722" i="8"/>
  <c r="M362" i="8"/>
  <c r="M4195" i="8"/>
  <c r="O761" i="8"/>
  <c r="M4293" i="8"/>
  <c r="M993" i="8"/>
  <c r="O397" i="8"/>
  <c r="M3285" i="8"/>
  <c r="M3083" i="8"/>
  <c r="O257" i="8"/>
  <c r="M370" i="8"/>
  <c r="L4488" i="8"/>
  <c r="O4563" i="8"/>
  <c r="M4252" i="8"/>
  <c r="L1973" i="8"/>
  <c r="M1676" i="8"/>
  <c r="M2091" i="8"/>
  <c r="L1177" i="8"/>
  <c r="N1229" i="8"/>
  <c r="M1005" i="8"/>
  <c r="O4973" i="8"/>
  <c r="O763" i="8"/>
  <c r="M576" i="8"/>
  <c r="L1032" i="8"/>
  <c r="L1346" i="8"/>
  <c r="L3972" i="8"/>
  <c r="N2118" i="8"/>
  <c r="N312" i="8"/>
  <c r="L2224" i="8"/>
  <c r="M3696" i="8"/>
  <c r="M4230" i="8"/>
  <c r="N4282" i="8"/>
  <c r="M568" i="8"/>
  <c r="M3526" i="8"/>
  <c r="O568" i="8"/>
  <c r="O556" i="8"/>
  <c r="M391" i="8"/>
  <c r="L3693" i="8"/>
  <c r="O883" i="8"/>
  <c r="O3529" i="8"/>
  <c r="L3218" i="8"/>
  <c r="L826" i="8"/>
  <c r="L1256" i="8"/>
  <c r="N2440" i="8"/>
  <c r="L3182" i="8"/>
  <c r="N2240" i="8"/>
  <c r="M4861" i="8"/>
  <c r="M2066" i="8"/>
  <c r="L571" i="8"/>
  <c r="L1576" i="8"/>
  <c r="O4463" i="8"/>
  <c r="M808" i="8"/>
  <c r="M4444" i="8"/>
  <c r="O4010" i="8"/>
  <c r="O1394" i="8"/>
  <c r="N4720" i="8"/>
  <c r="N461" i="8"/>
  <c r="M791" i="8"/>
  <c r="O3313" i="8"/>
  <c r="N551" i="8"/>
  <c r="O3103" i="8"/>
  <c r="L2580" i="8"/>
  <c r="M1176" i="8"/>
  <c r="O2932" i="8"/>
  <c r="O3170" i="8"/>
  <c r="M2731" i="8"/>
  <c r="O3556" i="8"/>
  <c r="L3755" i="8"/>
  <c r="L504" i="8"/>
  <c r="N4791" i="8"/>
  <c r="N4224" i="8"/>
  <c r="O2859" i="8"/>
  <c r="O1552" i="8"/>
  <c r="O4410" i="8"/>
  <c r="M3161" i="8"/>
  <c r="L386" i="8"/>
  <c r="L2190" i="8"/>
  <c r="L1526" i="8"/>
  <c r="O380" i="8"/>
  <c r="L547" i="8"/>
  <c r="O1964" i="8"/>
  <c r="O1690" i="8"/>
  <c r="L3745" i="8"/>
  <c r="M4300" i="8"/>
  <c r="L4300" i="8"/>
  <c r="M2791" i="8"/>
  <c r="L4303" i="8"/>
  <c r="O3759" i="8"/>
  <c r="L116" i="8"/>
  <c r="L344" i="8"/>
  <c r="N4446" i="8"/>
  <c r="M2480" i="8"/>
  <c r="N4536" i="8"/>
  <c r="N2443" i="8"/>
  <c r="M3190" i="8"/>
  <c r="N2683" i="8"/>
  <c r="L1005" i="8"/>
  <c r="N3558" i="8"/>
  <c r="N4252" i="8"/>
  <c r="L488" i="8"/>
  <c r="L1052" i="8"/>
  <c r="L4947" i="8"/>
  <c r="O4173" i="8"/>
  <c r="L4679" i="8"/>
  <c r="N1368" i="8"/>
  <c r="O4927" i="8"/>
  <c r="L2327" i="8"/>
  <c r="O4691" i="8"/>
  <c r="O5093" i="8"/>
  <c r="L1456" i="8"/>
  <c r="N165" i="8"/>
  <c r="L2406" i="8"/>
  <c r="M1792" i="8"/>
  <c r="N4114" i="8"/>
  <c r="N2584" i="8"/>
  <c r="N1264" i="8"/>
  <c r="M4316" i="8"/>
  <c r="M2192" i="8"/>
  <c r="L5114" i="8"/>
  <c r="M258" i="8"/>
  <c r="L719" i="8"/>
  <c r="O1678" i="8"/>
  <c r="N2457" i="8"/>
  <c r="M4667" i="8"/>
  <c r="L3479" i="8"/>
  <c r="O1913" i="8"/>
  <c r="M277" i="8"/>
  <c r="M2923" i="8"/>
  <c r="N1147" i="8"/>
  <c r="L4547" i="8"/>
  <c r="M589" i="8"/>
  <c r="O3985" i="8"/>
  <c r="L4202" i="8"/>
  <c r="M311" i="8"/>
  <c r="L889" i="8"/>
  <c r="N1473" i="8"/>
  <c r="O822" i="8"/>
  <c r="O3612" i="8"/>
  <c r="O1229" i="8"/>
  <c r="L2256" i="8"/>
  <c r="L4951" i="8"/>
  <c r="O105" i="8"/>
  <c r="M1429" i="8"/>
  <c r="O4618" i="8"/>
  <c r="M117" i="8"/>
  <c r="L523" i="8"/>
  <c r="M2197" i="8"/>
  <c r="N905" i="8"/>
  <c r="L5006" i="8"/>
  <c r="L5141" i="8"/>
  <c r="N968" i="8"/>
  <c r="O2947" i="8"/>
  <c r="N1433" i="8"/>
  <c r="M1225" i="8"/>
  <c r="N4804" i="8"/>
  <c r="L4683" i="8"/>
  <c r="O1375" i="8"/>
  <c r="M548" i="8"/>
  <c r="O4960" i="8"/>
  <c r="L2735" i="8"/>
  <c r="O2791" i="8"/>
  <c r="M417" i="8"/>
  <c r="N2859" i="8"/>
  <c r="N3960" i="8"/>
  <c r="O5207" i="8"/>
  <c r="M1300" i="8"/>
  <c r="N3665" i="8"/>
  <c r="L687" i="8"/>
  <c r="N4610" i="8"/>
  <c r="O5107" i="8"/>
  <c r="O4046" i="8"/>
  <c r="L4220" i="8"/>
  <c r="N649" i="8"/>
  <c r="L2357" i="8"/>
  <c r="N1414" i="8"/>
  <c r="O1147" i="8"/>
  <c r="L1151" i="8"/>
  <c r="O3756" i="8"/>
  <c r="N3010" i="8"/>
  <c r="L4147" i="8"/>
  <c r="M3444" i="8"/>
  <c r="L897" i="8"/>
  <c r="M2342" i="8"/>
  <c r="M218" i="8"/>
  <c r="M2023" i="8"/>
  <c r="O3875" i="8"/>
  <c r="O3782" i="8"/>
  <c r="O2790" i="8"/>
  <c r="M4265" i="8"/>
  <c r="N1254" i="8"/>
  <c r="L3979" i="8"/>
  <c r="L2253" i="8"/>
  <c r="L3064" i="8"/>
  <c r="M1290" i="8"/>
  <c r="M5081" i="8"/>
  <c r="M233" i="8"/>
  <c r="N862" i="8"/>
  <c r="O694" i="8"/>
  <c r="N3137" i="8"/>
  <c r="L3600" i="8"/>
  <c r="N1674" i="8"/>
  <c r="M1453" i="8"/>
  <c r="M2010" i="8"/>
  <c r="L4124" i="8"/>
  <c r="L1400" i="8"/>
  <c r="M1931" i="8"/>
  <c r="O2346" i="8"/>
  <c r="L3958" i="8"/>
  <c r="N4267" i="8"/>
  <c r="O2420" i="8"/>
  <c r="O4362" i="8"/>
  <c r="M2118" i="8"/>
  <c r="L2005" i="8"/>
  <c r="M3198" i="8"/>
  <c r="L567" i="8"/>
  <c r="O2144" i="8"/>
  <c r="M2727" i="8"/>
  <c r="N1942" i="8"/>
  <c r="N3194" i="8"/>
  <c r="M76" i="8"/>
  <c r="M1138" i="8"/>
  <c r="L3135" i="8"/>
  <c r="M800" i="8"/>
  <c r="L4440" i="8"/>
  <c r="N1310" i="8"/>
  <c r="M3984" i="8"/>
  <c r="L4010" i="8"/>
  <c r="L130" i="8"/>
  <c r="L4154" i="8"/>
  <c r="L4722" i="8"/>
  <c r="L5207" i="8"/>
  <c r="O3931" i="8"/>
  <c r="L767" i="8"/>
  <c r="M4475" i="8"/>
  <c r="O1682" i="8"/>
  <c r="O946" i="8"/>
  <c r="N456" i="8"/>
  <c r="L476" i="8"/>
  <c r="M835" i="8"/>
  <c r="O273" i="8"/>
  <c r="N3769" i="8"/>
  <c r="O3469" i="8"/>
  <c r="N772" i="8"/>
  <c r="L2525" i="8"/>
  <c r="M1333" i="8"/>
  <c r="O2621" i="8"/>
  <c r="N1903" i="8"/>
  <c r="O291" i="8"/>
  <c r="M960" i="8"/>
  <c r="N3400" i="8"/>
  <c r="O3310" i="8"/>
  <c r="O2927" i="8"/>
  <c r="O171" i="8"/>
  <c r="N4426" i="8"/>
  <c r="M5096" i="8"/>
  <c r="O4655" i="8"/>
  <c r="M358" i="8"/>
  <c r="O1458" i="8"/>
  <c r="O1826" i="8"/>
  <c r="O3317" i="8"/>
  <c r="M298" i="8"/>
  <c r="N4294" i="8"/>
  <c r="N3103" i="8"/>
  <c r="N5033" i="8"/>
  <c r="O2936" i="8"/>
  <c r="M243" i="8"/>
  <c r="N3367" i="8"/>
  <c r="N2121" i="8"/>
  <c r="M4198" i="8"/>
  <c r="M490" i="8"/>
  <c r="O4172" i="8"/>
  <c r="O2920" i="8"/>
  <c r="L5086" i="8"/>
  <c r="L2176" i="8"/>
  <c r="M763" i="8"/>
  <c r="N1492" i="8"/>
  <c r="O4862" i="8"/>
  <c r="M2886" i="8"/>
  <c r="M3626" i="8"/>
  <c r="M1168" i="8"/>
  <c r="N4611" i="8"/>
  <c r="L3430" i="8"/>
  <c r="L3079" i="8"/>
  <c r="L4940" i="8"/>
  <c r="O4590" i="8"/>
  <c r="L3733" i="8"/>
  <c r="L5136" i="8"/>
  <c r="L3484" i="8"/>
  <c r="N3911" i="8"/>
  <c r="O3032" i="8"/>
  <c r="N4515" i="8"/>
  <c r="P4515" i="8" s="1"/>
  <c r="O1980" i="8"/>
  <c r="L3141" i="8"/>
  <c r="N4731" i="8"/>
  <c r="L3415" i="8"/>
  <c r="N1696" i="8"/>
  <c r="N2209" i="8"/>
  <c r="O626" i="8"/>
  <c r="N3520" i="8"/>
  <c r="P3520" i="8" s="1"/>
  <c r="L4833" i="8"/>
  <c r="N1137" i="8"/>
  <c r="L641" i="8"/>
  <c r="N4285" i="8"/>
  <c r="M1476" i="8"/>
  <c r="O830" i="8"/>
  <c r="L4703" i="8"/>
  <c r="M1285" i="8"/>
  <c r="O1761" i="8"/>
  <c r="N72" i="8"/>
  <c r="N1591" i="8"/>
  <c r="O63" i="8"/>
  <c r="O3148" i="8"/>
  <c r="M3860" i="8"/>
  <c r="M5248" i="8"/>
  <c r="N452" i="8"/>
  <c r="L2983" i="8"/>
  <c r="L5109" i="8"/>
  <c r="M742" i="8"/>
  <c r="N2169" i="8"/>
  <c r="O4659" i="8"/>
  <c r="M879" i="8"/>
  <c r="L1581" i="8"/>
  <c r="L106" i="8"/>
  <c r="O719" i="8"/>
  <c r="O4195" i="8"/>
  <c r="O3349" i="8"/>
  <c r="O2064" i="8"/>
  <c r="L810" i="8"/>
  <c r="L4315" i="8"/>
  <c r="M1399" i="8"/>
  <c r="N4741" i="8"/>
  <c r="N2833" i="8"/>
  <c r="N3782" i="8"/>
  <c r="L1658" i="8"/>
  <c r="L1216" i="8"/>
  <c r="O5060" i="8"/>
  <c r="O2696" i="8"/>
  <c r="M2494" i="8"/>
  <c r="N331" i="8"/>
  <c r="N474" i="8"/>
  <c r="N1925" i="8"/>
  <c r="O4161" i="8"/>
  <c r="L3937" i="8"/>
  <c r="M213" i="8"/>
  <c r="N110" i="8"/>
  <c r="P110" i="8" s="1"/>
  <c r="O223" i="8"/>
  <c r="M4110" i="8"/>
  <c r="L2000" i="8"/>
  <c r="N1969" i="8"/>
  <c r="O3991" i="8"/>
  <c r="P3991" i="8" s="1"/>
  <c r="O3564" i="8"/>
  <c r="O2362" i="8"/>
  <c r="L3828" i="8"/>
  <c r="O4060" i="8"/>
  <c r="O3338" i="8"/>
  <c r="L1503" i="8"/>
  <c r="L2361" i="8"/>
  <c r="O1541" i="8"/>
  <c r="M4995" i="8"/>
  <c r="N4006" i="8"/>
  <c r="N3706" i="8"/>
  <c r="O1510" i="8"/>
  <c r="M5087" i="8"/>
  <c r="L3414" i="8"/>
  <c r="L3118" i="8"/>
  <c r="O1176" i="8"/>
  <c r="N2557" i="8"/>
  <c r="N1466" i="8"/>
  <c r="M3210" i="8"/>
  <c r="L4228" i="8"/>
  <c r="M464" i="8"/>
  <c r="L2404" i="8"/>
  <c r="N1450" i="8"/>
  <c r="O1322" i="8"/>
  <c r="N1392" i="8"/>
  <c r="O406" i="8"/>
  <c r="M649" i="8"/>
  <c r="M175" i="8"/>
  <c r="L688" i="8"/>
  <c r="L3893" i="8"/>
  <c r="O541" i="8"/>
  <c r="L67" i="8"/>
  <c r="N2294" i="8"/>
  <c r="M5058" i="8"/>
  <c r="O1506" i="8"/>
  <c r="O1869" i="8"/>
  <c r="L3650" i="8"/>
  <c r="L1512" i="8"/>
  <c r="M3251" i="8"/>
  <c r="N1419" i="8"/>
  <c r="M1764" i="8"/>
  <c r="O3698" i="8"/>
  <c r="O789" i="8"/>
  <c r="N3366" i="8"/>
  <c r="M2594" i="8"/>
  <c r="L2050" i="8"/>
  <c r="M3728" i="8"/>
  <c r="N1738" i="8"/>
  <c r="L2839" i="8"/>
  <c r="M561" i="8"/>
  <c r="N4112" i="8"/>
  <c r="O1306" i="8"/>
  <c r="M2214" i="8"/>
  <c r="N4050" i="8"/>
  <c r="L4490" i="8"/>
  <c r="M3339" i="8"/>
  <c r="O5140" i="8"/>
  <c r="O641" i="8"/>
  <c r="L5039" i="8"/>
  <c r="N3972" i="8"/>
  <c r="L671" i="8"/>
  <c r="M2184" i="8"/>
  <c r="L1942" i="8"/>
  <c r="N4718" i="8"/>
  <c r="N222" i="8"/>
  <c r="O2924" i="8"/>
  <c r="M1662" i="8"/>
  <c r="M5025" i="8"/>
  <c r="O2184" i="8"/>
  <c r="N275" i="8"/>
  <c r="M802" i="8"/>
  <c r="L4675" i="8"/>
  <c r="L292" i="8"/>
  <c r="M3043" i="8"/>
  <c r="L144" i="8"/>
  <c r="L588" i="8"/>
  <c r="O2415" i="8"/>
  <c r="O1953" i="8"/>
  <c r="N753" i="8"/>
  <c r="N3955" i="8"/>
  <c r="M236" i="8"/>
  <c r="M786" i="8"/>
  <c r="L3063" i="8"/>
  <c r="N4115" i="8"/>
  <c r="M4401" i="8"/>
  <c r="O742" i="8"/>
  <c r="L4022" i="8"/>
  <c r="N4520" i="8"/>
  <c r="M3030" i="8"/>
  <c r="N463" i="8"/>
  <c r="M2194" i="8"/>
  <c r="O1228" i="8"/>
  <c r="O4265" i="8"/>
  <c r="O5179" i="8"/>
  <c r="O1363" i="8"/>
  <c r="L2142" i="8"/>
  <c r="N573" i="8"/>
  <c r="N1828" i="8"/>
  <c r="M3693" i="8"/>
  <c r="O1505" i="8"/>
  <c r="M3316" i="8"/>
  <c r="O2560" i="8"/>
  <c r="N356" i="8"/>
  <c r="M433" i="8"/>
  <c r="M3969" i="8"/>
  <c r="N619" i="8"/>
  <c r="L512" i="8"/>
  <c r="O1392" i="8"/>
  <c r="M2925" i="8"/>
  <c r="N4046" i="8"/>
  <c r="M604" i="8"/>
  <c r="O198" i="8"/>
  <c r="O1594" i="8"/>
  <c r="N1366" i="8"/>
  <c r="M1456" i="8"/>
  <c r="N1505" i="8"/>
  <c r="N784" i="8"/>
  <c r="N3845" i="8"/>
  <c r="L4499" i="8"/>
  <c r="L4569" i="8"/>
  <c r="O3762" i="8"/>
  <c r="O1146" i="8"/>
  <c r="L1657" i="8"/>
  <c r="O2479" i="8"/>
  <c r="L3509" i="8"/>
  <c r="M1565" i="8"/>
  <c r="O3776" i="8"/>
  <c r="L680" i="8"/>
  <c r="N3553" i="8"/>
  <c r="L295" i="8"/>
  <c r="M789" i="8"/>
  <c r="N2187" i="8"/>
  <c r="O3933" i="8"/>
  <c r="O212" i="8"/>
  <c r="M1403" i="8"/>
  <c r="L4501" i="8"/>
  <c r="N4236" i="8"/>
  <c r="O1193" i="8"/>
  <c r="L722" i="8"/>
  <c r="M4696" i="8"/>
  <c r="M2988" i="8"/>
  <c r="M4701" i="8"/>
  <c r="L1848" i="8"/>
  <c r="O1667" i="8"/>
  <c r="L2400" i="8"/>
  <c r="N2415" i="8"/>
  <c r="L3813" i="8"/>
  <c r="N3299" i="8"/>
  <c r="L4656" i="8"/>
  <c r="L4941" i="8"/>
  <c r="M522" i="8"/>
  <c r="M3170" i="8"/>
  <c r="M4712" i="8"/>
  <c r="O2727" i="8"/>
  <c r="N1619" i="8"/>
  <c r="L2675" i="8"/>
  <c r="L123" i="8"/>
  <c r="O360" i="8"/>
  <c r="L602" i="8"/>
  <c r="O4672" i="8"/>
  <c r="O4648" i="8"/>
  <c r="N609" i="8"/>
  <c r="L4032" i="8"/>
  <c r="L763" i="8"/>
  <c r="L2259" i="8"/>
  <c r="N3344" i="8"/>
  <c r="N4228" i="8"/>
  <c r="M1142" i="8"/>
  <c r="M1183" i="8"/>
  <c r="O547" i="8"/>
  <c r="N1025" i="8"/>
  <c r="N4045" i="8"/>
  <c r="O3644" i="8"/>
  <c r="M3759" i="8"/>
  <c r="N3696" i="8"/>
  <c r="M3495" i="8"/>
  <c r="O3988" i="8"/>
  <c r="M1146" i="8"/>
  <c r="N1439" i="8"/>
  <c r="L4566" i="8"/>
  <c r="M5018" i="8"/>
  <c r="L3694" i="8"/>
  <c r="M1175" i="8"/>
  <c r="M4489" i="8"/>
  <c r="L5005" i="8"/>
  <c r="M1178" i="8"/>
  <c r="M4277" i="8"/>
  <c r="M4363" i="8"/>
  <c r="O2095" i="8"/>
  <c r="N4202" i="8"/>
  <c r="L470" i="8"/>
  <c r="L3017" i="8"/>
  <c r="N5179" i="8"/>
  <c r="O311" i="8"/>
  <c r="O3161" i="8"/>
  <c r="L1968" i="8"/>
  <c r="L999" i="8"/>
  <c r="L725" i="8"/>
  <c r="N1442" i="8"/>
  <c r="N3644" i="8"/>
  <c r="M1234" i="8"/>
  <c r="O3489" i="8"/>
  <c r="N3345" i="8"/>
  <c r="N5208" i="8"/>
  <c r="L837" i="8"/>
  <c r="N1552" i="8"/>
  <c r="M2906" i="8"/>
  <c r="N2040" i="8"/>
  <c r="O133" i="8"/>
  <c r="L685" i="8"/>
  <c r="M3195" i="8"/>
  <c r="O4876" i="8"/>
  <c r="N1994" i="8"/>
  <c r="O1151" i="8"/>
  <c r="N182" i="8"/>
  <c r="N1014" i="8"/>
  <c r="O3706" i="8"/>
  <c r="N4390" i="8"/>
  <c r="N4640" i="8"/>
  <c r="M2943" i="8"/>
  <c r="N3903" i="8"/>
  <c r="O3293" i="8"/>
  <c r="L1133" i="8"/>
  <c r="N1997" i="8"/>
  <c r="N4539" i="8"/>
  <c r="N2256" i="8"/>
  <c r="M1242" i="8"/>
  <c r="M3226" i="8"/>
  <c r="L4537" i="8"/>
  <c r="M5129" i="8"/>
  <c r="N346" i="8"/>
  <c r="N4229" i="8"/>
  <c r="L3349" i="8"/>
  <c r="M3697" i="8"/>
  <c r="M1241" i="8"/>
  <c r="L2516" i="8"/>
  <c r="L3531" i="8"/>
  <c r="M4612" i="8"/>
  <c r="O102" i="8"/>
  <c r="N2569" i="8"/>
  <c r="M2887" i="8"/>
  <c r="M352" i="8"/>
  <c r="N1447" i="8"/>
  <c r="N815" i="8"/>
  <c r="L4456" i="8"/>
  <c r="M570" i="8"/>
  <c r="L3154" i="8"/>
  <c r="M1020" i="8"/>
  <c r="O3571" i="8"/>
  <c r="L2340" i="8"/>
  <c r="N2802" i="8"/>
  <c r="M2920" i="8"/>
  <c r="M5180" i="8"/>
  <c r="N826" i="8"/>
  <c r="M585" i="8"/>
  <c r="L2319" i="8"/>
  <c r="N4305" i="8"/>
  <c r="L4403" i="8"/>
  <c r="N2158" i="8"/>
  <c r="N1965" i="8"/>
  <c r="L583" i="8"/>
  <c r="O1885" i="8"/>
  <c r="N921" i="8"/>
  <c r="N375" i="8"/>
  <c r="N3099" i="8"/>
  <c r="O1355" i="8"/>
  <c r="N643" i="8"/>
  <c r="O4057" i="8"/>
  <c r="N1305" i="8"/>
  <c r="M309" i="8"/>
  <c r="N3313" i="8"/>
  <c r="M4724" i="8"/>
  <c r="L3503" i="8"/>
  <c r="O3017" i="8"/>
  <c r="L291" i="8"/>
  <c r="O493" i="8"/>
  <c r="O816" i="8"/>
  <c r="O1398" i="8"/>
  <c r="N4656" i="8"/>
  <c r="O1371" i="8"/>
  <c r="O375" i="8"/>
  <c r="O3805" i="8"/>
  <c r="N4201" i="8"/>
  <c r="N5202" i="8"/>
  <c r="L2118" i="8"/>
  <c r="O3361" i="8"/>
  <c r="L500" i="8"/>
  <c r="O3099" i="8"/>
  <c r="N3652" i="8"/>
  <c r="L1182" i="8"/>
  <c r="N89" i="8"/>
  <c r="P89" i="8" s="1"/>
  <c r="L4484" i="8"/>
  <c r="M3648" i="8"/>
  <c r="L1520" i="8"/>
  <c r="O3216" i="8"/>
  <c r="N3837" i="8"/>
  <c r="N4479" i="8"/>
  <c r="L4860" i="8"/>
  <c r="M366" i="8"/>
  <c r="M3494" i="8"/>
  <c r="N5206" i="8"/>
  <c r="M2233" i="8"/>
  <c r="M5204" i="8"/>
  <c r="O4281" i="8"/>
  <c r="N4135" i="8"/>
  <c r="M1375" i="8"/>
  <c r="M3714" i="8"/>
  <c r="N3019" i="8"/>
  <c r="N4503" i="8"/>
  <c r="O1528" i="8"/>
  <c r="N1576" i="8"/>
  <c r="N4279" i="8"/>
  <c r="O826" i="8"/>
  <c r="L3299" i="8"/>
  <c r="L694" i="8"/>
  <c r="N843" i="8"/>
  <c r="M3142" i="8"/>
  <c r="O104" i="8"/>
  <c r="L1912" i="8"/>
  <c r="M951" i="8"/>
  <c r="L2886" i="8"/>
  <c r="N4477" i="8"/>
  <c r="P4477" i="8" s="1"/>
  <c r="M2645" i="8"/>
  <c r="M455" i="8"/>
  <c r="N491" i="8"/>
  <c r="N1595" i="8"/>
  <c r="N4250" i="8"/>
  <c r="M4057" i="8"/>
  <c r="N5226" i="8"/>
  <c r="M2317" i="8"/>
  <c r="N3246" i="8"/>
  <c r="N2144" i="8"/>
  <c r="O4423" i="8"/>
  <c r="O1849" i="8"/>
  <c r="N2224" i="8"/>
  <c r="M1389" i="8"/>
  <c r="M557" i="8"/>
  <c r="N1166" i="8"/>
  <c r="O312" i="8"/>
  <c r="M3556" i="8"/>
  <c r="N1534" i="8"/>
  <c r="O183" i="8"/>
  <c r="M4736" i="8"/>
  <c r="O1828" i="8"/>
  <c r="M711" i="8"/>
  <c r="M1130" i="8"/>
  <c r="N435" i="8"/>
  <c r="M1151" i="8"/>
  <c r="O1453" i="8"/>
  <c r="N401" i="8"/>
  <c r="N577" i="8"/>
  <c r="N2397" i="8"/>
  <c r="M1384" i="8"/>
  <c r="M146" i="8"/>
  <c r="N924" i="8"/>
  <c r="N1755" i="8"/>
  <c r="L4724" i="8"/>
  <c r="O2709" i="8"/>
  <c r="N2847" i="8"/>
  <c r="N4557" i="8"/>
  <c r="P4557" i="8" s="1"/>
  <c r="O5134" i="8"/>
  <c r="L4094" i="8"/>
  <c r="O4440" i="8"/>
  <c r="L3929" i="8"/>
  <c r="N575" i="8"/>
  <c r="L4000" i="8"/>
  <c r="L861" i="8"/>
  <c r="L3697" i="8"/>
  <c r="M101" i="8"/>
  <c r="L4555" i="8"/>
  <c r="N344" i="8"/>
  <c r="L3564" i="8"/>
  <c r="N973" i="8"/>
  <c r="N2576" i="8"/>
  <c r="M1516" i="8"/>
  <c r="M2116" i="8"/>
  <c r="N3415" i="8"/>
  <c r="O2514" i="8"/>
  <c r="L2594" i="8"/>
  <c r="M5168" i="8"/>
  <c r="M637" i="8"/>
  <c r="L3375" i="8"/>
  <c r="L1690" i="8"/>
  <c r="M1794" i="8"/>
  <c r="M4255" i="8"/>
  <c r="L4329" i="8"/>
  <c r="L1379" i="8"/>
  <c r="M2098" i="8"/>
  <c r="M160" i="8"/>
  <c r="L455" i="8"/>
  <c r="L326" i="8"/>
  <c r="M3063" i="8"/>
  <c r="M2775" i="8"/>
  <c r="M1250" i="8"/>
  <c r="O1686" i="8"/>
  <c r="M1783" i="8"/>
  <c r="M4611" i="8"/>
  <c r="L3665" i="8"/>
  <c r="O1144" i="8"/>
  <c r="M861" i="8"/>
  <c r="O279" i="8"/>
  <c r="M2514" i="8"/>
  <c r="N1216" i="8"/>
  <c r="M1408" i="8"/>
  <c r="L4439" i="8"/>
  <c r="N2087" i="8"/>
  <c r="P2087" i="8" s="1"/>
  <c r="O5239" i="8"/>
  <c r="M3447" i="8"/>
  <c r="O2434" i="8"/>
  <c r="L1262" i="8"/>
  <c r="M4305" i="8"/>
  <c r="O535" i="8"/>
  <c r="L2930" i="8"/>
  <c r="O2121" i="8"/>
  <c r="O3958" i="8"/>
  <c r="N4667" i="8"/>
  <c r="M5092" i="8"/>
  <c r="M2636" i="8"/>
  <c r="L2849" i="8"/>
  <c r="L3938" i="8"/>
  <c r="M2157" i="8"/>
  <c r="L1260" i="8"/>
  <c r="O2203" i="8"/>
  <c r="O2858" i="8"/>
  <c r="M2597" i="8"/>
  <c r="L1419" i="8"/>
  <c r="O808" i="8"/>
  <c r="O2162" i="8"/>
  <c r="O3981" i="8"/>
  <c r="L1300" i="8"/>
  <c r="O1129" i="8"/>
  <c r="L1612" i="8"/>
  <c r="N3503" i="8"/>
  <c r="L1619" i="8"/>
  <c r="M3222" i="8"/>
  <c r="M873" i="8"/>
  <c r="M1706" i="8"/>
  <c r="M5042" i="8"/>
  <c r="O4077" i="8"/>
  <c r="M1572" i="8"/>
  <c r="M3866" i="8"/>
  <c r="O4493" i="8"/>
  <c r="N4065" i="8"/>
  <c r="L3016" i="8"/>
  <c r="M5146" i="8"/>
  <c r="O307" i="8"/>
  <c r="L3447" i="8"/>
  <c r="O2256" i="8"/>
  <c r="M402" i="8"/>
  <c r="O4004" i="8"/>
  <c r="L5034" i="8"/>
  <c r="N1482" i="8"/>
  <c r="O2233" i="8"/>
  <c r="L76" i="8"/>
  <c r="L3907" i="8"/>
  <c r="L3887" i="8"/>
  <c r="L110" i="8"/>
  <c r="N501" i="8"/>
  <c r="N2675" i="8"/>
  <c r="O3411" i="8"/>
  <c r="O1794" i="8"/>
  <c r="O389" i="8"/>
  <c r="M4493" i="8"/>
  <c r="L2923" i="8"/>
  <c r="N3895" i="8"/>
  <c r="L2988" i="8"/>
  <c r="M3692" i="8"/>
  <c r="M158" i="8"/>
  <c r="N3653" i="8"/>
  <c r="L1609" i="8"/>
  <c r="O2852" i="8"/>
  <c r="O3426" i="8"/>
  <c r="N5096" i="8"/>
  <c r="M501" i="8"/>
  <c r="O1242" i="8"/>
  <c r="N1745" i="8"/>
  <c r="M1920" i="8"/>
  <c r="O4006" i="8"/>
  <c r="L4660" i="8"/>
  <c r="O4592" i="8"/>
  <c r="N3863" i="8"/>
  <c r="O4342" i="8"/>
  <c r="N1458" i="8"/>
  <c r="O3415" i="8"/>
  <c r="N3980" i="8"/>
  <c r="O2118" i="8"/>
  <c r="O1781" i="8"/>
  <c r="M88" i="8"/>
  <c r="N1822" i="8"/>
  <c r="N449" i="8"/>
  <c r="L1505" i="8"/>
  <c r="O1273" i="8"/>
  <c r="N4232" i="8"/>
  <c r="L4821" i="8"/>
  <c r="M2479" i="8"/>
  <c r="M4574" i="8"/>
  <c r="N2596" i="8"/>
  <c r="N2459" i="8"/>
  <c r="O2775" i="8"/>
  <c r="M1113" i="8"/>
  <c r="N343" i="8"/>
  <c r="M4170" i="8"/>
  <c r="N3890" i="8"/>
  <c r="N811" i="8"/>
  <c r="P811" i="8" s="1"/>
  <c r="O524" i="8"/>
  <c r="L4199" i="8"/>
  <c r="M3801" i="8"/>
  <c r="N3339" i="8"/>
  <c r="N4219" i="8"/>
  <c r="L890" i="8"/>
  <c r="N2646" i="8"/>
  <c r="N4241" i="8"/>
  <c r="L4413" i="8"/>
  <c r="M4722" i="8"/>
  <c r="L4459" i="8"/>
  <c r="L3411" i="8"/>
  <c r="N781" i="8"/>
  <c r="L1241" i="8"/>
  <c r="N2085" i="8"/>
  <c r="M145" i="8"/>
  <c r="N630" i="8"/>
  <c r="N3073" i="8"/>
  <c r="M4862" i="8"/>
  <c r="N3365" i="8"/>
  <c r="N85" i="8"/>
  <c r="N694" i="8"/>
  <c r="M307" i="8"/>
  <c r="M3933" i="8"/>
  <c r="O5147" i="8"/>
  <c r="L1355" i="8"/>
  <c r="M4050" i="8"/>
  <c r="O4130" i="8"/>
  <c r="L1517" i="8"/>
  <c r="O4650" i="8"/>
  <c r="M5010" i="8"/>
  <c r="O3156" i="8"/>
  <c r="N543" i="8"/>
  <c r="L4119" i="8"/>
  <c r="O2427" i="8"/>
  <c r="O2062" i="8"/>
  <c r="L236" i="8"/>
  <c r="M183" i="8"/>
  <c r="L701" i="8"/>
  <c r="M4227" i="8"/>
  <c r="L3306" i="8"/>
  <c r="N3982" i="8"/>
  <c r="L328" i="8"/>
  <c r="L1422" i="8"/>
  <c r="N530" i="8"/>
  <c r="M4360" i="8"/>
  <c r="N3196" i="8"/>
  <c r="O1343" i="8"/>
  <c r="M5219" i="8"/>
  <c r="L4671" i="8"/>
  <c r="N1561" i="8"/>
  <c r="M2495" i="8"/>
  <c r="L966" i="8"/>
  <c r="M1032" i="8"/>
  <c r="L2466" i="8"/>
  <c r="N2757" i="8"/>
  <c r="N4692" i="8"/>
  <c r="L327" i="8"/>
  <c r="M2778" i="8"/>
  <c r="O239" i="8"/>
  <c r="M2359" i="8"/>
  <c r="M3344" i="8"/>
  <c r="O470" i="8"/>
  <c r="L1648" i="8"/>
  <c r="O277" i="8"/>
  <c r="M3299" i="8"/>
  <c r="N453" i="8"/>
  <c r="N2323" i="8"/>
  <c r="M4451" i="8"/>
  <c r="N943" i="8"/>
  <c r="M1371" i="8"/>
  <c r="N4862" i="8"/>
  <c r="M3667" i="8"/>
  <c r="N451" i="8"/>
  <c r="N2517" i="8"/>
  <c r="N1720" i="8"/>
  <c r="M270" i="8"/>
  <c r="O4792" i="8"/>
  <c r="N1662" i="8"/>
  <c r="N960" i="8"/>
  <c r="N2499" i="8"/>
  <c r="N1621" i="8"/>
  <c r="O4066" i="8"/>
  <c r="M2714" i="8"/>
  <c r="O3728" i="8"/>
  <c r="L1541" i="8"/>
  <c r="L793" i="8"/>
  <c r="N1520" i="8"/>
  <c r="N2913" i="8"/>
  <c r="M832" i="8"/>
  <c r="M4981" i="8"/>
  <c r="N3666" i="8"/>
  <c r="M4933" i="8"/>
  <c r="N3408" i="8"/>
  <c r="L3884" i="8"/>
  <c r="N3834" i="8"/>
  <c r="M1532" i="8"/>
  <c r="O963" i="8"/>
  <c r="L483" i="8"/>
  <c r="L2846" i="8"/>
  <c r="N1968" i="8"/>
  <c r="N916" i="8"/>
  <c r="M2970" i="8"/>
  <c r="L582" i="8"/>
  <c r="L4525" i="8"/>
  <c r="L4040" i="8"/>
  <c r="M3450" i="8"/>
  <c r="O181" i="8"/>
  <c r="L390" i="8"/>
  <c r="N3128" i="8"/>
  <c r="M2344" i="8"/>
  <c r="O1942" i="8"/>
  <c r="M431" i="8"/>
  <c r="O4717" i="8"/>
  <c r="M3350" i="8"/>
  <c r="L1200" i="8"/>
  <c r="O1177" i="8"/>
  <c r="N3746" i="8"/>
  <c r="L1392" i="8"/>
  <c r="M1136" i="8"/>
  <c r="O754" i="8"/>
  <c r="M5196" i="8"/>
  <c r="N2503" i="8"/>
  <c r="L1920" i="8"/>
  <c r="O109" i="8"/>
  <c r="O2838" i="8"/>
  <c r="L88" i="8"/>
  <c r="L4165" i="8"/>
  <c r="M256" i="8"/>
  <c r="M4925" i="8"/>
  <c r="M940" i="8"/>
  <c r="M3141" i="8"/>
  <c r="L3822" i="8"/>
  <c r="O3871" i="8"/>
  <c r="O453" i="8"/>
  <c r="L2182" i="8"/>
  <c r="N801" i="8"/>
  <c r="M4682" i="8"/>
  <c r="O1931" i="8"/>
  <c r="O3692" i="8"/>
  <c r="L4627" i="8"/>
  <c r="N1337" i="8"/>
  <c r="N1583" i="8"/>
  <c r="L1654" i="8"/>
  <c r="L3586" i="8"/>
  <c r="M4658" i="8"/>
  <c r="N4727" i="8"/>
  <c r="L182" i="8"/>
  <c r="N2119" i="8"/>
  <c r="L1885" i="8"/>
  <c r="M1652" i="8"/>
  <c r="O876" i="8"/>
  <c r="O1182" i="8"/>
  <c r="O2645" i="8"/>
  <c r="L2181" i="8"/>
  <c r="L3130" i="8"/>
  <c r="L905" i="8"/>
  <c r="O4187" i="8"/>
  <c r="L499" i="8"/>
  <c r="L3338" i="8"/>
  <c r="O298" i="8"/>
  <c r="O3090" i="8"/>
  <c r="L3301" i="8"/>
  <c r="N1155" i="8"/>
  <c r="P1155" i="8" s="1"/>
  <c r="M3908" i="8"/>
  <c r="O809" i="8"/>
  <c r="M4134" i="8"/>
  <c r="O5139" i="8"/>
  <c r="N2711" i="8"/>
  <c r="N274" i="8"/>
  <c r="P274" i="8" s="1"/>
  <c r="N3799" i="8"/>
  <c r="M3553" i="8"/>
  <c r="N5168" i="8"/>
  <c r="O1290" i="8"/>
  <c r="M5207" i="8"/>
  <c r="L92" i="8"/>
  <c r="M778" i="8"/>
  <c r="N2393" i="8"/>
  <c r="M2624" i="8"/>
  <c r="N1567" i="8"/>
  <c r="P1567" i="8" s="1"/>
  <c r="N1331" i="8"/>
  <c r="N417" i="8"/>
  <c r="L1322" i="8"/>
  <c r="O2641" i="8"/>
  <c r="N3973" i="8"/>
  <c r="O4551" i="8"/>
  <c r="N1932" i="8"/>
  <c r="P1932" i="8" s="1"/>
  <c r="M4199" i="8"/>
  <c r="L1349" i="8"/>
  <c r="M415" i="8"/>
  <c r="M805" i="8"/>
  <c r="O613" i="8"/>
  <c r="O2644" i="8"/>
  <c r="O2567" i="8"/>
  <c r="L4493" i="8"/>
  <c r="O630" i="8"/>
  <c r="M3531" i="8"/>
  <c r="L4276" i="8"/>
  <c r="M4441" i="8"/>
  <c r="M895" i="8"/>
  <c r="L149" i="8"/>
  <c r="L4236" i="8"/>
  <c r="O3733" i="8"/>
  <c r="N1630" i="8"/>
  <c r="N5250" i="8"/>
  <c r="O1658" i="8"/>
  <c r="O2502" i="8"/>
  <c r="L1683" i="8"/>
  <c r="M1305" i="8"/>
  <c r="O4119" i="8"/>
  <c r="M679" i="8"/>
  <c r="L1179" i="8"/>
  <c r="N4119" i="8"/>
  <c r="O1515" i="8"/>
  <c r="M2000" i="8"/>
  <c r="N4703" i="8"/>
  <c r="N4618" i="8"/>
  <c r="O703" i="8"/>
  <c r="M1276" i="8"/>
  <c r="L4862" i="8"/>
  <c r="M1781" i="8"/>
  <c r="M688" i="8"/>
  <c r="L2362" i="8"/>
  <c r="N4128" i="8"/>
  <c r="M3964" i="8"/>
  <c r="L4956" i="8"/>
  <c r="N215" i="8"/>
  <c r="N145" i="8"/>
  <c r="L1242" i="8"/>
  <c r="M5144" i="8"/>
  <c r="M4704" i="8"/>
  <c r="N597" i="8"/>
  <c r="O299" i="8"/>
  <c r="L4207" i="8"/>
  <c r="M5226" i="8"/>
  <c r="M456" i="8"/>
  <c r="M4123" i="8"/>
  <c r="L3121" i="8"/>
  <c r="L3594" i="8"/>
  <c r="N4736" i="8"/>
  <c r="M2939" i="8"/>
  <c r="M958" i="8"/>
  <c r="N4030" i="8"/>
  <c r="N2909" i="8"/>
  <c r="L247" i="8"/>
  <c r="N2098" i="8"/>
  <c r="N399" i="8"/>
  <c r="P399" i="8" s="1"/>
  <c r="L4995" i="8"/>
  <c r="N1194" i="8"/>
  <c r="O4720" i="8"/>
  <c r="L2766" i="8"/>
  <c r="O1312" i="8"/>
  <c r="L1801" i="8"/>
  <c r="M3543" i="8"/>
  <c r="O3344" i="8"/>
  <c r="O1641" i="8"/>
  <c r="M828" i="8"/>
  <c r="M3749" i="8"/>
  <c r="M3028" i="8"/>
  <c r="M1981" i="8"/>
  <c r="L2641" i="8"/>
  <c r="O864" i="8"/>
  <c r="O551" i="8"/>
  <c r="M3527" i="8"/>
  <c r="N2347" i="8"/>
  <c r="N792" i="8"/>
  <c r="M4978" i="8"/>
  <c r="O4240" i="8"/>
  <c r="L2437" i="8"/>
  <c r="N226" i="8"/>
  <c r="M4288" i="8"/>
  <c r="N4566" i="8"/>
  <c r="M969" i="8"/>
  <c r="O549" i="8"/>
  <c r="O2186" i="8"/>
  <c r="M4496" i="8"/>
  <c r="M1925" i="8"/>
  <c r="N756" i="8"/>
  <c r="L287" i="8"/>
  <c r="O911" i="8"/>
  <c r="N3961" i="8"/>
  <c r="N2785" i="8"/>
  <c r="M199" i="8"/>
  <c r="L742" i="8"/>
  <c r="N827" i="8"/>
  <c r="N966" i="8"/>
  <c r="L1234" i="8"/>
  <c r="L5091" i="8"/>
  <c r="O451" i="8"/>
  <c r="M4079" i="8"/>
  <c r="O4139" i="8"/>
  <c r="M643" i="8"/>
  <c r="L5235" i="8"/>
  <c r="N2580" i="8"/>
  <c r="O123" i="8"/>
  <c r="O4069" i="8"/>
  <c r="O490" i="8"/>
  <c r="O1128" i="8"/>
  <c r="M2281" i="8"/>
  <c r="M1447" i="8"/>
  <c r="L1521" i="8"/>
  <c r="N629" i="8"/>
  <c r="P629" i="8" s="1"/>
  <c r="L4232" i="8"/>
  <c r="M3397" i="8"/>
  <c r="L3566" i="8"/>
  <c r="L1909" i="8"/>
  <c r="O825" i="8"/>
  <c r="N883" i="8"/>
  <c r="O3121" i="8"/>
  <c r="N1953" i="8"/>
  <c r="N1499" i="8"/>
  <c r="O1450" i="8"/>
  <c r="O1094" i="8"/>
  <c r="O2208" i="8"/>
  <c r="L522" i="8"/>
  <c r="M1049" i="8"/>
  <c r="N305" i="8"/>
  <c r="M4958" i="8"/>
  <c r="N4534" i="8"/>
  <c r="M2137" i="8"/>
  <c r="N3882" i="8"/>
  <c r="L140" i="8"/>
  <c r="O5235" i="8"/>
  <c r="L3341" i="8"/>
  <c r="M1407" i="8"/>
  <c r="O3997" i="8"/>
  <c r="N3182" i="8"/>
  <c r="P3182" i="8" s="1"/>
  <c r="O1700" i="8"/>
  <c r="O1419" i="8"/>
  <c r="N2635" i="8"/>
  <c r="O2478" i="8"/>
  <c r="M939" i="8"/>
  <c r="O3817" i="8"/>
  <c r="O2085" i="8"/>
  <c r="O3064" i="8"/>
  <c r="N3451" i="8"/>
  <c r="L953" i="8"/>
  <c r="M2304" i="8"/>
  <c r="O2195" i="8"/>
  <c r="N1453" i="8"/>
  <c r="N1506" i="8"/>
  <c r="L107" i="8"/>
  <c r="M811" i="8"/>
  <c r="O1912" i="8"/>
  <c r="O1595" i="8"/>
  <c r="O2283" i="8"/>
  <c r="L3917" i="8"/>
  <c r="O2888" i="8"/>
  <c r="N4450" i="8"/>
  <c r="L4372" i="8"/>
  <c r="M1616" i="8"/>
  <c r="N1912" i="8"/>
  <c r="N1070" i="8"/>
  <c r="L4710" i="8"/>
  <c r="O4154" i="8"/>
  <c r="L4479" i="8"/>
  <c r="L629" i="8"/>
  <c r="L3801" i="8"/>
  <c r="L3438" i="8"/>
  <c r="O2223" i="8"/>
  <c r="O2657" i="8"/>
  <c r="O2944" i="8"/>
  <c r="L5112" i="8"/>
  <c r="O4521" i="8"/>
  <c r="N3531" i="8"/>
  <c r="O237" i="8"/>
  <c r="M5091" i="8"/>
  <c r="M1396" i="8"/>
  <c r="L2258" i="8"/>
  <c r="L466" i="8"/>
  <c r="M2346" i="8"/>
  <c r="O483" i="8"/>
  <c r="M2316" i="8"/>
  <c r="L222" i="8"/>
  <c r="L1832" i="8"/>
  <c r="N3149" i="8"/>
  <c r="N4935" i="8"/>
  <c r="M1674" i="8"/>
  <c r="N5207" i="8"/>
  <c r="M613" i="8"/>
  <c r="M63" i="8"/>
  <c r="O5248" i="8"/>
  <c r="O2098" i="8"/>
  <c r="O3822" i="8"/>
  <c r="M2420" i="8"/>
  <c r="O3092" i="8"/>
  <c r="N2482" i="8"/>
  <c r="P2482" i="8" s="1"/>
  <c r="O1150" i="8"/>
  <c r="M1480" i="8"/>
  <c r="N1422" i="8"/>
  <c r="O478" i="8"/>
  <c r="L4790" i="8"/>
  <c r="M1633" i="8"/>
  <c r="O5112" i="8"/>
  <c r="O749" i="8"/>
  <c r="N1706" i="8"/>
  <c r="O1196" i="8"/>
  <c r="O2536" i="8"/>
  <c r="N1923" i="8"/>
  <c r="L119" i="8"/>
  <c r="M5039" i="8"/>
  <c r="O5247" i="8"/>
  <c r="N2332" i="8"/>
  <c r="O2010" i="8"/>
  <c r="O4279" i="8"/>
  <c r="N4584" i="8"/>
  <c r="P4584" i="8" s="1"/>
  <c r="N2977" i="8"/>
  <c r="P2977" i="8" s="1"/>
  <c r="N748" i="8"/>
  <c r="N266" i="8"/>
  <c r="L5064" i="8"/>
  <c r="N2112" i="8"/>
  <c r="M1923" i="8"/>
  <c r="L3990" i="8"/>
  <c r="O3381" i="8"/>
  <c r="L464" i="8"/>
  <c r="N2731" i="8"/>
  <c r="M645" i="8"/>
  <c r="O837" i="8"/>
  <c r="N4792" i="8"/>
  <c r="O1554" i="8"/>
  <c r="O2868" i="8"/>
  <c r="O2548" i="8"/>
  <c r="N942" i="8"/>
  <c r="O4106" i="8"/>
  <c r="N2188" i="8"/>
  <c r="M4973" i="8"/>
  <c r="M885" i="8"/>
  <c r="N4645" i="8"/>
  <c r="O88" i="8"/>
  <c r="L4173" i="8"/>
  <c r="L4564" i="8"/>
  <c r="L4381" i="8"/>
  <c r="M2478" i="8"/>
  <c r="L177" i="8"/>
  <c r="O4216" i="8"/>
  <c r="M1258" i="8"/>
  <c r="M2444" i="8"/>
  <c r="M376" i="8"/>
  <c r="N4613" i="8"/>
  <c r="L1454" i="8"/>
  <c r="N4059" i="8"/>
  <c r="O4534" i="8"/>
  <c r="L2634" i="8"/>
  <c r="L1792" i="8"/>
  <c r="N237" i="8"/>
  <c r="N1282" i="8"/>
  <c r="L3749" i="8"/>
  <c r="L2410" i="8"/>
  <c r="L979" i="8"/>
  <c r="O3485" i="8"/>
  <c r="N4510" i="8"/>
  <c r="L3815" i="8"/>
  <c r="O103" i="8"/>
  <c r="N1488" i="8"/>
  <c r="O602" i="8"/>
  <c r="O395" i="8"/>
  <c r="O4758" i="8"/>
  <c r="L4618" i="8"/>
  <c r="N498" i="8"/>
  <c r="O525" i="8"/>
  <c r="O5206" i="8"/>
  <c r="N645" i="8"/>
  <c r="L2778" i="8"/>
  <c r="L1230" i="8"/>
  <c r="M2587" i="8"/>
  <c r="L3459" i="8"/>
  <c r="N3222" i="8"/>
  <c r="N1099" i="8"/>
  <c r="N3110" i="8"/>
  <c r="L2870" i="8"/>
  <c r="O4638" i="8"/>
  <c r="O3722" i="8"/>
  <c r="O426" i="8"/>
  <c r="L1026" i="8"/>
  <c r="M971" i="8"/>
  <c r="O1412" i="8"/>
  <c r="N818" i="8"/>
  <c r="L485" i="8"/>
  <c r="O3857" i="8"/>
  <c r="O1219" i="8"/>
  <c r="L951" i="8"/>
  <c r="N376" i="8"/>
  <c r="P376" i="8" s="1"/>
  <c r="O1872" i="8"/>
  <c r="N106" i="8"/>
  <c r="L171" i="8"/>
  <c r="M953" i="8"/>
  <c r="O4271" i="8"/>
  <c r="M5043" i="8"/>
  <c r="L649" i="8"/>
  <c r="O3651" i="8"/>
  <c r="O243" i="8"/>
  <c r="O679" i="8"/>
  <c r="M5107" i="8"/>
  <c r="M500" i="8"/>
  <c r="O1621" i="8"/>
  <c r="N2203" i="8"/>
  <c r="L437" i="8"/>
  <c r="M3010" i="8"/>
  <c r="L4098" i="8"/>
  <c r="M2665" i="8"/>
  <c r="L427" i="8"/>
  <c r="O3345" i="8"/>
  <c r="L2741" i="8"/>
  <c r="M424" i="8"/>
  <c r="N2124" i="8"/>
  <c r="M564" i="8"/>
  <c r="N1416" i="8"/>
  <c r="N3927" i="8"/>
  <c r="L2112" i="8"/>
  <c r="O1025" i="8"/>
  <c r="M3644" i="8"/>
  <c r="L3846" i="8"/>
  <c r="N385" i="8"/>
  <c r="L4696" i="8"/>
  <c r="O446" i="8"/>
  <c r="M1322" i="8"/>
  <c r="M3934" i="8"/>
  <c r="M3529" i="8"/>
  <c r="M5167" i="8"/>
  <c r="L4169" i="8"/>
  <c r="N1569" i="8"/>
  <c r="L158" i="8"/>
  <c r="N2120" i="8"/>
  <c r="O1354" i="8"/>
  <c r="N4659" i="8"/>
  <c r="N3070" i="8"/>
  <c r="L2048" i="8"/>
  <c r="L2191" i="8"/>
  <c r="O3895" i="8"/>
  <c r="L5134" i="8"/>
  <c r="M3612" i="8"/>
  <c r="N4491" i="8"/>
  <c r="P4491" i="8" s="1"/>
  <c r="O1499" i="8"/>
  <c r="N4906" i="8"/>
  <c r="N3626" i="8"/>
  <c r="N423" i="8"/>
  <c r="N571" i="8"/>
  <c r="L3001" i="8"/>
  <c r="M1011" i="8"/>
  <c r="M2452" i="8"/>
  <c r="M3937" i="8"/>
  <c r="L1660" i="8"/>
  <c r="L256" i="8"/>
  <c r="L1539" i="8"/>
  <c r="N105" i="8"/>
  <c r="M2187" i="8"/>
  <c r="O1315" i="8"/>
  <c r="N1931" i="8"/>
  <c r="O3186" i="8"/>
  <c r="N4195" i="8"/>
  <c r="M2114" i="8"/>
  <c r="O4128" i="8"/>
  <c r="N2429" i="8"/>
  <c r="P2429" i="8" s="1"/>
  <c r="O290" i="8"/>
  <c r="N2189" i="8"/>
  <c r="L391" i="8"/>
  <c r="N3698" i="8"/>
  <c r="O1009" i="8"/>
  <c r="L1951" i="8"/>
  <c r="N1872" i="8"/>
  <c r="O3893" i="8"/>
  <c r="O4873" i="8"/>
  <c r="O2190" i="8"/>
  <c r="L1618" i="8"/>
  <c r="O3402" i="8"/>
  <c r="O634" i="8"/>
  <c r="L3184" i="8"/>
  <c r="L4234" i="8"/>
  <c r="O804" i="8"/>
  <c r="O3362" i="8"/>
  <c r="N1686" i="8"/>
  <c r="L530" i="8"/>
  <c r="M3077" i="8"/>
  <c r="O4677" i="8"/>
  <c r="L2847" i="8"/>
  <c r="M1129" i="8"/>
  <c r="L4655" i="8"/>
  <c r="M2186" i="8"/>
  <c r="N2304" i="8"/>
  <c r="M3895" i="8"/>
  <c r="M4446" i="8"/>
  <c r="N1539" i="8"/>
  <c r="N1757" i="8"/>
  <c r="L1903" i="8"/>
  <c r="L3583" i="8"/>
  <c r="M2725" i="8"/>
  <c r="N1521" i="8"/>
  <c r="M1529" i="8"/>
  <c r="M2437" i="8"/>
  <c r="L4507" i="8"/>
  <c r="N1145" i="8"/>
  <c r="L225" i="8"/>
  <c r="L3827" i="8"/>
  <c r="N3990" i="8"/>
  <c r="L486" i="8"/>
  <c r="O659" i="8"/>
  <c r="L4388" i="8"/>
  <c r="N919" i="8"/>
  <c r="O310" i="8"/>
  <c r="M1273" i="8"/>
  <c r="L4584" i="8"/>
  <c r="O3455" i="8"/>
  <c r="O402" i="8"/>
  <c r="N564" i="8"/>
  <c r="N2460" i="8"/>
  <c r="N4875" i="8"/>
  <c r="N4420" i="8"/>
  <c r="N1920" i="8"/>
  <c r="N3702" i="8"/>
  <c r="M2332" i="8"/>
  <c r="M2399" i="8"/>
  <c r="N666" i="8"/>
  <c r="M1827" i="8"/>
  <c r="O1630" i="8"/>
  <c r="L4717" i="8"/>
  <c r="O2914" i="8"/>
  <c r="M1393" i="8"/>
  <c r="L2858" i="8"/>
  <c r="N484" i="8"/>
  <c r="P484" i="8" s="1"/>
  <c r="M165" i="8"/>
  <c r="L2936" i="8"/>
  <c r="N1113" i="8"/>
  <c r="P1113" i="8" s="1"/>
  <c r="M3119" i="8"/>
  <c r="M2909" i="8"/>
  <c r="L3782" i="8"/>
  <c r="L1880" i="8"/>
  <c r="O1136" i="8"/>
  <c r="N3046" i="8"/>
  <c r="O3909" i="8"/>
  <c r="N4345" i="8"/>
  <c r="M4553" i="8"/>
  <c r="L1518" i="8"/>
  <c r="N600" i="8"/>
  <c r="L463" i="8"/>
  <c r="N4459" i="8"/>
  <c r="N3122" i="8"/>
  <c r="P3122" i="8" s="1"/>
  <c r="L3391" i="8"/>
  <c r="N1094" i="8"/>
  <c r="L385" i="8"/>
  <c r="M390" i="8"/>
  <c r="N179" i="8"/>
  <c r="O730" i="8"/>
  <c r="N3485" i="8"/>
  <c r="O357" i="8"/>
  <c r="O1300" i="8"/>
  <c r="N4248" i="8"/>
  <c r="O441" i="8"/>
  <c r="O4431" i="8"/>
  <c r="O533" i="8"/>
  <c r="L2536" i="8"/>
  <c r="L4305" i="8"/>
  <c r="L4153" i="8"/>
  <c r="M4222" i="8"/>
  <c r="O164" i="8"/>
  <c r="N2417" i="8"/>
  <c r="P2417" i="8" s="1"/>
  <c r="M3346" i="8"/>
  <c r="L2926" i="8"/>
  <c r="L823" i="8"/>
  <c r="L2494" i="8"/>
  <c r="L4292" i="8"/>
  <c r="N2923" i="8"/>
  <c r="M1187" i="8"/>
  <c r="M1186" i="8"/>
  <c r="O542" i="8"/>
  <c r="L3216" i="8"/>
  <c r="O1965" i="8"/>
  <c r="N5171" i="8"/>
  <c r="M319" i="8"/>
  <c r="O2751" i="8"/>
  <c r="N2858" i="8"/>
  <c r="O745" i="8"/>
  <c r="O523" i="8"/>
  <c r="M4501" i="8"/>
  <c r="O350" i="8"/>
  <c r="O4569" i="8"/>
  <c r="N2449" i="8"/>
  <c r="N3317" i="8"/>
  <c r="M2766" i="8"/>
  <c r="N2278" i="8"/>
  <c r="O4272" i="8"/>
  <c r="M1994" i="8"/>
  <c r="L2442" i="8"/>
  <c r="L2124" i="8"/>
  <c r="N4358" i="8"/>
  <c r="P4358" i="8" s="1"/>
  <c r="N441" i="8"/>
  <c r="O321" i="8"/>
  <c r="N830" i="8"/>
  <c r="L3728" i="8"/>
  <c r="M295" i="8"/>
  <c r="L2449" i="8"/>
  <c r="O4615" i="8"/>
  <c r="O559" i="8"/>
  <c r="N207" i="8"/>
  <c r="O1586" i="8"/>
  <c r="O3546" i="8"/>
  <c r="O1920" i="8"/>
  <c r="M1734" i="8"/>
  <c r="O561" i="8"/>
  <c r="L474" i="8"/>
  <c r="M4996" i="8"/>
  <c r="M967" i="8"/>
  <c r="N3338" i="8"/>
  <c r="L1805" i="8"/>
  <c r="N1211" i="8"/>
  <c r="M1829" i="8"/>
  <c r="M2229" i="8"/>
  <c r="M2474" i="8"/>
  <c r="M2469" i="8"/>
  <c r="O2860" i="8"/>
  <c r="O5238" i="8"/>
  <c r="L4141" i="8"/>
  <c r="M4468" i="8"/>
  <c r="M5019" i="8"/>
  <c r="O788" i="8"/>
  <c r="N2766" i="8"/>
  <c r="N2065" i="8"/>
  <c r="O658" i="8"/>
  <c r="L4981" i="8"/>
  <c r="N5249" i="8"/>
  <c r="P5249" i="8" s="1"/>
  <c r="M3401" i="8"/>
  <c r="M1669" i="8"/>
  <c r="M3990" i="8"/>
  <c r="L2317" i="8"/>
  <c r="L3110" i="8"/>
  <c r="N4713" i="8"/>
  <c r="O2665" i="8"/>
  <c r="O942" i="8"/>
  <c r="M2400" i="8"/>
  <c r="O144" i="8"/>
  <c r="O2114" i="8"/>
  <c r="L627" i="8"/>
  <c r="O633" i="8"/>
  <c r="O1511" i="8"/>
  <c r="M582" i="8"/>
  <c r="M273" i="8"/>
  <c r="O4682" i="8"/>
  <c r="N2585" i="8"/>
  <c r="N4677" i="8"/>
  <c r="O2945" i="8"/>
  <c r="L3841" i="8"/>
  <c r="M1090" i="8"/>
  <c r="N5248" i="8"/>
  <c r="P5248" i="8" s="1"/>
  <c r="O4503" i="8"/>
  <c r="M4977" i="8"/>
  <c r="L5238" i="8"/>
  <c r="M1825" i="8"/>
  <c r="N1386" i="8"/>
  <c r="M3372" i="8"/>
  <c r="M1294" i="8"/>
  <c r="M2567" i="8"/>
  <c r="M4232" i="8"/>
  <c r="O4316" i="8"/>
  <c r="L1773" i="8"/>
  <c r="M479" i="8"/>
  <c r="M653" i="8"/>
  <c r="O4611" i="8"/>
  <c r="N4237" i="8"/>
  <c r="P4237" i="8" s="1"/>
  <c r="M2450" i="8"/>
  <c r="L75" i="8"/>
  <c r="O2629" i="8"/>
  <c r="N4504" i="8"/>
  <c r="O2576" i="8"/>
  <c r="L4367" i="8"/>
  <c r="L1405" i="8"/>
  <c r="M1512" i="8"/>
  <c r="O3719" i="8"/>
  <c r="M4345" i="8"/>
  <c r="M4207" i="8"/>
  <c r="L364" i="8"/>
  <c r="L1288" i="8"/>
  <c r="M5064" i="8"/>
  <c r="O4728" i="8"/>
  <c r="O1909" i="8"/>
  <c r="M1895" i="8"/>
  <c r="L1508" i="8"/>
  <c r="O3980" i="8"/>
  <c r="M3268" i="8"/>
  <c r="O4454" i="8"/>
  <c r="M4027" i="8"/>
  <c r="L761" i="8"/>
  <c r="N4207" i="8"/>
  <c r="M3012" i="8"/>
  <c r="N1865" i="8"/>
  <c r="M487" i="8"/>
  <c r="O2988" i="8"/>
  <c r="O1188" i="8"/>
  <c r="O3285" i="8"/>
  <c r="N2253" i="8"/>
  <c r="M3664" i="8"/>
  <c r="L2925" i="8"/>
  <c r="N4569" i="8"/>
  <c r="M5086" i="8"/>
  <c r="M1261" i="8"/>
  <c r="N2190" i="8"/>
  <c r="M1660" i="8"/>
  <c r="O4474" i="8"/>
  <c r="M4647" i="8"/>
  <c r="O2440" i="8"/>
  <c r="L4765" i="8"/>
  <c r="L2711" i="8"/>
  <c r="L1992" i="8"/>
  <c r="L943" i="8"/>
  <c r="M104" i="8"/>
  <c r="O5024" i="8"/>
  <c r="O4381" i="8"/>
  <c r="L4927" i="8"/>
  <c r="N2927" i="8"/>
  <c r="O3028" i="8"/>
  <c r="M2734" i="8"/>
  <c r="N4362" i="8"/>
  <c r="O929" i="8"/>
  <c r="M4507" i="8"/>
  <c r="O2846" i="8"/>
  <c r="M2525" i="8"/>
  <c r="O1261" i="8"/>
  <c r="M3216" i="8"/>
  <c r="M1996" i="8"/>
  <c r="N963" i="8"/>
  <c r="M2162" i="8"/>
  <c r="M255" i="8"/>
  <c r="M520" i="8"/>
  <c r="N3069" i="8"/>
  <c r="N318" i="8"/>
  <c r="P318" i="8" s="1"/>
  <c r="L2417" i="8"/>
  <c r="N911" i="8"/>
  <c r="N3528" i="8"/>
  <c r="M906" i="8"/>
  <c r="M1099" i="8"/>
  <c r="L805" i="8"/>
  <c r="L3543" i="8"/>
  <c r="L4066" i="8"/>
  <c r="N3028" i="8"/>
  <c r="P3028" i="8" s="1"/>
  <c r="L215" i="8"/>
  <c r="L366" i="8"/>
  <c r="O2002" i="8"/>
  <c r="N3064" i="8"/>
  <c r="L647" i="8"/>
  <c r="M3100" i="8"/>
  <c r="L3324" i="8"/>
  <c r="O4958" i="8"/>
  <c r="M3838" i="8"/>
  <c r="M1086" i="8"/>
  <c r="O5094" i="8"/>
  <c r="N2871" i="8"/>
  <c r="N1501" i="8"/>
  <c r="O2489" i="8"/>
  <c r="M4403" i="8"/>
  <c r="M3806" i="8"/>
  <c r="M4617" i="8"/>
  <c r="O1771" i="8"/>
  <c r="O387" i="8"/>
  <c r="O2714" i="8"/>
  <c r="N4394" i="8"/>
  <c r="L378" i="8"/>
  <c r="L89" i="8"/>
  <c r="N1385" i="8"/>
  <c r="L441" i="8"/>
  <c r="L2257" i="8"/>
  <c r="O4595" i="8"/>
  <c r="O4518" i="8"/>
  <c r="N2437" i="8"/>
  <c r="O4538" i="8"/>
  <c r="M2378" i="8"/>
  <c r="M3066" i="8"/>
  <c r="O897" i="8"/>
  <c r="L2768" i="8"/>
  <c r="O4134" i="8"/>
  <c r="M3893" i="8"/>
  <c r="O598" i="8"/>
  <c r="N808" i="8"/>
  <c r="L2220" i="8"/>
  <c r="L2689" i="8"/>
  <c r="N2566" i="8"/>
  <c r="P2566" i="8" s="1"/>
  <c r="M1934" i="8"/>
  <c r="O2929" i="8"/>
  <c r="N1266" i="8"/>
  <c r="L746" i="8"/>
  <c r="O482" i="8"/>
  <c r="M4780" i="8"/>
  <c r="O3515" i="8"/>
  <c r="N2818" i="8"/>
  <c r="O2946" i="8"/>
  <c r="N1935" i="8"/>
  <c r="N3396" i="8"/>
  <c r="L150" i="8"/>
  <c r="L3106" i="8"/>
  <c r="N3174" i="8"/>
  <c r="O1259" i="8"/>
  <c r="O1549" i="8"/>
  <c r="O4867" i="8"/>
  <c r="M4890" i="8"/>
  <c r="N2088" i="8"/>
  <c r="M3552" i="8"/>
  <c r="O612" i="8"/>
  <c r="L4780" i="8"/>
  <c r="L66" i="8"/>
  <c r="L460" i="8"/>
  <c r="M3106" i="8"/>
  <c r="L612" i="8"/>
  <c r="N908" i="8"/>
  <c r="M3396" i="8"/>
  <c r="L4378" i="8"/>
  <c r="L866" i="8"/>
  <c r="N4035" i="8"/>
  <c r="N4359" i="8"/>
  <c r="N708" i="8"/>
  <c r="L3515" i="8"/>
  <c r="M1809" i="8"/>
  <c r="M3506" i="8"/>
  <c r="O3517" i="8"/>
  <c r="N229" i="8"/>
  <c r="M4486" i="8"/>
  <c r="L2080" i="8"/>
  <c r="O66" i="8"/>
  <c r="O3174" i="8"/>
  <c r="O3562" i="8"/>
  <c r="O3525" i="8"/>
  <c r="O434" i="8"/>
  <c r="O2539" i="8"/>
  <c r="L1753" i="8"/>
  <c r="O3617" i="8"/>
  <c r="M3174" i="8"/>
  <c r="N1709" i="8"/>
  <c r="M2539" i="8"/>
  <c r="N3552" i="8"/>
  <c r="L5082" i="8"/>
  <c r="M3292" i="8"/>
  <c r="L3437" i="8"/>
  <c r="N1716" i="8"/>
  <c r="L908" i="8"/>
  <c r="M866" i="8"/>
  <c r="L995" i="8"/>
  <c r="N1722" i="8"/>
  <c r="L1972" i="8"/>
  <c r="L2042" i="8"/>
  <c r="L2956" i="8"/>
  <c r="N4770" i="8"/>
  <c r="L3617" i="8"/>
  <c r="O150" i="8"/>
  <c r="L4755" i="8"/>
  <c r="O3462" i="8"/>
  <c r="N3515" i="8"/>
  <c r="O4739" i="8"/>
  <c r="O4755" i="8"/>
  <c r="L4035" i="8"/>
  <c r="L2867" i="8"/>
  <c r="L2456" i="8"/>
  <c r="L2946" i="8"/>
  <c r="M4432" i="8"/>
  <c r="N4486" i="8"/>
  <c r="L2917" i="8"/>
  <c r="L2942" i="8"/>
  <c r="M4359" i="8"/>
  <c r="O1935" i="8"/>
  <c r="L3562" i="8"/>
  <c r="L2818" i="8"/>
  <c r="N3525" i="8"/>
  <c r="L2034" i="8"/>
  <c r="N3292" i="8"/>
  <c r="M2956" i="8"/>
  <c r="M4867" i="8"/>
  <c r="O2015" i="8"/>
  <c r="N1753" i="8"/>
  <c r="L1566" i="8"/>
  <c r="O1753" i="8"/>
  <c r="N3562" i="8"/>
  <c r="L4770" i="8"/>
  <c r="M3435" i="8"/>
  <c r="O1793" i="8"/>
  <c r="M1549" i="8"/>
  <c r="L3462" i="8"/>
  <c r="M2175" i="8"/>
  <c r="N1809" i="8"/>
  <c r="N612" i="8"/>
  <c r="O4035" i="8"/>
  <c r="L4891" i="8"/>
  <c r="O2049" i="8"/>
  <c r="M3517" i="8"/>
  <c r="N2456" i="8"/>
  <c r="L3486" i="8"/>
  <c r="M460" i="8"/>
  <c r="N2205" i="8"/>
  <c r="M3515" i="8"/>
  <c r="N4891" i="8"/>
  <c r="N3506" i="8"/>
  <c r="M1566" i="8"/>
  <c r="O3106" i="8"/>
  <c r="M2225" i="8"/>
  <c r="O4486" i="8"/>
  <c r="M2034" i="8"/>
  <c r="O4891" i="8"/>
  <c r="O2042" i="8"/>
  <c r="O4869" i="8"/>
  <c r="N2042" i="8"/>
  <c r="O3945" i="8"/>
  <c r="M2867" i="8"/>
  <c r="N2539" i="8"/>
  <c r="N3617" i="8"/>
  <c r="M4770" i="8"/>
  <c r="N1549" i="8"/>
  <c r="L2015" i="8"/>
  <c r="O4378" i="8"/>
  <c r="L2384" i="8"/>
  <c r="L2409" i="8"/>
  <c r="N2077" i="8"/>
  <c r="O1972" i="8"/>
  <c r="N3486" i="8"/>
  <c r="L4890" i="8"/>
  <c r="M5082" i="8"/>
  <c r="N3435" i="8"/>
  <c r="N4869" i="8"/>
  <c r="M2082" i="8"/>
  <c r="M4035" i="8"/>
  <c r="L2225" i="8"/>
  <c r="L1549" i="8"/>
  <c r="L497" i="8"/>
  <c r="M2205" i="8"/>
  <c r="M1793" i="8"/>
  <c r="N4378" i="8"/>
  <c r="N3395" i="8"/>
  <c r="L4359" i="8"/>
  <c r="O866" i="8"/>
  <c r="O2818" i="8"/>
  <c r="N4739" i="8"/>
  <c r="M1955" i="8"/>
  <c r="N2225" i="8"/>
  <c r="M708" i="8"/>
  <c r="M4378" i="8"/>
  <c r="M908" i="8"/>
  <c r="O1809" i="8"/>
  <c r="M1259" i="8"/>
  <c r="M2797" i="8"/>
  <c r="M1661" i="8"/>
  <c r="L3517" i="8"/>
  <c r="M3525" i="8"/>
  <c r="M1709" i="8"/>
  <c r="M3395" i="8"/>
  <c r="L2436" i="8"/>
  <c r="M2946" i="8"/>
  <c r="O1722" i="8"/>
  <c r="L3945" i="8"/>
  <c r="L3174" i="8"/>
  <c r="O1721" i="8"/>
  <c r="O3481" i="8"/>
  <c r="L434" i="8"/>
  <c r="M150" i="8"/>
  <c r="O5082" i="8"/>
  <c r="M2818" i="8"/>
  <c r="N3462" i="8"/>
  <c r="O2225" i="8"/>
  <c r="M2364" i="8"/>
  <c r="M1972" i="8"/>
  <c r="L2364" i="8"/>
  <c r="M3437" i="8"/>
  <c r="L1809" i="8"/>
  <c r="M229" i="8"/>
  <c r="O1131" i="8"/>
  <c r="M2409" i="8"/>
  <c r="L4882" i="8"/>
  <c r="L1716" i="8"/>
  <c r="N2797" i="8"/>
  <c r="O2088" i="8"/>
  <c r="L4432" i="8"/>
  <c r="O2867" i="8"/>
  <c r="M4747" i="8"/>
  <c r="O4890" i="8"/>
  <c r="L1935" i="8"/>
  <c r="O3552" i="8"/>
  <c r="N5084" i="8"/>
  <c r="L2175" i="8"/>
  <c r="N460" i="8"/>
  <c r="L2077" i="8"/>
  <c r="M2384" i="8"/>
  <c r="O2205" i="8"/>
  <c r="N497" i="8"/>
  <c r="M2942" i="8"/>
  <c r="N2028" i="8"/>
  <c r="N4755" i="8"/>
  <c r="N2409" i="8"/>
  <c r="N3517" i="8"/>
  <c r="L3435" i="8"/>
  <c r="L4486" i="8"/>
  <c r="L3481" i="8"/>
  <c r="N2082" i="8"/>
  <c r="M4891" i="8"/>
  <c r="M2088" i="8"/>
  <c r="N2436" i="8"/>
  <c r="M4882" i="8"/>
  <c r="N4747" i="8"/>
  <c r="M2049" i="8"/>
  <c r="O4747" i="8"/>
  <c r="O4432" i="8"/>
  <c r="O2175" i="8"/>
  <c r="M4869" i="8"/>
  <c r="L1722" i="8"/>
  <c r="L2205" i="8"/>
  <c r="M2080" i="8"/>
  <c r="L3395" i="8"/>
  <c r="L4747" i="8"/>
  <c r="M66" i="8"/>
  <c r="N150" i="8"/>
  <c r="O995" i="8"/>
  <c r="O2074" i="8"/>
  <c r="M4755" i="8"/>
  <c r="N2942" i="8"/>
  <c r="O4770" i="8"/>
  <c r="O3292" i="8"/>
  <c r="M612" i="8"/>
  <c r="M2077" i="8"/>
  <c r="L1661" i="8"/>
  <c r="O908" i="8"/>
  <c r="O3396" i="8"/>
  <c r="L1131" i="8"/>
  <c r="N1721" i="8"/>
  <c r="N1661" i="8"/>
  <c r="M3486" i="8"/>
  <c r="N2364" i="8"/>
  <c r="L1955" i="8"/>
  <c r="M1722" i="8"/>
  <c r="L2088" i="8"/>
  <c r="L2028" i="8"/>
  <c r="L1259" i="8"/>
  <c r="M1716" i="8"/>
  <c r="L1709" i="8"/>
  <c r="L4867" i="8"/>
  <c r="M2015" i="8"/>
  <c r="M3462" i="8"/>
  <c r="L5084" i="8"/>
  <c r="M2436" i="8"/>
  <c r="O3437" i="8"/>
  <c r="N2080" i="8"/>
  <c r="M1753" i="8"/>
  <c r="O2028" i="8"/>
  <c r="O3486" i="8"/>
  <c r="N2956" i="8"/>
  <c r="M3481" i="8"/>
  <c r="N3945" i="8"/>
  <c r="N866" i="8"/>
  <c r="L4869" i="8"/>
  <c r="O2077" i="8"/>
  <c r="M434" i="8"/>
  <c r="O2364" i="8"/>
  <c r="M5084" i="8"/>
  <c r="M2074" i="8"/>
  <c r="L3506" i="8"/>
  <c r="N2034" i="8"/>
  <c r="N1955" i="8"/>
  <c r="M3617" i="8"/>
  <c r="L2082" i="8"/>
  <c r="M2042" i="8"/>
  <c r="N5082" i="8"/>
  <c r="O3435" i="8"/>
  <c r="N2946" i="8"/>
  <c r="O1661" i="8"/>
  <c r="O3395" i="8"/>
  <c r="O2080" i="8"/>
  <c r="O1716" i="8"/>
  <c r="N4882" i="8"/>
  <c r="M995" i="8"/>
  <c r="O229" i="8"/>
  <c r="O2456" i="8"/>
  <c r="M4739" i="8"/>
  <c r="M2028" i="8"/>
  <c r="O1566" i="8"/>
  <c r="N2175" i="8"/>
  <c r="L2049" i="8"/>
  <c r="N3437" i="8"/>
  <c r="N4432" i="8"/>
  <c r="M2917" i="8"/>
  <c r="N1259" i="8"/>
  <c r="O1709" i="8"/>
  <c r="L1721" i="8"/>
  <c r="O2917" i="8"/>
  <c r="N4867" i="8"/>
  <c r="O3506" i="8"/>
  <c r="N1566" i="8"/>
  <c r="P1566" i="8" s="1"/>
  <c r="N2384" i="8"/>
  <c r="N4780" i="8"/>
  <c r="M497" i="8"/>
  <c r="L2074" i="8"/>
  <c r="O2956" i="8"/>
  <c r="M4772" i="8"/>
  <c r="N1131" i="8"/>
  <c r="M3945" i="8"/>
  <c r="L229" i="8"/>
  <c r="N66" i="8"/>
  <c r="L708" i="8"/>
  <c r="N2015" i="8"/>
  <c r="O2797" i="8"/>
  <c r="L3396" i="8"/>
  <c r="O2436" i="8"/>
  <c r="L2539" i="8"/>
  <c r="O5084" i="8"/>
  <c r="O2409" i="8"/>
  <c r="N995" i="8"/>
  <c r="N3481" i="8"/>
  <c r="N3106" i="8"/>
  <c r="M1131" i="8"/>
  <c r="L4772" i="8"/>
  <c r="O497" i="8"/>
  <c r="N1972" i="8"/>
  <c r="O2034" i="8"/>
  <c r="O4359" i="8"/>
  <c r="L3292" i="8"/>
  <c r="L3552" i="8"/>
  <c r="O4780" i="8"/>
  <c r="L3525" i="8"/>
  <c r="O460" i="8"/>
  <c r="N2074" i="8"/>
  <c r="O2082" i="8"/>
  <c r="L4739" i="8"/>
  <c r="N434" i="8"/>
  <c r="O2384" i="8"/>
  <c r="L2797" i="8"/>
  <c r="N4772" i="8"/>
  <c r="O2942" i="8"/>
  <c r="N2917" i="8"/>
  <c r="O708" i="8"/>
  <c r="N4890" i="8"/>
  <c r="N2867" i="8"/>
  <c r="M3562" i="8"/>
  <c r="M1935" i="8"/>
  <c r="N1793" i="8"/>
  <c r="N2049" i="8"/>
  <c r="L1793" i="8"/>
  <c r="O4882" i="8"/>
  <c r="O1955" i="8"/>
  <c r="O4772" i="8"/>
  <c r="M1721" i="8"/>
  <c r="M2456" i="8"/>
  <c r="O4974" i="8"/>
  <c r="O1987" i="8"/>
  <c r="N1987" i="8"/>
  <c r="M1987" i="8"/>
  <c r="M654" i="8"/>
  <c r="O654" i="8"/>
  <c r="N1556" i="8"/>
  <c r="L1987" i="8"/>
  <c r="N654" i="8"/>
  <c r="O1556" i="8"/>
  <c r="L1556" i="8"/>
  <c r="M1556" i="8"/>
  <c r="L654" i="8"/>
  <c r="O731" i="8"/>
  <c r="L5101" i="8"/>
  <c r="L4481" i="8"/>
  <c r="M1806" i="8"/>
  <c r="L2603" i="8"/>
  <c r="O693" i="8"/>
  <c r="N1713" i="8"/>
  <c r="M4118" i="8"/>
  <c r="N4225" i="8"/>
  <c r="M2614" i="8"/>
  <c r="O1307" i="8"/>
  <c r="L3243" i="8"/>
  <c r="M1411" i="8"/>
  <c r="L4191" i="8"/>
  <c r="O240" i="8"/>
  <c r="O4317" i="8"/>
  <c r="M3904" i="8"/>
  <c r="O2084" i="8"/>
  <c r="N2318" i="8"/>
  <c r="N2152" i="8"/>
  <c r="M4269" i="8"/>
  <c r="O4934" i="8"/>
  <c r="L2817" i="8"/>
  <c r="O5275" i="8"/>
  <c r="O4449" i="8"/>
  <c r="N1650" i="8"/>
  <c r="L3602" i="8"/>
  <c r="N1411" i="8"/>
  <c r="M3398" i="8"/>
  <c r="N4231" i="8"/>
  <c r="M3374" i="8"/>
  <c r="N1195" i="8"/>
  <c r="L3086" i="8"/>
  <c r="O3319" i="8"/>
  <c r="M2275" i="8"/>
  <c r="O959" i="8"/>
  <c r="N2630" i="8"/>
  <c r="M1993" i="8"/>
  <c r="N2043" i="8"/>
  <c r="N2324" i="8"/>
  <c r="L2637" i="8"/>
  <c r="M3147" i="8"/>
  <c r="N1679" i="8"/>
  <c r="L2506" i="8"/>
  <c r="N1839" i="8"/>
  <c r="N2084" i="8"/>
  <c r="L157" i="8"/>
  <c r="O1970" i="8"/>
  <c r="L2673" i="8"/>
  <c r="L348" i="8"/>
  <c r="N3686" i="8"/>
  <c r="N3894" i="8"/>
  <c r="L2291" i="8"/>
  <c r="L2801" i="8"/>
  <c r="L4835" i="8"/>
  <c r="L2206" i="8"/>
  <c r="O3533" i="8"/>
  <c r="N4908" i="8"/>
  <c r="N2021" i="8"/>
  <c r="O1778" i="8"/>
  <c r="O3683" i="8"/>
  <c r="L1759" i="8"/>
  <c r="N4826" i="8"/>
  <c r="L4626" i="8"/>
  <c r="L1283" i="8"/>
  <c r="N4570" i="8"/>
  <c r="O1085" i="8"/>
  <c r="L2057" i="8"/>
  <c r="L4054" i="8"/>
  <c r="N3862" i="8"/>
  <c r="O2318" i="8"/>
  <c r="O1712" i="8"/>
  <c r="L1778" i="8"/>
  <c r="L469" i="8"/>
  <c r="O2174" i="8"/>
  <c r="M5272" i="8"/>
  <c r="N1971" i="8"/>
  <c r="M529" i="8"/>
  <c r="L193" i="8"/>
  <c r="L2511" i="8"/>
  <c r="N3398" i="8"/>
  <c r="O3891" i="8"/>
  <c r="O914" i="8"/>
  <c r="O3279" i="8"/>
  <c r="L3034" i="8"/>
  <c r="N166" i="8"/>
  <c r="O4694" i="8"/>
  <c r="L4136" i="8"/>
  <c r="L3792" i="8"/>
  <c r="O529" i="8"/>
  <c r="L2950" i="8"/>
  <c r="M2155" i="8"/>
  <c r="O82" i="8"/>
  <c r="N4270" i="8"/>
  <c r="L2086" i="8"/>
  <c r="N2275" i="8"/>
  <c r="N1215" i="8"/>
  <c r="O2236" i="8"/>
  <c r="O4370" i="8"/>
  <c r="N1597" i="8"/>
  <c r="O4087" i="8"/>
  <c r="N4191" i="8"/>
  <c r="M731" i="8"/>
  <c r="M3303" i="8"/>
  <c r="N757" i="8"/>
  <c r="M3036" i="8"/>
  <c r="N4841" i="8"/>
  <c r="L4218" i="8"/>
  <c r="L4830" i="8"/>
  <c r="N2242" i="8"/>
  <c r="N4204" i="8"/>
  <c r="N3303" i="8"/>
  <c r="N348" i="8"/>
  <c r="L206" i="8"/>
  <c r="N3243" i="8"/>
  <c r="M1307" i="8"/>
  <c r="N2425" i="8"/>
  <c r="O3152" i="8"/>
  <c r="L4457" i="8"/>
  <c r="M5274" i="8"/>
  <c r="N1189" i="8"/>
  <c r="O1597" i="8"/>
  <c r="M741" i="8"/>
  <c r="M4841" i="8"/>
  <c r="O2149" i="8"/>
  <c r="O1830" i="8"/>
  <c r="N1970" i="8"/>
  <c r="L1232" i="8"/>
  <c r="L2885" i="8"/>
  <c r="N1894" i="8"/>
  <c r="M4442" i="8"/>
  <c r="M2451" i="8"/>
  <c r="L2235" i="8"/>
  <c r="M3107" i="8"/>
  <c r="O1687" i="8"/>
  <c r="O1806" i="8"/>
  <c r="N1617" i="8"/>
  <c r="N622" i="8"/>
  <c r="L2428" i="8"/>
  <c r="L1544" i="8"/>
  <c r="O4632" i="8"/>
  <c r="O4829" i="8"/>
  <c r="M4449" i="8"/>
  <c r="L1055" i="8"/>
  <c r="M3267" i="8"/>
  <c r="N4625" i="8"/>
  <c r="M3117" i="8"/>
  <c r="M4829" i="8"/>
  <c r="O3700" i="8"/>
  <c r="N2873" i="8"/>
  <c r="O875" i="8"/>
  <c r="N1481" i="8"/>
  <c r="N1283" i="8"/>
  <c r="L1563" i="8"/>
  <c r="N3126" i="8"/>
  <c r="O2620" i="8"/>
  <c r="M972" i="8"/>
  <c r="O1971" i="8"/>
  <c r="N112" i="8"/>
  <c r="M4788" i="8"/>
  <c r="L5122" i="8"/>
  <c r="L1839" i="8"/>
  <c r="N4389" i="8"/>
  <c r="L1634" i="8"/>
  <c r="L4516" i="8"/>
  <c r="L2616" i="8"/>
  <c r="O4395" i="8"/>
  <c r="N2372" i="8"/>
  <c r="N1292" i="8"/>
  <c r="M2640" i="8"/>
  <c r="L2498" i="8"/>
  <c r="L1481" i="8"/>
  <c r="O4600" i="8"/>
  <c r="M2263" i="8"/>
  <c r="O2602" i="8"/>
  <c r="O2481" i="8"/>
  <c r="M3266" i="8"/>
  <c r="O646" i="8"/>
  <c r="O720" i="8"/>
  <c r="L4850" i="8"/>
  <c r="M4850" i="8"/>
  <c r="L5266" i="8"/>
  <c r="O4990" i="8"/>
  <c r="L5106" i="8"/>
  <c r="N3690" i="8"/>
  <c r="N2370" i="8"/>
  <c r="O1249" i="8"/>
  <c r="L3686" i="8"/>
  <c r="N4909" i="8"/>
  <c r="L2541" i="8"/>
  <c r="O2072" i="8"/>
  <c r="M713" i="8"/>
  <c r="N4688" i="8"/>
  <c r="N4880" i="8"/>
  <c r="M4317" i="8"/>
  <c r="L82" i="8"/>
  <c r="L2242" i="8"/>
  <c r="N2817" i="8"/>
  <c r="O1535" i="8"/>
  <c r="O2032" i="8"/>
  <c r="M1553" i="8"/>
  <c r="M2618" i="8"/>
  <c r="N1497" i="8"/>
  <c r="M4389" i="8"/>
  <c r="N4093" i="8"/>
  <c r="O2439" i="8"/>
  <c r="N2885" i="8"/>
  <c r="O2736" i="8"/>
  <c r="N1687" i="8"/>
  <c r="M2072" i="8"/>
  <c r="L4193" i="8"/>
  <c r="N2151" i="8"/>
  <c r="N2509" i="8"/>
  <c r="M2561" i="8"/>
  <c r="N2206" i="8"/>
  <c r="N2848" i="8"/>
  <c r="M1688" i="8"/>
  <c r="M4846" i="8"/>
  <c r="L2601" i="8"/>
  <c r="N4373" i="8"/>
  <c r="O3050" i="8"/>
  <c r="O3810" i="8"/>
  <c r="L166" i="8"/>
  <c r="N4395" i="8"/>
  <c r="O2235" i="8"/>
  <c r="M894" i="8"/>
  <c r="O3243" i="8"/>
  <c r="O4136" i="8"/>
  <c r="N4779" i="8"/>
  <c r="M1634" i="8"/>
  <c r="O3192" i="8"/>
  <c r="N2236" i="8"/>
  <c r="L1347" i="8"/>
  <c r="L4389" i="8"/>
  <c r="M1588" i="8"/>
  <c r="M3262" i="8"/>
  <c r="N4624" i="8"/>
  <c r="L875" i="8"/>
  <c r="L4864" i="8"/>
  <c r="N1806" i="8"/>
  <c r="O5062" i="8"/>
  <c r="O1906" i="8"/>
  <c r="O3036" i="8"/>
  <c r="N992" i="8"/>
  <c r="L4385" i="8"/>
  <c r="M2045" i="8"/>
  <c r="O4191" i="8"/>
  <c r="M1859" i="8"/>
  <c r="N553" i="8"/>
  <c r="L2372" i="8"/>
  <c r="O4185" i="8"/>
  <c r="L714" i="8"/>
  <c r="M1679" i="8"/>
  <c r="N2039" i="8"/>
  <c r="L713" i="8"/>
  <c r="O3113" i="8"/>
  <c r="L3266" i="8"/>
  <c r="L2595" i="8"/>
  <c r="O3054" i="8"/>
  <c r="N741" i="8"/>
  <c r="O2637" i="8"/>
  <c r="N2648" i="8"/>
  <c r="M3086" i="8"/>
  <c r="M1013" i="8"/>
  <c r="O4526" i="8"/>
  <c r="M469" i="8"/>
  <c r="M465" i="8"/>
  <c r="L2147" i="8"/>
  <c r="N2058" i="8"/>
  <c r="L1906" i="8"/>
  <c r="O5054" i="8"/>
  <c r="O2058" i="8"/>
  <c r="M4836" i="8"/>
  <c r="L1707" i="8"/>
  <c r="L2053" i="8"/>
  <c r="O2242" i="8"/>
  <c r="M2648" i="8"/>
  <c r="N2627" i="8"/>
  <c r="O898" i="8"/>
  <c r="M2058" i="8"/>
  <c r="M3633" i="8"/>
  <c r="L4093" i="8"/>
  <c r="N1055" i="8"/>
  <c r="O2842" i="8"/>
  <c r="M3253" i="8"/>
  <c r="O1839" i="8"/>
  <c r="O2263" i="8"/>
  <c r="O991" i="8"/>
  <c r="L2627" i="8"/>
  <c r="O3797" i="8"/>
  <c r="L4269" i="8"/>
  <c r="O2937" i="8"/>
  <c r="O1665" i="8"/>
  <c r="O2511" i="8"/>
  <c r="M1347" i="8"/>
  <c r="L4434" i="8"/>
  <c r="N388" i="8"/>
  <c r="M1666" i="8"/>
  <c r="O3823" i="8"/>
  <c r="O3169" i="8"/>
  <c r="L1307" i="8"/>
  <c r="L4934" i="8"/>
  <c r="L443" i="8"/>
  <c r="M4191" i="8"/>
  <c r="N914" i="8"/>
  <c r="L4851" i="8"/>
  <c r="M1232" i="8"/>
  <c r="O4400" i="8"/>
  <c r="N4218" i="8"/>
  <c r="M1665" i="8"/>
  <c r="O2146" i="8"/>
  <c r="O2375" i="8"/>
  <c r="N4604" i="8"/>
  <c r="L4893" i="8"/>
  <c r="L3053" i="8"/>
  <c r="M622" i="8"/>
  <c r="L4258" i="8"/>
  <c r="M4753" i="8"/>
  <c r="M2242" i="8"/>
  <c r="L1637" i="8"/>
  <c r="O2167" i="8"/>
  <c r="M87" i="8"/>
  <c r="N731" i="8"/>
  <c r="L4834" i="8"/>
  <c r="N2602" i="8"/>
  <c r="L187" i="8"/>
  <c r="N4846" i="8"/>
  <c r="M1544" i="8"/>
  <c r="M3891" i="8"/>
  <c r="L4055" i="8"/>
  <c r="L1599" i="8"/>
  <c r="O4581" i="8"/>
  <c r="O5057" i="8"/>
  <c r="N2950" i="8"/>
  <c r="N3633" i="8"/>
  <c r="L3303" i="8"/>
  <c r="O3303" i="8"/>
  <c r="O4545" i="8"/>
  <c r="O2506" i="8"/>
  <c r="N2386" i="8"/>
  <c r="O2885" i="8"/>
  <c r="O4453" i="8"/>
  <c r="L1632" i="8"/>
  <c r="M3279" i="8"/>
  <c r="N4865" i="8"/>
  <c r="N4836" i="8"/>
  <c r="L1332" i="8"/>
  <c r="L2660" i="8"/>
  <c r="N2030" i="8"/>
  <c r="N1665" i="8"/>
  <c r="L2090" i="8"/>
  <c r="N5101" i="8"/>
  <c r="O4430" i="8"/>
  <c r="N232" i="8"/>
  <c r="O1195" i="8"/>
  <c r="L1446" i="8"/>
  <c r="N1033" i="8"/>
  <c r="N1712" i="8"/>
  <c r="M379" i="8"/>
  <c r="L87" i="8"/>
  <c r="N3319" i="8"/>
  <c r="O4012" i="8"/>
  <c r="M4769" i="8"/>
  <c r="N4430" i="8"/>
  <c r="O2498" i="8"/>
  <c r="M3113" i="8"/>
  <c r="N202" i="8"/>
  <c r="N4990" i="8"/>
  <c r="N1906" i="8"/>
  <c r="M2152" i="8"/>
  <c r="M232" i="8"/>
  <c r="O867" i="8"/>
  <c r="O4852" i="8"/>
  <c r="O3862" i="8"/>
  <c r="N87" i="8"/>
  <c r="O4846" i="8"/>
  <c r="N2874" i="8"/>
  <c r="M898" i="8"/>
  <c r="M5054" i="8"/>
  <c r="L1724" i="8"/>
  <c r="O2155" i="8"/>
  <c r="N98" i="8"/>
  <c r="N4961" i="8"/>
  <c r="M2601" i="8"/>
  <c r="L4769" i="8"/>
  <c r="M2090" i="8"/>
  <c r="M82" i="8"/>
  <c r="L2167" i="8"/>
  <c r="O739" i="8"/>
  <c r="N894" i="8"/>
  <c r="L3351" i="8"/>
  <c r="N4397" i="8"/>
  <c r="O4880" i="8"/>
  <c r="L4581" i="8"/>
  <c r="L991" i="8"/>
  <c r="O4851" i="8"/>
  <c r="N1632" i="8"/>
  <c r="O2057" i="8"/>
  <c r="O2021" i="8"/>
  <c r="M348" i="8"/>
  <c r="O2848" i="8"/>
  <c r="L2043" i="8"/>
  <c r="O1481" i="8"/>
  <c r="N246" i="8"/>
  <c r="L2155" i="8"/>
  <c r="N4481" i="8"/>
  <c r="N1192" i="8"/>
  <c r="L4587" i="8"/>
  <c r="O2561" i="8"/>
  <c r="L1218" i="8"/>
  <c r="M73" i="8"/>
  <c r="O2441" i="8"/>
  <c r="N2506" i="8"/>
  <c r="N1540" i="8"/>
  <c r="M5057" i="8"/>
  <c r="O4850" i="8"/>
  <c r="O1283" i="8"/>
  <c r="M3152" i="8"/>
  <c r="O2817" i="8"/>
  <c r="O4434" i="8"/>
  <c r="O1666" i="8"/>
  <c r="N2834" i="8"/>
  <c r="L3797" i="8"/>
  <c r="L4836" i="8"/>
  <c r="O2291" i="8"/>
  <c r="M1585" i="8"/>
  <c r="L4037" i="8"/>
  <c r="N73" i="8"/>
  <c r="L1536" i="8"/>
  <c r="M2370" i="8"/>
  <c r="L4129" i="8"/>
  <c r="L2032" i="8"/>
  <c r="O2269" i="8"/>
  <c r="N4511" i="8"/>
  <c r="L3725" i="8"/>
  <c r="M3230" i="8"/>
  <c r="N3258" i="8"/>
  <c r="N188" i="8"/>
  <c r="N4055" i="8"/>
  <c r="M4397" i="8"/>
  <c r="N907" i="8"/>
  <c r="N2072" i="8"/>
  <c r="L3054" i="8"/>
  <c r="N2501" i="8"/>
  <c r="M2616" i="8"/>
  <c r="O3725" i="8"/>
  <c r="L4497" i="8"/>
  <c r="L3998" i="8"/>
  <c r="O4442" i="8"/>
  <c r="M2673" i="8"/>
  <c r="M2842" i="8"/>
  <c r="M1713" i="8"/>
  <c r="M193" i="8"/>
  <c r="L1668" i="8"/>
  <c r="M2817" i="8"/>
  <c r="L2412" i="8"/>
  <c r="N2607" i="8"/>
  <c r="M4990" i="8"/>
  <c r="M4625" i="8"/>
  <c r="N3241" i="8"/>
  <c r="L2152" i="8"/>
  <c r="N4442" i="8"/>
  <c r="M2940" i="8"/>
  <c r="M4589" i="8"/>
  <c r="M1839" i="8"/>
  <c r="L1411" i="8"/>
  <c r="M2043" i="8"/>
  <c r="O1691" i="8"/>
  <c r="N2673" i="8"/>
  <c r="O1563" i="8"/>
  <c r="N875" i="8"/>
  <c r="L2236" i="8"/>
  <c r="M388" i="8"/>
  <c r="M2511" i="8"/>
  <c r="M2605" i="8"/>
  <c r="L757" i="8"/>
  <c r="O2501" i="8"/>
  <c r="L2509" i="8"/>
  <c r="N4942" i="8"/>
  <c r="M5275" i="8"/>
  <c r="N1277" i="8"/>
  <c r="O3295" i="8"/>
  <c r="M2032" i="8"/>
  <c r="N1424" i="8"/>
  <c r="L4263" i="8"/>
  <c r="N2603" i="8"/>
  <c r="N2615" i="8"/>
  <c r="O1220" i="8"/>
  <c r="N4037" i="8"/>
  <c r="L3498" i="8"/>
  <c r="L933" i="8"/>
  <c r="L4632" i="8"/>
  <c r="O1292" i="8"/>
  <c r="L1108" i="8"/>
  <c r="L2058" i="8"/>
  <c r="L1921" i="8"/>
  <c r="L2367" i="8"/>
  <c r="O2607" i="8"/>
  <c r="N2291" i="8"/>
  <c r="L4959" i="8"/>
  <c r="M3533" i="8"/>
  <c r="N1707" i="8"/>
  <c r="L503" i="8"/>
  <c r="O2298" i="8"/>
  <c r="L2151" i="8"/>
  <c r="M1637" i="8"/>
  <c r="M2428" i="8"/>
  <c r="M4370" i="8"/>
  <c r="L5057" i="8"/>
  <c r="L1608" i="8"/>
  <c r="L2602" i="8"/>
  <c r="O4886" i="8"/>
  <c r="O1617" i="8"/>
  <c r="N529" i="8"/>
  <c r="L4473" i="8"/>
  <c r="O388" i="8"/>
  <c r="N4188" i="8"/>
  <c r="M4385" i="8"/>
  <c r="L2108" i="8"/>
  <c r="M2153" i="8"/>
  <c r="L4526" i="8"/>
  <c r="M3319" i="8"/>
  <c r="M2834" i="8"/>
  <c r="O1908" i="8"/>
  <c r="N4519" i="8"/>
  <c r="N2172" i="8"/>
  <c r="O4519" i="8"/>
  <c r="L202" i="8"/>
  <c r="L3398" i="8"/>
  <c r="L4421" i="8"/>
  <c r="O1993" i="8"/>
  <c r="M4434" i="8"/>
  <c r="N1232" i="8"/>
  <c r="L4442" i="8"/>
  <c r="O4841" i="8"/>
  <c r="L3690" i="8"/>
  <c r="O4961" i="8"/>
  <c r="O3053" i="8"/>
  <c r="O1091" i="8"/>
  <c r="O4500" i="8"/>
  <c r="M2937" i="8"/>
  <c r="O2666" i="8"/>
  <c r="L2274" i="8"/>
  <c r="M1283" i="8"/>
  <c r="O1724" i="8"/>
  <c r="M3053" i="8"/>
  <c r="N2155" i="8"/>
  <c r="M3431" i="8"/>
  <c r="O2509" i="8"/>
  <c r="N4168" i="8"/>
  <c r="M2637" i="8"/>
  <c r="M2586" i="8"/>
  <c r="M4826" i="8"/>
  <c r="N4526" i="8"/>
  <c r="N4864" i="8"/>
  <c r="M2498" i="8"/>
  <c r="N4457" i="8"/>
  <c r="O4270" i="8"/>
  <c r="M3476" i="8"/>
  <c r="O3241" i="8"/>
  <c r="M1085" i="8"/>
  <c r="N3295" i="8"/>
  <c r="N693" i="8"/>
  <c r="N4365" i="8"/>
  <c r="L2313" i="8"/>
  <c r="O2603" i="8"/>
  <c r="L4502" i="8"/>
  <c r="O4414" i="8"/>
  <c r="O342" i="8"/>
  <c r="M914" i="8"/>
  <c r="N3780" i="8"/>
  <c r="L3476" i="8"/>
  <c r="M1292" i="8"/>
  <c r="N2146" i="8"/>
  <c r="M4604" i="8"/>
  <c r="O1114" i="8"/>
  <c r="N4129" i="8"/>
  <c r="N867" i="8"/>
  <c r="N2522" i="8"/>
  <c r="M3690" i="8"/>
  <c r="O5272" i="8"/>
  <c r="N2149" i="8"/>
  <c r="N4453" i="8"/>
  <c r="L1013" i="8"/>
  <c r="M126" i="8"/>
  <c r="O1277" i="8"/>
  <c r="L2842" i="8"/>
  <c r="M3144" i="8"/>
  <c r="N4353" i="8"/>
  <c r="L188" i="8"/>
  <c r="O4523" i="8"/>
  <c r="O206" i="8"/>
  <c r="L2586" i="8"/>
  <c r="N4269" i="8"/>
  <c r="O403" i="8"/>
  <c r="L3533" i="8"/>
  <c r="L3683" i="8"/>
  <c r="O1551" i="8"/>
  <c r="N1332" i="8"/>
  <c r="M3504" i="8"/>
  <c r="L3107" i="8"/>
  <c r="O416" i="8"/>
  <c r="L3643" i="8"/>
  <c r="M2885" i="8"/>
  <c r="M4893" i="8"/>
  <c r="N4982" i="8"/>
  <c r="O2850" i="8"/>
  <c r="O4897" i="8"/>
  <c r="N503" i="8"/>
  <c r="O4626" i="8"/>
  <c r="L3117" i="8"/>
  <c r="L1434" i="8"/>
  <c r="L492" i="8"/>
  <c r="L2882" i="8"/>
  <c r="M3894" i="8"/>
  <c r="L3328" i="8"/>
  <c r="O2313" i="8"/>
  <c r="L4519" i="8"/>
  <c r="M4886" i="8"/>
  <c r="O1033" i="8"/>
  <c r="O1192" i="8"/>
  <c r="O1585" i="8"/>
  <c r="O4893" i="8"/>
  <c r="M992" i="8"/>
  <c r="N4587" i="8"/>
  <c r="M4632" i="8"/>
  <c r="O2614" i="8"/>
  <c r="O3086" i="8"/>
  <c r="L4788" i="8"/>
  <c r="L2386" i="8"/>
  <c r="N4571" i="8"/>
  <c r="O4982" i="8"/>
  <c r="N443" i="8"/>
  <c r="O271" i="8"/>
  <c r="N2666" i="8"/>
  <c r="M1418" i="8"/>
  <c r="N1249" i="8"/>
  <c r="O4225" i="8"/>
  <c r="L4366" i="8"/>
  <c r="L4888" i="8"/>
  <c r="O1615" i="8"/>
  <c r="M1597" i="8"/>
  <c r="L3144" i="8"/>
  <c r="O4264" i="8"/>
  <c r="O3504" i="8"/>
  <c r="L2153" i="8"/>
  <c r="L2375" i="8"/>
  <c r="O2153" i="8"/>
  <c r="O4365" i="8"/>
  <c r="M2167" i="8"/>
  <c r="M505" i="8"/>
  <c r="L3230" i="8"/>
  <c r="M445" i="8"/>
  <c r="O2148" i="8"/>
  <c r="O330" i="8"/>
  <c r="M4062" i="8"/>
  <c r="L3550" i="8"/>
  <c r="L4400" i="8"/>
  <c r="N1418" i="8"/>
  <c r="M4365" i="8"/>
  <c r="N3643" i="8"/>
  <c r="N1593" i="8"/>
  <c r="L1688" i="8"/>
  <c r="O2873" i="8"/>
  <c r="L1615" i="8"/>
  <c r="O4037" i="8"/>
  <c r="O2370" i="8"/>
  <c r="L126" i="8"/>
  <c r="N2269" i="8"/>
  <c r="O886" i="8"/>
  <c r="M5268" i="8"/>
  <c r="N3117" i="8"/>
  <c r="L4225" i="8"/>
  <c r="O4481" i="8"/>
  <c r="N4317" i="8"/>
  <c r="M2269" i="8"/>
  <c r="N1936" i="8"/>
  <c r="N2481" i="8"/>
  <c r="N901" i="8"/>
  <c r="M4343" i="8"/>
  <c r="N1336" i="8"/>
  <c r="N3792" i="8"/>
  <c r="L3253" i="8"/>
  <c r="M1218" i="8"/>
  <c r="O4589" i="8"/>
  <c r="M3155" i="8"/>
  <c r="L3868" i="8"/>
  <c r="M2481" i="8"/>
  <c r="O2249" i="8"/>
  <c r="L3262" i="8"/>
  <c r="N2235" i="8"/>
  <c r="N2850" i="8"/>
  <c r="O2933" i="8"/>
  <c r="O4776" i="8"/>
  <c r="N5266" i="8"/>
  <c r="M2753" i="8"/>
  <c r="M4258" i="8"/>
  <c r="O2201" i="8"/>
  <c r="O3253" i="8"/>
  <c r="N3034" i="8"/>
  <c r="M4959" i="8"/>
  <c r="O4231" i="8"/>
  <c r="O1668" i="8"/>
  <c r="O1608" i="8"/>
  <c r="L5274" i="8"/>
  <c r="O3138" i="8"/>
  <c r="L4908" i="8"/>
  <c r="O5274" i="8"/>
  <c r="O2801" i="8"/>
  <c r="N2057" i="8"/>
  <c r="O4457" i="8"/>
  <c r="L4036" i="8"/>
  <c r="O1632" i="8"/>
  <c r="N2640" i="8"/>
  <c r="N4850" i="8"/>
  <c r="M492" i="8"/>
  <c r="M4494" i="8"/>
  <c r="N3147" i="8"/>
  <c r="N3351" i="8"/>
  <c r="N3797" i="8"/>
  <c r="N157" i="8"/>
  <c r="L5272" i="8"/>
  <c r="L611" i="8"/>
  <c r="O4779" i="8"/>
  <c r="M3686" i="8"/>
  <c r="O714" i="8"/>
  <c r="O507" i="8"/>
  <c r="O3398" i="8"/>
  <c r="L4694" i="8"/>
  <c r="N187" i="8"/>
  <c r="O992" i="8"/>
  <c r="N4524" i="8"/>
  <c r="O3034" i="8"/>
  <c r="M4889" i="8"/>
  <c r="M1687" i="8"/>
  <c r="L1424" i="8"/>
  <c r="L4990" i="8"/>
  <c r="M2602" i="8"/>
  <c r="M3679" i="8"/>
  <c r="M4581" i="8"/>
  <c r="M322" i="8"/>
  <c r="M2392" i="8"/>
  <c r="M188" i="8"/>
  <c r="O1232" i="8"/>
  <c r="M4332" i="8"/>
  <c r="M1668" i="8"/>
  <c r="L741" i="8"/>
  <c r="M4934" i="8"/>
  <c r="M4908" i="8"/>
  <c r="N1588" i="8"/>
  <c r="L4961" i="8"/>
  <c r="M2620" i="8"/>
  <c r="L1597" i="8"/>
  <c r="M4457" i="8"/>
  <c r="L2649" i="8"/>
  <c r="L2873" i="8"/>
  <c r="O4836" i="8"/>
  <c r="O2386" i="8"/>
  <c r="L3691" i="8"/>
  <c r="O2039" i="8"/>
  <c r="L2172" i="8"/>
  <c r="N4753" i="8"/>
  <c r="N3823" i="8"/>
  <c r="N713" i="8"/>
  <c r="M888" i="8"/>
  <c r="L2561" i="8"/>
  <c r="O907" i="8"/>
  <c r="L4698" i="8"/>
  <c r="N2618" i="8"/>
  <c r="L2666" i="8"/>
  <c r="L898" i="8"/>
  <c r="L4062" i="8"/>
  <c r="N4829" i="8"/>
  <c r="N2637" i="8"/>
  <c r="N4830" i="8"/>
  <c r="L3036" i="8"/>
  <c r="N4332" i="8"/>
  <c r="L720" i="8"/>
  <c r="M2367" i="8"/>
  <c r="L2370" i="8"/>
  <c r="M1055" i="8"/>
  <c r="O1637" i="8"/>
  <c r="N2263" i="8"/>
  <c r="N3279" i="8"/>
  <c r="M4453" i="8"/>
  <c r="N3639" i="8"/>
  <c r="L3894" i="8"/>
  <c r="N1334" i="8"/>
  <c r="L4852" i="8"/>
  <c r="L4365" i="8"/>
  <c r="O465" i="8"/>
  <c r="L1687" i="8"/>
  <c r="N379" i="8"/>
  <c r="M3662" i="8"/>
  <c r="O2274" i="8"/>
  <c r="O901" i="8"/>
  <c r="N1717" i="8"/>
  <c r="N3107" i="8"/>
  <c r="M4851" i="8"/>
  <c r="N5274" i="8"/>
  <c r="L505" i="8"/>
  <c r="N4934" i="8"/>
  <c r="O4587" i="8"/>
  <c r="O2640" i="8"/>
  <c r="L2614" i="8"/>
  <c r="N3199" i="8"/>
  <c r="O4093" i="8"/>
  <c r="M2211" i="8"/>
  <c r="L2201" i="8"/>
  <c r="N4788" i="8"/>
  <c r="O505" i="8"/>
  <c r="N1608" i="8"/>
  <c r="M2850" i="8"/>
  <c r="O4908" i="8"/>
  <c r="M342" i="8"/>
  <c r="L3639" i="8"/>
  <c r="O4168" i="8"/>
  <c r="L1553" i="8"/>
  <c r="M886" i="8"/>
  <c r="O4332" i="8"/>
  <c r="N1666" i="8"/>
  <c r="O758" i="8"/>
  <c r="N3602" i="8"/>
  <c r="L1540" i="8"/>
  <c r="M4587" i="8"/>
  <c r="O3490" i="8"/>
  <c r="L2441" i="8"/>
  <c r="M4961" i="8"/>
  <c r="N3946" i="8"/>
  <c r="N4118" i="8"/>
  <c r="M4414" i="8"/>
  <c r="N1218" i="8"/>
  <c r="L5054" i="8"/>
  <c r="L2148" i="8"/>
  <c r="M4859" i="8"/>
  <c r="O3431" i="8"/>
  <c r="M4852" i="8"/>
  <c r="O972" i="8"/>
  <c r="L4571" i="8"/>
  <c r="L471" i="8"/>
  <c r="N1647" i="8"/>
  <c r="N1347" i="8"/>
  <c r="O4473" i="8"/>
  <c r="N959" i="8"/>
  <c r="L4982" i="8"/>
  <c r="M875" i="8"/>
  <c r="O4888" i="8"/>
  <c r="O322" i="8"/>
  <c r="L2387" i="8"/>
  <c r="O2324" i="8"/>
  <c r="M4776" i="8"/>
  <c r="L3823" i="8"/>
  <c r="N4502" i="8"/>
  <c r="M5079" i="8"/>
  <c r="M4502" i="8"/>
  <c r="O1642" i="8"/>
  <c r="N4600" i="8"/>
  <c r="N933" i="8"/>
  <c r="M3258" i="8"/>
  <c r="L4829" i="8"/>
  <c r="N1536" i="8"/>
  <c r="L5265" i="8"/>
  <c r="N2649" i="8"/>
  <c r="M3050" i="8"/>
  <c r="L1585" i="8"/>
  <c r="M693" i="8"/>
  <c r="N3868" i="8"/>
  <c r="L2249" i="8"/>
  <c r="O3780" i="8"/>
  <c r="L4332" i="8"/>
  <c r="M1642" i="8"/>
  <c r="L2263" i="8"/>
  <c r="N5106" i="8"/>
  <c r="L232" i="8"/>
  <c r="O1189" i="8"/>
  <c r="O888" i="8"/>
  <c r="M5106" i="8"/>
  <c r="M4511" i="8"/>
  <c r="L622" i="8"/>
  <c r="O3476" i="8"/>
  <c r="L3138" i="8"/>
  <c r="L646" i="8"/>
  <c r="M458" i="8"/>
  <c r="N646" i="8"/>
  <c r="M1091" i="8"/>
  <c r="L907" i="8"/>
  <c r="O3230" i="8"/>
  <c r="L2648" i="8"/>
  <c r="N1108" i="8"/>
  <c r="N471" i="8"/>
  <c r="L4511" i="8"/>
  <c r="N1611" i="8"/>
  <c r="N2274" i="8"/>
  <c r="O4784" i="8"/>
  <c r="L3431" i="8"/>
  <c r="N322" i="8"/>
  <c r="N1446" i="8"/>
  <c r="M2148" i="8"/>
  <c r="N2538" i="8"/>
  <c r="N4449" i="8"/>
  <c r="L3946" i="8"/>
  <c r="M1724" i="8"/>
  <c r="O4769" i="8"/>
  <c r="L2605" i="8"/>
  <c r="L3662" i="8"/>
  <c r="L1189" i="8"/>
  <c r="N2068" i="8"/>
  <c r="M1707" i="8"/>
  <c r="M4853" i="8"/>
  <c r="O2605" i="8"/>
  <c r="O4830" i="8"/>
  <c r="M3490" i="8"/>
  <c r="O3690" i="8"/>
  <c r="M166" i="8"/>
  <c r="N4886" i="8"/>
  <c r="M2506" i="8"/>
  <c r="N1535" i="8"/>
  <c r="L2940" i="8"/>
  <c r="M1632" i="8"/>
  <c r="O1332" i="8"/>
  <c r="N4087" i="8"/>
  <c r="M1646" i="8"/>
  <c r="N2032" i="8"/>
  <c r="L2618" i="8"/>
  <c r="L1418" i="8"/>
  <c r="O379" i="8"/>
  <c r="L1497" i="8"/>
  <c r="N2586" i="8"/>
  <c r="O1418" i="8"/>
  <c r="L1806" i="8"/>
  <c r="M443" i="8"/>
  <c r="O469" i="8"/>
  <c r="N193" i="8"/>
  <c r="O3602" i="8"/>
  <c r="M2375" i="8"/>
  <c r="N3155" i="8"/>
  <c r="N1307" i="8"/>
  <c r="N4263" i="8"/>
  <c r="M1908" i="8"/>
  <c r="L2298" i="8"/>
  <c r="O445" i="8"/>
  <c r="M3792" i="8"/>
  <c r="M2953" i="8"/>
  <c r="N886" i="8"/>
  <c r="O3266" i="8"/>
  <c r="O1634" i="8"/>
  <c r="M4830" i="8"/>
  <c r="M1189" i="8"/>
  <c r="O5079" i="8"/>
  <c r="N4626" i="8"/>
  <c r="M3498" i="8"/>
  <c r="N5269" i="8"/>
  <c r="M1540" i="8"/>
  <c r="L4231" i="8"/>
  <c r="O471" i="8"/>
  <c r="N206" i="8"/>
  <c r="L73" i="8"/>
  <c r="N2620" i="8"/>
  <c r="N4781" i="8"/>
  <c r="N3054" i="8"/>
  <c r="L2937" i="8"/>
  <c r="O3918" i="8"/>
  <c r="O1336" i="8"/>
  <c r="O3262" i="8"/>
  <c r="M3199" i="8"/>
  <c r="N1993" i="8"/>
  <c r="O1717" i="8"/>
  <c r="N2108" i="8"/>
  <c r="O2387" i="8"/>
  <c r="L693" i="8"/>
  <c r="N2605" i="8"/>
  <c r="M503" i="8"/>
  <c r="N4859" i="8"/>
  <c r="N3810" i="8"/>
  <c r="N5265" i="8"/>
  <c r="M330" i="8"/>
  <c r="N1646" i="8"/>
  <c r="L1551" i="8"/>
  <c r="M4185" i="8"/>
  <c r="L3633" i="8"/>
  <c r="O2147" i="8"/>
  <c r="O3639" i="8"/>
  <c r="L4630" i="8"/>
  <c r="O4909" i="8"/>
  <c r="O2045" i="8"/>
  <c r="L2244" i="8"/>
  <c r="L4624" i="8"/>
  <c r="N4264" i="8"/>
  <c r="O4269" i="8"/>
  <c r="O4129" i="8"/>
  <c r="N1553" i="8"/>
  <c r="O4188" i="8"/>
  <c r="M4526" i="8"/>
  <c r="M5085" i="8"/>
  <c r="O4118" i="8"/>
  <c r="N4851" i="8"/>
  <c r="N4523" i="8"/>
  <c r="M4093" i="8"/>
  <c r="M2660" i="8"/>
  <c r="L3258" i="8"/>
  <c r="N416" i="8"/>
  <c r="N4400" i="8"/>
  <c r="L1666" i="8"/>
  <c r="L1535" i="8"/>
  <c r="M3932" i="8"/>
  <c r="O4193" i="8"/>
  <c r="L3319" i="8"/>
  <c r="N1642" i="8"/>
  <c r="M2151" i="8"/>
  <c r="M4516" i="8"/>
  <c r="M3550" i="8"/>
  <c r="L867" i="8"/>
  <c r="N4913" i="8"/>
  <c r="L2834" i="8"/>
  <c r="N126" i="8"/>
  <c r="L5062" i="8"/>
  <c r="L3280" i="8"/>
  <c r="N5085" i="8"/>
  <c r="O2428" i="8"/>
  <c r="M4400" i="8"/>
  <c r="N739" i="8"/>
  <c r="M2039" i="8"/>
  <c r="M4481" i="8"/>
  <c r="O2522" i="8"/>
  <c r="M2147" i="8"/>
  <c r="N4888" i="8"/>
  <c r="N4516" i="8"/>
  <c r="M3241" i="8"/>
  <c r="L4185" i="8"/>
  <c r="N3533" i="8"/>
  <c r="O2372" i="8"/>
  <c r="L240" i="8"/>
  <c r="L3862" i="8"/>
  <c r="N898" i="8"/>
  <c r="O4511" i="8"/>
  <c r="M2950" i="8"/>
  <c r="N4698" i="8"/>
  <c r="L4152" i="8"/>
  <c r="N3280" i="8"/>
  <c r="M2804" i="8"/>
  <c r="N4330" i="8"/>
  <c r="L4826" i="8"/>
  <c r="O4218" i="8"/>
  <c r="M1691" i="8"/>
  <c r="M1336" i="8"/>
  <c r="O4604" i="8"/>
  <c r="L416" i="8"/>
  <c r="L1220" i="8"/>
  <c r="M4353" i="8"/>
  <c r="O3946" i="8"/>
  <c r="M2425" i="8"/>
  <c r="L4913" i="8"/>
  <c r="M2372" i="8"/>
  <c r="N469" i="8"/>
  <c r="O2043" i="8"/>
  <c r="M4784" i="8"/>
  <c r="N1361" i="8"/>
  <c r="O4152" i="8"/>
  <c r="M2146" i="8"/>
  <c r="L1830" i="8"/>
  <c r="N3036" i="8"/>
  <c r="L445" i="8"/>
  <c r="M4204" i="8"/>
  <c r="N1085" i="8"/>
  <c r="N3725" i="8"/>
  <c r="O246" i="8"/>
  <c r="L913" i="8"/>
  <c r="L4897" i="8"/>
  <c r="L5085" i="8"/>
  <c r="O3792" i="8"/>
  <c r="M2239" i="8"/>
  <c r="L4397" i="8"/>
  <c r="N2147" i="8"/>
  <c r="N2614" i="8"/>
  <c r="O2367" i="8"/>
  <c r="N4434" i="8"/>
  <c r="L3050" i="8"/>
  <c r="L2318" i="8"/>
  <c r="M3169" i="8"/>
  <c r="L2045" i="8"/>
  <c r="N172" i="8"/>
  <c r="O1434" i="8"/>
  <c r="O3932" i="8"/>
  <c r="M187" i="8"/>
  <c r="M959" i="8"/>
  <c r="O202" i="8"/>
  <c r="O4959" i="8"/>
  <c r="N888" i="8"/>
  <c r="M1114" i="8"/>
  <c r="M2509" i="8"/>
  <c r="M757" i="8"/>
  <c r="M4888" i="8"/>
  <c r="M2172" i="8"/>
  <c r="M4330" i="8"/>
  <c r="L2933" i="8"/>
  <c r="O1650" i="8"/>
  <c r="L465" i="8"/>
  <c r="N4881" i="8"/>
  <c r="M933" i="8"/>
  <c r="O348" i="8"/>
  <c r="O2601" i="8"/>
  <c r="M4188" i="8"/>
  <c r="O2107" i="8"/>
  <c r="N5057" i="8"/>
  <c r="L1717" i="8"/>
  <c r="M4779" i="8"/>
  <c r="M2522" i="8"/>
  <c r="L1713" i="8"/>
  <c r="O2538" i="8"/>
  <c r="L4974" i="8"/>
  <c r="O126" i="8"/>
  <c r="M4570" i="8"/>
  <c r="M2298" i="8"/>
  <c r="O157" i="8"/>
  <c r="M2108" i="8"/>
  <c r="O741" i="8"/>
  <c r="N507" i="8"/>
  <c r="L1336" i="8"/>
  <c r="L1361" i="8"/>
  <c r="N4959" i="8"/>
  <c r="L2310" i="8"/>
  <c r="N2211" i="8"/>
  <c r="L2804" i="8"/>
  <c r="L2039" i="8"/>
  <c r="M1535" i="8"/>
  <c r="L4204" i="8"/>
  <c r="L888" i="8"/>
  <c r="N3691" i="8"/>
  <c r="M2313" i="8"/>
  <c r="N4974" i="8"/>
  <c r="N1908" i="8"/>
  <c r="N1668" i="8"/>
  <c r="O1599" i="8"/>
  <c r="M1424" i="8"/>
  <c r="O1553" i="8"/>
  <c r="N3374" i="8"/>
  <c r="N2804" i="8"/>
  <c r="L4270" i="8"/>
  <c r="O2673" i="8"/>
  <c r="L4168" i="8"/>
  <c r="N611" i="8"/>
  <c r="L2615" i="8"/>
  <c r="L2613" i="8"/>
  <c r="N3053" i="8"/>
  <c r="N1673" i="8"/>
  <c r="M240" i="8"/>
  <c r="M1220" i="8"/>
  <c r="M2439" i="8"/>
  <c r="N2595" i="8"/>
  <c r="M5062" i="8"/>
  <c r="O3280" i="8"/>
  <c r="L3780" i="8"/>
  <c r="L4449" i="8"/>
  <c r="O5106" i="8"/>
  <c r="M4519" i="8"/>
  <c r="N4406" i="8"/>
  <c r="O1013" i="8"/>
  <c r="N4062" i="8"/>
  <c r="L2072" i="8"/>
  <c r="O4397" i="8"/>
  <c r="M2274" i="8"/>
  <c r="L1859" i="8"/>
  <c r="N3490" i="8"/>
  <c r="N3679" i="8"/>
  <c r="O1540" i="8"/>
  <c r="N4694" i="8"/>
  <c r="O2660" i="8"/>
  <c r="O4263" i="8"/>
  <c r="N330" i="8"/>
  <c r="L4430" i="8"/>
  <c r="L4317" i="8"/>
  <c r="L4500" i="8"/>
  <c r="M1717" i="8"/>
  <c r="L4865" i="8"/>
  <c r="O2882" i="8"/>
  <c r="N2864" i="8"/>
  <c r="N2541" i="8"/>
  <c r="N2045" i="8"/>
  <c r="O3147" i="8"/>
  <c r="M720" i="8"/>
  <c r="N2842" i="8"/>
  <c r="O87" i="8"/>
  <c r="N2244" i="8"/>
  <c r="M507" i="8"/>
  <c r="O1679" i="8"/>
  <c r="N1724" i="8"/>
  <c r="M271" i="8"/>
  <c r="L2275" i="8"/>
  <c r="O1688" i="8"/>
  <c r="O4055" i="8"/>
  <c r="L1334" i="8"/>
  <c r="M1615" i="8"/>
  <c r="N3266" i="8"/>
  <c r="N4835" i="8"/>
  <c r="M1033" i="8"/>
  <c r="O2940" i="8"/>
  <c r="O553" i="8"/>
  <c r="L507" i="8"/>
  <c r="M5265" i="8"/>
  <c r="M4264" i="8"/>
  <c r="M646" i="8"/>
  <c r="N2753" i="8"/>
  <c r="L4545" i="8"/>
  <c r="O1424" i="8"/>
  <c r="M4430" i="8"/>
  <c r="M4500" i="8"/>
  <c r="M4193" i="8"/>
  <c r="O2068" i="8"/>
  <c r="L1085" i="8"/>
  <c r="O4036" i="8"/>
  <c r="N4632" i="8"/>
  <c r="L2501" i="8"/>
  <c r="O2086" i="8"/>
  <c r="L1908" i="8"/>
  <c r="M4136" i="8"/>
  <c r="L2848" i="8"/>
  <c r="M4781" i="8"/>
  <c r="N2736" i="8"/>
  <c r="M1563" i="8"/>
  <c r="L2607" i="8"/>
  <c r="M4231" i="8"/>
  <c r="N2601" i="8"/>
  <c r="O3498" i="8"/>
  <c r="N2086" i="8"/>
  <c r="M2377" i="8"/>
  <c r="L758" i="8"/>
  <c r="M3823" i="8"/>
  <c r="M2412" i="8"/>
  <c r="L1665" i="8"/>
  <c r="N3476" i="8"/>
  <c r="N3144" i="8"/>
  <c r="M4225" i="8"/>
  <c r="L342" i="8"/>
  <c r="L914" i="8"/>
  <c r="M1608" i="8"/>
  <c r="L458" i="8"/>
  <c r="L5268" i="8"/>
  <c r="O4913" i="8"/>
  <c r="L3810" i="8"/>
  <c r="L4370" i="8"/>
  <c r="L2522" i="8"/>
  <c r="N4370" i="8"/>
  <c r="N991" i="8"/>
  <c r="L2850" i="8"/>
  <c r="N4036" i="8"/>
  <c r="M1894" i="8"/>
  <c r="O2615" i="8"/>
  <c r="M403" i="8"/>
  <c r="O1361" i="8"/>
  <c r="N3683" i="8"/>
  <c r="O603" i="8"/>
  <c r="O3633" i="8"/>
  <c r="M2607" i="8"/>
  <c r="M4942" i="8"/>
  <c r="O2950" i="8"/>
  <c r="M1215" i="8"/>
  <c r="O5101" i="8"/>
  <c r="M2666" i="8"/>
  <c r="L1691" i="8"/>
  <c r="L2481" i="8"/>
  <c r="M2291" i="8"/>
  <c r="L2439" i="8"/>
  <c r="M3780" i="8"/>
  <c r="M2801" i="8"/>
  <c r="L1993" i="8"/>
  <c r="L3169" i="8"/>
  <c r="L4494" i="8"/>
  <c r="N3700" i="8"/>
  <c r="O4258" i="8"/>
  <c r="M4036" i="8"/>
  <c r="O232" i="8"/>
  <c r="N4769" i="8"/>
  <c r="O3550" i="8"/>
  <c r="M2874" i="8"/>
  <c r="L4886" i="8"/>
  <c r="N2377" i="8"/>
  <c r="M2387" i="8"/>
  <c r="L4625" i="8"/>
  <c r="L4753" i="8"/>
  <c r="O73" i="8"/>
  <c r="M3868" i="8"/>
  <c r="M2595" i="8"/>
  <c r="N4414" i="8"/>
  <c r="L1192" i="8"/>
  <c r="L2630" i="8"/>
  <c r="O1588" i="8"/>
  <c r="O98" i="8"/>
  <c r="L172" i="8"/>
  <c r="L1091" i="8"/>
  <c r="O1707" i="8"/>
  <c r="M206" i="8"/>
  <c r="M714" i="8"/>
  <c r="L330" i="8"/>
  <c r="M4909" i="8"/>
  <c r="N3267" i="8"/>
  <c r="M3351" i="8"/>
  <c r="N714" i="8"/>
  <c r="M4523" i="8"/>
  <c r="L3504" i="8"/>
  <c r="L4264" i="8"/>
  <c r="L3679" i="8"/>
  <c r="L4353" i="8"/>
  <c r="O2392" i="8"/>
  <c r="M4129" i="8"/>
  <c r="M2149" i="8"/>
  <c r="O3894" i="8"/>
  <c r="L2392" i="8"/>
  <c r="L4841" i="8"/>
  <c r="N3230" i="8"/>
  <c r="N2801" i="8"/>
  <c r="O1921" i="8"/>
  <c r="L1970" i="8"/>
  <c r="L2377" i="8"/>
  <c r="M4864" i="8"/>
  <c r="L886" i="8"/>
  <c r="O187" i="8"/>
  <c r="L4784" i="8"/>
  <c r="M112" i="8"/>
  <c r="M4982" i="8"/>
  <c r="L3295" i="8"/>
  <c r="N2310" i="8"/>
  <c r="M4688" i="8"/>
  <c r="L1249" i="8"/>
  <c r="L4373" i="8"/>
  <c r="M1195" i="8"/>
  <c r="L5079" i="8"/>
  <c r="N240" i="8"/>
  <c r="O5268" i="8"/>
  <c r="O4366" i="8"/>
  <c r="N4152" i="8"/>
  <c r="L529" i="8"/>
  <c r="L739" i="8"/>
  <c r="N2367" i="8"/>
  <c r="M3700" i="8"/>
  <c r="L3155" i="8"/>
  <c r="N1563" i="8"/>
  <c r="M1277" i="8"/>
  <c r="M4473" i="8"/>
  <c r="M758" i="8"/>
  <c r="O5122" i="8"/>
  <c r="N4589" i="8"/>
  <c r="M4545" i="8"/>
  <c r="O2244" i="8"/>
  <c r="O4343" i="8"/>
  <c r="M4571" i="8"/>
  <c r="M2882" i="8"/>
  <c r="O3679" i="8"/>
  <c r="M2206" i="8"/>
  <c r="M4087" i="8"/>
  <c r="M5269" i="8"/>
  <c r="O4826" i="8"/>
  <c r="M2627" i="8"/>
  <c r="L1292" i="8"/>
  <c r="M1593" i="8"/>
  <c r="O2172" i="8"/>
  <c r="L992" i="8"/>
  <c r="O4353" i="8"/>
  <c r="N3498" i="8"/>
  <c r="O5266" i="8"/>
  <c r="O4385" i="8"/>
  <c r="M2736" i="8"/>
  <c r="O2586" i="8"/>
  <c r="O492" i="8"/>
  <c r="O2953" i="8"/>
  <c r="M202" i="8"/>
  <c r="M1673" i="8"/>
  <c r="L3904" i="8"/>
  <c r="M3918" i="8"/>
  <c r="L2107" i="8"/>
  <c r="L5269" i="8"/>
  <c r="L2269" i="8"/>
  <c r="L4909" i="8"/>
  <c r="M4270" i="8"/>
  <c r="M4880" i="8"/>
  <c r="M4037" i="8"/>
  <c r="N2148" i="8"/>
  <c r="L403" i="8"/>
  <c r="O2377" i="8"/>
  <c r="O3662" i="8"/>
  <c r="L1588" i="8"/>
  <c r="L1617" i="8"/>
  <c r="N2439" i="8"/>
  <c r="O193" i="8"/>
  <c r="L2425" i="8"/>
  <c r="O2874" i="8"/>
  <c r="M4698" i="8"/>
  <c r="O4630" i="8"/>
  <c r="O112" i="8"/>
  <c r="M4152" i="8"/>
  <c r="O1544" i="8"/>
  <c r="M3946" i="8"/>
  <c r="N2953" i="8"/>
  <c r="M4974" i="8"/>
  <c r="M3054" i="8"/>
  <c r="L3891" i="8"/>
  <c r="M4694" i="8"/>
  <c r="N3050" i="8"/>
  <c r="O2753" i="8"/>
  <c r="L2538" i="8"/>
  <c r="L2753" i="8"/>
  <c r="M98" i="8"/>
  <c r="M1481" i="8"/>
  <c r="M4395" i="8"/>
  <c r="O1859" i="8"/>
  <c r="L3147" i="8"/>
  <c r="O3904" i="8"/>
  <c r="M3192" i="8"/>
  <c r="M5122" i="8"/>
  <c r="O4516" i="8"/>
  <c r="L1033" i="8"/>
  <c r="O3686" i="8"/>
  <c r="O4834" i="8"/>
  <c r="M1921" i="8"/>
  <c r="M2603" i="8"/>
  <c r="M913" i="8"/>
  <c r="L1679" i="8"/>
  <c r="M4218" i="8"/>
  <c r="N5062" i="8"/>
  <c r="L2736" i="8"/>
  <c r="O1108" i="8"/>
  <c r="N4776" i="8"/>
  <c r="M1249" i="8"/>
  <c r="O2053" i="8"/>
  <c r="L2874" i="8"/>
  <c r="O4389" i="8"/>
  <c r="L112" i="8"/>
  <c r="M4012" i="8"/>
  <c r="L1114" i="8"/>
  <c r="O4421" i="8"/>
  <c r="M1971" i="8"/>
  <c r="N4193" i="8"/>
  <c r="O5269" i="8"/>
  <c r="N5054" i="8"/>
  <c r="N2375" i="8"/>
  <c r="M2236" i="8"/>
  <c r="N1220" i="8"/>
  <c r="N4852" i="8"/>
  <c r="N445" i="8"/>
  <c r="N4889" i="8"/>
  <c r="O2627" i="8"/>
  <c r="N5268" i="8"/>
  <c r="N2239" i="8"/>
  <c r="O2425" i="8"/>
  <c r="N4893" i="8"/>
  <c r="O188" i="8"/>
  <c r="O3117" i="8"/>
  <c r="N4185" i="8"/>
  <c r="M5266" i="8"/>
  <c r="M1192" i="8"/>
  <c r="L4406" i="8"/>
  <c r="O2030" i="8"/>
  <c r="N3253" i="8"/>
  <c r="N3138" i="8"/>
  <c r="M3643" i="8"/>
  <c r="N2107" i="8"/>
  <c r="N4630" i="8"/>
  <c r="N1859" i="8"/>
  <c r="L4781" i="8"/>
  <c r="O4781" i="8"/>
  <c r="O4625" i="8"/>
  <c r="O2618" i="8"/>
  <c r="M2848" i="8"/>
  <c r="M2201" i="8"/>
  <c r="L1894" i="8"/>
  <c r="M2324" i="8"/>
  <c r="N2412" i="8"/>
  <c r="O2649" i="8"/>
  <c r="N4494" i="8"/>
  <c r="M2873" i="8"/>
  <c r="O1673" i="8"/>
  <c r="L894" i="8"/>
  <c r="M1759" i="8"/>
  <c r="O458" i="8"/>
  <c r="M3639" i="8"/>
  <c r="N1585" i="8"/>
  <c r="M1334" i="8"/>
  <c r="L4087" i="8"/>
  <c r="O166" i="8"/>
  <c r="O611" i="8"/>
  <c r="O1936" i="8"/>
  <c r="M4624" i="8"/>
  <c r="L4570" i="8"/>
  <c r="M157" i="8"/>
  <c r="O1215" i="8"/>
  <c r="L1277" i="8"/>
  <c r="M4055" i="8"/>
  <c r="O2613" i="8"/>
  <c r="N4473" i="8"/>
  <c r="O1894" i="8"/>
  <c r="M3862" i="8"/>
  <c r="L379" i="8"/>
  <c r="M2538" i="8"/>
  <c r="O2310" i="8"/>
  <c r="L3241" i="8"/>
  <c r="M611" i="8"/>
  <c r="M2630" i="8"/>
  <c r="L1647" i="8"/>
  <c r="L1215" i="8"/>
  <c r="M2030" i="8"/>
  <c r="O3347" i="8"/>
  <c r="N4385" i="8"/>
  <c r="L246" i="8"/>
  <c r="M4630" i="8"/>
  <c r="L4330" i="8"/>
  <c r="L2640" i="8"/>
  <c r="N5122" i="8"/>
  <c r="M172" i="8"/>
  <c r="O4881" i="8"/>
  <c r="M2021" i="8"/>
  <c r="M3998" i="8"/>
  <c r="M1936" i="8"/>
  <c r="N4054" i="8"/>
  <c r="M2613" i="8"/>
  <c r="N3262" i="8"/>
  <c r="M3280" i="8"/>
  <c r="O1593" i="8"/>
  <c r="M4913" i="8"/>
  <c r="O713" i="8"/>
  <c r="O2834" i="8"/>
  <c r="N3918" i="8"/>
  <c r="M553" i="8"/>
  <c r="L4889" i="8"/>
  <c r="N3504" i="8"/>
  <c r="N5275" i="8"/>
  <c r="L972" i="8"/>
  <c r="L2030" i="8"/>
  <c r="O4889" i="8"/>
  <c r="O503" i="8"/>
  <c r="L3918" i="8"/>
  <c r="N3113" i="8"/>
  <c r="M3295" i="8"/>
  <c r="N2428" i="8"/>
  <c r="N1615" i="8"/>
  <c r="N4784" i="8"/>
  <c r="N271" i="8"/>
  <c r="O933" i="8"/>
  <c r="M1361" i="8"/>
  <c r="L553" i="8"/>
  <c r="O4859" i="8"/>
  <c r="L4012" i="8"/>
  <c r="O3258" i="8"/>
  <c r="M1650" i="8"/>
  <c r="O3155" i="8"/>
  <c r="O4753" i="8"/>
  <c r="N2933" i="8"/>
  <c r="N720" i="8"/>
  <c r="O4373" i="8"/>
  <c r="O2451" i="8"/>
  <c r="L2149" i="8"/>
  <c r="O4406" i="8"/>
  <c r="L4859" i="8"/>
  <c r="N458" i="8"/>
  <c r="O913" i="8"/>
  <c r="O4864" i="8"/>
  <c r="O4571" i="8"/>
  <c r="N1114" i="8"/>
  <c r="M1906" i="8"/>
  <c r="N603" i="8"/>
  <c r="L4414" i="8"/>
  <c r="L2620" i="8"/>
  <c r="L1650" i="8"/>
  <c r="N3086" i="8"/>
  <c r="M3034" i="8"/>
  <c r="M4881" i="8"/>
  <c r="N2153" i="8"/>
  <c r="N4012" i="8"/>
  <c r="M416" i="8"/>
  <c r="N2090" i="8"/>
  <c r="M3810" i="8"/>
  <c r="O894" i="8"/>
  <c r="O4688" i="8"/>
  <c r="L3113" i="8"/>
  <c r="M1332" i="8"/>
  <c r="M4366" i="8"/>
  <c r="N2451" i="8"/>
  <c r="M2864" i="8"/>
  <c r="N5272" i="8"/>
  <c r="O622" i="8"/>
  <c r="M991" i="8"/>
  <c r="N3192" i="8"/>
  <c r="N3998" i="8"/>
  <c r="M1778" i="8"/>
  <c r="N4834" i="8"/>
  <c r="N1759" i="8"/>
  <c r="O3868" i="8"/>
  <c r="M4373" i="8"/>
  <c r="O1759" i="8"/>
  <c r="M3243" i="8"/>
  <c r="M4054" i="8"/>
  <c r="N913" i="8"/>
  <c r="O2616" i="8"/>
  <c r="N3662" i="8"/>
  <c r="N2616" i="8"/>
  <c r="L4600" i="8"/>
  <c r="O2206" i="8"/>
  <c r="L731" i="8"/>
  <c r="M2218" i="8"/>
  <c r="L4604" i="8"/>
  <c r="O2211" i="8"/>
  <c r="N3169" i="8"/>
  <c r="N3328" i="8"/>
  <c r="M4421" i="8"/>
  <c r="M3691" i="8"/>
  <c r="N1921" i="8"/>
  <c r="L4188" i="8"/>
  <c r="O2595" i="8"/>
  <c r="L3490" i="8"/>
  <c r="O4624" i="8"/>
  <c r="M2086" i="8"/>
  <c r="O4524" i="8"/>
  <c r="L2211" i="8"/>
  <c r="O3691" i="8"/>
  <c r="L4846" i="8"/>
  <c r="N3932" i="8"/>
  <c r="O3126" i="8"/>
  <c r="L1593" i="8"/>
  <c r="O3144" i="8"/>
  <c r="M2615" i="8"/>
  <c r="M1647" i="8"/>
  <c r="N1599" i="8"/>
  <c r="L388" i="8"/>
  <c r="O1647" i="8"/>
  <c r="L4453" i="8"/>
  <c r="N4136" i="8"/>
  <c r="L3700" i="8"/>
  <c r="O4853" i="8"/>
  <c r="N3431" i="8"/>
  <c r="L3126" i="8"/>
  <c r="M867" i="8"/>
  <c r="O3351" i="8"/>
  <c r="N2613" i="8"/>
  <c r="O4204" i="8"/>
  <c r="M2068" i="8"/>
  <c r="M2318" i="8"/>
  <c r="O3643" i="8"/>
  <c r="M2933" i="8"/>
  <c r="M603" i="8"/>
  <c r="L4688" i="8"/>
  <c r="O3998" i="8"/>
  <c r="O2648" i="8"/>
  <c r="N4258" i="8"/>
  <c r="O4942" i="8"/>
  <c r="M1830" i="8"/>
  <c r="M4865" i="8"/>
  <c r="M4524" i="8"/>
  <c r="M4168" i="8"/>
  <c r="L4880" i="8"/>
  <c r="N3904" i="8"/>
  <c r="M5101" i="8"/>
  <c r="N2940" i="8"/>
  <c r="O3107" i="8"/>
  <c r="L3347" i="8"/>
  <c r="O172" i="8"/>
  <c r="N2201" i="8"/>
  <c r="N4581" i="8"/>
  <c r="M4626" i="8"/>
  <c r="O2630" i="8"/>
  <c r="O1347" i="8"/>
  <c r="O4865" i="8"/>
  <c r="O2541" i="8"/>
  <c r="N2561" i="8"/>
  <c r="M907" i="8"/>
  <c r="L271" i="8"/>
  <c r="O2804" i="8"/>
  <c r="M3126" i="8"/>
  <c r="L2324" i="8"/>
  <c r="N1637" i="8"/>
  <c r="O2412" i="8"/>
  <c r="M2249" i="8"/>
  <c r="M4263" i="8"/>
  <c r="M4834" i="8"/>
  <c r="M3725" i="8"/>
  <c r="N4366" i="8"/>
  <c r="O4330" i="8"/>
  <c r="O4497" i="8"/>
  <c r="N3347" i="8"/>
  <c r="O4788" i="8"/>
  <c r="N2937" i="8"/>
  <c r="O1646" i="8"/>
  <c r="O1536" i="8"/>
  <c r="L4942" i="8"/>
  <c r="L4881" i="8"/>
  <c r="O4502" i="8"/>
  <c r="M2386" i="8"/>
  <c r="N4897" i="8"/>
  <c r="M2441" i="8"/>
  <c r="M3328" i="8"/>
  <c r="O3199" i="8"/>
  <c r="O2218" i="8"/>
  <c r="M3347" i="8"/>
  <c r="L4779" i="8"/>
  <c r="N465" i="8"/>
  <c r="O4698" i="8"/>
  <c r="N1691" i="8"/>
  <c r="L3279" i="8"/>
  <c r="O3267" i="8"/>
  <c r="M3602" i="8"/>
  <c r="L4524" i="8"/>
  <c r="N4343" i="8"/>
  <c r="L322" i="8"/>
  <c r="M3683" i="8"/>
  <c r="N2511" i="8"/>
  <c r="L901" i="8"/>
  <c r="L3152" i="8"/>
  <c r="O4570" i="8"/>
  <c r="L1712" i="8"/>
  <c r="O4062" i="8"/>
  <c r="M2501" i="8"/>
  <c r="N5079" i="8"/>
  <c r="L959" i="8"/>
  <c r="M2053" i="8"/>
  <c r="M3797" i="8"/>
  <c r="N4421" i="8"/>
  <c r="O5085" i="8"/>
  <c r="M246" i="8"/>
  <c r="M1536" i="8"/>
  <c r="O3328" i="8"/>
  <c r="N2498" i="8"/>
  <c r="M901" i="8"/>
  <c r="L4118" i="8"/>
  <c r="L4523" i="8"/>
  <c r="L1195" i="8"/>
  <c r="N82" i="8"/>
  <c r="N2441" i="8"/>
  <c r="L1611" i="8"/>
  <c r="M2310" i="8"/>
  <c r="M3138" i="8"/>
  <c r="L2068" i="8"/>
  <c r="M1497" i="8"/>
  <c r="L2174" i="8"/>
  <c r="L3192" i="8"/>
  <c r="O2864" i="8"/>
  <c r="O2151" i="8"/>
  <c r="O2090" i="8"/>
  <c r="N3152" i="8"/>
  <c r="N1634" i="8"/>
  <c r="O4835" i="8"/>
  <c r="L98" i="8"/>
  <c r="O443" i="8"/>
  <c r="N4853" i="8"/>
  <c r="L4395" i="8"/>
  <c r="M4406" i="8"/>
  <c r="L5275" i="8"/>
  <c r="N2174" i="8"/>
  <c r="N2249" i="8"/>
  <c r="N758" i="8"/>
  <c r="M4897" i="8"/>
  <c r="O2108" i="8"/>
  <c r="L1642" i="8"/>
  <c r="M2174" i="8"/>
  <c r="N2387" i="8"/>
  <c r="M2541" i="8"/>
  <c r="M1712" i="8"/>
  <c r="N342" i="8"/>
  <c r="L3374" i="8"/>
  <c r="M4835" i="8"/>
  <c r="O2239" i="8"/>
  <c r="M1599" i="8"/>
  <c r="M1617" i="8"/>
  <c r="M2057" i="8"/>
  <c r="N2882" i="8"/>
  <c r="M4600" i="8"/>
  <c r="M471" i="8"/>
  <c r="L2021" i="8"/>
  <c r="N403" i="8"/>
  <c r="O1713" i="8"/>
  <c r="M4497" i="8"/>
  <c r="L2239" i="8"/>
  <c r="N1551" i="8"/>
  <c r="L4853" i="8"/>
  <c r="N1434" i="8"/>
  <c r="N1013" i="8"/>
  <c r="M1446" i="8"/>
  <c r="L1646" i="8"/>
  <c r="N2298" i="8"/>
  <c r="M2244" i="8"/>
  <c r="M739" i="8"/>
  <c r="O3374" i="8"/>
  <c r="N2660" i="8"/>
  <c r="L3267" i="8"/>
  <c r="O4054" i="8"/>
  <c r="L1936" i="8"/>
  <c r="L4776" i="8"/>
  <c r="N4497" i="8"/>
  <c r="N1091" i="8"/>
  <c r="O1611" i="8"/>
  <c r="O1446" i="8"/>
  <c r="N1830" i="8"/>
  <c r="N2313" i="8"/>
  <c r="O1334" i="8"/>
  <c r="N4500" i="8"/>
  <c r="M1551" i="8"/>
  <c r="N2167" i="8"/>
  <c r="N505" i="8"/>
  <c r="O4494" i="8"/>
  <c r="O1411" i="8"/>
  <c r="L4589" i="8"/>
  <c r="L603" i="8"/>
  <c r="N3550" i="8"/>
  <c r="L1673" i="8"/>
  <c r="N1778" i="8"/>
  <c r="M2649" i="8"/>
  <c r="N3891" i="8"/>
  <c r="M1611" i="8"/>
  <c r="O1055" i="8"/>
  <c r="O5265" i="8"/>
  <c r="O2275" i="8"/>
  <c r="L4343" i="8"/>
  <c r="N1544" i="8"/>
  <c r="O1218" i="8"/>
  <c r="L2451" i="8"/>
  <c r="L3932" i="8"/>
  <c r="O757" i="8"/>
  <c r="L2146" i="8"/>
  <c r="M1970" i="8"/>
  <c r="N972" i="8"/>
  <c r="L3199" i="8"/>
  <c r="L2084" i="8"/>
  <c r="O2152" i="8"/>
  <c r="N4545" i="8"/>
  <c r="N1688" i="8"/>
  <c r="N2053" i="8"/>
  <c r="N492" i="8"/>
  <c r="N2392" i="8"/>
  <c r="L1971" i="8"/>
  <c r="L2218" i="8"/>
  <c r="L2953" i="8"/>
  <c r="M1434" i="8"/>
  <c r="M2107" i="8"/>
  <c r="M1108" i="8"/>
  <c r="O1497" i="8"/>
  <c r="L2864" i="8"/>
  <c r="M2235" i="8"/>
  <c r="M2084" i="8"/>
  <c r="N2218" i="8"/>
  <c r="M1123" i="8"/>
  <c r="N3734" i="8"/>
  <c r="L2056" i="8"/>
  <c r="N1088" i="8"/>
  <c r="L1714" i="8"/>
  <c r="L2145" i="8"/>
  <c r="N4436" i="8"/>
  <c r="L3185" i="8"/>
  <c r="L1015" i="8"/>
  <c r="N2997" i="8"/>
  <c r="L544" i="8"/>
  <c r="M2170" i="8"/>
  <c r="O4283" i="8"/>
  <c r="L4911" i="8"/>
  <c r="N783" i="8"/>
  <c r="M1236" i="8"/>
  <c r="L2237" i="8"/>
  <c r="L79" i="8"/>
  <c r="M2272" i="8"/>
  <c r="L2166" i="8"/>
  <c r="N4878" i="8"/>
  <c r="M2282" i="8"/>
  <c r="N2674" i="8"/>
  <c r="M4901" i="8"/>
  <c r="N1460" i="8"/>
  <c r="M3850" i="8"/>
  <c r="M4742" i="8"/>
  <c r="O1097" i="8"/>
  <c r="L2293" i="8"/>
  <c r="L4164" i="8"/>
  <c r="O4039" i="8"/>
  <c r="M3611" i="8"/>
  <c r="L1027" i="8"/>
  <c r="M1432" i="8"/>
  <c r="L2854" i="8"/>
  <c r="O3265" i="8"/>
  <c r="N3549" i="8"/>
  <c r="N4623" i="8"/>
  <c r="O4874" i="8"/>
  <c r="N3941" i="8"/>
  <c r="O4137" i="8"/>
  <c r="O349" i="8"/>
  <c r="N64" i="8"/>
  <c r="L2358" i="8"/>
  <c r="L4863" i="8"/>
  <c r="M4950" i="8"/>
  <c r="O3264" i="8"/>
  <c r="M3217" i="8"/>
  <c r="L3570" i="8"/>
  <c r="M2851" i="8"/>
  <c r="O5276" i="8"/>
  <c r="O3730" i="8"/>
  <c r="L2379" i="8"/>
  <c r="N1233" i="8"/>
  <c r="L2878" i="8"/>
  <c r="L1164" i="8"/>
  <c r="M4573" i="8"/>
  <c r="M3420" i="8"/>
  <c r="N4333" i="8"/>
  <c r="N2348" i="8"/>
  <c r="L3276" i="8"/>
  <c r="O95" i="8"/>
  <c r="O5252" i="8"/>
  <c r="N2199" i="8"/>
  <c r="N650" i="8"/>
  <c r="O3830" i="8"/>
  <c r="N1080" i="8"/>
  <c r="N3065" i="8"/>
  <c r="N2922" i="8"/>
  <c r="L2608" i="8"/>
  <c r="N2992" i="8"/>
  <c r="L3172" i="8"/>
  <c r="N884" i="8"/>
  <c r="L2264" i="8"/>
  <c r="L2505" i="8"/>
  <c r="M891" i="8"/>
  <c r="L2092" i="8"/>
  <c r="L2869" i="8"/>
  <c r="N4968" i="8"/>
  <c r="M1776" i="8"/>
  <c r="N1253" i="8"/>
  <c r="N1702" i="8"/>
  <c r="O2130" i="8"/>
  <c r="N2433" i="8"/>
  <c r="O2089" i="8"/>
  <c r="M3013" i="8"/>
  <c r="O3112" i="8"/>
  <c r="N2851" i="8"/>
  <c r="M707" i="8"/>
  <c r="N2295" i="8"/>
  <c r="O1050" i="8"/>
  <c r="N4108" i="8"/>
  <c r="L3357" i="8"/>
  <c r="N3283" i="8"/>
  <c r="O3386" i="8"/>
  <c r="M4107" i="8"/>
  <c r="L1477" i="8"/>
  <c r="N721" i="8"/>
  <c r="O2960" i="8"/>
  <c r="O1976" i="8"/>
  <c r="M664" i="8"/>
  <c r="L2702" i="8"/>
  <c r="N2092" i="8"/>
  <c r="N5053" i="8"/>
  <c r="O4902" i="8"/>
  <c r="O3057" i="8"/>
  <c r="O294" i="8"/>
  <c r="L3257" i="8"/>
  <c r="N3129" i="8"/>
  <c r="O2805" i="8"/>
  <c r="N430" i="8"/>
  <c r="N1871" i="8"/>
  <c r="M1542" i="8"/>
  <c r="N3276" i="8"/>
  <c r="L1795" i="8"/>
  <c r="M3082" i="8"/>
  <c r="O1851" i="8"/>
  <c r="O2453" i="8"/>
  <c r="O3889" i="8"/>
  <c r="M3418" i="8"/>
  <c r="O2038" i="8"/>
  <c r="L2136" i="8"/>
  <c r="O2935" i="8"/>
  <c r="L3914" i="8"/>
  <c r="L618" i="8"/>
  <c r="O4088" i="8"/>
  <c r="O1156" i="8"/>
  <c r="O2092" i="8"/>
  <c r="N776" i="8"/>
  <c r="L2738" i="8"/>
  <c r="N3420" i="8"/>
  <c r="L4827" i="8"/>
  <c r="L4179" i="8"/>
  <c r="O2908" i="8"/>
  <c r="N1107" i="8"/>
  <c r="M644" i="8"/>
  <c r="O1941" i="8"/>
  <c r="O648" i="8"/>
  <c r="O2145" i="8"/>
  <c r="L2810" i="8"/>
  <c r="O3276" i="8"/>
  <c r="O2438" i="8"/>
  <c r="L5021" i="8"/>
  <c r="N2035" i="8"/>
  <c r="L4559" i="8"/>
  <c r="O4912" i="8"/>
  <c r="N896" i="8"/>
  <c r="N3604" i="8"/>
  <c r="L3659" i="8"/>
  <c r="L3281" i="8"/>
  <c r="N2354" i="8"/>
  <c r="N2883" i="8"/>
  <c r="N3377" i="8"/>
  <c r="M655" i="8"/>
  <c r="M447" i="8"/>
  <c r="L1891" i="8"/>
  <c r="M5273" i="8"/>
  <c r="L3082" i="8"/>
  <c r="N5267" i="8"/>
  <c r="O1606" i="8"/>
  <c r="O1088" i="8"/>
  <c r="N4180" i="8"/>
  <c r="L4257" i="8"/>
  <c r="M3565" i="8"/>
  <c r="O3833" i="8"/>
  <c r="L941" i="8"/>
  <c r="N4509" i="8"/>
  <c r="O2012" i="8"/>
  <c r="O917" i="8"/>
  <c r="O1029" i="8"/>
  <c r="L2599" i="8"/>
  <c r="O5075" i="8"/>
  <c r="M1435" i="8"/>
  <c r="L3830" i="8"/>
  <c r="O3928" i="8"/>
  <c r="L2025" i="8"/>
  <c r="L1887" i="8"/>
  <c r="O1161" i="8"/>
  <c r="N2863" i="8"/>
  <c r="L1568" i="8"/>
  <c r="O3418" i="8"/>
  <c r="O2265" i="8"/>
  <c r="N3968" i="8"/>
  <c r="L738" i="8"/>
  <c r="L1776" i="8"/>
  <c r="N1468" i="8"/>
  <c r="M2718" i="8"/>
  <c r="N591" i="8"/>
  <c r="L696" i="8"/>
  <c r="O4785" i="8"/>
  <c r="L4297" i="8"/>
  <c r="O3701" i="8"/>
  <c r="M3554" i="8"/>
  <c r="M4681" i="8"/>
  <c r="N1438" i="8"/>
  <c r="M3261" i="8"/>
  <c r="N3620" i="8"/>
  <c r="M341" i="8"/>
  <c r="O4034" i="8"/>
  <c r="N2830" i="8"/>
  <c r="O1780" i="8"/>
  <c r="N2279" i="8"/>
  <c r="O4304" i="8"/>
  <c r="M4845" i="8"/>
  <c r="L732" i="8"/>
  <c r="L425" i="8"/>
  <c r="L1878" i="8"/>
  <c r="M2216" i="8"/>
  <c r="M698" i="8"/>
  <c r="O4622" i="8"/>
  <c r="M3294" i="8"/>
  <c r="O2081" i="8"/>
  <c r="M4014" i="8"/>
  <c r="M2166" i="8"/>
  <c r="N3848" i="8"/>
  <c r="M3570" i="8"/>
  <c r="N1323" i="8"/>
  <c r="M2279" i="8"/>
  <c r="M689" i="8"/>
  <c r="N4845" i="8"/>
  <c r="L361" i="8"/>
  <c r="O3551" i="8"/>
  <c r="M1438" i="8"/>
  <c r="N3132" i="8"/>
  <c r="N3743" i="8"/>
  <c r="M974" i="8"/>
  <c r="L2125" i="8"/>
  <c r="M3483" i="8"/>
  <c r="N3625" i="8"/>
  <c r="M245" i="8"/>
  <c r="O3088" i="8"/>
  <c r="M4447" i="8"/>
  <c r="O1684" i="8"/>
  <c r="O1267" i="8"/>
  <c r="O2433" i="8"/>
  <c r="O2231" i="8"/>
  <c r="L4580" i="8"/>
  <c r="L902" i="8"/>
  <c r="L644" i="8"/>
  <c r="L4870" i="8"/>
  <c r="M3505" i="8"/>
  <c r="O1605" i="8"/>
  <c r="O5069" i="8"/>
  <c r="M3065" i="8"/>
  <c r="L3173" i="8"/>
  <c r="M2226" i="8"/>
  <c r="O2272" i="8"/>
  <c r="L1039" i="8"/>
  <c r="L4813" i="8"/>
  <c r="N3095" i="8"/>
  <c r="O2678" i="8"/>
  <c r="L2060" i="8"/>
  <c r="L1956" i="8"/>
  <c r="M4312" i="8"/>
  <c r="L2380" i="8"/>
  <c r="L2265" i="8"/>
  <c r="L3865" i="8"/>
  <c r="N2626" i="8"/>
  <c r="O2041" i="8"/>
  <c r="L4091" i="8"/>
  <c r="O5013" i="8"/>
  <c r="O5130" i="8"/>
  <c r="L3547" i="8"/>
  <c r="O3591" i="8"/>
  <c r="O4513" i="8"/>
  <c r="L1605" i="8"/>
  <c r="O4015" i="8"/>
  <c r="M4085" i="8"/>
  <c r="O2339" i="8"/>
  <c r="O1268" i="8"/>
  <c r="O2047" i="8"/>
  <c r="N4976" i="8"/>
  <c r="M2012" i="8"/>
  <c r="O3754" i="8"/>
  <c r="O2035" i="8"/>
  <c r="O3545" i="8"/>
  <c r="M2308" i="8"/>
  <c r="N4953" i="8"/>
  <c r="L4972" i="8"/>
  <c r="O1233" i="8"/>
  <c r="O2288" i="8"/>
  <c r="M4777" i="8"/>
  <c r="N766" i="8"/>
  <c r="L4209" i="8"/>
  <c r="N2232" i="8"/>
  <c r="M2461" i="8"/>
  <c r="M4831" i="8"/>
  <c r="N1788" i="8"/>
  <c r="O1772" i="8"/>
  <c r="N4783" i="8"/>
  <c r="N2446" i="8"/>
  <c r="L3919" i="8"/>
  <c r="N194" i="8"/>
  <c r="M5083" i="8"/>
  <c r="N5257" i="8"/>
  <c r="O3393" i="8"/>
  <c r="O2228" i="8"/>
  <c r="N1711" i="8"/>
  <c r="L3166" i="8"/>
  <c r="O710" i="8"/>
  <c r="N607" i="8"/>
  <c r="N4377" i="8"/>
  <c r="O762" i="8"/>
  <c r="O4946" i="8"/>
  <c r="L4019" i="8"/>
  <c r="L2369" i="8"/>
  <c r="N3005" i="8"/>
  <c r="N4347" i="8"/>
  <c r="L4905" i="8"/>
  <c r="L3540" i="8"/>
  <c r="M3590" i="8"/>
  <c r="N3796" i="8"/>
  <c r="N3388" i="8"/>
  <c r="N2904" i="8"/>
  <c r="L4614" i="8"/>
  <c r="L2490" i="8"/>
  <c r="O1035" i="8"/>
  <c r="M2843" i="8"/>
  <c r="M3242" i="8"/>
  <c r="L1024" i="8"/>
  <c r="O1922" i="8"/>
  <c r="L1999" i="8"/>
  <c r="M3274" i="8"/>
  <c r="L4058" i="8"/>
  <c r="N1689" i="8"/>
  <c r="M1602" i="8"/>
  <c r="M2130" i="8"/>
  <c r="O974" i="8"/>
  <c r="N2234" i="8"/>
  <c r="L4083" i="8"/>
  <c r="N4175" i="8"/>
  <c r="O4080" i="8"/>
  <c r="N2492" i="8"/>
  <c r="M3637" i="8"/>
  <c r="M700" i="8"/>
  <c r="O4194" i="8"/>
  <c r="O3688" i="8"/>
  <c r="L3388" i="8"/>
  <c r="O1596" i="8"/>
  <c r="L3965" i="8"/>
  <c r="L4513" i="8"/>
  <c r="N4573" i="8"/>
  <c r="N3281" i="8"/>
  <c r="N1876" i="8"/>
  <c r="L1681" i="8"/>
  <c r="O2314" i="8"/>
  <c r="M710" i="8"/>
  <c r="N3084" i="8"/>
  <c r="L3168" i="8"/>
  <c r="N1448" i="8"/>
  <c r="L113" i="8"/>
  <c r="M3432" i="8"/>
  <c r="M3480" i="8"/>
  <c r="M1831" i="8"/>
  <c r="L955" i="8"/>
  <c r="L3171" i="8"/>
  <c r="O1415" i="8"/>
  <c r="N1327" i="8"/>
  <c r="M3271" i="8"/>
  <c r="N3618" i="8"/>
  <c r="L1409" i="8"/>
  <c r="M2608" i="8"/>
  <c r="L3535" i="8"/>
  <c r="O4916" i="8"/>
  <c r="M1850" i="8"/>
  <c r="M4443" i="8"/>
  <c r="M1899" i="8"/>
  <c r="M4003" i="8"/>
  <c r="M2507" i="8"/>
  <c r="O2371" i="8"/>
  <c r="O4733" i="8"/>
  <c r="L4348" i="8"/>
  <c r="O1157" i="8"/>
  <c r="O1080" i="8"/>
  <c r="O2600" i="8"/>
  <c r="O2869" i="8"/>
  <c r="L3044" i="8"/>
  <c r="M3378" i="8"/>
  <c r="M4319" i="8"/>
  <c r="L5258" i="8"/>
  <c r="O550" i="8"/>
  <c r="O3778" i="8"/>
  <c r="N3087" i="8"/>
  <c r="L3536" i="8"/>
  <c r="N2878" i="8"/>
  <c r="N2270" i="8"/>
  <c r="N5070" i="8"/>
  <c r="L2600" i="8"/>
  <c r="N2835" i="8"/>
  <c r="M4552" i="8"/>
  <c r="N4177" i="8"/>
  <c r="L2808" i="8"/>
  <c r="M4376" i="8"/>
  <c r="L3081" i="8"/>
  <c r="M5011" i="8"/>
  <c r="O4832" i="8"/>
  <c r="O3357" i="8"/>
  <c r="O5083" i="8"/>
  <c r="M3539" i="8"/>
  <c r="M513" i="8"/>
  <c r="O2894" i="8"/>
  <c r="M3886" i="8"/>
  <c r="N4700" i="8"/>
  <c r="L2230" i="8"/>
  <c r="N4125" i="8"/>
  <c r="N2245" i="8"/>
  <c r="L1780" i="8"/>
  <c r="N1625" i="8"/>
  <c r="M2019" i="8"/>
  <c r="N912" i="8"/>
  <c r="L4878" i="8"/>
  <c r="L4061" i="8"/>
  <c r="L2170" i="8"/>
  <c r="N282" i="8"/>
  <c r="O3257" i="8"/>
  <c r="N655" i="8"/>
  <c r="M2380" i="8"/>
  <c r="M440" i="8"/>
  <c r="L4304" i="8"/>
  <c r="N3271" i="8"/>
  <c r="M2658" i="8"/>
  <c r="L4849" i="8"/>
  <c r="O4634" i="8"/>
  <c r="L1574" i="8"/>
  <c r="M4436" i="8"/>
  <c r="L4076" i="8"/>
  <c r="N1846" i="8"/>
  <c r="O4338" i="8"/>
  <c r="O2872" i="8"/>
  <c r="M2083" i="8"/>
  <c r="L3383" i="8"/>
  <c r="N1697" i="8"/>
  <c r="L1484" i="8"/>
  <c r="N4868" i="8"/>
  <c r="M5257" i="8"/>
  <c r="O2610" i="8"/>
  <c r="O4180" i="8"/>
  <c r="M3580" i="8"/>
  <c r="M2738" i="8"/>
  <c r="L1601" i="8"/>
  <c r="L3234" i="8"/>
  <c r="M2199" i="8"/>
  <c r="L4101" i="8"/>
  <c r="N3535" i="8"/>
  <c r="O4763" i="8"/>
  <c r="L2651" i="8"/>
  <c r="N108" i="8"/>
  <c r="M1008" i="8"/>
  <c r="M5052" i="8"/>
  <c r="M704" i="8"/>
  <c r="L1199" i="8"/>
  <c r="L591" i="8"/>
  <c r="O2863" i="8"/>
  <c r="M4212" i="8"/>
  <c r="O2308" i="8"/>
  <c r="L3824" i="8"/>
  <c r="N4384" i="8"/>
  <c r="N136" i="8"/>
  <c r="M345" i="8"/>
  <c r="N4427" i="8"/>
  <c r="M2159" i="8"/>
  <c r="O4160" i="8"/>
  <c r="L891" i="8"/>
  <c r="M1402" i="8"/>
  <c r="O4775" i="8"/>
  <c r="O4042" i="8"/>
  <c r="L3687" i="8"/>
  <c r="M2092" i="8"/>
  <c r="M2363" i="8"/>
  <c r="L3881" i="8"/>
  <c r="L2271" i="8"/>
  <c r="N3168" i="8"/>
  <c r="L4946" i="8"/>
  <c r="M1878" i="8"/>
  <c r="L4178" i="8"/>
  <c r="M1330" i="8"/>
  <c r="N2238" i="8"/>
  <c r="N137" i="8"/>
  <c r="N4260" i="8"/>
  <c r="L2272" i="8"/>
  <c r="L3966" i="8"/>
  <c r="M4871" i="8"/>
  <c r="N1267" i="8"/>
  <c r="N4634" i="8"/>
  <c r="M3897" i="8"/>
  <c r="N1002" i="8"/>
  <c r="L3681" i="8"/>
  <c r="O4159" i="8"/>
  <c r="O3270" i="8"/>
  <c r="M4623" i="8"/>
  <c r="M3604" i="8"/>
  <c r="M3175" i="8"/>
  <c r="O2126" i="8"/>
  <c r="M2782" i="8"/>
  <c r="N4144" i="8"/>
  <c r="O1655" i="8"/>
  <c r="O3475" i="8"/>
  <c r="L4766" i="8"/>
  <c r="N723" i="8"/>
  <c r="N3606" i="8"/>
  <c r="M2730" i="8"/>
  <c r="L3175" i="8"/>
  <c r="M3848" i="8"/>
  <c r="M3264" i="8"/>
  <c r="L5080" i="8"/>
  <c r="O3249" i="8"/>
  <c r="N5073" i="8"/>
  <c r="O2951" i="8"/>
  <c r="L3886" i="8"/>
  <c r="O2320" i="8"/>
  <c r="N3120" i="8"/>
  <c r="N1029" i="8"/>
  <c r="N1156" i="8"/>
  <c r="N4773" i="8"/>
  <c r="L1607" i="8"/>
  <c r="M3413" i="8"/>
  <c r="N3632" i="8"/>
  <c r="N4950" i="8"/>
  <c r="L1850" i="8"/>
  <c r="O3360" i="8"/>
  <c r="L2958" i="8"/>
  <c r="L2433" i="8"/>
  <c r="O4003" i="8"/>
  <c r="N3540" i="8"/>
  <c r="N887" i="8"/>
  <c r="N595" i="8"/>
  <c r="N759" i="8"/>
  <c r="N4777" i="8"/>
  <c r="L2904" i="8"/>
  <c r="N4083" i="8"/>
  <c r="L3874" i="8"/>
  <c r="N4238" i="8"/>
  <c r="M3681" i="8"/>
  <c r="L3614" i="8"/>
  <c r="N2004" i="8"/>
  <c r="N1582" i="8"/>
  <c r="O4813" i="8"/>
  <c r="N4907" i="8"/>
  <c r="N4092" i="8"/>
  <c r="O1197" i="8"/>
  <c r="L2845" i="8"/>
  <c r="O644" i="8"/>
  <c r="M4194" i="8"/>
  <c r="M1711" i="8"/>
  <c r="M3022" i="8"/>
  <c r="N5276" i="8"/>
  <c r="L4344" i="8"/>
  <c r="O1984" i="8"/>
  <c r="O1587" i="8"/>
  <c r="N4979" i="8"/>
  <c r="O1159" i="8"/>
  <c r="L3080" i="8"/>
  <c r="N4182" i="8"/>
  <c r="O1853" i="8"/>
  <c r="N5067" i="8"/>
  <c r="N4910" i="8"/>
  <c r="M1568" i="8"/>
  <c r="L2795" i="8"/>
  <c r="N1763" i="8"/>
  <c r="N2019" i="8"/>
  <c r="N1428" i="8"/>
  <c r="N3530" i="8"/>
  <c r="O3599" i="8"/>
  <c r="N780" i="8"/>
  <c r="O545" i="8"/>
  <c r="O2008" i="8"/>
  <c r="O5011" i="8"/>
  <c r="O737" i="8"/>
  <c r="O3915" i="8"/>
  <c r="N1483" i="8"/>
  <c r="N1410" i="8"/>
  <c r="O3687" i="8"/>
  <c r="O1247" i="8"/>
  <c r="N4946" i="8"/>
  <c r="O4175" i="8"/>
  <c r="M3354" i="8"/>
  <c r="L4259" i="8"/>
  <c r="O1165" i="8"/>
  <c r="L1500" i="8"/>
  <c r="L3593" i="8"/>
  <c r="O4929" i="8"/>
  <c r="M3434" i="8"/>
  <c r="N3727" i="8"/>
  <c r="L205" i="8"/>
  <c r="M4760" i="8"/>
  <c r="L2493" i="8"/>
  <c r="L4435" i="8"/>
  <c r="M5069" i="8"/>
  <c r="M2875" i="8"/>
  <c r="O3305" i="8"/>
  <c r="L660" i="8"/>
  <c r="N1776" i="8"/>
  <c r="L3534" i="8"/>
  <c r="L1335" i="8"/>
  <c r="N1899" i="8"/>
  <c r="L2737" i="8"/>
  <c r="L3132" i="8"/>
  <c r="O673" i="8"/>
  <c r="O3123" i="8"/>
  <c r="O3105" i="8"/>
  <c r="M686" i="8"/>
  <c r="M3537" i="8"/>
  <c r="O4528" i="8"/>
  <c r="L1671" i="8"/>
  <c r="N3853" i="8"/>
  <c r="M2150" i="8"/>
  <c r="N3856" i="8"/>
  <c r="O2656" i="8"/>
  <c r="N4552" i="8"/>
  <c r="O4976" i="8"/>
  <c r="N3616" i="8"/>
  <c r="M5027" i="8"/>
  <c r="M1780" i="8"/>
  <c r="M1050" i="8"/>
  <c r="L2004" i="8"/>
  <c r="N744" i="8"/>
  <c r="O3897" i="8"/>
  <c r="N3919" i="8"/>
  <c r="N2892" i="8"/>
  <c r="N1027" i="8"/>
  <c r="M777" i="8"/>
  <c r="L4700" i="8"/>
  <c r="O1603" i="8"/>
  <c r="O2899" i="8"/>
  <c r="M2416" i="8"/>
  <c r="N2380" i="8"/>
  <c r="L4594" i="8"/>
  <c r="O4256" i="8"/>
  <c r="O2216" i="8"/>
  <c r="M3876" i="8"/>
  <c r="O1774" i="8"/>
  <c r="N2610" i="8"/>
  <c r="N4319" i="8"/>
  <c r="L4843" i="8"/>
  <c r="M2271" i="8"/>
  <c r="N5065" i="8"/>
  <c r="L952" i="8"/>
  <c r="O976" i="8"/>
  <c r="L1907" i="8"/>
  <c r="L2381" i="8"/>
  <c r="L3242" i="8"/>
  <c r="O3006" i="8"/>
  <c r="O689" i="8"/>
  <c r="O4178" i="8"/>
  <c r="M5270" i="8"/>
  <c r="N1922" i="8"/>
  <c r="N4328" i="8"/>
  <c r="O1957" i="8"/>
  <c r="O1078" i="8"/>
  <c r="O4863" i="8"/>
  <c r="O2702" i="8"/>
  <c r="N3354" i="8"/>
  <c r="O4162" i="8"/>
  <c r="L3521" i="8"/>
  <c r="N941" i="8"/>
  <c r="L2611" i="8"/>
  <c r="N2671" i="8"/>
  <c r="O3659" i="8"/>
  <c r="M2559" i="8"/>
  <c r="O2742" i="8"/>
  <c r="M2845" i="8"/>
  <c r="N1010" i="8"/>
  <c r="N1791" i="8"/>
  <c r="L2626" i="8"/>
  <c r="L2619" i="8"/>
  <c r="L1267" i="8"/>
  <c r="N1542" i="8"/>
  <c r="O3290" i="8"/>
  <c r="N3386" i="8"/>
  <c r="L174" i="8"/>
  <c r="N2809" i="8"/>
  <c r="N3886" i="8"/>
  <c r="L4762" i="8"/>
  <c r="N4376" i="8"/>
  <c r="O691" i="8"/>
  <c r="N3587" i="8"/>
  <c r="O137" i="8"/>
  <c r="L2899" i="8"/>
  <c r="M528" i="8"/>
  <c r="O2552" i="8"/>
  <c r="O2284" i="8"/>
  <c r="M4697" i="8"/>
  <c r="L2632" i="8"/>
  <c r="L1797" i="8"/>
  <c r="M2969" i="8"/>
  <c r="L3493" i="8"/>
  <c r="O3966" i="8"/>
  <c r="N732" i="8"/>
  <c r="N2382" i="8"/>
  <c r="N2060" i="8"/>
  <c r="O2611" i="8"/>
  <c r="M3629" i="8"/>
  <c r="M1159" i="8"/>
  <c r="M4750" i="8"/>
  <c r="M2997" i="8"/>
  <c r="O4989" i="8"/>
  <c r="N3185" i="8"/>
  <c r="M4323" i="8"/>
  <c r="N1607" i="8"/>
  <c r="L3519" i="8"/>
  <c r="N4661" i="8"/>
  <c r="L1236" i="8"/>
  <c r="N1601" i="8"/>
  <c r="N4028" i="8"/>
  <c r="M4347" i="8"/>
  <c r="O2170" i="8"/>
  <c r="M251" i="8"/>
  <c r="L1763" i="8"/>
  <c r="L516" i="8"/>
  <c r="L4754" i="8"/>
  <c r="N3173" i="8"/>
  <c r="N3910" i="8"/>
  <c r="N3290" i="8"/>
  <c r="M2207" i="8"/>
  <c r="N3217" i="8"/>
  <c r="O4368" i="8"/>
  <c r="O3229" i="8"/>
  <c r="M4116" i="8"/>
  <c r="L108" i="8"/>
  <c r="L681" i="8"/>
  <c r="L1479" i="8"/>
  <c r="M3087" i="8"/>
  <c r="N4266" i="8"/>
  <c r="M147" i="8"/>
  <c r="O871" i="8"/>
  <c r="N4355" i="8"/>
  <c r="M4061" i="8"/>
  <c r="N3249" i="8"/>
  <c r="L2902" i="8"/>
  <c r="N418" i="8"/>
  <c r="M2992" i="8"/>
  <c r="L4832" i="8"/>
  <c r="N5111" i="8"/>
  <c r="N1284" i="8"/>
  <c r="L4848" i="8"/>
  <c r="L4874" i="8"/>
  <c r="M1093" i="8"/>
  <c r="M1922" i="8"/>
  <c r="L5068" i="8"/>
  <c r="N2781" i="8"/>
  <c r="N1850" i="8"/>
  <c r="M4080" i="8"/>
  <c r="N1774" i="8"/>
  <c r="N4014" i="8"/>
  <c r="N4336" i="8"/>
  <c r="O3874" i="8"/>
  <c r="L3380" i="8"/>
  <c r="L1046" i="8"/>
  <c r="L1247" i="8"/>
  <c r="N528" i="8"/>
  <c r="N3701" i="8"/>
  <c r="M1999" i="8"/>
  <c r="O1123" i="8"/>
  <c r="N2006" i="8"/>
  <c r="M4754" i="8"/>
  <c r="M1436" i="8"/>
  <c r="M4904" i="8"/>
  <c r="O4443" i="8"/>
  <c r="O3116" i="8"/>
  <c r="L2075" i="8"/>
  <c r="L2742" i="8"/>
  <c r="L3608" i="8"/>
  <c r="O2519" i="8"/>
  <c r="N1015" i="8"/>
  <c r="M3521" i="8"/>
  <c r="O2238" i="8"/>
  <c r="N2293" i="8"/>
  <c r="N2202" i="8"/>
  <c r="M1111" i="8"/>
  <c r="O2821" i="8"/>
  <c r="O2150" i="8"/>
  <c r="N2150" i="8"/>
  <c r="L440" i="8"/>
  <c r="N1596" i="8"/>
  <c r="L776" i="8"/>
  <c r="N4019" i="8"/>
  <c r="M3701" i="8"/>
  <c r="O617" i="8"/>
  <c r="O3785" i="8"/>
  <c r="M1607" i="8"/>
  <c r="L248" i="8"/>
  <c r="O4299" i="8"/>
  <c r="L3271" i="8"/>
  <c r="M276" i="8"/>
  <c r="N1767" i="8"/>
  <c r="N2285" i="8"/>
  <c r="M900" i="8"/>
  <c r="N1042" i="8"/>
  <c r="N280" i="8"/>
  <c r="M5075" i="8"/>
  <c r="M744" i="8"/>
  <c r="N2461" i="8"/>
  <c r="N1302" i="8"/>
  <c r="M3421" i="8"/>
  <c r="L1153" i="8"/>
  <c r="N3974" i="8"/>
  <c r="N4076" i="8"/>
  <c r="N618" i="8"/>
  <c r="O774" i="8"/>
  <c r="L3963" i="8"/>
  <c r="O2416" i="8"/>
  <c r="N4297" i="8"/>
  <c r="L2076" i="8"/>
  <c r="L2872" i="8"/>
  <c r="L2448" i="8"/>
  <c r="M623" i="8"/>
  <c r="O3521" i="8"/>
  <c r="M4180" i="8"/>
  <c r="M4340" i="8"/>
  <c r="M776" i="8"/>
  <c r="N5261" i="8"/>
  <c r="L4552" i="8"/>
  <c r="L3554" i="8"/>
  <c r="M3051" i="8"/>
  <c r="N2765" i="8"/>
  <c r="L1928" i="8"/>
  <c r="L4376" i="8"/>
  <c r="N4301" i="8"/>
  <c r="L2922" i="8"/>
  <c r="M3185" i="8"/>
  <c r="M2396" i="8"/>
  <c r="N5021" i="8"/>
  <c r="L2273" i="8"/>
  <c r="N4929" i="8"/>
  <c r="L1357" i="8"/>
  <c r="N4921" i="8"/>
  <c r="O3629" i="8"/>
  <c r="N555" i="8"/>
  <c r="N1157" i="8"/>
  <c r="O1486" i="8"/>
  <c r="M3108" i="8"/>
  <c r="N2308" i="8"/>
  <c r="N3309" i="8"/>
  <c r="M3915" i="8"/>
  <c r="M444" i="8"/>
  <c r="O4855" i="8"/>
  <c r="O1578" i="8"/>
  <c r="L2897" i="8"/>
  <c r="O285" i="8"/>
  <c r="M5256" i="8"/>
  <c r="L4498" i="8"/>
  <c r="M591" i="8"/>
  <c r="M3088" i="8"/>
  <c r="N1656" i="8"/>
  <c r="M1327" i="8"/>
  <c r="N1710" i="8"/>
  <c r="O2654" i="8"/>
  <c r="M1107" i="8"/>
  <c r="O717" i="8"/>
  <c r="M4953" i="8"/>
  <c r="L3796" i="8"/>
  <c r="O1409" i="8"/>
  <c r="M1324" i="8"/>
  <c r="L1602" i="8"/>
  <c r="O2598" i="8"/>
  <c r="M3535" i="8"/>
  <c r="O1163" i="8"/>
  <c r="L1167" i="8"/>
  <c r="O3084" i="8"/>
  <c r="O896" i="8"/>
  <c r="N3417" i="8"/>
  <c r="L4561" i="8"/>
  <c r="N2284" i="8"/>
  <c r="N3300" i="8"/>
  <c r="M2915" i="8"/>
  <c r="O3807" i="8"/>
  <c r="L4443" i="8"/>
  <c r="M1702" i="8"/>
  <c r="N994" i="8"/>
  <c r="N3409" i="8"/>
  <c r="L3788" i="8"/>
  <c r="N4186" i="8"/>
  <c r="L4171" i="8"/>
  <c r="L2730" i="8"/>
  <c r="L615" i="8"/>
  <c r="M2385" i="8"/>
  <c r="M4531" i="8"/>
  <c r="M4179" i="8"/>
  <c r="L4309" i="8"/>
  <c r="O4257" i="8"/>
  <c r="L3189" i="8"/>
  <c r="O1477" i="8"/>
  <c r="O2915" i="8"/>
  <c r="M1038" i="8"/>
  <c r="N1126" i="8"/>
  <c r="O5263" i="8"/>
  <c r="O444" i="8"/>
  <c r="M1675" i="8"/>
  <c r="L755" i="8"/>
  <c r="L5051" i="8"/>
  <c r="L686" i="8"/>
  <c r="M2293" i="8"/>
  <c r="N2177" i="8"/>
  <c r="L194" i="8"/>
  <c r="N1097" i="8"/>
  <c r="O4067" i="8"/>
  <c r="L1729" i="8"/>
  <c r="L3386" i="8"/>
  <c r="N2810" i="8"/>
  <c r="O2273" i="8"/>
  <c r="L333" i="8"/>
  <c r="L4377" i="8"/>
  <c r="M3239" i="8"/>
  <c r="M269" i="8"/>
  <c r="M4383" i="8"/>
  <c r="O4580" i="8"/>
  <c r="M950" i="8"/>
  <c r="N2902" i="8"/>
  <c r="O3209" i="8"/>
  <c r="O2014" i="8"/>
  <c r="L1233" i="8"/>
  <c r="O2662" i="8"/>
  <c r="L673" i="8"/>
  <c r="N1891" i="8"/>
  <c r="O2171" i="8"/>
  <c r="O1245" i="8"/>
  <c r="L2473" i="8"/>
  <c r="O3388" i="8"/>
  <c r="N623" i="8"/>
  <c r="N996" i="8"/>
  <c r="N4972" i="8"/>
  <c r="N3840" i="8"/>
  <c r="M863" i="8"/>
  <c r="N988" i="8"/>
  <c r="L4514" i="8"/>
  <c r="M4872" i="8"/>
  <c r="N2958" i="8"/>
  <c r="O3175" i="8"/>
  <c r="M4349" i="8"/>
  <c r="L2252" i="8"/>
  <c r="N2490" i="8"/>
  <c r="M413" i="8"/>
  <c r="M349" i="8"/>
  <c r="M4393" i="8"/>
  <c r="L648" i="8"/>
  <c r="O2490" i="8"/>
  <c r="L1631" i="8"/>
  <c r="N1524" i="8"/>
  <c r="O4253" i="8"/>
  <c r="L1655" i="8"/>
  <c r="N1109" i="8"/>
  <c r="O2079" i="8"/>
  <c r="N518" i="8"/>
  <c r="O2380" i="8"/>
  <c r="O4931" i="8"/>
  <c r="O621" i="8"/>
  <c r="O893" i="8"/>
  <c r="M904" i="8"/>
  <c r="N2505" i="8"/>
  <c r="N2579" i="8"/>
  <c r="N4522" i="8"/>
  <c r="M2704" i="8"/>
  <c r="M4661" i="8"/>
  <c r="M3796" i="8"/>
  <c r="L3052" i="8"/>
  <c r="O2279" i="8"/>
  <c r="L280" i="8"/>
  <c r="O777" i="8"/>
  <c r="L1570" i="8"/>
  <c r="M1477" i="8"/>
  <c r="O2813" i="8"/>
  <c r="L689" i="8"/>
  <c r="O2876" i="8"/>
  <c r="O2843" i="8"/>
  <c r="N3275" i="8"/>
  <c r="L2534" i="8"/>
  <c r="L2314" i="8"/>
  <c r="O3919" i="8"/>
  <c r="O3519" i="8"/>
  <c r="L3604" i="8"/>
  <c r="N249" i="8"/>
  <c r="N2076" i="8"/>
  <c r="N2011" i="8"/>
  <c r="N1833" i="8"/>
  <c r="L721" i="8"/>
  <c r="O3967" i="8"/>
  <c r="O3580" i="8"/>
  <c r="N5013" i="8"/>
  <c r="O2897" i="8"/>
  <c r="L4380" i="8"/>
  <c r="L1982" i="8"/>
  <c r="M4583" i="8"/>
  <c r="O3632" i="8"/>
  <c r="L2083" i="8"/>
  <c r="L4382" i="8"/>
  <c r="L4921" i="8"/>
  <c r="L3618" i="8"/>
  <c r="M3654" i="8"/>
  <c r="O2285" i="8"/>
  <c r="O2025" i="8"/>
  <c r="M4369" i="8"/>
  <c r="L2130" i="8"/>
  <c r="M3123" i="8"/>
  <c r="M3800" i="8"/>
  <c r="O3082" i="8"/>
  <c r="L5273" i="8"/>
  <c r="N4785" i="8"/>
  <c r="N2718" i="8"/>
  <c r="N2297" i="8"/>
  <c r="L2282" i="8"/>
  <c r="O2496" i="8"/>
  <c r="N4003" i="8"/>
  <c r="L518" i="8"/>
  <c r="O4693" i="8"/>
  <c r="N998" i="8"/>
  <c r="O2132" i="8"/>
  <c r="N2079" i="8"/>
  <c r="M880" i="8"/>
  <c r="L672" i="8"/>
  <c r="M4966" i="8"/>
  <c r="N2231" i="8"/>
  <c r="L2284" i="8"/>
  <c r="N3088" i="8"/>
  <c r="O4554" i="8"/>
  <c r="N5020" i="8"/>
  <c r="L4088" i="8"/>
  <c r="L4121" i="8"/>
  <c r="M1267" i="8"/>
  <c r="M3433" i="8"/>
  <c r="O4177" i="8"/>
  <c r="N91" i="8"/>
  <c r="N673" i="8"/>
  <c r="O4901" i="8"/>
  <c r="N2166" i="8"/>
  <c r="O4155" i="8"/>
  <c r="L3545" i="8"/>
  <c r="M2063" i="8"/>
  <c r="O983" i="8"/>
  <c r="N1719" i="8"/>
  <c r="L3785" i="8"/>
  <c r="O2617" i="8"/>
  <c r="N4768" i="8"/>
  <c r="L2997" i="8"/>
  <c r="M3377" i="8"/>
  <c r="M1537" i="8"/>
  <c r="L513" i="8"/>
  <c r="O1484" i="8"/>
  <c r="N4854" i="8"/>
  <c r="L4145" i="8"/>
  <c r="L3390" i="8"/>
  <c r="M1714" i="8"/>
  <c r="O2543" i="8"/>
  <c r="L5071" i="8"/>
  <c r="M4509" i="8"/>
  <c r="M3524" i="8"/>
  <c r="M4528" i="8"/>
  <c r="L3105" i="8"/>
  <c r="O1625" i="8"/>
  <c r="N428" i="8"/>
  <c r="O3286" i="8"/>
  <c r="M3132" i="8"/>
  <c r="L1486" i="8"/>
  <c r="L3003" i="8"/>
  <c r="L4212" i="8"/>
  <c r="N1879" i="8"/>
  <c r="O5080" i="8"/>
  <c r="L996" i="8"/>
  <c r="N4505" i="8"/>
  <c r="N2504" i="8"/>
  <c r="N3501" i="8"/>
  <c r="L2279" i="8"/>
  <c r="M2035" i="8"/>
  <c r="O4842" i="8"/>
  <c r="O4064" i="8"/>
  <c r="N3599" i="8"/>
  <c r="O4831" i="8"/>
  <c r="M743" i="8"/>
  <c r="O1489" i="8"/>
  <c r="L4092" i="8"/>
  <c r="O4184" i="8"/>
  <c r="L650" i="8"/>
  <c r="M2492" i="8"/>
  <c r="O2250" i="8"/>
  <c r="N2556" i="8"/>
  <c r="M2872" i="8"/>
  <c r="O1833" i="8"/>
  <c r="O5277" i="8"/>
  <c r="O2609" i="8"/>
  <c r="L4073" i="8"/>
  <c r="L4194" i="8"/>
  <c r="M4160" i="8"/>
  <c r="M3288" i="8"/>
  <c r="L2851" i="8"/>
  <c r="N4787" i="8"/>
  <c r="M4299" i="8"/>
  <c r="N1357" i="8"/>
  <c r="O4926" i="8"/>
  <c r="L1772" i="8"/>
  <c r="L2308" i="8"/>
  <c r="N1631" i="8"/>
  <c r="N3590" i="8"/>
  <c r="L4968" i="8"/>
  <c r="N2807" i="8"/>
  <c r="N893" i="8"/>
  <c r="N2659" i="8"/>
  <c r="M4013" i="8"/>
  <c r="M2285" i="8"/>
  <c r="L4312" i="8"/>
  <c r="N4348" i="8"/>
  <c r="N2713" i="8"/>
  <c r="O726" i="8"/>
  <c r="N168" i="8"/>
  <c r="M4594" i="8"/>
  <c r="M3282" i="8"/>
  <c r="O3277" i="8"/>
  <c r="M2781" i="8"/>
  <c r="O1432" i="8"/>
  <c r="N2534" i="8"/>
  <c r="O2019" i="8"/>
  <c r="L2150" i="8"/>
  <c r="N1733" i="8"/>
  <c r="O2612" i="8"/>
  <c r="L3300" i="8"/>
  <c r="M1941" i="8"/>
  <c r="O2295" i="8"/>
  <c r="O660" i="8"/>
  <c r="M4733" i="8"/>
  <c r="M865" i="8"/>
  <c r="M2712" i="8"/>
  <c r="N4344" i="8"/>
  <c r="M2052" i="8"/>
  <c r="M2879" i="8"/>
  <c r="M139" i="8"/>
  <c r="L3091" i="8"/>
  <c r="N952" i="8"/>
  <c r="O544" i="8"/>
  <c r="N2632" i="8"/>
  <c r="O3524" i="8"/>
  <c r="N3091" i="8"/>
  <c r="L3976" i="8"/>
  <c r="O1891" i="8"/>
  <c r="M2265" i="8"/>
  <c r="M2228" i="8"/>
  <c r="L4902" i="8"/>
  <c r="O4333" i="8"/>
  <c r="M4766" i="8"/>
  <c r="O1428" i="8"/>
  <c r="N2702" i="8"/>
  <c r="O2952" i="8"/>
  <c r="O2311" i="8"/>
  <c r="L2799" i="8"/>
  <c r="N4438" i="8"/>
  <c r="L1876" i="8"/>
  <c r="L2979" i="8"/>
  <c r="L2876" i="8"/>
  <c r="O4623" i="8"/>
  <c r="N3424" i="8"/>
  <c r="N4184" i="8"/>
  <c r="M2231" i="8"/>
  <c r="L1093" i="8"/>
  <c r="N2047" i="8"/>
  <c r="O4483" i="8"/>
  <c r="L329" i="8"/>
  <c r="O2558" i="8"/>
  <c r="M1351" i="8"/>
  <c r="O752" i="8"/>
  <c r="O910" i="8"/>
  <c r="N1602" i="8"/>
  <c r="N4107" i="8"/>
  <c r="M4843" i="8"/>
  <c r="L136" i="8"/>
  <c r="M4178" i="8"/>
  <c r="L4583" i="8"/>
  <c r="N596" i="8"/>
  <c r="N3127" i="8"/>
  <c r="N4912" i="8"/>
  <c r="O3009" i="8"/>
  <c r="N1491" i="8"/>
  <c r="O1154" i="8"/>
  <c r="N1802" i="8"/>
  <c r="O1575" i="8"/>
  <c r="L2461" i="8"/>
  <c r="O3380" i="8"/>
  <c r="O1008" i="8"/>
  <c r="L4953" i="8"/>
  <c r="M1015" i="8"/>
  <c r="O1874" i="8"/>
  <c r="N2668" i="8"/>
  <c r="O4773" i="8"/>
  <c r="O3757" i="8"/>
  <c r="M1268" i="8"/>
  <c r="L691" i="8"/>
  <c r="O4145" i="8"/>
  <c r="O5053" i="8"/>
  <c r="M4162" i="8"/>
  <c r="M194" i="8"/>
  <c r="O2969" i="8"/>
  <c r="N1124" i="8"/>
  <c r="L2777" i="8"/>
  <c r="M755" i="8"/>
  <c r="L912" i="8"/>
  <c r="O1800" i="8"/>
  <c r="N2083" i="8"/>
  <c r="O2286" i="8"/>
  <c r="N5075" i="8"/>
  <c r="O2026" i="8"/>
  <c r="N4323" i="8"/>
  <c r="O3965" i="8"/>
  <c r="O3660" i="8"/>
  <c r="M284" i="8"/>
  <c r="O3537" i="8"/>
  <c r="L1976" i="8"/>
  <c r="L2898" i="8"/>
  <c r="O519" i="8"/>
  <c r="M1795" i="8"/>
  <c r="M1651" i="8"/>
  <c r="N4192" i="8"/>
  <c r="M4764" i="8"/>
  <c r="M2866" i="8"/>
  <c r="N436" i="8"/>
  <c r="M4101" i="8"/>
  <c r="O4436" i="8"/>
  <c r="O3478" i="8"/>
  <c r="O4309" i="8"/>
  <c r="L743" i="8"/>
  <c r="O3614" i="8"/>
  <c r="L4090" i="8"/>
  <c r="L5263" i="8"/>
  <c r="L4509" i="8"/>
  <c r="M5277" i="8"/>
  <c r="N3757" i="8"/>
  <c r="O3606" i="8"/>
  <c r="L3853" i="8"/>
  <c r="L3768" i="8"/>
  <c r="L2883" i="8"/>
  <c r="M4184" i="8"/>
  <c r="L3229" i="8"/>
  <c r="L546" i="8"/>
  <c r="L3832" i="8"/>
  <c r="O4375" i="8"/>
  <c r="O4535" i="8"/>
  <c r="M3856" i="8"/>
  <c r="N3967" i="8"/>
  <c r="L3758" i="8"/>
  <c r="O1877" i="8"/>
  <c r="M2171" i="8"/>
  <c r="M4911" i="8"/>
  <c r="L3432" i="8"/>
  <c r="M361" i="8"/>
  <c r="M2598" i="8"/>
  <c r="M4321" i="8"/>
  <c r="O623" i="8"/>
  <c r="M545" i="8"/>
  <c r="O1313" i="8"/>
  <c r="N495" i="8"/>
  <c r="O3646" i="8"/>
  <c r="O1076" i="8"/>
  <c r="M912" i="8"/>
  <c r="O2997" i="8"/>
  <c r="M4355" i="8"/>
  <c r="L2809" i="8"/>
  <c r="O4573" i="8"/>
  <c r="L2507" i="8"/>
  <c r="N4643" i="8"/>
  <c r="M595" i="8"/>
  <c r="N143" i="8"/>
  <c r="L3634" i="8"/>
  <c r="O4301" i="8"/>
  <c r="L528" i="8"/>
  <c r="L147" i="8"/>
  <c r="L4337" i="8"/>
  <c r="M1024" i="8"/>
  <c r="N3888" i="8"/>
  <c r="L2518" i="8"/>
  <c r="L1537" i="8"/>
  <c r="N640" i="8"/>
  <c r="L1944" i="8"/>
  <c r="O3620" i="8"/>
  <c r="L700" i="8"/>
  <c r="L4335" i="8"/>
  <c r="N3089" i="8"/>
  <c r="M1802" i="8"/>
  <c r="L4912" i="8"/>
  <c r="M546" i="8"/>
  <c r="O2381" i="8"/>
  <c r="L3636" i="8"/>
  <c r="L4697" i="8"/>
  <c r="O3850" i="8"/>
  <c r="L3011" i="8"/>
  <c r="L774" i="8"/>
  <c r="L3501" i="8"/>
  <c r="O903" i="8"/>
  <c r="N2935" i="8"/>
  <c r="L3120" i="8"/>
  <c r="L4042" i="8"/>
  <c r="O5023" i="8"/>
  <c r="M4159" i="8"/>
  <c r="O780" i="8"/>
  <c r="O1846" i="8"/>
  <c r="N1007" i="8"/>
  <c r="N2207" i="8"/>
  <c r="N3881" i="8"/>
  <c r="O887" i="8"/>
  <c r="N174" i="8"/>
  <c r="O1579" i="8"/>
  <c r="O766" i="8"/>
  <c r="N4253" i="8"/>
  <c r="N2959" i="8"/>
  <c r="O2626" i="8"/>
  <c r="L2348" i="8"/>
  <c r="L3074" i="8"/>
  <c r="N526" i="8"/>
  <c r="N4837" i="8"/>
  <c r="N516" i="8"/>
  <c r="N3592" i="8"/>
  <c r="O3081" i="8"/>
  <c r="N5255" i="8"/>
  <c r="N4874" i="8"/>
  <c r="N3259" i="8"/>
  <c r="L4333" i="8"/>
  <c r="O3549" i="8"/>
  <c r="N3242" i="8"/>
  <c r="O1537" i="8"/>
  <c r="L4349" i="8"/>
  <c r="N2171" i="8"/>
  <c r="M3789" i="8"/>
  <c r="O3613" i="8"/>
  <c r="L4144" i="8"/>
  <c r="L1893" i="8"/>
  <c r="M4762" i="8"/>
  <c r="O1483" i="8"/>
  <c r="O1095" i="8"/>
  <c r="N1111" i="8"/>
  <c r="L4287" i="8"/>
  <c r="M721" i="8"/>
  <c r="L1791" i="8"/>
  <c r="N4259" i="8"/>
  <c r="O3608" i="8"/>
  <c r="L526" i="8"/>
  <c r="M4789" i="8"/>
  <c r="O2075" i="8"/>
  <c r="M2036" i="8"/>
  <c r="N5071" i="8"/>
  <c r="N4965" i="8"/>
  <c r="O4967" i="8"/>
  <c r="L4085" i="8"/>
  <c r="M459" i="8"/>
  <c r="M4535" i="8"/>
  <c r="L1042" i="8"/>
  <c r="M2431" i="8"/>
  <c r="M4937" i="8"/>
  <c r="O2044" i="8"/>
  <c r="O1093" i="8"/>
  <c r="M3244" i="8"/>
  <c r="L4447" i="8"/>
  <c r="L3006" i="8"/>
  <c r="O1985" i="8"/>
  <c r="O4424" i="8"/>
  <c r="N1681" i="8"/>
  <c r="O1982" i="8"/>
  <c r="L2354" i="8"/>
  <c r="L1975" i="8"/>
  <c r="N617" i="8"/>
  <c r="O4109" i="8"/>
  <c r="M2301" i="8"/>
  <c r="L4162" i="8"/>
  <c r="N1780" i="8"/>
  <c r="M3478" i="8"/>
  <c r="L2662" i="8"/>
  <c r="O2922" i="8"/>
  <c r="L601" i="8"/>
  <c r="M3052" i="8"/>
  <c r="L3259" i="8"/>
  <c r="M4498" i="8"/>
  <c r="M5262" i="8"/>
  <c r="O4614" i="8"/>
  <c r="N1278" i="8"/>
  <c r="O1681" i="8"/>
  <c r="M2379" i="8"/>
  <c r="L294" i="8"/>
  <c r="M2453" i="8"/>
  <c r="M3475" i="8"/>
  <c r="M616" i="8"/>
  <c r="O4374" i="8"/>
  <c r="N2865" i="8"/>
  <c r="N4091" i="8"/>
  <c r="M2617" i="8"/>
  <c r="M4874" i="8"/>
  <c r="M3994" i="8"/>
  <c r="N2712" i="8"/>
  <c r="M2810" i="8"/>
  <c r="L1351" i="8"/>
  <c r="M3168" i="8"/>
  <c r="O4687" i="8"/>
  <c r="M871" i="8"/>
  <c r="N1877" i="8"/>
  <c r="L1468" i="8"/>
  <c r="O3282" i="8"/>
  <c r="N537" i="8"/>
  <c r="O1881" i="8"/>
  <c r="O1287" i="8"/>
  <c r="N4764" i="8"/>
  <c r="M2809" i="8"/>
  <c r="O2671" i="8"/>
  <c r="L1161" i="8"/>
  <c r="N2897" i="8"/>
  <c r="N411" i="8"/>
  <c r="L2835" i="8"/>
  <c r="L4340" i="8"/>
  <c r="M2881" i="8"/>
  <c r="N3519" i="8"/>
  <c r="N1038" i="8"/>
  <c r="L4177" i="8"/>
  <c r="M1035" i="8"/>
  <c r="O1638" i="8"/>
  <c r="N3824" i="8"/>
  <c r="O1041" i="8"/>
  <c r="O1107" i="8"/>
  <c r="M1004" i="8"/>
  <c r="N1489" i="8"/>
  <c r="O664" i="8"/>
  <c r="L1474" i="8"/>
  <c r="N1381" i="8"/>
  <c r="N1223" i="8"/>
  <c r="M2659" i="8"/>
  <c r="O891" i="8"/>
  <c r="L3688" i="8"/>
  <c r="M4905" i="8"/>
  <c r="L4903" i="8"/>
  <c r="L4777" i="8"/>
  <c r="M1570" i="8"/>
  <c r="M1522" i="8"/>
  <c r="O744" i="8"/>
  <c r="O1975" i="8"/>
  <c r="L3305" i="8"/>
  <c r="M3758" i="8"/>
  <c r="L1021" i="8"/>
  <c r="N4402" i="8"/>
  <c r="N2390" i="8"/>
  <c r="M3919" i="8"/>
  <c r="O2777" i="8"/>
  <c r="O4398" i="8"/>
  <c r="N4443" i="8"/>
  <c r="O1436" i="8"/>
  <c r="N4871" i="8"/>
  <c r="N2979" i="8"/>
  <c r="N2132" i="8"/>
  <c r="L762" i="8"/>
  <c r="M2060" i="8"/>
  <c r="N3009" i="8"/>
  <c r="N3539" i="8"/>
  <c r="O4391" i="8"/>
  <c r="L863" i="8"/>
  <c r="N2881" i="8"/>
  <c r="M3006" i="8"/>
  <c r="O1167" i="8"/>
  <c r="L900" i="8"/>
  <c r="O970" i="8"/>
  <c r="N3963" i="8"/>
  <c r="L4768" i="8"/>
  <c r="O2579" i="8"/>
  <c r="O2865" i="8"/>
  <c r="O1570" i="8"/>
  <c r="L2674" i="8"/>
  <c r="L3611" i="8"/>
  <c r="N2592" i="8"/>
  <c r="M4031" i="8"/>
  <c r="L3265" i="8"/>
  <c r="N2311" i="8"/>
  <c r="O1602" i="8"/>
  <c r="N670" i="8"/>
  <c r="N77" i="8"/>
  <c r="M3300" i="8"/>
  <c r="O1653" i="8"/>
  <c r="L4192" i="8"/>
  <c r="N4047" i="8"/>
  <c r="M2234" i="8"/>
  <c r="M2448" i="8"/>
  <c r="N369" i="8"/>
  <c r="M1638" i="8"/>
  <c r="N4337" i="8"/>
  <c r="M1239" i="8"/>
  <c r="N3189" i="8"/>
  <c r="L4402" i="8"/>
  <c r="O1340" i="8"/>
  <c r="M4729" i="8"/>
  <c r="L1725" i="8"/>
  <c r="L1522" i="8"/>
  <c r="N3646" i="8"/>
  <c r="N3044" i="8"/>
  <c r="L143" i="8"/>
  <c r="O3020" i="8"/>
  <c r="O1212" i="8"/>
  <c r="M681" i="8"/>
  <c r="O3592" i="8"/>
  <c r="N5052" i="8"/>
  <c r="M2900" i="8"/>
  <c r="L2954" i="8"/>
  <c r="O4561" i="8"/>
  <c r="M1729" i="8"/>
  <c r="O2245" i="8"/>
  <c r="N4374" i="8"/>
  <c r="N4256" i="8"/>
  <c r="O1270" i="8"/>
  <c r="M1681" i="8"/>
  <c r="O1689" i="8"/>
  <c r="N4064" i="8"/>
  <c r="M2237" i="8"/>
  <c r="O5257" i="8"/>
  <c r="N4583" i="8"/>
  <c r="O5027" i="8"/>
  <c r="M2922" i="8"/>
  <c r="L5013" i="8"/>
  <c r="O2505" i="8"/>
  <c r="L3483" i="8"/>
  <c r="O2266" i="8"/>
  <c r="M418" i="8"/>
  <c r="M4174" i="8"/>
  <c r="L2297" i="8"/>
  <c r="N4786" i="8"/>
  <c r="M425" i="8"/>
  <c r="L2089" i="8"/>
  <c r="N2608" i="8"/>
  <c r="N710" i="8"/>
  <c r="L2579" i="8"/>
  <c r="N3898" i="8"/>
  <c r="M1788" i="8"/>
  <c r="L1851" i="8"/>
  <c r="L3606" i="8"/>
  <c r="N447" i="8"/>
  <c r="O3354" i="8"/>
  <c r="O2373" i="8"/>
  <c r="M2832" i="8"/>
  <c r="L4976" i="8"/>
  <c r="L1402" i="8"/>
  <c r="N2552" i="8"/>
  <c r="L4166" i="8"/>
  <c r="L1719" i="8"/>
  <c r="O2136" i="8"/>
  <c r="O4498" i="8"/>
  <c r="L903" i="8"/>
  <c r="L3734" i="8"/>
  <c r="L3910" i="8"/>
  <c r="L5264" i="8"/>
  <c r="N3788" i="8"/>
  <c r="N1093" i="8"/>
  <c r="O4700" i="8"/>
  <c r="O1027" i="8"/>
  <c r="O698" i="8"/>
  <c r="M4217" i="8"/>
  <c r="M1039" i="8"/>
  <c r="O3288" i="8"/>
  <c r="O1558" i="8"/>
  <c r="M3284" i="8"/>
  <c r="L4989" i="8"/>
  <c r="O3041" i="8"/>
  <c r="M1245" i="8"/>
  <c r="O2354" i="8"/>
  <c r="N1558" i="8"/>
  <c r="M4192" i="8"/>
  <c r="L880" i="8"/>
  <c r="M1157" i="8"/>
  <c r="N4919" i="8"/>
  <c r="O518" i="8"/>
  <c r="L1853" i="8"/>
  <c r="M4328" i="8"/>
  <c r="M511" i="8"/>
  <c r="N3432" i="8"/>
  <c r="O2293" i="8"/>
  <c r="N3175" i="8"/>
  <c r="M502" i="8"/>
  <c r="N209" i="8"/>
  <c r="N1573" i="8"/>
  <c r="L744" i="8"/>
  <c r="L4369" i="8"/>
  <c r="O1897" i="8"/>
  <c r="M3635" i="8"/>
  <c r="N1484" i="8"/>
  <c r="L1756" i="8"/>
  <c r="M190" i="8"/>
  <c r="N4849" i="8"/>
  <c r="N3244" i="8"/>
  <c r="N3808" i="8"/>
  <c r="M3794" i="8"/>
  <c r="L4242" i="8"/>
  <c r="O2992" i="8"/>
  <c r="O2534" i="8"/>
  <c r="N1477" i="8"/>
  <c r="M2604" i="8"/>
  <c r="N4926" i="8"/>
  <c r="L4907" i="8"/>
  <c r="M2136" i="8"/>
  <c r="O4091" i="8"/>
  <c r="N1874" i="8"/>
  <c r="M2232" i="8"/>
  <c r="L383" i="8"/>
  <c r="N3832" i="8"/>
  <c r="O2643" i="8"/>
  <c r="N1270" i="8"/>
  <c r="M5059" i="8"/>
  <c r="N3166" i="8"/>
  <c r="L3005" i="8"/>
  <c r="N502" i="8"/>
  <c r="L2126" i="8"/>
  <c r="N4513" i="8"/>
  <c r="O3976" i="8"/>
  <c r="M4512" i="8"/>
  <c r="O5104" i="8"/>
  <c r="L341" i="8"/>
  <c r="O955" i="8"/>
  <c r="M4177" i="8"/>
  <c r="O904" i="8"/>
  <c r="L2295" i="8"/>
  <c r="N2379" i="8"/>
  <c r="L4778" i="8"/>
  <c r="L3565" i="8"/>
  <c r="O4014" i="8"/>
  <c r="N3928" i="8"/>
  <c r="N2012" i="8"/>
  <c r="N4828" i="8"/>
  <c r="L3004" i="8"/>
  <c r="O2658" i="8"/>
  <c r="L4992" i="8"/>
  <c r="N4408" i="8"/>
  <c r="N2228" i="8"/>
  <c r="N2326" i="8"/>
  <c r="O2207" i="8"/>
  <c r="O4319" i="8"/>
  <c r="N550" i="8"/>
  <c r="L4932" i="8"/>
  <c r="N459" i="8"/>
  <c r="O1410" i="8"/>
  <c r="M3127" i="8"/>
  <c r="N4514" i="8"/>
  <c r="M4091" i="8"/>
  <c r="N1021" i="8"/>
  <c r="N1795" i="8"/>
  <c r="M3265" i="8"/>
  <c r="M618" i="8"/>
  <c r="N3171" i="8"/>
  <c r="L1076" i="8"/>
  <c r="N4164" i="8"/>
  <c r="M5260" i="8"/>
  <c r="M5068" i="8"/>
  <c r="O1015" i="8"/>
  <c r="L3730" i="8"/>
  <c r="L2962" i="8"/>
  <c r="M3101" i="8"/>
  <c r="M4171" i="8"/>
  <c r="L2712" i="8"/>
  <c r="M2869" i="8"/>
  <c r="L617" i="8"/>
  <c r="M2433" i="8"/>
  <c r="O2976" i="8"/>
  <c r="M660" i="8"/>
  <c r="O3493" i="8"/>
  <c r="O3120" i="8"/>
  <c r="L4015" i="8"/>
  <c r="N1415" i="8"/>
  <c r="L5256" i="8"/>
  <c r="O4369" i="8"/>
  <c r="L1165" i="8"/>
  <c r="L4438" i="8"/>
  <c r="N4903" i="8"/>
  <c r="L2813" i="8"/>
  <c r="O2553" i="8"/>
  <c r="M615" i="8"/>
  <c r="N2473" i="8"/>
  <c r="L3051" i="8"/>
  <c r="L4919" i="8"/>
  <c r="O194" i="8"/>
  <c r="O3619" i="8"/>
  <c r="O4552" i="8"/>
  <c r="M3734" i="8"/>
  <c r="O2470" i="8"/>
  <c r="N2272" i="8"/>
  <c r="M518" i="8"/>
  <c r="O3242" i="8"/>
  <c r="L1197" i="8"/>
  <c r="M3881" i="8"/>
  <c r="L1524" i="8"/>
  <c r="N3570" i="8"/>
  <c r="M3587" i="8"/>
  <c r="N4380" i="8"/>
  <c r="L428" i="8"/>
  <c r="M5013" i="8"/>
  <c r="N1570" i="8"/>
  <c r="N1077" i="8"/>
  <c r="O4101" i="8"/>
  <c r="O4968" i="8"/>
  <c r="M3976" i="8"/>
  <c r="O2994" i="8"/>
  <c r="M3632" i="8"/>
  <c r="M3009" i="8"/>
  <c r="N2813" i="8"/>
  <c r="L2382" i="8"/>
  <c r="L616" i="8"/>
  <c r="L917" i="8"/>
  <c r="M4335" i="8"/>
  <c r="L3967" i="8"/>
  <c r="O3022" i="8"/>
  <c r="N5027" i="8"/>
  <c r="L860" i="8"/>
  <c r="M4828" i="8"/>
  <c r="L1881" i="8"/>
  <c r="N2038" i="8"/>
  <c r="M955" i="8"/>
  <c r="O2866" i="8"/>
  <c r="O3881" i="8"/>
  <c r="O4904" i="8"/>
  <c r="M338" i="8"/>
  <c r="L4522" i="8"/>
  <c r="O3530" i="8"/>
  <c r="M1165" i="8"/>
  <c r="M2552" i="8"/>
  <c r="L3512" i="8"/>
  <c r="O3091" i="8"/>
  <c r="L4249" i="8"/>
  <c r="L2631" i="8"/>
  <c r="L1139" i="8"/>
  <c r="L2063" i="8"/>
  <c r="O3963" i="8"/>
  <c r="N3390" i="8"/>
  <c r="O2363" i="8"/>
  <c r="L1092" i="8"/>
  <c r="M3004" i="8"/>
  <c r="M3189" i="8"/>
  <c r="M1601" i="8"/>
  <c r="M2904" i="8"/>
  <c r="L4031" i="8"/>
  <c r="O93" i="8"/>
  <c r="L1653" i="8"/>
  <c r="M3768" i="8"/>
  <c r="M4121" i="8"/>
  <c r="N3112" i="8"/>
  <c r="O1918" i="8"/>
  <c r="N4901" i="8"/>
  <c r="L3176" i="8"/>
  <c r="M3874" i="8"/>
  <c r="M4253" i="8"/>
  <c r="M2230" i="8"/>
  <c r="M3116" i="8"/>
  <c r="N4398" i="8"/>
  <c r="N1470" i="8"/>
  <c r="L1491" i="8"/>
  <c r="N2388" i="8"/>
  <c r="M3718" i="8"/>
  <c r="M3417" i="8"/>
  <c r="N2654" i="8"/>
  <c r="L2976" i="8"/>
  <c r="M4643" i="8"/>
  <c r="L1606" i="8"/>
  <c r="M108" i="8"/>
  <c r="M2044" i="8"/>
  <c r="N1772" i="8"/>
  <c r="O4266" i="8"/>
  <c r="N1247" i="8"/>
  <c r="M5255" i="8"/>
  <c r="L4763" i="8"/>
  <c r="M1874" i="8"/>
  <c r="O2783" i="8"/>
  <c r="L5053" i="8"/>
  <c r="M3608" i="8"/>
  <c r="O341" i="8"/>
  <c r="O3886" i="8"/>
  <c r="M1191" i="8"/>
  <c r="M5080" i="8"/>
  <c r="M282" i="8"/>
  <c r="O4166" i="8"/>
  <c r="O1767" i="8"/>
  <c r="N2309" i="8"/>
  <c r="L4186" i="8"/>
  <c r="N3768" i="8"/>
  <c r="N4067" i="8"/>
  <c r="N2609" i="8"/>
  <c r="O383" i="8"/>
  <c r="L2019" i="8"/>
  <c r="M884" i="8"/>
  <c r="M673" i="8"/>
  <c r="N3125" i="8"/>
  <c r="M3287" i="8"/>
  <c r="M3263" i="8"/>
  <c r="O4260" i="8"/>
  <c r="O3618" i="8"/>
  <c r="O4866" i="8"/>
  <c r="M442" i="8"/>
  <c r="O3234" i="8"/>
  <c r="N2962" i="8"/>
  <c r="N2737" i="8"/>
  <c r="N2519" i="8"/>
  <c r="N3229" i="8"/>
  <c r="O1719" i="8"/>
  <c r="O5071" i="8"/>
  <c r="O2177" i="8"/>
  <c r="L893" i="8"/>
  <c r="O4750" i="8"/>
  <c r="M2490" i="8"/>
  <c r="O3140" i="8"/>
  <c r="L3127" i="8"/>
  <c r="M1756" i="8"/>
  <c r="M5055" i="8"/>
  <c r="L1038" i="8"/>
  <c r="L4512" i="8"/>
  <c r="M3549" i="8"/>
  <c r="M1524" i="8"/>
  <c r="L2322" i="8"/>
  <c r="L1410" i="8"/>
  <c r="M887" i="8"/>
  <c r="L3625" i="8"/>
  <c r="O2388" i="8"/>
  <c r="O5068" i="8"/>
  <c r="M4514" i="8"/>
  <c r="N4116" i="8"/>
  <c r="N4822" i="8"/>
  <c r="O4347" i="8"/>
  <c r="L2875" i="8"/>
  <c r="N269" i="8"/>
  <c r="O3536" i="8"/>
  <c r="N3261" i="8"/>
  <c r="O4108" i="8"/>
  <c r="L4393" i="8"/>
  <c r="L4180" i="8"/>
  <c r="M1881" i="8"/>
  <c r="L4785" i="8"/>
  <c r="O2892" i="8"/>
  <c r="N3619" i="8"/>
  <c r="L3087" i="8"/>
  <c r="O4742" i="8"/>
  <c r="M1139" i="8"/>
  <c r="L3549" i="8"/>
  <c r="N5055" i="8"/>
  <c r="O1711" i="8"/>
  <c r="M4773" i="8"/>
  <c r="N1008" i="8"/>
  <c r="O1404" i="8"/>
  <c r="O1468" i="8"/>
  <c r="M3166" i="8"/>
  <c r="M5264" i="8"/>
  <c r="M3660" i="8"/>
  <c r="N3136" i="8"/>
  <c r="N2599" i="8"/>
  <c r="N1287" i="8"/>
  <c r="N4121" i="8"/>
  <c r="N5014" i="8"/>
  <c r="L1788" i="8"/>
  <c r="M5271" i="8"/>
  <c r="O5021" i="8"/>
  <c r="M329" i="8"/>
  <c r="O148" i="8"/>
  <c r="O2599" i="8"/>
  <c r="L209" i="8"/>
  <c r="N977" i="8"/>
  <c r="M1907" i="8"/>
  <c r="N2738" i="8"/>
  <c r="O3004" i="8"/>
  <c r="O618" i="8"/>
  <c r="O79" i="8"/>
  <c r="M896" i="8"/>
  <c r="L734" i="8"/>
  <c r="L2633" i="8"/>
  <c r="L4210" i="8"/>
  <c r="N1975" i="8"/>
  <c r="L4845" i="8"/>
  <c r="O2532" i="8"/>
  <c r="O5073" i="8"/>
  <c r="L1415" i="8"/>
  <c r="L2866" i="8"/>
  <c r="O4323" i="8"/>
  <c r="L2830" i="8"/>
  <c r="N95" i="8"/>
  <c r="N4687" i="8"/>
  <c r="M5254" i="8"/>
  <c r="O1474" i="8"/>
  <c r="N3006" i="8"/>
  <c r="N644" i="8"/>
  <c r="O1725" i="8"/>
  <c r="O4921" i="8"/>
  <c r="L977" i="8"/>
  <c r="N4393" i="8"/>
  <c r="M3621" i="8"/>
  <c r="N4042" i="8"/>
  <c r="L2041" i="8"/>
  <c r="O4076" i="8"/>
  <c r="O2076" i="8"/>
  <c r="M2643" i="8"/>
  <c r="M4775" i="8"/>
  <c r="N4155" i="8"/>
  <c r="N4349" i="8"/>
  <c r="N4760" i="8"/>
  <c r="O4376" i="8"/>
  <c r="N2250" i="8"/>
  <c r="M2556" i="8"/>
  <c r="O4085" i="8"/>
  <c r="M4561" i="8"/>
  <c r="O596" i="8"/>
  <c r="L3088" i="8"/>
  <c r="N2656" i="8"/>
  <c r="N2984" i="8"/>
  <c r="L1774" i="8"/>
  <c r="L2841" i="8"/>
  <c r="L4368" i="8"/>
  <c r="O3011" i="8"/>
  <c r="M4513" i="8"/>
  <c r="L1879" i="8"/>
  <c r="L4320" i="8"/>
  <c r="L413" i="8"/>
  <c r="N2631" i="8"/>
  <c r="M1357" i="8"/>
  <c r="O2799" i="8"/>
  <c r="N3265" i="8"/>
  <c r="O3409" i="8"/>
  <c r="N3966" i="8"/>
  <c r="O3718" i="8"/>
  <c r="L1494" i="8"/>
  <c r="L3778" i="8"/>
  <c r="N4614" i="8"/>
  <c r="N3460" i="8"/>
  <c r="M3634" i="8"/>
  <c r="O3540" i="8"/>
  <c r="O3417" i="8"/>
  <c r="L2610" i="8"/>
  <c r="N2598" i="8"/>
  <c r="M5023" i="8"/>
  <c r="L2969" i="8"/>
  <c r="M1404" i="8"/>
  <c r="L139" i="8"/>
  <c r="L3009" i="8"/>
  <c r="O2556" i="8"/>
  <c r="O4182" i="8"/>
  <c r="M766" i="8"/>
  <c r="M3140" i="8"/>
  <c r="N4127" i="8"/>
  <c r="O276" i="8"/>
  <c r="L3695" i="8"/>
  <c r="N2314" i="8"/>
  <c r="N648" i="8"/>
  <c r="L4384" i="8"/>
  <c r="M1625" i="8"/>
  <c r="N4498" i="8"/>
  <c r="O2230" i="8"/>
  <c r="O1776" i="8"/>
  <c r="L3635" i="8"/>
  <c r="O1524" i="8"/>
  <c r="L783" i="8"/>
  <c r="N1076" i="8"/>
  <c r="L1874" i="8"/>
  <c r="M5065" i="8"/>
  <c r="M976" i="8"/>
  <c r="M3808" i="8"/>
  <c r="O1958" i="8"/>
  <c r="N363" i="8"/>
  <c r="O1223" i="8"/>
  <c r="L3928" i="8"/>
  <c r="N3874" i="8"/>
  <c r="O3089" i="8"/>
  <c r="O1298" i="8"/>
  <c r="M877" i="8"/>
  <c r="M4209" i="8"/>
  <c r="O1323" i="8"/>
  <c r="L2783" i="8"/>
  <c r="N3521" i="8"/>
  <c r="N4314" i="8"/>
  <c r="O2330" i="8"/>
  <c r="O4783" i="8"/>
  <c r="M1723" i="8"/>
  <c r="L2796" i="8"/>
  <c r="L1123" i="8"/>
  <c r="L4904" i="8"/>
  <c r="N1653" i="8"/>
  <c r="N440" i="8"/>
  <c r="L4067" i="8"/>
  <c r="O2322" i="8"/>
  <c r="M2250" i="8"/>
  <c r="M1957" i="8"/>
  <c r="O2226" i="8"/>
  <c r="L2006" i="8"/>
  <c r="M3057" i="8"/>
  <c r="O1357" i="8"/>
  <c r="N4697" i="8"/>
  <c r="M1298" i="8"/>
  <c r="M3910" i="8"/>
  <c r="M2026" i="8"/>
  <c r="N4058" i="8"/>
  <c r="L5252" i="8"/>
  <c r="M3112" i="8"/>
  <c r="O3173" i="8"/>
  <c r="M1491" i="8"/>
  <c r="O2904" i="8"/>
  <c r="M3005" i="8"/>
  <c r="L4347" i="8"/>
  <c r="N1330" i="8"/>
  <c r="M4338" i="8"/>
  <c r="M1893" i="8"/>
  <c r="O3483" i="8"/>
  <c r="M2079" i="8"/>
  <c r="L751" i="8"/>
  <c r="L1475" i="8"/>
  <c r="M4301" i="8"/>
  <c r="N4831" i="8"/>
  <c r="O3611" i="8"/>
  <c r="M902" i="8"/>
  <c r="O4028" i="8"/>
  <c r="N3965" i="8"/>
  <c r="M3687" i="8"/>
  <c r="L245" i="8"/>
  <c r="M2004" i="8"/>
  <c r="N2373" i="8"/>
  <c r="O3534" i="8"/>
  <c r="L2658" i="8"/>
  <c r="M1199" i="8"/>
  <c r="M162" i="8"/>
  <c r="M2899" i="8"/>
  <c r="M4522" i="8"/>
  <c r="O2166" i="8"/>
  <c r="O696" i="8"/>
  <c r="N4931" i="8"/>
  <c r="M2388" i="8"/>
  <c r="N891" i="8"/>
  <c r="M2713" i="8"/>
  <c r="O4320" i="8"/>
  <c r="O880" i="8"/>
  <c r="L2598" i="8"/>
  <c r="O209" i="8"/>
  <c r="L1007" i="8"/>
  <c r="O4337" i="8"/>
  <c r="M4787" i="8"/>
  <c r="N3080" i="8"/>
  <c r="N1574" i="8"/>
  <c r="N1976" i="8"/>
  <c r="M3620" i="8"/>
  <c r="O2883" i="8"/>
  <c r="M1253" i="8"/>
  <c r="L3793" i="8"/>
  <c r="O5055" i="8"/>
  <c r="O5267" i="8"/>
  <c r="L1718" i="8"/>
  <c r="O5070" i="8"/>
  <c r="M1573" i="8"/>
  <c r="O5111" i="8"/>
  <c r="O4447" i="8"/>
  <c r="M3540" i="8"/>
  <c r="L4109" i="8"/>
  <c r="L369" i="8"/>
  <c r="L1710" i="8"/>
  <c r="N1409" i="8"/>
  <c r="M333" i="8"/>
  <c r="M1415" i="8"/>
  <c r="N3800" i="8"/>
  <c r="N4249" i="8"/>
  <c r="N3687" i="8"/>
  <c r="N2908" i="8"/>
  <c r="L2592" i="8"/>
  <c r="N2532" i="8"/>
  <c r="L4529" i="8"/>
  <c r="N774" i="8"/>
  <c r="M3334" i="8"/>
  <c r="L4786" i="8"/>
  <c r="O4827" i="8"/>
  <c r="O1164" i="8"/>
  <c r="N3011" i="8"/>
  <c r="N3970" i="8"/>
  <c r="M1092" i="8"/>
  <c r="O4789" i="8"/>
  <c r="N1610" i="8"/>
  <c r="L4336" i="8"/>
  <c r="L1002" i="8"/>
  <c r="O3570" i="8"/>
  <c r="N113" i="8"/>
  <c r="O2507" i="8"/>
  <c r="M1928" i="8"/>
  <c r="L3539" i="8"/>
  <c r="M248" i="8"/>
  <c r="M2473" i="8"/>
  <c r="M3646" i="8"/>
  <c r="N4340" i="8"/>
  <c r="L4643" i="8"/>
  <c r="M2876" i="8"/>
  <c r="N2008" i="8"/>
  <c r="O3136" i="8"/>
  <c r="L3261" i="8"/>
  <c r="L1126" i="8"/>
  <c r="M2496" i="8"/>
  <c r="N276" i="8"/>
  <c r="L3065" i="8"/>
  <c r="L3022" i="8"/>
  <c r="L2609" i="8"/>
  <c r="L2892" i="8"/>
  <c r="N2643" i="8"/>
  <c r="O4903" i="8"/>
  <c r="N3286" i="8"/>
  <c r="O3281" i="8"/>
  <c r="L4760" i="8"/>
  <c r="M2014" i="8"/>
  <c r="L1041" i="8"/>
  <c r="L4116" i="8"/>
  <c r="L1159" i="8"/>
  <c r="L1029" i="8"/>
  <c r="M4992" i="8"/>
  <c r="M4382" i="8"/>
  <c r="O1126" i="8"/>
  <c r="L887" i="8"/>
  <c r="O3824" i="8"/>
  <c r="O2632" i="8"/>
  <c r="L4003" i="8"/>
  <c r="M2954" i="8"/>
  <c r="L3084" i="8"/>
  <c r="N2075" i="8"/>
  <c r="M4384" i="8"/>
  <c r="N3134" i="8"/>
  <c r="M4408" i="8"/>
  <c r="M91" i="8"/>
  <c r="M3889" i="8"/>
  <c r="M2145" i="8"/>
  <c r="O3309" i="8"/>
  <c r="L2832" i="8"/>
  <c r="M2330" i="8"/>
  <c r="M2973" i="8"/>
  <c r="M4137" i="8"/>
  <c r="M5067" i="8"/>
  <c r="N4017" i="8"/>
  <c r="N4870" i="8"/>
  <c r="N2159" i="8"/>
  <c r="N1268" i="8"/>
  <c r="O1006" i="8"/>
  <c r="N4338" i="8"/>
  <c r="N3214" i="8"/>
  <c r="L4436" i="8"/>
  <c r="M4621" i="8"/>
  <c r="O3636" i="8"/>
  <c r="O168" i="8"/>
  <c r="O3952" i="8"/>
  <c r="N4681" i="8"/>
  <c r="O2713" i="8"/>
  <c r="O4907" i="8"/>
  <c r="M1653" i="8"/>
  <c r="O1663" i="8"/>
  <c r="O4156" i="8"/>
  <c r="O4661" i="8"/>
  <c r="L2071" i="8"/>
  <c r="M3357" i="8"/>
  <c r="M4972" i="8"/>
  <c r="O248" i="8"/>
  <c r="O502" i="8"/>
  <c r="N2796" i="8"/>
  <c r="N3789" i="8"/>
  <c r="M1484" i="8"/>
  <c r="O1191" i="8"/>
  <c r="M2883" i="8"/>
  <c r="O2861" i="8"/>
  <c r="L2207" i="8"/>
  <c r="O205" i="8"/>
  <c r="O743" i="8"/>
  <c r="L2718" i="8"/>
  <c r="O1590" i="8"/>
  <c r="N4967" i="8"/>
  <c r="L5014" i="8"/>
  <c r="L1245" i="8"/>
  <c r="N975" i="8"/>
  <c r="O2282" i="8"/>
  <c r="M3044" i="8"/>
  <c r="M4320" i="8"/>
  <c r="L3848" i="8"/>
  <c r="M4968" i="8"/>
  <c r="L4398" i="8"/>
  <c r="N4217" i="8"/>
  <c r="O3003" i="8"/>
  <c r="M4580" i="8"/>
  <c r="M3888" i="8"/>
  <c r="M516" i="8"/>
  <c r="M4028" i="8"/>
  <c r="M3283" i="8"/>
  <c r="M774" i="8"/>
  <c r="N5262" i="8"/>
  <c r="L964" i="8"/>
  <c r="M3853" i="8"/>
  <c r="N519" i="8"/>
  <c r="N3790" i="8"/>
  <c r="M2878" i="8"/>
  <c r="M1428" i="8"/>
  <c r="O975" i="8"/>
  <c r="L3101" i="8"/>
  <c r="L1302" i="8"/>
  <c r="N955" i="8"/>
  <c r="O4058" i="8"/>
  <c r="L2231" i="8"/>
  <c r="M1579" i="8"/>
  <c r="L162" i="8"/>
  <c r="M174" i="8"/>
  <c r="O2631" i="8"/>
  <c r="M5259" i="8"/>
  <c r="L607" i="8"/>
  <c r="O3870" i="8"/>
  <c r="L3286" i="8"/>
  <c r="L1947" i="8"/>
  <c r="M4337" i="8"/>
  <c r="L1323" i="8"/>
  <c r="L3136" i="8"/>
  <c r="O5258" i="8"/>
  <c r="L95" i="8"/>
  <c r="N4382" i="8"/>
  <c r="M4438" i="8"/>
  <c r="O4164" i="8"/>
  <c r="M3778" i="8"/>
  <c r="L1223" i="8"/>
  <c r="M4164" i="8"/>
  <c r="O3501" i="8"/>
  <c r="N3483" i="8"/>
  <c r="M4976" i="8"/>
  <c r="L596" i="8"/>
  <c r="L1689" i="8"/>
  <c r="N2320" i="8"/>
  <c r="N2453" i="8"/>
  <c r="L1651" i="8"/>
  <c r="M2493" i="8"/>
  <c r="O1308" i="8"/>
  <c r="M4900" i="8"/>
  <c r="L1111" i="8"/>
  <c r="M1078" i="8"/>
  <c r="L1711" i="8"/>
  <c r="N4866" i="8"/>
  <c r="O5014" i="8"/>
  <c r="L1077" i="8"/>
  <c r="N1199" i="8"/>
  <c r="O3217" i="8"/>
  <c r="L2312" i="8"/>
  <c r="N2154" i="8"/>
  <c r="M1582" i="8"/>
  <c r="L436" i="8"/>
  <c r="M4142" i="8"/>
  <c r="N3621" i="8"/>
  <c r="M4256" i="8"/>
  <c r="L2431" i="8"/>
  <c r="L5069" i="8"/>
  <c r="N251" i="8"/>
  <c r="M3501" i="8"/>
  <c r="L3840" i="8"/>
  <c r="O2252" i="8"/>
  <c r="M1833" i="8"/>
  <c r="M2894" i="8"/>
  <c r="L4922" i="8"/>
  <c r="L3413" i="8"/>
  <c r="L1109" i="8"/>
  <c r="L4039" i="8"/>
  <c r="N726" i="8"/>
  <c r="L752" i="8"/>
  <c r="O2954" i="8"/>
  <c r="L2908" i="8"/>
  <c r="M3793" i="8"/>
  <c r="O1199" i="8"/>
  <c r="M526" i="8"/>
  <c r="L251" i="8"/>
  <c r="N4375" i="8"/>
  <c r="L2604" i="8"/>
  <c r="L363" i="8"/>
  <c r="N2273" i="8"/>
  <c r="L3433" i="8"/>
  <c r="M672" i="8"/>
  <c r="O3734" i="8"/>
  <c r="O3590" i="8"/>
  <c r="N2271" i="8"/>
  <c r="O467" i="8"/>
  <c r="O4335" i="8"/>
  <c r="O2237" i="8"/>
  <c r="N762" i="8"/>
  <c r="O4144" i="8"/>
  <c r="N2368" i="8"/>
  <c r="L2388" i="8"/>
  <c r="M186" i="8"/>
  <c r="O3604" i="8"/>
  <c r="O4878" i="8"/>
  <c r="L2270" i="8"/>
  <c r="N3634" i="8"/>
  <c r="N3554" i="8"/>
  <c r="L2047" i="8"/>
  <c r="L1097" i="8"/>
  <c r="L2492" i="8"/>
  <c r="O4508" i="8"/>
  <c r="L2781" i="8"/>
  <c r="M3173" i="8"/>
  <c r="O3974" i="8"/>
  <c r="O2331" i="8"/>
  <c r="N4902" i="8"/>
  <c r="N511" i="8"/>
  <c r="L3970" i="8"/>
  <c r="N5130" i="8"/>
  <c r="N3013" i="8"/>
  <c r="N1167" i="8"/>
  <c r="N1853" i="8"/>
  <c r="N2339" i="8"/>
  <c r="O2878" i="8"/>
  <c r="O1324" i="8"/>
  <c r="L4965" i="8"/>
  <c r="O1153" i="8"/>
  <c r="M2348" i="8"/>
  <c r="M1278" i="8"/>
  <c r="L1998" i="8"/>
  <c r="N4424" i="8"/>
  <c r="M752" i="8"/>
  <c r="L3434" i="8"/>
  <c r="N1351" i="8"/>
  <c r="M3477" i="8"/>
  <c r="M1163" i="8"/>
  <c r="M2993" i="8"/>
  <c r="M5258" i="8"/>
  <c r="M3305" i="8"/>
  <c r="L2250" i="8"/>
  <c r="O249" i="8"/>
  <c r="O1448" i="8"/>
  <c r="M2671" i="8"/>
  <c r="M1270" i="8"/>
  <c r="M1574" i="8"/>
  <c r="N3613" i="8"/>
  <c r="N3870" i="8"/>
  <c r="O190" i="8"/>
  <c r="O1777" i="8"/>
  <c r="L4314" i="8"/>
  <c r="N1500" i="8"/>
  <c r="O2125" i="8"/>
  <c r="L4910" i="8"/>
  <c r="L1206" i="8"/>
  <c r="L550" i="8"/>
  <c r="O4047" i="8"/>
  <c r="O1479" i="8"/>
  <c r="N235" i="8"/>
  <c r="L3660" i="8"/>
  <c r="O4643" i="8"/>
  <c r="L4984" i="8"/>
  <c r="M4427" i="8"/>
  <c r="N2619" i="8"/>
  <c r="L2371" i="8"/>
  <c r="O3840" i="8"/>
  <c r="L2339" i="8"/>
  <c r="O723" i="8"/>
  <c r="N2089" i="8"/>
  <c r="M691" i="8"/>
  <c r="N4848" i="8"/>
  <c r="N2464" i="8"/>
  <c r="N4137" i="8"/>
  <c r="M2765" i="8"/>
  <c r="M436" i="8"/>
  <c r="L3944" i="8"/>
  <c r="O3460" i="8"/>
  <c r="O2721" i="8"/>
  <c r="M1961" i="8"/>
  <c r="L3277" i="8"/>
  <c r="M1984" i="8"/>
  <c r="M2990" i="8"/>
  <c r="O4760" i="8"/>
  <c r="L2368" i="8"/>
  <c r="L4375" i="8"/>
  <c r="O2063" i="8"/>
  <c r="M2011" i="8"/>
  <c r="L4127" i="8"/>
  <c r="L3590" i="8"/>
  <c r="O2738" i="8"/>
  <c r="M783" i="8"/>
  <c r="O2810" i="8"/>
  <c r="M3393" i="8"/>
  <c r="M4083" i="8"/>
  <c r="O4212" i="8"/>
  <c r="N3493" i="8"/>
  <c r="N4174" i="8"/>
  <c r="M1041" i="8"/>
  <c r="M596" i="8"/>
  <c r="N3758" i="8"/>
  <c r="O2036" i="8"/>
  <c r="N2558" i="8"/>
  <c r="N442" i="8"/>
  <c r="L4929" i="8"/>
  <c r="M1800" i="8"/>
  <c r="M1689" i="8"/>
  <c r="L1675" i="8"/>
  <c r="O3129" i="8"/>
  <c r="L3807" i="8"/>
  <c r="N2543" i="8"/>
  <c r="N284" i="8"/>
  <c r="N4210" i="8"/>
  <c r="M2326" i="8"/>
  <c r="O2070" i="8"/>
  <c r="N1340" i="8"/>
  <c r="O4621" i="8"/>
  <c r="N728" i="8"/>
  <c r="O2902" i="8"/>
  <c r="M3493" i="8"/>
  <c r="N3234" i="8"/>
  <c r="M1197" i="8"/>
  <c r="M3383" i="8"/>
  <c r="L717" i="8"/>
  <c r="O495" i="8"/>
  <c r="N705" i="8"/>
  <c r="O1542" i="8"/>
  <c r="L3889" i="8"/>
  <c r="O282" i="8"/>
  <c r="M3120" i="8"/>
  <c r="O1892" i="8"/>
  <c r="M2354" i="8"/>
  <c r="O2518" i="8"/>
  <c r="O3239" i="8"/>
  <c r="M2808" i="8"/>
  <c r="O2365" i="8"/>
  <c r="N3057" i="8"/>
  <c r="N4766" i="8"/>
  <c r="L447" i="8"/>
  <c r="M2668" i="8"/>
  <c r="M4965" i="8"/>
  <c r="M994" i="8"/>
  <c r="M1976" i="8"/>
  <c r="L5065" i="8"/>
  <c r="M4559" i="8"/>
  <c r="L1922" i="8"/>
  <c r="L1723" i="8"/>
  <c r="L3282" i="8"/>
  <c r="M2631" i="8"/>
  <c r="N5104" i="8"/>
  <c r="O5262" i="8"/>
  <c r="O2328" i="8"/>
  <c r="O4953" i="8"/>
  <c r="L4687" i="8"/>
  <c r="N950" i="8"/>
  <c r="O2004" i="8"/>
  <c r="M2543" i="8"/>
  <c r="M1076" i="8"/>
  <c r="O1124" i="8"/>
  <c r="O4383" i="8"/>
  <c r="O528" i="8"/>
  <c r="N1083" i="8"/>
  <c r="M267" i="8"/>
  <c r="M3814" i="8"/>
  <c r="M3202" i="8"/>
  <c r="N1982" i="8"/>
  <c r="N2875" i="8"/>
  <c r="O2900" i="8"/>
  <c r="L4108" i="8"/>
  <c r="L1897" i="8"/>
  <c r="N1486" i="8"/>
  <c r="O4312" i="8"/>
  <c r="N2954" i="8"/>
  <c r="L4427" i="8"/>
  <c r="L877" i="8"/>
  <c r="O3051" i="8"/>
  <c r="M1763" i="8"/>
  <c r="O1879" i="8"/>
  <c r="L1438" i="8"/>
  <c r="N4922" i="8"/>
  <c r="M2861" i="8"/>
  <c r="N3263" i="8"/>
  <c r="O5273" i="8"/>
  <c r="L4742" i="8"/>
  <c r="M2270" i="8"/>
  <c r="N3524" i="8"/>
  <c r="L2373" i="8"/>
  <c r="O513" i="8"/>
  <c r="N1579" i="8"/>
  <c r="L2643" i="8"/>
  <c r="M1901" i="8"/>
  <c r="O1763" i="8"/>
  <c r="L1436" i="8"/>
  <c r="M2962" i="8"/>
  <c r="M3659" i="8"/>
  <c r="L4408" i="8"/>
  <c r="N4368" i="8"/>
  <c r="M3276" i="8"/>
  <c r="L4328" i="8"/>
  <c r="O1327" i="8"/>
  <c r="M1631" i="8"/>
  <c r="N4892" i="8"/>
  <c r="O4340" i="8"/>
  <c r="M2273" i="8"/>
  <c r="L642" i="8"/>
  <c r="N3794" i="8"/>
  <c r="O672" i="8"/>
  <c r="M2008" i="8"/>
  <c r="L5052" i="8"/>
  <c r="N3505" i="8"/>
  <c r="N5271" i="8"/>
  <c r="N2126" i="8"/>
  <c r="M1924" i="8"/>
  <c r="N2872" i="8"/>
  <c r="L983" i="8"/>
  <c r="L1460" i="8"/>
  <c r="L1901" i="8"/>
  <c r="L2326" i="8"/>
  <c r="M5073" i="8"/>
  <c r="L2552" i="8"/>
  <c r="L442" i="8"/>
  <c r="L3478" i="8"/>
  <c r="L2668" i="8"/>
  <c r="O2473" i="8"/>
  <c r="O3185" i="8"/>
  <c r="O369" i="8"/>
  <c r="O3539" i="8"/>
  <c r="L3057" i="8"/>
  <c r="L2328" i="8"/>
  <c r="N2869" i="8"/>
  <c r="M903" i="8"/>
  <c r="L865" i="8"/>
  <c r="O670" i="8"/>
  <c r="N696" i="8"/>
  <c r="O5259" i="8"/>
  <c r="O1899" i="8"/>
  <c r="O2446" i="8"/>
  <c r="O5261" i="8"/>
  <c r="L2821" i="8"/>
  <c r="M3830" i="8"/>
  <c r="N2396" i="8"/>
  <c r="L670" i="8"/>
  <c r="L2309" i="8"/>
  <c r="M3928" i="8"/>
  <c r="L4773" i="8"/>
  <c r="L2553" i="8"/>
  <c r="N3357" i="8"/>
  <c r="O2841" i="8"/>
  <c r="L2014" i="8"/>
  <c r="O1797" i="8"/>
  <c r="M2376" i="8"/>
  <c r="N2990" i="8"/>
  <c r="M4916" i="8"/>
  <c r="L1573" i="8"/>
  <c r="M2610" i="8"/>
  <c r="O2376" i="8"/>
  <c r="O3432" i="8"/>
  <c r="M2674" i="8"/>
  <c r="O4822" i="8"/>
  <c r="M2996" i="8"/>
  <c r="O2608" i="8"/>
  <c r="O4522" i="8"/>
  <c r="O1961" i="8"/>
  <c r="N1918" i="8"/>
  <c r="L3013" i="8"/>
  <c r="M205" i="8"/>
  <c r="M4259" i="8"/>
  <c r="N642" i="8"/>
  <c r="L3620" i="8"/>
  <c r="L2330" i="8"/>
  <c r="O251" i="8"/>
  <c r="N3807" i="8"/>
  <c r="L1212" i="8"/>
  <c r="L4900" i="8"/>
  <c r="O2559" i="8"/>
  <c r="N976" i="8"/>
  <c r="M617" i="8"/>
  <c r="L4034" i="8"/>
  <c r="N3545" i="8"/>
  <c r="L1918" i="8"/>
  <c r="M2592" i="8"/>
  <c r="L1578" i="8"/>
  <c r="N4872" i="8"/>
  <c r="N5069" i="8"/>
  <c r="L519" i="8"/>
  <c r="M3974" i="8"/>
  <c r="M2390" i="8"/>
  <c r="O3625" i="8"/>
  <c r="O3424" i="8"/>
  <c r="N2973" i="8"/>
  <c r="L1268" i="8"/>
  <c r="O361" i="8"/>
  <c r="M2898" i="8"/>
  <c r="O4336" i="8"/>
  <c r="L974" i="8"/>
  <c r="M1409" i="8"/>
  <c r="O601" i="8"/>
  <c r="O5065" i="8"/>
  <c r="O1083" i="8"/>
  <c r="L4064" i="8"/>
  <c r="M3134" i="8"/>
  <c r="O3637" i="8"/>
  <c r="O4950" i="8"/>
  <c r="L1871" i="8"/>
  <c r="N686" i="8"/>
  <c r="N689" i="8"/>
  <c r="O1999" i="8"/>
  <c r="N3915" i="8"/>
  <c r="M917" i="8"/>
  <c r="M544" i="8"/>
  <c r="N338" i="8"/>
  <c r="L4705" i="8"/>
  <c r="L1344" i="8"/>
  <c r="O2984" i="8"/>
  <c r="O2385" i="8"/>
  <c r="M2284" i="8"/>
  <c r="O2809" i="8"/>
  <c r="M1460" i="8"/>
  <c r="M1486" i="8"/>
  <c r="N917" i="8"/>
  <c r="O615" i="8"/>
  <c r="N877" i="8"/>
  <c r="O3202" i="8"/>
  <c r="N1956" i="8"/>
  <c r="N4815" i="8"/>
  <c r="O143" i="8"/>
  <c r="N4312" i="8"/>
  <c r="N2793" i="8"/>
  <c r="L1404" i="8"/>
  <c r="L705" i="8"/>
  <c r="M732" i="8"/>
  <c r="L1253" i="8"/>
  <c r="M1021" i="8"/>
  <c r="L3551" i="8"/>
  <c r="M555" i="8"/>
  <c r="O3788" i="8"/>
  <c r="O2006" i="8"/>
  <c r="M941" i="8"/>
  <c r="O4872" i="8"/>
  <c r="L269" i="8"/>
  <c r="O2835" i="8"/>
  <c r="L3378" i="8"/>
  <c r="L3290" i="8"/>
  <c r="O1610" i="8"/>
  <c r="N3209" i="8"/>
  <c r="N3952" i="8"/>
  <c r="O2369" i="8"/>
  <c r="O2619" i="8"/>
  <c r="O2246" i="8"/>
  <c r="M3599" i="8"/>
  <c r="M3606" i="8"/>
  <c r="N2819" i="8"/>
  <c r="M4483" i="8"/>
  <c r="O4848" i="8"/>
  <c r="N2894" i="8"/>
  <c r="L3424" i="8"/>
  <c r="O1956" i="8"/>
  <c r="O686" i="8"/>
  <c r="O4514" i="8"/>
  <c r="M2322" i="8"/>
  <c r="L1124" i="8"/>
  <c r="N1756" i="8"/>
  <c r="N4905" i="8"/>
  <c r="M1918" i="8"/>
  <c r="L1448" i="8"/>
  <c r="M2438" i="8"/>
  <c r="O4979" i="8"/>
  <c r="M1876" i="8"/>
  <c r="N1580" i="8"/>
  <c r="O1139" i="8"/>
  <c r="O860" i="8"/>
  <c r="L2721" i="8"/>
  <c r="L186" i="8"/>
  <c r="O642" i="8"/>
  <c r="N1245" i="8"/>
  <c r="L3833" i="8"/>
  <c r="O1004" i="8"/>
  <c r="N1961" i="8"/>
  <c r="M4832" i="8"/>
  <c r="M4125" i="8"/>
  <c r="M1314" i="8"/>
  <c r="M3089" i="8"/>
  <c r="L3078" i="8"/>
  <c r="L1899" i="8"/>
  <c r="O4505" i="8"/>
  <c r="O2390" i="8"/>
  <c r="L2199" i="8"/>
  <c r="L4693" i="8"/>
  <c r="N2782" i="8"/>
  <c r="L1381" i="8"/>
  <c r="N5259" i="8"/>
  <c r="N3081" i="8"/>
  <c r="O108" i="8"/>
  <c r="L4155" i="8"/>
  <c r="N2331" i="8"/>
  <c r="O4217" i="8"/>
  <c r="N2282" i="8"/>
  <c r="M2795" i="8"/>
  <c r="M4186" i="8"/>
  <c r="M4705" i="8"/>
  <c r="M1036" i="8"/>
  <c r="M2154" i="8"/>
  <c r="O3876" i="8"/>
  <c r="O4681" i="8"/>
  <c r="L4931" i="8"/>
  <c r="L4383" i="8"/>
  <c r="O2465" i="8"/>
  <c r="O3789" i="8"/>
  <c r="M5276" i="8"/>
  <c r="L2159" i="8"/>
  <c r="O3214" i="8"/>
  <c r="M3757" i="8"/>
  <c r="L961" i="8"/>
  <c r="L3789" i="8"/>
  <c r="O1710" i="8"/>
  <c r="M5053" i="8"/>
  <c r="O4984" i="8"/>
  <c r="O1580" i="8"/>
  <c r="N1314" i="8"/>
  <c r="N1006" i="8"/>
  <c r="O1573" i="8"/>
  <c r="M3963" i="8"/>
  <c r="M2252" i="8"/>
  <c r="L726" i="8"/>
  <c r="O1788" i="8"/>
  <c r="M2651" i="8"/>
  <c r="L1088" i="8"/>
  <c r="O3275" i="8"/>
  <c r="L4945" i="8"/>
  <c r="L345" i="8"/>
  <c r="M1007" i="8"/>
  <c r="M77" i="8"/>
  <c r="N691" i="8"/>
  <c r="N4387" i="8"/>
  <c r="L1575" i="8"/>
  <c r="N3654" i="8"/>
  <c r="O2396" i="8"/>
  <c r="M2841" i="8"/>
  <c r="O174" i="8"/>
  <c r="M2047" i="8"/>
  <c r="M285" i="8"/>
  <c r="N1984" i="8"/>
  <c r="M5130" i="8"/>
  <c r="L723" i="8"/>
  <c r="N5253" i="8"/>
  <c r="N755" i="8"/>
  <c r="O2973" i="8"/>
  <c r="L2154" i="8"/>
  <c r="M467" i="8"/>
  <c r="O3284" i="8"/>
  <c r="N4529" i="8"/>
  <c r="N3534" i="8"/>
  <c r="M3807" i="8"/>
  <c r="N4101" i="8"/>
  <c r="O5256" i="8"/>
  <c r="M4283" i="8"/>
  <c r="N4904" i="8"/>
  <c r="M4304" i="8"/>
  <c r="N2496" i="8"/>
  <c r="L467" i="8"/>
  <c r="M137" i="8"/>
  <c r="O1998" i="8"/>
  <c r="N3274" i="8"/>
  <c r="L4750" i="8"/>
  <c r="O751" i="8"/>
  <c r="O459" i="8"/>
  <c r="L976" i="8"/>
  <c r="L1340" i="8"/>
  <c r="N3288" i="8"/>
  <c r="N3294" i="8"/>
  <c r="M4902" i="8"/>
  <c r="M3424" i="8"/>
  <c r="M1797" i="8"/>
  <c r="O3793" i="8"/>
  <c r="O4435" i="8"/>
  <c r="O4186" i="8"/>
  <c r="L3112" i="8"/>
  <c r="L1050" i="8"/>
  <c r="O3796" i="8"/>
  <c r="N544" i="8"/>
  <c r="L4815" i="8"/>
  <c r="N4512" i="8"/>
  <c r="L2285" i="8"/>
  <c r="L4256" i="8"/>
  <c r="O5059" i="8"/>
  <c r="M4687" i="8"/>
  <c r="N3433" i="8"/>
  <c r="N2899" i="8"/>
  <c r="O3127" i="8"/>
  <c r="N2330" i="8"/>
  <c r="N2145" i="8"/>
  <c r="M4309" i="8"/>
  <c r="O607" i="8"/>
  <c r="N4750" i="8"/>
  <c r="L1542" i="8"/>
  <c r="M2329" i="8"/>
  <c r="M2958" i="8"/>
  <c r="M3965" i="8"/>
  <c r="N1998" i="8"/>
  <c r="N1494" i="8"/>
  <c r="N3718" i="8"/>
  <c r="M4855" i="8"/>
  <c r="N2227" i="8"/>
  <c r="M2908" i="8"/>
  <c r="O440" i="8"/>
  <c r="L2246" i="8"/>
  <c r="O4729" i="8"/>
  <c r="M1887" i="8"/>
  <c r="M1610" i="8"/>
  <c r="L4014" i="8"/>
  <c r="O3705" i="8"/>
  <c r="M4042" i="8"/>
  <c r="N4088" i="8"/>
  <c r="L4253" i="8"/>
  <c r="M3688" i="8"/>
  <c r="M1596" i="8"/>
  <c r="M1958" i="8"/>
  <c r="N2617" i="8"/>
  <c r="M2558" i="8"/>
  <c r="L4842" i="8"/>
  <c r="L1324" i="8"/>
  <c r="N1335" i="8"/>
  <c r="O4384" i="8"/>
  <c r="L4733" i="8"/>
  <c r="N871" i="8"/>
  <c r="N3551" i="8"/>
  <c r="L1596" i="8"/>
  <c r="O3390" i="8"/>
  <c r="O3108" i="8"/>
  <c r="L3727" i="8"/>
  <c r="O721" i="8"/>
  <c r="O4125" i="8"/>
  <c r="M3966" i="8"/>
  <c r="O4321" i="8"/>
  <c r="O4092" i="8"/>
  <c r="O1438" i="8"/>
  <c r="M4868" i="8"/>
  <c r="L3701" i="8"/>
  <c r="O413" i="8"/>
  <c r="L2819" i="8"/>
  <c r="M4297" i="8"/>
  <c r="O1435" i="8"/>
  <c r="N2470" i="8"/>
  <c r="L4837" i="8"/>
  <c r="M4092" i="8"/>
  <c r="M4374" i="8"/>
  <c r="M759" i="8"/>
  <c r="M2854" i="8"/>
  <c r="N3537" i="8"/>
  <c r="N4383" i="8"/>
  <c r="L2793" i="8"/>
  <c r="M3968" i="8"/>
  <c r="N3944" i="8"/>
  <c r="M4368" i="8"/>
  <c r="M1575" i="8"/>
  <c r="M2339" i="8"/>
  <c r="M2246" i="8"/>
  <c r="O5020" i="8"/>
  <c r="L3629" i="8"/>
  <c r="M650" i="8"/>
  <c r="M2358" i="8"/>
  <c r="O4966" i="8"/>
  <c r="M2777" i="8"/>
  <c r="M1560" i="8"/>
  <c r="O1656" i="8"/>
  <c r="O1697" i="8"/>
  <c r="L5260" i="8"/>
  <c r="O511" i="8"/>
  <c r="O3080" i="8"/>
  <c r="O2383" i="8"/>
  <c r="L3287" i="8"/>
  <c r="O4868" i="8"/>
  <c r="L4125" i="8"/>
  <c r="N1163" i="8"/>
  <c r="N4554" i="8"/>
  <c r="N4531" i="8"/>
  <c r="N4742" i="8"/>
  <c r="N245" i="8"/>
  <c r="L2396" i="8"/>
  <c r="L4182" i="8"/>
  <c r="N2662" i="8"/>
  <c r="N2821" i="8"/>
  <c r="N2266" i="8"/>
  <c r="M3530" i="8"/>
  <c r="O3554" i="8"/>
  <c r="O3377" i="8"/>
  <c r="M4175" i="8"/>
  <c r="M4375" i="8"/>
  <c r="O2227" i="8"/>
  <c r="M2328" i="8"/>
  <c r="O3910" i="8"/>
  <c r="N4775" i="8"/>
  <c r="M2952" i="8"/>
  <c r="N4863" i="8"/>
  <c r="L4866" i="8"/>
  <c r="M2897" i="8"/>
  <c r="L3646" i="8"/>
  <c r="N601" i="8"/>
  <c r="N1675" i="8"/>
  <c r="L994" i="8"/>
  <c r="M4260" i="8"/>
  <c r="M1947" i="8"/>
  <c r="N4309" i="8"/>
  <c r="N1924" i="8"/>
  <c r="M235" i="8"/>
  <c r="L411" i="8"/>
  <c r="N2226" i="8"/>
  <c r="L2523" i="8"/>
  <c r="O4393" i="8"/>
  <c r="L3708" i="8"/>
  <c r="O4174" i="8"/>
  <c r="N4194" i="8"/>
  <c r="L3994" i="8"/>
  <c r="N3695" i="8"/>
  <c r="L1656" i="8"/>
  <c r="N1655" i="8"/>
  <c r="N970" i="8"/>
  <c r="L4338" i="8"/>
  <c r="L3041" i="8"/>
  <c r="L2671" i="8"/>
  <c r="N2328" i="8"/>
  <c r="L496" i="8"/>
  <c r="L5070" i="8"/>
  <c r="L4323" i="8"/>
  <c r="L988" i="8"/>
  <c r="M4892" i="8"/>
  <c r="M2678" i="8"/>
  <c r="M4929" i="8"/>
  <c r="M280" i="8"/>
  <c r="M4257" i="8"/>
  <c r="M1153" i="8"/>
  <c r="N1313" i="8"/>
  <c r="M1167" i="8"/>
  <c r="M1846" i="8"/>
  <c r="N1892" i="8"/>
  <c r="N3629" i="8"/>
  <c r="L2132" i="8"/>
  <c r="N3830" i="8"/>
  <c r="M4344" i="8"/>
  <c r="L2245" i="8"/>
  <c r="N5277" i="8"/>
  <c r="M5252" i="8"/>
  <c r="L4822" i="8"/>
  <c r="O1202" i="8"/>
  <c r="N1206" i="8"/>
  <c r="M3309" i="8"/>
  <c r="L4107" i="8"/>
  <c r="M4088" i="8"/>
  <c r="O994" i="8"/>
  <c r="O3587" i="8"/>
  <c r="M4058" i="8"/>
  <c r="O3853" i="8"/>
  <c r="N2651" i="8"/>
  <c r="M975" i="8"/>
  <c r="M3011" i="8"/>
  <c r="L1777" i="8"/>
  <c r="N3705" i="8"/>
  <c r="O2958" i="8"/>
  <c r="M3616" i="8"/>
  <c r="O2879" i="8"/>
  <c r="M143" i="8"/>
  <c r="L3294" i="8"/>
  <c r="M1489" i="8"/>
  <c r="L3393" i="8"/>
  <c r="N3041" i="8"/>
  <c r="O162" i="8"/>
  <c r="N2795" i="8"/>
  <c r="M3105" i="8"/>
  <c r="O1723" i="8"/>
  <c r="L3108" i="8"/>
  <c r="N2363" i="8"/>
  <c r="N2056" i="8"/>
  <c r="M1042" i="8"/>
  <c r="O2959" i="8"/>
  <c r="L148" i="8"/>
  <c r="N5252" i="8"/>
  <c r="N2604" i="8"/>
  <c r="L3123" i="8"/>
  <c r="N4179" i="8"/>
  <c r="M3136" i="8"/>
  <c r="M5051" i="8"/>
  <c r="N2216" i="8"/>
  <c r="O4905" i="8"/>
  <c r="M369" i="8"/>
  <c r="M670" i="8"/>
  <c r="M2611" i="8"/>
  <c r="L2805" i="8"/>
  <c r="L5254" i="8"/>
  <c r="L4528" i="8"/>
  <c r="O3768" i="8"/>
  <c r="L306" i="8"/>
  <c r="M2132" i="8"/>
  <c r="N1578" i="8"/>
  <c r="L3642" i="8"/>
  <c r="O284" i="8"/>
  <c r="N1907" i="8"/>
  <c r="O2993" i="8"/>
  <c r="L3354" i="8"/>
  <c r="L1558" i="8"/>
  <c r="M2041" i="8"/>
  <c r="L3209" i="8"/>
  <c r="N1202" i="8"/>
  <c r="L3592" i="8"/>
  <c r="O2535" i="8"/>
  <c r="M1077" i="8"/>
  <c r="N4013" i="8"/>
  <c r="L4787" i="8"/>
  <c r="M4067" i="8"/>
  <c r="M2984" i="8"/>
  <c r="L2992" i="8"/>
  <c r="O1729" i="8"/>
  <c r="L1961" i="8"/>
  <c r="N2385" i="8"/>
  <c r="O4287" i="8"/>
  <c r="N2438" i="8"/>
  <c r="N2448" i="8"/>
  <c r="O616" i="8"/>
  <c r="N1729" i="8"/>
  <c r="M1891" i="8"/>
  <c r="L3480" i="8"/>
  <c r="O1675" i="8"/>
  <c r="M2070" i="8"/>
  <c r="N2628" i="8"/>
  <c r="N717" i="8"/>
  <c r="O245" i="8"/>
  <c r="N2559" i="8"/>
  <c r="O4937" i="8"/>
  <c r="N2465" i="8"/>
  <c r="O1494" i="8"/>
  <c r="O5270" i="8"/>
  <c r="L2070" i="8"/>
  <c r="L1892" i="8"/>
  <c r="N4120" i="8"/>
  <c r="O4919" i="8"/>
  <c r="N2265" i="8"/>
  <c r="M3129" i="8"/>
  <c r="M4458" i="8"/>
  <c r="N4369" i="8"/>
  <c r="L5257" i="8"/>
  <c r="O3888" i="8"/>
  <c r="O912" i="8"/>
  <c r="O2326" i="8"/>
  <c r="N4762" i="8"/>
  <c r="N3434" i="8"/>
  <c r="M3705" i="8"/>
  <c r="M3439" i="8"/>
  <c r="L3814" i="8"/>
  <c r="M910" i="8"/>
  <c r="O345" i="8"/>
  <c r="M335" i="8"/>
  <c r="M3536" i="8"/>
  <c r="M2071" i="8"/>
  <c r="O4900" i="8"/>
  <c r="M3084" i="8"/>
  <c r="N3793" i="8"/>
  <c r="M3708" i="8"/>
  <c r="N2286" i="8"/>
  <c r="L1800" i="8"/>
  <c r="M3824" i="8"/>
  <c r="M1982" i="8"/>
  <c r="M3360" i="8"/>
  <c r="M209" i="8"/>
  <c r="N4561" i="8"/>
  <c r="L710" i="8"/>
  <c r="M428" i="8"/>
  <c r="O1714" i="8"/>
  <c r="M1468" i="8"/>
  <c r="M4634" i="8"/>
  <c r="L5027" i="8"/>
  <c r="N1308" i="8"/>
  <c r="M1580" i="8"/>
  <c r="M1725" i="8"/>
  <c r="N1985" i="8"/>
  <c r="L5083" i="8"/>
  <c r="N545" i="8"/>
  <c r="L3856" i="8"/>
  <c r="N1404" i="8"/>
  <c r="N777" i="8"/>
  <c r="M3275" i="8"/>
  <c r="L4746" i="8"/>
  <c r="O2329" i="8"/>
  <c r="M2368" i="8"/>
  <c r="N2523" i="8"/>
  <c r="O4083" i="8"/>
  <c r="M1851" i="8"/>
  <c r="M3078" i="8"/>
  <c r="O4843" i="8"/>
  <c r="O3074" i="8"/>
  <c r="O3535" i="8"/>
  <c r="M4144" i="8"/>
  <c r="O3638" i="8"/>
  <c r="M1500" i="8"/>
  <c r="M2311" i="8"/>
  <c r="M1871" i="8"/>
  <c r="N904" i="8"/>
  <c r="N4729" i="8"/>
  <c r="N4813" i="8"/>
  <c r="N4090" i="8"/>
  <c r="N2535" i="8"/>
  <c r="M2979" i="8"/>
  <c r="L4868" i="8"/>
  <c r="M860" i="8"/>
  <c r="L1831" i="8"/>
  <c r="L1239" i="8"/>
  <c r="N1035" i="8"/>
  <c r="M2799" i="8"/>
  <c r="M2089" i="8"/>
  <c r="M2532" i="8"/>
  <c r="N1568" i="8"/>
  <c r="L4137" i="8"/>
  <c r="N2841" i="8"/>
  <c r="M3636" i="8"/>
  <c r="M2951" i="8"/>
  <c r="O3898" i="8"/>
  <c r="M1605" i="8"/>
  <c r="O4777" i="8"/>
  <c r="L910" i="8"/>
  <c r="L495" i="8"/>
  <c r="N3239" i="8"/>
  <c r="O3616" i="8"/>
  <c r="N546" i="8"/>
  <c r="L1587" i="8"/>
  <c r="L3264" i="8"/>
  <c r="L3530" i="8"/>
  <c r="L5261" i="8"/>
  <c r="L777" i="8"/>
  <c r="M4827" i="8"/>
  <c r="O4911" i="8"/>
  <c r="N3116" i="8"/>
  <c r="M1558" i="8"/>
  <c r="M2264" i="8"/>
  <c r="M4391" i="8"/>
  <c r="M3409" i="8"/>
  <c r="N3547" i="8"/>
  <c r="O2056" i="8"/>
  <c r="O2730" i="8"/>
  <c r="O5254" i="8"/>
  <c r="N2237" i="8"/>
  <c r="L4299" i="8"/>
  <c r="N4754" i="8"/>
  <c r="M1587" i="8"/>
  <c r="L3638" i="8"/>
  <c r="N3754" i="8"/>
  <c r="N1159" i="8"/>
  <c r="M977" i="8"/>
  <c r="M2534" i="8"/>
  <c r="O705" i="8"/>
  <c r="N2951" i="8"/>
  <c r="O1092" i="8"/>
  <c r="N3477" i="8"/>
  <c r="O1007" i="8"/>
  <c r="L3613" i="8"/>
  <c r="N4015" i="8"/>
  <c r="O1284" i="8"/>
  <c r="O707" i="8"/>
  <c r="O136" i="8"/>
  <c r="O732" i="8"/>
  <c r="M1892" i="8"/>
  <c r="O4238" i="8"/>
  <c r="N704" i="8"/>
  <c r="O2652" i="8"/>
  <c r="M2902" i="8"/>
  <c r="O1947" i="8"/>
  <c r="M607" i="8"/>
  <c r="N1164" i="8"/>
  <c r="L2227" i="8"/>
  <c r="N294" i="8"/>
  <c r="M4380" i="8"/>
  <c r="O555" i="8"/>
  <c r="M2633" i="8"/>
  <c r="L3288" i="8"/>
  <c r="M4435" i="8"/>
  <c r="M2612" i="8"/>
  <c r="N751" i="8"/>
  <c r="L2385" i="8"/>
  <c r="M2656" i="8"/>
  <c r="N2805" i="8"/>
  <c r="N707" i="8"/>
  <c r="L2628" i="8"/>
  <c r="M2807" i="8"/>
  <c r="O2962" i="8"/>
  <c r="O4531" i="8"/>
  <c r="M4786" i="8"/>
  <c r="N3078" i="8"/>
  <c r="O964" i="8"/>
  <c r="N2861" i="8"/>
  <c r="M3727" i="8"/>
  <c r="M2702" i="8"/>
  <c r="N4594" i="8"/>
  <c r="M2006" i="8"/>
  <c r="L3794" i="8"/>
  <c r="O3101" i="8"/>
  <c r="L3743" i="8"/>
  <c r="L2952" i="8"/>
  <c r="N4937" i="8"/>
  <c r="N615" i="8"/>
  <c r="L2311" i="8"/>
  <c r="L2652" i="8"/>
  <c r="N3580" i="8"/>
  <c r="N3282" i="8"/>
  <c r="O2199" i="8"/>
  <c r="L3270" i="8"/>
  <c r="M2628" i="8"/>
  <c r="N1298" i="8"/>
  <c r="O2461" i="8"/>
  <c r="N957" i="8"/>
  <c r="L4175" i="8"/>
  <c r="L3418" i="8"/>
  <c r="M2227" i="8"/>
  <c r="M998" i="8"/>
  <c r="O1111" i="8"/>
  <c r="L2081" i="8"/>
  <c r="L5276" i="8"/>
  <c r="L5020" i="8"/>
  <c r="O759" i="8"/>
  <c r="M2796" i="8"/>
  <c r="L2622" i="8"/>
  <c r="N2071" i="8"/>
  <c r="L3941" i="8"/>
  <c r="N752" i="8"/>
  <c r="M2609" i="8"/>
  <c r="M734" i="8"/>
  <c r="N2383" i="8"/>
  <c r="L4159" i="8"/>
  <c r="O1560" i="8"/>
  <c r="N3637" i="8"/>
  <c r="O3865" i="8"/>
  <c r="N306" i="8"/>
  <c r="O2845" i="8"/>
  <c r="M2959" i="8"/>
  <c r="M996" i="8"/>
  <c r="N616" i="8"/>
  <c r="L2383" i="8"/>
  <c r="L3249" i="8"/>
  <c r="M4778" i="8"/>
  <c r="M2038" i="8"/>
  <c r="L5253" i="8"/>
  <c r="M430" i="8"/>
  <c r="N3393" i="8"/>
  <c r="O2628" i="8"/>
  <c r="L3808" i="8"/>
  <c r="L3718" i="8"/>
  <c r="M3074" i="8"/>
  <c r="L3274" i="8"/>
  <c r="O3087" i="8"/>
  <c r="N4621" i="8"/>
  <c r="N1928" i="8"/>
  <c r="M1956" i="8"/>
  <c r="O3968" i="8"/>
  <c r="M1080" i="8"/>
  <c r="O1607" i="8"/>
  <c r="O4297" i="8"/>
  <c r="L2765" i="8"/>
  <c r="M136" i="8"/>
  <c r="M5070" i="8"/>
  <c r="O1038" i="8"/>
  <c r="L4950" i="8"/>
  <c r="N4778" i="8"/>
  <c r="N2063" i="8"/>
  <c r="O3168" i="8"/>
  <c r="O1021" i="8"/>
  <c r="N2898" i="8"/>
  <c r="O3800" i="8"/>
  <c r="L1941" i="8"/>
  <c r="N2513" i="8"/>
  <c r="O655" i="8"/>
  <c r="N3101" i="8"/>
  <c r="N1165" i="8"/>
  <c r="N734" i="8"/>
  <c r="L4872" i="8"/>
  <c r="N700" i="8"/>
  <c r="N3439" i="8"/>
  <c r="M4182" i="8"/>
  <c r="L4831" i="8"/>
  <c r="O4249" i="8"/>
  <c r="M3790" i="8"/>
  <c r="M780" i="8"/>
  <c r="N3020" i="8"/>
  <c r="M1126" i="8"/>
  <c r="M93" i="8"/>
  <c r="L3244" i="8"/>
  <c r="M1603" i="8"/>
  <c r="L766" i="8"/>
  <c r="N4843" i="8"/>
  <c r="O2368" i="8"/>
  <c r="M4073" i="8"/>
  <c r="O3832" i="8"/>
  <c r="O1831" i="8"/>
  <c r="L1560" i="8"/>
  <c r="M769" i="8"/>
  <c r="M2553" i="8"/>
  <c r="O2851" i="8"/>
  <c r="M1323" i="8"/>
  <c r="O3642" i="8"/>
  <c r="N5083" i="8"/>
  <c r="L884" i="8"/>
  <c r="N4085" i="8"/>
  <c r="N4335" i="8"/>
  <c r="O3848" i="8"/>
  <c r="L904" i="8"/>
  <c r="M4387" i="8"/>
  <c r="L1095" i="8"/>
  <c r="M4017" i="8"/>
  <c r="O4116" i="8"/>
  <c r="L3134" i="8"/>
  <c r="O3176" i="8"/>
  <c r="O769" i="8"/>
  <c r="O996" i="8"/>
  <c r="O2523" i="8"/>
  <c r="O3134" i="8"/>
  <c r="M3270" i="8"/>
  <c r="N4145" i="8"/>
  <c r="N3611" i="8"/>
  <c r="O2704" i="8"/>
  <c r="M2865" i="8"/>
  <c r="M2721" i="8"/>
  <c r="N2721" i="8"/>
  <c r="O2011" i="8"/>
  <c r="N1718" i="8"/>
  <c r="O2431" i="8"/>
  <c r="M519" i="8"/>
  <c r="M1774" i="8"/>
  <c r="L4937" i="8"/>
  <c r="L1298" i="8"/>
  <c r="O2312" i="8"/>
  <c r="L2238" i="8"/>
  <c r="M1313" i="8"/>
  <c r="L1327" i="8"/>
  <c r="O1239" i="8"/>
  <c r="N2704" i="8"/>
  <c r="M4763" i="8"/>
  <c r="M3944" i="8"/>
  <c r="L444" i="8"/>
  <c r="O728" i="8"/>
  <c r="N5260" i="8"/>
  <c r="O4127" i="8"/>
  <c r="N3334" i="8"/>
  <c r="N4166" i="8"/>
  <c r="O1314" i="8"/>
  <c r="L335" i="8"/>
  <c r="O5271" i="8"/>
  <c r="M738" i="8"/>
  <c r="M2830" i="8"/>
  <c r="N743" i="8"/>
  <c r="M4931" i="8"/>
  <c r="M2622" i="8"/>
  <c r="L1432" i="8"/>
  <c r="L1580" i="8"/>
  <c r="N4989" i="8"/>
  <c r="O595" i="8"/>
  <c r="O1574" i="8"/>
  <c r="N2041" i="8"/>
  <c r="M983" i="8"/>
  <c r="M4398" i="8"/>
  <c r="L3095" i="8"/>
  <c r="O2309" i="8"/>
  <c r="M1998" i="8"/>
  <c r="L621" i="8"/>
  <c r="M4336" i="8"/>
  <c r="M4746" i="8"/>
  <c r="N3074" i="8"/>
  <c r="O3477" i="8"/>
  <c r="N2252" i="8"/>
  <c r="M4622" i="8"/>
  <c r="O1046" i="8"/>
  <c r="O1887" i="8"/>
  <c r="L2286" i="8"/>
  <c r="O3439" i="8"/>
  <c r="M1578" i="8"/>
  <c r="N4733" i="8"/>
  <c r="L1579" i="8"/>
  <c r="O2674" i="8"/>
  <c r="O2712" i="8"/>
  <c r="M4849" i="8"/>
  <c r="N1095" i="8"/>
  <c r="L4775" i="8"/>
  <c r="N2742" i="8"/>
  <c r="M3785" i="8"/>
  <c r="O496" i="8"/>
  <c r="M537" i="8"/>
  <c r="O2875" i="8"/>
  <c r="N4535" i="8"/>
  <c r="L338" i="8"/>
  <c r="L3439" i="8"/>
  <c r="O2604" i="8"/>
  <c r="O4349" i="8"/>
  <c r="M2600" i="8"/>
  <c r="L1733" i="8"/>
  <c r="N903" i="8"/>
  <c r="O4871" i="8"/>
  <c r="M1097" i="8"/>
  <c r="N2915" i="8"/>
  <c r="L2363" i="8"/>
  <c r="L4554" i="8"/>
  <c r="L4424" i="8"/>
  <c r="O591" i="8"/>
  <c r="O4073" i="8"/>
  <c r="N3055" i="8"/>
  <c r="L5111" i="8"/>
  <c r="N4162" i="8"/>
  <c r="M3209" i="8"/>
  <c r="L4013" i="8"/>
  <c r="N1436" i="8"/>
  <c r="L769" i="8"/>
  <c r="M496" i="8"/>
  <c r="N1603" i="8"/>
  <c r="O1733" i="8"/>
  <c r="M1410" i="8"/>
  <c r="L2228" i="8"/>
  <c r="N4900" i="8"/>
  <c r="N1887" i="8"/>
  <c r="L91" i="8"/>
  <c r="O5067" i="8"/>
  <c r="M1233" i="8"/>
  <c r="L664" i="8"/>
  <c r="M4926" i="8"/>
  <c r="M4946" i="8"/>
  <c r="O2979" i="8"/>
  <c r="M495" i="8"/>
  <c r="L1846" i="8"/>
  <c r="M2662" i="8"/>
  <c r="L1308" i="8"/>
  <c r="N3660" i="8"/>
  <c r="O4594" i="8"/>
  <c r="M1046" i="8"/>
  <c r="L3524" i="8"/>
  <c r="M2470" i="8"/>
  <c r="M411" i="8"/>
  <c r="N2507" i="8"/>
  <c r="N3865" i="8"/>
  <c r="O4402" i="8"/>
  <c r="N2170" i="8"/>
  <c r="N4109" i="8"/>
  <c r="O3125" i="8"/>
  <c r="L3705" i="8"/>
  <c r="L3898" i="8"/>
  <c r="M4127" i="8"/>
  <c r="O526" i="8"/>
  <c r="N1525" i="8"/>
  <c r="M4914" i="8"/>
  <c r="L2464" i="8"/>
  <c r="N3264" i="8"/>
  <c r="L2026" i="8"/>
  <c r="O1236" i="8"/>
  <c r="M1777" i="8"/>
  <c r="L502" i="8"/>
  <c r="N738" i="8"/>
  <c r="O2493" i="8"/>
  <c r="N1560" i="8"/>
  <c r="M4076" i="8"/>
  <c r="N3413" i="8"/>
  <c r="L1610" i="8"/>
  <c r="M3754" i="8"/>
  <c r="N4447" i="8"/>
  <c r="O2270" i="8"/>
  <c r="L3599" i="8"/>
  <c r="L780" i="8"/>
  <c r="L2782" i="8"/>
  <c r="N4827" i="8"/>
  <c r="N1092" i="8"/>
  <c r="M2737" i="8"/>
  <c r="N2070" i="8"/>
  <c r="M1590" i="8"/>
  <c r="M2295" i="8"/>
  <c r="N3688" i="8"/>
  <c r="L1833" i="8"/>
  <c r="M2960" i="8"/>
  <c r="L430" i="8"/>
  <c r="L759" i="8"/>
  <c r="N2900" i="8"/>
  <c r="O1582" i="8"/>
  <c r="N3383" i="8"/>
  <c r="O2159" i="8"/>
  <c r="N1575" i="8"/>
  <c r="N4212" i="8"/>
  <c r="M1223" i="8"/>
  <c r="O1525" i="8"/>
  <c r="N5256" i="8"/>
  <c r="M2287" i="8"/>
  <c r="O4972" i="8"/>
  <c r="N5068" i="8"/>
  <c r="M640" i="8"/>
  <c r="M3870" i="8"/>
  <c r="M5071" i="8"/>
  <c r="L168" i="8"/>
  <c r="O3856" i="8"/>
  <c r="M4034" i="8"/>
  <c r="M717" i="8"/>
  <c r="N3105" i="8"/>
  <c r="N4842" i="8"/>
  <c r="L1157" i="8"/>
  <c r="L4901" i="8"/>
  <c r="M148" i="8"/>
  <c r="L4535" i="8"/>
  <c r="O3283" i="8"/>
  <c r="O5052" i="8"/>
  <c r="O5260" i="8"/>
  <c r="O2819" i="8"/>
  <c r="M1606" i="8"/>
  <c r="N3051" i="8"/>
  <c r="L4156" i="8"/>
  <c r="N3176" i="8"/>
  <c r="L3214" i="8"/>
  <c r="M1483" i="8"/>
  <c r="O2071" i="8"/>
  <c r="N2879" i="8"/>
  <c r="M5014" i="8"/>
  <c r="M1470" i="8"/>
  <c r="O186" i="8"/>
  <c r="O1278" i="8"/>
  <c r="N5273" i="8"/>
  <c r="O1109" i="8"/>
  <c r="L2990" i="8"/>
  <c r="N2866" i="8"/>
  <c r="M2652" i="8"/>
  <c r="L1957" i="8"/>
  <c r="L1004" i="8"/>
  <c r="L2376" i="8"/>
  <c r="M2579" i="8"/>
  <c r="N1537" i="8"/>
  <c r="M2076" i="8"/>
  <c r="M2312" i="8"/>
  <c r="O2795" i="8"/>
  <c r="M1006" i="8"/>
  <c r="O4559" i="8"/>
  <c r="M2381" i="8"/>
  <c r="M3743" i="8"/>
  <c r="O4910" i="8"/>
  <c r="M3914" i="8"/>
  <c r="N3708" i="8"/>
  <c r="N974" i="8"/>
  <c r="O1893" i="8"/>
  <c r="L4238" i="8"/>
  <c r="N2518" i="8"/>
  <c r="L2438" i="8"/>
  <c r="O776" i="8"/>
  <c r="L4916" i="8"/>
  <c r="N4242" i="8"/>
  <c r="N3897" i="8"/>
  <c r="O3743" i="8"/>
  <c r="M1655" i="8"/>
  <c r="L3309" i="8"/>
  <c r="O91" i="8"/>
  <c r="O2830" i="8"/>
  <c r="L77" i="8"/>
  <c r="M3234" i="8"/>
  <c r="M79" i="8"/>
  <c r="O1631" i="8"/>
  <c r="O4845" i="8"/>
  <c r="O411" i="8"/>
  <c r="L5073" i="8"/>
  <c r="L2504" i="8"/>
  <c r="M4945" i="8"/>
  <c r="O430" i="8"/>
  <c r="L3505" i="8"/>
  <c r="N4283" i="8"/>
  <c r="N2371" i="8"/>
  <c r="L1036" i="8"/>
  <c r="O1871" i="8"/>
  <c r="O4529" i="8"/>
  <c r="N3638" i="8"/>
  <c r="N3635" i="8"/>
  <c r="N1663" i="8"/>
  <c r="L5055" i="8"/>
  <c r="O2793" i="8"/>
  <c r="O2234" i="8"/>
  <c r="N2014" i="8"/>
  <c r="N2994" i="8"/>
  <c r="O1351" i="8"/>
  <c r="O1928" i="8"/>
  <c r="L1035" i="8"/>
  <c r="O4746" i="8"/>
  <c r="M893" i="8"/>
  <c r="M4783" i="8"/>
  <c r="L4508" i="8"/>
  <c r="L284" i="8"/>
  <c r="L2079" i="8"/>
  <c r="N621" i="8"/>
  <c r="O269" i="8"/>
  <c r="L3637" i="8"/>
  <c r="L2559" i="8"/>
  <c r="M1879" i="8"/>
  <c r="N1800" i="8"/>
  <c r="M1206" i="8"/>
  <c r="O4945" i="8"/>
  <c r="L2465" i="8"/>
  <c r="N2783" i="8"/>
  <c r="N5263" i="8"/>
  <c r="L3284" i="8"/>
  <c r="M1284" i="8"/>
  <c r="L511" i="8"/>
  <c r="O329" i="8"/>
  <c r="N147" i="8"/>
  <c r="O952" i="8"/>
  <c r="M614" i="8"/>
  <c r="O64" i="8"/>
  <c r="O4355" i="8"/>
  <c r="M1663" i="8"/>
  <c r="M3390" i="8"/>
  <c r="L2044" i="8"/>
  <c r="O3970" i="8"/>
  <c r="N2600" i="8"/>
  <c r="L2951" i="8"/>
  <c r="M4878" i="8"/>
  <c r="N3512" i="8"/>
  <c r="O1002" i="8"/>
  <c r="M2654" i="8"/>
  <c r="N1851" i="8"/>
  <c r="L1270" i="8"/>
  <c r="L3897" i="8"/>
  <c r="O2898" i="8"/>
  <c r="O4019" i="8"/>
  <c r="L4120" i="8"/>
  <c r="N3889" i="8"/>
  <c r="O2592" i="8"/>
  <c r="L1470" i="8"/>
  <c r="O650" i="8"/>
  <c r="M113" i="8"/>
  <c r="L2287" i="8"/>
  <c r="L267" i="8"/>
  <c r="N2007" i="8"/>
  <c r="N2876" i="8"/>
  <c r="O5264" i="8"/>
  <c r="O1601" i="8"/>
  <c r="O4815" i="8"/>
  <c r="O4992" i="8"/>
  <c r="M2513" i="8"/>
  <c r="M1109" i="8"/>
  <c r="N681" i="8"/>
  <c r="N1897" i="8"/>
  <c r="O614" i="8"/>
  <c r="O2382" i="8"/>
  <c r="N1725" i="8"/>
  <c r="O1344" i="8"/>
  <c r="N2287" i="8"/>
  <c r="N4031" i="8"/>
  <c r="N3421" i="8"/>
  <c r="L2556" i="8"/>
  <c r="N3360" i="8"/>
  <c r="N2995" i="8"/>
  <c r="L4174" i="8"/>
  <c r="L1697" i="8"/>
  <c r="L276" i="8"/>
  <c r="O3565" i="8"/>
  <c r="O4754" i="8"/>
  <c r="O2464" i="8"/>
  <c r="O4849" i="8"/>
  <c r="M1381" i="8"/>
  <c r="M4508" i="8"/>
  <c r="O2504" i="8"/>
  <c r="O900" i="8"/>
  <c r="O2358" i="8"/>
  <c r="M3832" i="8"/>
  <c r="L1684" i="8"/>
  <c r="L1603" i="8"/>
  <c r="N1191" i="8"/>
  <c r="O957" i="8"/>
  <c r="M1161" i="8"/>
  <c r="O1702" i="8"/>
  <c r="L2202" i="8"/>
  <c r="O1802" i="8"/>
  <c r="N4034" i="8"/>
  <c r="O5253" i="8"/>
  <c r="L4017" i="8"/>
  <c r="L2959" i="8"/>
  <c r="M1002" i="8"/>
  <c r="N1050" i="8"/>
  <c r="M2819" i="8"/>
  <c r="L1877" i="8"/>
  <c r="L1638" i="8"/>
  <c r="M4377" i="8"/>
  <c r="L3654" i="8"/>
  <c r="M4848" i="8"/>
  <c r="N1605" i="8"/>
  <c r="L2861" i="8"/>
  <c r="N513" i="8"/>
  <c r="M4921" i="8"/>
  <c r="M5263" i="8"/>
  <c r="N4916" i="8"/>
  <c r="M642" i="8"/>
  <c r="O3640" i="8"/>
  <c r="O1042" i="8"/>
  <c r="L1767" i="8"/>
  <c r="O2287" i="8"/>
  <c r="N285" i="8"/>
  <c r="M3125" i="8"/>
  <c r="O3547" i="8"/>
  <c r="N4622" i="8"/>
  <c r="M5111" i="8"/>
  <c r="L4573" i="8"/>
  <c r="O2651" i="8"/>
  <c r="L2007" i="8"/>
  <c r="N2808" i="8"/>
  <c r="M3080" i="8"/>
  <c r="O4120" i="8"/>
  <c r="L3217" i="8"/>
  <c r="M3534" i="8"/>
  <c r="M3618" i="8"/>
  <c r="N4932" i="8"/>
  <c r="M1975" i="8"/>
  <c r="N4966" i="8"/>
  <c r="M1697" i="8"/>
  <c r="M1719" i="8"/>
  <c r="M3277" i="8"/>
  <c r="M2464" i="8"/>
  <c r="L4483" i="8"/>
  <c r="L3876" i="8"/>
  <c r="L2365" i="8"/>
  <c r="N4257" i="8"/>
  <c r="O2808" i="8"/>
  <c r="L249" i="8"/>
  <c r="N4039" i="8"/>
  <c r="N3287" i="8"/>
  <c r="O998" i="8"/>
  <c r="O3172" i="8"/>
  <c r="M4932" i="8"/>
  <c r="M3508" i="8"/>
  <c r="L2713" i="8"/>
  <c r="L2513" i="8"/>
  <c r="L4854" i="8"/>
  <c r="N3833" i="8"/>
  <c r="N4391" i="8"/>
  <c r="O3166" i="8"/>
  <c r="O1850" i="8"/>
  <c r="M2007" i="8"/>
  <c r="O1475" i="8"/>
  <c r="L537" i="8"/>
  <c r="M2309" i="8"/>
  <c r="O1795" i="8"/>
  <c r="L1702" i="8"/>
  <c r="M1124" i="8"/>
  <c r="N4756" i="8"/>
  <c r="L3616" i="8"/>
  <c r="O3434" i="8"/>
  <c r="M1475" i="8"/>
  <c r="L3377" i="8"/>
  <c r="L3915" i="8"/>
  <c r="O2668" i="8"/>
  <c r="O537" i="8"/>
  <c r="L5267" i="8"/>
  <c r="O4179" i="8"/>
  <c r="O4583" i="8"/>
  <c r="M2626" i="8"/>
  <c r="O3261" i="8"/>
  <c r="N3022" i="8"/>
  <c r="O77" i="8"/>
  <c r="M3380" i="8"/>
  <c r="M2863" i="8"/>
  <c r="O4242" i="8"/>
  <c r="L1489" i="8"/>
  <c r="O2633" i="8"/>
  <c r="M2371" i="8"/>
  <c r="N2365" i="8"/>
  <c r="N1344" i="8"/>
  <c r="O235" i="8"/>
  <c r="M2446" i="8"/>
  <c r="L1590" i="8"/>
  <c r="M3172" i="8"/>
  <c r="O1491" i="8"/>
  <c r="N1606" i="8"/>
  <c r="O4965" i="8"/>
  <c r="M3020" i="8"/>
  <c r="M383" i="8"/>
  <c r="L4764" i="8"/>
  <c r="O3095" i="8"/>
  <c r="O3994" i="8"/>
  <c r="M4815" i="8"/>
  <c r="L4661" i="8"/>
  <c r="N1474" i="8"/>
  <c r="L2234" i="8"/>
  <c r="O1876" i="8"/>
  <c r="N2799" i="8"/>
  <c r="O4377" i="8"/>
  <c r="L4391" i="8"/>
  <c r="N3378" i="8"/>
  <c r="L4505" i="8"/>
  <c r="L1278" i="8"/>
  <c r="O3634" i="8"/>
  <c r="O3413" i="8"/>
  <c r="O941" i="8"/>
  <c r="M4903" i="8"/>
  <c r="L2532" i="8"/>
  <c r="N2044" i="8"/>
  <c r="N2125" i="8"/>
  <c r="O3334" i="8"/>
  <c r="N1435" i="8"/>
  <c r="L2894" i="8"/>
  <c r="N1024" i="8"/>
  <c r="M2835" i="8"/>
  <c r="O1039" i="8"/>
  <c r="O950" i="8"/>
  <c r="N5023" i="8"/>
  <c r="O4090" i="8"/>
  <c r="O783" i="8"/>
  <c r="M2075" i="8"/>
  <c r="M4837" i="8"/>
  <c r="M4554" i="8"/>
  <c r="L1156" i="8"/>
  <c r="O1206" i="8"/>
  <c r="L3263" i="8"/>
  <c r="L1163" i="8"/>
  <c r="L2612" i="8"/>
  <c r="L3283" i="8"/>
  <c r="N3202" i="8"/>
  <c r="O1010" i="8"/>
  <c r="O2995" i="8"/>
  <c r="N4483" i="8"/>
  <c r="N902" i="8"/>
  <c r="N1651" i="8"/>
  <c r="N4832" i="8"/>
  <c r="M964" i="8"/>
  <c r="L5067" i="8"/>
  <c r="L1625" i="8"/>
  <c r="O977" i="8"/>
  <c r="M970" i="8"/>
  <c r="L4260" i="8"/>
  <c r="N1324" i="8"/>
  <c r="N4160" i="8"/>
  <c r="N3659" i="8"/>
  <c r="N3123" i="8"/>
  <c r="N1638" i="8"/>
  <c r="L3420" i="8"/>
  <c r="L3587" i="8"/>
  <c r="L1802" i="8"/>
  <c r="M3460" i="8"/>
  <c r="N2246" i="8"/>
  <c r="N2052" i="8"/>
  <c r="N5254" i="8"/>
  <c r="L3888" i="8"/>
  <c r="N3284" i="8"/>
  <c r="M4785" i="8"/>
  <c r="N4304" i="8"/>
  <c r="M4039" i="8"/>
  <c r="L4028" i="8"/>
  <c r="O734" i="8"/>
  <c r="O4697" i="8"/>
  <c r="M2286" i="8"/>
  <c r="N3850" i="8"/>
  <c r="O4031" i="8"/>
  <c r="N3052" i="8"/>
  <c r="N2376" i="8"/>
  <c r="N205" i="8"/>
  <c r="M1985" i="8"/>
  <c r="N5059" i="8"/>
  <c r="N3004" i="8"/>
  <c r="O3635" i="8"/>
  <c r="O3621" i="8"/>
  <c r="O4512" i="8"/>
  <c r="L4789" i="8"/>
  <c r="L2012" i="8"/>
  <c r="L418" i="8"/>
  <c r="L2331" i="8"/>
  <c r="L2659" i="8"/>
  <c r="N444" i="8"/>
  <c r="M2125" i="8"/>
  <c r="M2266" i="8"/>
  <c r="L5270" i="8"/>
  <c r="M3865" i="8"/>
  <c r="L3417" i="8"/>
  <c r="O884" i="8"/>
  <c r="O1671" i="8"/>
  <c r="N1947" i="8"/>
  <c r="M2373" i="8"/>
  <c r="O4458" i="8"/>
  <c r="L3952" i="8"/>
  <c r="L3508" i="8"/>
  <c r="L1428" i="8"/>
  <c r="L5259" i="8"/>
  <c r="N2854" i="8"/>
  <c r="N2612" i="8"/>
  <c r="M4614" i="8"/>
  <c r="L2558" i="8"/>
  <c r="N425" i="8"/>
  <c r="M1287" i="8"/>
  <c r="O4314" i="8"/>
  <c r="L871" i="8"/>
  <c r="N3257" i="8"/>
  <c r="N2036" i="8"/>
  <c r="O333" i="8"/>
  <c r="L2960" i="8"/>
  <c r="L950" i="8"/>
  <c r="N3614" i="8"/>
  <c r="L4622" i="8"/>
  <c r="M4870" i="8"/>
  <c r="N3565" i="8"/>
  <c r="M621" i="8"/>
  <c r="O865" i="8"/>
  <c r="O363" i="8"/>
  <c r="M1494" i="8"/>
  <c r="N1197" i="8"/>
  <c r="N329" i="8"/>
  <c r="N4508" i="8"/>
  <c r="N614" i="8"/>
  <c r="N1714" i="8"/>
  <c r="L2519" i="8"/>
  <c r="N4142" i="8"/>
  <c r="N3681" i="8"/>
  <c r="O3271" i="8"/>
  <c r="O4762" i="8"/>
  <c r="M4120" i="8"/>
  <c r="O4914" i="8"/>
  <c r="M737" i="8"/>
  <c r="L545" i="8"/>
  <c r="O2301" i="8"/>
  <c r="N2301" i="8"/>
  <c r="L5130" i="8"/>
  <c r="M3613" i="8"/>
  <c r="L2879" i="8"/>
  <c r="O3274" i="8"/>
  <c r="M3055" i="8"/>
  <c r="L2993" i="8"/>
  <c r="N2358" i="8"/>
  <c r="L2865" i="8"/>
  <c r="L1435" i="8"/>
  <c r="M550" i="8"/>
  <c r="M1897" i="8"/>
  <c r="O147" i="8"/>
  <c r="M3171" i="8"/>
  <c r="O640" i="8"/>
  <c r="N1123" i="8"/>
  <c r="O4387" i="8"/>
  <c r="N4287" i="8"/>
  <c r="L3580" i="8"/>
  <c r="L2052" i="8"/>
  <c r="M3788" i="8"/>
  <c r="M1718" i="8"/>
  <c r="O3189" i="8"/>
  <c r="M4424" i="8"/>
  <c r="O3171" i="8"/>
  <c r="N79" i="8"/>
  <c r="N2329" i="8"/>
  <c r="O1791" i="8"/>
  <c r="N1684" i="8"/>
  <c r="M3229" i="8"/>
  <c r="N1957" i="8"/>
  <c r="N2493" i="8"/>
  <c r="N900" i="8"/>
  <c r="O2060" i="8"/>
  <c r="M2935" i="8"/>
  <c r="N4789" i="8"/>
  <c r="O3944" i="8"/>
  <c r="M4108" i="8"/>
  <c r="O1522" i="8"/>
  <c r="O2807" i="8"/>
  <c r="O2996" i="8"/>
  <c r="O3421" i="8"/>
  <c r="M4155" i="8"/>
  <c r="O4932" i="8"/>
  <c r="M3970" i="8"/>
  <c r="N3778" i="8"/>
  <c r="O3941" i="8"/>
  <c r="N4321" i="8"/>
  <c r="N5051" i="8"/>
  <c r="M4090" i="8"/>
  <c r="M2976" i="8"/>
  <c r="M4989" i="8"/>
  <c r="M2599" i="8"/>
  <c r="O704" i="8"/>
  <c r="L2973" i="8"/>
  <c r="M3545" i="8"/>
  <c r="O2513" i="8"/>
  <c r="N4159" i="8"/>
  <c r="M648" i="8"/>
  <c r="N4580" i="8"/>
  <c r="O4142" i="8"/>
  <c r="N1039" i="8"/>
  <c r="M4866" i="8"/>
  <c r="O3654" i="8"/>
  <c r="N961" i="8"/>
  <c r="L5271" i="8"/>
  <c r="O4348" i="8"/>
  <c r="L4374" i="8"/>
  <c r="N2230" i="8"/>
  <c r="M5020" i="8"/>
  <c r="O2832" i="8"/>
  <c r="L1154" i="8"/>
  <c r="N3082" i="8"/>
  <c r="O1901" i="8"/>
  <c r="M1479" i="8"/>
  <c r="O3013" i="8"/>
  <c r="O2796" i="8"/>
  <c r="O3294" i="8"/>
  <c r="N1212" i="8"/>
  <c r="O447" i="8"/>
  <c r="N248" i="8"/>
  <c r="L2226" i="8"/>
  <c r="L5262" i="8"/>
  <c r="N1797" i="8"/>
  <c r="M3898" i="8"/>
  <c r="M762" i="8"/>
  <c r="N1479" i="8"/>
  <c r="O3429" i="8"/>
  <c r="M4768" i="8"/>
  <c r="O139" i="8"/>
  <c r="N4693" i="8"/>
  <c r="L3089" i="8"/>
  <c r="N1036" i="8"/>
  <c r="N1432" i="8"/>
  <c r="M2331" i="8"/>
  <c r="O442" i="8"/>
  <c r="L4355" i="8"/>
  <c r="O3044" i="8"/>
  <c r="L1080" i="8"/>
  <c r="L4283" i="8"/>
  <c r="M4242" i="8"/>
  <c r="M4907" i="8"/>
  <c r="O113" i="8"/>
  <c r="L2171" i="8"/>
  <c r="N2658" i="8"/>
  <c r="M2504" i="8"/>
  <c r="M988" i="8"/>
  <c r="L1107" i="8"/>
  <c r="M2995" i="8"/>
  <c r="O335" i="8"/>
  <c r="O4210" i="8"/>
  <c r="O3814" i="8"/>
  <c r="M5021" i="8"/>
  <c r="L4531" i="8"/>
  <c r="N3876" i="8"/>
  <c r="M3833" i="8"/>
  <c r="N5270" i="8"/>
  <c r="O516" i="8"/>
  <c r="O3420" i="8"/>
  <c r="M1308" i="8"/>
  <c r="M3614" i="8"/>
  <c r="N769" i="8"/>
  <c r="L2266" i="8"/>
  <c r="N341" i="8"/>
  <c r="L3800" i="8"/>
  <c r="L2704" i="8"/>
  <c r="N2288" i="8"/>
  <c r="L2329" i="8"/>
  <c r="M3429" i="8"/>
  <c r="N737" i="8"/>
  <c r="M2518" i="8"/>
  <c r="L595" i="8"/>
  <c r="M2805" i="8"/>
  <c r="N2976" i="8"/>
  <c r="O2990" i="8"/>
  <c r="O1651" i="8"/>
  <c r="N1777" i="8"/>
  <c r="M3625" i="8"/>
  <c r="M3003" i="8"/>
  <c r="O2854" i="8"/>
  <c r="L3974" i="8"/>
  <c r="M95" i="8"/>
  <c r="O4892" i="8"/>
  <c r="N3608" i="8"/>
  <c r="M1853" i="8"/>
  <c r="L2996" i="8"/>
  <c r="L2453" i="8"/>
  <c r="O5051" i="8"/>
  <c r="M1247" i="8"/>
  <c r="L4926" i="8"/>
  <c r="N2553" i="8"/>
  <c r="L1483" i="8"/>
  <c r="L2216" i="8"/>
  <c r="N660" i="8"/>
  <c r="N3508" i="8"/>
  <c r="L5011" i="8"/>
  <c r="L2994" i="8"/>
  <c r="N361" i="8"/>
  <c r="N139" i="8"/>
  <c r="M2813" i="8"/>
  <c r="M2177" i="8"/>
  <c r="L5277" i="8"/>
  <c r="L2863" i="8"/>
  <c r="O2007" i="8"/>
  <c r="L235" i="8"/>
  <c r="M4910" i="8"/>
  <c r="L1202" i="8"/>
  <c r="N964" i="8"/>
  <c r="M4210" i="8"/>
  <c r="L555" i="8"/>
  <c r="L4855" i="8"/>
  <c r="O902" i="8"/>
  <c r="O1924" i="8"/>
  <c r="M2742" i="8"/>
  <c r="L3116" i="8"/>
  <c r="L3421" i="8"/>
  <c r="M3695" i="8"/>
  <c r="N3277" i="8"/>
  <c r="N3536" i="8"/>
  <c r="L2288" i="8"/>
  <c r="L1008" i="8"/>
  <c r="N1161" i="8"/>
  <c r="O4382" i="8"/>
  <c r="O3287" i="8"/>
  <c r="O3078" i="8"/>
  <c r="L4783" i="8"/>
  <c r="L1287" i="8"/>
  <c r="O4786" i="8"/>
  <c r="M3176" i="8"/>
  <c r="L1313" i="8"/>
  <c r="L3621" i="8"/>
  <c r="N4171" i="8"/>
  <c r="O3055" i="8"/>
  <c r="O3505" i="8"/>
  <c r="O3052" i="8"/>
  <c r="M3386" i="8"/>
  <c r="O5255" i="8"/>
  <c r="M1302" i="8"/>
  <c r="M723" i="8"/>
  <c r="L3537" i="8"/>
  <c r="L93" i="8"/>
  <c r="M2025" i="8"/>
  <c r="O338" i="8"/>
  <c r="N2381" i="8"/>
  <c r="M3281" i="8"/>
  <c r="N1958" i="8"/>
  <c r="N3593" i="8"/>
  <c r="N1402" i="8"/>
  <c r="O2202" i="8"/>
  <c r="L4184" i="8"/>
  <c r="O4768" i="8"/>
  <c r="N860" i="8"/>
  <c r="N5011" i="8"/>
  <c r="M2202" i="8"/>
  <c r="L2036" i="8"/>
  <c r="M363" i="8"/>
  <c r="L282" i="8"/>
  <c r="L1985" i="8"/>
  <c r="O3914" i="8"/>
  <c r="O4764" i="8"/>
  <c r="O4171" i="8"/>
  <c r="M3388" i="8"/>
  <c r="M1474" i="8"/>
  <c r="M294" i="8"/>
  <c r="N1522" i="8"/>
  <c r="L737" i="8"/>
  <c r="O4017" i="8"/>
  <c r="L4967" i="8"/>
  <c r="O3433" i="8"/>
  <c r="N345" i="8"/>
  <c r="N5264" i="8"/>
  <c r="O4870" i="8"/>
  <c r="L640" i="8"/>
  <c r="M3941" i="8"/>
  <c r="N2431" i="8"/>
  <c r="N162" i="8"/>
  <c r="L957" i="8"/>
  <c r="N3480" i="8"/>
  <c r="O4013" i="8"/>
  <c r="L4621" i="8"/>
  <c r="N4528" i="8"/>
  <c r="N2322" i="8"/>
  <c r="L4979" i="8"/>
  <c r="L707" i="8"/>
  <c r="O3758" i="8"/>
  <c r="L4160" i="8"/>
  <c r="L1006" i="8"/>
  <c r="L2496" i="8"/>
  <c r="O280" i="8"/>
  <c r="N2843" i="8"/>
  <c r="N496" i="8"/>
  <c r="M4919" i="8"/>
  <c r="L2247" i="8"/>
  <c r="M4015" i="8"/>
  <c r="O4438" i="8"/>
  <c r="L728" i="8"/>
  <c r="L3477" i="8"/>
  <c r="N4559" i="8"/>
  <c r="L4319" i="8"/>
  <c r="L655" i="8"/>
  <c r="N2081" i="8"/>
  <c r="M1656" i="8"/>
  <c r="M2382" i="8"/>
  <c r="M3619" i="8"/>
  <c r="O681" i="8"/>
  <c r="M4922" i="8"/>
  <c r="O4121" i="8"/>
  <c r="O3259" i="8"/>
  <c r="L970" i="8"/>
  <c r="O4061" i="8"/>
  <c r="M1212" i="8"/>
  <c r="N3108" i="8"/>
  <c r="O3681" i="8"/>
  <c r="M1448" i="8"/>
  <c r="N2130" i="8"/>
  <c r="L1191" i="8"/>
  <c r="M1010" i="8"/>
  <c r="O267" i="8"/>
  <c r="M2632" i="8"/>
  <c r="L3275" i="8"/>
  <c r="N4984" i="8"/>
  <c r="O2348" i="8"/>
  <c r="M957" i="8"/>
  <c r="M3591" i="8"/>
  <c r="O2492" i="8"/>
  <c r="N2730" i="8"/>
  <c r="O4837" i="8"/>
  <c r="N3642" i="8"/>
  <c r="N4080" i="8"/>
  <c r="L4729" i="8"/>
  <c r="N2996" i="8"/>
  <c r="N664" i="8"/>
  <c r="M1340" i="8"/>
  <c r="L623" i="8"/>
  <c r="O4854" i="8"/>
  <c r="N2416" i="8"/>
  <c r="L3129" i="8"/>
  <c r="M4505" i="8"/>
  <c r="L2984" i="8"/>
  <c r="O4107" i="8"/>
  <c r="N413" i="8"/>
  <c r="N1236" i="8"/>
  <c r="O4408" i="8"/>
  <c r="M2245" i="8"/>
  <c r="O4787" i="8"/>
  <c r="L1083" i="8"/>
  <c r="M1733" i="8"/>
  <c r="N1723" i="8"/>
  <c r="L3020" i="8"/>
  <c r="O2154" i="8"/>
  <c r="M3592" i="8"/>
  <c r="L5023" i="8"/>
  <c r="O2881" i="8"/>
  <c r="M3290" i="8"/>
  <c r="O1024" i="8"/>
  <c r="O863" i="8"/>
  <c r="L2008" i="8"/>
  <c r="L2843" i="8"/>
  <c r="M4314" i="8"/>
  <c r="M1027" i="8"/>
  <c r="N1239" i="8"/>
  <c r="N148" i="8"/>
  <c r="N1041" i="8"/>
  <c r="O1460" i="8"/>
  <c r="L2390" i="8"/>
  <c r="M4756" i="8"/>
  <c r="O4344" i="8"/>
  <c r="M3967" i="8"/>
  <c r="N3305" i="8"/>
  <c r="L3475" i="8"/>
  <c r="M5261" i="8"/>
  <c r="M1767" i="8"/>
  <c r="O2247" i="8"/>
  <c r="M4813" i="8"/>
  <c r="O4192" i="8"/>
  <c r="M3091" i="8"/>
  <c r="M1156" i="8"/>
  <c r="L64" i="8"/>
  <c r="L3055" i="8"/>
  <c r="M1710" i="8"/>
  <c r="O306" i="8"/>
  <c r="M3638" i="8"/>
  <c r="M3547" i="8"/>
  <c r="L614" i="8"/>
  <c r="M2519" i="8"/>
  <c r="O2232" i="8"/>
  <c r="L2995" i="8"/>
  <c r="N910" i="8"/>
  <c r="O2052" i="8"/>
  <c r="M3640" i="8"/>
  <c r="M2523" i="8"/>
  <c r="O3695" i="8"/>
  <c r="L3754" i="8"/>
  <c r="O418" i="8"/>
  <c r="N2136" i="8"/>
  <c r="L2038" i="8"/>
  <c r="M4693" i="8"/>
  <c r="M4287" i="8"/>
  <c r="N3976" i="8"/>
  <c r="M3259" i="8"/>
  <c r="M2505" i="8"/>
  <c r="N190" i="8"/>
  <c r="M3551" i="8"/>
  <c r="M3952" i="8"/>
  <c r="N3785" i="8"/>
  <c r="N1046" i="8"/>
  <c r="N4763" i="8"/>
  <c r="M1877" i="8"/>
  <c r="N1004" i="8"/>
  <c r="N5080" i="8"/>
  <c r="M952" i="8"/>
  <c r="O428" i="8"/>
  <c r="N3140" i="8"/>
  <c r="O1470" i="8"/>
  <c r="N2369" i="8"/>
  <c r="M3519" i="8"/>
  <c r="O4756" i="8"/>
  <c r="M2320" i="8"/>
  <c r="N3730" i="8"/>
  <c r="M2369" i="8"/>
  <c r="O1907" i="8"/>
  <c r="O1077" i="8"/>
  <c r="L349" i="8"/>
  <c r="N3914" i="8"/>
  <c r="N349" i="8"/>
  <c r="L1314" i="8"/>
  <c r="N2993" i="8"/>
  <c r="O3794" i="8"/>
  <c r="L4623" i="8"/>
  <c r="N5258" i="8"/>
  <c r="O3132" i="8"/>
  <c r="N698" i="8"/>
  <c r="M4238" i="8"/>
  <c r="L4301" i="8"/>
  <c r="M5267" i="8"/>
  <c r="L3619" i="8"/>
  <c r="M4109" i="8"/>
  <c r="L4387" i="8"/>
  <c r="M4064" i="8"/>
  <c r="N2247" i="8"/>
  <c r="O2659" i="8"/>
  <c r="M2314" i="8"/>
  <c r="L2011" i="8"/>
  <c r="L896" i="8"/>
  <c r="O3005" i="8"/>
  <c r="M4166" i="8"/>
  <c r="M3249" i="8"/>
  <c r="N1671" i="8"/>
  <c r="O1302" i="8"/>
  <c r="N2969" i="8"/>
  <c r="O1878" i="8"/>
  <c r="O3244" i="8"/>
  <c r="M2892" i="8"/>
  <c r="N93" i="8"/>
  <c r="L4966" i="8"/>
  <c r="M2535" i="8"/>
  <c r="N4992" i="8"/>
  <c r="L4681" i="8"/>
  <c r="L2035" i="8"/>
  <c r="N3270" i="8"/>
  <c r="L4217" i="8"/>
  <c r="M2126" i="8"/>
  <c r="M601" i="8"/>
  <c r="L2935" i="8"/>
  <c r="M2247" i="8"/>
  <c r="O1330" i="8"/>
  <c r="O3480" i="8"/>
  <c r="L2617" i="8"/>
  <c r="O3508" i="8"/>
  <c r="O1253" i="8"/>
  <c r="O3808" i="8"/>
  <c r="N1587" i="8"/>
  <c r="L459" i="8"/>
  <c r="M696" i="8"/>
  <c r="N2633" i="8"/>
  <c r="L3850" i="8"/>
  <c r="L2416" i="8"/>
  <c r="N2025" i="8"/>
  <c r="L3790" i="8"/>
  <c r="O3727" i="8"/>
  <c r="O4427" i="8"/>
  <c r="M2383" i="8"/>
  <c r="L3591" i="8"/>
  <c r="N3380" i="8"/>
  <c r="O1381" i="8"/>
  <c r="M4145" i="8"/>
  <c r="L2881" i="8"/>
  <c r="N3003" i="8"/>
  <c r="M4822" i="8"/>
  <c r="L1984" i="8"/>
  <c r="N383" i="8"/>
  <c r="M4333" i="8"/>
  <c r="N4914" i="8"/>
  <c r="L2807" i="8"/>
  <c r="O4259" i="8"/>
  <c r="L285" i="8"/>
  <c r="O1944" i="8"/>
  <c r="L3239" i="8"/>
  <c r="N1901" i="8"/>
  <c r="O1402" i="8"/>
  <c r="O2379" i="8"/>
  <c r="N865" i="8"/>
  <c r="M1525" i="8"/>
  <c r="L1330" i="8"/>
  <c r="L5255" i="8"/>
  <c r="N2952" i="8"/>
  <c r="O3383" i="8"/>
  <c r="M4700" i="8"/>
  <c r="L1284" i="8"/>
  <c r="N4435" i="8"/>
  <c r="O3065" i="8"/>
  <c r="M2783" i="8"/>
  <c r="L704" i="8"/>
  <c r="L3632" i="8"/>
  <c r="L698" i="8"/>
  <c r="M726" i="8"/>
  <c r="N983" i="8"/>
  <c r="N863" i="8"/>
  <c r="L2678" i="8"/>
  <c r="L975" i="8"/>
  <c r="O755" i="8"/>
  <c r="O4328" i="8"/>
  <c r="N1078" i="8"/>
  <c r="N186" i="8"/>
  <c r="O546" i="8"/>
  <c r="L5075" i="8"/>
  <c r="N3814" i="8"/>
  <c r="L1525" i="8"/>
  <c r="O4828" i="8"/>
  <c r="M3095" i="8"/>
  <c r="M4348" i="8"/>
  <c r="N467" i="8"/>
  <c r="N1154" i="8"/>
  <c r="N3994" i="8"/>
  <c r="N4209" i="8"/>
  <c r="M1164" i="8"/>
  <c r="M4842" i="8"/>
  <c r="O877" i="8"/>
  <c r="L4756" i="8"/>
  <c r="M2056" i="8"/>
  <c r="M2297" i="8"/>
  <c r="L5104" i="8"/>
  <c r="N2264" i="8"/>
  <c r="L4458" i="8"/>
  <c r="N1475" i="8"/>
  <c r="L2446" i="8"/>
  <c r="O4380" i="8"/>
  <c r="O3790" i="8"/>
  <c r="M961" i="8"/>
  <c r="O2781" i="8"/>
  <c r="M3642" i="8"/>
  <c r="N2960" i="8"/>
  <c r="L4266" i="8"/>
  <c r="L2301" i="8"/>
  <c r="M4402" i="8"/>
  <c r="O2765" i="8"/>
  <c r="L5059" i="8"/>
  <c r="L3640" i="8"/>
  <c r="N335" i="8"/>
  <c r="N1878" i="8"/>
  <c r="N4320" i="8"/>
  <c r="O4766" i="8"/>
  <c r="L4142" i="8"/>
  <c r="L4047" i="8"/>
  <c r="L190" i="8"/>
  <c r="M2238" i="8"/>
  <c r="O1335" i="8"/>
  <c r="O3263" i="8"/>
  <c r="M168" i="8"/>
  <c r="O1568" i="8"/>
  <c r="M1671" i="8"/>
  <c r="N3478" i="8"/>
  <c r="L2535" i="8"/>
  <c r="O1036" i="8"/>
  <c r="M4863" i="8"/>
  <c r="N880" i="8"/>
  <c r="O2271" i="8"/>
  <c r="M3041" i="8"/>
  <c r="N4855" i="8"/>
  <c r="N4156" i="8"/>
  <c r="M3512" i="8"/>
  <c r="M3214" i="8"/>
  <c r="L4634" i="8"/>
  <c r="O4922" i="8"/>
  <c r="M1088" i="8"/>
  <c r="M2465" i="8"/>
  <c r="N1944" i="8"/>
  <c r="N3636" i="8"/>
  <c r="L3757" i="8"/>
  <c r="M2994" i="8"/>
  <c r="O3593" i="8"/>
  <c r="M4529" i="8"/>
  <c r="L3125" i="8"/>
  <c r="M2619" i="8"/>
  <c r="N3591" i="8"/>
  <c r="O436" i="8"/>
  <c r="O4705" i="8"/>
  <c r="O2622" i="8"/>
  <c r="M3286" i="8"/>
  <c r="L1924" i="8"/>
  <c r="N2622" i="8"/>
  <c r="O4209" i="8"/>
  <c r="L3360" i="8"/>
  <c r="O2737" i="8"/>
  <c r="M1154" i="8"/>
  <c r="N2026" i="8"/>
  <c r="L3202" i="8"/>
  <c r="M1083" i="8"/>
  <c r="L2470" i="8"/>
  <c r="L2656" i="8"/>
  <c r="M249" i="8"/>
  <c r="O2782" i="8"/>
  <c r="L4871" i="8"/>
  <c r="L3870" i="8"/>
  <c r="M1772" i="8"/>
  <c r="O2083" i="8"/>
  <c r="L2915" i="8"/>
  <c r="M728" i="8"/>
  <c r="M4047" i="8"/>
  <c r="N1831" i="8"/>
  <c r="M4266" i="8"/>
  <c r="N3429" i="8"/>
  <c r="N2832" i="8"/>
  <c r="N2312" i="8"/>
  <c r="L4892" i="8"/>
  <c r="M2365" i="8"/>
  <c r="N4178" i="8"/>
  <c r="O3512" i="8"/>
  <c r="N1590" i="8"/>
  <c r="L4321" i="8"/>
  <c r="M1344" i="8"/>
  <c r="O1500" i="8"/>
  <c r="N4705" i="8"/>
  <c r="M705" i="8"/>
  <c r="N2777" i="8"/>
  <c r="O2718" i="8"/>
  <c r="M306" i="8"/>
  <c r="L2177" i="8"/>
  <c r="L1010" i="8"/>
  <c r="L4828" i="8"/>
  <c r="M1202" i="8"/>
  <c r="O1756" i="8"/>
  <c r="N4299" i="8"/>
  <c r="M3593" i="8"/>
  <c r="N3640" i="8"/>
  <c r="L2320" i="8"/>
  <c r="O4778" i="8"/>
  <c r="O961" i="8"/>
  <c r="L3968" i="8"/>
  <c r="M5253" i="8"/>
  <c r="O3300" i="8"/>
  <c r="M3257" i="8"/>
  <c r="O2264" i="8"/>
  <c r="L1958" i="8"/>
  <c r="O4509" i="8"/>
  <c r="O2448" i="8"/>
  <c r="L1663" i="8"/>
  <c r="O1718" i="8"/>
  <c r="L1582" i="8"/>
  <c r="L1078" i="8"/>
  <c r="L4914" i="8"/>
  <c r="N672" i="8"/>
  <c r="L137" i="8"/>
  <c r="L2654" i="8"/>
  <c r="N4061" i="8"/>
  <c r="N1153" i="8"/>
  <c r="M4156" i="8"/>
  <c r="M1944" i="8"/>
  <c r="O738" i="8"/>
  <c r="N2611" i="8"/>
  <c r="L4080" i="8"/>
  <c r="M1029" i="8"/>
  <c r="M2793" i="8"/>
  <c r="M4984" i="8"/>
  <c r="O3708" i="8"/>
  <c r="L2543" i="8"/>
  <c r="N4911" i="8"/>
  <c r="M3730" i="8"/>
  <c r="N267" i="8"/>
  <c r="M2821" i="8"/>
  <c r="N2678" i="8"/>
  <c r="M4854" i="8"/>
  <c r="M2288" i="8"/>
  <c r="L3334" i="8"/>
  <c r="M5104" i="8"/>
  <c r="M3840" i="8"/>
  <c r="N2845" i="8"/>
  <c r="M1335" i="8"/>
  <c r="M4912" i="8"/>
  <c r="N1881" i="8"/>
  <c r="M3081" i="8"/>
  <c r="O3378" i="8"/>
  <c r="N4073" i="8"/>
  <c r="L2232" i="8"/>
  <c r="L3409" i="8"/>
  <c r="M4249" i="8"/>
  <c r="N3475" i="8"/>
  <c r="N3418" i="8"/>
  <c r="O425" i="8"/>
  <c r="N333" i="8"/>
  <c r="L3140" i="8"/>
  <c r="L2900" i="8"/>
  <c r="M4019" i="8"/>
  <c r="L3460" i="8"/>
  <c r="M2081" i="8"/>
  <c r="N2652" i="8"/>
  <c r="L3429" i="8"/>
  <c r="M4979" i="8"/>
  <c r="M1684" i="8"/>
  <c r="N4458" i="8"/>
  <c r="N1893" i="8"/>
  <c r="N4746" i="8"/>
  <c r="O700" i="8"/>
  <c r="O2297" i="8"/>
  <c r="L998" i="8"/>
  <c r="N3172" i="8"/>
  <c r="N4945" i="8"/>
  <c r="M64" i="8"/>
  <c r="N1999" i="8"/>
  <c r="N1941" i="8"/>
  <c r="M1095" i="8"/>
  <c r="M4967" i="8"/>
  <c r="N1139" i="8"/>
  <c r="M1791" i="8"/>
  <c r="M751" i="8"/>
  <c r="O988" i="8"/>
  <c r="O6015" i="8"/>
  <c r="O9115" i="8"/>
  <c r="N9115" i="8"/>
  <c r="L6015" i="8"/>
  <c r="O2255" i="8"/>
  <c r="M2255" i="8"/>
  <c r="L2255" i="8"/>
  <c r="N6015" i="8"/>
  <c r="L8237" i="8"/>
  <c r="M9115" i="8"/>
  <c r="N2255" i="8"/>
  <c r="M8237" i="8"/>
  <c r="M6015" i="8"/>
  <c r="N8237" i="8"/>
  <c r="O8237" i="8"/>
  <c r="L9115" i="8"/>
  <c r="N8880" i="8"/>
  <c r="N7917" i="8"/>
  <c r="N6737" i="8"/>
  <c r="L6196" i="8"/>
  <c r="N5993" i="8"/>
  <c r="L9123" i="8"/>
  <c r="O6737" i="8"/>
  <c r="O5993" i="8"/>
  <c r="L5700" i="8"/>
  <c r="L7917" i="8"/>
  <c r="L9010" i="8"/>
  <c r="L6197" i="8"/>
  <c r="M9123" i="8"/>
  <c r="L6737" i="8"/>
  <c r="L9125" i="8"/>
  <c r="M6196" i="8"/>
  <c r="O6034" i="8"/>
  <c r="M7917" i="8"/>
  <c r="O6196" i="8"/>
  <c r="O9125" i="8"/>
  <c r="M9125" i="8"/>
  <c r="N6196" i="8"/>
  <c r="O9123" i="8"/>
  <c r="M5993" i="8"/>
  <c r="O6197" i="8"/>
  <c r="N6197" i="8"/>
  <c r="N9123" i="8"/>
  <c r="L5993" i="8"/>
  <c r="O5483" i="8"/>
  <c r="M6737" i="8"/>
  <c r="O7917" i="8"/>
  <c r="N9125" i="8"/>
  <c r="M6197" i="8"/>
  <c r="L7534" i="8"/>
  <c r="N6707" i="8"/>
  <c r="L8907" i="8"/>
  <c r="N5419" i="8"/>
  <c r="N7988" i="8"/>
  <c r="L9131" i="8"/>
  <c r="O8108" i="8"/>
  <c r="N7120" i="8"/>
  <c r="O5290" i="8"/>
  <c r="O5916" i="8"/>
  <c r="N7836" i="8"/>
  <c r="O5731" i="8"/>
  <c r="N8349" i="8"/>
  <c r="L8019" i="8"/>
  <c r="M8942" i="8"/>
  <c r="M5999" i="8"/>
  <c r="N9086" i="8"/>
  <c r="L7301" i="8"/>
  <c r="O5399" i="8"/>
  <c r="M8748" i="8"/>
  <c r="O9145" i="8"/>
  <c r="L8916" i="8"/>
  <c r="O8942" i="8"/>
  <c r="L6690" i="8"/>
  <c r="L6790" i="8"/>
  <c r="M8460" i="8"/>
  <c r="O9153" i="8"/>
  <c r="O7504" i="8"/>
  <c r="M6034" i="8"/>
  <c r="O5960" i="8"/>
  <c r="M9153" i="8"/>
  <c r="L8597" i="8"/>
  <c r="M7100" i="8"/>
  <c r="M6785" i="8"/>
  <c r="N5569" i="8"/>
  <c r="M8843" i="8"/>
  <c r="L5892" i="8"/>
  <c r="N6329" i="8"/>
  <c r="M9071" i="8"/>
  <c r="N8746" i="8"/>
  <c r="N5506" i="8"/>
  <c r="L6068" i="8"/>
  <c r="M5433" i="8"/>
  <c r="N9040" i="8"/>
  <c r="N8391" i="8"/>
  <c r="N8901" i="8"/>
  <c r="M5419" i="8"/>
  <c r="O7635" i="8"/>
  <c r="M7127" i="8"/>
  <c r="O5413" i="8"/>
  <c r="N8889" i="8"/>
  <c r="L7427" i="8"/>
  <c r="O6745" i="8"/>
  <c r="M8883" i="8"/>
  <c r="N8766" i="8"/>
  <c r="L8130" i="8"/>
  <c r="O9042" i="8"/>
  <c r="N6792" i="8"/>
  <c r="N5920" i="8"/>
  <c r="L7202" i="8"/>
  <c r="L6481" i="8"/>
  <c r="L7373" i="8"/>
  <c r="M5307" i="8"/>
  <c r="M8198" i="8"/>
  <c r="O8042" i="8"/>
  <c r="L7045" i="8"/>
  <c r="O7134" i="8"/>
  <c r="O8913" i="8"/>
  <c r="L6838" i="8"/>
  <c r="M9099" i="8"/>
  <c r="N6742" i="8"/>
  <c r="O8044" i="8"/>
  <c r="O8073" i="8"/>
  <c r="N8922" i="8"/>
  <c r="M7555" i="8"/>
  <c r="L9133" i="8"/>
  <c r="L8391" i="8"/>
  <c r="L2554" i="8"/>
  <c r="O5846" i="8"/>
  <c r="N6917" i="8"/>
  <c r="O6802" i="8"/>
  <c r="O9015" i="8"/>
  <c r="O9100" i="8"/>
  <c r="L5332" i="8"/>
  <c r="O6483" i="8"/>
  <c r="M6489" i="8"/>
  <c r="N7591" i="8"/>
  <c r="M6937" i="8"/>
  <c r="O8832" i="8"/>
  <c r="L8812" i="8"/>
  <c r="M5281" i="8"/>
  <c r="M7921" i="8"/>
  <c r="N7066" i="8"/>
  <c r="N7016" i="8"/>
  <c r="M7192" i="8"/>
  <c r="O6289" i="8"/>
  <c r="M5723" i="8"/>
  <c r="M6825" i="8"/>
  <c r="L6194" i="8"/>
  <c r="M7134" i="8"/>
  <c r="O5425" i="8"/>
  <c r="L9161" i="8"/>
  <c r="L7735" i="8"/>
  <c r="O8147" i="8"/>
  <c r="M8010" i="8"/>
  <c r="O8119" i="8"/>
  <c r="N7504" i="8"/>
  <c r="L6549" i="8"/>
  <c r="O6905" i="8"/>
  <c r="M9042" i="8"/>
  <c r="M9051" i="8"/>
  <c r="N6237" i="8"/>
  <c r="N8808" i="8"/>
  <c r="M7833" i="8"/>
  <c r="M8489" i="8"/>
  <c r="O7066" i="8"/>
  <c r="L8089" i="8"/>
  <c r="O7235" i="8"/>
  <c r="N5604" i="8"/>
  <c r="N7907" i="8"/>
  <c r="L6978" i="8"/>
  <c r="L7591" i="8"/>
  <c r="O9012" i="8"/>
  <c r="N8370" i="8"/>
  <c r="L7460" i="8"/>
  <c r="O9132" i="8"/>
  <c r="N6326" i="8"/>
  <c r="M8879" i="8"/>
  <c r="O5642" i="8"/>
  <c r="L9051" i="8"/>
  <c r="N5910" i="8"/>
  <c r="O5374" i="8"/>
  <c r="L6607" i="8"/>
  <c r="L6289" i="8"/>
  <c r="N6810" i="8"/>
  <c r="L6912" i="8"/>
  <c r="O6996" i="8"/>
  <c r="M7901" i="8"/>
  <c r="N7826" i="8"/>
  <c r="M8795" i="8"/>
  <c r="M7404" i="8"/>
  <c r="M8907" i="8"/>
  <c r="M6719" i="8"/>
  <c r="O9019" i="8"/>
  <c r="O7833" i="8"/>
  <c r="M6429" i="8"/>
  <c r="M5290" i="8"/>
  <c r="L6331" i="8"/>
  <c r="O8019" i="8"/>
  <c r="M6765" i="8"/>
  <c r="L7120" i="8"/>
  <c r="O7301" i="8"/>
  <c r="M8054" i="8"/>
  <c r="M6306" i="8"/>
  <c r="O8196" i="8"/>
  <c r="O5723" i="8"/>
  <c r="L9044" i="8"/>
  <c r="N8928" i="8"/>
  <c r="M9143" i="8"/>
  <c r="L7381" i="8"/>
  <c r="M7591" i="8"/>
  <c r="N9144" i="8"/>
  <c r="N5908" i="8"/>
  <c r="O6722" i="8"/>
  <c r="M6346" i="8"/>
  <c r="L7417" i="8"/>
  <c r="N9153" i="8"/>
  <c r="L9074" i="8"/>
  <c r="N6346" i="8"/>
  <c r="L8131" i="8"/>
  <c r="L5623" i="8"/>
  <c r="O5536" i="8"/>
  <c r="M6331" i="8"/>
  <c r="L8356" i="8"/>
  <c r="L6102" i="8"/>
  <c r="O8889" i="8"/>
  <c r="N5723" i="8"/>
  <c r="M7381" i="8"/>
  <c r="L7128" i="8"/>
  <c r="L7895" i="8"/>
  <c r="L5385" i="8"/>
  <c r="M9059" i="8"/>
  <c r="O5433" i="8"/>
  <c r="L6485" i="8"/>
  <c r="O7330" i="8"/>
  <c r="O7098" i="8"/>
  <c r="N8865" i="8"/>
  <c r="L7222" i="8"/>
  <c r="L7409" i="8"/>
  <c r="L9059" i="8"/>
  <c r="N6765" i="8"/>
  <c r="O8399" i="8"/>
  <c r="M6852" i="8"/>
  <c r="O5971" i="8"/>
  <c r="N6568" i="8"/>
  <c r="N6813" i="8"/>
  <c r="L6742" i="8"/>
  <c r="L7977" i="8"/>
  <c r="O8390" i="8"/>
  <c r="N6441" i="8"/>
  <c r="O7846" i="8"/>
  <c r="M8871" i="8"/>
  <c r="M8962" i="8"/>
  <c r="O7222" i="8"/>
  <c r="M6707" i="8"/>
  <c r="N7313" i="8"/>
  <c r="M6385" i="8"/>
  <c r="N6763" i="8"/>
  <c r="N4702" i="8"/>
  <c r="M6742" i="8"/>
  <c r="M6481" i="8"/>
  <c r="O6008" i="8"/>
  <c r="N9128" i="8"/>
  <c r="N9023" i="8"/>
  <c r="L6325" i="8"/>
  <c r="M6578" i="8"/>
  <c r="L6813" i="8"/>
  <c r="N6674" i="8"/>
  <c r="L6922" i="8"/>
  <c r="O9133" i="8"/>
  <c r="M8271" i="8"/>
  <c r="N8597" i="8"/>
  <c r="N5714" i="8"/>
  <c r="L5731" i="8"/>
  <c r="L6686" i="8"/>
  <c r="M6014" i="8"/>
  <c r="O6489" i="8"/>
  <c r="O7507" i="8"/>
  <c r="M7967" i="8"/>
  <c r="M7008" i="8"/>
  <c r="O6326" i="8"/>
  <c r="M6549" i="8"/>
  <c r="N5852" i="8"/>
  <c r="L8267" i="8"/>
  <c r="O9085" i="8"/>
  <c r="L6751" i="8"/>
  <c r="O7059" i="8"/>
  <c r="O7839" i="8"/>
  <c r="L5462" i="8"/>
  <c r="O8100" i="8"/>
  <c r="L9143" i="8"/>
  <c r="M5972" i="8"/>
  <c r="O8879" i="8"/>
  <c r="M7334" i="8"/>
  <c r="O7047" i="8"/>
  <c r="O6912" i="8"/>
  <c r="M5916" i="8"/>
  <c r="M7835" i="8"/>
  <c r="M5604" i="8"/>
  <c r="O8766" i="8"/>
  <c r="O6765" i="8"/>
  <c r="M8865" i="8"/>
  <c r="O6019" i="8"/>
  <c r="O6967" i="8"/>
  <c r="O6852" i="8"/>
  <c r="M7263" i="8"/>
  <c r="M8023" i="8"/>
  <c r="M6905" i="8"/>
  <c r="O6990" i="8"/>
  <c r="N8356" i="8"/>
  <c r="L6240" i="8"/>
  <c r="O6934" i="8"/>
  <c r="O6826" i="8"/>
  <c r="M7078" i="8"/>
  <c r="O5569" i="8"/>
  <c r="L7368" i="8"/>
  <c r="O8329" i="8"/>
  <c r="N6785" i="8"/>
  <c r="L7929" i="8"/>
  <c r="M7177" i="8"/>
  <c r="N9079" i="8"/>
  <c r="O9144" i="8"/>
  <c r="O5307" i="8"/>
  <c r="M8816" i="8"/>
  <c r="O7479" i="8"/>
  <c r="M7757" i="8"/>
  <c r="N7417" i="8"/>
  <c r="M9023" i="8"/>
  <c r="M8119" i="8"/>
  <c r="O7826" i="8"/>
  <c r="M8390" i="8"/>
  <c r="M8878" i="8"/>
  <c r="N8037" i="8"/>
  <c r="L7562" i="8"/>
  <c r="L8227" i="8"/>
  <c r="O5462" i="8"/>
  <c r="M5727" i="8"/>
  <c r="M5765" i="8"/>
  <c r="N6014" i="8"/>
  <c r="M6975" i="8"/>
  <c r="L6934" i="8"/>
  <c r="N5496" i="8"/>
  <c r="M7927" i="8"/>
  <c r="O7404" i="8"/>
  <c r="N7049" i="8"/>
  <c r="O7336" i="8"/>
  <c r="N6740" i="8"/>
  <c r="O5741" i="8"/>
  <c r="L7930" i="8"/>
  <c r="M7053" i="8"/>
  <c r="O8828" i="8"/>
  <c r="O8243" i="8"/>
  <c r="M6608" i="8"/>
  <c r="M7061" i="8"/>
  <c r="O5623" i="8"/>
  <c r="M7112" i="8"/>
  <c r="L7210" i="8"/>
  <c r="O5393" i="8"/>
  <c r="M6355" i="8"/>
  <c r="M7558" i="8"/>
  <c r="N5999" i="8"/>
  <c r="O7166" i="8"/>
  <c r="N5857" i="8"/>
  <c r="L7100" i="8"/>
  <c r="L7742" i="8"/>
  <c r="L8119" i="8"/>
  <c r="O7146" i="8"/>
  <c r="M7047" i="8"/>
  <c r="N7903" i="8"/>
  <c r="L8878" i="8"/>
  <c r="M8037" i="8"/>
  <c r="O8088" i="8"/>
  <c r="M6686" i="8"/>
  <c r="M7098" i="8"/>
  <c r="O9102" i="8"/>
  <c r="N7921" i="8"/>
  <c r="N6306" i="8"/>
  <c r="M7146" i="8"/>
  <c r="L7047" i="8"/>
  <c r="L7226" i="8"/>
  <c r="M5976" i="8"/>
  <c r="O8265" i="8"/>
  <c r="M6068" i="8"/>
  <c r="N6825" i="8"/>
  <c r="O8922" i="8"/>
  <c r="M7895" i="8"/>
  <c r="M7410" i="8"/>
  <c r="O5765" i="8"/>
  <c r="O6870" i="8"/>
  <c r="N7927" i="8"/>
  <c r="L6526" i="8"/>
  <c r="L6178" i="8"/>
  <c r="L8362" i="8"/>
  <c r="N5536" i="8"/>
  <c r="N8843" i="8"/>
  <c r="L5920" i="8"/>
  <c r="M5974" i="8"/>
  <c r="N6393" i="8"/>
  <c r="L8913" i="8"/>
  <c r="L8946" i="8"/>
  <c r="L6652" i="8"/>
  <c r="N6178" i="8"/>
  <c r="N7098" i="8"/>
  <c r="N9106" i="8"/>
  <c r="N7846" i="8"/>
  <c r="O7362" i="8"/>
  <c r="N8212" i="8"/>
  <c r="L8978" i="8"/>
  <c r="L9099" i="8"/>
  <c r="O6237" i="8"/>
  <c r="M6473" i="8"/>
  <c r="N6900" i="8"/>
  <c r="L8745" i="8"/>
  <c r="M6526" i="8"/>
  <c r="L6864" i="8"/>
  <c r="M8309" i="8"/>
  <c r="O5544" i="8"/>
  <c r="M7773" i="8"/>
  <c r="L7521" i="8"/>
  <c r="O5859" i="8"/>
  <c r="N9051" i="8"/>
  <c r="N5971" i="8"/>
  <c r="O7929" i="8"/>
  <c r="M5700" i="8"/>
  <c r="O7921" i="8"/>
  <c r="N6722" i="8"/>
  <c r="M8303" i="8"/>
  <c r="O7115" i="8"/>
  <c r="L9100" i="8"/>
  <c r="L6789" i="8"/>
  <c r="N6840" i="8"/>
  <c r="L6578" i="8"/>
  <c r="L8112" i="8"/>
  <c r="N8482" i="8"/>
  <c r="O8994" i="8"/>
  <c r="N7555" i="8"/>
  <c r="L6861" i="8"/>
  <c r="M5994" i="8"/>
  <c r="N9163" i="8"/>
  <c r="M6792" i="8"/>
  <c r="N8849" i="8"/>
  <c r="N8271" i="8"/>
  <c r="O8182" i="8"/>
  <c r="M9131" i="8"/>
  <c r="M5908" i="8"/>
  <c r="N9019" i="8"/>
  <c r="N7521" i="8"/>
  <c r="N7169" i="8"/>
  <c r="O7560" i="8"/>
  <c r="O8835" i="8"/>
  <c r="N6579" i="8"/>
  <c r="M6023" i="8"/>
  <c r="L5877" i="8"/>
  <c r="M8853" i="8"/>
  <c r="N7235" i="8"/>
  <c r="N7177" i="8"/>
  <c r="N7930" i="8"/>
  <c r="N9026" i="8"/>
  <c r="N8023" i="8"/>
  <c r="M5573" i="8"/>
  <c r="N7095" i="8"/>
  <c r="O7951" i="8"/>
  <c r="L7405" i="8"/>
  <c r="M8910" i="8"/>
  <c r="N7558" i="8"/>
  <c r="O5849" i="8"/>
  <c r="O7599" i="8"/>
  <c r="N7599" i="8"/>
  <c r="O6131" i="8"/>
  <c r="M8265" i="8"/>
  <c r="L8390" i="8"/>
  <c r="N7387" i="8"/>
  <c r="L6817" i="8"/>
  <c r="L8023" i="8"/>
  <c r="M9019" i="8"/>
  <c r="M7409" i="8"/>
  <c r="L5650" i="8"/>
  <c r="N8812" i="8"/>
  <c r="M5803" i="8"/>
  <c r="L8044" i="8"/>
  <c r="L8879" i="8"/>
  <c r="L5994" i="8"/>
  <c r="N6325" i="8"/>
  <c r="N7999" i="8"/>
  <c r="M6745" i="8"/>
  <c r="O6178" i="8"/>
  <c r="O5969" i="8"/>
  <c r="M5647" i="8"/>
  <c r="M5563" i="8"/>
  <c r="N7691" i="8"/>
  <c r="L8252" i="8"/>
  <c r="L5957" i="8"/>
  <c r="O6834" i="8"/>
  <c r="N6430" i="8"/>
  <c r="O6810" i="8"/>
  <c r="M7985" i="8"/>
  <c r="O7210" i="8"/>
  <c r="N7409" i="8"/>
  <c r="N8429" i="8"/>
  <c r="O7730" i="8"/>
  <c r="M7009" i="8"/>
  <c r="L6840" i="8"/>
  <c r="L5941" i="8"/>
  <c r="O8349" i="8"/>
  <c r="O6790" i="8"/>
  <c r="N7735" i="8"/>
  <c r="L6719" i="8"/>
  <c r="L8037" i="8"/>
  <c r="O9157" i="8"/>
  <c r="O7147" i="8"/>
  <c r="M5466" i="8"/>
  <c r="O5999" i="8"/>
  <c r="N5955" i="8"/>
  <c r="N8214" i="8"/>
  <c r="L6886" i="8"/>
  <c r="M6864" i="8"/>
  <c r="L6805" i="8"/>
  <c r="L8489" i="8"/>
  <c r="O7961" i="8"/>
  <c r="L6608" i="8"/>
  <c r="L7016" i="8"/>
  <c r="L5756" i="8"/>
  <c r="N8112" i="8"/>
  <c r="N5642" i="8"/>
  <c r="L8243" i="8"/>
  <c r="O6864" i="8"/>
  <c r="O7313" i="8"/>
  <c r="N4016" i="8"/>
  <c r="M6805" i="8"/>
  <c r="M8044" i="8"/>
  <c r="L6745" i="8"/>
  <c r="O9181" i="8"/>
  <c r="M6996" i="8"/>
  <c r="M8234" i="8"/>
  <c r="N8173" i="8"/>
  <c r="O7368" i="8"/>
  <c r="O8157" i="8"/>
  <c r="L5908" i="8"/>
  <c r="L7846" i="8"/>
  <c r="M8978" i="8"/>
  <c r="L8853" i="8"/>
  <c r="N5700" i="8"/>
  <c r="M8812" i="8"/>
  <c r="O6825" i="8"/>
  <c r="O6228" i="8"/>
  <c r="O6180" i="8"/>
  <c r="N6829" i="8"/>
  <c r="O7735" i="8"/>
  <c r="N7338" i="8"/>
  <c r="L7263" i="8"/>
  <c r="O6334" i="8"/>
  <c r="M6630" i="8"/>
  <c r="M6900" i="8"/>
  <c r="M8386" i="8"/>
  <c r="O8076" i="8"/>
  <c r="M7580" i="8"/>
  <c r="M7210" i="8"/>
  <c r="O8203" i="8"/>
  <c r="M7235" i="8"/>
  <c r="L8157" i="8"/>
  <c r="L4016" i="8"/>
  <c r="N6689" i="8"/>
  <c r="O8951" i="8"/>
  <c r="N6102" i="8"/>
  <c r="L6967" i="8"/>
  <c r="M8922" i="8"/>
  <c r="L8799" i="8"/>
  <c r="O7591" i="8"/>
  <c r="M7521" i="8"/>
  <c r="M5432" i="8"/>
  <c r="O8271" i="8"/>
  <c r="L8843" i="8"/>
  <c r="L7773" i="8"/>
  <c r="O7926" i="8"/>
  <c r="M7627" i="8"/>
  <c r="L6799" i="8"/>
  <c r="L8746" i="8"/>
  <c r="M8826" i="8"/>
  <c r="M8042" i="8"/>
  <c r="M6483" i="8"/>
  <c r="M7569" i="8"/>
  <c r="M8770" i="8"/>
  <c r="O6742" i="8"/>
  <c r="O7977" i="8"/>
  <c r="L5955" i="8"/>
  <c r="M7619" i="8"/>
  <c r="L8217" i="8"/>
  <c r="N7301" i="8"/>
  <c r="O8748" i="8"/>
  <c r="O5977" i="8"/>
  <c r="L5496" i="8"/>
  <c r="N8203" i="8"/>
  <c r="N6483" i="8"/>
  <c r="O7169" i="8"/>
  <c r="L8303" i="8"/>
  <c r="O6452" i="8"/>
  <c r="O7725" i="8"/>
  <c r="M8808" i="8"/>
  <c r="L9026" i="8"/>
  <c r="M5857" i="8"/>
  <c r="O7700" i="8"/>
  <c r="M6933" i="8"/>
  <c r="O8380" i="8"/>
  <c r="O5756" i="8"/>
  <c r="M6713" i="8"/>
  <c r="O6549" i="8"/>
  <c r="L6066" i="8"/>
  <c r="M9074" i="8"/>
  <c r="M6652" i="8"/>
  <c r="L9015" i="8"/>
  <c r="N6607" i="8"/>
  <c r="L8202" i="8"/>
  <c r="O7569" i="8"/>
  <c r="M8944" i="8"/>
  <c r="M7839" i="8"/>
  <c r="N5374" i="8"/>
  <c r="M5859" i="8"/>
  <c r="M7635" i="8"/>
  <c r="N8409" i="8"/>
  <c r="O7177" i="8"/>
  <c r="O7373" i="8"/>
  <c r="M5401" i="8"/>
  <c r="M5941" i="8"/>
  <c r="M5877" i="8"/>
  <c r="M7999" i="8"/>
  <c r="M6393" i="8"/>
  <c r="L7146" i="8"/>
  <c r="O9071" i="8"/>
  <c r="L9079" i="8"/>
  <c r="N7336" i="8"/>
  <c r="M6813" i="8"/>
  <c r="M7016" i="8"/>
  <c r="M8108" i="8"/>
  <c r="L9106" i="8"/>
  <c r="L8409" i="8"/>
  <c r="O9180" i="8"/>
  <c r="L6713" i="8"/>
  <c r="N7166" i="8"/>
  <c r="N7368" i="8"/>
  <c r="M8088" i="8"/>
  <c r="O7562" i="8"/>
  <c r="N6608" i="8"/>
  <c r="O6540" i="8"/>
  <c r="N5960" i="8"/>
  <c r="L8329" i="8"/>
  <c r="M7691" i="8"/>
  <c r="L6404" i="8"/>
  <c r="N5432" i="8"/>
  <c r="L7185" i="8"/>
  <c r="L8234" i="8"/>
  <c r="M6430" i="8"/>
  <c r="O7202" i="8"/>
  <c r="N6800" i="8"/>
  <c r="L7900" i="8"/>
  <c r="L6237" i="8"/>
  <c r="O7009" i="8"/>
  <c r="N9059" i="8"/>
  <c r="O5908" i="8"/>
  <c r="N6425" i="8"/>
  <c r="N5976" i="8"/>
  <c r="N6838" i="8"/>
  <c r="N6245" i="8"/>
  <c r="L5999" i="8"/>
  <c r="L5643" i="8"/>
  <c r="M6827" i="8"/>
  <c r="M8267" i="8"/>
  <c r="M6245" i="8"/>
  <c r="M5331" i="8"/>
  <c r="M5383" i="8"/>
  <c r="M8147" i="8"/>
  <c r="O6579" i="8"/>
  <c r="M8240" i="8"/>
  <c r="O8964" i="8"/>
  <c r="N6912" i="8"/>
  <c r="M9079" i="8"/>
  <c r="N6834" i="8"/>
  <c r="L6722" i="8"/>
  <c r="L7528" i="8"/>
  <c r="M8928" i="8"/>
  <c r="M5468" i="8"/>
  <c r="O2554" i="8"/>
  <c r="N7951" i="8"/>
  <c r="N8891" i="8"/>
  <c r="L5573" i="8"/>
  <c r="O8217" i="8"/>
  <c r="L6034" i="8"/>
  <c r="M1910" i="8"/>
  <c r="M6560" i="8"/>
  <c r="N6630" i="8"/>
  <c r="O7627" i="8"/>
  <c r="L7813" i="8"/>
  <c r="O5727" i="8"/>
  <c r="L5916" i="8"/>
  <c r="M6061" i="8"/>
  <c r="M8917" i="8"/>
  <c r="M8913" i="8"/>
  <c r="M8185" i="8"/>
  <c r="M5462" i="8"/>
  <c r="M6168" i="8"/>
  <c r="N8019" i="8"/>
  <c r="O7534" i="8"/>
  <c r="M9040" i="8"/>
  <c r="O6911" i="8"/>
  <c r="M6865" i="8"/>
  <c r="L8834" i="8"/>
  <c r="O8386" i="8"/>
  <c r="L6674" i="8"/>
  <c r="O6789" i="8"/>
  <c r="M8482" i="8"/>
  <c r="L7985" i="8"/>
  <c r="N7373" i="8"/>
  <c r="L7560" i="8"/>
  <c r="M9106" i="8"/>
  <c r="N5385" i="8"/>
  <c r="L8482" i="8"/>
  <c r="L8196" i="8"/>
  <c r="L6008" i="8"/>
  <c r="L6776" i="8"/>
  <c r="N8119" i="8"/>
  <c r="L8147" i="8"/>
  <c r="N6334" i="8"/>
  <c r="L5393" i="8"/>
  <c r="L6168" i="8"/>
  <c r="O6044" i="8"/>
  <c r="M5911" i="8"/>
  <c r="L8054" i="8"/>
  <c r="O5981" i="8"/>
  <c r="L7781" i="8"/>
  <c r="O6740" i="8"/>
  <c r="O7127" i="8"/>
  <c r="M7846" i="8"/>
  <c r="L8349" i="8"/>
  <c r="L7270" i="8"/>
  <c r="O8834" i="8"/>
  <c r="L5536" i="8"/>
  <c r="O7192" i="8"/>
  <c r="O6331" i="8"/>
  <c r="N7146" i="8"/>
  <c r="N8234" i="8"/>
  <c r="O8234" i="8"/>
  <c r="M9170" i="8"/>
  <c r="L6666" i="8"/>
  <c r="L8944" i="8"/>
  <c r="O6791" i="8"/>
  <c r="N8951" i="8"/>
  <c r="M7313" i="8"/>
  <c r="O5588" i="8"/>
  <c r="N7185" i="8"/>
  <c r="N7217" i="8"/>
  <c r="O6425" i="8"/>
  <c r="N6864" i="8"/>
  <c r="L8922" i="8"/>
  <c r="M9161" i="8"/>
  <c r="O8130" i="8"/>
  <c r="L5433" i="8"/>
  <c r="L5468" i="8"/>
  <c r="O7460" i="8"/>
  <c r="O6470" i="8"/>
  <c r="O6027" i="8"/>
  <c r="N8999" i="8"/>
  <c r="L6452" i="8"/>
  <c r="M7066" i="8"/>
  <c r="O7078" i="8"/>
  <c r="O7521" i="8"/>
  <c r="N7946" i="8"/>
  <c r="M7813" i="8"/>
  <c r="M6129" i="8"/>
  <c r="M6540" i="8"/>
  <c r="N6023" i="8"/>
  <c r="M6326" i="8"/>
  <c r="O5892" i="8"/>
  <c r="M6790" i="8"/>
  <c r="L6852" i="8"/>
  <c r="M8076" i="8"/>
  <c r="L8994" i="8"/>
  <c r="L9157" i="8"/>
  <c r="M5716" i="8"/>
  <c r="L5466" i="8"/>
  <c r="N7929" i="8"/>
  <c r="M7243" i="8"/>
  <c r="M5938" i="8"/>
  <c r="O8192" i="8"/>
  <c r="N7562" i="8"/>
  <c r="N7350" i="8"/>
  <c r="N7833" i="8"/>
  <c r="L7691" i="8"/>
  <c r="M5992" i="8"/>
  <c r="N9085" i="8"/>
  <c r="M6917" i="8"/>
  <c r="O9128" i="8"/>
  <c r="M8612" i="8"/>
  <c r="N6933" i="8"/>
  <c r="O8489" i="8"/>
  <c r="N8010" i="8"/>
  <c r="O8928" i="8"/>
  <c r="N5956" i="8"/>
  <c r="O6066" i="8"/>
  <c r="O7927" i="8"/>
  <c r="N6922" i="8"/>
  <c r="N5941" i="8"/>
  <c r="O8173" i="8"/>
  <c r="M8914" i="8"/>
  <c r="N7404" i="8"/>
  <c r="M6452" i="8"/>
  <c r="N5563" i="8"/>
  <c r="L5852" i="8"/>
  <c r="L9181" i="8"/>
  <c r="M6658" i="8"/>
  <c r="L6933" i="8"/>
  <c r="N8914" i="8"/>
  <c r="L7217" i="8"/>
  <c r="O6917" i="8"/>
  <c r="N5916" i="8"/>
  <c r="L7757" i="8"/>
  <c r="L7350" i="8"/>
  <c r="O6630" i="8"/>
  <c r="M6470" i="8"/>
  <c r="M6789" i="8"/>
  <c r="M6799" i="8"/>
  <c r="L8214" i="8"/>
  <c r="N5846" i="8"/>
  <c r="M5980" i="8"/>
  <c r="L8380" i="8"/>
  <c r="L7084" i="8"/>
  <c r="M7460" i="8"/>
  <c r="L8265" i="8"/>
  <c r="L6030" i="8"/>
  <c r="M8474" i="8"/>
  <c r="O6515" i="8"/>
  <c r="L7644" i="8"/>
  <c r="N6331" i="8"/>
  <c r="N6061" i="8"/>
  <c r="M7049" i="8"/>
  <c r="N7566" i="8"/>
  <c r="N6019" i="8"/>
  <c r="M6579" i="8"/>
  <c r="L7338" i="8"/>
  <c r="L8871" i="8"/>
  <c r="L6019" i="8"/>
  <c r="L6061" i="8"/>
  <c r="O7185" i="8"/>
  <c r="N8994" i="8"/>
  <c r="M9086" i="8"/>
  <c r="N6791" i="8"/>
  <c r="N7528" i="8"/>
  <c r="O7555" i="8"/>
  <c r="M6008" i="8"/>
  <c r="N9100" i="8"/>
  <c r="L6774" i="8"/>
  <c r="M5582" i="8"/>
  <c r="O5385" i="8"/>
  <c r="L6568" i="8"/>
  <c r="M8202" i="8"/>
  <c r="N5969" i="8"/>
  <c r="N9012" i="8"/>
  <c r="N6975" i="8"/>
  <c r="L6800" i="8"/>
  <c r="L6638" i="8"/>
  <c r="N7009" i="8"/>
  <c r="M7479" i="8"/>
  <c r="N5731" i="8"/>
  <c r="L7127" i="8"/>
  <c r="L9102" i="8"/>
  <c r="M6131" i="8"/>
  <c r="M6441" i="8"/>
  <c r="O6306" i="8"/>
  <c r="N5859" i="8"/>
  <c r="M6237" i="8"/>
  <c r="O9044" i="8"/>
  <c r="N7469" i="8"/>
  <c r="N6429" i="8"/>
  <c r="N8835" i="8"/>
  <c r="O7464" i="8"/>
  <c r="N8350" i="8"/>
  <c r="L7147" i="8"/>
  <c r="O8054" i="8"/>
  <c r="N8805" i="8"/>
  <c r="O5956" i="8"/>
  <c r="O6578" i="8"/>
  <c r="M7046" i="8"/>
  <c r="L8474" i="8"/>
  <c r="N8217" i="8"/>
  <c r="N5727" i="8"/>
  <c r="L7359" i="8"/>
  <c r="L6520" i="8"/>
  <c r="M7737" i="8"/>
  <c r="N6827" i="8"/>
  <c r="O8350" i="8"/>
  <c r="M7926" i="8"/>
  <c r="L8808" i="8"/>
  <c r="L7507" i="8"/>
  <c r="N5413" i="8"/>
  <c r="L8883" i="8"/>
  <c r="L5981" i="8"/>
  <c r="N8073" i="8"/>
  <c r="O8891" i="8"/>
  <c r="O6652" i="8"/>
  <c r="N7134" i="8"/>
  <c r="L7504" i="8"/>
  <c r="M6117" i="8"/>
  <c r="N8863" i="8"/>
  <c r="L8370" i="8"/>
  <c r="M7338" i="8"/>
  <c r="L7881" i="8"/>
  <c r="L7066" i="8"/>
  <c r="M6228" i="8"/>
  <c r="O5972" i="8"/>
  <c r="O8198" i="8"/>
  <c r="N5978" i="8"/>
  <c r="M5987" i="8"/>
  <c r="N5290" i="8"/>
  <c r="O6774" i="8"/>
  <c r="M9163" i="8"/>
  <c r="L8108" i="8"/>
  <c r="M8891" i="8"/>
  <c r="L8198" i="8"/>
  <c r="M8880" i="8"/>
  <c r="M7730" i="8"/>
  <c r="N5425" i="8"/>
  <c r="M6404" i="8"/>
  <c r="N1910" i="8"/>
  <c r="N6194" i="8"/>
  <c r="N8978" i="8"/>
  <c r="N6852" i="8"/>
  <c r="O5992" i="8"/>
  <c r="O8793" i="8"/>
  <c r="O6799" i="8"/>
  <c r="M7166" i="8"/>
  <c r="M7185" i="8"/>
  <c r="N8198" i="8"/>
  <c r="O6686" i="8"/>
  <c r="M7977" i="8"/>
  <c r="N9172" i="8"/>
  <c r="N7391" i="8"/>
  <c r="L8100" i="8"/>
  <c r="L9172" i="8"/>
  <c r="N7464" i="8"/>
  <c r="M7169" i="8"/>
  <c r="N6428" i="8"/>
  <c r="N5911" i="8"/>
  <c r="O8391" i="8"/>
  <c r="M8409" i="8"/>
  <c r="N8185" i="8"/>
  <c r="O8824" i="8"/>
  <c r="O7359" i="8"/>
  <c r="N8913" i="8"/>
  <c r="N8745" i="8"/>
  <c r="O8227" i="8"/>
  <c r="N7330" i="8"/>
  <c r="O7016" i="8"/>
  <c r="N8946" i="8"/>
  <c r="O6607" i="8"/>
  <c r="N6531" i="8"/>
  <c r="L7095" i="8"/>
  <c r="N8252" i="8"/>
  <c r="M4016" i="8"/>
  <c r="L8832" i="8"/>
  <c r="N7151" i="8"/>
  <c r="O8946" i="8"/>
  <c r="L8245" i="8"/>
  <c r="N6870" i="8"/>
  <c r="N6652" i="8"/>
  <c r="M8597" i="8"/>
  <c r="M7391" i="8"/>
  <c r="L8088" i="8"/>
  <c r="N7078" i="8"/>
  <c r="L7851" i="8"/>
  <c r="M7644" i="8"/>
  <c r="L5849" i="8"/>
  <c r="L5374" i="8"/>
  <c r="L7334" i="8"/>
  <c r="L6937" i="8"/>
  <c r="L4702" i="8"/>
  <c r="O8010" i="8"/>
  <c r="N8329" i="8"/>
  <c r="M4702" i="8"/>
  <c r="L9085" i="8"/>
  <c r="N5483" i="8"/>
  <c r="O6785" i="8"/>
  <c r="M5374" i="8"/>
  <c r="N5972" i="8"/>
  <c r="N8390" i="8"/>
  <c r="N7163" i="8"/>
  <c r="O7459" i="8"/>
  <c r="L5588" i="8"/>
  <c r="L6385" i="8"/>
  <c r="N6404" i="8"/>
  <c r="N7243" i="8"/>
  <c r="O5383" i="8"/>
  <c r="M2554" i="8"/>
  <c r="M8257" i="8"/>
  <c r="L7836" i="8"/>
  <c r="O8944" i="8"/>
  <c r="L5974" i="8"/>
  <c r="O9059" i="8"/>
  <c r="O8202" i="8"/>
  <c r="O7128" i="8"/>
  <c r="N7008" i="8"/>
  <c r="O5332" i="8"/>
  <c r="O5735" i="8"/>
  <c r="L6320" i="8"/>
  <c r="N5650" i="8"/>
  <c r="M7881" i="8"/>
  <c r="N6549" i="8"/>
  <c r="L8194" i="8"/>
  <c r="N6008" i="8"/>
  <c r="O8194" i="8"/>
  <c r="L9043" i="8"/>
  <c r="O6560" i="8"/>
  <c r="O7988" i="8"/>
  <c r="O8825" i="8"/>
  <c r="L7558" i="8"/>
  <c r="N7985" i="8"/>
  <c r="N6826" i="8"/>
  <c r="L6785" i="8"/>
  <c r="L6306" i="8"/>
  <c r="O7195" i="8"/>
  <c r="L6630" i="8"/>
  <c r="L5290" i="8"/>
  <c r="N5987" i="8"/>
  <c r="M7427" i="8"/>
  <c r="L5972" i="8"/>
  <c r="N8832" i="8"/>
  <c r="M8196" i="8"/>
  <c r="M8849" i="8"/>
  <c r="M7851" i="8"/>
  <c r="M6316" i="8"/>
  <c r="M5960" i="8"/>
  <c r="M6841" i="8"/>
  <c r="L5765" i="8"/>
  <c r="L6515" i="8"/>
  <c r="N9181" i="8"/>
  <c r="M6722" i="8"/>
  <c r="N8879" i="8"/>
  <c r="M8212" i="8"/>
  <c r="M6666" i="8"/>
  <c r="O5700" i="8"/>
  <c r="L5723" i="8"/>
  <c r="N5383" i="8"/>
  <c r="L5425" i="8"/>
  <c r="M6044" i="8"/>
  <c r="L6621" i="8"/>
  <c r="M8173" i="8"/>
  <c r="L7464" i="8"/>
  <c r="L6791" i="8"/>
  <c r="O8023" i="8"/>
  <c r="M8745" i="8"/>
  <c r="N8826" i="8"/>
  <c r="L8825" i="8"/>
  <c r="N5981" i="8"/>
  <c r="O6658" i="8"/>
  <c r="O6473" i="8"/>
  <c r="O5857" i="8"/>
  <c r="L7404" i="8"/>
  <c r="N6068" i="8"/>
  <c r="N6967" i="8"/>
  <c r="M7560" i="8"/>
  <c r="L7151" i="8"/>
  <c r="M9015" i="8"/>
  <c r="L7635" i="8"/>
  <c r="M7504" i="8"/>
  <c r="O6886" i="8"/>
  <c r="N5462" i="8"/>
  <c r="N8147" i="8"/>
  <c r="M5920" i="8"/>
  <c r="M6911" i="8"/>
  <c r="L5544" i="8"/>
  <c r="M6485" i="8"/>
  <c r="M7270" i="8"/>
  <c r="O8805" i="8"/>
  <c r="O5647" i="8"/>
  <c r="O4016" i="8"/>
  <c r="M6030" i="8"/>
  <c r="O9106" i="8"/>
  <c r="N6638" i="8"/>
  <c r="L6023" i="8"/>
  <c r="O8746" i="8"/>
  <c r="M6967" i="8"/>
  <c r="N7819" i="8"/>
  <c r="M5892" i="8"/>
  <c r="L7819" i="8"/>
  <c r="O7539" i="8"/>
  <c r="O8356" i="8"/>
  <c r="O6383" i="8"/>
  <c r="M9132" i="8"/>
  <c r="N7334" i="8"/>
  <c r="L7336" i="8"/>
  <c r="O7580" i="8"/>
  <c r="L8917" i="8"/>
  <c r="L5960" i="8"/>
  <c r="N6470" i="8"/>
  <c r="O8212" i="8"/>
  <c r="O6900" i="8"/>
  <c r="N6817" i="8"/>
  <c r="M5714" i="8"/>
  <c r="L8042" i="8"/>
  <c r="N5735" i="8"/>
  <c r="N7460" i="8"/>
  <c r="O8883" i="8"/>
  <c r="L6773" i="8"/>
  <c r="M5952" i="8"/>
  <c r="M8429" i="8"/>
  <c r="M7368" i="8"/>
  <c r="N6228" i="8"/>
  <c r="O8770" i="8"/>
  <c r="O5650" i="8"/>
  <c r="L8795" i="8"/>
  <c r="L8766" i="8"/>
  <c r="O7084" i="8"/>
  <c r="N8876" i="8"/>
  <c r="O6385" i="8"/>
  <c r="L5977" i="8"/>
  <c r="M6838" i="8"/>
  <c r="M6027" i="8"/>
  <c r="L6825" i="8"/>
  <c r="N5849" i="8"/>
  <c r="L6705" i="8"/>
  <c r="L5910" i="8"/>
  <c r="N9102" i="8"/>
  <c r="O6861" i="8"/>
  <c r="L5911" i="8"/>
  <c r="N7773" i="8"/>
  <c r="M7907" i="8"/>
  <c r="O5563" i="8"/>
  <c r="L8271" i="8"/>
  <c r="N8474" i="8"/>
  <c r="M7217" i="8"/>
  <c r="O6705" i="8"/>
  <c r="O7270" i="8"/>
  <c r="L6498" i="8"/>
  <c r="O6271" i="8"/>
  <c r="N7813" i="8"/>
  <c r="O5978" i="8"/>
  <c r="L8612" i="8"/>
  <c r="N7210" i="8"/>
  <c r="O7901" i="8"/>
  <c r="M5650" i="8"/>
  <c r="M8277" i="8"/>
  <c r="O7566" i="8"/>
  <c r="O8907" i="8"/>
  <c r="O6776" i="8"/>
  <c r="O6800" i="8"/>
  <c r="L7926" i="8"/>
  <c r="N8386" i="8"/>
  <c r="N8828" i="8"/>
  <c r="M7226" i="8"/>
  <c r="O5877" i="8"/>
  <c r="O6713" i="8"/>
  <c r="L6432" i="8"/>
  <c r="L8863" i="8"/>
  <c r="O8214" i="8"/>
  <c r="L6334" i="8"/>
  <c r="L8350" i="8"/>
  <c r="L6316" i="8"/>
  <c r="L7163" i="8"/>
  <c r="N7459" i="8"/>
  <c r="N6861" i="8"/>
  <c r="O8795" i="8"/>
  <c r="M7903" i="8"/>
  <c r="L7539" i="8"/>
  <c r="M8443" i="8"/>
  <c r="L5307" i="8"/>
  <c r="L5980" i="8"/>
  <c r="O6933" i="8"/>
  <c r="O6023" i="8"/>
  <c r="L7730" i="8"/>
  <c r="N8877" i="8"/>
  <c r="N6760" i="8"/>
  <c r="N8460" i="8"/>
  <c r="M9043" i="8"/>
  <c r="N7112" i="8"/>
  <c r="O8240" i="8"/>
  <c r="L8805" i="8"/>
  <c r="N6180" i="8"/>
  <c r="L6180" i="8"/>
  <c r="N6030" i="8"/>
  <c r="N7362" i="8"/>
  <c r="L9071" i="8"/>
  <c r="O6320" i="8"/>
  <c r="M7359" i="8"/>
  <c r="M8112" i="8"/>
  <c r="N8192" i="8"/>
  <c r="N8834" i="8"/>
  <c r="L7061" i="8"/>
  <c r="O5957" i="8"/>
  <c r="M7120" i="8"/>
  <c r="N7835" i="8"/>
  <c r="M6531" i="8"/>
  <c r="M8214" i="8"/>
  <c r="L7169" i="8"/>
  <c r="O7851" i="8"/>
  <c r="M8746" i="8"/>
  <c r="L7803" i="8"/>
  <c r="N7109" i="8"/>
  <c r="M8901" i="8"/>
  <c r="N7053" i="8"/>
  <c r="L5997" i="8"/>
  <c r="N8816" i="8"/>
  <c r="N9074" i="8"/>
  <c r="L7459" i="8"/>
  <c r="L7999" i="8"/>
  <c r="O6393" i="8"/>
  <c r="O8865" i="8"/>
  <c r="N7619" i="8"/>
  <c r="M6102" i="8"/>
  <c r="O8816" i="8"/>
  <c r="O7900" i="8"/>
  <c r="M5735" i="8"/>
  <c r="L6355" i="8"/>
  <c r="N7059" i="8"/>
  <c r="L7387" i="8"/>
  <c r="N6774" i="8"/>
  <c r="N8799" i="8"/>
  <c r="O8910" i="8"/>
  <c r="M8130" i="8"/>
  <c r="M8824" i="8"/>
  <c r="O6813" i="8"/>
  <c r="O7907" i="8"/>
  <c r="O5987" i="8"/>
  <c r="M6760" i="8"/>
  <c r="N6385" i="8"/>
  <c r="M6194" i="8"/>
  <c r="O6978" i="8"/>
  <c r="N6131" i="8"/>
  <c r="O7003" i="8"/>
  <c r="L5992" i="8"/>
  <c r="L7243" i="8"/>
  <c r="N5573" i="8"/>
  <c r="M7151" i="8"/>
  <c r="N8793" i="8"/>
  <c r="M9180" i="8"/>
  <c r="O8245" i="8"/>
  <c r="O7410" i="8"/>
  <c r="M6810" i="8"/>
  <c r="L6911" i="8"/>
  <c r="L5604" i="8"/>
  <c r="O6355" i="8"/>
  <c r="O6404" i="8"/>
  <c r="L8910" i="8"/>
  <c r="O6245" i="8"/>
  <c r="M8832" i="8"/>
  <c r="M8131" i="8"/>
  <c r="L7951" i="8"/>
  <c r="M7464" i="8"/>
  <c r="O7338" i="8"/>
  <c r="L7516" i="8"/>
  <c r="N5716" i="8"/>
  <c r="L5413" i="8"/>
  <c r="N7061" i="8"/>
  <c r="M9010" i="8"/>
  <c r="L6810" i="8"/>
  <c r="N5588" i="8"/>
  <c r="N5281" i="8"/>
  <c r="M6621" i="8"/>
  <c r="N6320" i="8"/>
  <c r="L6271" i="8"/>
  <c r="M7566" i="8"/>
  <c r="L7391" i="8"/>
  <c r="N7270" i="8"/>
  <c r="N8878" i="8"/>
  <c r="L1910" i="8"/>
  <c r="O6838" i="8"/>
  <c r="N6658" i="8"/>
  <c r="N7851" i="8"/>
  <c r="O7405" i="8"/>
  <c r="L7619" i="8"/>
  <c r="O6689" i="8"/>
  <c r="M7084" i="8"/>
  <c r="L5969" i="8"/>
  <c r="M6178" i="8"/>
  <c r="O6827" i="8"/>
  <c r="N8748" i="8"/>
  <c r="M6705" i="8"/>
  <c r="O6430" i="8"/>
  <c r="O7381" i="8"/>
  <c r="O8112" i="8"/>
  <c r="M7534" i="8"/>
  <c r="O7836" i="8"/>
  <c r="L6483" i="8"/>
  <c r="N5992" i="8"/>
  <c r="O8745" i="8"/>
  <c r="L6228" i="8"/>
  <c r="L5483" i="8"/>
  <c r="M8080" i="8"/>
  <c r="O6329" i="8"/>
  <c r="M9073" i="8"/>
  <c r="M8799" i="8"/>
  <c r="L6579" i="8"/>
  <c r="M5536" i="8"/>
  <c r="O7895" i="8"/>
  <c r="N8451" i="8"/>
  <c r="N7516" i="8"/>
  <c r="M6776" i="8"/>
  <c r="M5413" i="8"/>
  <c r="M6817" i="8"/>
  <c r="M6870" i="8"/>
  <c r="M7417" i="8"/>
  <c r="N9133" i="8"/>
  <c r="L5952" i="8"/>
  <c r="L6425" i="8"/>
  <c r="M6829" i="8"/>
  <c r="N7057" i="8"/>
  <c r="L8460" i="8"/>
  <c r="O6638" i="8"/>
  <c r="L8962" i="8"/>
  <c r="L7725" i="8"/>
  <c r="N5582" i="8"/>
  <c r="N8182" i="8"/>
  <c r="N7781" i="8"/>
  <c r="O5492" i="8"/>
  <c r="N5544" i="8"/>
  <c r="M7507" i="8"/>
  <c r="N5765" i="8"/>
  <c r="O8849" i="8"/>
  <c r="N6383" i="8"/>
  <c r="O5955" i="8"/>
  <c r="L7907" i="8"/>
  <c r="L6489" i="8"/>
  <c r="N8770" i="8"/>
  <c r="O8863" i="8"/>
  <c r="N6865" i="8"/>
  <c r="O6030" i="8"/>
  <c r="M7163" i="8"/>
  <c r="M5997" i="8"/>
  <c r="L8309" i="8"/>
  <c r="N7961" i="8"/>
  <c r="L7057" i="8"/>
  <c r="M7095" i="8"/>
  <c r="M5756" i="8"/>
  <c r="O6240" i="8"/>
  <c r="N9145" i="8"/>
  <c r="M6751" i="8"/>
  <c r="N7644" i="8"/>
  <c r="N8100" i="8"/>
  <c r="M5425" i="8"/>
  <c r="O7008" i="8"/>
  <c r="M6334" i="8"/>
  <c r="L7003" i="8"/>
  <c r="N7725" i="8"/>
  <c r="O8303" i="8"/>
  <c r="M6802" i="8"/>
  <c r="N5997" i="8"/>
  <c r="M8834" i="8"/>
  <c r="M9096" i="8"/>
  <c r="M6066" i="8"/>
  <c r="O6829" i="8"/>
  <c r="L9144" i="8"/>
  <c r="N6996" i="8"/>
  <c r="L7988" i="8"/>
  <c r="N6117" i="8"/>
  <c r="M8192" i="8"/>
  <c r="L5938" i="8"/>
  <c r="L7098" i="8"/>
  <c r="O6840" i="8"/>
  <c r="O6792" i="8"/>
  <c r="L7109" i="8"/>
  <c r="N5466" i="8"/>
  <c r="N5401" i="8"/>
  <c r="L6834" i="8"/>
  <c r="O8066" i="8"/>
  <c r="O7217" i="8"/>
  <c r="M8828" i="8"/>
  <c r="L9163" i="8"/>
  <c r="M8157" i="8"/>
  <c r="M8350" i="8"/>
  <c r="O6520" i="8"/>
  <c r="M8203" i="8"/>
  <c r="N8853" i="8"/>
  <c r="L6905" i="8"/>
  <c r="N9096" i="8"/>
  <c r="O6061" i="8"/>
  <c r="O8474" i="8"/>
  <c r="M7059" i="8"/>
  <c r="N6790" i="8"/>
  <c r="O9073" i="8"/>
  <c r="O5952" i="8"/>
  <c r="O7903" i="8"/>
  <c r="O8853" i="8"/>
  <c r="M5956" i="8"/>
  <c r="L6131" i="8"/>
  <c r="O8916" i="8"/>
  <c r="N6990" i="8"/>
  <c r="O6068" i="8"/>
  <c r="O6102" i="8"/>
  <c r="M8066" i="8"/>
  <c r="O7469" i="8"/>
  <c r="O7737" i="8"/>
  <c r="N7003" i="8"/>
  <c r="N7479" i="8"/>
  <c r="M5969" i="8"/>
  <c r="O8429" i="8"/>
  <c r="L8901" i="8"/>
  <c r="O8812" i="8"/>
  <c r="M5981" i="8"/>
  <c r="N6686" i="8"/>
  <c r="L5432" i="8"/>
  <c r="M5453" i="8"/>
  <c r="N7569" i="8"/>
  <c r="O7057" i="8"/>
  <c r="N7534" i="8"/>
  <c r="N5647" i="8"/>
  <c r="M6320" i="8"/>
  <c r="O9043" i="8"/>
  <c r="M8876" i="8"/>
  <c r="L5569" i="8"/>
  <c r="N8795" i="8"/>
  <c r="M7147" i="8"/>
  <c r="N6365" i="8"/>
  <c r="O8257" i="8"/>
  <c r="O9143" i="8"/>
  <c r="L6865" i="8"/>
  <c r="L6430" i="8"/>
  <c r="L8877" i="8"/>
  <c r="O9163" i="8"/>
  <c r="M7387" i="8"/>
  <c r="N7359" i="8"/>
  <c r="L8429" i="8"/>
  <c r="N6044" i="8"/>
  <c r="L5727" i="8"/>
  <c r="O7243" i="8"/>
  <c r="L7839" i="8"/>
  <c r="L6900" i="8"/>
  <c r="M8391" i="8"/>
  <c r="L7166" i="8"/>
  <c r="N5952" i="8"/>
  <c r="N8825" i="8"/>
  <c r="M7836" i="8"/>
  <c r="O5496" i="8"/>
  <c r="M7459" i="8"/>
  <c r="N7901" i="8"/>
  <c r="N5957" i="8"/>
  <c r="O6707" i="8"/>
  <c r="N6289" i="8"/>
  <c r="O5643" i="8"/>
  <c r="L8257" i="8"/>
  <c r="L8277" i="8"/>
  <c r="O1910" i="8"/>
  <c r="O5573" i="8"/>
  <c r="M6515" i="8"/>
  <c r="N6776" i="8"/>
  <c r="O7803" i="8"/>
  <c r="O8917" i="8"/>
  <c r="L6990" i="8"/>
  <c r="O8914" i="8"/>
  <c r="L6827" i="8"/>
  <c r="O6168" i="8"/>
  <c r="N5307" i="8"/>
  <c r="N7971" i="8"/>
  <c r="M7516" i="8"/>
  <c r="N6560" i="8"/>
  <c r="N6841" i="8"/>
  <c r="N7263" i="8"/>
  <c r="M6840" i="8"/>
  <c r="N7900" i="8"/>
  <c r="O6763" i="8"/>
  <c r="N8131" i="8"/>
  <c r="L8942" i="8"/>
  <c r="O6316" i="8"/>
  <c r="L7946" i="8"/>
  <c r="O7644" i="8"/>
  <c r="O7263" i="8"/>
  <c r="N9180" i="8"/>
  <c r="O9010" i="8"/>
  <c r="N8066" i="8"/>
  <c r="L7112" i="8"/>
  <c r="O6498" i="8"/>
  <c r="N8489" i="8"/>
  <c r="M5741" i="8"/>
  <c r="O7120" i="8"/>
  <c r="O6666" i="8"/>
  <c r="O7045" i="8"/>
  <c r="N9143" i="8"/>
  <c r="L8951" i="8"/>
  <c r="N9099" i="8"/>
  <c r="O7930" i="8"/>
  <c r="M7539" i="8"/>
  <c r="L7599" i="8"/>
  <c r="M8805" i="8"/>
  <c r="N6802" i="8"/>
  <c r="L7362" i="8"/>
  <c r="L6763" i="8"/>
  <c r="L6531" i="8"/>
  <c r="M7725" i="8"/>
  <c r="M9172" i="8"/>
  <c r="L7008" i="8"/>
  <c r="L6996" i="8"/>
  <c r="O8362" i="8"/>
  <c r="N6485" i="8"/>
  <c r="O6621" i="8"/>
  <c r="O5432" i="8"/>
  <c r="O7112" i="8"/>
  <c r="M5849" i="8"/>
  <c r="L7835" i="8"/>
  <c r="M5957" i="8"/>
  <c r="O7558" i="8"/>
  <c r="O7528" i="8"/>
  <c r="O5911" i="8"/>
  <c r="N6473" i="8"/>
  <c r="O7100" i="8"/>
  <c r="O8185" i="8"/>
  <c r="L7313" i="8"/>
  <c r="L8240" i="8"/>
  <c r="O5803" i="8"/>
  <c r="M6383" i="8"/>
  <c r="N6911" i="8"/>
  <c r="L8891" i="8"/>
  <c r="M6638" i="8"/>
  <c r="O5976" i="8"/>
  <c r="N6978" i="8"/>
  <c r="N5803" i="8"/>
  <c r="L7330" i="8"/>
  <c r="O8877" i="8"/>
  <c r="M7900" i="8"/>
  <c r="M6922" i="8"/>
  <c r="L6917" i="8"/>
  <c r="O7226" i="8"/>
  <c r="O9172" i="8"/>
  <c r="N7737" i="8"/>
  <c r="N6713" i="8"/>
  <c r="L8914" i="8"/>
  <c r="L6428" i="8"/>
  <c r="N8042" i="8"/>
  <c r="L7235" i="8"/>
  <c r="N8089" i="8"/>
  <c r="O5920" i="8"/>
  <c r="O8901" i="8"/>
  <c r="N5741" i="8"/>
  <c r="L6441" i="8"/>
  <c r="N7580" i="8"/>
  <c r="O9161" i="8"/>
  <c r="M5977" i="8"/>
  <c r="N7084" i="8"/>
  <c r="M9145" i="8"/>
  <c r="N6489" i="8"/>
  <c r="M9044" i="8"/>
  <c r="M7951" i="8"/>
  <c r="O8597" i="8"/>
  <c r="O8089" i="8"/>
  <c r="M7781" i="8"/>
  <c r="N7100" i="8"/>
  <c r="L5453" i="8"/>
  <c r="L5976" i="8"/>
  <c r="N6621" i="8"/>
  <c r="N6690" i="8"/>
  <c r="L7009" i="8"/>
  <c r="L8182" i="8"/>
  <c r="L9098" i="8"/>
  <c r="N8612" i="8"/>
  <c r="O8443" i="8"/>
  <c r="N8202" i="8"/>
  <c r="M6740" i="8"/>
  <c r="O5974" i="8"/>
  <c r="M7599" i="8"/>
  <c r="N5892" i="8"/>
  <c r="N7410" i="8"/>
  <c r="L8999" i="8"/>
  <c r="O9026" i="8"/>
  <c r="M5399" i="8"/>
  <c r="L7569" i="8"/>
  <c r="O7691" i="8"/>
  <c r="N5877" i="8"/>
  <c r="L6802" i="8"/>
  <c r="M6834" i="8"/>
  <c r="O6817" i="8"/>
  <c r="M6271" i="8"/>
  <c r="N8944" i="8"/>
  <c r="O8370" i="8"/>
  <c r="O9138" i="8"/>
  <c r="L6841" i="8"/>
  <c r="L7826" i="8"/>
  <c r="L9132" i="8"/>
  <c r="N9131" i="8"/>
  <c r="M7336" i="8"/>
  <c r="N8917" i="8"/>
  <c r="N7803" i="8"/>
  <c r="M6425" i="8"/>
  <c r="M6498" i="8"/>
  <c r="N7147" i="8"/>
  <c r="M6674" i="8"/>
  <c r="O6428" i="8"/>
  <c r="M8194" i="8"/>
  <c r="M7405" i="8"/>
  <c r="N6034" i="8"/>
  <c r="O6922" i="8"/>
  <c r="L8824" i="8"/>
  <c r="N6937" i="8"/>
  <c r="M8073" i="8"/>
  <c r="M9144" i="8"/>
  <c r="L9073" i="8"/>
  <c r="L6760" i="8"/>
  <c r="N6316" i="8"/>
  <c r="N4844" i="8"/>
  <c r="M7803" i="8"/>
  <c r="N6129" i="8"/>
  <c r="L6765" i="8"/>
  <c r="O6485" i="8"/>
  <c r="O7095" i="8"/>
  <c r="L8928" i="8"/>
  <c r="N7381" i="8"/>
  <c r="L9040" i="8"/>
  <c r="L5857" i="8"/>
  <c r="L7901" i="8"/>
  <c r="O5466" i="8"/>
  <c r="N6066" i="8"/>
  <c r="O6690" i="8"/>
  <c r="M7562" i="8"/>
  <c r="L5582" i="8"/>
  <c r="M6689" i="8"/>
  <c r="L7049" i="8"/>
  <c r="M8089" i="8"/>
  <c r="M7128" i="8"/>
  <c r="M8964" i="8"/>
  <c r="M8863" i="8"/>
  <c r="M5852" i="8"/>
  <c r="M6861" i="8"/>
  <c r="O6526" i="8"/>
  <c r="N8245" i="8"/>
  <c r="O6760" i="8"/>
  <c r="N7195" i="8"/>
  <c r="M9181" i="8"/>
  <c r="M5643" i="8"/>
  <c r="O6481" i="8"/>
  <c r="L8835" i="8"/>
  <c r="O9040" i="8"/>
  <c r="L9023" i="8"/>
  <c r="M8356" i="8"/>
  <c r="L9180" i="8"/>
  <c r="N9071" i="8"/>
  <c r="N9157" i="8"/>
  <c r="N8916" i="8"/>
  <c r="N6799" i="8"/>
  <c r="L6689" i="8"/>
  <c r="O4844" i="8"/>
  <c r="M8252" i="8"/>
  <c r="O7757" i="8"/>
  <c r="N6481" i="8"/>
  <c r="N8044" i="8"/>
  <c r="N8824" i="8"/>
  <c r="N7742" i="8"/>
  <c r="M6800" i="8"/>
  <c r="O5506" i="8"/>
  <c r="N5994" i="8"/>
  <c r="L6027" i="8"/>
  <c r="M8766" i="8"/>
  <c r="L8964" i="8"/>
  <c r="L6326" i="8"/>
  <c r="O6325" i="8"/>
  <c r="M7057" i="8"/>
  <c r="M6763" i="8"/>
  <c r="O6773" i="8"/>
  <c r="O8876" i="8"/>
  <c r="N7115" i="8"/>
  <c r="M5978" i="8"/>
  <c r="M6432" i="8"/>
  <c r="N8267" i="8"/>
  <c r="L5803" i="8"/>
  <c r="L6365" i="8"/>
  <c r="M5393" i="8"/>
  <c r="L8080" i="8"/>
  <c r="M5492" i="8"/>
  <c r="L6393" i="8"/>
  <c r="O7391" i="8"/>
  <c r="M8451" i="8"/>
  <c r="M6289" i="8"/>
  <c r="M8916" i="8"/>
  <c r="L8386" i="8"/>
  <c r="O6194" i="8"/>
  <c r="M8349" i="8"/>
  <c r="M7735" i="8"/>
  <c r="L8770" i="8"/>
  <c r="L7479" i="8"/>
  <c r="L7469" i="8"/>
  <c r="O8460" i="8"/>
  <c r="O6937" i="8"/>
  <c r="L7833" i="8"/>
  <c r="N6578" i="8"/>
  <c r="L9096" i="8"/>
  <c r="O8267" i="8"/>
  <c r="M6325" i="8"/>
  <c r="O5941" i="8"/>
  <c r="O7046" i="8"/>
  <c r="L9042" i="8"/>
  <c r="L8076" i="8"/>
  <c r="L7195" i="8"/>
  <c r="M6774" i="8"/>
  <c r="N7560" i="8"/>
  <c r="N7700" i="8"/>
  <c r="M9128" i="8"/>
  <c r="O6865" i="8"/>
  <c r="N8380" i="8"/>
  <c r="O7881" i="8"/>
  <c r="N7730" i="8"/>
  <c r="M8370" i="8"/>
  <c r="O6346" i="8"/>
  <c r="M6428" i="8"/>
  <c r="L8849" i="8"/>
  <c r="L6346" i="8"/>
  <c r="N8227" i="8"/>
  <c r="N6805" i="8"/>
  <c r="O7109" i="8"/>
  <c r="N6271" i="8"/>
  <c r="N7226" i="8"/>
  <c r="L7115" i="8"/>
  <c r="N8942" i="8"/>
  <c r="M8994" i="8"/>
  <c r="L7737" i="8"/>
  <c r="M8362" i="8"/>
  <c r="N5756" i="8"/>
  <c r="O6441" i="8"/>
  <c r="N5331" i="8"/>
  <c r="L8066" i="8"/>
  <c r="L8192" i="8"/>
  <c r="M8380" i="8"/>
  <c r="L8212" i="8"/>
  <c r="L8010" i="8"/>
  <c r="M7373" i="8"/>
  <c r="L9019" i="8"/>
  <c r="O8252" i="8"/>
  <c r="O6805" i="8"/>
  <c r="O9170" i="8"/>
  <c r="M7700" i="8"/>
  <c r="N8240" i="8"/>
  <c r="N8265" i="8"/>
  <c r="N8962" i="8"/>
  <c r="L5846" i="8"/>
  <c r="M7826" i="8"/>
  <c r="L6329" i="8"/>
  <c r="M5569" i="8"/>
  <c r="N7427" i="8"/>
  <c r="N6719" i="8"/>
  <c r="N5492" i="8"/>
  <c r="L7580" i="8"/>
  <c r="L6658" i="8"/>
  <c r="N9161" i="8"/>
  <c r="O6117" i="8"/>
  <c r="M8329" i="8"/>
  <c r="M7003" i="8"/>
  <c r="L8889" i="8"/>
  <c r="O7049" i="8"/>
  <c r="L6721" i="8"/>
  <c r="O5994" i="8"/>
  <c r="M9133" i="8"/>
  <c r="L5735" i="8"/>
  <c r="N9138" i="8"/>
  <c r="L7700" i="8"/>
  <c r="L5956" i="8"/>
  <c r="M8243" i="8"/>
  <c r="M7946" i="8"/>
  <c r="O8037" i="8"/>
  <c r="O5468" i="8"/>
  <c r="M7301" i="8"/>
  <c r="O7350" i="8"/>
  <c r="N6355" i="8"/>
  <c r="L8073" i="8"/>
  <c r="M7930" i="8"/>
  <c r="L6117" i="8"/>
  <c r="N6886" i="8"/>
  <c r="N8088" i="8"/>
  <c r="M5385" i="8"/>
  <c r="N6240" i="8"/>
  <c r="L7927" i="8"/>
  <c r="L8185" i="8"/>
  <c r="O8451" i="8"/>
  <c r="M7362" i="8"/>
  <c r="M7819" i="8"/>
  <c r="M7961" i="8"/>
  <c r="M8999" i="8"/>
  <c r="N6520" i="8"/>
  <c r="L5859" i="8"/>
  <c r="N8871" i="8"/>
  <c r="N9042" i="8"/>
  <c r="O5997" i="8"/>
  <c r="L8443" i="8"/>
  <c r="L7971" i="8"/>
  <c r="N8194" i="8"/>
  <c r="O7946" i="8"/>
  <c r="M8835" i="8"/>
  <c r="O9086" i="8"/>
  <c r="L6044" i="8"/>
  <c r="L5281" i="8"/>
  <c r="O6841" i="8"/>
  <c r="N8907" i="8"/>
  <c r="N7539" i="8"/>
  <c r="O5453" i="8"/>
  <c r="M7115" i="8"/>
  <c r="M9102" i="8"/>
  <c r="N8243" i="8"/>
  <c r="N7627" i="8"/>
  <c r="N8157" i="8"/>
  <c r="M6240" i="8"/>
  <c r="N8108" i="8"/>
  <c r="L5978" i="8"/>
  <c r="O8999" i="8"/>
  <c r="L6129" i="8"/>
  <c r="L8880" i="8"/>
  <c r="N6745" i="8"/>
  <c r="M8227" i="8"/>
  <c r="O6674" i="8"/>
  <c r="L6429" i="8"/>
  <c r="M6365" i="8"/>
  <c r="O6751" i="8"/>
  <c r="M5544" i="8"/>
  <c r="M6019" i="8"/>
  <c r="N7047" i="8"/>
  <c r="O7061" i="8"/>
  <c r="L8451" i="8"/>
  <c r="M8182" i="8"/>
  <c r="O5401" i="8"/>
  <c r="M6180" i="8"/>
  <c r="N6498" i="8"/>
  <c r="O6719" i="8"/>
  <c r="L6245" i="8"/>
  <c r="M8951" i="8"/>
  <c r="L7046" i="8"/>
  <c r="L8203" i="8"/>
  <c r="M7045" i="8"/>
  <c r="N7926" i="8"/>
  <c r="O5938" i="8"/>
  <c r="M8399" i="8"/>
  <c r="L5714" i="8"/>
  <c r="N6905" i="8"/>
  <c r="O6531" i="8"/>
  <c r="O8080" i="8"/>
  <c r="O7334" i="8"/>
  <c r="N8910" i="8"/>
  <c r="L5647" i="8"/>
  <c r="N7881" i="8"/>
  <c r="L7053" i="8"/>
  <c r="N6789" i="8"/>
  <c r="O7971" i="8"/>
  <c r="O7151" i="8"/>
  <c r="O9051" i="8"/>
  <c r="O8409" i="8"/>
  <c r="N6526" i="8"/>
  <c r="O9023" i="8"/>
  <c r="M7202" i="8"/>
  <c r="L9086" i="8"/>
  <c r="M6978" i="8"/>
  <c r="N5399" i="8"/>
  <c r="L7627" i="8"/>
  <c r="L8816" i="8"/>
  <c r="L9012" i="8"/>
  <c r="N8257" i="8"/>
  <c r="O5714" i="8"/>
  <c r="M9138" i="8"/>
  <c r="L7566" i="8"/>
  <c r="L6473" i="8"/>
  <c r="N5332" i="8"/>
  <c r="L7177" i="8"/>
  <c r="L5419" i="8"/>
  <c r="O5604" i="8"/>
  <c r="N6666" i="8"/>
  <c r="L6560" i="8"/>
  <c r="M5588" i="8"/>
  <c r="N6515" i="8"/>
  <c r="L5987" i="8"/>
  <c r="O4702" i="8"/>
  <c r="L6870" i="8"/>
  <c r="O5281" i="8"/>
  <c r="M8889" i="8"/>
  <c r="M8946" i="8"/>
  <c r="M5642" i="8"/>
  <c r="L8865" i="8"/>
  <c r="L9145" i="8"/>
  <c r="O8482" i="8"/>
  <c r="N5643" i="8"/>
  <c r="N7757" i="8"/>
  <c r="M7350" i="8"/>
  <c r="N7967" i="8"/>
  <c r="O8808" i="8"/>
  <c r="O6014" i="8"/>
  <c r="N9015" i="8"/>
  <c r="M5955" i="8"/>
  <c r="O7417" i="8"/>
  <c r="M6773" i="8"/>
  <c r="O7967" i="8"/>
  <c r="O8612" i="8"/>
  <c r="N8362" i="8"/>
  <c r="M5731" i="8"/>
  <c r="L7059" i="8"/>
  <c r="L6707" i="8"/>
  <c r="N8443" i="8"/>
  <c r="M9100" i="8"/>
  <c r="N8399" i="8"/>
  <c r="M5623" i="8"/>
  <c r="M7109" i="8"/>
  <c r="L8748" i="8"/>
  <c r="N6773" i="8"/>
  <c r="N7222" i="8"/>
  <c r="N7128" i="8"/>
  <c r="L5741" i="8"/>
  <c r="O8131" i="8"/>
  <c r="N8130" i="8"/>
  <c r="O6721" i="8"/>
  <c r="N7839" i="8"/>
  <c r="O7813" i="8"/>
  <c r="O9074" i="8"/>
  <c r="O9099" i="8"/>
  <c r="M6826" i="8"/>
  <c r="N5623" i="8"/>
  <c r="O6432" i="8"/>
  <c r="O8843" i="8"/>
  <c r="O7835" i="8"/>
  <c r="O5980" i="8"/>
  <c r="N7202" i="8"/>
  <c r="N6452" i="8"/>
  <c r="O7053" i="8"/>
  <c r="L5331" i="8"/>
  <c r="L5399" i="8"/>
  <c r="M6721" i="8"/>
  <c r="N5433" i="8"/>
  <c r="N9098" i="8"/>
  <c r="O7742" i="8"/>
  <c r="M5846" i="8"/>
  <c r="O8871" i="8"/>
  <c r="M7929" i="8"/>
  <c r="M8245" i="8"/>
  <c r="N5468" i="8"/>
  <c r="O5419" i="8"/>
  <c r="O7985" i="8"/>
  <c r="M6791" i="8"/>
  <c r="L5401" i="8"/>
  <c r="O9079" i="8"/>
  <c r="N8080" i="8"/>
  <c r="L9153" i="8"/>
  <c r="M7988" i="8"/>
  <c r="O5910" i="8"/>
  <c r="O9096" i="8"/>
  <c r="L6826" i="8"/>
  <c r="N8054" i="8"/>
  <c r="O6568" i="8"/>
  <c r="L5716" i="8"/>
  <c r="O8962" i="8"/>
  <c r="L6740" i="8"/>
  <c r="N5977" i="8"/>
  <c r="M6690" i="8"/>
  <c r="M5332" i="8"/>
  <c r="N5453" i="8"/>
  <c r="M9026" i="8"/>
  <c r="O7387" i="8"/>
  <c r="O8878" i="8"/>
  <c r="M7330" i="8"/>
  <c r="L7192" i="8"/>
  <c r="L7903" i="8"/>
  <c r="N7192" i="8"/>
  <c r="L6383" i="8"/>
  <c r="L8793" i="8"/>
  <c r="N7895" i="8"/>
  <c r="N6432" i="8"/>
  <c r="M6568" i="8"/>
  <c r="N6027" i="8"/>
  <c r="O6608" i="8"/>
  <c r="O5852" i="8"/>
  <c r="N6168" i="8"/>
  <c r="N5938" i="8"/>
  <c r="M7742" i="8"/>
  <c r="L7134" i="8"/>
  <c r="N9170" i="8"/>
  <c r="L8173" i="8"/>
  <c r="N5980" i="8"/>
  <c r="N7127" i="8"/>
  <c r="N9043" i="8"/>
  <c r="N5393" i="8"/>
  <c r="M5910" i="8"/>
  <c r="L5563" i="8"/>
  <c r="L6470" i="8"/>
  <c r="M6990" i="8"/>
  <c r="O6129" i="8"/>
  <c r="L5642" i="8"/>
  <c r="M8825" i="8"/>
  <c r="N6721" i="8"/>
  <c r="O7781" i="8"/>
  <c r="O8880" i="8"/>
  <c r="N7405" i="8"/>
  <c r="M6520" i="8"/>
  <c r="M7971" i="8"/>
  <c r="N6705" i="8"/>
  <c r="M8217" i="8"/>
  <c r="M8019" i="8"/>
  <c r="N6934" i="8"/>
  <c r="N7046" i="8"/>
  <c r="L7555" i="8"/>
  <c r="M6329" i="8"/>
  <c r="M9098" i="8"/>
  <c r="N7045" i="8"/>
  <c r="N7507" i="8"/>
  <c r="O7163" i="8"/>
  <c r="M6607" i="8"/>
  <c r="L7410" i="8"/>
  <c r="L7961" i="8"/>
  <c r="M7222" i="8"/>
  <c r="L9138" i="8"/>
  <c r="L8826" i="8"/>
  <c r="L5492" i="8"/>
  <c r="M9012" i="8"/>
  <c r="O7427" i="8"/>
  <c r="M8793" i="8"/>
  <c r="N6751" i="8"/>
  <c r="L7921" i="8"/>
  <c r="M9085" i="8"/>
  <c r="L9128" i="8"/>
  <c r="O6975" i="8"/>
  <c r="M6934" i="8"/>
  <c r="M5971" i="8"/>
  <c r="L6014" i="8"/>
  <c r="N9010" i="8"/>
  <c r="L6829" i="8"/>
  <c r="M7469" i="8"/>
  <c r="O8799" i="8"/>
  <c r="L4844" i="8"/>
  <c r="M8100" i="8"/>
  <c r="N8964" i="8"/>
  <c r="O7819" i="8"/>
  <c r="N8277" i="8"/>
  <c r="L5971" i="8"/>
  <c r="N2554" i="8"/>
  <c r="O7409" i="8"/>
  <c r="L8399" i="8"/>
  <c r="N9044" i="8"/>
  <c r="M4844" i="8"/>
  <c r="O6365" i="8"/>
  <c r="M8877" i="8"/>
  <c r="O6429" i="8"/>
  <c r="L8828" i="8"/>
  <c r="N7977" i="8"/>
  <c r="N8883" i="8"/>
  <c r="M5496" i="8"/>
  <c r="M6912" i="8"/>
  <c r="M9157" i="8"/>
  <c r="L6540" i="8"/>
  <c r="L9170" i="8"/>
  <c r="N9073" i="8"/>
  <c r="O9131" i="8"/>
  <c r="O8277" i="8"/>
  <c r="O5331" i="8"/>
  <c r="L6975" i="8"/>
  <c r="L6792" i="8"/>
  <c r="N9132" i="8"/>
  <c r="N7635" i="8"/>
  <c r="O8309" i="8"/>
  <c r="O5582" i="8"/>
  <c r="O7619" i="8"/>
  <c r="L5506" i="8"/>
  <c r="M7528" i="8"/>
  <c r="L7078" i="8"/>
  <c r="M7195" i="8"/>
  <c r="M5506" i="8"/>
  <c r="O5716" i="8"/>
  <c r="N8076" i="8"/>
  <c r="O7516" i="8"/>
  <c r="N5974" i="8"/>
  <c r="O9098" i="8"/>
  <c r="N6540" i="8"/>
  <c r="L8876" i="8"/>
  <c r="O7999" i="8"/>
  <c r="L5383" i="8"/>
  <c r="M5483" i="8"/>
  <c r="O7773" i="8"/>
  <c r="N8196" i="8"/>
  <c r="O8978" i="8"/>
  <c r="M6886" i="8"/>
  <c r="O8826" i="8"/>
  <c r="N8309" i="8"/>
  <c r="L7967" i="8"/>
  <c r="N8303" i="8"/>
  <c r="L7769" i="8"/>
  <c r="O7769" i="8"/>
  <c r="M7769" i="8"/>
  <c r="N7769" i="8"/>
  <c r="O8915" i="8"/>
  <c r="N8915" i="8"/>
  <c r="M8915" i="8"/>
  <c r="O6784" i="8"/>
  <c r="N8372" i="8"/>
  <c r="L6784" i="8"/>
  <c r="L8915" i="8"/>
  <c r="N6784" i="8"/>
  <c r="M8372" i="8"/>
  <c r="M6784" i="8"/>
  <c r="O8372" i="8"/>
  <c r="L8372" i="8"/>
  <c r="M5843" i="8"/>
  <c r="M9076" i="8"/>
  <c r="L9076" i="8"/>
  <c r="L6339" i="8"/>
  <c r="L5843" i="8"/>
  <c r="L9113" i="8"/>
  <c r="N9070" i="8"/>
  <c r="L9070" i="8"/>
  <c r="O6339" i="8"/>
  <c r="N5843" i="8"/>
  <c r="M9113" i="8"/>
  <c r="O5843" i="8"/>
  <c r="O9070" i="8"/>
  <c r="N6339" i="8"/>
  <c r="N9113" i="8"/>
  <c r="N9076" i="8"/>
  <c r="M6339" i="8"/>
  <c r="O9076" i="8"/>
  <c r="N8747" i="8"/>
  <c r="M9070" i="8"/>
  <c r="L6980" i="8"/>
  <c r="O9113" i="8"/>
  <c r="M6980" i="8"/>
  <c r="M8747" i="8"/>
  <c r="O8747" i="8"/>
  <c r="L8747" i="8"/>
  <c r="O6980" i="8"/>
  <c r="N6980" i="8"/>
  <c r="N8035" i="8"/>
  <c r="M8313" i="8"/>
  <c r="O6333" i="8"/>
  <c r="N8071" i="8"/>
  <c r="L6214" i="8"/>
  <c r="L7940" i="8"/>
  <c r="M6376" i="8"/>
  <c r="O6935" i="8"/>
  <c r="L6714" i="8"/>
  <c r="O6596" i="8"/>
  <c r="N6963" i="8"/>
  <c r="L6963" i="8"/>
  <c r="L9062" i="8"/>
  <c r="O8807" i="8"/>
  <c r="N7327" i="8"/>
  <c r="O8126" i="8"/>
  <c r="M8403" i="8"/>
  <c r="L8353" i="8"/>
  <c r="N8083" i="8"/>
  <c r="N7625" i="8"/>
  <c r="L7969" i="8"/>
  <c r="L8246" i="8"/>
  <c r="O7827" i="8"/>
  <c r="L7385" i="8"/>
  <c r="O6539" i="8"/>
  <c r="M8153" i="8"/>
  <c r="M9142" i="8"/>
  <c r="L8218" i="8"/>
  <c r="M7849" i="8"/>
  <c r="O6357" i="8"/>
  <c r="L7703" i="8"/>
  <c r="N6244" i="8"/>
  <c r="L7104" i="8"/>
  <c r="L8886" i="8"/>
  <c r="L8364" i="8"/>
  <c r="O5988" i="8"/>
  <c r="L5645" i="8"/>
  <c r="M5535" i="8"/>
  <c r="M7830" i="8"/>
  <c r="M7897" i="8"/>
  <c r="M7165" i="8"/>
  <c r="M6758" i="8"/>
  <c r="M5698" i="8"/>
  <c r="N8743" i="8"/>
  <c r="M5901" i="8"/>
  <c r="M7877" i="8"/>
  <c r="M6405" i="8"/>
  <c r="N9062" i="8"/>
  <c r="N8894" i="8"/>
  <c r="L8293" i="8"/>
  <c r="N6761" i="8"/>
  <c r="N8204" i="8"/>
  <c r="M5533" i="8"/>
  <c r="O8845" i="8"/>
  <c r="O5372" i="8"/>
  <c r="L6828" i="8"/>
  <c r="O9174" i="8"/>
  <c r="M8236" i="8"/>
  <c r="M8378" i="8"/>
  <c r="N6201" i="8"/>
  <c r="N8348" i="8"/>
  <c r="M8375" i="8"/>
  <c r="N6876" i="8"/>
  <c r="L7997" i="8"/>
  <c r="L7253" i="8"/>
  <c r="L8782" i="8"/>
  <c r="M6127" i="8"/>
  <c r="M8461" i="8"/>
  <c r="M5370" i="8"/>
  <c r="O5283" i="8"/>
  <c r="M6546" i="8"/>
  <c r="O6177" i="8"/>
  <c r="O7688" i="8"/>
  <c r="M8281" i="8"/>
  <c r="N8189" i="8"/>
  <c r="L8249" i="8"/>
  <c r="M9173" i="8"/>
  <c r="O7434" i="8"/>
  <c r="O6854" i="8"/>
  <c r="N6353" i="8"/>
  <c r="L9045" i="8"/>
  <c r="N5961" i="8"/>
  <c r="O7225" i="8"/>
  <c r="N7306" i="8"/>
  <c r="O7180" i="8"/>
  <c r="L8388" i="8"/>
  <c r="O7383" i="8"/>
  <c r="N7597" i="8"/>
  <c r="M8465" i="8"/>
  <c r="M8437" i="8"/>
  <c r="O7193" i="8"/>
  <c r="L5352" i="8"/>
  <c r="M8305" i="8"/>
  <c r="O8105" i="8"/>
  <c r="M7765" i="8"/>
  <c r="N8755" i="8"/>
  <c r="O7414" i="8"/>
  <c r="O8263" i="8"/>
  <c r="L8949" i="8"/>
  <c r="N9082" i="8"/>
  <c r="M6005" i="8"/>
  <c r="O8051" i="8"/>
  <c r="N6913" i="8"/>
  <c r="O9118" i="8"/>
  <c r="M5646" i="8"/>
  <c r="O8171" i="8"/>
  <c r="O8899" i="8"/>
  <c r="O8177" i="8"/>
  <c r="O7408" i="8"/>
  <c r="O8232" i="8"/>
  <c r="L6157" i="8"/>
  <c r="O1112" i="8"/>
  <c r="N7564" i="8"/>
  <c r="N8149" i="8"/>
  <c r="L8062" i="8"/>
  <c r="N6021" i="8"/>
  <c r="O8480" i="8"/>
  <c r="O7118" i="8"/>
  <c r="L7415" i="8"/>
  <c r="L8145" i="8"/>
  <c r="O7352" i="8"/>
  <c r="L5529" i="8"/>
  <c r="N6890" i="8"/>
  <c r="N8282" i="8"/>
  <c r="M5313" i="8"/>
  <c r="O8459" i="8"/>
  <c r="L6072" i="8"/>
  <c r="O8107" i="8"/>
  <c r="O6192" i="8"/>
  <c r="M8831" i="8"/>
  <c r="L8938" i="8"/>
  <c r="M8820" i="8"/>
  <c r="O8083" i="8"/>
  <c r="O5638" i="8"/>
  <c r="N8954" i="8"/>
  <c r="M5644" i="8"/>
  <c r="N5644" i="8"/>
  <c r="O4839" i="8"/>
  <c r="O7346" i="8"/>
  <c r="O6348" i="8"/>
  <c r="N7178" i="8"/>
  <c r="L8031" i="8"/>
  <c r="M7441" i="8"/>
  <c r="O6524" i="8"/>
  <c r="L8887" i="8"/>
  <c r="O6443" i="8"/>
  <c r="L8453" i="8"/>
  <c r="L8305" i="8"/>
  <c r="O6021" i="8"/>
  <c r="N2351" i="8"/>
  <c r="M8919" i="8"/>
  <c r="L6677" i="8"/>
  <c r="L8470" i="8"/>
  <c r="M7770" i="8"/>
  <c r="O5292" i="8"/>
  <c r="N7251" i="8"/>
  <c r="M7188" i="8"/>
  <c r="N6104" i="8"/>
  <c r="M8126" i="8"/>
  <c r="L7006" i="8"/>
  <c r="L7212" i="8"/>
  <c r="L7578" i="8"/>
  <c r="O7379" i="8"/>
  <c r="N7437" i="8"/>
  <c r="O7578" i="8"/>
  <c r="M6152" i="8"/>
  <c r="M5364" i="8"/>
  <c r="N6371" i="8"/>
  <c r="M8136" i="8"/>
  <c r="N5709" i="8"/>
  <c r="L8945" i="8"/>
  <c r="M8855" i="8"/>
  <c r="N6749" i="8"/>
  <c r="M8862" i="8"/>
  <c r="N8040" i="8"/>
  <c r="N7240" i="8"/>
  <c r="O9130" i="8"/>
  <c r="O8193" i="8"/>
  <c r="O5666" i="8"/>
  <c r="L6189" i="8"/>
  <c r="O6358" i="8"/>
  <c r="N8319" i="8"/>
  <c r="M7973" i="8"/>
  <c r="L6539" i="8"/>
  <c r="L8084" i="8"/>
  <c r="N7071" i="8"/>
  <c r="M5787" i="8"/>
  <c r="N7937" i="8"/>
  <c r="O7208" i="8"/>
  <c r="N6436" i="8"/>
  <c r="L7060" i="8"/>
  <c r="M6167" i="8"/>
  <c r="O8315" i="8"/>
  <c r="M9104" i="8"/>
  <c r="N9078" i="8"/>
  <c r="M9141" i="8"/>
  <c r="N7993" i="8"/>
  <c r="N8845" i="8"/>
  <c r="L7179" i="8"/>
  <c r="N8339" i="8"/>
  <c r="M9008" i="8"/>
  <c r="N7006" i="8"/>
  <c r="O5965" i="8"/>
  <c r="L7067" i="8"/>
  <c r="O7104" i="8"/>
  <c r="L8903" i="8"/>
  <c r="N8850" i="8"/>
  <c r="L6140" i="8"/>
  <c r="M6348" i="8"/>
  <c r="L8384" i="8"/>
  <c r="N8161" i="8"/>
  <c r="L7556" i="8"/>
  <c r="N8315" i="8"/>
  <c r="L6899" i="8"/>
  <c r="O5327" i="8"/>
  <c r="O7203" i="8"/>
  <c r="N6084" i="8"/>
  <c r="M8207" i="8"/>
  <c r="N9064" i="8"/>
  <c r="L7071" i="8"/>
  <c r="L8022" i="8"/>
  <c r="O8038" i="8"/>
  <c r="N8207" i="8"/>
  <c r="L6299" i="8"/>
  <c r="O9083" i="8"/>
  <c r="L6457" i="8"/>
  <c r="N7805" i="8"/>
  <c r="N8859" i="8"/>
  <c r="L7550" i="8"/>
  <c r="O6420" i="8"/>
  <c r="N6012" i="8"/>
  <c r="N8971" i="8"/>
  <c r="N9171" i="8"/>
  <c r="L6971" i="8"/>
  <c r="L6843" i="8"/>
  <c r="N8341" i="8"/>
  <c r="M8046" i="8"/>
  <c r="O6812" i="8"/>
  <c r="N6929" i="8"/>
  <c r="O7816" i="8"/>
  <c r="L6171" i="8"/>
  <c r="M7824" i="8"/>
  <c r="L7485" i="8"/>
  <c r="L5474" i="8"/>
  <c r="L7738" i="8"/>
  <c r="L6535" i="8"/>
  <c r="L8802" i="8"/>
  <c r="N9066" i="8"/>
  <c r="L5835" i="8"/>
  <c r="O5557" i="8"/>
  <c r="N5335" i="8"/>
  <c r="N5855" i="8"/>
  <c r="O9034" i="8"/>
  <c r="O7778" i="8"/>
  <c r="O8782" i="8"/>
  <c r="M5959" i="8"/>
  <c r="M7131" i="8"/>
  <c r="L7622" i="8"/>
  <c r="N9127" i="8"/>
  <c r="L9092" i="8"/>
  <c r="N6753" i="8"/>
  <c r="M7157" i="8"/>
  <c r="L8269" i="8"/>
  <c r="O8273" i="8"/>
  <c r="N6492" i="8"/>
  <c r="O6894" i="8"/>
  <c r="L7102" i="8"/>
  <c r="O6685" i="8"/>
  <c r="N8804" i="8"/>
  <c r="L5711" i="8"/>
  <c r="L8200" i="8"/>
  <c r="M9126" i="8"/>
  <c r="L7963" i="8"/>
  <c r="L6337" i="8"/>
  <c r="L9130" i="8"/>
  <c r="O7625" i="8"/>
  <c r="O6594" i="8"/>
  <c r="L1873" i="8"/>
  <c r="M8821" i="8"/>
  <c r="O7618" i="8"/>
  <c r="O6072" i="8"/>
  <c r="N6022" i="8"/>
  <c r="O7993" i="8"/>
  <c r="O7148" i="8"/>
  <c r="O8233" i="8"/>
  <c r="N5743" i="8"/>
  <c r="M9124" i="8"/>
  <c r="L9176" i="8"/>
  <c r="L5395" i="8"/>
  <c r="N5423" i="8"/>
  <c r="L8279" i="8"/>
  <c r="L9083" i="8"/>
  <c r="N6045" i="8"/>
  <c r="O7774" i="8"/>
  <c r="M6024" i="8"/>
  <c r="O7242" i="8"/>
  <c r="M6279" i="8"/>
  <c r="L5713" i="8"/>
  <c r="N8183" i="8"/>
  <c r="M6539" i="8"/>
  <c r="M6274" i="8"/>
  <c r="M6915" i="8"/>
  <c r="O9050" i="8"/>
  <c r="M6424" i="8"/>
  <c r="M9045" i="8"/>
  <c r="M6701" i="8"/>
  <c r="O6620" i="8"/>
  <c r="N8298" i="8"/>
  <c r="N7738" i="8"/>
  <c r="M7024" i="8"/>
  <c r="N6750" i="8"/>
  <c r="O7221" i="8"/>
  <c r="L7208" i="8"/>
  <c r="O6848" i="8"/>
  <c r="O6426" i="8"/>
  <c r="O6983" i="8"/>
  <c r="O8761" i="8"/>
  <c r="M6653" i="8"/>
  <c r="M7536" i="8"/>
  <c r="M6812" i="8"/>
  <c r="O8392" i="8"/>
  <c r="M7734" i="8"/>
  <c r="O8463" i="8"/>
  <c r="M7617" i="8"/>
  <c r="M8155" i="8"/>
  <c r="O7940" i="8"/>
  <c r="O6688" i="8"/>
  <c r="L7451" i="8"/>
  <c r="L6767" i="8"/>
  <c r="O8911" i="8"/>
  <c r="N5283" i="8"/>
  <c r="N7205" i="8"/>
  <c r="M7187" i="8"/>
  <c r="O6748" i="8"/>
  <c r="M7136" i="8"/>
  <c r="M5879" i="8"/>
  <c r="N7880" i="8"/>
  <c r="N8838" i="8"/>
  <c r="N7352" i="8"/>
  <c r="M9056" i="8"/>
  <c r="O7679" i="8"/>
  <c r="O7969" i="8"/>
  <c r="L6302" i="8"/>
  <c r="L5313" i="8"/>
  <c r="O8768" i="8"/>
  <c r="N6943" i="8"/>
  <c r="M8246" i="8"/>
  <c r="M8773" i="8"/>
  <c r="L8336" i="8"/>
  <c r="L8743" i="8"/>
  <c r="N8768" i="8"/>
  <c r="N7207" i="8"/>
  <c r="M7722" i="8"/>
  <c r="N8231" i="8"/>
  <c r="L8191" i="8"/>
  <c r="L6542" i="8"/>
  <c r="L5985" i="8"/>
  <c r="N8200" i="8"/>
  <c r="O8261" i="8"/>
  <c r="O8165" i="8"/>
  <c r="L9136" i="8"/>
  <c r="N8294" i="8"/>
  <c r="M9009" i="8"/>
  <c r="O7309" i="8"/>
  <c r="O5531" i="8"/>
  <c r="L7155" i="8"/>
  <c r="M6796" i="8"/>
  <c r="L7650" i="8"/>
  <c r="M6939" i="8"/>
  <c r="N5904" i="8"/>
  <c r="L5930" i="8"/>
  <c r="M6712" i="8"/>
  <c r="L8859" i="8"/>
  <c r="N7441" i="8"/>
  <c r="L8317" i="8"/>
  <c r="L6096" i="8"/>
  <c r="N7957" i="8"/>
  <c r="O8166" i="8"/>
  <c r="N7746" i="8"/>
  <c r="L6748" i="8"/>
  <c r="L7232" i="8"/>
  <c r="M8892" i="8"/>
  <c r="N6277" i="8"/>
  <c r="M7104" i="8"/>
  <c r="M8022" i="8"/>
  <c r="L8058" i="8"/>
  <c r="L7123" i="8"/>
  <c r="N8225" i="8"/>
  <c r="N5867" i="8"/>
  <c r="O8288" i="8"/>
  <c r="N8094" i="8"/>
  <c r="M7370" i="8"/>
  <c r="O5474" i="8"/>
  <c r="M9103" i="8"/>
  <c r="O8103" i="8"/>
  <c r="M8341" i="8"/>
  <c r="O7567" i="8"/>
  <c r="O5576" i="8"/>
  <c r="O7992" i="8"/>
  <c r="L6232" i="8"/>
  <c r="L7186" i="8"/>
  <c r="O8128" i="8"/>
  <c r="O8852" i="8"/>
  <c r="O5864" i="8"/>
  <c r="M7567" i="8"/>
  <c r="M8761" i="8"/>
  <c r="L8115" i="8"/>
  <c r="O6106" i="8"/>
  <c r="O7928" i="8"/>
  <c r="M7774" i="8"/>
  <c r="N6711" i="8"/>
  <c r="L7213" i="8"/>
  <c r="L5901" i="8"/>
  <c r="O5689" i="8"/>
  <c r="L8487" i="8"/>
  <c r="M7133" i="8"/>
  <c r="M5914" i="8"/>
  <c r="L9025" i="8"/>
  <c r="N6002" i="8"/>
  <c r="M9162" i="8"/>
  <c r="L7809" i="8"/>
  <c r="L6653" i="8"/>
  <c r="N7377" i="8"/>
  <c r="O5455" i="8"/>
  <c r="N9090" i="8"/>
  <c r="O6270" i="8"/>
  <c r="O8325" i="8"/>
  <c r="L7255" i="8"/>
  <c r="N5458" i="8"/>
  <c r="N8939" i="8"/>
  <c r="M7474" i="8"/>
  <c r="L5914" i="8"/>
  <c r="N7696" i="8"/>
  <c r="N7170" i="8"/>
  <c r="N7058" i="8"/>
  <c r="N7832" i="8"/>
  <c r="N8844" i="8"/>
  <c r="M8763" i="8"/>
  <c r="N7849" i="8"/>
  <c r="N6268" i="8"/>
  <c r="N8283" i="8"/>
  <c r="L8103" i="8"/>
  <c r="M6330" i="8"/>
  <c r="M7265" i="8"/>
  <c r="O5338" i="8"/>
  <c r="O6205" i="8"/>
  <c r="L7422" i="8"/>
  <c r="L9134" i="8"/>
  <c r="N7559" i="8"/>
  <c r="O5602" i="8"/>
  <c r="N8463" i="8"/>
  <c r="N7739" i="8"/>
  <c r="O6251" i="8"/>
  <c r="M6626" i="8"/>
  <c r="L5903" i="8"/>
  <c r="N6454" i="8"/>
  <c r="M6660" i="8"/>
  <c r="O6299" i="8"/>
  <c r="N5464" i="8"/>
  <c r="L7573" i="8"/>
  <c r="L8900" i="8"/>
  <c r="M8775" i="8"/>
  <c r="L7626" i="8"/>
  <c r="M6467" i="8"/>
  <c r="M8438" i="8"/>
  <c r="O6157" i="8"/>
  <c r="L5302" i="8"/>
  <c r="L7031" i="8"/>
  <c r="L6880" i="8"/>
  <c r="N9075" i="8"/>
  <c r="N7959" i="8"/>
  <c r="O8225" i="8"/>
  <c r="L8319" i="8"/>
  <c r="N8407" i="8"/>
  <c r="L7239" i="8"/>
  <c r="O8814" i="8"/>
  <c r="N8105" i="8"/>
  <c r="N7018" i="8"/>
  <c r="L7010" i="8"/>
  <c r="L6935" i="8"/>
  <c r="N8827" i="8"/>
  <c r="N7681" i="8"/>
  <c r="L5989" i="8"/>
  <c r="O9162" i="8"/>
  <c r="O6897" i="8"/>
  <c r="L7026" i="8"/>
  <c r="M6401" i="8"/>
  <c r="N5968" i="8"/>
  <c r="N7482" i="8"/>
  <c r="O7249" i="8"/>
  <c r="N8275" i="8"/>
  <c r="N3461" i="8"/>
  <c r="M5628" i="8"/>
  <c r="L7136" i="8"/>
  <c r="O7753" i="8"/>
  <c r="N7928" i="8"/>
  <c r="M7462" i="8"/>
  <c r="N6798" i="8"/>
  <c r="O8190" i="8"/>
  <c r="L8128" i="8"/>
  <c r="O7133" i="8"/>
  <c r="M5324" i="8"/>
  <c r="O8046" i="8"/>
  <c r="L5905" i="8"/>
  <c r="O7176" i="8"/>
  <c r="M8161" i="8"/>
  <c r="N7000" i="8"/>
  <c r="L8002" i="8"/>
  <c r="M5968" i="8"/>
  <c r="O7905" i="8"/>
  <c r="N7228" i="8"/>
  <c r="M6232" i="8"/>
  <c r="O5951" i="8"/>
  <c r="N8798" i="8"/>
  <c r="M6846" i="8"/>
  <c r="M6118" i="8"/>
  <c r="O5943" i="8"/>
  <c r="L8183" i="8"/>
  <c r="L8755" i="8"/>
  <c r="O7167" i="8"/>
  <c r="L7143" i="8"/>
  <c r="N6115" i="8"/>
  <c r="O8405" i="8"/>
  <c r="M8337" i="8"/>
  <c r="N8313" i="8"/>
  <c r="O6982" i="8"/>
  <c r="O6087" i="8"/>
  <c r="N7487" i="8"/>
  <c r="L6529" i="8"/>
  <c r="N8062" i="8"/>
  <c r="N7154" i="8"/>
  <c r="N5511" i="8"/>
  <c r="M9046" i="8"/>
  <c r="N7379" i="8"/>
  <c r="M6211" i="8"/>
  <c r="L1012" i="8"/>
  <c r="L6156" i="8"/>
  <c r="L8005" i="8"/>
  <c r="L6984" i="8"/>
  <c r="N7939" i="8"/>
  <c r="O8096" i="8"/>
  <c r="L7131" i="8"/>
  <c r="N7949" i="8"/>
  <c r="L8254" i="8"/>
  <c r="M5378" i="8"/>
  <c r="N6769" i="8"/>
  <c r="M6598" i="8"/>
  <c r="O8867" i="8"/>
  <c r="M5958" i="8"/>
  <c r="O8289" i="8"/>
  <c r="L7567" i="8"/>
  <c r="O8388" i="8"/>
  <c r="N7694" i="8"/>
  <c r="M6162" i="8"/>
  <c r="N8468" i="8"/>
  <c r="M7696" i="8"/>
  <c r="M5866" i="8"/>
  <c r="M6342" i="8"/>
  <c r="M6836" i="8"/>
  <c r="N8344" i="8"/>
  <c r="O7024" i="8"/>
  <c r="M8058" i="8"/>
  <c r="N6786" i="8"/>
  <c r="O8455" i="8"/>
  <c r="M8806" i="8"/>
  <c r="N6308" i="8"/>
  <c r="L7697" i="8"/>
  <c r="L5567" i="8"/>
  <c r="M9122" i="8"/>
  <c r="L7165" i="8"/>
  <c r="N6011" i="8"/>
  <c r="N7933" i="8"/>
  <c r="N5302" i="8"/>
  <c r="M5608" i="8"/>
  <c r="M8128" i="8"/>
  <c r="M8103" i="8"/>
  <c r="M7130" i="8"/>
  <c r="N9101" i="8"/>
  <c r="M5458" i="8"/>
  <c r="O7897" i="8"/>
  <c r="M8138" i="8"/>
  <c r="M5415" i="8"/>
  <c r="N6439" i="8"/>
  <c r="O6565" i="8"/>
  <c r="L6376" i="8"/>
  <c r="N8430" i="8"/>
  <c r="N7295" i="8"/>
  <c r="L6264" i="8"/>
  <c r="N6328" i="8"/>
  <c r="M8434" i="8"/>
  <c r="M7158" i="8"/>
  <c r="M8841" i="8"/>
  <c r="M7198" i="8"/>
  <c r="N8377" i="8"/>
  <c r="L5533" i="8"/>
  <c r="M5502" i="8"/>
  <c r="N8121" i="8"/>
  <c r="N7932" i="8"/>
  <c r="N7515" i="8"/>
  <c r="L8312" i="8"/>
  <c r="N6016" i="8"/>
  <c r="O7738" i="8"/>
  <c r="N8171" i="8"/>
  <c r="M8319" i="8"/>
  <c r="L8056" i="8"/>
  <c r="M8216" i="8"/>
  <c r="N6902" i="8"/>
  <c r="L6534" i="8"/>
  <c r="M9058" i="8"/>
  <c r="M8334" i="8"/>
  <c r="O9084" i="8"/>
  <c r="O8145" i="8"/>
  <c r="M9092" i="8"/>
  <c r="M9130" i="8"/>
  <c r="O9114" i="8"/>
  <c r="M7161" i="8"/>
  <c r="L6587" i="8"/>
  <c r="O8283" i="8"/>
  <c r="N7574" i="8"/>
  <c r="O6801" i="8"/>
  <c r="N8111" i="8"/>
  <c r="L6938" i="8"/>
  <c r="M6954" i="8"/>
  <c r="M7726" i="8"/>
  <c r="L5354" i="8"/>
  <c r="M8926" i="8"/>
  <c r="M6709" i="8"/>
  <c r="O5300" i="8"/>
  <c r="O6835" i="8"/>
  <c r="O5555" i="8"/>
  <c r="M7272" i="8"/>
  <c r="N9034" i="8"/>
  <c r="L8186" i="8"/>
  <c r="O8069" i="8"/>
  <c r="N6985" i="8"/>
  <c r="M7393" i="8"/>
  <c r="M8854" i="8"/>
  <c r="L5925" i="8"/>
  <c r="O6235" i="8"/>
  <c r="M7375" i="8"/>
  <c r="M6748" i="8"/>
  <c r="M1727" i="8"/>
  <c r="N8840" i="8"/>
  <c r="N7157" i="8"/>
  <c r="L9009" i="8"/>
  <c r="L6547" i="8"/>
  <c r="O7081" i="8"/>
  <c r="M7933" i="8"/>
  <c r="O5706" i="8"/>
  <c r="M7149" i="8"/>
  <c r="N9007" i="8"/>
  <c r="N6936" i="8"/>
  <c r="M6585" i="8"/>
  <c r="M7979" i="8"/>
  <c r="M6778" i="8"/>
  <c r="N7172" i="8"/>
  <c r="M6884" i="8"/>
  <c r="O8254" i="8"/>
  <c r="L7395" i="8"/>
  <c r="O7214" i="8"/>
  <c r="L5973" i="8"/>
  <c r="N6582" i="8"/>
  <c r="O8842" i="8"/>
  <c r="O7727" i="8"/>
  <c r="L8233" i="8"/>
  <c r="M7940" i="8"/>
  <c r="N7759" i="8"/>
  <c r="O6767" i="8"/>
  <c r="M7485" i="8"/>
  <c r="N9134" i="8"/>
  <c r="M6283" i="8"/>
  <c r="L5667" i="8"/>
  <c r="N5576" i="8"/>
  <c r="L7726" i="8"/>
  <c r="N7816" i="8"/>
  <c r="L8208" i="8"/>
  <c r="N7701" i="8"/>
  <c r="M7132" i="8"/>
  <c r="L6318" i="8"/>
  <c r="L6242" i="8"/>
  <c r="M8242" i="8"/>
  <c r="M7327" i="8"/>
  <c r="N6884" i="8"/>
  <c r="L7342" i="8"/>
  <c r="O2029" i="8"/>
  <c r="L8086" i="8"/>
  <c r="M8777" i="8"/>
  <c r="O5779" i="8"/>
  <c r="L6304" i="8"/>
  <c r="L8904" i="8"/>
  <c r="L8798" i="8"/>
  <c r="L8477" i="8"/>
  <c r="O8476" i="8"/>
  <c r="N8765" i="8"/>
  <c r="N7426" i="8"/>
  <c r="O6653" i="8"/>
  <c r="O3311" i="8"/>
  <c r="M6247" i="8"/>
  <c r="M7253" i="8"/>
  <c r="N6709" i="8"/>
  <c r="O7058" i="8"/>
  <c r="N8175" i="8"/>
  <c r="M6394" i="8"/>
  <c r="O7639" i="8"/>
  <c r="O9164" i="8"/>
  <c r="L6728" i="8"/>
  <c r="L7444" i="8"/>
  <c r="O8142" i="8"/>
  <c r="M5449" i="8"/>
  <c r="O8851" i="8"/>
  <c r="M6976" i="8"/>
  <c r="O6203" i="8"/>
  <c r="N6149" i="8"/>
  <c r="O7274" i="8"/>
  <c r="O8873" i="8"/>
  <c r="M6009" i="8"/>
  <c r="L8263" i="8"/>
  <c r="O6814" i="8"/>
  <c r="M8754" i="8"/>
  <c r="L7618" i="8"/>
  <c r="N9136" i="8"/>
  <c r="L8898" i="8"/>
  <c r="O7865" i="8"/>
  <c r="N6842" i="8"/>
  <c r="M6583" i="8"/>
  <c r="L7397" i="8"/>
  <c r="L8931" i="8"/>
  <c r="O7013" i="8"/>
  <c r="L8908" i="8"/>
  <c r="M6931" i="8"/>
  <c r="L5687" i="8"/>
  <c r="N7090" i="8"/>
  <c r="O7775" i="8"/>
  <c r="N8048" i="8"/>
  <c r="N6616" i="8"/>
  <c r="L7515" i="8"/>
  <c r="N7801" i="8"/>
  <c r="N9174" i="8"/>
  <c r="O7948" i="8"/>
  <c r="M5713" i="8"/>
  <c r="O7831" i="8"/>
  <c r="M8755" i="8"/>
  <c r="M8115" i="8"/>
  <c r="N5995" i="8"/>
  <c r="O9168" i="8"/>
  <c r="M7891" i="8"/>
  <c r="O5733" i="8"/>
  <c r="L7482" i="8"/>
  <c r="L5831" i="8"/>
  <c r="M6318" i="8"/>
  <c r="N7051" i="8"/>
  <c r="N6120" i="8"/>
  <c r="M6313" i="8"/>
  <c r="L6235" i="8"/>
  <c r="L6426" i="8"/>
  <c r="M6433" i="8"/>
  <c r="M5913" i="8"/>
  <c r="M5360" i="8"/>
  <c r="M6171" i="8"/>
  <c r="M8815" i="8"/>
  <c r="O7885" i="8"/>
  <c r="L8024" i="8"/>
  <c r="M7073" i="8"/>
  <c r="L1112" i="8"/>
  <c r="N6443" i="8"/>
  <c r="N6382" i="8"/>
  <c r="O7426" i="8"/>
  <c r="L6165" i="8"/>
  <c r="O7542" i="8"/>
  <c r="O6562" i="8"/>
  <c r="L6954" i="8"/>
  <c r="N7395" i="8"/>
  <c r="N8807" i="8"/>
  <c r="N6181" i="8"/>
  <c r="M7957" i="8"/>
  <c r="M5423" i="8"/>
  <c r="N7399" i="8"/>
  <c r="L7952" i="8"/>
  <c r="M6815" i="8"/>
  <c r="N5565" i="8"/>
  <c r="M7306" i="8"/>
  <c r="L5521" i="8"/>
  <c r="O7821" i="8"/>
  <c r="L8881" i="8"/>
  <c r="O5523" i="8"/>
  <c r="M8233" i="8"/>
  <c r="M8768" i="8"/>
  <c r="M8384" i="8"/>
  <c r="N6775" i="8"/>
  <c r="N2029" i="8"/>
  <c r="O8754" i="8"/>
  <c r="N7299" i="8"/>
  <c r="M6270" i="8"/>
  <c r="L8085" i="8"/>
  <c r="N6850" i="8"/>
  <c r="O6746" i="8"/>
  <c r="M8133" i="8"/>
  <c r="L7699" i="8"/>
  <c r="O7703" i="8"/>
  <c r="L7804" i="8"/>
  <c r="M6695" i="8"/>
  <c r="L8294" i="8"/>
  <c r="N7096" i="8"/>
  <c r="M6650" i="8"/>
  <c r="L9117" i="8"/>
  <c r="N6984" i="8"/>
  <c r="N6956" i="8"/>
  <c r="M7848" i="8"/>
  <c r="L8327" i="8"/>
  <c r="O7576" i="8"/>
  <c r="M5638" i="8"/>
  <c r="L5781" i="8"/>
  <c r="N6376" i="8"/>
  <c r="N5729" i="8"/>
  <c r="O5565" i="8"/>
  <c r="N8263" i="8"/>
  <c r="N6177" i="8"/>
  <c r="M6710" i="8"/>
  <c r="O7181" i="8"/>
  <c r="O7751" i="8"/>
  <c r="N6836" i="8"/>
  <c r="L6251" i="8"/>
  <c r="M7688" i="8"/>
  <c r="M9136" i="8"/>
  <c r="N6619" i="8"/>
  <c r="L6211" i="8"/>
  <c r="L7364" i="8"/>
  <c r="O8870" i="8"/>
  <c r="N8851" i="8"/>
  <c r="M6475" i="8"/>
  <c r="N5552" i="8"/>
  <c r="N5883" i="8"/>
  <c r="O8862" i="8"/>
  <c r="L5593" i="8"/>
  <c r="O7762" i="8"/>
  <c r="L6546" i="8"/>
  <c r="O7150" i="8"/>
  <c r="O6750" i="8"/>
  <c r="O8906" i="8"/>
  <c r="O6602" i="8"/>
  <c r="M7610" i="8"/>
  <c r="L6283" i="8"/>
  <c r="N5372" i="8"/>
  <c r="N8163" i="8"/>
  <c r="M9171" i="8"/>
  <c r="N7432" i="8"/>
  <c r="O6612" i="8"/>
  <c r="O7956" i="8"/>
  <c r="N6824" i="8"/>
  <c r="O6655" i="8"/>
  <c r="L6401" i="8"/>
  <c r="N5988" i="8"/>
  <c r="L7086" i="8"/>
  <c r="N6757" i="8"/>
  <c r="M7230" i="8"/>
  <c r="O8159" i="8"/>
  <c r="M7948" i="8"/>
  <c r="M7153" i="8"/>
  <c r="N6407" i="8"/>
  <c r="O7698" i="8"/>
  <c r="N5923" i="8"/>
  <c r="M2059" i="8"/>
  <c r="O8486" i="8"/>
  <c r="O8954" i="8"/>
  <c r="L8069" i="8"/>
  <c r="L7257" i="8"/>
  <c r="O7883" i="8"/>
  <c r="L5943" i="8"/>
  <c r="M9179" i="8"/>
  <c r="M8015" i="8"/>
  <c r="N7673" i="8"/>
  <c r="L6835" i="8"/>
  <c r="N9041" i="8"/>
  <c r="M6562" i="8"/>
  <c r="L6438" i="8"/>
  <c r="M6868" i="8"/>
  <c r="N6795" i="8"/>
  <c r="L8870" i="8"/>
  <c r="L8341" i="8"/>
  <c r="L7164" i="8"/>
  <c r="O7137" i="8"/>
  <c r="L7238" i="8"/>
  <c r="N8322" i="8"/>
  <c r="M9066" i="8"/>
  <c r="N7456" i="8"/>
  <c r="L6454" i="8"/>
  <c r="M7137" i="8"/>
  <c r="L7366" i="8"/>
  <c r="O8425" i="8"/>
  <c r="M6837" i="8"/>
  <c r="M5538" i="8"/>
  <c r="N8323" i="8"/>
  <c r="O7705" i="8"/>
  <c r="L7353" i="8"/>
  <c r="O8438" i="8"/>
  <c r="M8232" i="8"/>
  <c r="O5287" i="8"/>
  <c r="O8969" i="8"/>
  <c r="N6626" i="8"/>
  <c r="M6814" i="8"/>
  <c r="O8081" i="8"/>
  <c r="N5671" i="8"/>
  <c r="O8960" i="8"/>
  <c r="N7449" i="8"/>
  <c r="L6115" i="8"/>
  <c r="L8165" i="8"/>
  <c r="L5873" i="8"/>
  <c r="L7899" i="8"/>
  <c r="L5866" i="8"/>
  <c r="M9036" i="8"/>
  <c r="M5050" i="8"/>
  <c r="O9017" i="8"/>
  <c r="L6182" i="8"/>
  <c r="M8893" i="8"/>
  <c r="L7383" i="8"/>
  <c r="N7086" i="8"/>
  <c r="N8081" i="8"/>
  <c r="M7959" i="8"/>
  <c r="L9027" i="8"/>
  <c r="N5524" i="8"/>
  <c r="M5358" i="8"/>
  <c r="O7552" i="8"/>
  <c r="N5089" i="8"/>
  <c r="L5621" i="8"/>
  <c r="O8354" i="8"/>
  <c r="M8819" i="8"/>
  <c r="L6743" i="8"/>
  <c r="O7844" i="8"/>
  <c r="M6977" i="8"/>
  <c r="N9109" i="8"/>
  <c r="M6685" i="8"/>
  <c r="M6268" i="8"/>
  <c r="N6017" i="8"/>
  <c r="N8165" i="8"/>
  <c r="L5485" i="8"/>
  <c r="M5485" i="8"/>
  <c r="M7945" i="8"/>
  <c r="N6496" i="8"/>
  <c r="M8060" i="8"/>
  <c r="L7614" i="8"/>
  <c r="O7491" i="8"/>
  <c r="L8113" i="8"/>
  <c r="O7395" i="8"/>
  <c r="N5460" i="8"/>
  <c r="N5292" i="8"/>
  <c r="L8469" i="8"/>
  <c r="M7554" i="8"/>
  <c r="L8493" i="8"/>
  <c r="N8101" i="8"/>
  <c r="N8885" i="8"/>
  <c r="L7029" i="8"/>
  <c r="O6145" i="8"/>
  <c r="M6426" i="8"/>
  <c r="M5428" i="8"/>
  <c r="N6628" i="8"/>
  <c r="M8221" i="8"/>
  <c r="M8296" i="8"/>
  <c r="M7931" i="8"/>
  <c r="O8493" i="8"/>
  <c r="L4417" i="8"/>
  <c r="M6697" i="8"/>
  <c r="N5579" i="8"/>
  <c r="O6910" i="8"/>
  <c r="N2009" i="8"/>
  <c r="M8275" i="8"/>
  <c r="L5595" i="8"/>
  <c r="M6145" i="8"/>
  <c r="L7240" i="8"/>
  <c r="M9072" i="8"/>
  <c r="N6931" i="8"/>
  <c r="L8846" i="8"/>
  <c r="O6694" i="8"/>
  <c r="L8465" i="8"/>
  <c r="M6920" i="8"/>
  <c r="N6062" i="8"/>
  <c r="O6974" i="8"/>
  <c r="L6556" i="8"/>
  <c r="L6522" i="8"/>
  <c r="M7717" i="8"/>
  <c r="M6214" i="8"/>
  <c r="L6662" i="8"/>
  <c r="M8035" i="8"/>
  <c r="M8890" i="8"/>
  <c r="N6664" i="8"/>
  <c r="N6518" i="8"/>
  <c r="L8480" i="8"/>
  <c r="L7043" i="8"/>
  <c r="M7434" i="8"/>
  <c r="L8081" i="8"/>
  <c r="M7584" i="8"/>
  <c r="M8470" i="8"/>
  <c r="L5769" i="8"/>
  <c r="N7753" i="8"/>
  <c r="N6547" i="8"/>
  <c r="M7753" i="8"/>
  <c r="L7574" i="8"/>
  <c r="N9112" i="8"/>
  <c r="O5954" i="8"/>
  <c r="L7511" i="8"/>
  <c r="N6701" i="8"/>
  <c r="L8989" i="8"/>
  <c r="N6878" i="8"/>
  <c r="N7173" i="8"/>
  <c r="M9053" i="8"/>
  <c r="N8893" i="8"/>
  <c r="M5636" i="8"/>
  <c r="M5338" i="8"/>
  <c r="L8830" i="8"/>
  <c r="O8337" i="8"/>
  <c r="M8325" i="8"/>
  <c r="O7038" i="8"/>
  <c r="L8082" i="8"/>
  <c r="N7902" i="8"/>
  <c r="O7377" i="8"/>
  <c r="N8179" i="8"/>
  <c r="M8351" i="8"/>
  <c r="L8226" i="8"/>
  <c r="O8947" i="8"/>
  <c r="L6577" i="8"/>
  <c r="N8773" i="8"/>
  <c r="O7614" i="8"/>
  <c r="N9114" i="8"/>
  <c r="M7509" i="8"/>
  <c r="M7352" i="8"/>
  <c r="N5897" i="8"/>
  <c r="L7942" i="8"/>
  <c r="N9045" i="8"/>
  <c r="M6908" i="8"/>
  <c r="L7205" i="8"/>
  <c r="N9091" i="8"/>
  <c r="M7829" i="8"/>
  <c r="L6167" i="8"/>
  <c r="O5368" i="8"/>
  <c r="N7997" i="8"/>
  <c r="L7673" i="8"/>
  <c r="M5967" i="8"/>
  <c r="N6660" i="8"/>
  <c r="N7610" i="8"/>
  <c r="O9037" i="8"/>
  <c r="N6650" i="8"/>
  <c r="N6633" i="8"/>
  <c r="O8186" i="8"/>
  <c r="M6020" i="8"/>
  <c r="O6592" i="8"/>
  <c r="N7998" i="8"/>
  <c r="O7375" i="8"/>
  <c r="L6921" i="8"/>
  <c r="O6160" i="8"/>
  <c r="M9020" i="8"/>
  <c r="N1715" i="8"/>
  <c r="O8850" i="8"/>
  <c r="O6815" i="8"/>
  <c r="O5674" i="8"/>
  <c r="L9162" i="8"/>
  <c r="L9126" i="8"/>
  <c r="L9171" i="8"/>
  <c r="M6592" i="8"/>
  <c r="L6330" i="8"/>
  <c r="L6020" i="8"/>
  <c r="M6532" i="8"/>
  <c r="N5808" i="8"/>
  <c r="M6634" i="8"/>
  <c r="O9109" i="8"/>
  <c r="O7198" i="8"/>
  <c r="O7234" i="8"/>
  <c r="L8259" i="8"/>
  <c r="L7187" i="8"/>
  <c r="N7837" i="8"/>
  <c r="M6209" i="8"/>
  <c r="M6609" i="8"/>
  <c r="O6060" i="8"/>
  <c r="N7274" i="8"/>
  <c r="M8457" i="8"/>
  <c r="O7584" i="8"/>
  <c r="L9139" i="8"/>
  <c r="M9014" i="8"/>
  <c r="N6992" i="8"/>
  <c r="N8030" i="8"/>
  <c r="M7056" i="8"/>
  <c r="L6884" i="8"/>
  <c r="N8912" i="8"/>
  <c r="M7679" i="8"/>
  <c r="L8777" i="8"/>
  <c r="L6596" i="8"/>
  <c r="N7878" i="8"/>
  <c r="L7807" i="8"/>
  <c r="O7299" i="8"/>
  <c r="O7574" i="8"/>
  <c r="M6842" i="8"/>
  <c r="N6744" i="8"/>
  <c r="M5534" i="8"/>
  <c r="O6468" i="8"/>
  <c r="O8815" i="8"/>
  <c r="L5541" i="8"/>
  <c r="N7129" i="8"/>
  <c r="N6691" i="8"/>
  <c r="M8218" i="8"/>
  <c r="M9139" i="8"/>
  <c r="M8263" i="8"/>
  <c r="M7364" i="8"/>
  <c r="O5918" i="8"/>
  <c r="L6244" i="8"/>
  <c r="M6715" i="8"/>
  <c r="O5561" i="8"/>
  <c r="M7837" i="8"/>
  <c r="M9146" i="8"/>
  <c r="M7412" i="8"/>
  <c r="M7629" i="8"/>
  <c r="M9135" i="8"/>
  <c r="L7844" i="8"/>
  <c r="N7762" i="8"/>
  <c r="O6032" i="8"/>
  <c r="N5343" i="8"/>
  <c r="O8041" i="8"/>
  <c r="L7979" i="8"/>
  <c r="L8369" i="8"/>
  <c r="N9095" i="8"/>
  <c r="M5771" i="8"/>
  <c r="L6437" i="8"/>
  <c r="M8888" i="8"/>
  <c r="M7379" i="8"/>
  <c r="M7997" i="8"/>
  <c r="N8316" i="8"/>
  <c r="N5925" i="8"/>
  <c r="O8470" i="8"/>
  <c r="M6332" i="8"/>
  <c r="N7447" i="8"/>
  <c r="M8833" i="8"/>
  <c r="L1727" i="8"/>
  <c r="M6013" i="8"/>
  <c r="M7051" i="8"/>
  <c r="L6435" i="8"/>
  <c r="L7572" i="8"/>
  <c r="O7328" i="8"/>
  <c r="O5662" i="8"/>
  <c r="M5882" i="8"/>
  <c r="N8784" i="8"/>
  <c r="O6915" i="8"/>
  <c r="O9154" i="8"/>
  <c r="M7194" i="8"/>
  <c r="O7772" i="8"/>
  <c r="M8430" i="8"/>
  <c r="N8352" i="8"/>
  <c r="N8186" i="8"/>
  <c r="N8384" i="8"/>
  <c r="N8486" i="8"/>
  <c r="N6863" i="8"/>
  <c r="L6592" i="8"/>
  <c r="O6697" i="8"/>
  <c r="O7801" i="8"/>
  <c r="N6974" i="8"/>
  <c r="M9007" i="8"/>
  <c r="O7931" i="8"/>
  <c r="O8093" i="8"/>
  <c r="M5982" i="8"/>
  <c r="O9066" i="8"/>
  <c r="L8775" i="8"/>
  <c r="L6755" i="8"/>
  <c r="M9107" i="8"/>
  <c r="L9159" i="8"/>
  <c r="N7253" i="8"/>
  <c r="N8312" i="8"/>
  <c r="N6249" i="8"/>
  <c r="L2059" i="8"/>
  <c r="N7165" i="8"/>
  <c r="L5975" i="8"/>
  <c r="O8039" i="8"/>
  <c r="O6301" i="8"/>
  <c r="N6427" i="8"/>
  <c r="M7340" i="8"/>
  <c r="N6440" i="8"/>
  <c r="O9039" i="8"/>
  <c r="O6330" i="8"/>
  <c r="N6783" i="8"/>
  <c r="N8974" i="8"/>
  <c r="O6049" i="8"/>
  <c r="O8231" i="8"/>
  <c r="N8354" i="8"/>
  <c r="N8220" i="8"/>
  <c r="M7920" i="8"/>
  <c r="O7086" i="8"/>
  <c r="M7035" i="8"/>
  <c r="O5517" i="8"/>
  <c r="N6218" i="8"/>
  <c r="N7770" i="8"/>
  <c r="O7734" i="8"/>
  <c r="L4839" i="8"/>
  <c r="L7837" i="8"/>
  <c r="M7663" i="8"/>
  <c r="O9072" i="8"/>
  <c r="N7161" i="8"/>
  <c r="O6623" i="8"/>
  <c r="O9142" i="8"/>
  <c r="L9077" i="8"/>
  <c r="L6384" i="8"/>
  <c r="N8169" i="8"/>
  <c r="L9112" i="8"/>
  <c r="M7547" i="8"/>
  <c r="N9142" i="8"/>
  <c r="O6961" i="8"/>
  <c r="O5050" i="8"/>
  <c r="M6787" i="8"/>
  <c r="O6176" i="8"/>
  <c r="L9104" i="8"/>
  <c r="M6544" i="8"/>
  <c r="N8976" i="8"/>
  <c r="M6420" i="8"/>
  <c r="M7041" i="8"/>
  <c r="O7430" i="8"/>
  <c r="N8777" i="8"/>
  <c r="N6655" i="8"/>
  <c r="M7225" i="8"/>
  <c r="N6988" i="8"/>
  <c r="M7937" i="8"/>
  <c r="O7872" i="8"/>
  <c r="M5797" i="8"/>
  <c r="N7924" i="8"/>
  <c r="L7937" i="8"/>
  <c r="L5585" i="8"/>
  <c r="N7142" i="8"/>
  <c r="O8063" i="8"/>
  <c r="L7958" i="8"/>
  <c r="L7751" i="8"/>
  <c r="O5970" i="8"/>
  <c r="L7188" i="8"/>
  <c r="L7729" i="8"/>
  <c r="M5774" i="8"/>
  <c r="M6754" i="8"/>
  <c r="O5500" i="8"/>
  <c r="M5435" i="8"/>
  <c r="N8325" i="8"/>
  <c r="O6580" i="8"/>
  <c r="N6174" i="8"/>
  <c r="M5283" i="8"/>
  <c r="O7828" i="8"/>
  <c r="L5761" i="8"/>
  <c r="M6804" i="8"/>
  <c r="L8403" i="8"/>
  <c r="M6431" i="8"/>
  <c r="L6985" i="8"/>
  <c r="N7624" i="8"/>
  <c r="N8817" i="8"/>
  <c r="L8219" i="8"/>
  <c r="M7181" i="8"/>
  <c r="O6587" i="8"/>
  <c r="L8435" i="8"/>
  <c r="N6446" i="8"/>
  <c r="O7834" i="8"/>
  <c r="N6807" i="8"/>
  <c r="M7878" i="8"/>
  <c r="O8205" i="8"/>
  <c r="O6513" i="8"/>
  <c r="M6060" i="8"/>
  <c r="N7181" i="8"/>
  <c r="L8860" i="8"/>
  <c r="L7918" i="8"/>
  <c r="M7193" i="8"/>
  <c r="M6909" i="8"/>
  <c r="M7278" i="8"/>
  <c r="O7701" i="8"/>
  <c r="L6104" i="8"/>
  <c r="O8220" i="8"/>
  <c r="N8608" i="8"/>
  <c r="N7909" i="8"/>
  <c r="O5963" i="8"/>
  <c r="N7650" i="8"/>
  <c r="N7485" i="8"/>
  <c r="O7807" i="8"/>
  <c r="O7186" i="8"/>
  <c r="O9121" i="8"/>
  <c r="O5356" i="8"/>
  <c r="L6548" i="8"/>
  <c r="N8813" i="8"/>
  <c r="M9050" i="8"/>
  <c r="M7430" i="8"/>
  <c r="M6535" i="8"/>
  <c r="M5511" i="8"/>
  <c r="N6521" i="8"/>
  <c r="O5533" i="8"/>
  <c r="M5440" i="8"/>
  <c r="L8090" i="8"/>
  <c r="O8308" i="8"/>
  <c r="M6529" i="8"/>
  <c r="O6538" i="8"/>
  <c r="L6918" i="8"/>
  <c r="N6426" i="8"/>
  <c r="O7119" i="8"/>
  <c r="N6901" i="8"/>
  <c r="N7717" i="8"/>
  <c r="N6924" i="8"/>
  <c r="M6973" i="8"/>
  <c r="L7438" i="8"/>
  <c r="L7013" i="8"/>
  <c r="L6192" i="8"/>
  <c r="N7297" i="8"/>
  <c r="N8284" i="8"/>
  <c r="O6633" i="8"/>
  <c r="O7943" i="8"/>
  <c r="M6616" i="8"/>
  <c r="M6882" i="8"/>
  <c r="M6755" i="8"/>
  <c r="O6412" i="8"/>
  <c r="M5645" i="8"/>
  <c r="L7274" i="8"/>
  <c r="N8972" i="8"/>
  <c r="N7886" i="8"/>
  <c r="M9120" i="8"/>
  <c r="M7148" i="8"/>
  <c r="O7983" i="8"/>
  <c r="L7000" i="8"/>
  <c r="N6038" i="8"/>
  <c r="L6664" i="8"/>
  <c r="N8063" i="8"/>
  <c r="M6174" i="8"/>
  <c r="O5431" i="8"/>
  <c r="N5349" i="8"/>
  <c r="M5667" i="8"/>
  <c r="N7035" i="8"/>
  <c r="N8760" i="8"/>
  <c r="M9083" i="8"/>
  <c r="L8757" i="8"/>
  <c r="M8320" i="8"/>
  <c r="L7939" i="8"/>
  <c r="L9091" i="8"/>
  <c r="L5966" i="8"/>
  <c r="N5958" i="8"/>
  <c r="N6685" i="8"/>
  <c r="M9149" i="8"/>
  <c r="O9008" i="8"/>
  <c r="M7894" i="8"/>
  <c r="L6453" i="8"/>
  <c r="L8184" i="8"/>
  <c r="M6746" i="8"/>
  <c r="O8229" i="8"/>
  <c r="N5806" i="8"/>
  <c r="L7629" i="8"/>
  <c r="O8071" i="8"/>
  <c r="M7257" i="8"/>
  <c r="N7119" i="8"/>
  <c r="O8029" i="8"/>
  <c r="L6173" i="8"/>
  <c r="O6609" i="8"/>
  <c r="O7594" i="8"/>
  <c r="O7632" i="8"/>
  <c r="L5511" i="8"/>
  <c r="N6748" i="8"/>
  <c r="M2029" i="8"/>
  <c r="M5800" i="8"/>
  <c r="N5913" i="8"/>
  <c r="M8027" i="8"/>
  <c r="O8897" i="8"/>
  <c r="L5811" i="8"/>
  <c r="M5410" i="8"/>
  <c r="M5691" i="8"/>
  <c r="L7587" i="8"/>
  <c r="M9062" i="8"/>
  <c r="O8189" i="8"/>
  <c r="O5354" i="8"/>
  <c r="O7041" i="8"/>
  <c r="N8867" i="8"/>
  <c r="M8000" i="8"/>
  <c r="O5869" i="8"/>
  <c r="M8346" i="8"/>
  <c r="O8829" i="8"/>
  <c r="N5797" i="8"/>
  <c r="M5945" i="8"/>
  <c r="N5967" i="8"/>
  <c r="O5667" i="8"/>
  <c r="N7198" i="8"/>
  <c r="N6523" i="8"/>
  <c r="M8765" i="8"/>
  <c r="N5474" i="8"/>
  <c r="L5072" i="8"/>
  <c r="O8860" i="8"/>
  <c r="N8476" i="8"/>
  <c r="O5521" i="8"/>
  <c r="L6424" i="8"/>
  <c r="N6767" i="8"/>
  <c r="O6502" i="8"/>
  <c r="N8892" i="8"/>
  <c r="N7778" i="8"/>
  <c r="O6542" i="8"/>
  <c r="O6809" i="8"/>
  <c r="L7892" i="8"/>
  <c r="N7213" i="8"/>
  <c r="O7722" i="8"/>
  <c r="O7918" i="8"/>
  <c r="O6454" i="8"/>
  <c r="M8884" i="8"/>
  <c r="O6405" i="8"/>
  <c r="M8344" i="8"/>
  <c r="M7918" i="8"/>
  <c r="N9056" i="8"/>
  <c r="L8765" i="8"/>
  <c r="N5667" i="8"/>
  <c r="M7657" i="8"/>
  <c r="N7671" i="8"/>
  <c r="L6016" i="8"/>
  <c r="N9105" i="8"/>
  <c r="L7736" i="8"/>
  <c r="L7690" i="8"/>
  <c r="N5989" i="8"/>
  <c r="L8171" i="8"/>
  <c r="M9169" i="8"/>
  <c r="M4417" i="8"/>
  <c r="O5305" i="8"/>
  <c r="N5632" i="8"/>
  <c r="M6753" i="8"/>
  <c r="O6445" i="8"/>
  <c r="L6803" i="8"/>
  <c r="O5296" i="8"/>
  <c r="N8820" i="8"/>
  <c r="O7764" i="8"/>
  <c r="M9088" i="8"/>
  <c r="O7941" i="8"/>
  <c r="M6775" i="8"/>
  <c r="M7452" i="8"/>
  <c r="O6581" i="8"/>
  <c r="O8794" i="8"/>
  <c r="L7733" i="8"/>
  <c r="L5787" i="8"/>
  <c r="N8314" i="8"/>
  <c r="N8470" i="8"/>
  <c r="L6402" i="8"/>
  <c r="L9150" i="8"/>
  <c r="O7949" i="8"/>
  <c r="N7552" i="8"/>
  <c r="N6412" i="8"/>
  <c r="N5918" i="8"/>
  <c r="N9111" i="8"/>
  <c r="M6525" i="8"/>
  <c r="M6803" i="8"/>
  <c r="L5372" i="8"/>
  <c r="L8377" i="8"/>
  <c r="M4839" i="8"/>
  <c r="O6890" i="8"/>
  <c r="O8434" i="8"/>
  <c r="M5662" i="8"/>
  <c r="N5694" i="8"/>
  <c r="N6565" i="8"/>
  <c r="M9148" i="8"/>
  <c r="L7228" i="8"/>
  <c r="M6016" i="8"/>
  <c r="M7883" i="8"/>
  <c r="N8966" i="8"/>
  <c r="L6580" i="8"/>
  <c r="L6108" i="8"/>
  <c r="O5800" i="8"/>
  <c r="N9067" i="8"/>
  <c r="L9122" i="8"/>
  <c r="L8187" i="8"/>
  <c r="O9126" i="8"/>
  <c r="N8353" i="8"/>
  <c r="O6546" i="8"/>
  <c r="M6070" i="8"/>
  <c r="N7398" i="8"/>
  <c r="L8028" i="8"/>
  <c r="M7179" i="8"/>
  <c r="O9088" i="8"/>
  <c r="L6712" i="8"/>
  <c r="M8323" i="8"/>
  <c r="M6003" i="8"/>
  <c r="O7616" i="8"/>
  <c r="O8092" i="8"/>
  <c r="M7058" i="8"/>
  <c r="O6108" i="8"/>
  <c r="O8181" i="8"/>
  <c r="N5529" i="8"/>
  <c r="M7038" i="8"/>
  <c r="O7411" i="8"/>
  <c r="N6457" i="8"/>
  <c r="M9147" i="8"/>
  <c r="N8249" i="8"/>
  <c r="L7414" i="8"/>
  <c r="M9028" i="8"/>
  <c r="N7931" i="8"/>
  <c r="O9169" i="8"/>
  <c r="M6195" i="8"/>
  <c r="N7616" i="8"/>
  <c r="O7398" i="8"/>
  <c r="N8310" i="8"/>
  <c r="M6402" i="8"/>
  <c r="L7867" i="8"/>
  <c r="M6823" i="8"/>
  <c r="L7370" i="8"/>
  <c r="L9053" i="8"/>
  <c r="M8291" i="8"/>
  <c r="L5923" i="8"/>
  <c r="O8201" i="8"/>
  <c r="M8931" i="8"/>
  <c r="L8236" i="8"/>
  <c r="L5918" i="8"/>
  <c r="N8103" i="8"/>
  <c r="M7307" i="8"/>
  <c r="O8848" i="8"/>
  <c r="L5649" i="8"/>
  <c r="O5720" i="8"/>
  <c r="N8947" i="8"/>
  <c r="O7681" i="8"/>
  <c r="N5571" i="8"/>
  <c r="O7848" i="8"/>
  <c r="N5557" i="8"/>
  <c r="O6353" i="8"/>
  <c r="O6797" i="8"/>
  <c r="M6384" i="8"/>
  <c r="L5749" i="8"/>
  <c r="O9134" i="8"/>
  <c r="M5447" i="8"/>
  <c r="O8996" i="8"/>
  <c r="L5579" i="8"/>
  <c r="L7864" i="8"/>
  <c r="O6804" i="8"/>
  <c r="O5016" i="8"/>
  <c r="N7705" i="8"/>
  <c r="O6710" i="8"/>
  <c r="L7408" i="8"/>
  <c r="N7403" i="8"/>
  <c r="N6803" i="8"/>
  <c r="O7894" i="8"/>
  <c r="L7117" i="8"/>
  <c r="M8435" i="8"/>
  <c r="O6963" i="8"/>
  <c r="M8348" i="8"/>
  <c r="O5891" i="8"/>
  <c r="O6283" i="8"/>
  <c r="M1112" i="8"/>
  <c r="O6436" i="8"/>
  <c r="L7340" i="8"/>
  <c r="O9060" i="8"/>
  <c r="O6122" i="8"/>
  <c r="O7726" i="8"/>
  <c r="M9067" i="8"/>
  <c r="O8206" i="8"/>
  <c r="O6998" i="8"/>
  <c r="N7029" i="8"/>
  <c r="N6408" i="8"/>
  <c r="L8430" i="8"/>
  <c r="L5661" i="8"/>
  <c r="N8229" i="8"/>
  <c r="L8813" i="8"/>
  <c r="N7477" i="8"/>
  <c r="L6311" i="8"/>
  <c r="N9060" i="8"/>
  <c r="L7973" i="8"/>
  <c r="O5352" i="8"/>
  <c r="M8043" i="8"/>
  <c r="N5983" i="8"/>
  <c r="M8360" i="8"/>
  <c r="M5897" i="8"/>
  <c r="L9060" i="8"/>
  <c r="O6744" i="8"/>
  <c r="L7880" i="8"/>
  <c r="M7421" i="8"/>
  <c r="O8974" i="8"/>
  <c r="O6082" i="8"/>
  <c r="N5523" i="8"/>
  <c r="L9107" i="8"/>
  <c r="O7011" i="8"/>
  <c r="M7489" i="8"/>
  <c r="L8495" i="8"/>
  <c r="O5867" i="8"/>
  <c r="O6842" i="8"/>
  <c r="L5949" i="8"/>
  <c r="O8394" i="8"/>
  <c r="L6492" i="8"/>
  <c r="M7755" i="8"/>
  <c r="M8183" i="8"/>
  <c r="N5593" i="8"/>
  <c r="L8866" i="8"/>
  <c r="M5412" i="8"/>
  <c r="N7272" i="8"/>
  <c r="N6013" i="8"/>
  <c r="L5360" i="8"/>
  <c r="N9175" i="8"/>
  <c r="L6982" i="8"/>
  <c r="L5279" i="8"/>
  <c r="N7190" i="8"/>
  <c r="O5966" i="8"/>
  <c r="L6904" i="8"/>
  <c r="M9084" i="8"/>
  <c r="L6124" i="8"/>
  <c r="M7693" i="8"/>
  <c r="N8870" i="8"/>
  <c r="O8282" i="8"/>
  <c r="L7758" i="8"/>
  <c r="M7075" i="8"/>
  <c r="N6692" i="8"/>
  <c r="L6310" i="8"/>
  <c r="O6335" i="8"/>
  <c r="N6191" i="8"/>
  <c r="O6181" i="8"/>
  <c r="N8299" i="8"/>
  <c r="L7055" i="8"/>
  <c r="M6688" i="8"/>
  <c r="M6572" i="8"/>
  <c r="O5343" i="8"/>
  <c r="N7415" i="8"/>
  <c r="L6118" i="8"/>
  <c r="O8005" i="8"/>
  <c r="L6181" i="8"/>
  <c r="O7842" i="8"/>
  <c r="O8210" i="8"/>
  <c r="M8947" i="8"/>
  <c r="O9078" i="8"/>
  <c r="M6918" i="8"/>
  <c r="O7307" i="8"/>
  <c r="M5487" i="8"/>
  <c r="M7597" i="8"/>
  <c r="O6798" i="8"/>
  <c r="M7240" i="8"/>
  <c r="L8969" i="8"/>
  <c r="M9021" i="8"/>
  <c r="M8123" i="8"/>
  <c r="N5531" i="8"/>
  <c r="M8121" i="8"/>
  <c r="M6308" i="8"/>
  <c r="M7342" i="8"/>
  <c r="O7585" i="8"/>
  <c r="L5296" i="8"/>
  <c r="M6371" i="8"/>
  <c r="N8195" i="8"/>
  <c r="L5358" i="8"/>
  <c r="N7772" i="8"/>
  <c r="L5345" i="8"/>
  <c r="M7018" i="8"/>
  <c r="L6455" i="8"/>
  <c r="O7601" i="8"/>
  <c r="N6433" i="8"/>
  <c r="N5959" i="8"/>
  <c r="M7924" i="8"/>
  <c r="M6899" i="8"/>
  <c r="N7307" i="8"/>
  <c r="N7663" i="8"/>
  <c r="L7785" i="8"/>
  <c r="L5509" i="8"/>
  <c r="L7150" i="8"/>
  <c r="L8017" i="8"/>
  <c r="N6846" i="8"/>
  <c r="N7081" i="8"/>
  <c r="M7010" i="8"/>
  <c r="N6096" i="8"/>
  <c r="L6021" i="8"/>
  <c r="N8166" i="8"/>
  <c r="M7587" i="8"/>
  <c r="O5644" i="8"/>
  <c r="N9146" i="8"/>
  <c r="N6188" i="8"/>
  <c r="N5440" i="8"/>
  <c r="O9064" i="8"/>
  <c r="N9005" i="8"/>
  <c r="N9140" i="8"/>
  <c r="L8284" i="8"/>
  <c r="O6162" i="8"/>
  <c r="L8862" i="8"/>
  <c r="N7438" i="8"/>
  <c r="N7722" i="8"/>
  <c r="N6714" i="8"/>
  <c r="M8864" i="8"/>
  <c r="L7028" i="8"/>
  <c r="M8757" i="8"/>
  <c r="N7944" i="8"/>
  <c r="O5640" i="8"/>
  <c r="L5662" i="8"/>
  <c r="O6467" i="8"/>
  <c r="M5327" i="8"/>
  <c r="L7194" i="8"/>
  <c r="O7028" i="8"/>
  <c r="L5488" i="8"/>
  <c r="L6860" i="8"/>
  <c r="N8224" i="8"/>
  <c r="O8021" i="8"/>
  <c r="O9146" i="8"/>
  <c r="M5983" i="8"/>
  <c r="O7957" i="8"/>
  <c r="M6806" i="8"/>
  <c r="L6943" i="8"/>
  <c r="L8159" i="8"/>
  <c r="N8455" i="8"/>
  <c r="N7536" i="8"/>
  <c r="L8902" i="8"/>
  <c r="M7934" i="8"/>
  <c r="O8138" i="8"/>
  <c r="N7419" i="8"/>
  <c r="L5887" i="8"/>
  <c r="N6502" i="8"/>
  <c r="L9142" i="8"/>
  <c r="N9116" i="8"/>
  <c r="N6694" i="8"/>
  <c r="L5287" i="8"/>
  <c r="O6435" i="8"/>
  <c r="N8992" i="8"/>
  <c r="N9108" i="8"/>
  <c r="L7956" i="8"/>
  <c r="L9087" i="8"/>
  <c r="N8815" i="8"/>
  <c r="L9048" i="8"/>
  <c r="L6780" i="8"/>
  <c r="L8457" i="8"/>
  <c r="M7865" i="8"/>
  <c r="L7051" i="8"/>
  <c r="L6976" i="8"/>
  <c r="L8750" i="8"/>
  <c r="O5821" i="8"/>
  <c r="L6403" i="8"/>
  <c r="O7397" i="8"/>
  <c r="N7414" i="8"/>
  <c r="M7173" i="8"/>
  <c r="N8376" i="8"/>
  <c r="O7170" i="8"/>
  <c r="O8085" i="8"/>
  <c r="L7090" i="8"/>
  <c r="O9075" i="8"/>
  <c r="M6157" i="8"/>
  <c r="M6702" i="8"/>
  <c r="N7257" i="8"/>
  <c r="L5777" i="8"/>
  <c r="L6626" i="8"/>
  <c r="N9150" i="8"/>
  <c r="L6837" i="8"/>
  <c r="O8191" i="8"/>
  <c r="O8213" i="8"/>
  <c r="M6821" i="8"/>
  <c r="O9159" i="8"/>
  <c r="L6808" i="8"/>
  <c r="L7957" i="8"/>
  <c r="L6609" i="8"/>
  <c r="L5864" i="8"/>
  <c r="M7816" i="8"/>
  <c r="M6186" i="8"/>
  <c r="L8882" i="8"/>
  <c r="O7447" i="8"/>
  <c r="M8903" i="8"/>
  <c r="N6530" i="8"/>
  <c r="N6182" i="8"/>
  <c r="O8810" i="8"/>
  <c r="L6254" i="8"/>
  <c r="L7934" i="8"/>
  <c r="O7113" i="8"/>
  <c r="L6357" i="8"/>
  <c r="N5602" i="8"/>
  <c r="M7101" i="8"/>
  <c r="L8323" i="8"/>
  <c r="O8885" i="8"/>
  <c r="N8495" i="8"/>
  <c r="M6408" i="8"/>
  <c r="O8208" i="8"/>
  <c r="N7615" i="8"/>
  <c r="O6189" i="8"/>
  <c r="L9004" i="8"/>
  <c r="M5785" i="8"/>
  <c r="O7547" i="8"/>
  <c r="N5313" i="8"/>
  <c r="O8836" i="8"/>
  <c r="M5300" i="8"/>
  <c r="O8608" i="8"/>
  <c r="O6876" i="8"/>
  <c r="M7622" i="8"/>
  <c r="O5751" i="8"/>
  <c r="M6691" i="8"/>
  <c r="L8299" i="8"/>
  <c r="N8794" i="8"/>
  <c r="L7865" i="8"/>
  <c r="N7148" i="8"/>
  <c r="N4417" i="8"/>
  <c r="O9041" i="8"/>
  <c r="N9094" i="8"/>
  <c r="O5366" i="8"/>
  <c r="O8884" i="8"/>
  <c r="L7221" i="8"/>
  <c r="M6165" i="8"/>
  <c r="O6786" i="8"/>
  <c r="L6070" i="8"/>
  <c r="L6936" i="8"/>
  <c r="O6918" i="8"/>
  <c r="N7942" i="8"/>
  <c r="L7216" i="8"/>
  <c r="M5806" i="8"/>
  <c r="M6149" i="8"/>
  <c r="L7568" i="8"/>
  <c r="M7532" i="8"/>
  <c r="L6572" i="8"/>
  <c r="M7892" i="8"/>
  <c r="N6702" i="8"/>
  <c r="M7012" i="8"/>
  <c r="L9066" i="8"/>
  <c r="N8159" i="8"/>
  <c r="M8075" i="8"/>
  <c r="O8338" i="8"/>
  <c r="M8195" i="8"/>
  <c r="M7064" i="8"/>
  <c r="N8842" i="8"/>
  <c r="O5072" i="8"/>
  <c r="M8924" i="8"/>
  <c r="L6063" i="8"/>
  <c r="M8939" i="8"/>
  <c r="N5674" i="8"/>
  <c r="L8954" i="8"/>
  <c r="N6232" i="8"/>
  <c r="M8190" i="8"/>
  <c r="N9037" i="8"/>
  <c r="O6437" i="8"/>
  <c r="M9109" i="8"/>
  <c r="O9112" i="8"/>
  <c r="L5882" i="8"/>
  <c r="N5472" i="8"/>
  <c r="O5535" i="8"/>
  <c r="M7804" i="8"/>
  <c r="N7383" i="8"/>
  <c r="N5417" i="8"/>
  <c r="M6963" i="8"/>
  <c r="M7571" i="8"/>
  <c r="O7544" i="8"/>
  <c r="O8310" i="8"/>
  <c r="M7564" i="8"/>
  <c r="O7178" i="8"/>
  <c r="O5835" i="8"/>
  <c r="M8333" i="8"/>
  <c r="M6142" i="8"/>
  <c r="M6949" i="8"/>
  <c r="N7249" i="8"/>
  <c r="N8487" i="8"/>
  <c r="M8021" i="8"/>
  <c r="M8171" i="8"/>
  <c r="L5962" i="8"/>
  <c r="L5417" i="8"/>
  <c r="L7157" i="8"/>
  <c r="N5412" i="8"/>
  <c r="N6969" i="8"/>
  <c r="N8960" i="8"/>
  <c r="N5813" i="8"/>
  <c r="O7255" i="8"/>
  <c r="N6510" i="8"/>
  <c r="N7554" i="8"/>
  <c r="N6274" i="8"/>
  <c r="M6453" i="8"/>
  <c r="M7699" i="8"/>
  <c r="L8333" i="8"/>
  <c r="O8183" i="8"/>
  <c r="M8039" i="8"/>
  <c r="O9137" i="8"/>
  <c r="M7290" i="8"/>
  <c r="M9022" i="8"/>
  <c r="L8041" i="8"/>
  <c r="N6192" i="8"/>
  <c r="L6710" i="8"/>
  <c r="M8151" i="8"/>
  <c r="N6657" i="8"/>
  <c r="L6394" i="8"/>
  <c r="L5628" i="8"/>
  <c r="L6977" i="8"/>
  <c r="M7328" i="8"/>
  <c r="M5986" i="8"/>
  <c r="N8775" i="8"/>
  <c r="O7998" i="8"/>
  <c r="L5904" i="8"/>
  <c r="M7383" i="8"/>
  <c r="L5826" i="8"/>
  <c r="L6160" i="8"/>
  <c r="N8905" i="8"/>
  <c r="L9002" i="8"/>
  <c r="N8281" i="8"/>
  <c r="N7104" i="8"/>
  <c r="O7875" i="8"/>
  <c r="M5345" i="8"/>
  <c r="N7577" i="8"/>
  <c r="M5472" i="8"/>
  <c r="O9120" i="8"/>
  <c r="L7744" i="8"/>
  <c r="O5378" i="8"/>
  <c r="M5811" i="8"/>
  <c r="L6523" i="8"/>
  <c r="L6277" i="8"/>
  <c r="O7646" i="8"/>
  <c r="L8079" i="8"/>
  <c r="O6143" i="8"/>
  <c r="O5866" i="8"/>
  <c r="L8291" i="8"/>
  <c r="M7212" i="8"/>
  <c r="N6546" i="8"/>
  <c r="N7830" i="8"/>
  <c r="N7179" i="8"/>
  <c r="N5559" i="8"/>
  <c r="O5595" i="8"/>
  <c r="N7648" i="8"/>
  <c r="N7542" i="8"/>
  <c r="N8434" i="8"/>
  <c r="O9058" i="8"/>
  <c r="L8102" i="8"/>
  <c r="L8221" i="8"/>
  <c r="L8149" i="8"/>
  <c r="M6974" i="8"/>
  <c r="M5674" i="8"/>
  <c r="M7589" i="8"/>
  <c r="N6165" i="8"/>
  <c r="L8753" i="8"/>
  <c r="M7677" i="8"/>
  <c r="L7575" i="8"/>
  <c r="L6226" i="8"/>
  <c r="N6548" i="8"/>
  <c r="N6590" i="8"/>
  <c r="N7641" i="8"/>
  <c r="O9030" i="8"/>
  <c r="N5324" i="8"/>
  <c r="O7101" i="8"/>
  <c r="N7952" i="8"/>
  <c r="M6301" i="8"/>
  <c r="M8167" i="8"/>
  <c r="M6862" i="8"/>
  <c r="L9082" i="8"/>
  <c r="L7193" i="8"/>
  <c r="O6544" i="8"/>
  <c r="L7161" i="8"/>
  <c r="L6313" i="8"/>
  <c r="O6022" i="8"/>
  <c r="O8432" i="8"/>
  <c r="M7531" i="8"/>
  <c r="O5904" i="8"/>
  <c r="M6434" i="8"/>
  <c r="M6866" i="8"/>
  <c r="M6835" i="8"/>
  <c r="N7305" i="8"/>
  <c r="N8065" i="8"/>
  <c r="O8346" i="8"/>
  <c r="O9129" i="8"/>
  <c r="O6836" i="8"/>
  <c r="N6009" i="8"/>
  <c r="O7136" i="8"/>
  <c r="N8920" i="8"/>
  <c r="O7583" i="8"/>
  <c r="M7432" i="8"/>
  <c r="M6437" i="8"/>
  <c r="M8822" i="8"/>
  <c r="O8136" i="8"/>
  <c r="M7574" i="8"/>
  <c r="M8336" i="8"/>
  <c r="O7932" i="8"/>
  <c r="N6403" i="8"/>
  <c r="N7628" i="8"/>
  <c r="L5338" i="8"/>
  <c r="L9165" i="8"/>
  <c r="N8875" i="8"/>
  <c r="M7626" i="8"/>
  <c r="L5906" i="8"/>
  <c r="L8133" i="8"/>
  <c r="O5410" i="8"/>
  <c r="N8015" i="8"/>
  <c r="N8829" i="8"/>
  <c r="N6138" i="8"/>
  <c r="L7717" i="8"/>
  <c r="O6434" i="8"/>
  <c r="N6528" i="8"/>
  <c r="O6692" i="8"/>
  <c r="M7684" i="8"/>
  <c r="M6828" i="8"/>
  <c r="O8188" i="8"/>
  <c r="M5923" i="8"/>
  <c r="M5661" i="8"/>
  <c r="N5546" i="8"/>
  <c r="N7956" i="8"/>
  <c r="M6743" i="8"/>
  <c r="N7740" i="8"/>
  <c r="L8851" i="8"/>
  <c r="N9104" i="8"/>
  <c r="L7701" i="8"/>
  <c r="L5378" i="8"/>
  <c r="L7732" i="8"/>
  <c r="L6287" i="8"/>
  <c r="L7877" i="8"/>
  <c r="L7597" i="8"/>
  <c r="O7188" i="8"/>
  <c r="N7751" i="8"/>
  <c r="M9117" i="8"/>
  <c r="O8378" i="8"/>
  <c r="N5914" i="8"/>
  <c r="N8366" i="8"/>
  <c r="N6965" i="8"/>
  <c r="O6820" i="8"/>
  <c r="L9137" i="8"/>
  <c r="L7870" i="8"/>
  <c r="L8020" i="8"/>
  <c r="M6706" i="8"/>
  <c r="N6556" i="8"/>
  <c r="N8210" i="8"/>
  <c r="M6856" i="8"/>
  <c r="L8242" i="8"/>
  <c r="L8912" i="8"/>
  <c r="O8250" i="8"/>
  <c r="N9009" i="8"/>
  <c r="O7158" i="8"/>
  <c r="M7311" i="8"/>
  <c r="N7692" i="8"/>
  <c r="M8794" i="8"/>
  <c r="N6926" i="8"/>
  <c r="O7106" i="8"/>
  <c r="N5279" i="8"/>
  <c r="L5953" i="8"/>
  <c r="M5372" i="8"/>
  <c r="M7744" i="8"/>
  <c r="M7576" i="8"/>
  <c r="L8261" i="8"/>
  <c r="M5523" i="8"/>
  <c r="O5739" i="8"/>
  <c r="L9158" i="8"/>
  <c r="M8184" i="8"/>
  <c r="M6556" i="8"/>
  <c r="M8486" i="8"/>
  <c r="N7920" i="8"/>
  <c r="O6302" i="8"/>
  <c r="M5721" i="8"/>
  <c r="L8491" i="8"/>
  <c r="M8211" i="8"/>
  <c r="O8235" i="8"/>
  <c r="L7909" i="8"/>
  <c r="M7380" i="8"/>
  <c r="L6848" i="8"/>
  <c r="O8113" i="8"/>
  <c r="L5940" i="8"/>
  <c r="M6021" i="8"/>
  <c r="L7290" i="8"/>
  <c r="L7118" i="8"/>
  <c r="L5945" i="8"/>
  <c r="N6524" i="8"/>
  <c r="M7746" i="8"/>
  <c r="O6182" i="8"/>
  <c r="M5995" i="8"/>
  <c r="M8105" i="8"/>
  <c r="L7377" i="8"/>
  <c r="M5612" i="8"/>
  <c r="L6570" i="8"/>
  <c r="O8275" i="8"/>
  <c r="O6188" i="8"/>
  <c r="L7565" i="8"/>
  <c r="N7765" i="8"/>
  <c r="L5632" i="8"/>
  <c r="M5973" i="8"/>
  <c r="M7297" i="8"/>
  <c r="O7572" i="8"/>
  <c r="O6712" i="8"/>
  <c r="M8823" i="8"/>
  <c r="M5949" i="8"/>
  <c r="N6504" i="8"/>
  <c r="O7648" i="8"/>
  <c r="L7894" i="8"/>
  <c r="N6395" i="8"/>
  <c r="N7442" i="8"/>
  <c r="M7395" i="8"/>
  <c r="O6496" i="8"/>
  <c r="L7129" i="8"/>
  <c r="M7346" i="8"/>
  <c r="N5905" i="8"/>
  <c r="N8211" i="8"/>
  <c r="N7209" i="8"/>
  <c r="N8038" i="8"/>
  <c r="O8933" i="8"/>
  <c r="O6135" i="8"/>
  <c r="M6820" i="8"/>
  <c r="L7659" i="8"/>
  <c r="N9148" i="8"/>
  <c r="L7293" i="8"/>
  <c r="M5970" i="8"/>
  <c r="L7765" i="8"/>
  <c r="M7701" i="8"/>
  <c r="L5470" i="8"/>
  <c r="M2664" i="8"/>
  <c r="L8844" i="8"/>
  <c r="N7734" i="8"/>
  <c r="O5897" i="8"/>
  <c r="N7948" i="8"/>
  <c r="M6422" i="8"/>
  <c r="N9069" i="8"/>
  <c r="O6012" i="8"/>
  <c r="M8113" i="8"/>
  <c r="N7726" i="8"/>
  <c r="O8219" i="8"/>
  <c r="O7824" i="8"/>
  <c r="O8968" i="8"/>
  <c r="N8102" i="8"/>
  <c r="N9121" i="8"/>
  <c r="M8912" i="8"/>
  <c r="N9080" i="8"/>
  <c r="M6534" i="8"/>
  <c r="N8244" i="8"/>
  <c r="L6633" i="8"/>
  <c r="M8807" i="8"/>
  <c r="L7886" i="8"/>
  <c r="N9177" i="8"/>
  <c r="O7259" i="8"/>
  <c r="L6442" i="8"/>
  <c r="N8286" i="8"/>
  <c r="L7058" i="8"/>
  <c r="M5474" i="8"/>
  <c r="M5918" i="8"/>
  <c r="M7568" i="8"/>
  <c r="M5761" i="8"/>
  <c r="L6209" i="8"/>
  <c r="O7001" i="8"/>
  <c r="N8046" i="8"/>
  <c r="M8220" i="8"/>
  <c r="O7267" i="8"/>
  <c r="L8322" i="8"/>
  <c r="L6655" i="8"/>
  <c r="M8608" i="8"/>
  <c r="O9028" i="8"/>
  <c r="O7728" i="8"/>
  <c r="N6475" i="8"/>
  <c r="O6399" i="8"/>
  <c r="M8026" i="8"/>
  <c r="M8249" i="8"/>
  <c r="L7380" i="8"/>
  <c r="M9137" i="8"/>
  <c r="L5050" i="8"/>
  <c r="N7563" i="8"/>
  <c r="N6867" i="8"/>
  <c r="N7278" i="8"/>
  <c r="M7087" i="8"/>
  <c r="L5991" i="8"/>
  <c r="M8405" i="8"/>
  <c r="L5608" i="8"/>
  <c r="L8761" i="8"/>
  <c r="N9173" i="8"/>
  <c r="L8376" i="8"/>
  <c r="N6435" i="8"/>
  <c r="L6135" i="8"/>
  <c r="O5702" i="8"/>
  <c r="N7822" i="8"/>
  <c r="L8142" i="8"/>
  <c r="N5535" i="8"/>
  <c r="O8215" i="8"/>
  <c r="N6622" i="8"/>
  <c r="M8784" i="8"/>
  <c r="M6395" i="8"/>
  <c r="O5279" i="8"/>
  <c r="O8312" i="8"/>
  <c r="O9021" i="8"/>
  <c r="O3114" i="8"/>
  <c r="O7746" i="8"/>
  <c r="O8197" i="8"/>
  <c r="N6778" i="8"/>
  <c r="M8012" i="8"/>
  <c r="N7388" i="8"/>
  <c r="O8427" i="8"/>
  <c r="L7412" i="8"/>
  <c r="O6585" i="8"/>
  <c r="M7828" i="8"/>
  <c r="L6772" i="8"/>
  <c r="O7477" i="8"/>
  <c r="M7543" i="8"/>
  <c r="M7840" i="8"/>
  <c r="N6179" i="8"/>
  <c r="O6843" i="8"/>
  <c r="M6508" i="8"/>
  <c r="L7667" i="8"/>
  <c r="M7990" i="8"/>
  <c r="L5440" i="8"/>
  <c r="N9159" i="8"/>
  <c r="L7174" i="8"/>
  <c r="L8438" i="8"/>
  <c r="N7897" i="8"/>
  <c r="N2059" i="8"/>
  <c r="L6448" i="8"/>
  <c r="N3220" i="8"/>
  <c r="L8833" i="8"/>
  <c r="O8207" i="8"/>
  <c r="N8818" i="8"/>
  <c r="M6010" i="8"/>
  <c r="N1873" i="8"/>
  <c r="L3311" i="8"/>
  <c r="M8101" i="8"/>
  <c r="O5628" i="8"/>
  <c r="L7731" i="8"/>
  <c r="L5612" i="8"/>
  <c r="O5895" i="8"/>
  <c r="O8035" i="8"/>
  <c r="N9001" i="8"/>
  <c r="M8030" i="8"/>
  <c r="M6971" i="8"/>
  <c r="M5649" i="8"/>
  <c r="N8862" i="8"/>
  <c r="O7043" i="8"/>
  <c r="N7509" i="8"/>
  <c r="O6042" i="8"/>
  <c r="O7204" i="8"/>
  <c r="O5579" i="8"/>
  <c r="N7556" i="8"/>
  <c r="M7451" i="8"/>
  <c r="O6711" i="8"/>
  <c r="M8388" i="8"/>
  <c r="M5561" i="8"/>
  <c r="O8369" i="8"/>
  <c r="N7402" i="8"/>
  <c r="L5644" i="8"/>
  <c r="L7458" i="8"/>
  <c r="O7018" i="8"/>
  <c r="O6376" i="8"/>
  <c r="N7247" i="8"/>
  <c r="L7012" i="8"/>
  <c r="L8008" i="8"/>
  <c r="N6637" i="8"/>
  <c r="N7755" i="8"/>
  <c r="M5666" i="8"/>
  <c r="N5378" i="8"/>
  <c r="O6570" i="8"/>
  <c r="N9135" i="8"/>
  <c r="N7543" i="8"/>
  <c r="N7775" i="8"/>
  <c r="O5855" i="8"/>
  <c r="N7073" i="8"/>
  <c r="N8031" i="8"/>
  <c r="L7824" i="8"/>
  <c r="N5050" i="8"/>
  <c r="M6160" i="8"/>
  <c r="L6788" i="8"/>
  <c r="N7230" i="8"/>
  <c r="O9004" i="8"/>
  <c r="N8261" i="8"/>
  <c r="M6602" i="8"/>
  <c r="O8117" i="8"/>
  <c r="L8806" i="8"/>
  <c r="O5718" i="8"/>
  <c r="M7232" i="8"/>
  <c r="M9176" i="8"/>
  <c r="M5966" i="8"/>
  <c r="N7983" i="8"/>
  <c r="L7632" i="8"/>
  <c r="L7297" i="8"/>
  <c r="N5646" i="8"/>
  <c r="M6494" i="8"/>
  <c r="N5532" i="8"/>
  <c r="N3272" i="8"/>
  <c r="M8255" i="8"/>
  <c r="O7485" i="8"/>
  <c r="O8796" i="8"/>
  <c r="L6443" i="8"/>
  <c r="O7020" i="8"/>
  <c r="N8334" i="8"/>
  <c r="M7144" i="8"/>
  <c r="N7261" i="8"/>
  <c r="L7834" i="8"/>
  <c r="L7037" i="8"/>
  <c r="L7173" i="8"/>
  <c r="O6521" i="8"/>
  <c r="L5691" i="8"/>
  <c r="N5753" i="8"/>
  <c r="M7872" i="8"/>
  <c r="N8155" i="8"/>
  <c r="N6832" i="8"/>
  <c r="L6218" i="8"/>
  <c r="O4146" i="8"/>
  <c r="L6247" i="8"/>
  <c r="N6815" i="8"/>
  <c r="N5733" i="8"/>
  <c r="L7829" i="8"/>
  <c r="L5561" i="8"/>
  <c r="L5879" i="8"/>
  <c r="O6622" i="8"/>
  <c r="O8854" i="8"/>
  <c r="N8364" i="8"/>
  <c r="M7827" i="8"/>
  <c r="N8852" i="8"/>
  <c r="M6757" i="8"/>
  <c r="N6453" i="8"/>
  <c r="O6508" i="8"/>
  <c r="M5725" i="8"/>
  <c r="N7232" i="8"/>
  <c r="N8908" i="8"/>
  <c r="L6106" i="8"/>
  <c r="M7687" i="8"/>
  <c r="L7204" i="8"/>
  <c r="O7393" i="8"/>
  <c r="N8821" i="8"/>
  <c r="M7001" i="8"/>
  <c r="L5897" i="8"/>
  <c r="N8379" i="8"/>
  <c r="O5774" i="8"/>
  <c r="L8854" i="8"/>
  <c r="O5995" i="8"/>
  <c r="M8226" i="8"/>
  <c r="O6226" i="8"/>
  <c r="N7875" i="8"/>
  <c r="N9154" i="8"/>
  <c r="O7075" i="8"/>
  <c r="L8338" i="8"/>
  <c r="L6752" i="8"/>
  <c r="O5358" i="8"/>
  <c r="N6242" i="8"/>
  <c r="O6795" i="8"/>
  <c r="O8020" i="8"/>
  <c r="M6222" i="8"/>
  <c r="O6736" i="8"/>
  <c r="O8224" i="8"/>
  <c r="N5698" i="8"/>
  <c r="O8477" i="8"/>
  <c r="O6952" i="8"/>
  <c r="O8286" i="8"/>
  <c r="N6448" i="8"/>
  <c r="N6281" i="8"/>
  <c r="O8831" i="8"/>
  <c r="M6809" i="8"/>
  <c r="M6455" i="8"/>
  <c r="L6502" i="8"/>
  <c r="L6308" i="8"/>
  <c r="M5813" i="8"/>
  <c r="N5875" i="8"/>
  <c r="L7033" i="8"/>
  <c r="L8800" i="8"/>
  <c r="L7191" i="8"/>
  <c r="N7012" i="8"/>
  <c r="L8197" i="8"/>
  <c r="O6055" i="8"/>
  <c r="O8294" i="8"/>
  <c r="M6637" i="8"/>
  <c r="L7657" i="8"/>
  <c r="O5901" i="8"/>
  <c r="N8226" i="8"/>
  <c r="O9116" i="8"/>
  <c r="O5991" i="8"/>
  <c r="N8191" i="8"/>
  <c r="M8259" i="8"/>
  <c r="O8084" i="8"/>
  <c r="N6494" i="8"/>
  <c r="O6904" i="8"/>
  <c r="O9080" i="8"/>
  <c r="O8440" i="8"/>
  <c r="O7219" i="8"/>
  <c r="M7573" i="8"/>
  <c r="O7919" i="8"/>
  <c r="O5612" i="8"/>
  <c r="O5449" i="8"/>
  <c r="M8817" i="8"/>
  <c r="O8351" i="8"/>
  <c r="L7696" i="8"/>
  <c r="O6724" i="8"/>
  <c r="N8026" i="8"/>
  <c r="O6063" i="8"/>
  <c r="L7170" i="8"/>
  <c r="L6508" i="8"/>
  <c r="O8998" i="8"/>
  <c r="O5959" i="8"/>
  <c r="L8909" i="8"/>
  <c r="O8102" i="8"/>
  <c r="N8327" i="8"/>
  <c r="L6807" i="8"/>
  <c r="M6454" i="8"/>
  <c r="N5669" i="8"/>
  <c r="N9165" i="8"/>
  <c r="N6949" i="8"/>
  <c r="O5936" i="8"/>
  <c r="O7689" i="8"/>
  <c r="N8250" i="8"/>
  <c r="M6901" i="8"/>
  <c r="N6357" i="8"/>
  <c r="L7784" i="8"/>
  <c r="N5966" i="8"/>
  <c r="L7766" i="8"/>
  <c r="M7697" i="8"/>
  <c r="M8163" i="8"/>
  <c r="L7727" i="8"/>
  <c r="M7414" i="8"/>
  <c r="L8848" i="8"/>
  <c r="O7474" i="8"/>
  <c r="N6882" i="8"/>
  <c r="M5702" i="8"/>
  <c r="O7511" i="8"/>
  <c r="O5421" i="8"/>
  <c r="O8454" i="8"/>
  <c r="L5951" i="8"/>
  <c r="M3220" i="8"/>
  <c r="N8255" i="8"/>
  <c r="L7452" i="8"/>
  <c r="N9124" i="8"/>
  <c r="N7744" i="8"/>
  <c r="L6174" i="8"/>
  <c r="O7519" i="8"/>
  <c r="M7295" i="8"/>
  <c r="M8800" i="8"/>
  <c r="O5472" i="8"/>
  <c r="M8869" i="8"/>
  <c r="O6187" i="8"/>
  <c r="L8030" i="8"/>
  <c r="O8140" i="8"/>
  <c r="L7379" i="8"/>
  <c r="M7650" i="8"/>
  <c r="L6783" i="8"/>
  <c r="M8299" i="8"/>
  <c r="N7578" i="8"/>
  <c r="L7554" i="8"/>
  <c r="N6743" i="8"/>
  <c r="N7941" i="8"/>
  <c r="N7087" i="8"/>
  <c r="L7401" i="8"/>
  <c r="O7531" i="8"/>
  <c r="L7842" i="8"/>
  <c r="O5813" i="8"/>
  <c r="N6677" i="8"/>
  <c r="O6277" i="8"/>
  <c r="L6872" i="8"/>
  <c r="O6327" i="8"/>
  <c r="L8358" i="8"/>
  <c r="N6036" i="8"/>
  <c r="L7897" i="8"/>
  <c r="L7064" i="8"/>
  <c r="N5943" i="8"/>
  <c r="N8873" i="8"/>
  <c r="O7143" i="8"/>
  <c r="N8866" i="8"/>
  <c r="N5718" i="8"/>
  <c r="L6685" i="8"/>
  <c r="N5791" i="8"/>
  <c r="O9179" i="8"/>
  <c r="O8121" i="8"/>
  <c r="O9155" i="8"/>
  <c r="L8818" i="8"/>
  <c r="O9175" i="8"/>
  <c r="L6820" i="8"/>
  <c r="N7026" i="8"/>
  <c r="L7142" i="8"/>
  <c r="L6504" i="8"/>
  <c r="N6299" i="8"/>
  <c r="N6572" i="8"/>
  <c r="N5949" i="8"/>
  <c r="O6002" i="8"/>
  <c r="O5423" i="8"/>
  <c r="L6521" i="8"/>
  <c r="L9105" i="8"/>
  <c r="M5704" i="8"/>
  <c r="L7462" i="8"/>
  <c r="M8210" i="8"/>
  <c r="M6047" i="8"/>
  <c r="O8062" i="8"/>
  <c r="L6787" i="8"/>
  <c r="M7221" i="8"/>
  <c r="M7204" i="8"/>
  <c r="N7626" i="8"/>
  <c r="N5930" i="8"/>
  <c r="L6003" i="8"/>
  <c r="O6860" i="8"/>
  <c r="N8039" i="8"/>
  <c r="O8491" i="8"/>
  <c r="L8801" i="8"/>
  <c r="O6665" i="8"/>
  <c r="L6268" i="8"/>
  <c r="M7234" i="8"/>
  <c r="O6828" i="8"/>
  <c r="M5883" i="8"/>
  <c r="M6606" i="8"/>
  <c r="L8841" i="8"/>
  <c r="L8463" i="8"/>
  <c r="N8906" i="8"/>
  <c r="L7887" i="8"/>
  <c r="L6444" i="8"/>
  <c r="O6167" i="8"/>
  <c r="N7375" i="8"/>
  <c r="L5616" i="8"/>
  <c r="M6581" i="8"/>
  <c r="L8229" i="8"/>
  <c r="O1727" i="8"/>
  <c r="O6533" i="8"/>
  <c r="M8224" i="8"/>
  <c r="N6854" i="8"/>
  <c r="O8305" i="8"/>
  <c r="N9017" i="8"/>
  <c r="N9025" i="8"/>
  <c r="O8956" i="8"/>
  <c r="L5444" i="8"/>
  <c r="M5954" i="8"/>
  <c r="O5370" i="8"/>
  <c r="M8960" i="8"/>
  <c r="N6752" i="8"/>
  <c r="N6681" i="8"/>
  <c r="M5984" i="8"/>
  <c r="L3461" i="8"/>
  <c r="O7132" i="8"/>
  <c r="O6457" i="8"/>
  <c r="L7249" i="8"/>
  <c r="N7430" i="8"/>
  <c r="M6655" i="8"/>
  <c r="M6570" i="8"/>
  <c r="L6274" i="8"/>
  <c r="N6276" i="8"/>
  <c r="N8242" i="8"/>
  <c r="O7442" i="8"/>
  <c r="L8339" i="8"/>
  <c r="L6327" i="8"/>
  <c r="L5791" i="8"/>
  <c r="O6528" i="8"/>
  <c r="N7698" i="8"/>
  <c r="O6173" i="8"/>
  <c r="O6453" i="8"/>
  <c r="N6821" i="8"/>
  <c r="O8469" i="8"/>
  <c r="L6017" i="8"/>
  <c r="O9025" i="8"/>
  <c r="N7884" i="8"/>
  <c r="O8449" i="8"/>
  <c r="O7990" i="8"/>
  <c r="N8833" i="8"/>
  <c r="N8051" i="8"/>
  <c r="N6982" i="8"/>
  <c r="L9030" i="8"/>
  <c r="M5567" i="8"/>
  <c r="L9109" i="8"/>
  <c r="L7125" i="8"/>
  <c r="L7137" i="8"/>
  <c r="N7421" i="8"/>
  <c r="L6747" i="8"/>
  <c r="O5440" i="8"/>
  <c r="M1715" i="8"/>
  <c r="N7618" i="8"/>
  <c r="O9178" i="8"/>
  <c r="O6534" i="8"/>
  <c r="N6424" i="8"/>
  <c r="M8051" i="8"/>
  <c r="N6788" i="8"/>
  <c r="N8002" i="8"/>
  <c r="O6634" i="8"/>
  <c r="N6632" i="8"/>
  <c r="M8840" i="8"/>
  <c r="O8364" i="8"/>
  <c r="O6304" i="8"/>
  <c r="N5649" i="8"/>
  <c r="L5964" i="8"/>
  <c r="M6206" i="8"/>
  <c r="O6249" i="8"/>
  <c r="O5990" i="8"/>
  <c r="M7809" i="8"/>
  <c r="L6839" i="8"/>
  <c r="N9084" i="8"/>
  <c r="L8033" i="8"/>
  <c r="N5945" i="8"/>
  <c r="N6712" i="8"/>
  <c r="N8411" i="8"/>
  <c r="L5733" i="8"/>
  <c r="O6214" i="8"/>
  <c r="L6421" i="8"/>
  <c r="O8060" i="8"/>
  <c r="L5435" i="8"/>
  <c r="L7770" i="8"/>
  <c r="L8216" i="8"/>
  <c r="N7056" i="8"/>
  <c r="O5926" i="8"/>
  <c r="N6283" i="8"/>
  <c r="O6407" i="8"/>
  <c r="O9048" i="8"/>
  <c r="M6965" i="8"/>
  <c r="L8337" i="8"/>
  <c r="O5818" i="8"/>
  <c r="N7614" i="8"/>
  <c r="M7407" i="8"/>
  <c r="O6699" i="8"/>
  <c r="O8943" i="8"/>
  <c r="L9078" i="8"/>
  <c r="N7571" i="8"/>
  <c r="L6400" i="8"/>
  <c r="N8753" i="8"/>
  <c r="O7010" i="8"/>
  <c r="N7488" i="8"/>
  <c r="L5800" i="8"/>
  <c r="L8960" i="8"/>
  <c r="L6049" i="8"/>
  <c r="O6971" i="8"/>
  <c r="N7466" i="8"/>
  <c r="M8894" i="8"/>
  <c r="L9034" i="8"/>
  <c r="N6823" i="8"/>
  <c r="O6757" i="8"/>
  <c r="O8445" i="8"/>
  <c r="N7919" i="8"/>
  <c r="N8750" i="8"/>
  <c r="L7276" i="8"/>
  <c r="O8920" i="8"/>
  <c r="N6287" i="8"/>
  <c r="M6783" i="8"/>
  <c r="M6550" i="8"/>
  <c r="M5875" i="8"/>
  <c r="O5502" i="8"/>
  <c r="O8079" i="8"/>
  <c r="O8316" i="8"/>
  <c r="O7227" i="8"/>
  <c r="N7370" i="8"/>
  <c r="N7212" i="8"/>
  <c r="O7765" i="8"/>
  <c r="N6903" i="8"/>
  <c r="O6062" i="8"/>
  <c r="M8487" i="8"/>
  <c r="O7880" i="8"/>
  <c r="N8397" i="8"/>
  <c r="M6094" i="8"/>
  <c r="N6010" i="8"/>
  <c r="L7840" i="8"/>
  <c r="N5739" i="8"/>
  <c r="L8926" i="8"/>
  <c r="O5335" i="8"/>
  <c r="L6042" i="8"/>
  <c r="N6124" i="8"/>
  <c r="M8109" i="8"/>
  <c r="M8339" i="8"/>
  <c r="O8822" i="8"/>
  <c r="M7801" i="8"/>
  <c r="M5925" i="8"/>
  <c r="N5636" i="8"/>
  <c r="L6931" i="8"/>
  <c r="N5567" i="8"/>
  <c r="O8065" i="8"/>
  <c r="N7945" i="8"/>
  <c r="M6104" i="8"/>
  <c r="M8225" i="8"/>
  <c r="N6728" i="8"/>
  <c r="O7154" i="8"/>
  <c r="N7265" i="8"/>
  <c r="O5968" i="8"/>
  <c r="M8401" i="8"/>
  <c r="L8313" i="8"/>
  <c r="N5298" i="8"/>
  <c r="N7408" i="8"/>
  <c r="O7626" i="8"/>
  <c r="L6602" i="8"/>
  <c r="N9002" i="8"/>
  <c r="L7694" i="8"/>
  <c r="L6011" i="8"/>
  <c r="N5692" i="8"/>
  <c r="O9165" i="8"/>
  <c r="O5923" i="8"/>
  <c r="N8444" i="8"/>
  <c r="O8025" i="8"/>
  <c r="N8029" i="8"/>
  <c r="L7246" i="8"/>
  <c r="L6759" i="8"/>
  <c r="L9121" i="8"/>
  <c r="O6532" i="8"/>
  <c r="M6795" i="8"/>
  <c r="M8874" i="8"/>
  <c r="N7075" i="8"/>
  <c r="O7575" i="8"/>
  <c r="N6500" i="8"/>
  <c r="M7353" i="8"/>
  <c r="N7344" i="8"/>
  <c r="L6786" i="8"/>
  <c r="N8432" i="8"/>
  <c r="N6797" i="8"/>
  <c r="O5349" i="8"/>
  <c r="O8453" i="8"/>
  <c r="O6003" i="8"/>
  <c r="M6006" i="8"/>
  <c r="O6939" i="8"/>
  <c r="M6291" i="8"/>
  <c r="O5806" i="8"/>
  <c r="M5529" i="8"/>
  <c r="N6378" i="8"/>
  <c r="M8222" i="8"/>
  <c r="N6332" i="8"/>
  <c r="N6848" i="8"/>
  <c r="L7998" i="8"/>
  <c r="L8874" i="8"/>
  <c r="N6665" i="8"/>
  <c r="L8956" i="8"/>
  <c r="L7902" i="8"/>
  <c r="M5362" i="8"/>
  <c r="L8884" i="8"/>
  <c r="N6003" i="8"/>
  <c r="L7488" i="8"/>
  <c r="L8035" i="8"/>
  <c r="L6249" i="8"/>
  <c r="N6143" i="8"/>
  <c r="O7776" i="8"/>
  <c r="M8477" i="8"/>
  <c r="N6897" i="8"/>
  <c r="L8048" i="8"/>
  <c r="L7421" i="8"/>
  <c r="M8440" i="8"/>
  <c r="O7650" i="8"/>
  <c r="L7242" i="8"/>
  <c r="M6304" i="8"/>
  <c r="N7397" i="8"/>
  <c r="N8228" i="8"/>
  <c r="N8756" i="8"/>
  <c r="L7524" i="8"/>
  <c r="O7573" i="8"/>
  <c r="M7029" i="8"/>
  <c r="N8440" i="8"/>
  <c r="M8048" i="8"/>
  <c r="N1727" i="8"/>
  <c r="M5961" i="8"/>
  <c r="N9072" i="8"/>
  <c r="M6445" i="8"/>
  <c r="M9039" i="8"/>
  <c r="O8075" i="8"/>
  <c r="M6179" i="8"/>
  <c r="L6423" i="8"/>
  <c r="L5324" i="8"/>
  <c r="N7037" i="8"/>
  <c r="N8109" i="8"/>
  <c r="O6902" i="8"/>
  <c r="M5831" i="8"/>
  <c r="N5428" i="8"/>
  <c r="N7144" i="8"/>
  <c r="N6699" i="8"/>
  <c r="M7142" i="8"/>
  <c r="O6862" i="8"/>
  <c r="M8870" i="8"/>
  <c r="N6907" i="8"/>
  <c r="N9166" i="8"/>
  <c r="O8095" i="8"/>
  <c r="M8187" i="8"/>
  <c r="M8317" i="8"/>
  <c r="M5469" i="8"/>
  <c r="L9072" i="8"/>
  <c r="L7230" i="8"/>
  <c r="N7831" i="8"/>
  <c r="L8074" i="8"/>
  <c r="M6969" i="8"/>
  <c r="L7152" i="8"/>
  <c r="M5743" i="8"/>
  <c r="M5926" i="8"/>
  <c r="O6550" i="8"/>
  <c r="N5555" i="8"/>
  <c r="N8004" i="8"/>
  <c r="L8974" i="8"/>
  <c r="M7458" i="8"/>
  <c r="O7536" i="8"/>
  <c r="M8829" i="8"/>
  <c r="L5671" i="8"/>
  <c r="L5720" i="8"/>
  <c r="L6583" i="8"/>
  <c r="L8437" i="8"/>
  <c r="O6752" i="8"/>
  <c r="N7634" i="8"/>
  <c r="O6009" i="8"/>
  <c r="O8893" i="8"/>
  <c r="M6378" i="8"/>
  <c r="M7775" i="8"/>
  <c r="M8213" i="8"/>
  <c r="N6908" i="8"/>
  <c r="M8373" i="8"/>
  <c r="L7814" i="8"/>
  <c r="O6556" i="8"/>
  <c r="L7267" i="8"/>
  <c r="L7648" i="8"/>
  <c r="O7153" i="8"/>
  <c r="L8857" i="8"/>
  <c r="N7108" i="8"/>
  <c r="L6084" i="8"/>
  <c r="M7778" i="8"/>
  <c r="M5779" i="8"/>
  <c r="N7891" i="8"/>
  <c r="M6636" i="8"/>
  <c r="O6582" i="8"/>
  <c r="N8221" i="8"/>
  <c r="L9151" i="8"/>
  <c r="O9160" i="8"/>
  <c r="L6122" i="8"/>
  <c r="N7584" i="8"/>
  <c r="L5298" i="8"/>
  <c r="N8839" i="8"/>
  <c r="N7203" i="8"/>
  <c r="M8376" i="8"/>
  <c r="M8322" i="8"/>
  <c r="M8215" i="8"/>
  <c r="O7090" i="8"/>
  <c r="L7577" i="8"/>
  <c r="L6623" i="8"/>
  <c r="N8477" i="8"/>
  <c r="O1875" i="8"/>
  <c r="M7634" i="8"/>
  <c r="O7407" i="8"/>
  <c r="N6350" i="8"/>
  <c r="L8169" i="8"/>
  <c r="O7246" i="8"/>
  <c r="N8461" i="8"/>
  <c r="M8479" i="8"/>
  <c r="L5552" i="8"/>
  <c r="M7556" i="8"/>
  <c r="M8802" i="8"/>
  <c r="O6626" i="8"/>
  <c r="O8199" i="8"/>
  <c r="M6582" i="8"/>
  <c r="O7399" i="8"/>
  <c r="M7807" i="8"/>
  <c r="M8394" i="8"/>
  <c r="L7344" i="8"/>
  <c r="O6156" i="8"/>
  <c r="M7890" i="8"/>
  <c r="O9005" i="8"/>
  <c r="N6612" i="8"/>
  <c r="M7615" i="8"/>
  <c r="N7064" i="8"/>
  <c r="N8854" i="8"/>
  <c r="O8368" i="8"/>
  <c r="M7398" i="8"/>
  <c r="N8881" i="8"/>
  <c r="L7992" i="8"/>
  <c r="O7293" i="8"/>
  <c r="N7132" i="8"/>
  <c r="N8806" i="8"/>
  <c r="N8895" i="8"/>
  <c r="O3272" i="8"/>
  <c r="L6149" i="8"/>
  <c r="N6226" i="8"/>
  <c r="N8251" i="8"/>
  <c r="N6620" i="8"/>
  <c r="M9154" i="8"/>
  <c r="O6421" i="8"/>
  <c r="M8250" i="8"/>
  <c r="L6988" i="8"/>
  <c r="O8895" i="8"/>
  <c r="O9014" i="8"/>
  <c r="L6038" i="8"/>
  <c r="M9068" i="8"/>
  <c r="O7366" i="8"/>
  <c r="N9168" i="8"/>
  <c r="L6478" i="8"/>
  <c r="M8381" i="8"/>
  <c r="M6728" i="8"/>
  <c r="L5869" i="8"/>
  <c r="M5368" i="8"/>
  <c r="L8325" i="8"/>
  <c r="M6986" i="8"/>
  <c r="L5364" i="8"/>
  <c r="N5800" i="8"/>
  <c r="O5787" i="8"/>
  <c r="M8107" i="8"/>
  <c r="L8015" i="8"/>
  <c r="O7654" i="8"/>
  <c r="N6513" i="8"/>
  <c r="M5444" i="8"/>
  <c r="M5696" i="8"/>
  <c r="O6988" i="8"/>
  <c r="L6055" i="8"/>
  <c r="N6944" i="8"/>
  <c r="N8060" i="8"/>
  <c r="M6358" i="8"/>
  <c r="L8351" i="8"/>
  <c r="O5364" i="8"/>
  <c r="M8169" i="8"/>
  <c r="L6878" i="8"/>
  <c r="N7699" i="8"/>
  <c r="M5751" i="8"/>
  <c r="L7755" i="8"/>
  <c r="M6832" i="8"/>
  <c r="O5913" i="8"/>
  <c r="M7947" i="8"/>
  <c r="M6726" i="8"/>
  <c r="M5767" i="8"/>
  <c r="N7406" i="8"/>
  <c r="M8851" i="8"/>
  <c r="L6500" i="8"/>
  <c r="O8857" i="8"/>
  <c r="N8968" i="8"/>
  <c r="O5721" i="8"/>
  <c r="L8348" i="8"/>
  <c r="N7567" i="8"/>
  <c r="N7829" i="8"/>
  <c r="O8238" i="8"/>
  <c r="M6011" i="8"/>
  <c r="M7138" i="8"/>
  <c r="L7144" i="8"/>
  <c r="L5638" i="8"/>
  <c r="O7587" i="8"/>
  <c r="L7272" i="8"/>
  <c r="L6436" i="8"/>
  <c r="N6562" i="8"/>
  <c r="N5352" i="8"/>
  <c r="L8206" i="8"/>
  <c r="M7943" i="8"/>
  <c r="O6650" i="8"/>
  <c r="N3114" i="8"/>
  <c r="O7130" i="8"/>
  <c r="N6052" i="8"/>
  <c r="O7327" i="8"/>
  <c r="L8809" i="8"/>
  <c r="M6343" i="8"/>
  <c r="L7983" i="8"/>
  <c r="N8469" i="8"/>
  <c r="N5973" i="8"/>
  <c r="O9108" i="8"/>
  <c r="L8486" i="8"/>
  <c r="N7424" i="8"/>
  <c r="M8209" i="8"/>
  <c r="N9089" i="8"/>
  <c r="N7259" i="8"/>
  <c r="O7142" i="8"/>
  <c r="O7750" i="8"/>
  <c r="O6819" i="8"/>
  <c r="N6445" i="8"/>
  <c r="N5990" i="8"/>
  <c r="O7306" i="8"/>
  <c r="N7511" i="8"/>
  <c r="L7096" i="8"/>
  <c r="L7181" i="8"/>
  <c r="N7992" i="8"/>
  <c r="N6506" i="8"/>
  <c r="O8244" i="8"/>
  <c r="N7136" i="8"/>
  <c r="L8814" i="8"/>
  <c r="M8455" i="8"/>
  <c r="M6956" i="8"/>
  <c r="O6583" i="8"/>
  <c r="L8012" i="8"/>
  <c r="N7290" i="8"/>
  <c r="M5517" i="8"/>
  <c r="L7020" i="8"/>
  <c r="M6082" i="8"/>
  <c r="M6736" i="8"/>
  <c r="M5990" i="8"/>
  <c r="O9139" i="8"/>
  <c r="M6299" i="8"/>
  <c r="M8895" i="8"/>
  <c r="L9164" i="8"/>
  <c r="M8838" i="8"/>
  <c r="N7135" i="8"/>
  <c r="M6183" i="8"/>
  <c r="L6427" i="8"/>
  <c r="N6828" i="8"/>
  <c r="L6552" i="8"/>
  <c r="M5855" i="8"/>
  <c r="L6358" i="8"/>
  <c r="O8869" i="8"/>
  <c r="L7764" i="8"/>
  <c r="M5317" i="8"/>
  <c r="O9117" i="8"/>
  <c r="O7403" i="8"/>
  <c r="M5285" i="8"/>
  <c r="L7307" i="8"/>
  <c r="O5458" i="8"/>
  <c r="O5785" i="8"/>
  <c r="N6534" i="8"/>
  <c r="L6758" i="8"/>
  <c r="O6402" i="8"/>
  <c r="M8459" i="8"/>
  <c r="O7071" i="8"/>
  <c r="M7039" i="8"/>
  <c r="N8831" i="8"/>
  <c r="O7213" i="8"/>
  <c r="O7663" i="8"/>
  <c r="L7655" i="8"/>
  <c r="M6096" i="8"/>
  <c r="L2029" i="8"/>
  <c r="M9110" i="8"/>
  <c r="N6247" i="8"/>
  <c r="N9158" i="8"/>
  <c r="N7804" i="8"/>
  <c r="L6406" i="8"/>
  <c r="L7041" i="8"/>
  <c r="N7451" i="8"/>
  <c r="N6400" i="8"/>
  <c r="L9032" i="8"/>
  <c r="N9053" i="8"/>
  <c r="O7471" i="8"/>
  <c r="O6803" i="8"/>
  <c r="O5632" i="8"/>
  <c r="M1012" i="8"/>
  <c r="L7299" i="8"/>
  <c r="O6195" i="8"/>
  <c r="L7775" i="8"/>
  <c r="O6010" i="8"/>
  <c r="N5641" i="8"/>
  <c r="M6619" i="8"/>
  <c r="O6504" i="8"/>
  <c r="O9046" i="8"/>
  <c r="N6313" i="8"/>
  <c r="L8476" i="8"/>
  <c r="N6279" i="8"/>
  <c r="O5636" i="8"/>
  <c r="O7739" i="8"/>
  <c r="O8809" i="8"/>
  <c r="L6704" i="8"/>
  <c r="N6508" i="8"/>
  <c r="O8801" i="8"/>
  <c r="L7402" i="8"/>
  <c r="M8971" i="8"/>
  <c r="L7132" i="8"/>
  <c r="N8317" i="8"/>
  <c r="O8840" i="8"/>
  <c r="O6254" i="8"/>
  <c r="N7918" i="8"/>
  <c r="M7577" i="8"/>
  <c r="N5487" i="8"/>
  <c r="N6598" i="8"/>
  <c r="O9062" i="8"/>
  <c r="M6902" i="8"/>
  <c r="M6662" i="8"/>
  <c r="N6384" i="8"/>
  <c r="O5945" i="8"/>
  <c r="L1715" i="8"/>
  <c r="N6006" i="8"/>
  <c r="L5959" i="8"/>
  <c r="N7342" i="8"/>
  <c r="M8911" i="8"/>
  <c r="M6794" i="8"/>
  <c r="M7612" i="8"/>
  <c r="M9069" i="8"/>
  <c r="N7732" i="8"/>
  <c r="L7776" i="8"/>
  <c r="M7170" i="8"/>
  <c r="O7247" i="8"/>
  <c r="M5431" i="8"/>
  <c r="O6174" i="8"/>
  <c r="N8911" i="8"/>
  <c r="O6936" i="8"/>
  <c r="L9088" i="8"/>
  <c r="L9007" i="8"/>
  <c r="M6708" i="8"/>
  <c r="L6395" i="8"/>
  <c r="O7684" i="8"/>
  <c r="N7639" i="8"/>
  <c r="O6475" i="8"/>
  <c r="L9084" i="8"/>
  <c r="N7870" i="8"/>
  <c r="O7550" i="8"/>
  <c r="M8040" i="8"/>
  <c r="N6258" i="8"/>
  <c r="L9101" i="8"/>
  <c r="N6844" i="8"/>
  <c r="N7462" i="8"/>
  <c r="L5855" i="8"/>
  <c r="L7388" i="8"/>
  <c r="M7305" i="8"/>
  <c r="M6664" i="8"/>
  <c r="N5666" i="8"/>
  <c r="O7997" i="8"/>
  <c r="N6899" i="8"/>
  <c r="N6787" i="8"/>
  <c r="L6145" i="8"/>
  <c r="L5891" i="8"/>
  <c r="N8886" i="8"/>
  <c r="N6872" i="8"/>
  <c r="O5415" i="8"/>
  <c r="O8293" i="8"/>
  <c r="O8004" i="8"/>
  <c r="L7426" i="8"/>
  <c r="N5953" i="8"/>
  <c r="M7867" i="8"/>
  <c r="L6002" i="8"/>
  <c r="M6436" i="8"/>
  <c r="O6527" i="8"/>
  <c r="M6943" i="8"/>
  <c r="O7624" i="8"/>
  <c r="L5460" i="8"/>
  <c r="L7634" i="8"/>
  <c r="O8377" i="8"/>
  <c r="N8902" i="8"/>
  <c r="O8211" i="8"/>
  <c r="O7452" i="8"/>
  <c r="O8743" i="8"/>
  <c r="L6399" i="8"/>
  <c r="L9017" i="8"/>
  <c r="N5951" i="8"/>
  <c r="L6797" i="8"/>
  <c r="O7108" i="8"/>
  <c r="L6907" i="8"/>
  <c r="M6403" i="8"/>
  <c r="N6708" i="8"/>
  <c r="M8998" i="8"/>
  <c r="N5895" i="8"/>
  <c r="L6371" i="8"/>
  <c r="N6049" i="8"/>
  <c r="M5891" i="8"/>
  <c r="O6759" i="8"/>
  <c r="M7247" i="8"/>
  <c r="N5311" i="8"/>
  <c r="L7601" i="8"/>
  <c r="M7055" i="8"/>
  <c r="M8177" i="8"/>
  <c r="N7236" i="8"/>
  <c r="O6691" i="8"/>
  <c r="L8405" i="8"/>
  <c r="M6594" i="8"/>
  <c r="N7568" i="8"/>
  <c r="L5576" i="8"/>
  <c r="O5428" i="8"/>
  <c r="N7883" i="8"/>
  <c r="M8204" i="8"/>
  <c r="N5691" i="8"/>
  <c r="N8306" i="8"/>
  <c r="O5781" i="8"/>
  <c r="M8086" i="8"/>
  <c r="O7189" i="8"/>
  <c r="L9089" i="8"/>
  <c r="M1293" i="8"/>
  <c r="O7563" i="8"/>
  <c r="N8288" i="8"/>
  <c r="N8012" i="8"/>
  <c r="M6565" i="8"/>
  <c r="L9081" i="8"/>
  <c r="O6808" i="8"/>
  <c r="O8972" i="8"/>
  <c r="O8109" i="8"/>
  <c r="N7219" i="8"/>
  <c r="M8427" i="8"/>
  <c r="M7681" i="8"/>
  <c r="M8868" i="8"/>
  <c r="M7993" i="8"/>
  <c r="O5777" i="8"/>
  <c r="N7679" i="8"/>
  <c r="L5982" i="8"/>
  <c r="M9152" i="8"/>
  <c r="N8454" i="8"/>
  <c r="O7755" i="8"/>
  <c r="O6657" i="8"/>
  <c r="O8111" i="8"/>
  <c r="N8479" i="8"/>
  <c r="N5415" i="8"/>
  <c r="L6903" i="8"/>
  <c r="M6924" i="8"/>
  <c r="L6004" i="8"/>
  <c r="N8943" i="8"/>
  <c r="L5839" i="8"/>
  <c r="N5785" i="8"/>
  <c r="O8371" i="8"/>
  <c r="L5990" i="8"/>
  <c r="M5711" i="8"/>
  <c r="L5771" i="8"/>
  <c r="O6775" i="8"/>
  <c r="L5965" i="8"/>
  <c r="M7106" i="8"/>
  <c r="M8219" i="8"/>
  <c r="M5593" i="8"/>
  <c r="M6542" i="8"/>
  <c r="N6167" i="8"/>
  <c r="N7527" i="8"/>
  <c r="N5327" i="8"/>
  <c r="O7740" i="8"/>
  <c r="N7687" i="8"/>
  <c r="O2664" i="8"/>
  <c r="M9108" i="8"/>
  <c r="O8939" i="8"/>
  <c r="O6976" i="8"/>
  <c r="O8798" i="8"/>
  <c r="L6258" i="8"/>
  <c r="M7585" i="8"/>
  <c r="M8117" i="8"/>
  <c r="L6022" i="8"/>
  <c r="M6510" i="8"/>
  <c r="O8012" i="8"/>
  <c r="M5808" i="8"/>
  <c r="M6062" i="8"/>
  <c r="M5555" i="8"/>
  <c r="O5597" i="8"/>
  <c r="N7750" i="8"/>
  <c r="L6850" i="8"/>
  <c r="O7297" i="8"/>
  <c r="O7867" i="8"/>
  <c r="O7305" i="8"/>
  <c r="N5368" i="8"/>
  <c r="M8467" i="8"/>
  <c r="N6793" i="8"/>
  <c r="M7428" i="8"/>
  <c r="L5431" i="8"/>
  <c r="M7578" i="8"/>
  <c r="L8273" i="8"/>
  <c r="M8175" i="8"/>
  <c r="N9151" i="8"/>
  <c r="M8811" i="8"/>
  <c r="O6778" i="8"/>
  <c r="O8411" i="8"/>
  <c r="O8024" i="8"/>
  <c r="L9174" i="8"/>
  <c r="M6203" i="8"/>
  <c r="O8341" i="8"/>
  <c r="O6641" i="8"/>
  <c r="M7388" i="8"/>
  <c r="N5713" i="8"/>
  <c r="O7884" i="8"/>
  <c r="M7118" i="8"/>
  <c r="O7934" i="8"/>
  <c r="M6850" i="8"/>
  <c r="M7570" i="8"/>
  <c r="L6960" i="8"/>
  <c r="L8225" i="8"/>
  <c r="L5349" i="8"/>
  <c r="M5464" i="8"/>
  <c r="O8236" i="8"/>
  <c r="M6205" i="8"/>
  <c r="M9082" i="8"/>
  <c r="L7559" i="8"/>
  <c r="O9091" i="8"/>
  <c r="M7178" i="8"/>
  <c r="N7080" i="8"/>
  <c r="M6683" i="8"/>
  <c r="O7290" i="8"/>
  <c r="M7632" i="8"/>
  <c r="N9050" i="8"/>
  <c r="M6369" i="8"/>
  <c r="O9068" i="8"/>
  <c r="M6036" i="8"/>
  <c r="O7364" i="8"/>
  <c r="M5311" i="8"/>
  <c r="M6018" i="8"/>
  <c r="M6921" i="8"/>
  <c r="L6701" i="8"/>
  <c r="M6756" i="8"/>
  <c r="N8289" i="8"/>
  <c r="O8249" i="8"/>
  <c r="O6530" i="8"/>
  <c r="M6744" i="8"/>
  <c r="N8801" i="8"/>
  <c r="N8491" i="8"/>
  <c r="L8427" i="8"/>
  <c r="L8075" i="8"/>
  <c r="O5883" i="8"/>
  <c r="M9097" i="8"/>
  <c r="M6547" i="8"/>
  <c r="N6594" i="8"/>
  <c r="N8193" i="8"/>
  <c r="L7849" i="8"/>
  <c r="N7623" i="8"/>
  <c r="M7759" i="8"/>
  <c r="M7909" i="8"/>
  <c r="L5343" i="8"/>
  <c r="L6669" i="8"/>
  <c r="L6793" i="8"/>
  <c r="M8229" i="8"/>
  <c r="O9150" i="8"/>
  <c r="O6016" i="8"/>
  <c r="L6029" i="8"/>
  <c r="M6042" i="8"/>
  <c r="L9058" i="8"/>
  <c r="N8375" i="8"/>
  <c r="M8102" i="8"/>
  <c r="N8333" i="8"/>
  <c r="M7724" i="8"/>
  <c r="M9030" i="8"/>
  <c r="O1293" i="8"/>
  <c r="M6120" i="8"/>
  <c r="O8134" i="8"/>
  <c r="O5552" i="8"/>
  <c r="N7143" i="8"/>
  <c r="N6406" i="8"/>
  <c r="O7610" i="8"/>
  <c r="M7542" i="8"/>
  <c r="L7189" i="8"/>
  <c r="L7306" i="8"/>
  <c r="O5704" i="8"/>
  <c r="N5358" i="8"/>
  <c r="N6688" i="8"/>
  <c r="M7998" i="8"/>
  <c r="N8084" i="8"/>
  <c r="L6757" i="8"/>
  <c r="O6796" i="8"/>
  <c r="M7822" i="8"/>
  <c r="L7209" i="8"/>
  <c r="O7524" i="8"/>
  <c r="L5447" i="8"/>
  <c r="N6772" i="8"/>
  <c r="M9064" i="8"/>
  <c r="O8444" i="8"/>
  <c r="O7026" i="8"/>
  <c r="O5567" i="8"/>
  <c r="L8346" i="8"/>
  <c r="M8352" i="8"/>
  <c r="L5555" i="8"/>
  <c r="O6788" i="8"/>
  <c r="O8164" i="8"/>
  <c r="O5875" i="8"/>
  <c r="O7630" i="8"/>
  <c r="N7010" i="8"/>
  <c r="O7556" i="8"/>
  <c r="M7219" i="8"/>
  <c r="M5985" i="8"/>
  <c r="N5488" i="8"/>
  <c r="M6769" i="8"/>
  <c r="O7402" i="8"/>
  <c r="N6337" i="8"/>
  <c r="N8369" i="8"/>
  <c r="O7617" i="8"/>
  <c r="N7736" i="8"/>
  <c r="N5639" i="8"/>
  <c r="L8751" i="8"/>
  <c r="M9002" i="8"/>
  <c r="N6976" i="8"/>
  <c r="O6494" i="8"/>
  <c r="N6758" i="8"/>
  <c r="L6641" i="8"/>
  <c r="L7933" i="8"/>
  <c r="L7624" i="8"/>
  <c r="M6052" i="8"/>
  <c r="L5818" i="8"/>
  <c r="L8432" i="8"/>
  <c r="N7690" i="8"/>
  <c r="N5405" i="8"/>
  <c r="O8298" i="8"/>
  <c r="L7616" i="8"/>
  <c r="N7587" i="8"/>
  <c r="N8392" i="8"/>
  <c r="N5936" i="8"/>
  <c r="N6118" i="8"/>
  <c r="L5767" i="8"/>
  <c r="N1875" i="8"/>
  <c r="M8447" i="8"/>
  <c r="M7736" i="8"/>
  <c r="M7821" i="8"/>
  <c r="O7207" i="8"/>
  <c r="L5639" i="8"/>
  <c r="L5718" i="8"/>
  <c r="M9178" i="8"/>
  <c r="L8836" i="8"/>
  <c r="O7064" i="8"/>
  <c r="M6628" i="8"/>
  <c r="M3461" i="8"/>
  <c r="M6286" i="8"/>
  <c r="O7942" i="8"/>
  <c r="O9158" i="8"/>
  <c r="O5646" i="8"/>
  <c r="L8040" i="8"/>
  <c r="N8855" i="8"/>
  <c r="L8177" i="8"/>
  <c r="L7432" i="8"/>
  <c r="N8453" i="8"/>
  <c r="O7006" i="8"/>
  <c r="M6328" i="8"/>
  <c r="N8151" i="8"/>
  <c r="L6175" i="8"/>
  <c r="N9087" i="8"/>
  <c r="N7411" i="8"/>
  <c r="M5493" i="8"/>
  <c r="L6524" i="8"/>
  <c r="O7543" i="8"/>
  <c r="O7571" i="8"/>
  <c r="L9167" i="8"/>
  <c r="L7247" i="8"/>
  <c r="O8033" i="8"/>
  <c r="N8273" i="8"/>
  <c r="L9021" i="8"/>
  <c r="M7213" i="8"/>
  <c r="O6382" i="8"/>
  <c r="N7981" i="8"/>
  <c r="O8397" i="8"/>
  <c r="O6637" i="8"/>
  <c r="O6408" i="8"/>
  <c r="M7208" i="8"/>
  <c r="M7648" i="8"/>
  <c r="N8998" i="8"/>
  <c r="L5641" i="8"/>
  <c r="N5612" i="8"/>
  <c r="M7692" i="8"/>
  <c r="O8442" i="8"/>
  <c r="L8852" i="8"/>
  <c r="M7630" i="8"/>
  <c r="O8246" i="8"/>
  <c r="N8308" i="8"/>
  <c r="O8200" i="8"/>
  <c r="L8815" i="8"/>
  <c r="M6910" i="8"/>
  <c r="M6124" i="8"/>
  <c r="L8354" i="8"/>
  <c r="L7441" i="8"/>
  <c r="L5597" i="8"/>
  <c r="O7055" i="8"/>
  <c r="N6301" i="8"/>
  <c r="M7969" i="8"/>
  <c r="O8989" i="8"/>
  <c r="N8425" i="8"/>
  <c r="N9179" i="8"/>
  <c r="M8065" i="8"/>
  <c r="M5356" i="8"/>
  <c r="N7655" i="8"/>
  <c r="N9058" i="8"/>
  <c r="L8368" i="8"/>
  <c r="O8908" i="8"/>
  <c r="L9141" i="8"/>
  <c r="O5341" i="8"/>
  <c r="L6731" i="8"/>
  <c r="L7724" i="8"/>
  <c r="N8953" i="8"/>
  <c r="O8008" i="8"/>
  <c r="N8337" i="8"/>
  <c r="N7947" i="8"/>
  <c r="N6145" i="8"/>
  <c r="N7340" i="8"/>
  <c r="M7011" i="8"/>
  <c r="M5936" i="8"/>
  <c r="L7513" i="8"/>
  <c r="L7646" i="8"/>
  <c r="N7594" i="8"/>
  <c r="N6952" i="8"/>
  <c r="M6961" i="8"/>
  <c r="L5821" i="8"/>
  <c r="O6268" i="8"/>
  <c r="L8941" i="8"/>
  <c r="L5875" i="8"/>
  <c r="N9129" i="8"/>
  <c r="L5909" i="8"/>
  <c r="M4146" i="8"/>
  <c r="N6734" i="8"/>
  <c r="N7060" i="8"/>
  <c r="M6798" i="8"/>
  <c r="L7434" i="8"/>
  <c r="M8886" i="8"/>
  <c r="L8397" i="8"/>
  <c r="L8445" i="8"/>
  <c r="O7179" i="8"/>
  <c r="O6965" i="8"/>
  <c r="N7867" i="8"/>
  <c r="N7758" i="8"/>
  <c r="O8765" i="8"/>
  <c r="N6018" i="8"/>
  <c r="N8232" i="8"/>
  <c r="N5962" i="8"/>
  <c r="O6856" i="8"/>
  <c r="O6960" i="8"/>
  <c r="L6120" i="8"/>
  <c r="M8301" i="8"/>
  <c r="O6577" i="8"/>
  <c r="L7327" i="8"/>
  <c r="L7547" i="8"/>
  <c r="L7311" i="8"/>
  <c r="M7727" i="8"/>
  <c r="M7928" i="8"/>
  <c r="L8467" i="8"/>
  <c r="N6171" i="8"/>
  <c r="O8382" i="8"/>
  <c r="N7764" i="8"/>
  <c r="M8867" i="8"/>
  <c r="M8844" i="8"/>
  <c r="M3311" i="8"/>
  <c r="O5298" i="8"/>
  <c r="L6138" i="8"/>
  <c r="O8175" i="8"/>
  <c r="M5962" i="8"/>
  <c r="N7102" i="8"/>
  <c r="O2059" i="8"/>
  <c r="O8887" i="8"/>
  <c r="O5317" i="8"/>
  <c r="O8218" i="8"/>
  <c r="O7318" i="8"/>
  <c r="O7482" i="8"/>
  <c r="O5663" i="8"/>
  <c r="L9129" i="8"/>
  <c r="M5709" i="8"/>
  <c r="M8288" i="8"/>
  <c r="M5552" i="8"/>
  <c r="O7125" i="8"/>
  <c r="M7067" i="8"/>
  <c r="N9093" i="8"/>
  <c r="O7251" i="8"/>
  <c r="M8327" i="8"/>
  <c r="M8254" i="8"/>
  <c r="L5405" i="8"/>
  <c r="M7902" i="8"/>
  <c r="O7069" i="8"/>
  <c r="N7657" i="8"/>
  <c r="L5534" i="8"/>
  <c r="L7106" i="8"/>
  <c r="O6104" i="8"/>
  <c r="M6522" i="8"/>
  <c r="N7990" i="8"/>
  <c r="O5811" i="8"/>
  <c r="O5729" i="8"/>
  <c r="N6539" i="8"/>
  <c r="M5521" i="8"/>
  <c r="M7728" i="8"/>
  <c r="M2606" i="8"/>
  <c r="M6022" i="8"/>
  <c r="L7612" i="8"/>
  <c r="N7366" i="8"/>
  <c r="N8136" i="8"/>
  <c r="L8195" i="8"/>
  <c r="O5761" i="8"/>
  <c r="N6187" i="8"/>
  <c r="M7958" i="8"/>
  <c r="N6935" i="8"/>
  <c r="M7176" i="8"/>
  <c r="M6427" i="8"/>
  <c r="L8281" i="8"/>
  <c r="N7216" i="8"/>
  <c r="O7677" i="8"/>
  <c r="L5305" i="8"/>
  <c r="O8813" i="8"/>
  <c r="M7139" i="8"/>
  <c r="M8881" i="8"/>
  <c r="M2009" i="8"/>
  <c r="N8020" i="8"/>
  <c r="L6616" i="8"/>
  <c r="O9009" i="8"/>
  <c r="N7400" i="8"/>
  <c r="L9148" i="8"/>
  <c r="N7285" i="8"/>
  <c r="O8352" i="8"/>
  <c r="N6342" i="8"/>
  <c r="M5354" i="8"/>
  <c r="M5509" i="8"/>
  <c r="O9166" i="8"/>
  <c r="L8096" i="8"/>
  <c r="M5905" i="8"/>
  <c r="M6004" i="8"/>
  <c r="M8079" i="8"/>
  <c r="L6094" i="8"/>
  <c r="N7601" i="8"/>
  <c r="M6992" i="8"/>
  <c r="M8366" i="8"/>
  <c r="M7325" i="8"/>
  <c r="O4417" i="8"/>
  <c r="N8751" i="8"/>
  <c r="L5867" i="8"/>
  <c r="N6641" i="8"/>
  <c r="N8761" i="8"/>
  <c r="N5826" i="8"/>
  <c r="L8988" i="8"/>
  <c r="L7884" i="8"/>
  <c r="O8030" i="8"/>
  <c r="M9001" i="8"/>
  <c r="N7828" i="8"/>
  <c r="L6468" i="8"/>
  <c r="N7380" i="8"/>
  <c r="M8885" i="8"/>
  <c r="O6371" i="8"/>
  <c r="M7426" i="8"/>
  <c r="L5410" i="8"/>
  <c r="O5685" i="8"/>
  <c r="O8803" i="8"/>
  <c r="O5412" i="8"/>
  <c r="N7731" i="8"/>
  <c r="M6249" i="8"/>
  <c r="N5300" i="8"/>
  <c r="M8469" i="8"/>
  <c r="N6185" i="8"/>
  <c r="L7848" i="8"/>
  <c r="O7568" i="8"/>
  <c r="L6637" i="8"/>
  <c r="N6683" i="8"/>
  <c r="O5464" i="8"/>
  <c r="N9118" i="8"/>
  <c r="N9077" i="8"/>
  <c r="O6660" i="8"/>
  <c r="M5349" i="8"/>
  <c r="O8327" i="8"/>
  <c r="M8315" i="8"/>
  <c r="O8269" i="8"/>
  <c r="O9054" i="8"/>
  <c r="O8904" i="8"/>
  <c r="N9130" i="8"/>
  <c r="L8839" i="8"/>
  <c r="N9022" i="8"/>
  <c r="M7905" i="8"/>
  <c r="M7119" i="8"/>
  <c r="N6814" i="8"/>
  <c r="M8836" i="8"/>
  <c r="N8368" i="8"/>
  <c r="L8827" i="8"/>
  <c r="M7477" i="8"/>
  <c r="N6915" i="8"/>
  <c r="O8909" i="8"/>
  <c r="L7990" i="8"/>
  <c r="M7408" i="8"/>
  <c r="N8493" i="8"/>
  <c r="O5709" i="8"/>
  <c r="O8818" i="8"/>
  <c r="L8039" i="8"/>
  <c r="L7153" i="8"/>
  <c r="N8167" i="8"/>
  <c r="N5455" i="8"/>
  <c r="N7550" i="8"/>
  <c r="O6702" i="8"/>
  <c r="O8938" i="8"/>
  <c r="L7801" i="8"/>
  <c r="N6020" i="8"/>
  <c r="M6938" i="8"/>
  <c r="N8233" i="8"/>
  <c r="M6055" i="8"/>
  <c r="M7216" i="8"/>
  <c r="N7785" i="8"/>
  <c r="N6402" i="8"/>
  <c r="O6423" i="8"/>
  <c r="L8820" i="8"/>
  <c r="M7403" i="8"/>
  <c r="M8273" i="8"/>
  <c r="L7920" i="8"/>
  <c r="L7689" i="8"/>
  <c r="L7198" i="8"/>
  <c r="N5982" i="8"/>
  <c r="N7896" i="8"/>
  <c r="L8093" i="8"/>
  <c r="O9056" i="8"/>
  <c r="L6301" i="8"/>
  <c r="O7939" i="8"/>
  <c r="M6824" i="8"/>
  <c r="O7513" i="8"/>
  <c r="L6585" i="8"/>
  <c r="O6715" i="8"/>
  <c r="M9168" i="8"/>
  <c r="L8083" i="8"/>
  <c r="L8220" i="8"/>
  <c r="L7158" i="8"/>
  <c r="M5595" i="8"/>
  <c r="L6527" i="8"/>
  <c r="O8866" i="8"/>
  <c r="M5951" i="8"/>
  <c r="N7267" i="8"/>
  <c r="O8223" i="8"/>
  <c r="L6446" i="8"/>
  <c r="M8238" i="8"/>
  <c r="O8779" i="8"/>
  <c r="M7785" i="8"/>
  <c r="L6844" i="8"/>
  <c r="L9093" i="8"/>
  <c r="N8830" i="8"/>
  <c r="O5524" i="8"/>
  <c r="O5488" i="8"/>
  <c r="O7768" i="8"/>
  <c r="M7805" i="8"/>
  <c r="N7667" i="8"/>
  <c r="N6184" i="8"/>
  <c r="O8976" i="8"/>
  <c r="O7958" i="8"/>
  <c r="O6006" i="8"/>
  <c r="O7870" i="8"/>
  <c r="N6960" i="8"/>
  <c r="O8435" i="8"/>
  <c r="M8145" i="8"/>
  <c r="O7441" i="8"/>
  <c r="N5985" i="8"/>
  <c r="O7164" i="8"/>
  <c r="O9140" i="8"/>
  <c r="N8484" i="8"/>
  <c r="O5737" i="8"/>
  <c r="N6971" i="8"/>
  <c r="N8445" i="8"/>
  <c r="N7979" i="8"/>
  <c r="L8025" i="8"/>
  <c r="L8796" i="8"/>
  <c r="M8392" i="8"/>
  <c r="L5936" i="8"/>
  <c r="N7471" i="8"/>
  <c r="O8002" i="8"/>
  <c r="L9120" i="8"/>
  <c r="O6631" i="8"/>
  <c r="L7430" i="8"/>
  <c r="L8301" i="8"/>
  <c r="O6124" i="8"/>
  <c r="O8187" i="8"/>
  <c r="N8269" i="8"/>
  <c r="N8096" i="8"/>
  <c r="N5751" i="8"/>
  <c r="O6222" i="8"/>
  <c r="O7261" i="8"/>
  <c r="L7447" i="8"/>
  <c r="O8373" i="8"/>
  <c r="N7703" i="8"/>
  <c r="M7424" i="8"/>
  <c r="L9118" i="8"/>
  <c r="M8453" i="8"/>
  <c r="M8904" i="8"/>
  <c r="L5487" i="8"/>
  <c r="O7344" i="8"/>
  <c r="M5576" i="8"/>
  <c r="M6440" i="8"/>
  <c r="L7424" i="8"/>
  <c r="N6544" i="8"/>
  <c r="M7251" i="8"/>
  <c r="O6872" i="8"/>
  <c r="N8033" i="8"/>
  <c r="L7746" i="8"/>
  <c r="O6731" i="8"/>
  <c r="O5958" i="8"/>
  <c r="N9141" i="8"/>
  <c r="N7239" i="8"/>
  <c r="L7295" i="8"/>
  <c r="L5995" i="8"/>
  <c r="L8440" i="8"/>
  <c r="M5565" i="8"/>
  <c r="O5839" i="8"/>
  <c r="M5335" i="8"/>
  <c r="N8142" i="8"/>
  <c r="L6631" i="8"/>
  <c r="M8083" i="8"/>
  <c r="N7039" i="8"/>
  <c r="M7400" i="8"/>
  <c r="M8972" i="8"/>
  <c r="O7419" i="8"/>
  <c r="O5797" i="8"/>
  <c r="M7550" i="8"/>
  <c r="O8833" i="8"/>
  <c r="M9075" i="8"/>
  <c r="N6731" i="8"/>
  <c r="O6907" i="8"/>
  <c r="L7251" i="8"/>
  <c r="M6994" i="8"/>
  <c r="L9041" i="8"/>
  <c r="N8238" i="8"/>
  <c r="M8308" i="8"/>
  <c r="L6533" i="8"/>
  <c r="N7106" i="8"/>
  <c r="N8222" i="8"/>
  <c r="N7963" i="8"/>
  <c r="N6542" i="8"/>
  <c r="M7884" i="8"/>
  <c r="N9027" i="8"/>
  <c r="O8837" i="8"/>
  <c r="O6992" i="8"/>
  <c r="N7697" i="8"/>
  <c r="O6422" i="8"/>
  <c r="O8804" i="8"/>
  <c r="M7123" i="8"/>
  <c r="M9093" i="8"/>
  <c r="O8874" i="8"/>
  <c r="N6662" i="8"/>
  <c r="N5706" i="8"/>
  <c r="N5965" i="8"/>
  <c r="O8028" i="8"/>
  <c r="M6311" i="8"/>
  <c r="N6189" i="8"/>
  <c r="M7033" i="8"/>
  <c r="O8750" i="8"/>
  <c r="N6311" i="8"/>
  <c r="M8848" i="8"/>
  <c r="M7491" i="8"/>
  <c r="M6072" i="8"/>
  <c r="O6753" i="8"/>
  <c r="M9121" i="8"/>
  <c r="M7766" i="8"/>
  <c r="L5458" i="8"/>
  <c r="L6798" i="8"/>
  <c r="L7571" i="8"/>
  <c r="N1293" i="8"/>
  <c r="N5521" i="8"/>
  <c r="O8094" i="8"/>
  <c r="N7943" i="8"/>
  <c r="M6442" i="8"/>
  <c r="M6176" i="8"/>
  <c r="M1875" i="8"/>
  <c r="O6548" i="8"/>
  <c r="O6281" i="8"/>
  <c r="O7342" i="8"/>
  <c r="N5444" i="8"/>
  <c r="N8465" i="8"/>
  <c r="M8247" i="8"/>
  <c r="M6143" i="8"/>
  <c r="N7532" i="8"/>
  <c r="L7011" i="8"/>
  <c r="O7096" i="8"/>
  <c r="L5472" i="8"/>
  <c r="M6002" i="8"/>
  <c r="M7698" i="8"/>
  <c r="O5616" i="8"/>
  <c r="L7630" i="8"/>
  <c r="L6952" i="8"/>
  <c r="O7051" i="8"/>
  <c r="N8435" i="8"/>
  <c r="M8818" i="8"/>
  <c r="O8953" i="8"/>
  <c r="L7318" i="8"/>
  <c r="N6140" i="8"/>
  <c r="M6793" i="8"/>
  <c r="O6165" i="8"/>
  <c r="O7770" i="8"/>
  <c r="O5753" i="8"/>
  <c r="N4190" i="8"/>
  <c r="M7419" i="8"/>
  <c r="O7724" i="8"/>
  <c r="N5779" i="8"/>
  <c r="O6310" i="8"/>
  <c r="L7024" i="8"/>
  <c r="O8753" i="8"/>
  <c r="M7385" i="8"/>
  <c r="N5016" i="8"/>
  <c r="L8021" i="8"/>
  <c r="M5395" i="8"/>
  <c r="L8829" i="8"/>
  <c r="L7087" i="8"/>
  <c r="O7401" i="8"/>
  <c r="O6260" i="8"/>
  <c r="N6587" i="8"/>
  <c r="O8323" i="8"/>
  <c r="M7164" i="8"/>
  <c r="N8969" i="8"/>
  <c r="L6205" i="8"/>
  <c r="M8900" i="8"/>
  <c r="M6500" i="8"/>
  <c r="O8758" i="8"/>
  <c r="O5538" i="8"/>
  <c r="O8242" i="8"/>
  <c r="M6984" i="8"/>
  <c r="N7123" i="8"/>
  <c r="N8803" i="8"/>
  <c r="N6755" i="8"/>
  <c r="O5903" i="8"/>
  <c r="L5368" i="8"/>
  <c r="O7287" i="8"/>
  <c r="O9077" i="8"/>
  <c r="M7344" i="8"/>
  <c r="L8899" i="8"/>
  <c r="L8188" i="8"/>
  <c r="O6394" i="8"/>
  <c r="N7364" i="8"/>
  <c r="L7021" i="8"/>
  <c r="L7509" i="8"/>
  <c r="L7149" i="8"/>
  <c r="O7973" i="8"/>
  <c r="M5887" i="8"/>
  <c r="M7028" i="8"/>
  <c r="L6929" i="8"/>
  <c r="M7259" i="8"/>
  <c r="M6903" i="8"/>
  <c r="N6736" i="8"/>
  <c r="L6634" i="8"/>
  <c r="O7444" i="8"/>
  <c r="M8493" i="8"/>
  <c r="O8167" i="8"/>
  <c r="M6207" i="8"/>
  <c r="M6201" i="8"/>
  <c r="N8437" i="8"/>
  <c r="O7615" i="8"/>
  <c r="N7814" i="8"/>
  <c r="M7992" i="8"/>
  <c r="L8893" i="8"/>
  <c r="O6772" i="8"/>
  <c r="L8211" i="8"/>
  <c r="M6399" i="8"/>
  <c r="M5729" i="8"/>
  <c r="N6478" i="8"/>
  <c r="M6138" i="8"/>
  <c r="L6926" i="8"/>
  <c r="M7155" i="8"/>
  <c r="N5493" i="8"/>
  <c r="O6743" i="8"/>
  <c r="O7963" i="8"/>
  <c r="L7346" i="8"/>
  <c r="M6631" i="8"/>
  <c r="L6832" i="8"/>
  <c r="O5691" i="8"/>
  <c r="M8432" i="8"/>
  <c r="L5808" i="8"/>
  <c r="N7208" i="8"/>
  <c r="L8210" i="8"/>
  <c r="M4190" i="8"/>
  <c r="N6173" i="8"/>
  <c r="M6276" i="8"/>
  <c r="L7001" i="8"/>
  <c r="M6811" i="8"/>
  <c r="L6207" i="8"/>
  <c r="L6369" i="8"/>
  <c r="M6226" i="8"/>
  <c r="O6821" i="8"/>
  <c r="N8293" i="8"/>
  <c r="L6187" i="8"/>
  <c r="M8830" i="8"/>
  <c r="O6185" i="8"/>
  <c r="N6880" i="8"/>
  <c r="M9151" i="8"/>
  <c r="M8071" i="8"/>
  <c r="M5943" i="8"/>
  <c r="L8479" i="8"/>
  <c r="N8378" i="8"/>
  <c r="N7199" i="8"/>
  <c r="L8092" i="8"/>
  <c r="O7253" i="8"/>
  <c r="M5991" i="8"/>
  <c r="N7622" i="8"/>
  <c r="O7694" i="8"/>
  <c r="O7809" i="8"/>
  <c r="O9151" i="8"/>
  <c r="L8436" i="8"/>
  <c r="O8381" i="8"/>
  <c r="L7183" i="8"/>
  <c r="M8875" i="8"/>
  <c r="N8903" i="8"/>
  <c r="L8109" i="8"/>
  <c r="L9169" i="8"/>
  <c r="N7570" i="8"/>
  <c r="L7265" i="8"/>
  <c r="N7885" i="8"/>
  <c r="L7145" i="8"/>
  <c r="N8213" i="8"/>
  <c r="N8086" i="8"/>
  <c r="O6118" i="8"/>
  <c r="M5640" i="8"/>
  <c r="N8438" i="8"/>
  <c r="N5769" i="8"/>
  <c r="M9155" i="8"/>
  <c r="L7584" i="8"/>
  <c r="L6920" i="8"/>
  <c r="O7896" i="8"/>
  <c r="L6382" i="8"/>
  <c r="L8943" i="8"/>
  <c r="N6455" i="8"/>
  <c r="N7188" i="8"/>
  <c r="L8780" i="8"/>
  <c r="M5287" i="8"/>
  <c r="O7924" i="8"/>
  <c r="L8231" i="8"/>
  <c r="O7458" i="8"/>
  <c r="O5470" i="8"/>
  <c r="L8155" i="8"/>
  <c r="O6787" i="8"/>
  <c r="O8090" i="8"/>
  <c r="N6921" i="8"/>
  <c r="L6420" i="8"/>
  <c r="N6653" i="8"/>
  <c r="O8777" i="8"/>
  <c r="O6242" i="8"/>
  <c r="O6011" i="8"/>
  <c r="N7576" i="8"/>
  <c r="N8246" i="8"/>
  <c r="O7172" i="8"/>
  <c r="L7419" i="8"/>
  <c r="N7877" i="8"/>
  <c r="L8411" i="8"/>
  <c r="N7189" i="8"/>
  <c r="M5689" i="8"/>
  <c r="O5982" i="8"/>
  <c r="M5597" i="8"/>
  <c r="L7542" i="8"/>
  <c r="M6819" i="8"/>
  <c r="M8756" i="8"/>
  <c r="N5839" i="8"/>
  <c r="L5753" i="8"/>
  <c r="N5662" i="8"/>
  <c r="O7173" i="8"/>
  <c r="N7890" i="8"/>
  <c r="M6780" i="8"/>
  <c r="M5305" i="8"/>
  <c r="O6440" i="8"/>
  <c r="N7041" i="8"/>
  <c r="N5869" i="8"/>
  <c r="O8988" i="8"/>
  <c r="L5546" i="8"/>
  <c r="M7729" i="8"/>
  <c r="L6590" i="8"/>
  <c r="O8216" i="8"/>
  <c r="M6801" i="8"/>
  <c r="M7456" i="8"/>
  <c r="O6038" i="8"/>
  <c r="M6244" i="8"/>
  <c r="O8995" i="8"/>
  <c r="M8954" i="8"/>
  <c r="N7579" i="8"/>
  <c r="O7135" i="8"/>
  <c r="N6983" i="8"/>
  <c r="N5835" i="8"/>
  <c r="L6924" i="8"/>
  <c r="L9050" i="8"/>
  <c r="L8768" i="8"/>
  <c r="N8779" i="8"/>
  <c r="N6343" i="8"/>
  <c r="N8447" i="8"/>
  <c r="N8092" i="8"/>
  <c r="N8091" i="8"/>
  <c r="O7784" i="8"/>
  <c r="M7145" i="8"/>
  <c r="M6590" i="8"/>
  <c r="O9081" i="8"/>
  <c r="N5991" i="8"/>
  <c r="L7924" i="8"/>
  <c r="O6755" i="8"/>
  <c r="M6185" i="8"/>
  <c r="L6440" i="8"/>
  <c r="O6807" i="8"/>
  <c r="M7559" i="8"/>
  <c r="L8163" i="8"/>
  <c r="L5751" i="8"/>
  <c r="L6018" i="8"/>
  <c r="N6918" i="8"/>
  <c r="N6142" i="8"/>
  <c r="M8085" i="8"/>
  <c r="O8820" i="8"/>
  <c r="O7840" i="8"/>
  <c r="N6954" i="8"/>
  <c r="M7844" i="8"/>
  <c r="L8472" i="8"/>
  <c r="M6032" i="8"/>
  <c r="L7133" i="8"/>
  <c r="L7579" i="8"/>
  <c r="M6007" i="8"/>
  <c r="N6532" i="8"/>
  <c r="L8111" i="8"/>
  <c r="N5500" i="8"/>
  <c r="O8407" i="8"/>
  <c r="N6160" i="8"/>
  <c r="M7689" i="8"/>
  <c r="M7671" i="8"/>
  <c r="M8943" i="8"/>
  <c r="O7239" i="8"/>
  <c r="M9091" i="8"/>
  <c r="M7942" i="8"/>
  <c r="L9097" i="8"/>
  <c r="O6985" i="8"/>
  <c r="M9174" i="8"/>
  <c r="O6924" i="8"/>
  <c r="N7385" i="8"/>
  <c r="L8060" i="8"/>
  <c r="M5296" i="8"/>
  <c r="L8779" i="8"/>
  <c r="M8753" i="8"/>
  <c r="M8873" i="8"/>
  <c r="O8151" i="8"/>
  <c r="M8368" i="8"/>
  <c r="M7438" i="8"/>
  <c r="O8161" i="8"/>
  <c r="L9154" i="8"/>
  <c r="L8760" i="8"/>
  <c r="O8255" i="8"/>
  <c r="O7392" i="8"/>
  <c r="N9169" i="8"/>
  <c r="L8869" i="8"/>
  <c r="M7167" i="8"/>
  <c r="L6746" i="8"/>
  <c r="N6812" i="8"/>
  <c r="M5839" i="8"/>
  <c r="L8939" i="8"/>
  <c r="O7634" i="8"/>
  <c r="L7932" i="8"/>
  <c r="N8085" i="8"/>
  <c r="O6047" i="8"/>
  <c r="L5428" i="8"/>
  <c r="O6492" i="8"/>
  <c r="O9176" i="8"/>
  <c r="N8328" i="8"/>
  <c r="N5725" i="8"/>
  <c r="L7081" i="8"/>
  <c r="L6910" i="8"/>
  <c r="L7536" i="8"/>
  <c r="O8912" i="8"/>
  <c r="L6628" i="8"/>
  <c r="M7941" i="8"/>
  <c r="M5531" i="8"/>
  <c r="L7214" i="8"/>
  <c r="O7400" i="8"/>
  <c r="L5709" i="8"/>
  <c r="N5787" i="8"/>
  <c r="L6811" i="8"/>
  <c r="M8743" i="8"/>
  <c r="M6182" i="8"/>
  <c r="N6094" i="8"/>
  <c r="N6205" i="8"/>
  <c r="L7456" i="8"/>
  <c r="N8758" i="8"/>
  <c r="M8976" i="8"/>
  <c r="N5305" i="8"/>
  <c r="M7207" i="8"/>
  <c r="O7804" i="8"/>
  <c r="N8296" i="8"/>
  <c r="M8358" i="8"/>
  <c r="L9116" i="8"/>
  <c r="M5964" i="8"/>
  <c r="M8090" i="8"/>
  <c r="L3164" i="8"/>
  <c r="L6697" i="8"/>
  <c r="O8155" i="8"/>
  <c r="O6683" i="8"/>
  <c r="M8974" i="8"/>
  <c r="N4839" i="8"/>
  <c r="O6506" i="8"/>
  <c r="N8810" i="8"/>
  <c r="O7623" i="8"/>
  <c r="O7981" i="8"/>
  <c r="L7684" i="8"/>
  <c r="L6142" i="8"/>
  <c r="M6435" i="8"/>
  <c r="N6156" i="8"/>
  <c r="O8926" i="8"/>
  <c r="M6926" i="8"/>
  <c r="M6548" i="8"/>
  <c r="N7152" i="8"/>
  <c r="L7698" i="8"/>
  <c r="N7824" i="8"/>
  <c r="O6846" i="8"/>
  <c r="O8358" i="8"/>
  <c r="O6572" i="8"/>
  <c r="O9090" i="8"/>
  <c r="O9020" i="8"/>
  <c r="M5585" i="8"/>
  <c r="L6819" i="8"/>
  <c r="L8837" i="8"/>
  <c r="L9103" i="8"/>
  <c r="N6894" i="8"/>
  <c r="L7038" i="8"/>
  <c r="L9022" i="8"/>
  <c r="N8403" i="8"/>
  <c r="O6884" i="8"/>
  <c r="O6276" i="8"/>
  <c r="L8888" i="8"/>
  <c r="O6943" i="8"/>
  <c r="L7928" i="8"/>
  <c r="L6726" i="8"/>
  <c r="L6582" i="8"/>
  <c r="O7438" i="8"/>
  <c r="M7703" i="8"/>
  <c r="M8316" i="8"/>
  <c r="N6973" i="8"/>
  <c r="O7385" i="8"/>
  <c r="N7011" i="8"/>
  <c r="M5963" i="8"/>
  <c r="M9017" i="8"/>
  <c r="N8904" i="8"/>
  <c r="O5490" i="8"/>
  <c r="L6956" i="8"/>
  <c r="L8381" i="8"/>
  <c r="N6060" i="8"/>
  <c r="L7753" i="8"/>
  <c r="O7945" i="8"/>
  <c r="O8376" i="8"/>
  <c r="N8919" i="8"/>
  <c r="M7274" i="8"/>
  <c r="N6207" i="8"/>
  <c r="M6448" i="8"/>
  <c r="M7981" i="8"/>
  <c r="L8193" i="8"/>
  <c r="L8199" i="8"/>
  <c r="M7281" i="8"/>
  <c r="L9152" i="8"/>
  <c r="N5490" i="8"/>
  <c r="L8201" i="8"/>
  <c r="M8069" i="8"/>
  <c r="O5983" i="8"/>
  <c r="L5341" i="8"/>
  <c r="M7919" i="8"/>
  <c r="L7872" i="8"/>
  <c r="M8310" i="8"/>
  <c r="O9124" i="8"/>
  <c r="N5356" i="8"/>
  <c r="M6173" i="8"/>
  <c r="L7617" i="8"/>
  <c r="L6152" i="8"/>
  <c r="M6904" i="8"/>
  <c r="N7729" i="8"/>
  <c r="M5940" i="8"/>
  <c r="M3164" i="8"/>
  <c r="M6038" i="8"/>
  <c r="M8312" i="8"/>
  <c r="L6836" i="8"/>
  <c r="N8449" i="8"/>
  <c r="L8126" i="8"/>
  <c r="O6636" i="8"/>
  <c r="M7013" i="8"/>
  <c r="O5909" i="8"/>
  <c r="N8480" i="8"/>
  <c r="L9069" i="8"/>
  <c r="L8819" i="8"/>
  <c r="N9155" i="8"/>
  <c r="N5338" i="8"/>
  <c r="O9002" i="8"/>
  <c r="O8348" i="8"/>
  <c r="O8437" i="8"/>
  <c r="N9020" i="8"/>
  <c r="N7407" i="8"/>
  <c r="L6581" i="8"/>
  <c r="N8123" i="8"/>
  <c r="L6177" i="8"/>
  <c r="L8209" i="8"/>
  <c r="O5417" i="8"/>
  <c r="L6562" i="8"/>
  <c r="L8366" i="8"/>
  <c r="L5739" i="8"/>
  <c r="M6897" i="8"/>
  <c r="L6945" i="8"/>
  <c r="O9148" i="8"/>
  <c r="N7489" i="8"/>
  <c r="L5362" i="8"/>
  <c r="L7821" i="8"/>
  <c r="M5490" i="8"/>
  <c r="O3164" i="8"/>
  <c r="L8123" i="8"/>
  <c r="O5345" i="8"/>
  <c r="M7366" i="8"/>
  <c r="O8931" i="8"/>
  <c r="N2664" i="8"/>
  <c r="N9119" i="8"/>
  <c r="L6036" i="8"/>
  <c r="N6631" i="8"/>
  <c r="N9014" i="8"/>
  <c r="N6211" i="8"/>
  <c r="O9067" i="8"/>
  <c r="L8378" i="8"/>
  <c r="O8882" i="8"/>
  <c r="L7774" i="8"/>
  <c r="O8043" i="8"/>
  <c r="M8382" i="8"/>
  <c r="L8308" i="8"/>
  <c r="N8949" i="8"/>
  <c r="L8205" i="8"/>
  <c r="N7774" i="8"/>
  <c r="N6422" i="8"/>
  <c r="M7471" i="8"/>
  <c r="M6281" i="8"/>
  <c r="L7941" i="8"/>
  <c r="L9028" i="8"/>
  <c r="N7139" i="8"/>
  <c r="L5292" i="8"/>
  <c r="M8186" i="8"/>
  <c r="O7380" i="8"/>
  <c r="N7092" i="8"/>
  <c r="M7842" i="8"/>
  <c r="O6866" i="8"/>
  <c r="N8936" i="8"/>
  <c r="L8316" i="8"/>
  <c r="M6807" i="8"/>
  <c r="M6767" i="8"/>
  <c r="L6060" i="8"/>
  <c r="L6532" i="8"/>
  <c r="L7199" i="8"/>
  <c r="N6994" i="8"/>
  <c r="N7827" i="8"/>
  <c r="L6804" i="8"/>
  <c r="O6547" i="8"/>
  <c r="O6328" i="8"/>
  <c r="M5664" i="8"/>
  <c r="N7435" i="8"/>
  <c r="M7572" i="8"/>
  <c r="O8991" i="8"/>
  <c r="L7477" i="8"/>
  <c r="M8958" i="8"/>
  <c r="M7318" i="8"/>
  <c r="O7437" i="8"/>
  <c r="N4146" i="8"/>
  <c r="L6876" i="8"/>
  <c r="O7276" i="8"/>
  <c r="N7238" i="8"/>
  <c r="O5930" i="8"/>
  <c r="M6156" i="8"/>
  <c r="O8226" i="8"/>
  <c r="M8933" i="8"/>
  <c r="O2009" i="8"/>
  <c r="L7610" i="8"/>
  <c r="N7287" i="8"/>
  <c r="M6412" i="8"/>
  <c r="L7148" i="8"/>
  <c r="O3461" i="8"/>
  <c r="N1364" i="8"/>
  <c r="O7272" i="8"/>
  <c r="O8366" i="8"/>
  <c r="M6808" i="8"/>
  <c r="O5395" i="8"/>
  <c r="L9014" i="8"/>
  <c r="M7031" i="8"/>
  <c r="M6527" i="8"/>
  <c r="O8751" i="8"/>
  <c r="O5698" i="8"/>
  <c r="O8855" i="8"/>
  <c r="M9167" i="8"/>
  <c r="N9156" i="8"/>
  <c r="N9139" i="8"/>
  <c r="N7293" i="8"/>
  <c r="O6029" i="8"/>
  <c r="M7186" i="8"/>
  <c r="L8890" i="8"/>
  <c r="M7624" i="8"/>
  <c r="L7411" i="8"/>
  <c r="N6801" i="8"/>
  <c r="L7531" i="8"/>
  <c r="N8988" i="8"/>
  <c r="L6736" i="8"/>
  <c r="O7597" i="8"/>
  <c r="M6504" i="8"/>
  <c r="O5953" i="8"/>
  <c r="O7655" i="8"/>
  <c r="N5873" i="8"/>
  <c r="N6837" i="8"/>
  <c r="M7623" i="8"/>
  <c r="O5692" i="8"/>
  <c r="L1875" i="8"/>
  <c r="M5706" i="8"/>
  <c r="M7748" i="8"/>
  <c r="N6291" i="8"/>
  <c r="N8899" i="8"/>
  <c r="N8206" i="8"/>
  <c r="O5986" i="8"/>
  <c r="M7397" i="8"/>
  <c r="M5864" i="8"/>
  <c r="O8184" i="8"/>
  <c r="O8279" i="8"/>
  <c r="L8461" i="8"/>
  <c r="M7932" i="8"/>
  <c r="L5694" i="8"/>
  <c r="L9177" i="8"/>
  <c r="M5405" i="8"/>
  <c r="N6421" i="8"/>
  <c r="O5546" i="8"/>
  <c r="M6254" i="8"/>
  <c r="O6220" i="8"/>
  <c r="M7309" i="8"/>
  <c r="L7172" i="8"/>
  <c r="L6434" i="8"/>
  <c r="M8289" i="8"/>
  <c r="O8086" i="8"/>
  <c r="O6794" i="8"/>
  <c r="L7772" i="8"/>
  <c r="N6710" i="8"/>
  <c r="O7191" i="8"/>
  <c r="L7176" i="8"/>
  <c r="O5831" i="8"/>
  <c r="M8025" i="8"/>
  <c r="L6796" i="8"/>
  <c r="O6004" i="8"/>
  <c r="L5535" i="8"/>
  <c r="L5356" i="8"/>
  <c r="M8279" i="8"/>
  <c r="M9166" i="8"/>
  <c r="L6801" i="8"/>
  <c r="M7544" i="8"/>
  <c r="L7303" i="8"/>
  <c r="M8846" i="8"/>
  <c r="O5687" i="8"/>
  <c r="O7144" i="8"/>
  <c r="O7056" i="8"/>
  <c r="L6778" i="8"/>
  <c r="L6332" i="8"/>
  <c r="O5645" i="8"/>
  <c r="N8236" i="8"/>
  <c r="L6222" i="8"/>
  <c r="L7471" i="8"/>
  <c r="N8090" i="8"/>
  <c r="N6675" i="8"/>
  <c r="N7311" i="8"/>
  <c r="N6780" i="8"/>
  <c r="M7832" i="8"/>
  <c r="N5864" i="8"/>
  <c r="M5930" i="8"/>
  <c r="O5769" i="8"/>
  <c r="M8860" i="8"/>
  <c r="N7013" i="8"/>
  <c r="N8945" i="8"/>
  <c r="M7513" i="8"/>
  <c r="M5975" i="8"/>
  <c r="N7138" i="8"/>
  <c r="O9173" i="8"/>
  <c r="N6794" i="8"/>
  <c r="O6518" i="8"/>
  <c r="L6711" i="8"/>
  <c r="M8988" i="8"/>
  <c r="M6115" i="8"/>
  <c r="M7261" i="8"/>
  <c r="O7641" i="8"/>
  <c r="M8938" i="8"/>
  <c r="L6842" i="8"/>
  <c r="M7466" i="8"/>
  <c r="L8382" i="8"/>
  <c r="M8283" i="8"/>
  <c r="O8344" i="8"/>
  <c r="N8075" i="8"/>
  <c r="M8909" i="8"/>
  <c r="M8803" i="8"/>
  <c r="N3164" i="8"/>
  <c r="O6525" i="8"/>
  <c r="N6695" i="8"/>
  <c r="M8810" i="8"/>
  <c r="O8859" i="8"/>
  <c r="M6632" i="8"/>
  <c r="N5585" i="8"/>
  <c r="O8495" i="8"/>
  <c r="N7392" i="8"/>
  <c r="M7939" i="8"/>
  <c r="M8920" i="8"/>
  <c r="M7081" i="8"/>
  <c r="O8082" i="8"/>
  <c r="N5685" i="8"/>
  <c r="L6162" i="8"/>
  <c r="L6815" i="8"/>
  <c r="L4190" i="8"/>
  <c r="M6669" i="8"/>
  <c r="O5694" i="8"/>
  <c r="N6697" i="8"/>
  <c r="M7043" i="8"/>
  <c r="O7353" i="8"/>
  <c r="O7155" i="8"/>
  <c r="N7353" i="8"/>
  <c r="M6523" i="8"/>
  <c r="L7138" i="8"/>
  <c r="N7118" i="8"/>
  <c r="M1873" i="8"/>
  <c r="N8896" i="8"/>
  <c r="M7037" i="8"/>
  <c r="N5689" i="8"/>
  <c r="M8197" i="8"/>
  <c r="N6920" i="8"/>
  <c r="O5511" i="8"/>
  <c r="L7398" i="8"/>
  <c r="N9137" i="8"/>
  <c r="L5415" i="8"/>
  <c r="N7028" i="8"/>
  <c r="O7424" i="8"/>
  <c r="O5713" i="8"/>
  <c r="M8782" i="8"/>
  <c r="M8996" i="8"/>
  <c r="M9159" i="8"/>
  <c r="L7489" i="8"/>
  <c r="M8814" i="8"/>
  <c r="M7080" i="8"/>
  <c r="N7221" i="8"/>
  <c r="L9005" i="8"/>
  <c r="N6592" i="8"/>
  <c r="L8091" i="8"/>
  <c r="O5962" i="8"/>
  <c r="O8755" i="8"/>
  <c r="L7487" i="8"/>
  <c r="L6186" i="8"/>
  <c r="N7693" i="8"/>
  <c r="N5821" i="8"/>
  <c r="M7190" i="8"/>
  <c r="N9004" i="8"/>
  <c r="L5664" i="8"/>
  <c r="L8958" i="8"/>
  <c r="O8299" i="8"/>
  <c r="M7579" i="8"/>
  <c r="O6598" i="8"/>
  <c r="O8760" i="8"/>
  <c r="O6529" i="8"/>
  <c r="O8896" i="8"/>
  <c r="M8896" i="8"/>
  <c r="M7086" i="8"/>
  <c r="L7406" i="8"/>
  <c r="L7259" i="8"/>
  <c r="N7174" i="8"/>
  <c r="L5813" i="8"/>
  <c r="N6318" i="8"/>
  <c r="M7870" i="8"/>
  <c r="O7829" i="8"/>
  <c r="N7934" i="8"/>
  <c r="L8905" i="8"/>
  <c r="O8903" i="8"/>
  <c r="L5366" i="8"/>
  <c r="O7029" i="8"/>
  <c r="N7255" i="8"/>
  <c r="L8864" i="8"/>
  <c r="N7055" i="8"/>
  <c r="N7214" i="8"/>
  <c r="N5777" i="8"/>
  <c r="N7234" i="8"/>
  <c r="N6811" i="8"/>
  <c r="L8895" i="8"/>
  <c r="N5975" i="8"/>
  <c r="O7303" i="8"/>
  <c r="L6622" i="8"/>
  <c r="L8288" i="8"/>
  <c r="O6844" i="8"/>
  <c r="N9162" i="8"/>
  <c r="N6087" i="8"/>
  <c r="L7042" i="8"/>
  <c r="O7466" i="8"/>
  <c r="O8401" i="8"/>
  <c r="L7236" i="8"/>
  <c r="M5641" i="8"/>
  <c r="M5988" i="8"/>
  <c r="M5965" i="8"/>
  <c r="O7579" i="8"/>
  <c r="M6752" i="8"/>
  <c r="M5873" i="8"/>
  <c r="O6783" i="8"/>
  <c r="L6363" i="8"/>
  <c r="O5985" i="8"/>
  <c r="N7191" i="8"/>
  <c r="N8457" i="8"/>
  <c r="L8204" i="8"/>
  <c r="M5685" i="8"/>
  <c r="L8134" i="8"/>
  <c r="M6327" i="8"/>
  <c r="O8827" i="8"/>
  <c r="M6337" i="8"/>
  <c r="O8048" i="8"/>
  <c r="O6350" i="8"/>
  <c r="N7024" i="8"/>
  <c r="N8197" i="8"/>
  <c r="N7646" i="8"/>
  <c r="O7021" i="8"/>
  <c r="L7692" i="8"/>
  <c r="M5895" i="8"/>
  <c r="M5904" i="8"/>
  <c r="L5423" i="8"/>
  <c r="L8027" i="8"/>
  <c r="O8018" i="8"/>
  <c r="N9088" i="8"/>
  <c r="N8888" i="8"/>
  <c r="N5421" i="8"/>
  <c r="O5743" i="8"/>
  <c r="N5887" i="8"/>
  <c r="N7688" i="8"/>
  <c r="M6665" i="8"/>
  <c r="M8866" i="8"/>
  <c r="L8449" i="8"/>
  <c r="M9105" i="8"/>
  <c r="L6994" i="8"/>
  <c r="M5671" i="8"/>
  <c r="L5559" i="8"/>
  <c r="O7570" i="8"/>
  <c r="O8900" i="8"/>
  <c r="L6650" i="8"/>
  <c r="L7778" i="8"/>
  <c r="O7432" i="8"/>
  <c r="M6848" i="8"/>
  <c r="M5016" i="8"/>
  <c r="O8333" i="8"/>
  <c r="O8379" i="8"/>
  <c r="N5811" i="8"/>
  <c r="N7864" i="8"/>
  <c r="O8958" i="8"/>
  <c r="M6538" i="8"/>
  <c r="M8091" i="8"/>
  <c r="L2606" i="8"/>
  <c r="M7246" i="8"/>
  <c r="M5557" i="8"/>
  <c r="L9124" i="8"/>
  <c r="M7601" i="8"/>
  <c r="O7891" i="8"/>
  <c r="M5451" i="8"/>
  <c r="L8213" i="8"/>
  <c r="L8283" i="8"/>
  <c r="M8758" i="8"/>
  <c r="N5072" i="8"/>
  <c r="L9054" i="8"/>
  <c r="O5649" i="8"/>
  <c r="L5806" i="8"/>
  <c r="O8353" i="8"/>
  <c r="N6186" i="8"/>
  <c r="N5541" i="8"/>
  <c r="N6063" i="8"/>
  <c r="L8920" i="8"/>
  <c r="L5531" i="8"/>
  <c r="M3114" i="8"/>
  <c r="N7164" i="8"/>
  <c r="L8804" i="8"/>
  <c r="M8081" i="8"/>
  <c r="M8956" i="8"/>
  <c r="N6862" i="8"/>
  <c r="L6619" i="8"/>
  <c r="L8896" i="8"/>
  <c r="N6310" i="8"/>
  <c r="M7191" i="8"/>
  <c r="N6157" i="8"/>
  <c r="O8179" i="8"/>
  <c r="N6335" i="8"/>
  <c r="L8251" i="8"/>
  <c r="M8495" i="8"/>
  <c r="O6045" i="8"/>
  <c r="N8248" i="8"/>
  <c r="L5984" i="8"/>
  <c r="M7887" i="8"/>
  <c r="O7236" i="8"/>
  <c r="L8151" i="8"/>
  <c r="N9097" i="8"/>
  <c r="O8133" i="8"/>
  <c r="L8328" i="8"/>
  <c r="M7239" i="8"/>
  <c r="N8989" i="8"/>
  <c r="M8411" i="8"/>
  <c r="L7227" i="8"/>
  <c r="L5335" i="8"/>
  <c r="N9110" i="8"/>
  <c r="N6108" i="8"/>
  <c r="O7031" i="8"/>
  <c r="M9156" i="8"/>
  <c r="N7194" i="8"/>
  <c r="M8206" i="8"/>
  <c r="M6860" i="8"/>
  <c r="M6478" i="8"/>
  <c r="O6909" i="8"/>
  <c r="M6612" i="8"/>
  <c r="O7731" i="8"/>
  <c r="M5546" i="8"/>
  <c r="N6868" i="8"/>
  <c r="O6977" i="8"/>
  <c r="M6788" i="8"/>
  <c r="L7135" i="8"/>
  <c r="N7318" i="8"/>
  <c r="O9027" i="8"/>
  <c r="O6138" i="8"/>
  <c r="O8384" i="8"/>
  <c r="N7573" i="8"/>
  <c r="O6984" i="8"/>
  <c r="L6944" i="8"/>
  <c r="O9093" i="8"/>
  <c r="O6438" i="8"/>
  <c r="O7877" i="8"/>
  <c r="M7762" i="8"/>
  <c r="N5661" i="8"/>
  <c r="L5895" i="8"/>
  <c r="N6005" i="8"/>
  <c r="O6510" i="8"/>
  <c r="L6866" i="8"/>
  <c r="L6775" i="8"/>
  <c r="L6665" i="8"/>
  <c r="O7265" i="8"/>
  <c r="L8933" i="8"/>
  <c r="O7733" i="8"/>
  <c r="M5835" i="8"/>
  <c r="M7768" i="8"/>
  <c r="L8107" i="8"/>
  <c r="O5621" i="8"/>
  <c r="M9078" i="8"/>
  <c r="M6175" i="8"/>
  <c r="L6606" i="8"/>
  <c r="M7437" i="8"/>
  <c r="N5963" i="8"/>
  <c r="O6444" i="8"/>
  <c r="L6846" i="8"/>
  <c r="O5989" i="8"/>
  <c r="M5455" i="8"/>
  <c r="O8919" i="8"/>
  <c r="N8991" i="8"/>
  <c r="L7890" i="8"/>
  <c r="O9104" i="8"/>
  <c r="O8015" i="8"/>
  <c r="L9168" i="8"/>
  <c r="O7240" i="8"/>
  <c r="L7885" i="8"/>
  <c r="N6468" i="8"/>
  <c r="N9167" i="8"/>
  <c r="O6931" i="8"/>
  <c r="N5704" i="8"/>
  <c r="M6580" i="8"/>
  <c r="O8890" i="8"/>
  <c r="N8301" i="8"/>
  <c r="O6446" i="8"/>
  <c r="O8817" i="8"/>
  <c r="L7945" i="8"/>
  <c r="N8145" i="8"/>
  <c r="N8388" i="8"/>
  <c r="O6274" i="8"/>
  <c r="O7230" i="8"/>
  <c r="M5818" i="8"/>
  <c r="N6358" i="8"/>
  <c r="M9127" i="8"/>
  <c r="L6047" i="8"/>
  <c r="L6467" i="8"/>
  <c r="M7628" i="8"/>
  <c r="M8142" i="8"/>
  <c r="N8117" i="8"/>
  <c r="L7570" i="8"/>
  <c r="N7589" i="8"/>
  <c r="O8892" i="8"/>
  <c r="M9054" i="8"/>
  <c r="L5669" i="8"/>
  <c r="O6850" i="8"/>
  <c r="O7060" i="8"/>
  <c r="N8467" i="8"/>
  <c r="L6550" i="8"/>
  <c r="M1592" i="8"/>
  <c r="O7887" i="8"/>
  <c r="L9119" i="8"/>
  <c r="N9178" i="8"/>
  <c r="N7444" i="8"/>
  <c r="M8852" i="8"/>
  <c r="M6350" i="8"/>
  <c r="O9001" i="8"/>
  <c r="M6786" i="8"/>
  <c r="O6899" i="8"/>
  <c r="O8031" i="8"/>
  <c r="N6529" i="8"/>
  <c r="N8442" i="8"/>
  <c r="M6844" i="8"/>
  <c r="M7764" i="8"/>
  <c r="L9095" i="8"/>
  <c r="N8382" i="8"/>
  <c r="L8315" i="8"/>
  <c r="M9089" i="8"/>
  <c r="O6590" i="8"/>
  <c r="M7125" i="8"/>
  <c r="N9054" i="8"/>
  <c r="L8179" i="8"/>
  <c r="M8364" i="8"/>
  <c r="M8966" i="8"/>
  <c r="L6702" i="8"/>
  <c r="M6521" i="8"/>
  <c r="L5679" i="8"/>
  <c r="O8875" i="8"/>
  <c r="L5743" i="8"/>
  <c r="N8924" i="8"/>
  <c r="M5869" i="8"/>
  <c r="L6973" i="8"/>
  <c r="O8322" i="8"/>
  <c r="M8286" i="8"/>
  <c r="L7943" i="8"/>
  <c r="O7628" i="8"/>
  <c r="N3311" i="8"/>
  <c r="O6878" i="8"/>
  <c r="L5685" i="8"/>
  <c r="O6018" i="8"/>
  <c r="L7219" i="8"/>
  <c r="L6681" i="8"/>
  <c r="N5954" i="8"/>
  <c r="N6715" i="8"/>
  <c r="O5967" i="8"/>
  <c r="L8911" i="8"/>
  <c r="N5771" i="8"/>
  <c r="O6619" i="8"/>
  <c r="M6704" i="8"/>
  <c r="M7199" i="8"/>
  <c r="M8484" i="8"/>
  <c r="O7622" i="8"/>
  <c r="O6747" i="8"/>
  <c r="L5779" i="8"/>
  <c r="M9077" i="8"/>
  <c r="M8857" i="8"/>
  <c r="O6279" i="8"/>
  <c r="O6986" i="8"/>
  <c r="L8784" i="8"/>
  <c r="O6433" i="8"/>
  <c r="M8472" i="8"/>
  <c r="M6913" i="8"/>
  <c r="L7552" i="8"/>
  <c r="M5679" i="8"/>
  <c r="N6581" i="8"/>
  <c r="N6348" i="8"/>
  <c r="M6528" i="8"/>
  <c r="O6384" i="8"/>
  <c r="N7130" i="8"/>
  <c r="M7020" i="8"/>
  <c r="O8905" i="8"/>
  <c r="L6909" i="8"/>
  <c r="O6824" i="8"/>
  <c r="L6692" i="8"/>
  <c r="O6706" i="8"/>
  <c r="L5963" i="8"/>
  <c r="M6530" i="8"/>
  <c r="M6017" i="8"/>
  <c r="M7524" i="8"/>
  <c r="M9150" i="8"/>
  <c r="L5412" i="8"/>
  <c r="O8291" i="8"/>
  <c r="L6012" i="8"/>
  <c r="N8996" i="8"/>
  <c r="N8811" i="8"/>
  <c r="L7375" i="8"/>
  <c r="M8093" i="8"/>
  <c r="L8334" i="8"/>
  <c r="M7203" i="8"/>
  <c r="M7401" i="8"/>
  <c r="N8371" i="8"/>
  <c r="M5687" i="8"/>
  <c r="L8250" i="8"/>
  <c r="L8121" i="8"/>
  <c r="L6445" i="8"/>
  <c r="M9094" i="8"/>
  <c r="N6302" i="8"/>
  <c r="O6232" i="8"/>
  <c r="L8071" i="8"/>
  <c r="L8972" i="8"/>
  <c r="N8181" i="8"/>
  <c r="M8159" i="8"/>
  <c r="N7422" i="8"/>
  <c r="O6949" i="8"/>
  <c r="O5964" i="8"/>
  <c r="N7193" i="8"/>
  <c r="N6634" i="8"/>
  <c r="L6890" i="8"/>
  <c r="M7616" i="8"/>
  <c r="N7630" i="8"/>
  <c r="L8038" i="8"/>
  <c r="N7412" i="8"/>
  <c r="M7113" i="8"/>
  <c r="O5447" i="8"/>
  <c r="M8850" i="8"/>
  <c r="M9004" i="8"/>
  <c r="L8298" i="8"/>
  <c r="O5979" i="8"/>
  <c r="L8181" i="8"/>
  <c r="N5597" i="8"/>
  <c r="N6580" i="8"/>
  <c r="M6400" i="8"/>
  <c r="M6012" i="8"/>
  <c r="O6207" i="8"/>
  <c r="N8028" i="8"/>
  <c r="M6492" i="8"/>
  <c r="M7583" i="8"/>
  <c r="O9053" i="8"/>
  <c r="L6179" i="8"/>
  <c r="O6401" i="8"/>
  <c r="M8041" i="8"/>
  <c r="N9081" i="8"/>
  <c r="L7407" i="8"/>
  <c r="L6528" i="8"/>
  <c r="M6181" i="8"/>
  <c r="L6361" i="8"/>
  <c r="M6641" i="8"/>
  <c r="M8251" i="8"/>
  <c r="N7137" i="8"/>
  <c r="N7513" i="8"/>
  <c r="L9090" i="8"/>
  <c r="O5749" i="8"/>
  <c r="L6062" i="8"/>
  <c r="O7149" i="8"/>
  <c r="O6247" i="8"/>
  <c r="N6183" i="8"/>
  <c r="L7428" i="8"/>
  <c r="L8360" i="8"/>
  <c r="M9080" i="8"/>
  <c r="O6726" i="8"/>
  <c r="N7809" i="8"/>
  <c r="L8823" i="8"/>
  <c r="O7673" i="8"/>
  <c r="L6983" i="8"/>
  <c r="L9056" i="8"/>
  <c r="M8191" i="8"/>
  <c r="L9108" i="8"/>
  <c r="M7402" i="8"/>
  <c r="M8813" i="8"/>
  <c r="M7285" i="8"/>
  <c r="O6342" i="8"/>
  <c r="N7547" i="8"/>
  <c r="M7751" i="8"/>
  <c r="N6420" i="8"/>
  <c r="O6175" i="8"/>
  <c r="L6279" i="8"/>
  <c r="N8153" i="8"/>
  <c r="M8407" i="8"/>
  <c r="M7740" i="8"/>
  <c r="N8000" i="8"/>
  <c r="N8082" i="8"/>
  <c r="O8314" i="8"/>
  <c r="M6049" i="8"/>
  <c r="L6431" i="8"/>
  <c r="L7532" i="8"/>
  <c r="L8153" i="8"/>
  <c r="L7623" i="8"/>
  <c r="O8091" i="8"/>
  <c r="L7449" i="8"/>
  <c r="M6657" i="8"/>
  <c r="O6920" i="8"/>
  <c r="O6036" i="8"/>
  <c r="M5720" i="8"/>
  <c r="M8166" i="8"/>
  <c r="O6523" i="8"/>
  <c r="N8216" i="8"/>
  <c r="M6438" i="8"/>
  <c r="L6854" i="8"/>
  <c r="L6812" i="8"/>
  <c r="L8094" i="8"/>
  <c r="L8758" i="8"/>
  <c r="L6856" i="8"/>
  <c r="M6533" i="8"/>
  <c r="M6496" i="8"/>
  <c r="L7491" i="8"/>
  <c r="N6333" i="8"/>
  <c r="N5761" i="8"/>
  <c r="O6606" i="8"/>
  <c r="L7722" i="8"/>
  <c r="L6328" i="8"/>
  <c r="N6082" i="8"/>
  <c r="L8063" i="8"/>
  <c r="O5435" i="8"/>
  <c r="N5926" i="8"/>
  <c r="M7880" i="8"/>
  <c r="O8467" i="8"/>
  <c r="N6007" i="8"/>
  <c r="L7687" i="8"/>
  <c r="L8468" i="8"/>
  <c r="L8166" i="8"/>
  <c r="L6045" i="8"/>
  <c r="N7844" i="8"/>
  <c r="M5571" i="8"/>
  <c r="N6977" i="8"/>
  <c r="L6378" i="8"/>
  <c r="M8228" i="8"/>
  <c r="N7133" i="8"/>
  <c r="L8936" i="8"/>
  <c r="N5679" i="8"/>
  <c r="M9165" i="8"/>
  <c r="O7687" i="8"/>
  <c r="O6127" i="8"/>
  <c r="L6433" i="8"/>
  <c r="M5532" i="8"/>
  <c r="N7583" i="8"/>
  <c r="O9032" i="8"/>
  <c r="L5968" i="8"/>
  <c r="N7969" i="8"/>
  <c r="N8056" i="8"/>
  <c r="O7920" i="8"/>
  <c r="M8887" i="8"/>
  <c r="L9110" i="8"/>
  <c r="O6308" i="8"/>
  <c r="N8005" i="8"/>
  <c r="O5826" i="8"/>
  <c r="O6337" i="8"/>
  <c r="O5302" i="8"/>
  <c r="N8215" i="8"/>
  <c r="L6201" i="8"/>
  <c r="M6872" i="8"/>
  <c r="O7165" i="8"/>
  <c r="L6795" i="8"/>
  <c r="O7651" i="8"/>
  <c r="L5532" i="8"/>
  <c r="L8873" i="8"/>
  <c r="O8780" i="8"/>
  <c r="L8222" i="8"/>
  <c r="L8105" i="8"/>
  <c r="M5343" i="8"/>
  <c r="O6442" i="8"/>
  <c r="M6063" i="8"/>
  <c r="N6910" i="8"/>
  <c r="L6594" i="8"/>
  <c r="M8201" i="8"/>
  <c r="L6203" i="8"/>
  <c r="M8845" i="8"/>
  <c r="O8313" i="8"/>
  <c r="M7732" i="8"/>
  <c r="L8894" i="8"/>
  <c r="N7031" i="8"/>
  <c r="N7131" i="8"/>
  <c r="N7001" i="8"/>
  <c r="N6606" i="8"/>
  <c r="M5718" i="8"/>
  <c r="L9178" i="8"/>
  <c r="O2606" i="8"/>
  <c r="N6152" i="8"/>
  <c r="N8115" i="8"/>
  <c r="O6343" i="8"/>
  <c r="N6369" i="8"/>
  <c r="M9025" i="8"/>
  <c r="M5694" i="8"/>
  <c r="M7150" i="8"/>
  <c r="L9114" i="8"/>
  <c r="O7758" i="8"/>
  <c r="M6620" i="8"/>
  <c r="N8938" i="8"/>
  <c r="M7143" i="8"/>
  <c r="L8095" i="8"/>
  <c r="N6756" i="8"/>
  <c r="L7278" i="8"/>
  <c r="N7176" i="8"/>
  <c r="O6403" i="8"/>
  <c r="L5283" i="8"/>
  <c r="N7067" i="8"/>
  <c r="L7762" i="8"/>
  <c r="O5767" i="8"/>
  <c r="M6596" i="8"/>
  <c r="O7864" i="8"/>
  <c r="N7038" i="8"/>
  <c r="L5696" i="8"/>
  <c r="L9140" i="8"/>
  <c r="O7157" i="8"/>
  <c r="O5791" i="8"/>
  <c r="O1873" i="8"/>
  <c r="M8094" i="8"/>
  <c r="M6681" i="8"/>
  <c r="O5405" i="8"/>
  <c r="O8153" i="8"/>
  <c r="L6636" i="8"/>
  <c r="O2351" i="8"/>
  <c r="N9028" i="8"/>
  <c r="L9001" i="8"/>
  <c r="L6024" i="8"/>
  <c r="M6506" i="8"/>
  <c r="N5663" i="8"/>
  <c r="M8751" i="8"/>
  <c r="L6750" i="8"/>
  <c r="L5774" i="8"/>
  <c r="N9126" i="8"/>
  <c r="O8902" i="8"/>
  <c r="L8379" i="8"/>
  <c r="N8018" i="8"/>
  <c r="O6149" i="8"/>
  <c r="O6823" i="8"/>
  <c r="L6127" i="8"/>
  <c r="O8306" i="8"/>
  <c r="L8407" i="8"/>
  <c r="M5953" i="8"/>
  <c r="N8864" i="8"/>
  <c r="M6876" i="8"/>
  <c r="N7043" i="8"/>
  <c r="M5524" i="8"/>
  <c r="L6823" i="8"/>
  <c r="L7875" i="8"/>
  <c r="L8756" i="8"/>
  <c r="N7281" i="8"/>
  <c r="O9110" i="8"/>
  <c r="O8846" i="8"/>
  <c r="L6651" i="8"/>
  <c r="L9179" i="8"/>
  <c r="L6082" i="8"/>
  <c r="O5313" i="8"/>
  <c r="N8184" i="8"/>
  <c r="N7724" i="8"/>
  <c r="L6052" i="8"/>
  <c r="N5879" i="8"/>
  <c r="N8208" i="8"/>
  <c r="M8298" i="8"/>
  <c r="L7080" i="8"/>
  <c r="L8046" i="8"/>
  <c r="M8005" i="8"/>
  <c r="N5370" i="8"/>
  <c r="N6437" i="8"/>
  <c r="O6522" i="8"/>
  <c r="O7732" i="8"/>
  <c r="N6704" i="8"/>
  <c r="L6407" i="8"/>
  <c r="N7020" i="8"/>
  <c r="N7309" i="8"/>
  <c r="L7993" i="8"/>
  <c r="O7205" i="8"/>
  <c r="N8190" i="8"/>
  <c r="O1592" i="8"/>
  <c r="O9045" i="8"/>
  <c r="M5421" i="8"/>
  <c r="L8868" i="8"/>
  <c r="N8113" i="8"/>
  <c r="M8425" i="8"/>
  <c r="O8773" i="8"/>
  <c r="O7174" i="8"/>
  <c r="L5983" i="8"/>
  <c r="M8020" i="8"/>
  <c r="N6162" i="8"/>
  <c r="M6761" i="8"/>
  <c r="O6439" i="8"/>
  <c r="M7733" i="8"/>
  <c r="O7979" i="8"/>
  <c r="L5954" i="8"/>
  <c r="N9103" i="8"/>
  <c r="M9060" i="8"/>
  <c r="L6530" i="8"/>
  <c r="O6171" i="8"/>
  <c r="M7442" i="8"/>
  <c r="M7444" i="8"/>
  <c r="M7750" i="8"/>
  <c r="N7187" i="8"/>
  <c r="O5469" i="8"/>
  <c r="M8008" i="8"/>
  <c r="L5721" i="8"/>
  <c r="N9021" i="8"/>
  <c r="N6809" i="8"/>
  <c r="L7734" i="8"/>
  <c r="O6179" i="8"/>
  <c r="L6908" i="8"/>
  <c r="L9064" i="8"/>
  <c r="L7466" i="8"/>
  <c r="L7830" i="8"/>
  <c r="O7487" i="8"/>
  <c r="M7899" i="8"/>
  <c r="M8445" i="8"/>
  <c r="L7285" i="8"/>
  <c r="N6706" i="8"/>
  <c r="N8869" i="8"/>
  <c r="L6405" i="8"/>
  <c r="N5561" i="8"/>
  <c r="L7768" i="8"/>
  <c r="L6342" i="8"/>
  <c r="M2351" i="8"/>
  <c r="N6438" i="8"/>
  <c r="O9135" i="8"/>
  <c r="O7199" i="8"/>
  <c r="N8394" i="8"/>
  <c r="M8953" i="8"/>
  <c r="N6072" i="8"/>
  <c r="M6854" i="8"/>
  <c r="L6206" i="8"/>
  <c r="M5602" i="8"/>
  <c r="O5940" i="8"/>
  <c r="O7890" i="8"/>
  <c r="N7899" i="8"/>
  <c r="O8757" i="8"/>
  <c r="O7744" i="8"/>
  <c r="M6235" i="8"/>
  <c r="M6444" i="8"/>
  <c r="M7209" i="8"/>
  <c r="M6734" i="8"/>
  <c r="L8991" i="8"/>
  <c r="L2351" i="8"/>
  <c r="N5538" i="8"/>
  <c r="L6806" i="8"/>
  <c r="L8331" i="8"/>
  <c r="L6286" i="8"/>
  <c r="L8004" i="8"/>
  <c r="N7393" i="8"/>
  <c r="L7816" i="8"/>
  <c r="N6401" i="8"/>
  <c r="O6535" i="8"/>
  <c r="M8038" i="8"/>
  <c r="N9008" i="8"/>
  <c r="L7092" i="8"/>
  <c r="O8284" i="8"/>
  <c r="O7311" i="8"/>
  <c r="M8314" i="8"/>
  <c r="L6761" i="8"/>
  <c r="M8248" i="8"/>
  <c r="M8902" i="8"/>
  <c r="N6222" i="8"/>
  <c r="L8953" i="8"/>
  <c r="L6343" i="8"/>
  <c r="L6087" i="8"/>
  <c r="L8043" i="8"/>
  <c r="L8306" i="8"/>
  <c r="N8836" i="8"/>
  <c r="O6761" i="8"/>
  <c r="M8941" i="8"/>
  <c r="O8811" i="8"/>
  <c r="O6361" i="8"/>
  <c r="N6986" i="8"/>
  <c r="L7891" i="8"/>
  <c r="N6860" i="8"/>
  <c r="O5914" i="8"/>
  <c r="N5903" i="8"/>
  <c r="N8209" i="8"/>
  <c r="M8491" i="8"/>
  <c r="N6609" i="8"/>
  <c r="N8069" i="8"/>
  <c r="M8031" i="8"/>
  <c r="L6009" i="8"/>
  <c r="L7628" i="8"/>
  <c r="L8885" i="8"/>
  <c r="N5866" i="8"/>
  <c r="O5879" i="8"/>
  <c r="M5488" i="8"/>
  <c r="M5791" i="8"/>
  <c r="O6142" i="8"/>
  <c r="L5967" i="8"/>
  <c r="N8235" i="8"/>
  <c r="N5451" i="8"/>
  <c r="O7216" i="8"/>
  <c r="L5640" i="8"/>
  <c r="N8941" i="8"/>
  <c r="N8848" i="8"/>
  <c r="N8909" i="8"/>
  <c r="L6565" i="8"/>
  <c r="N6032" i="8"/>
  <c r="M7042" i="8"/>
  <c r="O9082" i="8"/>
  <c r="N5687" i="8"/>
  <c r="M8899" i="8"/>
  <c r="N5986" i="8"/>
  <c r="N6806" i="8"/>
  <c r="N7452" i="8"/>
  <c r="M6191" i="8"/>
  <c r="O5679" i="8"/>
  <c r="O7515" i="8"/>
  <c r="O9177" i="8"/>
  <c r="O7886" i="8"/>
  <c r="L9067" i="8"/>
  <c r="L7625" i="8"/>
  <c r="M6108" i="8"/>
  <c r="N7524" i="8"/>
  <c r="O7697" i="8"/>
  <c r="O6708" i="8"/>
  <c r="N7225" i="8"/>
  <c r="L8401" i="8"/>
  <c r="L7651" i="8"/>
  <c r="M5739" i="8"/>
  <c r="O8056" i="8"/>
  <c r="N8874" i="8"/>
  <c r="O7406" i="8"/>
  <c r="N7125" i="8"/>
  <c r="L9166" i="8"/>
  <c r="O8479" i="8"/>
  <c r="M6188" i="8"/>
  <c r="M8095" i="8"/>
  <c r="L7225" i="8"/>
  <c r="M7377" i="8"/>
  <c r="O5444" i="8"/>
  <c r="O8331" i="8"/>
  <c r="L5311" i="8"/>
  <c r="L7392" i="8"/>
  <c r="O6191" i="8"/>
  <c r="L9160" i="8"/>
  <c r="M6945" i="8"/>
  <c r="M6654" i="8"/>
  <c r="M7249" i="8"/>
  <c r="O7145" i="8"/>
  <c r="M7519" i="8"/>
  <c r="L8232" i="8"/>
  <c r="M5616" i="8"/>
  <c r="M5867" i="8"/>
  <c r="L7739" i="8"/>
  <c r="M7875" i="8"/>
  <c r="L6333" i="8"/>
  <c r="O6552" i="8"/>
  <c r="L7759" i="8"/>
  <c r="N6444" i="8"/>
  <c r="N6839" i="8"/>
  <c r="O7693" i="8"/>
  <c r="O6017" i="8"/>
  <c r="O5725" i="8"/>
  <c r="L7139" i="8"/>
  <c r="L5797" i="8"/>
  <c r="M9118" i="8"/>
  <c r="L7203" i="8"/>
  <c r="M7096" i="8"/>
  <c r="L6353" i="8"/>
  <c r="M6936" i="8"/>
  <c r="L2664" i="8"/>
  <c r="M7641" i="8"/>
  <c r="N5970" i="8"/>
  <c r="M9048" i="8"/>
  <c r="L8807" i="8"/>
  <c r="L7437" i="8"/>
  <c r="L6439" i="8"/>
  <c r="L8840" i="8"/>
  <c r="M5663" i="8"/>
  <c r="M7694" i="8"/>
  <c r="O6152" i="8"/>
  <c r="N6585" i="8"/>
  <c r="O8468" i="8"/>
  <c r="M7983" i="8"/>
  <c r="O5509" i="8"/>
  <c r="N6669" i="8"/>
  <c r="O7412" i="8"/>
  <c r="O5887" i="8"/>
  <c r="M7435" i="8"/>
  <c r="O8115" i="8"/>
  <c r="O6956" i="8"/>
  <c r="L6010" i="8"/>
  <c r="M6353" i="8"/>
  <c r="L6005" i="8"/>
  <c r="O5661" i="8"/>
  <c r="L7585" i="8"/>
  <c r="M9116" i="8"/>
  <c r="N8926" i="8"/>
  <c r="M8801" i="8"/>
  <c r="O7295" i="8"/>
  <c r="N7101" i="8"/>
  <c r="M8750" i="8"/>
  <c r="N6389" i="8"/>
  <c r="O8281" i="8"/>
  <c r="L7328" i="8"/>
  <c r="O9069" i="8"/>
  <c r="M7228" i="8"/>
  <c r="N8164" i="8"/>
  <c r="M6242" i="8"/>
  <c r="M6184" i="8"/>
  <c r="N6938" i="8"/>
  <c r="N5285" i="8"/>
  <c r="L7400" i="8"/>
  <c r="N7728" i="8"/>
  <c r="L6902" i="8"/>
  <c r="O6938" i="8"/>
  <c r="O6369" i="8"/>
  <c r="N7401" i="8"/>
  <c r="O8436" i="8"/>
  <c r="O6024" i="8"/>
  <c r="O6427" i="8"/>
  <c r="L6013" i="8"/>
  <c r="O5975" i="8"/>
  <c r="N6654" i="8"/>
  <c r="M6443" i="8"/>
  <c r="O7194" i="8"/>
  <c r="O8228" i="8"/>
  <c r="M7667" i="8"/>
  <c r="N6399" i="8"/>
  <c r="L8608" i="8"/>
  <c r="N5882" i="8"/>
  <c r="L6897" i="8"/>
  <c r="N5711" i="8"/>
  <c r="O7657" i="8"/>
  <c r="N8043" i="8"/>
  <c r="N7325" i="8"/>
  <c r="O5639" i="8"/>
  <c r="M8377" i="8"/>
  <c r="M8369" i="8"/>
  <c r="L8803" i="8"/>
  <c r="M6258" i="8"/>
  <c r="O7456" i="8"/>
  <c r="O7278" i="8"/>
  <c r="O8949" i="8"/>
  <c r="L8065" i="8"/>
  <c r="O9007" i="8"/>
  <c r="N5431" i="8"/>
  <c r="L5883" i="8"/>
  <c r="L5016" i="8"/>
  <c r="L6654" i="8"/>
  <c r="N7145" i="8"/>
  <c r="M5781" i="8"/>
  <c r="N6651" i="8"/>
  <c r="M6457" i="8"/>
  <c r="O7785" i="8"/>
  <c r="N6623" i="8"/>
  <c r="N7113" i="8"/>
  <c r="L9111" i="8"/>
  <c r="N6796" i="8"/>
  <c r="L8117" i="8"/>
  <c r="M7614" i="8"/>
  <c r="O8966" i="8"/>
  <c r="N8021" i="8"/>
  <c r="N8338" i="8"/>
  <c r="N8320" i="8"/>
  <c r="O5696" i="8"/>
  <c r="N7158" i="8"/>
  <c r="N8305" i="8"/>
  <c r="L7878" i="8"/>
  <c r="N8809" i="8"/>
  <c r="N6636" i="8"/>
  <c r="N6866" i="8"/>
  <c r="M5632" i="8"/>
  <c r="M7956" i="8"/>
  <c r="O6206" i="8"/>
  <c r="N6254" i="8"/>
  <c r="N5364" i="8"/>
  <c r="L5089" i="8"/>
  <c r="O9127" i="8"/>
  <c r="L6901" i="8"/>
  <c r="M7255" i="8"/>
  <c r="N6939" i="8"/>
  <c r="M5279" i="8"/>
  <c r="O6769" i="8"/>
  <c r="O6094" i="8"/>
  <c r="N8819" i="8"/>
  <c r="L7325" i="8"/>
  <c r="N9147" i="8"/>
  <c r="M6045" i="8"/>
  <c r="N2606" i="8"/>
  <c r="L8442" i="8"/>
  <c r="O8886" i="8"/>
  <c r="N5447" i="8"/>
  <c r="M7952" i="8"/>
  <c r="O8149" i="8"/>
  <c r="M9095" i="8"/>
  <c r="N6327" i="8"/>
  <c r="N5410" i="8"/>
  <c r="O5771" i="8"/>
  <c r="N8008" i="8"/>
  <c r="L7748" i="8"/>
  <c r="M8839" i="8"/>
  <c r="M5366" i="8"/>
  <c r="N7654" i="8"/>
  <c r="N8763" i="8"/>
  <c r="N7303" i="8"/>
  <c r="L7119" i="8"/>
  <c r="L8811" i="8"/>
  <c r="N7727" i="8"/>
  <c r="L7075" i="8"/>
  <c r="N5767" i="8"/>
  <c r="M8354" i="8"/>
  <c r="N7684" i="8"/>
  <c r="L6862" i="8"/>
  <c r="O6616" i="8"/>
  <c r="O8209" i="8"/>
  <c r="O6903" i="8"/>
  <c r="O7080" i="8"/>
  <c r="O6500" i="8"/>
  <c r="M7303" i="8"/>
  <c r="O6654" i="8"/>
  <c r="L6695" i="8"/>
  <c r="O6880" i="8"/>
  <c r="O5324" i="8"/>
  <c r="N9152" i="8"/>
  <c r="O8339" i="8"/>
  <c r="L5449" i="8"/>
  <c r="N5354" i="8"/>
  <c r="O5984" i="8"/>
  <c r="O6926" i="8"/>
  <c r="M6406" i="8"/>
  <c r="N8024" i="8"/>
  <c r="O7067" i="8"/>
  <c r="L6809" i="8"/>
  <c r="M8827" i="8"/>
  <c r="O7152" i="8"/>
  <c r="O7933" i="8"/>
  <c r="M7006" i="8"/>
  <c r="O8472" i="8"/>
  <c r="L9127" i="8"/>
  <c r="M6421" i="8"/>
  <c r="M7738" i="8"/>
  <c r="M8082" i="8"/>
  <c r="L6538" i="8"/>
  <c r="L8425" i="8"/>
  <c r="L6992" i="8"/>
  <c r="O8301" i="8"/>
  <c r="L8101" i="8"/>
  <c r="L5285" i="8"/>
  <c r="N8868" i="8"/>
  <c r="N7276" i="8"/>
  <c r="N5749" i="8"/>
  <c r="L5666" i="8"/>
  <c r="L6998" i="8"/>
  <c r="O6389" i="8"/>
  <c r="O6973" i="8"/>
  <c r="L6348" i="8"/>
  <c r="L8228" i="8"/>
  <c r="L6191" i="8"/>
  <c r="L8998" i="8"/>
  <c r="L6913" i="8"/>
  <c r="O6793" i="8"/>
  <c r="M8837" i="8"/>
  <c r="M8199" i="8"/>
  <c r="M7565" i="8"/>
  <c r="N7807" i="8"/>
  <c r="M6711" i="8"/>
  <c r="O7161" i="8"/>
  <c r="O8447" i="8"/>
  <c r="M6192" i="8"/>
  <c r="L6699" i="8"/>
  <c r="O8802" i="8"/>
  <c r="L2009" i="8"/>
  <c r="M5072" i="8"/>
  <c r="L5646" i="8"/>
  <c r="M7886" i="8"/>
  <c r="O6363" i="8"/>
  <c r="L6195" i="8"/>
  <c r="M7527" i="8"/>
  <c r="N8958" i="8"/>
  <c r="O8821" i="8"/>
  <c r="L6475" i="8"/>
  <c r="M7575" i="8"/>
  <c r="L8238" i="8"/>
  <c r="N7246" i="8"/>
  <c r="N7629" i="8"/>
  <c r="L5502" i="8"/>
  <c r="M6407" i="8"/>
  <c r="M7060" i="8"/>
  <c r="M6361" i="8"/>
  <c r="O8784" i="8"/>
  <c r="L6494" i="8"/>
  <c r="N8199" i="8"/>
  <c r="N6220" i="8"/>
  <c r="L6422" i="8"/>
  <c r="O7909" i="8"/>
  <c r="N5366" i="8"/>
  <c r="O7699" i="8"/>
  <c r="L7589" i="8"/>
  <c r="N7776" i="8"/>
  <c r="N5702" i="8"/>
  <c r="M7690" i="8"/>
  <c r="L8971" i="8"/>
  <c r="M7651" i="8"/>
  <c r="M8140" i="8"/>
  <c r="M7180" i="8"/>
  <c r="O5925" i="8"/>
  <c r="M5302" i="8"/>
  <c r="M8200" i="8"/>
  <c r="O5882" i="8"/>
  <c r="N9120" i="8"/>
  <c r="L8454" i="8"/>
  <c r="L8875" i="8"/>
  <c r="O6005" i="8"/>
  <c r="M6363" i="8"/>
  <c r="O6756" i="8"/>
  <c r="L9036" i="8"/>
  <c r="M9041" i="8"/>
  <c r="M9158" i="8"/>
  <c r="L7948" i="8"/>
  <c r="O7659" i="8"/>
  <c r="M7299" i="8"/>
  <c r="M7487" i="8"/>
  <c r="O6424" i="8"/>
  <c r="L7563" i="8"/>
  <c r="L5455" i="8"/>
  <c r="L8794" i="8"/>
  <c r="M6998" i="8"/>
  <c r="N7117" i="8"/>
  <c r="N7677" i="8"/>
  <c r="M9037" i="8"/>
  <c r="M5669" i="8"/>
  <c r="O6806" i="8"/>
  <c r="M6952" i="8"/>
  <c r="M7447" i="8"/>
  <c r="N5781" i="8"/>
  <c r="O7212" i="8"/>
  <c r="O6709" i="8"/>
  <c r="L8444" i="8"/>
  <c r="L7113" i="8"/>
  <c r="M7183" i="8"/>
  <c r="M6446" i="8"/>
  <c r="M7406" i="8"/>
  <c r="N7632" i="8"/>
  <c r="O6201" i="8"/>
  <c r="O9149" i="8"/>
  <c r="M6177" i="8"/>
  <c r="O8375" i="8"/>
  <c r="M5639" i="8"/>
  <c r="L7056" i="8"/>
  <c r="M6623" i="8"/>
  <c r="L7931" i="8"/>
  <c r="N6945" i="8"/>
  <c r="O6901" i="8"/>
  <c r="M6863" i="8"/>
  <c r="M7834" i="8"/>
  <c r="M7214" i="8"/>
  <c r="N5984" i="8"/>
  <c r="O7832" i="8"/>
  <c r="L8320" i="8"/>
  <c r="L8459" i="8"/>
  <c r="N6235" i="8"/>
  <c r="N8373" i="8"/>
  <c r="M8992" i="8"/>
  <c r="M6423" i="8"/>
  <c r="M6906" i="8"/>
  <c r="M8995" i="8"/>
  <c r="N5509" i="8"/>
  <c r="O6395" i="8"/>
  <c r="M8004" i="8"/>
  <c r="M8906" i="8"/>
  <c r="O6945" i="8"/>
  <c r="N6055" i="8"/>
  <c r="N6550" i="8"/>
  <c r="M6310" i="8"/>
  <c r="N8956" i="8"/>
  <c r="O8868" i="8"/>
  <c r="N6176" i="8"/>
  <c r="L7352" i="8"/>
  <c r="N8898" i="8"/>
  <c r="N6602" i="8"/>
  <c r="L6882" i="8"/>
  <c r="O6929" i="8"/>
  <c r="L7564" i="8"/>
  <c r="O7092" i="8"/>
  <c r="M7552" i="8"/>
  <c r="N5818" i="8"/>
  <c r="M6287" i="8"/>
  <c r="O7759" i="8"/>
  <c r="N7848" i="8"/>
  <c r="N5469" i="8"/>
  <c r="O7042" i="8"/>
  <c r="M6502" i="8"/>
  <c r="M8969" i="8"/>
  <c r="L6544" i="8"/>
  <c r="M6122" i="8"/>
  <c r="L7305" i="8"/>
  <c r="N6394" i="8"/>
  <c r="L8821" i="8"/>
  <c r="N7865" i="8"/>
  <c r="M7758" i="8"/>
  <c r="L7435" i="8"/>
  <c r="N8291" i="8"/>
  <c r="M7293" i="8"/>
  <c r="O7902" i="8"/>
  <c r="O8775" i="8"/>
  <c r="O7565" i="8"/>
  <c r="M6675" i="8"/>
  <c r="L6824" i="8"/>
  <c r="N5645" i="8"/>
  <c r="M6577" i="8"/>
  <c r="M8882" i="8"/>
  <c r="O5089" i="8"/>
  <c r="L5490" i="8"/>
  <c r="M5460" i="8"/>
  <c r="M8328" i="8"/>
  <c r="L7883" i="8"/>
  <c r="N8218" i="8"/>
  <c r="N8857" i="8"/>
  <c r="L6961" i="8"/>
  <c r="L7073" i="8"/>
  <c r="M8024" i="8"/>
  <c r="M8149" i="8"/>
  <c r="M6087" i="8"/>
  <c r="M6983" i="8"/>
  <c r="M7625" i="8"/>
  <c r="L8140" i="8"/>
  <c r="O6020" i="8"/>
  <c r="L6683" i="8"/>
  <c r="M7021" i="8"/>
  <c r="O8484" i="8"/>
  <c r="L7831" i="8"/>
  <c r="O8017" i="8"/>
  <c r="M6694" i="8"/>
  <c r="O9156" i="8"/>
  <c r="N9149" i="8"/>
  <c r="L8838" i="8"/>
  <c r="L8029" i="8"/>
  <c r="N5533" i="8"/>
  <c r="M9175" i="8"/>
  <c r="M6878" i="8"/>
  <c r="O7532" i="8"/>
  <c r="N7204" i="8"/>
  <c r="O6183" i="8"/>
  <c r="N7033" i="8"/>
  <c r="O6863" i="8"/>
  <c r="O6264" i="8"/>
  <c r="O8800" i="8"/>
  <c r="N6726" i="8"/>
  <c r="O8936" i="8"/>
  <c r="L6412" i="8"/>
  <c r="L8215" i="8"/>
  <c r="M8397" i="8"/>
  <c r="M7092" i="8"/>
  <c r="M6187" i="8"/>
  <c r="M5821" i="8"/>
  <c r="N8757" i="8"/>
  <c r="L5704" i="8"/>
  <c r="L8175" i="8"/>
  <c r="N6570" i="8"/>
  <c r="O7422" i="8"/>
  <c r="L7677" i="8"/>
  <c r="L5729" i="8"/>
  <c r="N7892" i="8"/>
  <c r="L5663" i="8"/>
  <c r="M5906" i="8"/>
  <c r="L6270" i="8"/>
  <c r="L6007" i="8"/>
  <c r="N6042" i="8"/>
  <c r="L8867" i="8"/>
  <c r="M5341" i="8"/>
  <c r="N7748" i="8"/>
  <c r="L7896" i="8"/>
  <c r="O8123" i="8"/>
  <c r="O5541" i="8"/>
  <c r="L6632" i="8"/>
  <c r="N8254" i="8"/>
  <c r="N8802" i="8"/>
  <c r="L8995" i="8"/>
  <c r="L8255" i="8"/>
  <c r="M6260" i="8"/>
  <c r="L6657" i="8"/>
  <c r="O7805" i="8"/>
  <c r="O6913" i="8"/>
  <c r="O9105" i="8"/>
  <c r="M7189" i="8"/>
  <c r="L8992" i="8"/>
  <c r="N6527" i="8"/>
  <c r="O6287" i="8"/>
  <c r="M6335" i="8"/>
  <c r="M8968" i="8"/>
  <c r="L7594" i="8"/>
  <c r="N7689" i="8"/>
  <c r="M7963" i="8"/>
  <c r="O7238" i="8"/>
  <c r="L9039" i="8"/>
  <c r="M6189" i="8"/>
  <c r="N6533" i="8"/>
  <c r="L6184" i="8"/>
  <c r="L8314" i="8"/>
  <c r="O6677" i="8"/>
  <c r="M6759" i="8"/>
  <c r="O8101" i="8"/>
  <c r="O7415" i="8"/>
  <c r="O8336" i="8"/>
  <c r="M7654" i="8"/>
  <c r="O5608" i="8"/>
  <c r="N8823" i="8"/>
  <c r="M7152" i="8"/>
  <c r="O7012" i="8"/>
  <c r="N7042" i="8"/>
  <c r="L5327" i="8"/>
  <c r="O8320" i="8"/>
  <c r="M8084" i="8"/>
  <c r="N5737" i="8"/>
  <c r="N6535" i="8"/>
  <c r="N8138" i="8"/>
  <c r="N7328" i="8"/>
  <c r="O7428" i="8"/>
  <c r="O6313" i="8"/>
  <c r="O7822" i="8"/>
  <c r="N6552" i="8"/>
  <c r="O6675" i="8"/>
  <c r="M8208" i="8"/>
  <c r="N6525" i="8"/>
  <c r="O8247" i="8"/>
  <c r="N6754" i="8"/>
  <c r="O7285" i="8"/>
  <c r="O6184" i="8"/>
  <c r="M9005" i="8"/>
  <c r="M6622" i="8"/>
  <c r="N6906" i="8"/>
  <c r="M6633" i="8"/>
  <c r="L7583" i="8"/>
  <c r="M6894" i="8"/>
  <c r="M7482" i="8"/>
  <c r="M6880" i="8"/>
  <c r="M7831" i="8"/>
  <c r="L8919" i="8"/>
  <c r="O8251" i="8"/>
  <c r="O9101" i="8"/>
  <c r="L5602" i="8"/>
  <c r="M7236" i="8"/>
  <c r="M5903" i="8"/>
  <c r="M3272" i="8"/>
  <c r="O6994" i="8"/>
  <c r="L6006" i="8"/>
  <c r="L6863" i="8"/>
  <c r="N8796" i="8"/>
  <c r="N6835" i="8"/>
  <c r="L6965" i="8"/>
  <c r="N5534" i="8"/>
  <c r="L8224" i="8"/>
  <c r="N6286" i="8"/>
  <c r="N5470" i="8"/>
  <c r="N5435" i="8"/>
  <c r="M8096" i="8"/>
  <c r="M6929" i="8"/>
  <c r="L6276" i="8"/>
  <c r="L1364" i="8"/>
  <c r="L6756" i="8"/>
  <c r="M6518" i="8"/>
  <c r="L8189" i="8"/>
  <c r="N6206" i="8"/>
  <c r="L8344" i="8"/>
  <c r="O8881" i="8"/>
  <c r="M8780" i="8"/>
  <c r="O7667" i="8"/>
  <c r="N6724" i="8"/>
  <c r="N5909" i="8"/>
  <c r="O9136" i="8"/>
  <c r="O5493" i="8"/>
  <c r="O6662" i="8"/>
  <c r="O6868" i="8"/>
  <c r="M8444" i="8"/>
  <c r="L6906" i="8"/>
  <c r="L7393" i="8"/>
  <c r="N6175" i="8"/>
  <c r="N8358" i="8"/>
  <c r="L8207" i="8"/>
  <c r="N8346" i="8"/>
  <c r="O7138" i="8"/>
  <c r="L5706" i="8"/>
  <c r="O8941" i="8"/>
  <c r="M7705" i="8"/>
  <c r="N7940" i="8"/>
  <c r="M8029" i="8"/>
  <c r="O5961" i="8"/>
  <c r="M5352" i="8"/>
  <c r="N6209" i="8"/>
  <c r="L9094" i="8"/>
  <c r="O6209" i="8"/>
  <c r="M8779" i="8"/>
  <c r="L8845" i="8"/>
  <c r="N9048" i="8"/>
  <c r="L8296" i="8"/>
  <c r="O6908" i="8"/>
  <c r="L6660" i="8"/>
  <c r="O5641" i="8"/>
  <c r="L9037" i="8"/>
  <c r="O7729" i="8"/>
  <c r="O8040" i="8"/>
  <c r="M8062" i="8"/>
  <c r="N8025" i="8"/>
  <c r="M5541" i="8"/>
  <c r="O8841" i="8"/>
  <c r="O8360" i="8"/>
  <c r="M9164" i="8"/>
  <c r="L8136" i="8"/>
  <c r="L3272" i="8"/>
  <c r="M7449" i="8"/>
  <c r="L8434" i="8"/>
  <c r="L7822" i="8"/>
  <c r="L8484" i="8"/>
  <c r="M6524" i="8"/>
  <c r="M6731" i="8"/>
  <c r="O8945" i="8"/>
  <c r="N8782" i="8"/>
  <c r="N8022" i="8"/>
  <c r="M7090" i="8"/>
  <c r="O5451" i="8"/>
  <c r="L7827" i="8"/>
  <c r="M7154" i="8"/>
  <c r="L7399" i="8"/>
  <c r="L5571" i="8"/>
  <c r="N7894" i="8"/>
  <c r="M7026" i="8"/>
  <c r="L5493" i="8"/>
  <c r="M8463" i="8"/>
  <c r="L6949" i="8"/>
  <c r="N8931" i="8"/>
  <c r="N8841" i="8"/>
  <c r="L7403" i="8"/>
  <c r="M6985" i="8"/>
  <c r="N8890" i="8"/>
  <c r="N8336" i="8"/>
  <c r="O7087" i="8"/>
  <c r="N6363" i="8"/>
  <c r="O7451" i="8"/>
  <c r="N9036" i="8"/>
  <c r="L8161" i="8"/>
  <c r="L6183" i="8"/>
  <c r="N6596" i="8"/>
  <c r="L9046" i="8"/>
  <c r="M7242" i="8"/>
  <c r="M9177" i="8"/>
  <c r="M7172" i="8"/>
  <c r="O6749" i="8"/>
  <c r="N6260" i="8"/>
  <c r="N8887" i="8"/>
  <c r="L6220" i="8"/>
  <c r="L7527" i="8"/>
  <c r="O8319" i="8"/>
  <c r="M8859" i="8"/>
  <c r="N9092" i="8"/>
  <c r="M6651" i="8"/>
  <c r="L6389" i="8"/>
  <c r="L8051" i="8"/>
  <c r="M8056" i="8"/>
  <c r="N7575" i="8"/>
  <c r="O6695" i="8"/>
  <c r="N6070" i="8"/>
  <c r="N9030" i="8"/>
  <c r="M5621" i="8"/>
  <c r="M7205" i="8"/>
  <c r="O7449" i="8"/>
  <c r="M7814" i="8"/>
  <c r="N7021" i="8"/>
  <c r="O7899" i="8"/>
  <c r="L7544" i="8"/>
  <c r="M6277" i="8"/>
  <c r="N6330" i="8"/>
  <c r="N6431" i="8"/>
  <c r="N9160" i="8"/>
  <c r="O9092" i="8"/>
  <c r="L7728" i="8"/>
  <c r="O6186" i="8"/>
  <c r="O5487" i="8"/>
  <c r="O6400" i="8"/>
  <c r="N5831" i="8"/>
  <c r="N8058" i="8"/>
  <c r="N8205" i="8"/>
  <c r="M9090" i="8"/>
  <c r="N7651" i="8"/>
  <c r="L9175" i="8"/>
  <c r="L7693" i="8"/>
  <c r="O6052" i="8"/>
  <c r="L6291" i="8"/>
  <c r="N7565" i="8"/>
  <c r="M5292" i="8"/>
  <c r="M7944" i="8"/>
  <c r="O6832" i="8"/>
  <c r="L6510" i="8"/>
  <c r="O7073" i="8"/>
  <c r="O6332" i="8"/>
  <c r="O7837" i="8"/>
  <c r="M8164" i="8"/>
  <c r="M6439" i="8"/>
  <c r="N7905" i="8"/>
  <c r="O7117" i="8"/>
  <c r="M6747" i="8"/>
  <c r="O6714" i="8"/>
  <c r="N8331" i="8"/>
  <c r="L7178" i="8"/>
  <c r="N9164" i="8"/>
  <c r="L6794" i="8"/>
  <c r="L6335" i="8"/>
  <c r="N6808" i="8"/>
  <c r="O9094" i="8"/>
  <c r="O7830" i="8"/>
  <c r="O7692" i="8"/>
  <c r="O6258" i="8"/>
  <c r="O7554" i="8"/>
  <c r="M8306" i="8"/>
  <c r="N6746" i="8"/>
  <c r="O8403" i="8"/>
  <c r="M6867" i="8"/>
  <c r="N6819" i="8"/>
  <c r="N5940" i="8"/>
  <c r="N6522" i="8"/>
  <c r="O7509" i="8"/>
  <c r="L8924" i="8"/>
  <c r="M8949" i="8"/>
  <c r="O7527" i="8"/>
  <c r="L7947" i="8"/>
  <c r="N7842" i="8"/>
  <c r="M7594" i="8"/>
  <c r="L5451" i="8"/>
  <c r="N8459" i="8"/>
  <c r="M8379" i="8"/>
  <c r="L7681" i="8"/>
  <c r="O5808" i="8"/>
  <c r="L5370" i="8"/>
  <c r="O5571" i="8"/>
  <c r="O9171" i="8"/>
  <c r="L6709" i="8"/>
  <c r="N7434" i="8"/>
  <c r="N7531" i="8"/>
  <c r="M7563" i="8"/>
  <c r="O7489" i="8"/>
  <c r="M6982" i="8"/>
  <c r="O8222" i="8"/>
  <c r="L8235" i="8"/>
  <c r="L6915" i="8"/>
  <c r="M9129" i="8"/>
  <c r="L7832" i="8"/>
  <c r="N8027" i="8"/>
  <c r="L7180" i="8"/>
  <c r="N7840" i="8"/>
  <c r="M8231" i="8"/>
  <c r="L5300" i="8"/>
  <c r="M7392" i="8"/>
  <c r="O7228" i="8"/>
  <c r="M8033" i="8"/>
  <c r="M9112" i="8"/>
  <c r="O8169" i="8"/>
  <c r="O9095" i="8"/>
  <c r="M7776" i="8"/>
  <c r="O5559" i="8"/>
  <c r="L8892" i="8"/>
  <c r="L6281" i="8"/>
  <c r="L6518" i="8"/>
  <c r="N8095" i="8"/>
  <c r="O5905" i="8"/>
  <c r="L6821" i="8"/>
  <c r="M7000" i="8"/>
  <c r="L8286" i="8"/>
  <c r="L7101" i="8"/>
  <c r="L8247" i="8"/>
  <c r="M5089" i="8"/>
  <c r="O6218" i="8"/>
  <c r="N8074" i="8"/>
  <c r="O5873" i="8"/>
  <c r="M8796" i="8"/>
  <c r="N8995" i="8"/>
  <c r="O8000" i="8"/>
  <c r="O7139" i="8"/>
  <c r="L9173" i="8"/>
  <c r="M7639" i="8"/>
  <c r="O6013" i="8"/>
  <c r="L6724" i="8"/>
  <c r="N7821" i="8"/>
  <c r="M8798" i="8"/>
  <c r="N8846" i="8"/>
  <c r="N6304" i="8"/>
  <c r="O7039" i="8"/>
  <c r="N8780" i="8"/>
  <c r="O7937" i="8"/>
  <c r="M6724" i="8"/>
  <c r="N8837" i="8"/>
  <c r="O7577" i="8"/>
  <c r="O6291" i="8"/>
  <c r="O7281" i="8"/>
  <c r="O6318" i="8"/>
  <c r="O5460" i="8"/>
  <c r="N8259" i="8"/>
  <c r="L6598" i="8"/>
  <c r="M9119" i="8"/>
  <c r="M6935" i="8"/>
  <c r="O7696" i="8"/>
  <c r="M7885" i="8"/>
  <c r="M9140" i="8"/>
  <c r="O8457" i="8"/>
  <c r="N8177" i="8"/>
  <c r="L8447" i="8"/>
  <c r="O5671" i="8"/>
  <c r="M5989" i="8"/>
  <c r="N1112" i="8"/>
  <c r="O6882" i="8"/>
  <c r="O8195" i="8"/>
  <c r="N6024" i="8"/>
  <c r="L6506" i="8"/>
  <c r="N7768" i="8"/>
  <c r="N8427" i="8"/>
  <c r="N9122" i="8"/>
  <c r="L9155" i="8"/>
  <c r="L8190" i="8"/>
  <c r="M9134" i="8"/>
  <c r="M8449" i="8"/>
  <c r="L6260" i="8"/>
  <c r="L8282" i="8"/>
  <c r="N9117" i="8"/>
  <c r="M6960" i="8"/>
  <c r="M6135" i="8"/>
  <c r="L1293" i="8"/>
  <c r="N1012" i="8"/>
  <c r="O5593" i="8"/>
  <c r="N7150" i="8"/>
  <c r="L6408" i="8"/>
  <c r="M5470" i="8"/>
  <c r="O5664" i="8"/>
  <c r="O6406" i="8"/>
  <c r="N6583" i="8"/>
  <c r="N9083" i="8"/>
  <c r="M7071" i="8"/>
  <c r="N9176" i="8"/>
  <c r="O5669" i="8"/>
  <c r="L6350" i="8"/>
  <c r="N6423" i="8"/>
  <c r="O6954" i="8"/>
  <c r="L8906" i="8"/>
  <c r="L8842" i="8"/>
  <c r="N6251" i="8"/>
  <c r="M7411" i="8"/>
  <c r="O7102" i="8"/>
  <c r="N5296" i="8"/>
  <c r="L7654" i="8"/>
  <c r="N7872" i="8"/>
  <c r="O9036" i="8"/>
  <c r="L5979" i="8"/>
  <c r="N7659" i="8"/>
  <c r="M8189" i="8"/>
  <c r="N5616" i="8"/>
  <c r="L6744" i="8"/>
  <c r="N8093" i="8"/>
  <c r="L7615" i="8"/>
  <c r="L7679" i="8"/>
  <c r="O9141" i="8"/>
  <c r="L5961" i="8"/>
  <c r="M7646" i="8"/>
  <c r="M7069" i="8"/>
  <c r="N5485" i="8"/>
  <c r="M6797" i="8"/>
  <c r="N5964" i="8"/>
  <c r="L6620" i="8"/>
  <c r="M5298" i="8"/>
  <c r="M8188" i="8"/>
  <c r="O8756" i="8"/>
  <c r="M6264" i="8"/>
  <c r="N6405" i="8"/>
  <c r="M8223" i="8"/>
  <c r="N7458" i="8"/>
  <c r="L5698" i="8"/>
  <c r="M6699" i="8"/>
  <c r="N5696" i="8"/>
  <c r="O7000" i="8"/>
  <c r="O7671" i="8"/>
  <c r="O7748" i="8"/>
  <c r="M8134" i="8"/>
  <c r="O5529" i="8"/>
  <c r="M8454" i="8"/>
  <c r="O8317" i="8"/>
  <c r="N8814" i="8"/>
  <c r="L4146" i="8"/>
  <c r="L8375" i="8"/>
  <c r="M8908" i="8"/>
  <c r="N6047" i="8"/>
  <c r="L7944" i="8"/>
  <c r="L5421" i="8"/>
  <c r="L8897" i="8"/>
  <c r="L8373" i="8"/>
  <c r="N5360" i="8"/>
  <c r="M7618" i="8"/>
  <c r="L5702" i="8"/>
  <c r="N8041" i="8"/>
  <c r="L5737" i="8"/>
  <c r="N6843" i="8"/>
  <c r="L8371" i="8"/>
  <c r="L7474" i="8"/>
  <c r="L8850" i="8"/>
  <c r="L8976" i="8"/>
  <c r="M7135" i="8"/>
  <c r="O9119" i="8"/>
  <c r="N8133" i="8"/>
  <c r="L5689" i="8"/>
  <c r="O8074" i="8"/>
  <c r="O7814" i="8"/>
  <c r="L9068" i="8"/>
  <c r="M5979" i="8"/>
  <c r="L3220" i="8"/>
  <c r="O6096" i="8"/>
  <c r="O7892" i="8"/>
  <c r="O5532" i="8"/>
  <c r="M5826" i="8"/>
  <c r="N8360" i="8"/>
  <c r="O3220" i="8"/>
  <c r="O7232" i="8"/>
  <c r="L7519" i="8"/>
  <c r="L7805" i="8"/>
  <c r="O7340" i="8"/>
  <c r="M7129" i="8"/>
  <c r="O7947" i="8"/>
  <c r="L8164" i="8"/>
  <c r="N8884" i="8"/>
  <c r="M7488" i="8"/>
  <c r="N5906" i="8"/>
  <c r="M8945" i="8"/>
  <c r="M5753" i="8"/>
  <c r="M8897" i="8"/>
  <c r="N8201" i="8"/>
  <c r="N5621" i="8"/>
  <c r="O6681" i="8"/>
  <c r="L8968" i="8"/>
  <c r="M8480" i="8"/>
  <c r="M5417" i="8"/>
  <c r="N7167" i="8"/>
  <c r="L7828" i="8"/>
  <c r="M8804" i="8"/>
  <c r="O7033" i="8"/>
  <c r="M8179" i="8"/>
  <c r="N5774" i="8"/>
  <c r="N7973" i="8"/>
  <c r="N8351" i="8"/>
  <c r="M7772" i="8"/>
  <c r="M6513" i="8"/>
  <c r="M6382" i="8"/>
  <c r="M6843" i="8"/>
  <c r="N8079" i="8"/>
  <c r="O7129" i="8"/>
  <c r="M1364" i="8"/>
  <c r="O8027" i="8"/>
  <c r="M7102" i="8"/>
  <c r="M6692" i="8"/>
  <c r="O9103" i="8"/>
  <c r="L9008" i="8"/>
  <c r="L8763" i="8"/>
  <c r="O6839" i="8"/>
  <c r="O5906" i="8"/>
  <c r="L8855" i="8"/>
  <c r="O8763" i="8"/>
  <c r="M8018" i="8"/>
  <c r="O6734" i="8"/>
  <c r="L9080" i="8"/>
  <c r="L8289" i="8"/>
  <c r="N6820" i="8"/>
  <c r="M7422" i="8"/>
  <c r="N7519" i="8"/>
  <c r="O8328" i="8"/>
  <c r="L7705" i="8"/>
  <c r="M9081" i="8"/>
  <c r="M7267" i="8"/>
  <c r="L6974" i="8"/>
  <c r="M8353" i="8"/>
  <c r="M7864" i="8"/>
  <c r="O6478" i="8"/>
  <c r="M6251" i="8"/>
  <c r="L8831" i="8"/>
  <c r="L7190" i="8"/>
  <c r="L8754" i="8"/>
  <c r="N6961" i="8"/>
  <c r="N7544" i="8"/>
  <c r="L9135" i="8"/>
  <c r="N7784" i="8"/>
  <c r="O7131" i="8"/>
  <c r="M8991" i="8"/>
  <c r="L7261" i="8"/>
  <c r="N6361" i="8"/>
  <c r="O7325" i="8"/>
  <c r="L6708" i="8"/>
  <c r="L7740" i="8"/>
  <c r="L7750" i="8"/>
  <c r="M6218" i="8"/>
  <c r="N8128" i="8"/>
  <c r="L5469" i="8"/>
  <c r="M6302" i="8"/>
  <c r="L7069" i="8"/>
  <c r="O7564" i="8"/>
  <c r="L5958" i="8"/>
  <c r="O6921" i="8"/>
  <c r="N5979" i="8"/>
  <c r="N6909" i="8"/>
  <c r="L7035" i="8"/>
  <c r="L6496" i="8"/>
  <c r="N5395" i="8"/>
  <c r="N8897" i="8"/>
  <c r="L8966" i="8"/>
  <c r="O8022" i="8"/>
  <c r="O6007" i="8"/>
  <c r="O6378" i="8"/>
  <c r="O6754" i="8"/>
  <c r="O7462" i="8"/>
  <c r="O7589" i="8"/>
  <c r="L9149" i="8"/>
  <c r="N8107" i="8"/>
  <c r="L6868" i="8"/>
  <c r="N7186" i="8"/>
  <c r="M8181" i="8"/>
  <c r="M8989" i="8"/>
  <c r="L8392" i="8"/>
  <c r="M5500" i="8"/>
  <c r="L9147" i="8"/>
  <c r="L7671" i="8"/>
  <c r="M6389" i="8"/>
  <c r="L6188" i="8"/>
  <c r="O5534" i="8"/>
  <c r="N9046" i="8"/>
  <c r="O8844" i="8"/>
  <c r="O7959" i="8"/>
  <c r="M7227" i="8"/>
  <c r="N8436" i="8"/>
  <c r="L8810" i="8"/>
  <c r="L6969" i="8"/>
  <c r="N8401" i="8"/>
  <c r="O7190" i="8"/>
  <c r="M6839" i="8"/>
  <c r="O4190" i="8"/>
  <c r="N6135" i="8"/>
  <c r="O6906" i="8"/>
  <c r="O9022" i="8"/>
  <c r="M7673" i="8"/>
  <c r="L5725" i="8"/>
  <c r="M6357" i="8"/>
  <c r="L6176" i="8"/>
  <c r="L5464" i="8"/>
  <c r="L9156" i="8"/>
  <c r="N8882" i="8"/>
  <c r="L6715" i="8"/>
  <c r="O1012" i="8"/>
  <c r="O7257" i="8"/>
  <c r="L7688" i="8"/>
  <c r="M7655" i="8"/>
  <c r="N6538" i="8"/>
  <c r="M7287" i="8"/>
  <c r="O6669" i="8"/>
  <c r="M7117" i="8"/>
  <c r="O8163" i="8"/>
  <c r="L6612" i="8"/>
  <c r="O8830" i="8"/>
  <c r="L6525" i="8"/>
  <c r="L6185" i="8"/>
  <c r="M9034" i="8"/>
  <c r="N7153" i="8"/>
  <c r="M6677" i="8"/>
  <c r="N8405" i="8"/>
  <c r="N7585" i="8"/>
  <c r="O5711" i="8"/>
  <c r="N6264" i="8"/>
  <c r="L7130" i="8"/>
  <c r="N7227" i="8"/>
  <c r="M8898" i="8"/>
  <c r="L7576" i="8"/>
  <c r="M6220" i="8"/>
  <c r="N6804" i="8"/>
  <c r="L7234" i="8"/>
  <c r="N7834" i="8"/>
  <c r="O6211" i="8"/>
  <c r="N5449" i="8"/>
  <c r="O7952" i="8"/>
  <c r="M7276" i="8"/>
  <c r="O6704" i="8"/>
  <c r="M6587" i="8"/>
  <c r="O8839" i="8"/>
  <c r="M9027" i="8"/>
  <c r="O6867" i="8"/>
  <c r="O7035" i="8"/>
  <c r="O1715" i="8"/>
  <c r="L7309" i="8"/>
  <c r="M8338" i="8"/>
  <c r="N5891" i="8"/>
  <c r="M6944" i="8"/>
  <c r="O9147" i="8"/>
  <c r="O8888" i="8"/>
  <c r="O8894" i="8"/>
  <c r="L5674" i="8"/>
  <c r="N7346" i="8"/>
  <c r="L1592" i="8"/>
  <c r="N6270" i="8"/>
  <c r="L7543" i="8"/>
  <c r="L6769" i="8"/>
  <c r="L6939" i="8"/>
  <c r="O7183" i="8"/>
  <c r="L5557" i="8"/>
  <c r="L5926" i="8"/>
  <c r="O8204" i="8"/>
  <c r="M8205" i="8"/>
  <c r="O7690" i="8"/>
  <c r="O6651" i="8"/>
  <c r="L6143" i="8"/>
  <c r="M8476" i="8"/>
  <c r="L7663" i="8"/>
  <c r="O9097" i="8"/>
  <c r="N8219" i="8"/>
  <c r="M8063" i="8"/>
  <c r="M5909" i="8"/>
  <c r="N9107" i="8"/>
  <c r="N6467" i="8"/>
  <c r="N9039" i="8"/>
  <c r="O5973" i="8"/>
  <c r="O8898" i="8"/>
  <c r="O7388" i="8"/>
  <c r="N5664" i="8"/>
  <c r="O8026" i="8"/>
  <c r="M8111" i="8"/>
  <c r="L6867" i="8"/>
  <c r="L7959" i="8"/>
  <c r="N1592" i="8"/>
  <c r="L6814" i="8"/>
  <c r="N5721" i="8"/>
  <c r="M9111" i="8"/>
  <c r="M7949" i="8"/>
  <c r="N6434" i="8"/>
  <c r="N7958" i="8"/>
  <c r="M6106" i="8"/>
  <c r="O8430" i="8"/>
  <c r="L5636" i="8"/>
  <c r="M8442" i="8"/>
  <c r="L7639" i="8"/>
  <c r="N7428" i="8"/>
  <c r="O6311" i="8"/>
  <c r="M6772" i="8"/>
  <c r="N7617" i="8"/>
  <c r="M6988" i="8"/>
  <c r="M8193" i="8"/>
  <c r="L6691" i="8"/>
  <c r="M9160" i="8"/>
  <c r="N7180" i="8"/>
  <c r="O8806" i="8"/>
  <c r="O9152" i="8"/>
  <c r="O8864" i="8"/>
  <c r="O8259" i="8"/>
  <c r="N6577" i="8"/>
  <c r="M5737" i="8"/>
  <c r="O9122" i="8"/>
  <c r="O7717" i="8"/>
  <c r="O5585" i="8"/>
  <c r="O8838" i="8"/>
  <c r="M7511" i="8"/>
  <c r="O7421" i="8"/>
  <c r="O6115" i="8"/>
  <c r="O7878" i="8"/>
  <c r="N8472" i="8"/>
  <c r="N7612" i="8"/>
  <c r="O8461" i="8"/>
  <c r="M8028" i="8"/>
  <c r="O6628" i="8"/>
  <c r="M8905" i="8"/>
  <c r="N8933" i="8"/>
  <c r="O7629" i="8"/>
  <c r="L8223" i="8"/>
  <c r="M9101" i="8"/>
  <c r="N8279" i="8"/>
  <c r="N8822" i="8"/>
  <c r="M8002" i="8"/>
  <c r="L7281" i="8"/>
  <c r="N5287" i="8"/>
  <c r="M5559" i="8"/>
  <c r="O7944" i="8"/>
  <c r="L6675" i="8"/>
  <c r="M8842" i="8"/>
  <c r="N9032" i="8"/>
  <c r="L9020" i="8"/>
  <c r="L6706" i="8"/>
  <c r="M6714" i="8"/>
  <c r="M6552" i="8"/>
  <c r="M8760" i="8"/>
  <c r="O6632" i="8"/>
  <c r="O6070" i="8"/>
  <c r="N5341" i="8"/>
  <c r="M6333" i="8"/>
  <c r="N7069" i="8"/>
  <c r="M7238" i="8"/>
  <c r="O8971" i="8"/>
  <c r="M8371" i="8"/>
  <c r="N5638" i="8"/>
  <c r="L7641" i="8"/>
  <c r="M6468" i="8"/>
  <c r="M6890" i="8"/>
  <c r="N5720" i="8"/>
  <c r="M7739" i="8"/>
  <c r="O6837" i="8"/>
  <c r="M8092" i="8"/>
  <c r="L8773" i="8"/>
  <c r="N8187" i="8"/>
  <c r="O8058" i="8"/>
  <c r="L8000" i="8"/>
  <c r="L5517" i="8"/>
  <c r="M8165" i="8"/>
  <c r="N8900" i="8"/>
  <c r="L6894" i="8"/>
  <c r="L8026" i="8"/>
  <c r="N8188" i="8"/>
  <c r="L6749" i="8"/>
  <c r="N5345" i="8"/>
  <c r="O8992" i="8"/>
  <c r="L5565" i="8"/>
  <c r="L7207" i="8"/>
  <c r="O5362" i="8"/>
  <c r="L6753" i="8"/>
  <c r="N6759" i="8"/>
  <c r="O6664" i="8"/>
  <c r="N8800" i="8"/>
  <c r="O8823" i="8"/>
  <c r="N7155" i="8"/>
  <c r="M7399" i="8"/>
  <c r="L6032" i="8"/>
  <c r="M9114" i="8"/>
  <c r="O5485" i="8"/>
  <c r="L7108" i="8"/>
  <c r="M5692" i="8"/>
  <c r="N6106" i="8"/>
  <c r="O8248" i="8"/>
  <c r="N6127" i="8"/>
  <c r="M5777" i="8"/>
  <c r="M7415" i="8"/>
  <c r="L8817" i="8"/>
  <c r="N5517" i="8"/>
  <c r="N5362" i="8"/>
  <c r="N5628" i="8"/>
  <c r="L5523" i="8"/>
  <c r="N6904" i="8"/>
  <c r="N6856" i="8"/>
  <c r="L7442" i="8"/>
  <c r="N8247" i="8"/>
  <c r="M7784" i="8"/>
  <c r="L9075" i="8"/>
  <c r="M8261" i="8"/>
  <c r="N5502" i="8"/>
  <c r="O8924" i="8"/>
  <c r="M9032" i="8"/>
  <c r="N5317" i="8"/>
  <c r="O5311" i="8"/>
  <c r="L6754" i="8"/>
  <c r="O1364" i="8"/>
  <c r="O7559" i="8"/>
  <c r="M7896" i="8"/>
  <c r="N5595" i="8"/>
  <c r="L7949" i="8"/>
  <c r="L8275" i="8"/>
  <c r="N6442" i="8"/>
  <c r="M8294" i="8"/>
  <c r="L5538" i="8"/>
  <c r="M8436" i="8"/>
  <c r="O6969" i="8"/>
  <c r="N6998" i="8"/>
  <c r="M5579" i="8"/>
  <c r="M6907" i="8"/>
  <c r="O7037" i="8"/>
  <c r="O6140" i="8"/>
  <c r="L5988" i="8"/>
  <c r="M6140" i="8"/>
  <c r="O8296" i="8"/>
  <c r="O7736" i="8"/>
  <c r="L7167" i="8"/>
  <c r="M5749" i="8"/>
  <c r="M7731" i="8"/>
  <c r="L8310" i="8"/>
  <c r="N7242" i="8"/>
  <c r="O5949" i="8"/>
  <c r="M8284" i="8"/>
  <c r="N7474" i="8"/>
  <c r="L8455" i="8"/>
  <c r="N6195" i="8"/>
  <c r="N5608" i="8"/>
  <c r="L7018" i="8"/>
  <c r="N5901" i="8"/>
  <c r="O9087" i="8"/>
  <c r="O7849" i="8"/>
  <c r="L5317" i="8"/>
  <c r="O6084" i="8"/>
  <c r="O8334" i="8"/>
  <c r="N6203" i="8"/>
  <c r="O6728" i="8"/>
  <c r="O6455" i="8"/>
  <c r="N7149" i="8"/>
  <c r="O7488" i="8"/>
  <c r="M5769" i="8"/>
  <c r="M5733" i="8"/>
  <c r="O7209" i="8"/>
  <c r="L6688" i="8"/>
  <c r="O6780" i="8"/>
  <c r="L7919" i="8"/>
  <c r="N8017" i="8"/>
  <c r="N8381" i="8"/>
  <c r="O6701" i="8"/>
  <c r="L8394" i="8"/>
  <c r="O7612" i="8"/>
  <c r="M6749" i="8"/>
  <c r="L8018" i="8"/>
  <c r="O8487" i="8"/>
  <c r="M6029" i="8"/>
  <c r="L5692" i="8"/>
  <c r="O9089" i="8"/>
  <c r="O6944" i="8"/>
  <c r="L8138" i="8"/>
  <c r="N7733" i="8"/>
  <c r="N8134" i="8"/>
  <c r="N7766" i="8"/>
  <c r="N8860" i="8"/>
  <c r="N7491" i="8"/>
  <c r="M7515" i="8"/>
  <c r="O5285" i="8"/>
  <c r="L5970" i="8"/>
  <c r="L8352" i="8"/>
  <c r="L8248" i="8"/>
  <c r="M7108" i="8"/>
  <c r="M8293" i="8"/>
  <c r="M8244" i="8"/>
  <c r="L3114" i="8"/>
  <c r="L5986" i="8"/>
  <c r="O6448" i="8"/>
  <c r="L5524" i="8"/>
  <c r="M6750" i="8"/>
  <c r="N8223" i="8"/>
  <c r="O6244" i="8"/>
  <c r="M8017" i="8"/>
  <c r="L8244" i="8"/>
  <c r="L8947" i="8"/>
  <c r="L7287" i="8"/>
  <c r="L5913" i="8"/>
  <c r="O8465" i="8"/>
  <c r="M8282" i="8"/>
  <c r="O7766" i="8"/>
  <c r="N6747" i="8"/>
  <c r="N5640" i="8"/>
  <c r="O8819" i="8"/>
  <c r="L5500" i="8"/>
  <c r="L6513" i="8"/>
  <c r="L5785" i="8"/>
  <c r="O8221" i="8"/>
  <c r="N7183" i="8"/>
  <c r="M8269" i="8"/>
  <c r="O6431" i="8"/>
  <c r="M8331" i="8"/>
  <c r="N7572" i="8"/>
  <c r="M8235" i="8"/>
  <c r="N8126" i="8"/>
  <c r="M8936" i="8"/>
  <c r="L6734" i="8"/>
  <c r="O9111" i="8"/>
  <c r="M8468" i="8"/>
  <c r="N8140" i="8"/>
  <c r="N6214" i="8"/>
  <c r="N7887" i="8"/>
  <c r="O7123" i="8"/>
  <c r="M7659" i="8"/>
  <c r="O7370" i="8"/>
  <c r="L7154" i="8"/>
  <c r="M6084" i="8"/>
  <c r="M7174" i="8"/>
  <c r="N6122" i="8"/>
  <c r="O6758" i="8"/>
  <c r="O9167" i="8"/>
  <c r="O7187" i="8"/>
  <c r="O5360" i="8"/>
  <c r="N9068" i="8"/>
  <c r="L9146" i="8"/>
  <c r="M8809" i="8"/>
  <c r="L7905" i="8"/>
  <c r="O6120" i="8"/>
  <c r="L8822" i="8"/>
  <c r="N8754" i="8"/>
  <c r="N6004" i="8"/>
  <c r="L8167" i="8"/>
  <c r="O7435" i="8"/>
  <c r="M8074" i="8"/>
  <c r="L8996" i="8"/>
  <c r="L6694" i="8"/>
  <c r="O6811" i="8"/>
  <c r="L7039" i="8"/>
  <c r="O6286" i="8"/>
  <c r="M9087" i="8"/>
  <c r="L6986" i="8"/>
  <c r="O9107" i="8"/>
  <c r="L7981" i="8"/>
  <c r="N6029" i="8"/>
  <c r="M5816" i="8"/>
  <c r="O5816" i="8"/>
  <c r="N5816" i="8"/>
  <c r="L5816" i="8"/>
  <c r="P238" i="8" l="1"/>
  <c r="P5087" i="8"/>
  <c r="P3414" i="8"/>
  <c r="P2907" i="8"/>
  <c r="P1127" i="8"/>
  <c r="P2890" i="8"/>
  <c r="P4549" i="8"/>
  <c r="P3779" i="8"/>
  <c r="P2814" i="8"/>
  <c r="P1843" i="8"/>
  <c r="P2916" i="8"/>
  <c r="P3995" i="8"/>
  <c r="P180" i="8"/>
  <c r="P2583" i="8"/>
  <c r="P1469" i="8"/>
  <c r="P5008" i="8"/>
  <c r="P3412" i="8"/>
  <c r="P3236" i="8"/>
  <c r="P3392" i="8"/>
  <c r="P3321" i="8"/>
  <c r="P5220" i="8"/>
  <c r="P1852" i="8"/>
  <c r="P1058" i="8"/>
  <c r="P2684" i="8"/>
  <c r="P3563" i="8"/>
  <c r="P169" i="8"/>
  <c r="P5208" i="8"/>
  <c r="P1738" i="8"/>
  <c r="P2113" i="8"/>
  <c r="P1507" i="8"/>
  <c r="P5197" i="8"/>
  <c r="P938" i="8"/>
  <c r="P4738" i="8"/>
  <c r="P2708" i="8"/>
  <c r="P2069" i="8"/>
  <c r="P851" i="8"/>
  <c r="P2986" i="8"/>
  <c r="P5015" i="8"/>
  <c r="P3916" i="8"/>
  <c r="P5092" i="8"/>
  <c r="P1765" i="8"/>
  <c r="P1061" i="8"/>
  <c r="P2104" i="8"/>
  <c r="P1369" i="8"/>
  <c r="P3741" i="8"/>
  <c r="P5166" i="8"/>
  <c r="P5126" i="8"/>
  <c r="P1135" i="8"/>
  <c r="P1785" i="8"/>
  <c r="P3024" i="8"/>
  <c r="P3879" i="8"/>
  <c r="P1246" i="8"/>
  <c r="P4597" i="8"/>
  <c r="P3597" i="8"/>
  <c r="P5157" i="8"/>
  <c r="P2289" i="8"/>
  <c r="P2733" i="8"/>
  <c r="P2653" i="8"/>
  <c r="P2520" i="8"/>
  <c r="P985" i="8"/>
  <c r="P4221" i="8"/>
  <c r="P1235" i="8"/>
  <c r="P2366" i="8"/>
  <c r="P1022" i="8"/>
  <c r="P4796" i="8"/>
  <c r="P2836" i="8"/>
  <c r="P2163" i="8"/>
  <c r="P878" i="8"/>
  <c r="P4998" i="8"/>
  <c r="P4208" i="8"/>
  <c r="P1115" i="8"/>
  <c r="P3416" i="8"/>
  <c r="P2333" i="8"/>
  <c r="P2480" i="8"/>
  <c r="P624" i="8"/>
  <c r="P4794" i="8"/>
  <c r="P2680" i="8"/>
  <c r="P2692" i="8"/>
  <c r="P1308" i="8"/>
  <c r="P3903" i="8"/>
  <c r="P687" i="8"/>
  <c r="P2435" i="8"/>
  <c r="P3320" i="8"/>
  <c r="P1377" i="8"/>
  <c r="P1485" i="8"/>
  <c r="P3008" i="8"/>
  <c r="P4053" i="8"/>
  <c r="P4676" i="8"/>
  <c r="P921" i="8"/>
  <c r="P3322" i="8"/>
  <c r="P3601" i="8"/>
  <c r="P2476" i="8"/>
  <c r="P870" i="8"/>
  <c r="P5033" i="8"/>
  <c r="P2419" i="8"/>
  <c r="P3744" i="8"/>
  <c r="P4824" i="8"/>
  <c r="P729" i="8"/>
  <c r="P1598" i="8"/>
  <c r="P4409" i="8"/>
  <c r="P5193" i="8"/>
  <c r="P1400" i="8"/>
  <c r="P382" i="8"/>
  <c r="P3212" i="8"/>
  <c r="P5217" i="8"/>
  <c r="P2672" i="8"/>
  <c r="P3561" i="8"/>
  <c r="P4362" i="8"/>
  <c r="P540" i="8"/>
  <c r="P5041" i="8"/>
  <c r="P1341" i="8"/>
  <c r="P1211" i="8"/>
  <c r="P3955" i="8"/>
  <c r="P1254" i="8"/>
  <c r="P4847" i="8"/>
  <c r="P1017" i="8"/>
  <c r="P4856" i="8"/>
  <c r="P4805" i="8"/>
  <c r="P4151" i="8"/>
  <c r="P3183" i="8"/>
  <c r="P2303" i="8"/>
  <c r="P3151" i="8"/>
  <c r="P2374" i="8"/>
  <c r="P2911" i="8"/>
  <c r="P2889" i="8"/>
  <c r="P4074" i="8"/>
  <c r="P5251" i="8"/>
  <c r="P4510" i="8"/>
  <c r="P456" i="8"/>
  <c r="P2334" i="8"/>
  <c r="P2991" i="8"/>
  <c r="P5001" i="8"/>
  <c r="P3765" i="8"/>
  <c r="P4236" i="8"/>
  <c r="P286" i="8"/>
  <c r="P4293" i="8"/>
  <c r="P3038" i="8"/>
  <c r="P2455" i="8"/>
  <c r="P2743" i="8"/>
  <c r="P4562" i="8"/>
  <c r="P1034" i="8"/>
  <c r="P2961" i="8"/>
  <c r="P3901" i="8"/>
  <c r="P3516" i="8"/>
  <c r="P2746" i="8"/>
  <c r="P869" i="8"/>
  <c r="P4550" i="8"/>
  <c r="P3922" i="8"/>
  <c r="P665" i="8"/>
  <c r="P3965" i="8"/>
  <c r="P1662" i="8"/>
  <c r="P1368" i="8"/>
  <c r="P316" i="8"/>
  <c r="P386" i="8"/>
  <c r="P527" i="8"/>
  <c r="P5176" i="8"/>
  <c r="P937" i="8"/>
  <c r="P4993" i="8"/>
  <c r="P3573" i="8"/>
  <c r="P1425" i="8"/>
  <c r="P4189" i="8"/>
  <c r="P2676" i="8"/>
  <c r="P4103" i="8"/>
  <c r="P5044" i="8"/>
  <c r="P4150" i="8"/>
  <c r="P4938" i="8"/>
  <c r="P3716" i="8"/>
  <c r="P3878" i="8"/>
  <c r="P4306" i="8"/>
  <c r="P1100" i="8"/>
  <c r="P3150" i="8"/>
  <c r="P3538" i="8"/>
  <c r="P1995" i="8"/>
  <c r="P4135" i="8"/>
  <c r="P3615" i="8"/>
  <c r="P3522" i="8"/>
  <c r="P656" i="8"/>
  <c r="P5225" i="8"/>
  <c r="P409" i="8"/>
  <c r="P5240" i="8"/>
  <c r="P844" i="8"/>
  <c r="P2748" i="8"/>
  <c r="P2260" i="8"/>
  <c r="P2530" i="8"/>
  <c r="P1173" i="8"/>
  <c r="P3694" i="8"/>
  <c r="P835" i="8"/>
  <c r="P958" i="8"/>
  <c r="P1834" i="8"/>
  <c r="P4986" i="8"/>
  <c r="P3187" i="8"/>
  <c r="P5212" i="8"/>
  <c r="P2094" i="8"/>
  <c r="P1636" i="8"/>
  <c r="P5187" i="8"/>
  <c r="P1064" i="8"/>
  <c r="P5117" i="8"/>
  <c r="P156" i="8"/>
  <c r="P3971" i="8"/>
  <c r="P2856" i="8"/>
  <c r="P856" i="8"/>
  <c r="P600" i="8"/>
  <c r="P3077" i="8"/>
  <c r="P1285" i="8"/>
  <c r="P2140" i="8"/>
  <c r="P167" i="8"/>
  <c r="P3370" i="8"/>
  <c r="P4793" i="8"/>
  <c r="P3064" i="8"/>
  <c r="P4605" i="8"/>
  <c r="P2910" i="8"/>
  <c r="P4026" i="8"/>
  <c r="P155" i="8"/>
  <c r="P4363" i="8"/>
  <c r="P1160" i="8"/>
  <c r="P2391" i="8"/>
  <c r="P3007" i="8"/>
  <c r="P5127" i="8"/>
  <c r="P4811" i="8"/>
  <c r="P814" i="8"/>
  <c r="P2855" i="8"/>
  <c r="P5150" i="8"/>
  <c r="P2459" i="8"/>
  <c r="P2833" i="8"/>
  <c r="P3566" i="8"/>
  <c r="P3751" i="8"/>
  <c r="P4673" i="8"/>
  <c r="P4471" i="8"/>
  <c r="P2488" i="8"/>
  <c r="P2003" i="8"/>
  <c r="P4445" i="8"/>
  <c r="P4024" i="8"/>
  <c r="P5046" i="8"/>
  <c r="P1141" i="8"/>
  <c r="P2679" i="8"/>
  <c r="P4708" i="8"/>
  <c r="P3831" i="8"/>
  <c r="P3472" i="8"/>
  <c r="P4807" i="8"/>
  <c r="P4568" i="8"/>
  <c r="P3464" i="8"/>
  <c r="P1724" i="8"/>
  <c r="P4504" i="8"/>
  <c r="P4713" i="8"/>
  <c r="P4496" i="8"/>
  <c r="P4007" i="8"/>
  <c r="P2115" i="8"/>
  <c r="P252" i="8"/>
  <c r="P1413" i="8"/>
  <c r="P5191" i="8"/>
  <c r="P4719" i="8"/>
  <c r="P1174" i="8"/>
  <c r="P4558" i="8"/>
  <c r="P4651" i="8"/>
  <c r="P1440" i="8"/>
  <c r="P2129" i="8"/>
  <c r="P812" i="8"/>
  <c r="P1385" i="8"/>
  <c r="P1720" i="8"/>
  <c r="P4718" i="8"/>
  <c r="P4095" i="8"/>
  <c r="P3855" i="8"/>
  <c r="P3905" i="8"/>
  <c r="P4418" i="8"/>
  <c r="P3907" i="8"/>
  <c r="P680" i="8"/>
  <c r="P953" i="8"/>
  <c r="P3975" i="8"/>
  <c r="P4318" i="8"/>
  <c r="P5097" i="8"/>
  <c r="P5012" i="8"/>
  <c r="P3507" i="8"/>
  <c r="P5195" i="8"/>
  <c r="P5160" i="8"/>
  <c r="P2744" i="8"/>
  <c r="P2241" i="8"/>
  <c r="P1071" i="8"/>
  <c r="P2747" i="8"/>
  <c r="P5135" i="8"/>
  <c r="P4532" i="8"/>
  <c r="P1386" i="8"/>
  <c r="P1923" i="8"/>
  <c r="P116" i="8"/>
  <c r="P5146" i="8"/>
  <c r="P790" i="8"/>
  <c r="P1241" i="8"/>
  <c r="P5100" i="8"/>
  <c r="P4354" i="8"/>
  <c r="P5113" i="8"/>
  <c r="P3031" i="8"/>
  <c r="P1449" i="8"/>
  <c r="P408" i="8"/>
  <c r="P2965" i="8"/>
  <c r="P4857" i="8"/>
  <c r="P5004" i="8"/>
  <c r="P4654" i="8"/>
  <c r="P2701" i="8"/>
  <c r="P5174" i="8"/>
  <c r="P4707" i="8"/>
  <c r="P3376" i="8"/>
  <c r="P4898" i="8"/>
  <c r="P1817" i="8"/>
  <c r="P3468" i="8"/>
  <c r="P4459" i="8"/>
  <c r="P792" i="8"/>
  <c r="P4201" i="8"/>
  <c r="P3553" i="8"/>
  <c r="P3992" i="8"/>
  <c r="P794" i="8"/>
  <c r="P5129" i="8"/>
  <c r="P468" i="8"/>
  <c r="P1589" i="8"/>
  <c r="P2891" i="8"/>
  <c r="P3333" i="8"/>
  <c r="P3410" i="8"/>
  <c r="P405" i="8"/>
  <c r="P1069" i="8"/>
  <c r="P2638" i="8"/>
  <c r="P2131" i="8"/>
  <c r="P1125" i="8"/>
  <c r="P3784" i="8"/>
  <c r="P4709" i="8"/>
  <c r="P702" i="8"/>
  <c r="P3336" i="8"/>
  <c r="P922" i="8"/>
  <c r="P4140" i="8"/>
  <c r="P2826" i="8"/>
  <c r="P1943" i="8"/>
  <c r="P2717" i="8"/>
  <c r="P853" i="8"/>
  <c r="P5234" i="8"/>
  <c r="P4572" i="8"/>
  <c r="P1530" i="8"/>
  <c r="P3579" i="8"/>
  <c r="P2101" i="8"/>
  <c r="P3912" i="8"/>
  <c r="P4334" i="8"/>
  <c r="P3647" i="8"/>
  <c r="P5143" i="8"/>
  <c r="P1461" i="8"/>
  <c r="P3058" i="8"/>
  <c r="P2663" i="8"/>
  <c r="P5128" i="8"/>
  <c r="P2764" i="8"/>
  <c r="P3819" i="8"/>
  <c r="P1320" i="8"/>
  <c r="P3511" i="8"/>
  <c r="P5031" i="8"/>
  <c r="P3578" i="8"/>
  <c r="P5047" i="8"/>
  <c r="P2690" i="8"/>
  <c r="P5048" i="8"/>
  <c r="P5159" i="8"/>
  <c r="P4809" i="8"/>
  <c r="P3308" i="8"/>
  <c r="P3738" i="8"/>
  <c r="P4817" i="8"/>
  <c r="P1455" i="8"/>
  <c r="P4467" i="8"/>
  <c r="P4706" i="8"/>
  <c r="P1121" i="8"/>
  <c r="P5211" i="8"/>
  <c r="P3456" i="8"/>
  <c r="P4642" i="8"/>
  <c r="P2759" i="8"/>
  <c r="P3575" i="8"/>
  <c r="P841" i="8"/>
  <c r="P4818" i="8"/>
  <c r="P4999" i="8"/>
  <c r="P4895" i="8"/>
  <c r="P4716" i="8"/>
  <c r="P2750" i="8"/>
  <c r="P1813" i="8"/>
  <c r="P3355" i="8"/>
  <c r="P2769" i="8"/>
  <c r="P1120" i="8"/>
  <c r="P4743" i="8"/>
  <c r="P5009" i="8"/>
  <c r="P2128" i="8"/>
  <c r="P3924" i="8"/>
  <c r="P1286" i="8"/>
  <c r="P5227" i="8"/>
  <c r="P3736" i="8"/>
  <c r="P216" i="8"/>
  <c r="P5163" i="8"/>
  <c r="P3902" i="8"/>
  <c r="P569" i="8"/>
  <c r="P840" i="8"/>
  <c r="P5164" i="8"/>
  <c r="P5231" i="8"/>
  <c r="P4795" i="8"/>
  <c r="P2222" i="8"/>
  <c r="P5154" i="8"/>
  <c r="P3864" i="8"/>
  <c r="P1550" i="8"/>
  <c r="P5116" i="8"/>
  <c r="P5002" i="8"/>
  <c r="P3892" i="8"/>
  <c r="P1116" i="8"/>
  <c r="P5045" i="8"/>
  <c r="P2752" i="8"/>
  <c r="P5178" i="8"/>
  <c r="P1779" i="8"/>
  <c r="P4751" i="8"/>
  <c r="P4983" i="8"/>
  <c r="P1664" i="8"/>
  <c r="P4298" i="8"/>
  <c r="P3440" i="8"/>
  <c r="P3906" i="8"/>
  <c r="P838" i="8"/>
  <c r="P1023" i="8"/>
  <c r="P4800" i="8"/>
  <c r="P452" i="8"/>
  <c r="P90" i="8"/>
  <c r="P3449" i="8"/>
  <c r="P4759" i="8"/>
  <c r="P5118" i="8"/>
  <c r="P2981" i="8"/>
  <c r="P4734" i="8"/>
  <c r="P3467" i="8"/>
  <c r="P1898" i="8"/>
  <c r="P3739" i="8"/>
  <c r="P3772" i="8"/>
  <c r="P1057" i="8"/>
  <c r="P724" i="8"/>
  <c r="P5246" i="8"/>
  <c r="P2921" i="8"/>
  <c r="P4748" i="8"/>
  <c r="P5214" i="8"/>
  <c r="P1054" i="8"/>
  <c r="P2824" i="8"/>
  <c r="P4825" i="8"/>
  <c r="P1119" i="8"/>
  <c r="P4883" i="8"/>
  <c r="P2857" i="8"/>
  <c r="P881" i="8"/>
  <c r="P2127" i="8"/>
  <c r="P829" i="8"/>
  <c r="P1842" i="8"/>
  <c r="P4745" i="8"/>
  <c r="P3657" i="8"/>
  <c r="P4737" i="8"/>
  <c r="P2103" i="8"/>
  <c r="P4812" i="8"/>
  <c r="P1376" i="8"/>
  <c r="P3900" i="8"/>
  <c r="P3224" i="8"/>
  <c r="P3977" i="8"/>
  <c r="P4311" i="8"/>
  <c r="P4971" i="8"/>
  <c r="P83" i="8"/>
  <c r="P448" i="8"/>
  <c r="P2055" i="8"/>
  <c r="P899" i="8"/>
  <c r="P3735" i="8"/>
  <c r="P773" i="8"/>
  <c r="P3930" i="8"/>
  <c r="P111" i="8"/>
  <c r="P4322" i="8"/>
  <c r="P2524" i="8"/>
  <c r="P2772" i="8"/>
  <c r="P3188" i="8"/>
  <c r="P3252" i="8"/>
  <c r="P3356" i="8"/>
  <c r="P3680" i="8"/>
  <c r="P211" i="8"/>
  <c r="P4056" i="8"/>
  <c r="P1331" i="8"/>
  <c r="P3696" i="8"/>
  <c r="P3665" i="8"/>
  <c r="P3191" i="8"/>
  <c r="P319" i="8"/>
  <c r="P2475" i="8"/>
  <c r="P3221" i="8"/>
  <c r="P2512" i="8"/>
  <c r="P4425" i="8"/>
  <c r="P4476" i="8"/>
  <c r="P4599" i="8"/>
  <c r="P3761" i="8"/>
  <c r="P3219" i="8"/>
  <c r="P1728" i="8"/>
  <c r="P1255" i="8"/>
  <c r="P4939" i="8"/>
  <c r="P124" i="8"/>
  <c r="P1030" i="8"/>
  <c r="P517" i="8"/>
  <c r="P2901" i="8"/>
  <c r="P1627" i="8"/>
  <c r="P735" i="8"/>
  <c r="P1359" i="8"/>
  <c r="P3943" i="8"/>
  <c r="P138" i="8"/>
  <c r="P4517" i="8"/>
  <c r="P392" i="8"/>
  <c r="P2789" i="8"/>
  <c r="P323" i="8"/>
  <c r="P4560" i="8"/>
  <c r="P2884" i="8"/>
  <c r="P3607" i="8"/>
  <c r="P1329" i="8"/>
  <c r="P3623" i="8"/>
  <c r="P4761" i="8"/>
  <c r="P4703" i="8"/>
  <c r="P1974" i="8"/>
  <c r="P3950" i="8"/>
  <c r="P3427" i="8"/>
  <c r="P3278" i="8"/>
  <c r="P3661" i="8"/>
  <c r="P2582" i="8"/>
  <c r="P2484" i="8"/>
  <c r="P3368" i="8"/>
  <c r="P3235" i="8"/>
  <c r="P4232" i="8"/>
  <c r="P4555" i="8"/>
  <c r="P1731" i="8"/>
  <c r="P3861" i="8"/>
  <c r="P2251" i="8"/>
  <c r="P1243" i="8"/>
  <c r="P3231" i="8"/>
  <c r="P3596" i="8"/>
  <c r="P2707" i="8"/>
  <c r="P3200" i="8"/>
  <c r="P2544" i="8"/>
  <c r="P1784" i="8"/>
  <c r="P4644" i="8"/>
  <c r="P3359" i="8"/>
  <c r="P208" i="8"/>
  <c r="P667" i="8"/>
  <c r="P2978" i="8"/>
  <c r="P2968" i="8"/>
  <c r="P3256" i="8"/>
  <c r="P368" i="8"/>
  <c r="P1948" i="8"/>
  <c r="P265" i="8"/>
  <c r="P3348" i="8"/>
  <c r="P3018" i="8"/>
  <c r="P1758" i="8"/>
  <c r="P2454" i="8"/>
  <c r="P5115" i="8"/>
  <c r="P2642" i="8"/>
  <c r="P3037" i="8"/>
  <c r="P2948" i="8"/>
  <c r="P3233" i="8"/>
  <c r="P1643" i="8"/>
  <c r="P3049" i="8"/>
  <c r="P3255" i="8"/>
  <c r="P2785" i="8"/>
  <c r="P435" i="8"/>
  <c r="P331" i="8"/>
  <c r="P1082" i="8"/>
  <c r="P1685" i="8"/>
  <c r="P4302" i="8"/>
  <c r="P135" i="8"/>
  <c r="P4243" i="8"/>
  <c r="P3211" i="8"/>
  <c r="P1353" i="8"/>
  <c r="P3002" i="8"/>
  <c r="P3595" i="8"/>
  <c r="P1838" i="8"/>
  <c r="P4254" i="8"/>
  <c r="P2677" i="8"/>
  <c r="P2031" i="8"/>
  <c r="P4585" i="8"/>
  <c r="P1978" i="8"/>
  <c r="P3676" i="8"/>
  <c r="P538" i="8"/>
  <c r="P3342" i="8"/>
  <c r="P521" i="8"/>
  <c r="P4412" i="8"/>
  <c r="P3014" i="8"/>
  <c r="P3603" i="8"/>
  <c r="P2974" i="8"/>
  <c r="P5088" i="8"/>
  <c r="P4350" i="8"/>
  <c r="P4086" i="8"/>
  <c r="P4628" i="8"/>
  <c r="P3849" i="8"/>
  <c r="P4930" i="8"/>
  <c r="P125" i="8"/>
  <c r="P813" i="8"/>
  <c r="P5186" i="8"/>
  <c r="P1619" i="8"/>
  <c r="P2466" i="8"/>
  <c r="P149" i="8"/>
  <c r="P3237" i="8"/>
  <c r="P4744" i="8"/>
  <c r="P1143" i="8"/>
  <c r="P5000" i="8"/>
  <c r="P337" i="8"/>
  <c r="P1238" i="8"/>
  <c r="P2716" i="8"/>
  <c r="P3466" i="8"/>
  <c r="P3048" i="8"/>
  <c r="P4593" i="8"/>
  <c r="P2928" i="8"/>
  <c r="P3327" i="8"/>
  <c r="P1075" i="8"/>
  <c r="P4798" i="8"/>
  <c r="P3532" i="8"/>
  <c r="P3818" i="8"/>
  <c r="P334" i="8"/>
  <c r="P4997" i="8"/>
  <c r="P4711" i="8"/>
  <c r="P1819" i="8"/>
  <c r="P2853" i="8"/>
  <c r="P4138" i="8"/>
  <c r="P3674" i="8"/>
  <c r="P801" i="8"/>
  <c r="P1444" i="8"/>
  <c r="P1001" i="8"/>
  <c r="P1789" i="8"/>
  <c r="P1786" i="8"/>
  <c r="P3544" i="8"/>
  <c r="P2806" i="8"/>
  <c r="P3165" i="8"/>
  <c r="P836" i="8"/>
  <c r="P5200" i="8"/>
  <c r="P4261" i="8"/>
  <c r="P4405" i="8"/>
  <c r="P153" i="8"/>
  <c r="P2691" i="8"/>
  <c r="P3760" i="8"/>
  <c r="P5182" i="8"/>
  <c r="P2722" i="8"/>
  <c r="P1221" i="8"/>
  <c r="P1378" i="8"/>
  <c r="P5223" i="8"/>
  <c r="P1104" i="8"/>
  <c r="P4206" i="8"/>
  <c r="P795" i="8"/>
  <c r="P5232" i="8"/>
  <c r="P712" i="8"/>
  <c r="P5148" i="8"/>
  <c r="P3673" i="8"/>
  <c r="P2745" i="8"/>
  <c r="P1227" i="8"/>
  <c r="P4132" i="8"/>
  <c r="P3671" i="8"/>
  <c r="P141" i="8"/>
  <c r="P3582" i="8"/>
  <c r="P539" i="8"/>
  <c r="P3394" i="8"/>
  <c r="P831" i="8"/>
  <c r="P3726" i="8"/>
  <c r="P3358" i="8"/>
  <c r="P2106" i="8"/>
  <c r="P3795" i="8"/>
  <c r="P1066" i="8"/>
  <c r="P2345" i="8"/>
  <c r="P4577" i="8"/>
  <c r="P5151" i="8"/>
  <c r="P3027" i="8"/>
  <c r="P3454" i="8"/>
  <c r="P3094" i="8"/>
  <c r="P4157" i="8"/>
  <c r="P2670" i="8"/>
  <c r="P2292" i="8"/>
  <c r="P2424" i="8"/>
  <c r="P3470" i="8"/>
  <c r="P3474" i="8"/>
  <c r="P2756" i="8"/>
  <c r="P230" i="8"/>
  <c r="P3627" i="8"/>
  <c r="P1037" i="8"/>
  <c r="P4308" i="8"/>
  <c r="P3232" i="8"/>
  <c r="P3842" i="8"/>
  <c r="P1158" i="8"/>
  <c r="P2723" i="8"/>
  <c r="P3364" i="8"/>
  <c r="P820" i="8"/>
  <c r="P4433" i="8"/>
  <c r="P1808" i="8"/>
  <c r="P3482" i="8"/>
  <c r="P5241" i="8"/>
  <c r="P3845" i="8"/>
  <c r="P3769" i="8"/>
  <c r="P1056" i="8"/>
  <c r="P250" i="8"/>
  <c r="P3843" i="8"/>
  <c r="P2639" i="8"/>
  <c r="P3436" i="8"/>
  <c r="P120" i="8"/>
  <c r="P4247" i="8"/>
  <c r="P4143" i="8"/>
  <c r="P663" i="8"/>
  <c r="P625" i="8"/>
  <c r="P5175" i="8"/>
  <c r="P5095" i="8"/>
  <c r="P3978" i="8"/>
  <c r="P2173" i="8"/>
  <c r="P3923" i="8"/>
  <c r="P3228" i="8"/>
  <c r="P4448" i="8"/>
  <c r="P858" i="8"/>
  <c r="P3075" i="8"/>
  <c r="P1443" i="8"/>
  <c r="P2290" i="8"/>
  <c r="P3791" i="8"/>
  <c r="P1804" i="8"/>
  <c r="P2706" i="8"/>
  <c r="P2033" i="8"/>
  <c r="P1754" i="8"/>
  <c r="P3518" i="8"/>
  <c r="P3453" i="8"/>
  <c r="P4469" i="8"/>
  <c r="P3040" i="8"/>
  <c r="P1815" i="8"/>
  <c r="P2124" i="8"/>
  <c r="P5028" i="8"/>
  <c r="P3363" i="8"/>
  <c r="P3422" i="8"/>
  <c r="P2625" i="8"/>
  <c r="P3425" i="8"/>
  <c r="P791" i="8"/>
  <c r="P4941" i="8"/>
  <c r="P746" i="8"/>
  <c r="P3655" i="8"/>
  <c r="P3373" i="8"/>
  <c r="P674" i="8"/>
  <c r="P3766" i="8"/>
  <c r="P3238" i="8"/>
  <c r="P2815" i="8"/>
  <c r="P71" i="8"/>
  <c r="P3448" i="8"/>
  <c r="P882" i="8"/>
  <c r="P5221" i="8"/>
  <c r="P5155" i="8"/>
  <c r="P1074" i="8"/>
  <c r="P3223" i="8"/>
  <c r="P1352" i="8"/>
  <c r="P4586" i="8"/>
  <c r="P3201" i="8"/>
  <c r="P4465" i="8"/>
  <c r="P1059" i="8"/>
  <c r="P3684" i="8"/>
  <c r="P4801" i="8"/>
  <c r="P2141" i="8"/>
  <c r="P2336" i="8"/>
  <c r="P3844" i="8"/>
  <c r="P2831" i="8"/>
  <c r="P4158" i="8"/>
  <c r="P2934" i="8"/>
  <c r="P5177" i="8"/>
  <c r="P1345" i="8"/>
  <c r="P1208" i="8"/>
  <c r="P3598" i="8"/>
  <c r="P2758" i="8"/>
  <c r="P97" i="8"/>
  <c r="P2139" i="8"/>
  <c r="P1299" i="8"/>
  <c r="P1823" i="8"/>
  <c r="P3609" i="8"/>
  <c r="P930" i="8"/>
  <c r="P3713" i="8"/>
  <c r="P417" i="8"/>
  <c r="P2503" i="8"/>
  <c r="P1492" i="8"/>
  <c r="P1616" i="8"/>
  <c r="P4994" i="8"/>
  <c r="P1600" i="8"/>
  <c r="P4248" i="8"/>
  <c r="P1521" i="8"/>
  <c r="P237" i="8"/>
  <c r="P2711" i="8"/>
  <c r="P2596" i="8"/>
  <c r="P5096" i="8"/>
  <c r="P3366" i="8"/>
  <c r="P661" i="8"/>
  <c r="P3451" i="8"/>
  <c r="P3030" i="8"/>
  <c r="P3704" i="8"/>
  <c r="P2096" i="8"/>
  <c r="P2955" i="8"/>
  <c r="P3029" i="8"/>
  <c r="P4943" i="8"/>
  <c r="P114" i="8"/>
  <c r="P2471" i="8"/>
  <c r="P2472" i="8"/>
  <c r="P2521" i="8"/>
  <c r="P2650" i="8"/>
  <c r="P1380" i="8"/>
  <c r="P857" i="8"/>
  <c r="P4732" i="8"/>
  <c r="P4527" i="8"/>
  <c r="P3225" i="8"/>
  <c r="P2117" i="8"/>
  <c r="P3954" i="8"/>
  <c r="P5120" i="8"/>
  <c r="P3343" i="8"/>
  <c r="P990" i="8"/>
  <c r="P2918" i="8"/>
  <c r="P5244" i="8"/>
  <c r="P304" i="8"/>
  <c r="P2754" i="8"/>
  <c r="P394" i="8"/>
  <c r="P3179" i="8"/>
  <c r="P3323" i="8"/>
  <c r="P1081" i="8"/>
  <c r="P4082" i="8"/>
  <c r="P4970" i="8"/>
  <c r="P3389" i="8"/>
  <c r="P1063" i="8"/>
  <c r="P592" i="8"/>
  <c r="P86" i="8"/>
  <c r="P3764" i="8"/>
  <c r="P1818" i="8"/>
  <c r="P4949" i="8"/>
  <c r="P5142" i="8"/>
  <c r="P3326" i="8"/>
  <c r="P934" i="8"/>
  <c r="P118" i="8"/>
  <c r="P5030" i="8"/>
  <c r="P5149" i="8"/>
  <c r="P4823" i="8"/>
  <c r="P2771" i="8"/>
  <c r="P978" i="8"/>
  <c r="P4546" i="8"/>
  <c r="P1591" i="8"/>
  <c r="P2335" i="8"/>
  <c r="P684" i="8"/>
  <c r="P4923" i="8"/>
  <c r="P4879" i="8"/>
  <c r="P2065" i="8"/>
  <c r="P3222" i="8"/>
  <c r="P1583" i="8"/>
  <c r="P1561" i="8"/>
  <c r="P815" i="8"/>
  <c r="P4229" i="8"/>
  <c r="P2040" i="8"/>
  <c r="P2209" i="8"/>
  <c r="P1310" i="8"/>
  <c r="P1674" i="8"/>
  <c r="P2443" i="8"/>
  <c r="P2983" i="8"/>
  <c r="P2695" i="8"/>
  <c r="P3251" i="8"/>
  <c r="P1996" i="8"/>
  <c r="P3664" i="8"/>
  <c r="P2590" i="8"/>
  <c r="P367" i="8"/>
  <c r="P4920" i="8"/>
  <c r="P303" i="8"/>
  <c r="P3956" i="8"/>
  <c r="P1798" i="8"/>
  <c r="P175" i="8"/>
  <c r="P366" i="8"/>
  <c r="P2402" i="8"/>
  <c r="P2296" i="8"/>
  <c r="P2020" i="8"/>
  <c r="P3479" i="8"/>
  <c r="P4244" i="8"/>
  <c r="P4633" i="8"/>
  <c r="P1698" i="8"/>
  <c r="P1370" i="8"/>
  <c r="P3208" i="8"/>
  <c r="P3740" i="8"/>
  <c r="P2581" i="8"/>
  <c r="P3798" i="8"/>
  <c r="P3021" i="8"/>
  <c r="P4752" i="8"/>
  <c r="P2825" i="8"/>
  <c r="P2816" i="8"/>
  <c r="P1304" i="8"/>
  <c r="P819" i="8"/>
  <c r="P4339" i="8"/>
  <c r="P1983" i="8"/>
  <c r="P2837" i="8"/>
  <c r="P2989" i="8"/>
  <c r="P5183" i="8"/>
  <c r="P3315" i="8"/>
  <c r="P2710" i="8"/>
  <c r="P365" i="8"/>
  <c r="P412" i="8"/>
  <c r="P3248" i="8"/>
  <c r="P2143" i="8"/>
  <c r="P151" i="8"/>
  <c r="P3452" i="8"/>
  <c r="P1365" i="8"/>
  <c r="P1240" i="8"/>
  <c r="P3631" i="8"/>
  <c r="P5181" i="8"/>
  <c r="P2533" i="8"/>
  <c r="P1531" i="8"/>
  <c r="P3873" i="8"/>
  <c r="P2844" i="8"/>
  <c r="P1866" i="8"/>
  <c r="P4884" i="8"/>
  <c r="P3387" i="8"/>
  <c r="P3163" i="8"/>
  <c r="P325" i="8"/>
  <c r="P2111" i="8"/>
  <c r="P3724" i="8"/>
  <c r="P3771" i="8"/>
  <c r="P4268" i="8"/>
  <c r="P3207" i="8"/>
  <c r="P2792" i="8"/>
  <c r="P3514" i="8"/>
  <c r="P3610" i="8"/>
  <c r="P5224" i="8"/>
  <c r="P3035" i="8"/>
  <c r="P682" i="8"/>
  <c r="P5245" i="8"/>
  <c r="P2862" i="8"/>
  <c r="P1018" i="8"/>
  <c r="P574" i="8"/>
  <c r="P2352" i="8"/>
  <c r="P3353" i="8"/>
  <c r="P1628" i="8"/>
  <c r="P3703" i="8"/>
  <c r="P3567" i="8"/>
  <c r="P572" i="8"/>
  <c r="P4029" i="8"/>
  <c r="P850" i="8"/>
  <c r="P4975" i="8"/>
  <c r="P359" i="8"/>
  <c r="P2655" i="8"/>
  <c r="P3717" i="8"/>
  <c r="P3340" i="8"/>
  <c r="P5152" i="8"/>
  <c r="P3731" i="8"/>
  <c r="P2647" i="8"/>
  <c r="P2694" i="8"/>
  <c r="P2487" i="8"/>
  <c r="P5105" i="8"/>
  <c r="P2432" i="8"/>
  <c r="P2686" i="8"/>
  <c r="P842" i="8"/>
  <c r="P3312" i="8"/>
  <c r="P3721" i="8"/>
  <c r="P4147" i="8"/>
  <c r="P3133" i="8"/>
  <c r="P5198" i="8"/>
  <c r="P1548" i="8"/>
  <c r="P5049" i="8"/>
  <c r="P2276" i="8"/>
  <c r="P3198" i="8"/>
  <c r="P1959" i="8"/>
  <c r="P5171" i="8"/>
  <c r="P571" i="8"/>
  <c r="P1488" i="8"/>
  <c r="P966" i="8"/>
  <c r="P2393" i="8"/>
  <c r="P4656" i="8"/>
  <c r="P2557" i="8"/>
  <c r="P2169" i="8"/>
  <c r="P3960" i="8"/>
  <c r="P4712" i="8"/>
  <c r="P4220" i="8"/>
  <c r="P4820" i="8"/>
  <c r="P722" i="8"/>
  <c r="P608" i="8"/>
  <c r="P4327" i="8"/>
  <c r="P1467" i="8"/>
  <c r="P4094" i="8"/>
  <c r="P204" i="8"/>
  <c r="P1281" i="8"/>
  <c r="P4379" i="8"/>
  <c r="P4049" i="8"/>
  <c r="P1775" i="8"/>
  <c r="P3458" i="8"/>
  <c r="P4948" i="8"/>
  <c r="P2720" i="8"/>
  <c r="P1122" i="8"/>
  <c r="P1222" i="8"/>
  <c r="P3699" i="8"/>
  <c r="P1205" i="8"/>
  <c r="P3541" i="8"/>
  <c r="P2093" i="8"/>
  <c r="P1383" i="8"/>
  <c r="P2697" i="8"/>
  <c r="P2739" i="8"/>
  <c r="P5185" i="8"/>
  <c r="P552" i="8"/>
  <c r="P3337" i="8"/>
  <c r="P3335" i="8"/>
  <c r="P1854" i="8"/>
  <c r="P3160" i="8"/>
  <c r="P1198" i="8"/>
  <c r="P4371" i="8"/>
  <c r="P3851" i="8"/>
  <c r="P4962" i="8"/>
  <c r="P2779" i="8"/>
  <c r="P716" i="8"/>
  <c r="P868" i="8"/>
  <c r="P923" i="8"/>
  <c r="P2341" i="8"/>
  <c r="P3245" i="8"/>
  <c r="P3770" i="8"/>
  <c r="P3737" i="8"/>
  <c r="P4662" i="8"/>
  <c r="P3423" i="8"/>
  <c r="P1209" i="8"/>
  <c r="P4452" i="8"/>
  <c r="P4275" i="8"/>
  <c r="P5169" i="8"/>
  <c r="P2703" i="8"/>
  <c r="P5228" i="8"/>
  <c r="P3847" i="8"/>
  <c r="P5229" i="8"/>
  <c r="P3689" i="8"/>
  <c r="P3821" i="8"/>
  <c r="P2880" i="8"/>
  <c r="P1073" i="8"/>
  <c r="P2749" i="8"/>
  <c r="P932" i="8"/>
  <c r="P1514" i="8"/>
  <c r="P3428" i="8"/>
  <c r="P1289" i="8"/>
  <c r="P4782" i="8"/>
  <c r="P3307" i="8"/>
  <c r="P422" i="8"/>
  <c r="P3385" i="8"/>
  <c r="P3999" i="8"/>
  <c r="P5222" i="8"/>
  <c r="P854" i="8"/>
  <c r="P1693" i="8"/>
  <c r="P1003" i="8"/>
  <c r="P3624" i="8"/>
  <c r="P2895" i="8"/>
  <c r="P4740" i="8"/>
  <c r="P847" i="8"/>
  <c r="P5029" i="8"/>
  <c r="P3441" i="8"/>
  <c r="P3213" i="8"/>
  <c r="P2967" i="8"/>
  <c r="P2022" i="8"/>
  <c r="P944" i="8"/>
  <c r="P1986" i="8"/>
  <c r="P3670" i="8"/>
  <c r="P676" i="8"/>
  <c r="P3146" i="8"/>
  <c r="P3750" i="8"/>
  <c r="P5216" i="8"/>
  <c r="P4068" i="8"/>
  <c r="P2102" i="8"/>
  <c r="P3025" i="8"/>
  <c r="P2776" i="8"/>
  <c r="P1426" i="8"/>
  <c r="P3668" i="8"/>
  <c r="P5032" i="8"/>
  <c r="P824" i="8"/>
  <c r="P3408" i="8"/>
  <c r="P4520" i="8"/>
  <c r="P968" i="8"/>
  <c r="P581" i="8"/>
  <c r="P3742" i="8"/>
  <c r="P5199" i="8"/>
  <c r="P4104" i="8"/>
  <c r="P593" i="8"/>
  <c r="P4466" i="8"/>
  <c r="P4464" i="8"/>
  <c r="P5189" i="8"/>
  <c r="P3720" i="8"/>
  <c r="P5210" i="8"/>
  <c r="P3379" i="8"/>
  <c r="P4816" i="8"/>
  <c r="P5184" i="8"/>
  <c r="P2698" i="8"/>
  <c r="P3488" i="8"/>
  <c r="P201" i="8"/>
  <c r="P3318" i="8"/>
  <c r="P5236" i="8"/>
  <c r="P1472" i="8"/>
  <c r="P3589" i="8"/>
  <c r="P4749" i="8"/>
  <c r="P1373" i="8"/>
  <c r="P2527" i="8"/>
  <c r="P3787" i="8"/>
  <c r="P4616" i="8"/>
  <c r="P3045" i="8"/>
  <c r="P1248" i="8"/>
  <c r="P855" i="8"/>
  <c r="P2500" i="8"/>
  <c r="P74" i="8"/>
  <c r="P3557" i="8"/>
  <c r="P770" i="8"/>
  <c r="P5194" i="8"/>
  <c r="P1911" i="8"/>
  <c r="P3641" i="8"/>
  <c r="P1900" i="8"/>
  <c r="P3783" i="8"/>
  <c r="P4278" i="8"/>
  <c r="P2468" i="8"/>
  <c r="P779" i="8"/>
  <c r="P4715" i="8"/>
  <c r="P4569" i="8"/>
  <c r="P1840" i="8"/>
  <c r="P99" i="8"/>
  <c r="P3500" i="8"/>
  <c r="P3921" i="8"/>
  <c r="P2724" i="8"/>
  <c r="P2998" i="8"/>
  <c r="P4608" i="8"/>
  <c r="P692" i="8"/>
  <c r="P1889" i="8"/>
  <c r="P4877" i="8"/>
  <c r="P197" i="8"/>
  <c r="P4810" i="8"/>
  <c r="P3325" i="8"/>
  <c r="P3709" i="8"/>
  <c r="P848" i="8"/>
  <c r="P2896" i="8"/>
  <c r="P2623" i="8"/>
  <c r="P1328" i="8"/>
  <c r="P4326" i="8"/>
  <c r="P2971" i="8"/>
  <c r="P4556" i="8"/>
  <c r="P727" i="8"/>
  <c r="P4954" i="8"/>
  <c r="P2941" i="8"/>
  <c r="P398" i="8"/>
  <c r="P1490" i="8"/>
  <c r="P594" i="8"/>
  <c r="P4352" i="8"/>
  <c r="P2786" i="8"/>
  <c r="P3247" i="8"/>
  <c r="P4105" i="8"/>
  <c r="P3707" i="8"/>
  <c r="P3330" i="8"/>
  <c r="P3167" i="8"/>
  <c r="P2110" i="8"/>
  <c r="P127" i="8"/>
  <c r="P5132" i="8"/>
  <c r="P254" i="8"/>
  <c r="P163" i="8"/>
  <c r="P1065" i="8"/>
  <c r="P2405" i="8"/>
  <c r="P3753" i="8"/>
  <c r="P3471" i="8"/>
  <c r="P3446" i="8"/>
  <c r="P5242" i="8"/>
  <c r="P3729" i="8"/>
  <c r="P852" i="8"/>
  <c r="P3203" i="8"/>
  <c r="P2562" i="8"/>
  <c r="P4576" i="8"/>
  <c r="P4896" i="8"/>
  <c r="P1216" i="8"/>
  <c r="P5167" i="8"/>
  <c r="P2903" i="8"/>
  <c r="P5036" i="8"/>
  <c r="P3046" i="8"/>
  <c r="P4613" i="8"/>
  <c r="P3890" i="8"/>
  <c r="P4046" i="8"/>
  <c r="P1559" i="8"/>
  <c r="P4462" i="8"/>
  <c r="P1043" i="8"/>
  <c r="P1701" i="8"/>
  <c r="P2401" i="8"/>
  <c r="P3775" i="8"/>
  <c r="P5005" i="8"/>
  <c r="P1518" i="8"/>
  <c r="P688" i="8"/>
  <c r="P480" i="8"/>
  <c r="P4356" i="8"/>
  <c r="P1768" i="8"/>
  <c r="P1244" i="8"/>
  <c r="P5190" i="8"/>
  <c r="P2277" i="8"/>
  <c r="P697" i="8"/>
  <c r="P2762" i="8"/>
  <c r="P4213" i="8"/>
  <c r="P1067" i="8"/>
  <c r="P736" i="8"/>
  <c r="P128" i="8"/>
  <c r="P4588" i="8"/>
  <c r="P2537" i="8"/>
  <c r="P3854" i="8"/>
  <c r="P1201" i="8"/>
  <c r="P3786" i="8"/>
  <c r="P1926" i="8"/>
  <c r="P3352" i="8"/>
  <c r="P421" i="8"/>
  <c r="P834" i="8"/>
  <c r="P5156" i="8"/>
  <c r="P2685" i="8"/>
  <c r="P3658" i="8"/>
  <c r="P3457" i="8"/>
  <c r="P3104" i="8"/>
  <c r="P2919" i="8"/>
  <c r="P3723" i="8"/>
  <c r="P4917" i="8"/>
  <c r="P3710" i="8"/>
  <c r="P2661" i="8"/>
  <c r="P3304" i="8"/>
  <c r="P4646" i="8"/>
  <c r="P2800" i="8"/>
  <c r="P695" i="8"/>
  <c r="P3859" i="8"/>
  <c r="P3711" i="8"/>
  <c r="P4567" i="8"/>
  <c r="P5125" i="8"/>
  <c r="P1962" i="8"/>
  <c r="P2483" i="8"/>
  <c r="P1930" i="8"/>
  <c r="P2109" i="8"/>
  <c r="P3715" i="8"/>
  <c r="P4806" i="8"/>
  <c r="P1471" i="8"/>
  <c r="P2687" i="8"/>
  <c r="P4360" i="8"/>
  <c r="P4804" i="8"/>
  <c r="P1230" i="8"/>
  <c r="P3803" i="8"/>
  <c r="P308" i="8"/>
  <c r="P1106" i="8"/>
  <c r="P1835" i="8"/>
  <c r="P585" i="8"/>
  <c r="P1053" i="8"/>
  <c r="P785" i="8"/>
  <c r="P662" i="8"/>
  <c r="P1139" i="8"/>
  <c r="P2373" i="8"/>
  <c r="P893" i="8"/>
  <c r="P1282" i="8"/>
  <c r="P3982" i="8"/>
  <c r="P3073" i="8"/>
  <c r="P3246" i="8"/>
  <c r="P3313" i="8"/>
  <c r="P2158" i="8"/>
  <c r="P784" i="8"/>
  <c r="P2294" i="8"/>
  <c r="P1032" i="8"/>
  <c r="P3935" i="8"/>
  <c r="P2593" i="8"/>
  <c r="P3759" i="8"/>
  <c r="P5137" i="8"/>
  <c r="P3384" i="8"/>
  <c r="P4403" i="8"/>
  <c r="P1019" i="8"/>
  <c r="P5153" i="8"/>
  <c r="P4995" i="8"/>
  <c r="P3289" i="8"/>
  <c r="P4671" i="8"/>
  <c r="P3062" i="8"/>
  <c r="P4969" i="8"/>
  <c r="P1459" i="8"/>
  <c r="P2491" i="8"/>
  <c r="P3936" i="8"/>
  <c r="P1704" i="8"/>
  <c r="P584" i="8"/>
  <c r="P4814" i="8"/>
  <c r="P2725" i="8"/>
  <c r="P2215" i="8"/>
  <c r="P2803" i="8"/>
  <c r="P2116" i="8"/>
  <c r="P4714" i="8"/>
  <c r="P4300" i="8"/>
  <c r="P565" i="8"/>
  <c r="P5114" i="8"/>
  <c r="P3226" i="8"/>
  <c r="P2212" i="8"/>
  <c r="P2571" i="8"/>
  <c r="P1812" i="8"/>
  <c r="P3925" i="8"/>
  <c r="P1796" i="8"/>
  <c r="P1372" i="8"/>
  <c r="P253" i="8"/>
  <c r="P5119" i="8"/>
  <c r="P2667" i="8"/>
  <c r="P806" i="8"/>
  <c r="P1387" i="8"/>
  <c r="P2729" i="8"/>
  <c r="P3834" i="8"/>
  <c r="P2267" i="8"/>
  <c r="P3937" i="8"/>
  <c r="P1437" i="8"/>
  <c r="P2361" i="8"/>
  <c r="P4250" i="8"/>
  <c r="P643" i="8"/>
  <c r="P2768" i="8"/>
  <c r="P1337" i="8"/>
  <c r="P827" i="8"/>
  <c r="P2585" i="8"/>
  <c r="P179" i="8"/>
  <c r="P4875" i="8"/>
  <c r="P3990" i="8"/>
  <c r="P1686" i="8"/>
  <c r="P3626" i="8"/>
  <c r="P2120" i="8"/>
  <c r="P4645" i="8"/>
  <c r="P4566" i="8"/>
  <c r="P3503" i="8"/>
  <c r="P973" i="8"/>
  <c r="P4112" i="8"/>
  <c r="P1925" i="8"/>
  <c r="P477" i="8"/>
  <c r="P2840" i="8"/>
  <c r="P3341" i="8"/>
  <c r="P407" i="8"/>
  <c r="P3672" i="8"/>
  <c r="P2185" i="8"/>
  <c r="P5066" i="8"/>
  <c r="P2849" i="8"/>
  <c r="P5077" i="8"/>
  <c r="P3866" i="8"/>
  <c r="P1504" i="8"/>
  <c r="P2588" i="8"/>
  <c r="P2302" i="8"/>
  <c r="P2219" i="8"/>
  <c r="P1090" i="8"/>
  <c r="P3499" i="8"/>
  <c r="P1792" i="8"/>
  <c r="P997" i="8"/>
  <c r="P2449" i="8"/>
  <c r="P4906" i="8"/>
  <c r="P2499" i="8"/>
  <c r="P2811" i="8"/>
  <c r="P225" i="8"/>
  <c r="P4924" i="8"/>
  <c r="P1648" i="8"/>
  <c r="P1181" i="8"/>
  <c r="P178" i="8"/>
  <c r="P1396" i="8"/>
  <c r="P3026" i="8"/>
  <c r="P1865" i="8"/>
  <c r="P5172" i="8"/>
  <c r="P2963" i="8"/>
  <c r="P3846" i="8"/>
  <c r="P3302" i="8"/>
  <c r="P4695" i="8"/>
  <c r="P2970" i="8"/>
  <c r="P4202" i="8"/>
  <c r="P4228" i="8"/>
  <c r="P1649" i="8"/>
  <c r="P207" i="8"/>
  <c r="P748" i="8"/>
  <c r="P1706" i="8"/>
  <c r="P4736" i="8"/>
  <c r="P1534" i="8"/>
  <c r="P5226" i="8"/>
  <c r="P1305" i="8"/>
  <c r="P3400" i="8"/>
  <c r="P410" i="8"/>
  <c r="P606" i="8"/>
  <c r="P4696" i="8"/>
  <c r="P2565" i="8"/>
  <c r="P3210" i="8"/>
  <c r="P1832" i="8"/>
  <c r="P5086" i="8"/>
  <c r="P5158" i="8"/>
  <c r="P3264" i="8"/>
  <c r="P2278" i="8"/>
  <c r="P818" i="8"/>
  <c r="P501" i="8"/>
  <c r="P577" i="8"/>
  <c r="P1297" i="8"/>
  <c r="P2999" i="8"/>
  <c r="P4915" i="8"/>
  <c r="P799" i="8"/>
  <c r="P1757" i="8"/>
  <c r="P3653" i="8"/>
  <c r="P4981" i="8"/>
  <c r="P4579" i="8"/>
  <c r="P2569" i="8"/>
  <c r="P84" i="8"/>
  <c r="P1915" i="8"/>
  <c r="P4110" i="8"/>
  <c r="P3826" i="8"/>
  <c r="P5098" i="8"/>
  <c r="P449" i="8"/>
  <c r="P2847" i="8"/>
  <c r="P1576" i="8"/>
  <c r="P846" i="8"/>
  <c r="P564" i="8"/>
  <c r="P1422" i="8"/>
  <c r="P2224" i="8"/>
  <c r="P612" i="8"/>
  <c r="P3927" i="8"/>
  <c r="P106" i="8"/>
  <c r="P305" i="8"/>
  <c r="P3961" i="8"/>
  <c r="P5209" i="8"/>
  <c r="P117" i="8"/>
  <c r="P326" i="8"/>
  <c r="P391" i="8"/>
  <c r="P295" i="8"/>
  <c r="P2871" i="8"/>
  <c r="P2460" i="8"/>
  <c r="P3666" i="8"/>
  <c r="P862" i="8"/>
  <c r="P2802" i="8"/>
  <c r="P1145" i="8"/>
  <c r="P5168" i="8"/>
  <c r="P916" i="8"/>
  <c r="P960" i="8"/>
  <c r="P4692" i="8"/>
  <c r="P543" i="8"/>
  <c r="P85" i="8"/>
  <c r="P1439" i="8"/>
  <c r="P4115" i="8"/>
  <c r="P772" i="8"/>
  <c r="P165" i="8"/>
  <c r="P3382" i="8"/>
  <c r="P260" i="8"/>
  <c r="P956" i="8"/>
  <c r="P2404" i="8"/>
  <c r="P2531" i="8"/>
  <c r="P4947" i="8"/>
  <c r="P1821" i="8"/>
  <c r="P2946" i="8"/>
  <c r="P4207" i="8"/>
  <c r="P2923" i="8"/>
  <c r="P2304" i="8"/>
  <c r="P2189" i="8"/>
  <c r="P1416" i="8"/>
  <c r="P597" i="8"/>
  <c r="P1968" i="8"/>
  <c r="P2913" i="8"/>
  <c r="P2323" i="8"/>
  <c r="P4241" i="8"/>
  <c r="P1482" i="8"/>
  <c r="P4539" i="8"/>
  <c r="P1994" i="8"/>
  <c r="P1969" i="8"/>
  <c r="P4415" i="8"/>
  <c r="P224" i="8"/>
  <c r="P3526" i="8"/>
  <c r="P3401" i="8"/>
  <c r="P2300" i="8"/>
  <c r="P2018" i="8"/>
  <c r="P906" i="8"/>
  <c r="P4507" i="8"/>
  <c r="P2001" i="8"/>
  <c r="P3494" i="8"/>
  <c r="P2925" i="8"/>
  <c r="P2822" i="8"/>
  <c r="P1476" i="8"/>
  <c r="P3407" i="8"/>
  <c r="P4612" i="8"/>
  <c r="P396" i="8"/>
  <c r="P5141" i="8"/>
  <c r="P3812" i="8"/>
  <c r="P3588" i="8"/>
  <c r="P3510" i="8"/>
  <c r="P3331" i="8"/>
  <c r="P1916" i="8"/>
  <c r="P1816" i="8"/>
  <c r="P1258" i="8"/>
  <c r="P4667" i="8"/>
  <c r="P666" i="8"/>
  <c r="P924" i="8"/>
  <c r="P1110" i="8"/>
  <c r="P354" i="8"/>
  <c r="P321" i="8"/>
  <c r="P2325" i="8"/>
  <c r="P567" i="8"/>
  <c r="P4161" i="8"/>
  <c r="P1734" i="8"/>
  <c r="P4044" i="8"/>
  <c r="P4944" i="8"/>
  <c r="P5144" i="8"/>
  <c r="P1117" i="8"/>
  <c r="P431" i="8"/>
  <c r="P3806" i="8"/>
  <c r="P2051" i="8"/>
  <c r="P256" i="8"/>
  <c r="P3712" i="8"/>
  <c r="P2023" i="8"/>
  <c r="P1826" i="8"/>
  <c r="P1635" i="8"/>
  <c r="P5263" i="8"/>
  <c r="P911" i="8"/>
  <c r="P919" i="8"/>
  <c r="P145" i="8"/>
  <c r="P2517" i="8"/>
  <c r="P3339" i="8"/>
  <c r="P575" i="8"/>
  <c r="P4305" i="8"/>
  <c r="P609" i="8"/>
  <c r="P753" i="8"/>
  <c r="P3782" i="8"/>
  <c r="P72" i="8"/>
  <c r="P4294" i="8"/>
  <c r="P1543" i="8"/>
  <c r="P353" i="8"/>
  <c r="P2778" i="8"/>
  <c r="P4255" i="8"/>
  <c r="P1188" i="8"/>
  <c r="P4670" i="8"/>
  <c r="P1538" i="8"/>
  <c r="P2938" i="8"/>
  <c r="P849" i="8"/>
  <c r="P1945" i="8"/>
  <c r="P4048" i="8"/>
  <c r="P1884" i="8"/>
  <c r="P5196" i="8"/>
  <c r="P3121" i="8"/>
  <c r="P2418" i="8"/>
  <c r="P1182" i="8"/>
  <c r="P1089" i="8"/>
  <c r="P5124" i="8"/>
  <c r="P4771" i="8"/>
  <c r="P4680" i="8"/>
  <c r="P2157" i="8"/>
  <c r="P506" i="8"/>
  <c r="P4704" i="8"/>
  <c r="P4111" i="8"/>
  <c r="P1620" i="8"/>
  <c r="P3130" i="8"/>
  <c r="P1406" i="8"/>
  <c r="P317" i="8"/>
  <c r="P1640" i="8"/>
  <c r="P3039" i="8"/>
  <c r="P332" i="8"/>
  <c r="P3559" i="8"/>
  <c r="P4475" i="8"/>
  <c r="P3450" i="8"/>
  <c r="P1977" i="8"/>
  <c r="P2939" i="8"/>
  <c r="P993" i="8"/>
  <c r="P70" i="8"/>
  <c r="P1694" i="8"/>
  <c r="P3485" i="8"/>
  <c r="P346" i="8"/>
  <c r="P4640" i="8"/>
  <c r="P429" i="8"/>
  <c r="P3269" i="8"/>
  <c r="P4821" i="8"/>
  <c r="P4276" i="8"/>
  <c r="P1266" i="8"/>
  <c r="P498" i="8"/>
  <c r="P4727" i="8"/>
  <c r="P1520" i="8"/>
  <c r="P2646" i="8"/>
  <c r="P3019" i="8"/>
  <c r="P3837" i="8"/>
  <c r="P1137" i="8"/>
  <c r="P3911" i="8"/>
  <c r="P3558" i="8"/>
  <c r="P234" i="8"/>
  <c r="P199" i="8"/>
  <c r="P4324" i="8"/>
  <c r="P488" i="8"/>
  <c r="P2048" i="8"/>
  <c r="P1493" i="8"/>
  <c r="P121" i="8"/>
  <c r="P2634" i="8"/>
  <c r="P4133" i="8"/>
  <c r="P1269" i="8"/>
  <c r="P4957" i="8"/>
  <c r="P947" i="8"/>
  <c r="P81" i="8"/>
  <c r="P2307" i="8"/>
  <c r="P4689" i="8"/>
  <c r="P5010" i="8"/>
  <c r="P3184" i="8"/>
  <c r="P427" i="8"/>
  <c r="P2823" i="8"/>
  <c r="P510" i="8"/>
  <c r="P314" i="8"/>
  <c r="P931" i="8"/>
  <c r="P1880" i="8"/>
  <c r="P3816" i="8"/>
  <c r="P756" i="8"/>
  <c r="P1442" i="8"/>
  <c r="P5022" i="8"/>
  <c r="P2413" i="8"/>
  <c r="P5134" i="8"/>
  <c r="P4663" i="8"/>
  <c r="P5034" i="8"/>
  <c r="P4388" i="8"/>
  <c r="P1322" i="8"/>
  <c r="P4272" i="8"/>
  <c r="P402" i="8"/>
  <c r="P1177" i="8"/>
  <c r="P3825" i="8"/>
  <c r="P4492" i="8"/>
  <c r="P2705" i="8"/>
  <c r="P1584" i="8"/>
  <c r="P1403" i="8"/>
  <c r="P590" i="8"/>
  <c r="P5165" i="8"/>
  <c r="P2886" i="8"/>
  <c r="P3777" i="8"/>
  <c r="P3016" i="8"/>
  <c r="P4660" i="8"/>
  <c r="P548" i="8"/>
  <c r="P2442" i="8"/>
  <c r="P5219" i="8"/>
  <c r="P971" i="8"/>
  <c r="P1397" i="8"/>
  <c r="P4925" i="8"/>
  <c r="P3110" i="8"/>
  <c r="P4450" i="8"/>
  <c r="P4219" i="8"/>
  <c r="P2542" i="8"/>
  <c r="P2176" i="8"/>
  <c r="P4274" i="8"/>
  <c r="P2105" i="8"/>
  <c r="P1389" i="8"/>
  <c r="P4653" i="8"/>
  <c r="P3964" i="8"/>
  <c r="P1417" i="8"/>
  <c r="P547" i="8"/>
  <c r="P272" i="8"/>
  <c r="P159" i="8"/>
  <c r="P4724" i="8"/>
  <c r="P1913" i="8"/>
  <c r="P4996" i="8"/>
  <c r="P374" i="8"/>
  <c r="P200" i="8"/>
  <c r="P101" i="8"/>
  <c r="P4286" i="8"/>
  <c r="P589" i="8"/>
  <c r="P5237" i="8"/>
  <c r="P3063" i="8"/>
  <c r="P5233" i="8"/>
  <c r="P4627" i="8"/>
  <c r="P1098" i="8"/>
  <c r="P424" i="8"/>
  <c r="P1047" i="8"/>
  <c r="P3254" i="8"/>
  <c r="P2261" i="8"/>
  <c r="P962" i="8"/>
  <c r="P80" i="8"/>
  <c r="P1581" i="8"/>
  <c r="P1764" i="8"/>
  <c r="P3804" i="8"/>
  <c r="P4607" i="8"/>
  <c r="P3076" i="8"/>
  <c r="P2570" i="8"/>
  <c r="P4050" i="8"/>
  <c r="P4791" i="8"/>
  <c r="P1016" i="8"/>
  <c r="P1496" i="8"/>
  <c r="P3143" i="8"/>
  <c r="P4045" i="8"/>
  <c r="P1429" i="8"/>
  <c r="P3250" i="8"/>
  <c r="P3069" i="8"/>
  <c r="P4345" i="8"/>
  <c r="P4420" i="8"/>
  <c r="P4059" i="8"/>
  <c r="P781" i="8"/>
  <c r="P3863" i="8"/>
  <c r="P1166" i="8"/>
  <c r="P1903" i="8"/>
  <c r="P3137" i="8"/>
  <c r="P4282" i="8"/>
  <c r="P4472" i="8"/>
  <c r="P926" i="8"/>
  <c r="P2350" i="8"/>
  <c r="P1882" i="8"/>
  <c r="P176" i="8"/>
  <c r="P1705" i="8"/>
  <c r="P4596" i="8"/>
  <c r="P3157" i="8"/>
  <c r="P1609" i="8"/>
  <c r="P3190" i="8"/>
  <c r="P1773" i="8"/>
  <c r="P2349" i="8"/>
  <c r="P2877" i="8"/>
  <c r="P1445" i="8"/>
  <c r="P4652" i="8"/>
  <c r="P130" i="8"/>
  <c r="P1539" i="8"/>
  <c r="P3196" i="8"/>
  <c r="P4267" i="8"/>
  <c r="P2452" i="8"/>
  <c r="P3023" i="8"/>
  <c r="P1379" i="8"/>
  <c r="P1168" i="8"/>
  <c r="P161" i="8"/>
  <c r="P1532" i="8"/>
  <c r="P4693" i="8"/>
  <c r="P694" i="8"/>
  <c r="P344" i="8"/>
  <c r="P1473" i="8"/>
  <c r="P1309" i="8"/>
  <c r="P711" i="8"/>
  <c r="P2763" i="8"/>
  <c r="P289" i="8"/>
  <c r="P1523" i="8"/>
  <c r="P4609" i="8"/>
  <c r="P3372" i="8"/>
  <c r="P2187" i="8"/>
  <c r="P1169" i="8"/>
  <c r="P2410" i="8"/>
  <c r="P4394" i="8"/>
  <c r="P2757" i="8"/>
  <c r="P3365" i="8"/>
  <c r="P1745" i="8"/>
  <c r="P4479" i="8"/>
  <c r="P512" i="8"/>
  <c r="P1226" i="8"/>
  <c r="P1495" i="8"/>
  <c r="P628" i="8"/>
  <c r="P4071" i="8"/>
  <c r="P1225" i="8"/>
  <c r="P2195" i="8"/>
  <c r="P4030" i="8"/>
  <c r="P1997" i="8"/>
  <c r="P3988" i="8"/>
  <c r="P619" i="8"/>
  <c r="P1586" i="8"/>
  <c r="P4615" i="8"/>
  <c r="P2114" i="8"/>
  <c r="P2790" i="8"/>
  <c r="P4367" i="8"/>
  <c r="P1571" i="8"/>
  <c r="P2947" i="8"/>
  <c r="P270" i="8"/>
  <c r="P223" i="8"/>
  <c r="P4419" i="8"/>
  <c r="P768" i="8"/>
  <c r="P1541" i="8"/>
  <c r="P2936" i="8"/>
  <c r="P4575" i="8"/>
  <c r="P1964" i="8"/>
  <c r="P1172" i="8"/>
  <c r="P1162" i="8"/>
  <c r="P750" i="8"/>
  <c r="P2000" i="8"/>
  <c r="P3733" i="8"/>
  <c r="P2182" i="8"/>
  <c r="P183" i="8"/>
  <c r="P2204" i="8"/>
  <c r="P3362" i="8"/>
  <c r="P2062" i="8"/>
  <c r="P2688" i="8"/>
  <c r="P3332" i="8"/>
  <c r="P1699" i="8"/>
  <c r="P1692" i="8"/>
  <c r="P3969" i="8"/>
  <c r="P2528" i="8"/>
  <c r="P874" i="8"/>
  <c r="P927" i="8"/>
  <c r="P4978" i="8"/>
  <c r="P4070" i="8"/>
  <c r="P4679" i="8"/>
  <c r="P1190" i="8"/>
  <c r="P1526" i="8"/>
  <c r="P487" i="8"/>
  <c r="P1633" i="8"/>
  <c r="P1288" i="8"/>
  <c r="P701" i="8"/>
  <c r="P3702" i="8"/>
  <c r="P3070" i="8"/>
  <c r="P1499" i="8"/>
  <c r="P2085" i="8"/>
  <c r="P1458" i="8"/>
  <c r="P1147" i="8"/>
  <c r="P2949" i="8"/>
  <c r="P761" i="8"/>
  <c r="P4041" i="8"/>
  <c r="P233" i="8"/>
  <c r="P1144" i="8"/>
  <c r="P5205" i="8"/>
  <c r="P464" i="8"/>
  <c r="P699" i="8"/>
  <c r="P3093" i="8"/>
  <c r="P2545" i="8"/>
  <c r="P4658" i="8"/>
  <c r="P315" i="8"/>
  <c r="P2987" i="8"/>
  <c r="P5180" i="8"/>
  <c r="P3650" i="8"/>
  <c r="P925" i="8"/>
  <c r="P1149" i="8"/>
  <c r="P347" i="8"/>
  <c r="P327" i="8"/>
  <c r="P3369" i="8"/>
  <c r="P5026" i="8"/>
  <c r="P2794" i="8"/>
  <c r="P5109" i="8"/>
  <c r="P1295" i="8"/>
  <c r="P2134" i="8"/>
  <c r="P268" i="8"/>
  <c r="P3338" i="8"/>
  <c r="P423" i="8"/>
  <c r="P4637" i="8"/>
  <c r="P1860" i="8"/>
  <c r="P4544" i="8"/>
  <c r="P1565" i="8"/>
  <c r="P839" i="8"/>
  <c r="P1454" i="8"/>
  <c r="P3317" i="8"/>
  <c r="P2415" i="8"/>
  <c r="P4199" i="8"/>
  <c r="P4329" i="8"/>
  <c r="P3896" i="8"/>
  <c r="P1857" i="8"/>
  <c r="P2337" i="8"/>
  <c r="P4385" i="8"/>
  <c r="P4739" i="8"/>
  <c r="P4534" i="8"/>
  <c r="P1828" i="8"/>
  <c r="P649" i="8"/>
  <c r="P1274" i="8"/>
  <c r="P775" i="8"/>
  <c r="P2578" i="8"/>
  <c r="P1562" i="8"/>
  <c r="P2183" i="8"/>
  <c r="P1951" i="8"/>
  <c r="P3852" i="8"/>
  <c r="P3397" i="8"/>
  <c r="P2248" i="8"/>
  <c r="P4710" i="8"/>
  <c r="P4726" i="8"/>
  <c r="P2013" i="8"/>
  <c r="P4040" i="8"/>
  <c r="P764" i="8"/>
  <c r="P4099" i="8"/>
  <c r="P645" i="8"/>
  <c r="P1464" i="8"/>
  <c r="P1623" i="8"/>
  <c r="P1577" i="8"/>
  <c r="P4617" i="8"/>
  <c r="P1457" i="8"/>
  <c r="P364" i="8"/>
  <c r="P499" i="8"/>
  <c r="P1990" i="8"/>
  <c r="P1008" i="8"/>
  <c r="P3194" i="8"/>
  <c r="P4025" i="8"/>
  <c r="P4123" i="8"/>
  <c r="P3523" i="8"/>
  <c r="P4234" i="8"/>
  <c r="P1502" i="8"/>
  <c r="P3173" i="8"/>
  <c r="P2539" i="8"/>
  <c r="P1912" i="8"/>
  <c r="P1453" i="8"/>
  <c r="P4426" i="8"/>
  <c r="P3841" i="8"/>
  <c r="P455" i="8"/>
  <c r="P4098" i="8"/>
  <c r="P4444" i="8"/>
  <c r="P2964" i="8"/>
  <c r="P4674" i="8"/>
  <c r="P3083" i="8"/>
  <c r="P1498" i="8"/>
  <c r="P1478" i="8"/>
  <c r="P4952" i="8"/>
  <c r="P3755" i="8"/>
  <c r="P810" i="8"/>
  <c r="P1683" i="8"/>
  <c r="P4540" i="8"/>
  <c r="P4018" i="8"/>
  <c r="P1886" i="8"/>
  <c r="P1892" i="8"/>
  <c r="P1079" i="8"/>
  <c r="P2243" i="8"/>
  <c r="P3802" i="8"/>
  <c r="P4977" i="8"/>
  <c r="P154" i="8"/>
  <c r="P965" i="8"/>
  <c r="P4755" i="8"/>
  <c r="P3528" i="8"/>
  <c r="P2858" i="8"/>
  <c r="P630" i="8"/>
  <c r="P3980" i="8"/>
  <c r="P1505" i="8"/>
  <c r="P5247" i="8"/>
  <c r="P3817" i="8"/>
  <c r="P1394" i="8"/>
  <c r="P1988" i="8"/>
  <c r="P4701" i="8"/>
  <c r="P3887" i="8"/>
  <c r="P3885" i="8"/>
  <c r="P5091" i="8"/>
  <c r="P4176" i="8"/>
  <c r="P4342" i="8"/>
  <c r="P4296" i="8"/>
  <c r="P967" i="8"/>
  <c r="P115" i="8"/>
  <c r="P3572" i="8"/>
  <c r="P415" i="8"/>
  <c r="P400" i="8"/>
  <c r="P2591" i="8"/>
  <c r="P2594" i="8"/>
  <c r="P4803" i="8"/>
  <c r="P3060" i="8"/>
  <c r="P1938" i="8"/>
  <c r="P1148" i="8"/>
  <c r="P142" i="8"/>
  <c r="P373" i="8"/>
  <c r="P5243" i="8"/>
  <c r="P715" i="8"/>
  <c r="P288" i="8"/>
  <c r="P3491" i="8"/>
  <c r="P2437" i="8"/>
  <c r="P1099" i="8"/>
  <c r="P1630" i="8"/>
  <c r="P356" i="8"/>
  <c r="P4224" i="8"/>
  <c r="P3043" i="8"/>
  <c r="P2353" i="8"/>
  <c r="P3685" i="8"/>
  <c r="P2095" i="8"/>
  <c r="P1408" i="8"/>
  <c r="P2829" i="8"/>
  <c r="P890" i="8"/>
  <c r="P598" i="8"/>
  <c r="P5063" i="8"/>
  <c r="P2945" i="8"/>
  <c r="P3017" i="8"/>
  <c r="P2262" i="8"/>
  <c r="P1869" i="8"/>
  <c r="P3529" i="8"/>
  <c r="P2434" i="8"/>
  <c r="P793" i="8"/>
  <c r="P1614" i="8"/>
  <c r="P1371" i="8"/>
  <c r="P1726" i="8"/>
  <c r="P4602" i="8"/>
  <c r="P103" i="8"/>
  <c r="P524" i="8"/>
  <c r="P2577" i="8"/>
  <c r="P602" i="8"/>
  <c r="P1810" i="8"/>
  <c r="P100" i="8"/>
  <c r="P1849" i="8"/>
  <c r="P583" i="8"/>
  <c r="P4170" i="8"/>
  <c r="P220" i="8"/>
  <c r="P1509" i="8"/>
  <c r="P2186" i="8"/>
  <c r="P2870" i="8"/>
  <c r="P472" i="8"/>
  <c r="P2502" i="8"/>
  <c r="P1703" i="8"/>
  <c r="P4638" i="8"/>
  <c r="P404" i="8"/>
  <c r="P352" i="8"/>
  <c r="P2138" i="8"/>
  <c r="P4195" i="8"/>
  <c r="P2397" i="8"/>
  <c r="P843" i="8"/>
  <c r="P109" i="8"/>
  <c r="P1011" i="8"/>
  <c r="P946" i="8"/>
  <c r="P1045" i="8"/>
  <c r="P2621" i="8"/>
  <c r="P198" i="8"/>
  <c r="P1052" i="8"/>
  <c r="P657" i="8"/>
  <c r="P652" i="8"/>
  <c r="P4149" i="8"/>
  <c r="P2597" i="8"/>
  <c r="P3139" i="8"/>
  <c r="P3908" i="8"/>
  <c r="P1384" i="8"/>
  <c r="P3299" i="8"/>
  <c r="P4741" i="8"/>
  <c r="P5056" i="8"/>
  <c r="P3502" i="8"/>
  <c r="P948" i="8"/>
  <c r="P1462" i="8"/>
  <c r="P534" i="8"/>
  <c r="P872" i="8"/>
  <c r="P883" i="8"/>
  <c r="P5206" i="8"/>
  <c r="P3652" i="8"/>
  <c r="P1229" i="8"/>
  <c r="P4233" i="8"/>
  <c r="P3109" i="8"/>
  <c r="P1557" i="8"/>
  <c r="P2788" i="8"/>
  <c r="P1237" i="8"/>
  <c r="P4525" i="8"/>
  <c r="P787" i="8"/>
  <c r="P2332" i="8"/>
  <c r="P5207" i="8"/>
  <c r="P4279" i="8"/>
  <c r="P4611" i="8"/>
  <c r="P2852" i="8"/>
  <c r="P1503" i="8"/>
  <c r="P3154" i="8"/>
  <c r="P1794" i="8"/>
  <c r="P298" i="8"/>
  <c r="P4281" i="8"/>
  <c r="P3805" i="8"/>
  <c r="P778" i="8"/>
  <c r="P1280" i="8"/>
  <c r="P3920" i="8"/>
  <c r="P4595" i="8"/>
  <c r="P559" i="8"/>
  <c r="P299" i="8"/>
  <c r="P1129" i="8"/>
  <c r="P4591" i="8"/>
  <c r="P357" i="8"/>
  <c r="P4488" i="8"/>
  <c r="P3622" i="8"/>
  <c r="P473" i="8"/>
  <c r="P2423" i="8"/>
  <c r="P2966" i="8"/>
  <c r="P1967" i="8"/>
  <c r="P1641" i="8"/>
  <c r="P4940" i="8"/>
  <c r="P3459" i="8"/>
  <c r="P504" i="8"/>
  <c r="P1950" i="8"/>
  <c r="P3161" i="8"/>
  <c r="P257" i="8"/>
  <c r="P4506" i="8"/>
  <c r="P3399" i="8"/>
  <c r="P4386" i="8"/>
  <c r="P3957" i="8"/>
  <c r="P1152" i="8"/>
  <c r="P570" i="8"/>
  <c r="P4422" i="8"/>
  <c r="P4011" i="8"/>
  <c r="P1272" i="8"/>
  <c r="P4456" i="8"/>
  <c r="P3600" i="8"/>
  <c r="P605" i="8"/>
  <c r="P454" i="8"/>
  <c r="P520" i="8"/>
  <c r="P2495" i="8"/>
  <c r="P2485" i="8"/>
  <c r="P2258" i="8"/>
  <c r="P1516" i="8"/>
  <c r="P2635" i="8"/>
  <c r="P1392" i="8"/>
  <c r="P320" i="8"/>
  <c r="P4081" i="8"/>
  <c r="P1680" i="8"/>
  <c r="P195" i="8"/>
  <c r="P2338" i="8"/>
  <c r="P4341" i="8"/>
  <c r="P554" i="8"/>
  <c r="P324" i="8"/>
  <c r="P3555" i="8"/>
  <c r="P1200" i="8"/>
  <c r="P2191" i="8"/>
  <c r="P4169" i="8"/>
  <c r="P1529" i="8"/>
  <c r="P4023" i="8"/>
  <c r="P2012" i="8"/>
  <c r="P3701" i="8"/>
  <c r="P2049" i="8"/>
  <c r="P434" i="8"/>
  <c r="P942" i="8"/>
  <c r="P1965" i="8"/>
  <c r="P3644" i="8"/>
  <c r="P4006" i="8"/>
  <c r="P4610" i="8"/>
  <c r="P283" i="8"/>
  <c r="P3487" i="8"/>
  <c r="P3469" i="8"/>
  <c r="P2665" i="8"/>
  <c r="P678" i="8"/>
  <c r="P3564" i="8"/>
  <c r="P227" i="8"/>
  <c r="P4131" i="8"/>
  <c r="P1517" i="8"/>
  <c r="P2838" i="8"/>
  <c r="P3933" i="8"/>
  <c r="P3669" i="8"/>
  <c r="P2123" i="8"/>
  <c r="P3033" i="8"/>
  <c r="P2027" i="8"/>
  <c r="P3612" i="8"/>
  <c r="P1260" i="8"/>
  <c r="P2820" i="8"/>
  <c r="P1952" i="8"/>
  <c r="P1367" i="8"/>
  <c r="P4553" i="8"/>
  <c r="P5133" i="8"/>
  <c r="P4669" i="8"/>
  <c r="P1991" i="8"/>
  <c r="P1349" i="8"/>
  <c r="P4641" i="8"/>
  <c r="P1087" i="8"/>
  <c r="P2340" i="8"/>
  <c r="P1973" i="8"/>
  <c r="P384" i="8"/>
  <c r="P152" i="8"/>
  <c r="P281" i="8"/>
  <c r="P486" i="8"/>
  <c r="P4699" i="8"/>
  <c r="P3663" i="8"/>
  <c r="P509" i="8"/>
  <c r="P2221" i="8"/>
  <c r="P1395" i="8"/>
  <c r="P1068" i="8"/>
  <c r="P2467" i="8"/>
  <c r="P3543" i="8"/>
  <c r="P4002" i="8"/>
  <c r="P1612" i="8"/>
  <c r="P2046" i="8"/>
  <c r="P4325" i="8"/>
  <c r="P5006" i="8"/>
  <c r="P1102" i="8"/>
  <c r="P3527" i="8"/>
  <c r="P2181" i="8"/>
  <c r="P3867" i="8"/>
  <c r="P203" i="8"/>
  <c r="P4361" i="8"/>
  <c r="P2751" i="8"/>
  <c r="P4485" i="8"/>
  <c r="P1762" i="8"/>
  <c r="P5145" i="8"/>
  <c r="P255" i="8"/>
  <c r="P2422" i="8"/>
  <c r="P4933" i="8"/>
  <c r="P2980" i="8"/>
  <c r="P1184" i="8"/>
  <c r="P2061" i="8"/>
  <c r="P123" i="8"/>
  <c r="P4675" i="8"/>
  <c r="P2213" i="8"/>
  <c r="P2669" i="8"/>
  <c r="P4020" i="8"/>
  <c r="P2400" i="8"/>
  <c r="P4937" i="8"/>
  <c r="P871" i="8"/>
  <c r="P266" i="8"/>
  <c r="P4618" i="8"/>
  <c r="P5250" i="8"/>
  <c r="P3128" i="8"/>
  <c r="P3103" i="8"/>
  <c r="P3010" i="8"/>
  <c r="P2683" i="8"/>
  <c r="P551" i="8"/>
  <c r="P4038" i="8"/>
  <c r="P1508" i="8"/>
  <c r="P5017" i="8"/>
  <c r="P387" i="8"/>
  <c r="P5024" i="8"/>
  <c r="P4410" i="8"/>
  <c r="P210" i="8"/>
  <c r="P3752" i="8"/>
  <c r="P2714" i="8"/>
  <c r="P2477" i="8"/>
  <c r="P5136" i="8"/>
  <c r="P3656" i="8"/>
  <c r="P4364" i="8"/>
  <c r="P4078" i="8"/>
  <c r="P533" i="8"/>
  <c r="P3951" i="8"/>
  <c r="P969" i="8"/>
  <c r="P177" i="8"/>
  <c r="P1228" i="8"/>
  <c r="P277" i="8"/>
  <c r="P2208" i="8"/>
  <c r="P2629" i="8"/>
  <c r="P889" i="8"/>
  <c r="P876" i="8"/>
  <c r="P754" i="8"/>
  <c r="P3156" i="8"/>
  <c r="P2548" i="8"/>
  <c r="P2551" i="8"/>
  <c r="P1820" i="8"/>
  <c r="P2560" i="8"/>
  <c r="P2362" i="8"/>
  <c r="P4873" i="8"/>
  <c r="P1031" i="8"/>
  <c r="P4647" i="8"/>
  <c r="P804" i="8"/>
  <c r="P3268" i="8"/>
  <c r="P1315" i="8"/>
  <c r="P1317" i="8"/>
  <c r="P485" i="8"/>
  <c r="P4372" i="8"/>
  <c r="P2681" i="8"/>
  <c r="P1909" i="8"/>
  <c r="P1242" i="8"/>
  <c r="P426" i="8"/>
  <c r="P1730" i="8"/>
  <c r="P4303" i="8"/>
  <c r="P1103" i="8"/>
  <c r="P1150" i="8"/>
  <c r="P1761" i="8"/>
  <c r="P1814" i="8"/>
  <c r="P5058" i="8"/>
  <c r="P2944" i="8"/>
  <c r="P1594" i="8"/>
  <c r="P1963" i="8"/>
  <c r="P4691" i="8"/>
  <c r="P3811" i="8"/>
  <c r="P2164" i="8"/>
  <c r="P5215" i="8"/>
  <c r="P1790" i="8"/>
  <c r="P2142" i="8"/>
  <c r="P2054" i="8"/>
  <c r="P2399" i="8"/>
  <c r="P4489" i="8"/>
  <c r="P2162" i="8"/>
  <c r="P218" i="8"/>
  <c r="P4057" i="8"/>
  <c r="P3513" i="8"/>
  <c r="P2740" i="8"/>
  <c r="P2839" i="8"/>
  <c r="P4021" i="8"/>
  <c r="P798" i="8"/>
  <c r="P3648" i="8"/>
  <c r="P1178" i="8"/>
  <c r="P1388" i="8"/>
  <c r="P4214" i="8"/>
  <c r="P1511" i="8"/>
  <c r="P1306" i="8"/>
  <c r="P3959" i="8"/>
  <c r="P3443" i="8"/>
  <c r="P3962" i="8"/>
  <c r="P3444" i="8"/>
  <c r="P1654" i="8"/>
  <c r="P3346" i="8"/>
  <c r="P1515" i="8"/>
  <c r="P1695" i="8"/>
  <c r="P4592" i="8"/>
  <c r="P825" i="8"/>
  <c r="P309" i="8"/>
  <c r="P4235" i="8"/>
  <c r="P4799" i="8"/>
  <c r="P1917" i="8"/>
  <c r="P2912" i="8"/>
  <c r="P3415" i="8"/>
  <c r="P658" i="8"/>
  <c r="P4632" i="8"/>
  <c r="P2149" i="8"/>
  <c r="P2253" i="8"/>
  <c r="P4792" i="8"/>
  <c r="P215" i="8"/>
  <c r="P451" i="8"/>
  <c r="P2675" i="8"/>
  <c r="P1366" i="8"/>
  <c r="P463" i="8"/>
  <c r="P1466" i="8"/>
  <c r="P1433" i="8"/>
  <c r="P2240" i="8"/>
  <c r="P685" i="8"/>
  <c r="P2156" i="8"/>
  <c r="P954" i="8"/>
  <c r="P355" i="8"/>
  <c r="P523" i="8"/>
  <c r="P1781" i="8"/>
  <c r="P2929" i="8"/>
  <c r="P4126" i="8"/>
  <c r="P3836" i="8"/>
  <c r="P3145" i="8"/>
  <c r="P4833" i="8"/>
  <c r="P2078" i="8"/>
  <c r="P4728" i="8"/>
  <c r="P1134" i="8"/>
  <c r="P406" i="8"/>
  <c r="P1572" i="8"/>
  <c r="P3066" i="8"/>
  <c r="P243" i="8"/>
  <c r="P4956" i="8"/>
  <c r="P5025" i="8"/>
  <c r="P3940" i="8"/>
  <c r="P2002" i="8"/>
  <c r="P3605" i="8"/>
  <c r="P2160" i="8"/>
  <c r="P558" i="8"/>
  <c r="P2868" i="8"/>
  <c r="P4000" i="8"/>
  <c r="P4033" i="8"/>
  <c r="P2489" i="8"/>
  <c r="P4564" i="8"/>
  <c r="P3675" i="8"/>
  <c r="P3072" i="8"/>
  <c r="P822" i="8"/>
  <c r="P5060" i="8"/>
  <c r="P2888" i="8"/>
  <c r="P4439" i="8"/>
  <c r="P380" i="8"/>
  <c r="P4790" i="8"/>
  <c r="P3880" i="8"/>
  <c r="P2510" i="8"/>
  <c r="P1427" i="8"/>
  <c r="P3489" i="8"/>
  <c r="P4482" i="8"/>
  <c r="P372" i="8"/>
  <c r="P4399" i="8"/>
  <c r="P76" i="8"/>
  <c r="P4009" i="8"/>
  <c r="P4005" i="8"/>
  <c r="P4451" i="8"/>
  <c r="P3375" i="8"/>
  <c r="P381" i="8"/>
  <c r="P291" i="8"/>
  <c r="P4765" i="8"/>
  <c r="P3310" i="8"/>
  <c r="P1186" i="8"/>
  <c r="P3871" i="8"/>
  <c r="P3273" i="8"/>
  <c r="P632" i="8"/>
  <c r="P75" i="8"/>
  <c r="P4245" i="8"/>
  <c r="P119" i="8"/>
  <c r="P3594" i="8"/>
  <c r="P2784" i="8"/>
  <c r="P3177" i="8"/>
  <c r="P4474" i="8"/>
  <c r="P4672" i="8"/>
  <c r="P3111" i="8"/>
  <c r="P2536" i="8"/>
  <c r="P719" i="8"/>
  <c r="P1519" i="8"/>
  <c r="P2444" i="8"/>
  <c r="P1375" i="8"/>
  <c r="P2696" i="8"/>
  <c r="P3135" i="8"/>
  <c r="P4650" i="8"/>
  <c r="P4122" i="8"/>
  <c r="P1291" i="8"/>
  <c r="P3756" i="8"/>
  <c r="P703" i="8"/>
  <c r="P578" i="8"/>
  <c r="P4535" i="8"/>
  <c r="P2908" i="8"/>
  <c r="P2766" i="8"/>
  <c r="P1920" i="8"/>
  <c r="P4659" i="8"/>
  <c r="P385" i="8"/>
  <c r="P1953" i="8"/>
  <c r="P1447" i="8"/>
  <c r="P222" i="8"/>
  <c r="P1696" i="8"/>
  <c r="P1264" i="8"/>
  <c r="P4536" i="8"/>
  <c r="P461" i="8"/>
  <c r="P1262" i="8"/>
  <c r="P3839" i="8"/>
  <c r="P307" i="8"/>
  <c r="P3438" i="8"/>
  <c r="P918" i="8"/>
  <c r="P1510" i="8"/>
  <c r="P2474" i="8"/>
  <c r="P1049" i="8"/>
  <c r="P2906" i="8"/>
  <c r="P580" i="8"/>
  <c r="P2067" i="8"/>
  <c r="P4292" i="8"/>
  <c r="P4440" i="8"/>
  <c r="P3576" i="8"/>
  <c r="P2514" i="8"/>
  <c r="P1829" i="8"/>
  <c r="P2407" i="8"/>
  <c r="P1271" i="8"/>
  <c r="P1350" i="8"/>
  <c r="P4533" i="8"/>
  <c r="P4590" i="8"/>
  <c r="P803" i="8"/>
  <c r="P2447" i="8"/>
  <c r="P1325" i="8"/>
  <c r="P4484" i="8"/>
  <c r="P4598" i="8"/>
  <c r="P999" i="8"/>
  <c r="P4495" i="8"/>
  <c r="P2741" i="8"/>
  <c r="P576" i="8"/>
  <c r="P4167" i="8"/>
  <c r="P3159" i="8"/>
  <c r="P885" i="8"/>
  <c r="P1624" i="8"/>
  <c r="P2988" i="8"/>
  <c r="P5110" i="8"/>
  <c r="P1678" i="8"/>
  <c r="P94" i="8"/>
  <c r="P4551" i="8"/>
  <c r="P2887" i="8"/>
  <c r="P4063" i="8"/>
  <c r="P2161" i="8"/>
  <c r="P457" i="8"/>
  <c r="P1084" i="8"/>
  <c r="P2355" i="8"/>
  <c r="P1009" i="8"/>
  <c r="P821" i="8"/>
  <c r="P786" i="8"/>
  <c r="P4381" i="8"/>
  <c r="P395" i="8"/>
  <c r="P3858" i="8"/>
  <c r="P2192" i="8"/>
  <c r="P2016" i="8"/>
  <c r="P2972" i="8"/>
  <c r="P4717" i="8"/>
  <c r="P1626" i="8"/>
  <c r="P1682" i="8"/>
  <c r="P362" i="8"/>
  <c r="P2420" i="8"/>
  <c r="P2319" i="8"/>
  <c r="P1690" i="8"/>
  <c r="P671" i="8"/>
  <c r="P4960" i="8"/>
  <c r="P4401" i="8"/>
  <c r="P350" i="8"/>
  <c r="P4918" i="8"/>
  <c r="P1933" i="8"/>
  <c r="P5213" i="8"/>
  <c r="P4230" i="8"/>
  <c r="P1290" i="8"/>
  <c r="P3692" i="8"/>
  <c r="P2546" i="8"/>
  <c r="P3732" i="8"/>
  <c r="P336" i="8"/>
  <c r="P4499" i="8"/>
  <c r="P1555" i="8"/>
  <c r="P5173" i="8"/>
  <c r="P3722" i="8"/>
  <c r="P3142" i="8"/>
  <c r="P3938" i="8"/>
  <c r="P184" i="8"/>
  <c r="P2926" i="8"/>
  <c r="P2360" i="8"/>
  <c r="P2760" i="8"/>
  <c r="P4277" i="8"/>
  <c r="P1645" i="8"/>
  <c r="P432" i="8"/>
  <c r="P2411" i="8"/>
  <c r="P5203" i="8"/>
  <c r="P1700" i="8"/>
  <c r="P4601" i="8"/>
  <c r="P2100" i="8"/>
  <c r="P4537" i="8"/>
  <c r="P4683" i="8"/>
  <c r="P5037" i="8"/>
  <c r="P1312" i="8"/>
  <c r="P638" i="8"/>
  <c r="P4075" i="8"/>
  <c r="P5239" i="8"/>
  <c r="P789" i="8"/>
  <c r="P2715" i="8"/>
  <c r="P1723" i="8"/>
  <c r="P614" i="8"/>
  <c r="P2387" i="8"/>
  <c r="P3562" i="8"/>
  <c r="P3515" i="8"/>
  <c r="P808" i="8"/>
  <c r="P4677" i="8"/>
  <c r="P1872" i="8"/>
  <c r="P1931" i="8"/>
  <c r="P3882" i="8"/>
  <c r="P1194" i="8"/>
  <c r="P4119" i="8"/>
  <c r="P3746" i="8"/>
  <c r="P2576" i="8"/>
  <c r="P401" i="8"/>
  <c r="P1595" i="8"/>
  <c r="P826" i="8"/>
  <c r="P4390" i="8"/>
  <c r="P1552" i="8"/>
  <c r="P1025" i="8"/>
  <c r="P1419" i="8"/>
  <c r="P1414" i="8"/>
  <c r="P2859" i="8"/>
  <c r="P2584" i="8"/>
  <c r="P4720" i="8"/>
  <c r="P2440" i="8"/>
  <c r="P3857" i="8"/>
  <c r="P192" i="8"/>
  <c r="P1176" i="8"/>
  <c r="P2347" i="8"/>
  <c r="P160" i="8"/>
  <c r="P2812" i="8"/>
  <c r="P4153" i="8"/>
  <c r="P1528" i="8"/>
  <c r="P3829" i="8"/>
  <c r="P2306" i="8"/>
  <c r="P3484" i="8"/>
  <c r="P4685" i="8"/>
  <c r="P1412" i="8"/>
  <c r="P895" i="8"/>
  <c r="P2846" i="8"/>
  <c r="P378" i="8"/>
  <c r="P3316" i="8"/>
  <c r="P669" i="8"/>
  <c r="P3767" i="8"/>
  <c r="P3001" i="8"/>
  <c r="P1513" i="8"/>
  <c r="P4124" i="8"/>
  <c r="P4639" i="8"/>
  <c r="P566" i="8"/>
  <c r="P397" i="8"/>
  <c r="P3119" i="8"/>
  <c r="P802" i="8"/>
  <c r="P5230" i="8"/>
  <c r="P1234" i="8"/>
  <c r="P481" i="8"/>
  <c r="P1405" i="8"/>
  <c r="P3181" i="8"/>
  <c r="P5103" i="8"/>
  <c r="P1151" i="8"/>
  <c r="P1180" i="8"/>
  <c r="P3939" i="8"/>
  <c r="P1420" i="8"/>
  <c r="P1660" i="8"/>
  <c r="P1175" i="8"/>
  <c r="P3913" i="8"/>
  <c r="P4004" i="8"/>
  <c r="P4396" i="8"/>
  <c r="P2398" i="8"/>
  <c r="P1185" i="8"/>
  <c r="P3000" i="8"/>
  <c r="P4154" i="8"/>
  <c r="P88" i="8"/>
  <c r="P4987" i="8"/>
  <c r="P897" i="8"/>
  <c r="P4428" i="8"/>
  <c r="P3170" i="8"/>
  <c r="P3560" i="8"/>
  <c r="P1954" i="8"/>
  <c r="P2194" i="8"/>
  <c r="P3068" i="8"/>
  <c r="P1512" i="8"/>
  <c r="P1393" i="8"/>
  <c r="P3917" i="8"/>
  <c r="P3574" i="8"/>
  <c r="P2217" i="8"/>
  <c r="P4413" i="8"/>
  <c r="P3883" i="8"/>
  <c r="P4887" i="8"/>
  <c r="P221" i="8"/>
  <c r="P4578" i="8"/>
  <c r="P4530" i="8"/>
  <c r="P3301" i="8"/>
  <c r="P5108" i="8"/>
  <c r="P4463" i="8"/>
  <c r="P4686" i="8"/>
  <c r="P2645" i="8"/>
  <c r="P2450" i="8"/>
  <c r="P5039" i="8"/>
  <c r="P3158" i="8"/>
  <c r="P1782" i="8"/>
  <c r="P5218" i="8"/>
  <c r="P2359" i="8"/>
  <c r="P1086" i="8"/>
  <c r="P437" i="8"/>
  <c r="P3745" i="8"/>
  <c r="P185" i="8"/>
  <c r="P4423" i="8"/>
  <c r="P782" i="8"/>
  <c r="P647" i="8"/>
  <c r="P3455" i="8"/>
  <c r="P4351" i="8"/>
  <c r="P2408" i="8"/>
  <c r="P1342" i="8"/>
  <c r="P5121" i="8"/>
  <c r="P2184" i="8"/>
  <c r="P3801" i="8"/>
  <c r="P1251" i="8"/>
  <c r="P1902" i="8"/>
  <c r="P4603" i="8"/>
  <c r="P1382" i="8"/>
  <c r="P3815" i="8"/>
  <c r="P5107" i="8"/>
  <c r="P3509" i="8"/>
  <c r="P377" i="8"/>
  <c r="P3445" i="8"/>
  <c r="P4222" i="8"/>
  <c r="P2920" i="8"/>
  <c r="P279" i="8"/>
  <c r="P987" i="8"/>
  <c r="P2709" i="8"/>
  <c r="P476" i="8"/>
  <c r="P3097" i="8"/>
  <c r="P4246" i="8"/>
  <c r="P1170" i="8"/>
  <c r="P675" i="8"/>
  <c r="P313" i="8"/>
  <c r="P1333" i="8"/>
  <c r="P4173" i="8"/>
  <c r="P588" i="8"/>
  <c r="P2914" i="8"/>
  <c r="P3984" i="8"/>
  <c r="P122" i="8"/>
  <c r="P627" i="8"/>
  <c r="P433" i="8"/>
  <c r="P3993" i="8"/>
  <c r="P2682" i="8"/>
  <c r="P1766" i="8"/>
  <c r="P247" i="8"/>
  <c r="P3085" i="8"/>
  <c r="P3934" i="8"/>
  <c r="P2223" i="8"/>
  <c r="P3693" i="8"/>
  <c r="P3306" i="8"/>
  <c r="P1847" i="8"/>
  <c r="P2099" i="8"/>
  <c r="P568" i="8"/>
  <c r="P3215" i="8"/>
  <c r="P1554" i="8"/>
  <c r="P1501" i="8"/>
  <c r="P2731" i="8"/>
  <c r="P4128" i="8"/>
  <c r="P1621" i="8"/>
  <c r="P4862" i="8"/>
  <c r="P491" i="8"/>
  <c r="P3099" i="8"/>
  <c r="P5179" i="8"/>
  <c r="P4731" i="8"/>
  <c r="P4114" i="8"/>
  <c r="P4446" i="8"/>
  <c r="P490" i="8"/>
  <c r="P4927" i="8"/>
  <c r="P515" i="8"/>
  <c r="P730" i="8"/>
  <c r="P3032" i="8"/>
  <c r="P3131" i="8"/>
  <c r="P479" i="8"/>
  <c r="P832" i="8"/>
  <c r="P219" i="8"/>
  <c r="P3997" i="8"/>
  <c r="P1196" i="8"/>
  <c r="P4973" i="8"/>
  <c r="P5112" i="8"/>
  <c r="P1257" i="8"/>
  <c r="P129" i="8"/>
  <c r="P5094" i="8"/>
  <c r="P651" i="8"/>
  <c r="P3926" i="8"/>
  <c r="P4215" i="8"/>
  <c r="P4211" i="8"/>
  <c r="P3774" i="8"/>
  <c r="P3747" i="8"/>
  <c r="P3293" i="8"/>
  <c r="P2567" i="8"/>
  <c r="P273" i="8"/>
  <c r="P5131" i="8"/>
  <c r="P613" i="8"/>
  <c r="P2469" i="8"/>
  <c r="P5040" i="8"/>
  <c r="P292" i="8"/>
  <c r="P239" i="8"/>
  <c r="P2257" i="8"/>
  <c r="P4649" i="8"/>
  <c r="P4582" i="8"/>
  <c r="P1354" i="8"/>
  <c r="P1546" i="8"/>
  <c r="P5201" i="8"/>
  <c r="P4010" i="8"/>
  <c r="P2957" i="8"/>
  <c r="P525" i="8"/>
  <c r="P438" i="8"/>
  <c r="P3869" i="8"/>
  <c r="P1799" i="8"/>
  <c r="P1096" i="8"/>
  <c r="P1224" i="8"/>
  <c r="P1187" i="8"/>
  <c r="P3350" i="8"/>
  <c r="P763" i="8"/>
  <c r="P1672" i="8"/>
  <c r="P296" i="8"/>
  <c r="P2427" i="8"/>
  <c r="P4858" i="8"/>
  <c r="P2024" i="8"/>
  <c r="P4113" i="8"/>
  <c r="P4655" i="8"/>
  <c r="P690" i="8"/>
  <c r="P879" i="8"/>
  <c r="P3949" i="8"/>
  <c r="P2259" i="8"/>
  <c r="P1128" i="8"/>
  <c r="P604" i="8"/>
  <c r="P310" i="8"/>
  <c r="P2770" i="8"/>
  <c r="P3931" i="8"/>
  <c r="P5147" i="8"/>
  <c r="P4730" i="8"/>
  <c r="P1801" i="8"/>
  <c r="P92" i="8"/>
  <c r="P4227" i="8"/>
  <c r="P4721" i="8"/>
  <c r="P3813" i="8"/>
  <c r="P4357" i="8"/>
  <c r="P3763" i="8"/>
  <c r="P2985" i="8"/>
  <c r="P4316" i="8"/>
  <c r="P297" i="8"/>
  <c r="P4251" i="8"/>
  <c r="P2636" i="8"/>
  <c r="P683" i="8"/>
  <c r="P641" i="8"/>
  <c r="P4690" i="8"/>
  <c r="P4106" i="8"/>
  <c r="P2550" i="8"/>
  <c r="P4183" i="8"/>
  <c r="P599" i="8"/>
  <c r="P158" i="8"/>
  <c r="P549" i="8"/>
  <c r="P2179" i="8"/>
  <c r="P4411" i="8"/>
  <c r="P936" i="8"/>
  <c r="P929" i="8"/>
  <c r="P1355" i="8"/>
  <c r="P536" i="8"/>
  <c r="P140" i="8"/>
  <c r="P3899" i="8"/>
  <c r="P3361" i="8"/>
  <c r="P4723" i="8"/>
  <c r="P2233" i="8"/>
  <c r="P4629" i="8"/>
  <c r="P3419" i="8"/>
  <c r="P1005" i="8"/>
  <c r="P3197" i="8"/>
  <c r="P1363" i="8"/>
  <c r="P3402" i="8"/>
  <c r="P212" i="8"/>
  <c r="P3430" i="8"/>
  <c r="P107" i="8"/>
  <c r="P5139" i="8"/>
  <c r="P1130" i="8"/>
  <c r="P2321" i="8"/>
  <c r="P2305" i="8"/>
  <c r="P2463" i="8"/>
  <c r="P3762" i="8"/>
  <c r="P2726" i="8"/>
  <c r="P1399" i="8"/>
  <c r="P3749" i="8"/>
  <c r="P2780" i="8"/>
  <c r="P446" i="8"/>
  <c r="P5102" i="8"/>
  <c r="P1456" i="8"/>
  <c r="P261" i="8"/>
  <c r="P4315" i="8"/>
  <c r="P828" i="8"/>
  <c r="P4052" i="8"/>
  <c r="P3291" i="8"/>
  <c r="P4501" i="8"/>
  <c r="P4991" i="8"/>
  <c r="P1256" i="8"/>
  <c r="P1929" i="8"/>
  <c r="P5093" i="8"/>
  <c r="P213" i="8"/>
  <c r="P375" i="8"/>
  <c r="P1014" i="8"/>
  <c r="P474" i="8"/>
  <c r="P5018" i="8"/>
  <c r="P3124" i="8"/>
  <c r="P293" i="8"/>
  <c r="P845" i="8"/>
  <c r="P290" i="8"/>
  <c r="P2526" i="8"/>
  <c r="P2791" i="8"/>
  <c r="P1658" i="8"/>
  <c r="P4574" i="8"/>
  <c r="P2122" i="8"/>
  <c r="P3297" i="8"/>
  <c r="P2280" i="8"/>
  <c r="P5170" i="8"/>
  <c r="P3822" i="8"/>
  <c r="P2689" i="8"/>
  <c r="P3875" i="8"/>
  <c r="P228" i="8"/>
  <c r="P653" i="8"/>
  <c r="P1026" i="8"/>
  <c r="P1639" i="8"/>
  <c r="P1219" i="8"/>
  <c r="P2943" i="8"/>
  <c r="P3118" i="8"/>
  <c r="P920" i="8"/>
  <c r="P5140" i="8"/>
  <c r="P740" i="8"/>
  <c r="P1981" i="8"/>
  <c r="P4876" i="8"/>
  <c r="P390" i="8"/>
  <c r="P4565" i="8"/>
  <c r="P3947" i="8"/>
  <c r="P522" i="8"/>
  <c r="P328" i="8"/>
  <c r="P4008" i="8"/>
  <c r="P4480" i="8"/>
  <c r="P3987" i="8"/>
  <c r="P1040" i="8"/>
  <c r="P2508" i="8"/>
  <c r="P556" i="8"/>
  <c r="P171" i="8"/>
  <c r="P3958" i="8"/>
  <c r="P2732" i="8"/>
  <c r="P3195" i="8"/>
  <c r="P4226" i="8"/>
  <c r="P2406" i="8"/>
  <c r="P2197" i="8"/>
  <c r="P1398" i="8"/>
  <c r="P4542" i="8"/>
  <c r="P134" i="8"/>
  <c r="P351" i="8"/>
  <c r="P3168" i="8"/>
  <c r="P3498" i="8"/>
  <c r="P1249" i="8"/>
  <c r="P2927" i="8"/>
  <c r="P830" i="8"/>
  <c r="P3698" i="8"/>
  <c r="P105" i="8"/>
  <c r="P1569" i="8"/>
  <c r="P2580" i="8"/>
  <c r="P226" i="8"/>
  <c r="P2098" i="8"/>
  <c r="P943" i="8"/>
  <c r="P4065" i="8"/>
  <c r="P182" i="8"/>
  <c r="P3345" i="8"/>
  <c r="P573" i="8"/>
  <c r="P2121" i="8"/>
  <c r="P905" i="8"/>
  <c r="P1934" i="8"/>
  <c r="P3186" i="8"/>
  <c r="P3092" i="8"/>
  <c r="P4273" i="8"/>
  <c r="P4454" i="8"/>
  <c r="P2727" i="8"/>
  <c r="P626" i="8"/>
  <c r="P4205" i="8"/>
  <c r="P2478" i="8"/>
  <c r="P3986" i="8"/>
  <c r="P3586" i="8"/>
  <c r="P2343" i="8"/>
  <c r="P5238" i="8"/>
  <c r="P2342" i="8"/>
  <c r="P1140" i="8"/>
  <c r="P146" i="8"/>
  <c r="P2755" i="8"/>
  <c r="P483" i="8"/>
  <c r="P287" i="8"/>
  <c r="P4163" i="8"/>
  <c r="P2494" i="8"/>
  <c r="P1183" i="8"/>
  <c r="P796" i="8"/>
  <c r="P4429" i="8"/>
  <c r="P1261" i="8"/>
  <c r="P1708" i="8"/>
  <c r="P2346" i="8"/>
  <c r="P493" i="8"/>
  <c r="P4988" i="8"/>
  <c r="P4518" i="8"/>
  <c r="P3773" i="8"/>
  <c r="P1179" i="8"/>
  <c r="P1296" i="8"/>
  <c r="P3497" i="8"/>
  <c r="P3216" i="8"/>
  <c r="P3860" i="8"/>
  <c r="P1667" i="8"/>
  <c r="P4307" i="8"/>
  <c r="P4077" i="8"/>
  <c r="P531" i="8"/>
  <c r="P980" i="8"/>
  <c r="P1960" i="8"/>
  <c r="P1657" i="8"/>
  <c r="P466" i="8"/>
  <c r="P4657" i="8"/>
  <c r="P3141" i="8"/>
  <c r="P4840" i="8"/>
  <c r="P4547" i="8"/>
  <c r="P1407" i="8"/>
  <c r="P2254" i="8"/>
  <c r="P4310" i="8"/>
  <c r="P4636" i="8"/>
  <c r="P1940" i="8"/>
  <c r="P3546" i="8"/>
  <c r="P164" i="8"/>
  <c r="P470" i="8"/>
  <c r="P67" i="8"/>
  <c r="P104" i="8"/>
  <c r="P1677" i="8"/>
  <c r="P4861" i="8"/>
  <c r="P3985" i="8"/>
  <c r="P2735" i="8"/>
  <c r="P3102" i="8"/>
  <c r="P805" i="8"/>
  <c r="P4240" i="8"/>
  <c r="P1652" i="8"/>
  <c r="P4493" i="8"/>
  <c r="P1265" i="8"/>
  <c r="P360" i="8"/>
  <c r="P2137" i="8"/>
  <c r="P1659" i="8"/>
  <c r="P1676" i="8"/>
  <c r="P450" i="8"/>
  <c r="P2005" i="8"/>
  <c r="P2644" i="8"/>
  <c r="P1252" i="8"/>
  <c r="P2327" i="8"/>
  <c r="P1827" i="8"/>
  <c r="P1132" i="8"/>
  <c r="P760" i="8"/>
  <c r="P864" i="8"/>
  <c r="P1533" i="8"/>
  <c r="P2932" i="8"/>
  <c r="P4684" i="8"/>
  <c r="P2064" i="8"/>
  <c r="P859" i="8"/>
  <c r="P560" i="8"/>
  <c r="P1888" i="8"/>
  <c r="P2168" i="8"/>
  <c r="P4487" i="8"/>
  <c r="P940" i="8"/>
  <c r="P5019" i="8"/>
  <c r="P979" i="8"/>
  <c r="P4291" i="8"/>
  <c r="P1465" i="8"/>
  <c r="P633" i="8"/>
  <c r="P1805" i="8"/>
  <c r="P639" i="8"/>
  <c r="P3193" i="8"/>
  <c r="P659" i="8"/>
  <c r="P586" i="8"/>
  <c r="P5003" i="8"/>
  <c r="P1545" i="8"/>
  <c r="P2229" i="8"/>
  <c r="P563" i="8"/>
  <c r="P2445" i="8"/>
  <c r="P1133" i="8"/>
  <c r="P4490" i="8"/>
  <c r="P1863" i="8"/>
  <c r="P1629" i="8"/>
  <c r="P3204" i="8"/>
  <c r="P800" i="8"/>
  <c r="P242" i="8"/>
  <c r="P637" i="8"/>
  <c r="P797" i="8"/>
  <c r="P892" i="8"/>
  <c r="P4265" i="8"/>
  <c r="P2930" i="8"/>
  <c r="P3581" i="8"/>
  <c r="P133" i="8"/>
  <c r="P2525" i="8"/>
  <c r="P1105" i="8"/>
  <c r="P4134" i="8"/>
  <c r="P3719" i="8"/>
  <c r="P4290" i="8"/>
  <c r="P170" i="8"/>
  <c r="P1136" i="8"/>
  <c r="P1825" i="8"/>
  <c r="P984" i="8"/>
  <c r="P963" i="8"/>
  <c r="P2190" i="8"/>
  <c r="P1094" i="8"/>
  <c r="P2203" i="8"/>
  <c r="P2188" i="8"/>
  <c r="P4935" i="8"/>
  <c r="P3531" i="8"/>
  <c r="P1070" i="8"/>
  <c r="P1506" i="8"/>
  <c r="P3973" i="8"/>
  <c r="P2119" i="8"/>
  <c r="P530" i="8"/>
  <c r="P343" i="8"/>
  <c r="P1822" i="8"/>
  <c r="P3895" i="8"/>
  <c r="P2256" i="8"/>
  <c r="P3972" i="8"/>
  <c r="P4285" i="8"/>
  <c r="P3367" i="8"/>
  <c r="P2457" i="8"/>
  <c r="P312" i="8"/>
  <c r="P191" i="8"/>
  <c r="P3349" i="8"/>
  <c r="P4172" i="8"/>
  <c r="P1622" i="8"/>
  <c r="P5064" i="8"/>
  <c r="P2316" i="8"/>
  <c r="P3979" i="8"/>
  <c r="P915" i="8"/>
  <c r="P4198" i="8"/>
  <c r="P1401" i="8"/>
  <c r="P478" i="8"/>
  <c r="P909" i="8"/>
  <c r="P3556" i="8"/>
  <c r="P4271" i="8"/>
  <c r="P389" i="8"/>
  <c r="P4538" i="8"/>
  <c r="P2555" i="8"/>
  <c r="P3178" i="8"/>
  <c r="P4288" i="8"/>
  <c r="P1423" i="8"/>
  <c r="P542" i="8"/>
  <c r="P4284" i="8"/>
  <c r="P4079" i="8"/>
  <c r="P1273" i="8"/>
  <c r="P767" i="8"/>
  <c r="P634" i="8"/>
  <c r="P709" i="8"/>
  <c r="P4899" i="8"/>
  <c r="P823" i="8"/>
  <c r="P2317" i="8"/>
  <c r="P807" i="8"/>
  <c r="P3381" i="8"/>
  <c r="P562" i="8"/>
  <c r="P3697" i="8"/>
  <c r="P1060" i="8"/>
  <c r="P4141" i="8"/>
  <c r="P2767" i="8"/>
  <c r="P4470" i="8"/>
  <c r="P4758" i="8"/>
  <c r="P3240" i="8"/>
  <c r="P3983" i="8"/>
  <c r="P4102" i="8"/>
  <c r="P4678" i="8"/>
  <c r="P3542" i="8"/>
  <c r="P2196" i="8"/>
  <c r="P3180" i="8"/>
  <c r="P3067" i="8"/>
  <c r="P809" i="8"/>
  <c r="P393" i="8"/>
  <c r="P1326" i="8"/>
  <c r="P4139" i="8"/>
  <c r="P2860" i="8"/>
  <c r="P1207" i="8"/>
  <c r="P1213" i="8"/>
  <c r="P241" i="8"/>
  <c r="P500" i="8"/>
  <c r="P2220" i="8"/>
  <c r="P1319" i="8"/>
  <c r="P873" i="8"/>
  <c r="P2641" i="8"/>
  <c r="P4620" i="8"/>
  <c r="P1276" i="8"/>
  <c r="P2587" i="8"/>
  <c r="P1142" i="8"/>
  <c r="P2050" i="8"/>
  <c r="P4802" i="8"/>
  <c r="P3495" i="8"/>
  <c r="P144" i="8"/>
  <c r="P986" i="8"/>
  <c r="P3218" i="8"/>
  <c r="P745" i="8"/>
  <c r="P4084" i="8"/>
  <c r="P1732" i="8"/>
  <c r="P2414" i="8"/>
  <c r="P3391" i="8"/>
  <c r="P508" i="8"/>
  <c r="P1618" i="8"/>
  <c r="P3447" i="8"/>
  <c r="P1992" i="8"/>
  <c r="P3909" i="8"/>
  <c r="P1807" i="8"/>
  <c r="P3630" i="8"/>
  <c r="P4682" i="8"/>
  <c r="P3929" i="8"/>
  <c r="P1895" i="8"/>
  <c r="P4665" i="8"/>
  <c r="P1303" i="8"/>
  <c r="P532" i="8"/>
  <c r="P2010" i="8"/>
  <c r="P1250" i="8"/>
  <c r="P371" i="8"/>
  <c r="P2073" i="8"/>
  <c r="P1028" i="8"/>
  <c r="P1048" i="8"/>
  <c r="P4060" i="8"/>
  <c r="P2097" i="8"/>
  <c r="P3776" i="8"/>
  <c r="P2357" i="8"/>
  <c r="P3953" i="8"/>
  <c r="P928" i="8"/>
  <c r="P3827" i="8"/>
  <c r="P5076" i="8"/>
  <c r="P2734" i="8"/>
  <c r="P3324" i="8"/>
  <c r="P557" i="8"/>
  <c r="P1848" i="8"/>
  <c r="P4606" i="8"/>
  <c r="P5043" i="8"/>
  <c r="P541" i="8"/>
  <c r="P441" i="8"/>
  <c r="P3149" i="8"/>
  <c r="P2909" i="8"/>
  <c r="P4503" i="8"/>
  <c r="P3344" i="8"/>
  <c r="P1450" i="8"/>
  <c r="P3706" i="8"/>
  <c r="P1942" i="8"/>
  <c r="P4252" i="8"/>
  <c r="P2118" i="8"/>
  <c r="P1343" i="8"/>
  <c r="P587" i="8"/>
  <c r="P765" i="8"/>
  <c r="P4407" i="8"/>
  <c r="P1138" i="8"/>
  <c r="P3285" i="8"/>
  <c r="P63" i="8"/>
  <c r="P816" i="8"/>
  <c r="P4187" i="8"/>
  <c r="P4239" i="8"/>
  <c r="P78" i="8"/>
  <c r="P3728" i="8"/>
  <c r="P2091" i="8"/>
  <c r="P514" i="8"/>
  <c r="P610" i="8"/>
  <c r="P5138" i="8"/>
  <c r="P3838" i="8"/>
  <c r="P1946" i="8"/>
  <c r="P3329" i="8"/>
  <c r="P747" i="8"/>
  <c r="P3463" i="8"/>
  <c r="P1391" i="8"/>
  <c r="P311" i="8"/>
  <c r="P1564" i="8"/>
  <c r="P414" i="8"/>
  <c r="P3942" i="8"/>
  <c r="P4958" i="8"/>
  <c r="P2281" i="8"/>
  <c r="P2761" i="8"/>
  <c r="P2798" i="8"/>
  <c r="P2924" i="8"/>
  <c r="P2135" i="8"/>
  <c r="P5007" i="8"/>
  <c r="P3781" i="8"/>
  <c r="P1146" i="8"/>
  <c r="P4664" i="8"/>
  <c r="P1204" i="8"/>
  <c r="P3893" i="8"/>
  <c r="P3079" i="8"/>
  <c r="P742" i="8"/>
  <c r="P2458" i="8"/>
  <c r="P1480" i="8"/>
  <c r="P951" i="8"/>
  <c r="P861" i="8"/>
  <c r="P1885" i="8"/>
  <c r="P1783" i="8"/>
  <c r="P4331" i="8"/>
  <c r="P3571" i="8"/>
  <c r="P1171" i="8"/>
  <c r="P2180" i="8"/>
  <c r="P4521" i="8"/>
  <c r="P3714" i="8"/>
  <c r="P4117" i="8"/>
  <c r="P837" i="8"/>
  <c r="P189" i="8"/>
  <c r="P4548" i="8"/>
  <c r="P2657" i="8"/>
  <c r="P300" i="8"/>
  <c r="P4069" i="8"/>
  <c r="P4478" i="8"/>
  <c r="P1604" i="8"/>
  <c r="P4648" i="8"/>
  <c r="P3809" i="8"/>
  <c r="P102" i="8"/>
  <c r="P217" i="8"/>
  <c r="P1193" i="8"/>
  <c r="P579" i="8"/>
  <c r="P4216" i="8"/>
  <c r="P2378" i="8"/>
  <c r="P482" i="8"/>
  <c r="P2198" i="8"/>
  <c r="P339" i="8"/>
  <c r="P3872" i="8"/>
  <c r="P5081" i="8"/>
  <c r="P749" i="8"/>
  <c r="P4001" i="8"/>
  <c r="P4289" i="8"/>
  <c r="P1275" i="8"/>
  <c r="P4295" i="8"/>
  <c r="P358" i="8"/>
  <c r="P2486" i="8"/>
  <c r="P1669" i="8"/>
  <c r="P3096" i="8"/>
  <c r="P4437" i="8"/>
  <c r="P2268" i="8"/>
  <c r="P1980" i="8"/>
  <c r="P2344" i="8"/>
  <c r="P4461" i="8"/>
  <c r="P3296" i="8"/>
  <c r="P3442" i="8"/>
  <c r="P2426" i="8"/>
  <c r="P1279" i="8"/>
  <c r="P2693" i="8"/>
  <c r="P2462" i="8"/>
  <c r="P3835" i="8"/>
  <c r="P1051" i="8"/>
  <c r="P3828" i="8"/>
  <c r="P1451" i="8"/>
  <c r="P4416" i="8"/>
  <c r="P4181" i="8"/>
  <c r="P4860" i="8"/>
  <c r="P2193" i="8"/>
  <c r="P4130" i="8"/>
  <c r="P4951" i="8"/>
  <c r="P2893" i="8"/>
  <c r="P4165" i="8"/>
  <c r="P2516" i="8"/>
  <c r="P2112" i="8"/>
  <c r="P3799" i="8"/>
  <c r="P453" i="8"/>
  <c r="P1755" i="8"/>
  <c r="P2144" i="8"/>
  <c r="P5202" i="8"/>
  <c r="P275" i="8"/>
  <c r="P1316" i="8"/>
  <c r="P1203" i="8"/>
  <c r="P4431" i="8"/>
  <c r="P3426" i="8"/>
  <c r="P2775" i="8"/>
  <c r="P3667" i="8"/>
  <c r="P679" i="8"/>
  <c r="P4631" i="8"/>
  <c r="P5192" i="8"/>
  <c r="P1300" i="8"/>
  <c r="P1463" i="8"/>
  <c r="P494" i="8"/>
  <c r="P4097" i="8"/>
  <c r="P2165" i="8"/>
  <c r="P2214" i="8"/>
  <c r="P1771" i="8"/>
  <c r="P3649" i="8"/>
  <c r="P3411" i="8"/>
  <c r="P1864" i="8"/>
  <c r="P4022" i="8"/>
  <c r="P4955" i="8"/>
  <c r="P3989" i="8"/>
  <c r="P939" i="8"/>
  <c r="P3153" i="8"/>
  <c r="P3583" i="8"/>
  <c r="P173" i="8"/>
  <c r="P635" i="8"/>
  <c r="P788" i="8"/>
  <c r="P561" i="8"/>
  <c r="P535" i="8"/>
  <c r="P4563" i="8"/>
  <c r="P725" i="8"/>
  <c r="P3884" i="8"/>
  <c r="P1321" i="8"/>
  <c r="P5235" i="8"/>
  <c r="P1346" i="8"/>
  <c r="P1358" i="8"/>
  <c r="P3314" i="8"/>
  <c r="P181" i="8"/>
  <c r="P1020" i="8"/>
  <c r="P3820" i="8"/>
  <c r="P3492" i="8"/>
  <c r="P1217" i="8"/>
  <c r="P4392" i="8"/>
  <c r="P3090" i="8"/>
  <c r="P2283" i="8"/>
  <c r="P1294" i="8"/>
  <c r="P3981" i="8"/>
  <c r="P1547" i="8"/>
  <c r="P2549" i="8"/>
  <c r="P3012" i="8"/>
  <c r="P4027" i="8"/>
  <c r="P3651" i="8"/>
  <c r="P4666" i="8"/>
  <c r="P4441" i="8"/>
  <c r="P1452" i="8"/>
  <c r="P3148" i="8"/>
  <c r="P2787" i="8"/>
  <c r="P2479" i="8"/>
  <c r="P4066" i="8"/>
  <c r="P3206" i="8"/>
  <c r="P5042" i="8"/>
  <c r="P1101" i="8"/>
  <c r="P2624" i="8"/>
  <c r="P2299" i="8"/>
  <c r="P5162" i="8"/>
  <c r="P244" i="8"/>
  <c r="P96" i="8"/>
  <c r="P2" i="8"/>
  <c r="P361" i="8"/>
  <c r="P1131" i="8"/>
  <c r="P4763" i="8"/>
  <c r="P991" i="8"/>
  <c r="P1549" i="8"/>
  <c r="P1197" i="8"/>
  <c r="P3286" i="8"/>
  <c r="P5082" i="8"/>
  <c r="P955" i="8"/>
  <c r="P3611" i="8"/>
  <c r="P4643" i="8"/>
  <c r="P1602" i="8"/>
  <c r="P3725" i="8"/>
  <c r="P5055" i="8"/>
  <c r="P2953" i="8"/>
  <c r="P3823" i="8"/>
  <c r="P1721" i="8"/>
  <c r="P2074" i="8"/>
  <c r="P3945" i="8"/>
  <c r="P2876" i="8"/>
  <c r="P5057" i="8"/>
  <c r="P4829" i="8"/>
  <c r="P3481" i="8"/>
  <c r="P3279" i="8"/>
  <c r="P1259" i="8"/>
  <c r="P3011" i="8"/>
  <c r="P2659" i="8"/>
  <c r="P4834" i="8"/>
  <c r="P4843" i="8"/>
  <c r="P4784" i="8"/>
  <c r="P910" i="8"/>
  <c r="P4852" i="8"/>
  <c r="P3486" i="8"/>
  <c r="P66" i="8"/>
  <c r="P4867" i="8"/>
  <c r="P1202" i="8"/>
  <c r="P2456" i="8"/>
  <c r="P2496" i="8"/>
  <c r="P4688" i="8"/>
  <c r="P4497" i="8"/>
  <c r="P603" i="8"/>
  <c r="P1972" i="8"/>
  <c r="P3517" i="8"/>
  <c r="P2917" i="8"/>
  <c r="P1661" i="8"/>
  <c r="P995" i="8"/>
  <c r="P1722" i="8"/>
  <c r="P4359" i="8"/>
  <c r="P3462" i="8"/>
  <c r="P2082" i="8"/>
  <c r="P3435" i="8"/>
  <c r="P1753" i="8"/>
  <c r="P2175" i="8"/>
  <c r="P2797" i="8"/>
  <c r="P2080" i="8"/>
  <c r="P4770" i="8"/>
  <c r="P2225" i="8"/>
  <c r="P3525" i="8"/>
  <c r="P3396" i="8"/>
  <c r="P4432" i="8"/>
  <c r="P866" i="8"/>
  <c r="P2028" i="8"/>
  <c r="P460" i="8"/>
  <c r="P3395" i="8"/>
  <c r="P4486" i="8"/>
  <c r="P1935" i="8"/>
  <c r="P4035" i="8"/>
  <c r="P1793" i="8"/>
  <c r="P3106" i="8"/>
  <c r="P3437" i="8"/>
  <c r="P2956" i="8"/>
  <c r="P497" i="8"/>
  <c r="P4378" i="8"/>
  <c r="P2077" i="8"/>
  <c r="P3506" i="8"/>
  <c r="P3552" i="8"/>
  <c r="P2818" i="8"/>
  <c r="P4747" i="8"/>
  <c r="P4869" i="8"/>
  <c r="P3617" i="8"/>
  <c r="P2042" i="8"/>
  <c r="P4891" i="8"/>
  <c r="P1809" i="8"/>
  <c r="P908" i="8"/>
  <c r="P2015" i="8"/>
  <c r="P4882" i="8"/>
  <c r="P2364" i="8"/>
  <c r="P150" i="8"/>
  <c r="P3292" i="8"/>
  <c r="P1716" i="8"/>
  <c r="P1709" i="8"/>
  <c r="P1955" i="8"/>
  <c r="P3683" i="8"/>
  <c r="P4772" i="8"/>
  <c r="P4780" i="8"/>
  <c r="P2034" i="8"/>
  <c r="P3174" i="8"/>
  <c r="P2867" i="8"/>
  <c r="P2205" i="8"/>
  <c r="P229" i="8"/>
  <c r="P4890" i="8"/>
  <c r="P2384" i="8"/>
  <c r="P2942" i="8"/>
  <c r="P2436" i="8"/>
  <c r="P2409" i="8"/>
  <c r="P5084" i="8"/>
  <c r="P708" i="8"/>
  <c r="P2088" i="8"/>
  <c r="P505" i="8"/>
  <c r="P2288" i="8"/>
  <c r="P2851" i="8"/>
  <c r="P2616" i="8"/>
  <c r="P3504" i="8"/>
  <c r="P2522" i="8"/>
  <c r="P2146" i="8"/>
  <c r="P2386" i="8"/>
  <c r="P2216" i="8"/>
  <c r="P1544" i="8"/>
  <c r="P3129" i="8"/>
  <c r="P3730" i="8"/>
  <c r="P4080" i="8"/>
  <c r="P349" i="8"/>
  <c r="P1563" i="8"/>
  <c r="P1575" i="8"/>
  <c r="P3265" i="8"/>
  <c r="P2167" i="8"/>
  <c r="P2298" i="8"/>
  <c r="P3192" i="8"/>
  <c r="P3138" i="8"/>
  <c r="P507" i="8"/>
  <c r="P1076" i="8"/>
  <c r="P1161" i="8"/>
  <c r="P3074" i="8"/>
  <c r="P2285" i="8"/>
  <c r="P867" i="8"/>
  <c r="P1908" i="8"/>
  <c r="P903" i="8"/>
  <c r="P693" i="8"/>
  <c r="P93" i="8"/>
  <c r="P82" i="8"/>
  <c r="P5268" i="8"/>
  <c r="P875" i="8"/>
  <c r="P5272" i="8"/>
  <c r="P4449" i="8"/>
  <c r="P2053" i="8"/>
  <c r="P4366" i="8"/>
  <c r="P4630" i="8"/>
  <c r="P2736" i="8"/>
  <c r="P4626" i="8"/>
  <c r="P271" i="8"/>
  <c r="P3253" i="8"/>
  <c r="P2804" i="8"/>
  <c r="P3810" i="8"/>
  <c r="P4453" i="8"/>
  <c r="P113" i="8"/>
  <c r="P4299" i="8"/>
  <c r="P1795" i="8"/>
  <c r="P3185" i="8"/>
  <c r="P1409" i="8"/>
  <c r="P3319" i="8"/>
  <c r="P3300" i="8"/>
  <c r="P2052" i="8"/>
  <c r="P4974" i="8"/>
  <c r="P4332" i="8"/>
  <c r="P1091" i="8"/>
  <c r="P654" i="8"/>
  <c r="P2660" i="8"/>
  <c r="P2882" i="8"/>
  <c r="P1599" i="8"/>
  <c r="P2375" i="8"/>
  <c r="P5274" i="8"/>
  <c r="P2235" i="8"/>
  <c r="P4193" i="8"/>
  <c r="P2607" i="8"/>
  <c r="P1830" i="8"/>
  <c r="P914" i="8"/>
  <c r="P3267" i="8"/>
  <c r="P4571" i="8"/>
  <c r="P2211" i="8"/>
  <c r="P3262" i="8"/>
  <c r="P2439" i="8"/>
  <c r="P4370" i="8"/>
  <c r="P4062" i="8"/>
  <c r="P3374" i="8"/>
  <c r="P469" i="8"/>
  <c r="P4934" i="8"/>
  <c r="P1707" i="8"/>
  <c r="P1987" i="8"/>
  <c r="P1551" i="8"/>
  <c r="P4874" i="8"/>
  <c r="P403" i="8"/>
  <c r="P2498" i="8"/>
  <c r="P2561" i="8"/>
  <c r="P5062" i="8"/>
  <c r="P713" i="8"/>
  <c r="P4516" i="8"/>
  <c r="P246" i="8"/>
  <c r="P2666" i="8"/>
  <c r="P3295" i="8"/>
  <c r="P4421" i="8"/>
  <c r="P445" i="8"/>
  <c r="P886" i="8"/>
  <c r="P2086" i="8"/>
  <c r="P1611" i="8"/>
  <c r="P1593" i="8"/>
  <c r="P2155" i="8"/>
  <c r="P1536" i="8"/>
  <c r="P2481" i="8"/>
  <c r="P4589" i="8"/>
  <c r="P4614" i="8"/>
  <c r="P1553" i="8"/>
  <c r="P1418" i="8"/>
  <c r="P1232" i="8"/>
  <c r="P2021" i="8"/>
  <c r="P2218" i="8"/>
  <c r="P2153" i="8"/>
  <c r="P646" i="8"/>
  <c r="P1665" i="8"/>
  <c r="P972" i="8"/>
  <c r="P758" i="8"/>
  <c r="P240" i="8"/>
  <c r="P2801" i="8"/>
  <c r="P4523" i="8"/>
  <c r="P2032" i="8"/>
  <c r="P2637" i="8"/>
  <c r="P2249" i="8"/>
  <c r="P465" i="8"/>
  <c r="P3054" i="8"/>
  <c r="P2072" i="8"/>
  <c r="P1970" i="8"/>
  <c r="P3918" i="8"/>
  <c r="P4185" i="8"/>
  <c r="P2392" i="8"/>
  <c r="P4881" i="8"/>
  <c r="P3036" i="8"/>
  <c r="P898" i="8"/>
  <c r="P1717" i="8"/>
  <c r="P3792" i="8"/>
  <c r="P2030" i="8"/>
  <c r="P3243" i="8"/>
  <c r="P4500" i="8"/>
  <c r="P2174" i="8"/>
  <c r="P2441" i="8"/>
  <c r="P2511" i="8"/>
  <c r="P2201" i="8"/>
  <c r="P3904" i="8"/>
  <c r="P4136" i="8"/>
  <c r="P1921" i="8"/>
  <c r="P4473" i="8"/>
  <c r="P330" i="8"/>
  <c r="P4264" i="8"/>
  <c r="P1993" i="8"/>
  <c r="P1535" i="8"/>
  <c r="P322" i="8"/>
  <c r="P3602" i="8"/>
  <c r="P4188" i="8"/>
  <c r="P529" i="8"/>
  <c r="P2506" i="8"/>
  <c r="P1906" i="8"/>
  <c r="P5101" i="8"/>
  <c r="P2950" i="8"/>
  <c r="P731" i="8"/>
  <c r="P2648" i="8"/>
  <c r="P1411" i="8"/>
  <c r="P1688" i="8"/>
  <c r="P2148" i="8"/>
  <c r="P4087" i="8"/>
  <c r="P1608" i="8"/>
  <c r="P2263" i="8"/>
  <c r="P2058" i="8"/>
  <c r="P4545" i="8"/>
  <c r="P1691" i="8"/>
  <c r="P3998" i="8"/>
  <c r="P4776" i="8"/>
  <c r="P2601" i="8"/>
  <c r="P3266" i="8"/>
  <c r="P4406" i="8"/>
  <c r="P3533" i="8"/>
  <c r="P4781" i="8"/>
  <c r="P2538" i="8"/>
  <c r="P1936" i="8"/>
  <c r="P4395" i="8"/>
  <c r="P1759" i="8"/>
  <c r="P2108" i="8"/>
  <c r="P5106" i="8"/>
  <c r="P1585" i="8"/>
  <c r="P2275" i="8"/>
  <c r="P3086" i="8"/>
  <c r="P2377" i="8"/>
  <c r="P611" i="8"/>
  <c r="P4859" i="8"/>
  <c r="P4502" i="8"/>
  <c r="P2618" i="8"/>
  <c r="P2640" i="8"/>
  <c r="P2850" i="8"/>
  <c r="P4168" i="8"/>
  <c r="P4865" i="8"/>
  <c r="P4826" i="8"/>
  <c r="P2057" i="8"/>
  <c r="P4604" i="8"/>
  <c r="P112" i="8"/>
  <c r="P1679" i="8"/>
  <c r="P3932" i="8"/>
  <c r="P4343" i="8"/>
  <c r="P2613" i="8"/>
  <c r="P2451" i="8"/>
  <c r="P2045" i="8"/>
  <c r="P416" i="8"/>
  <c r="P2147" i="8"/>
  <c r="P2937" i="8"/>
  <c r="P4152" i="8"/>
  <c r="P3230" i="8"/>
  <c r="P4434" i="8"/>
  <c r="P126" i="8"/>
  <c r="P3147" i="8"/>
  <c r="P3780" i="8"/>
  <c r="P1424" i="8"/>
  <c r="P2817" i="8"/>
  <c r="P1283" i="8"/>
  <c r="P622" i="8"/>
  <c r="P1894" i="8"/>
  <c r="P2236" i="8"/>
  <c r="P3643" i="8"/>
  <c r="P992" i="8"/>
  <c r="P2848" i="8"/>
  <c r="P3690" i="8"/>
  <c r="P2602" i="8"/>
  <c r="P1215" i="8"/>
  <c r="P5054" i="8"/>
  <c r="P2318" i="8"/>
  <c r="P1097" i="8"/>
  <c r="P3347" i="8"/>
  <c r="P3662" i="8"/>
  <c r="P458" i="8"/>
  <c r="P3679" i="8"/>
  <c r="P3053" i="8"/>
  <c r="P3155" i="8"/>
  <c r="P3034" i="8"/>
  <c r="P4982" i="8"/>
  <c r="P4353" i="8"/>
  <c r="P4990" i="8"/>
  <c r="P2885" i="8"/>
  <c r="P4880" i="8"/>
  <c r="P4841" i="8"/>
  <c r="P3785" i="8"/>
  <c r="P4171" i="8"/>
  <c r="P4832" i="8"/>
  <c r="P1603" i="8"/>
  <c r="P3853" i="8"/>
  <c r="P4014" i="8"/>
  <c r="P2107" i="8"/>
  <c r="P4889" i="8"/>
  <c r="P3476" i="8"/>
  <c r="P1668" i="8"/>
  <c r="P2620" i="8"/>
  <c r="P4886" i="8"/>
  <c r="P959" i="8"/>
  <c r="P1588" i="8"/>
  <c r="P3351" i="8"/>
  <c r="P4850" i="8"/>
  <c r="P1336" i="8"/>
  <c r="P3117" i="8"/>
  <c r="P4365" i="8"/>
  <c r="P2615" i="8"/>
  <c r="P4442" i="8"/>
  <c r="P2425" i="8"/>
  <c r="P3303" i="8"/>
  <c r="P3894" i="8"/>
  <c r="P4225" i="8"/>
  <c r="P5070" i="8"/>
  <c r="P1434" i="8"/>
  <c r="P4893" i="8"/>
  <c r="P739" i="8"/>
  <c r="P1332" i="8"/>
  <c r="P2673" i="8"/>
  <c r="P4055" i="8"/>
  <c r="P3636" i="8"/>
  <c r="P186" i="8"/>
  <c r="P345" i="8"/>
  <c r="P2805" i="8"/>
  <c r="P2313" i="8"/>
  <c r="P2239" i="8"/>
  <c r="P1220" i="8"/>
  <c r="P2367" i="8"/>
  <c r="P4036" i="8"/>
  <c r="P3490" i="8"/>
  <c r="P4913" i="8"/>
  <c r="P5269" i="8"/>
  <c r="P3868" i="8"/>
  <c r="P4524" i="8"/>
  <c r="P188" i="8"/>
  <c r="P4397" i="8"/>
  <c r="P4961" i="8"/>
  <c r="P4373" i="8"/>
  <c r="P4204" i="8"/>
  <c r="P3398" i="8"/>
  <c r="P4012" i="8"/>
  <c r="P2412" i="8"/>
  <c r="P1859" i="8"/>
  <c r="P172" i="8"/>
  <c r="P4400" i="8"/>
  <c r="P2605" i="8"/>
  <c r="P206" i="8"/>
  <c r="P4769" i="8"/>
  <c r="P471" i="8"/>
  <c r="P3946" i="8"/>
  <c r="P4753" i="8"/>
  <c r="P157" i="8"/>
  <c r="P5266" i="8"/>
  <c r="P443" i="8"/>
  <c r="P4587" i="8"/>
  <c r="P2172" i="8"/>
  <c r="P4511" i="8"/>
  <c r="P1540" i="8"/>
  <c r="P2874" i="8"/>
  <c r="P202" i="8"/>
  <c r="P388" i="8"/>
  <c r="P741" i="8"/>
  <c r="P2509" i="8"/>
  <c r="P4093" i="8"/>
  <c r="P1497" i="8"/>
  <c r="P3126" i="8"/>
  <c r="P1481" i="8"/>
  <c r="P2242" i="8"/>
  <c r="P342" i="8"/>
  <c r="P4853" i="8"/>
  <c r="P3328" i="8"/>
  <c r="P913" i="8"/>
  <c r="P4054" i="8"/>
  <c r="P2310" i="8"/>
  <c r="P2753" i="8"/>
  <c r="P1361" i="8"/>
  <c r="P4698" i="8"/>
  <c r="P5085" i="8"/>
  <c r="P1646" i="8"/>
  <c r="P4263" i="8"/>
  <c r="P1446" i="8"/>
  <c r="P1347" i="8"/>
  <c r="P1666" i="8"/>
  <c r="P4788" i="8"/>
  <c r="P3107" i="8"/>
  <c r="P3639" i="8"/>
  <c r="P187" i="8"/>
  <c r="P901" i="8"/>
  <c r="P2291" i="8"/>
  <c r="P907" i="8"/>
  <c r="P4481" i="8"/>
  <c r="P1712" i="8"/>
  <c r="P4846" i="8"/>
  <c r="P1055" i="8"/>
  <c r="P4779" i="8"/>
  <c r="P2151" i="8"/>
  <c r="P1292" i="8"/>
  <c r="P3686" i="8"/>
  <c r="P1634" i="8"/>
  <c r="P5079" i="8"/>
  <c r="P4258" i="8"/>
  <c r="P1615" i="8"/>
  <c r="P4494" i="8"/>
  <c r="P3700" i="8"/>
  <c r="P888" i="8"/>
  <c r="P2586" i="8"/>
  <c r="P933" i="8"/>
  <c r="P1218" i="8"/>
  <c r="P4830" i="8"/>
  <c r="P3797" i="8"/>
  <c r="P4317" i="8"/>
  <c r="P4129" i="8"/>
  <c r="P4526" i="8"/>
  <c r="P2603" i="8"/>
  <c r="P1277" i="8"/>
  <c r="P98" i="8"/>
  <c r="P4430" i="8"/>
  <c r="P232" i="8"/>
  <c r="P3633" i="8"/>
  <c r="P2627" i="8"/>
  <c r="P1597" i="8"/>
  <c r="P4270" i="8"/>
  <c r="P1085" i="8"/>
  <c r="P2630" i="8"/>
  <c r="P4231" i="8"/>
  <c r="P1650" i="8"/>
  <c r="P2152" i="8"/>
  <c r="P1713" i="8"/>
  <c r="P4304" i="8"/>
  <c r="P3152" i="8"/>
  <c r="P4581" i="8"/>
  <c r="P4624" i="8"/>
  <c r="P1114" i="8"/>
  <c r="P714" i="8"/>
  <c r="P4414" i="8"/>
  <c r="P2244" i="8"/>
  <c r="P2541" i="8"/>
  <c r="P1013" i="8"/>
  <c r="P4330" i="8"/>
  <c r="P193" i="8"/>
  <c r="P2274" i="8"/>
  <c r="P1108" i="8"/>
  <c r="P2649" i="8"/>
  <c r="P4600" i="8"/>
  <c r="P2269" i="8"/>
  <c r="P4457" i="8"/>
  <c r="P3241" i="8"/>
  <c r="P1632" i="8"/>
  <c r="P2039" i="8"/>
  <c r="P553" i="8"/>
  <c r="P1806" i="8"/>
  <c r="P2372" i="8"/>
  <c r="P757" i="8"/>
  <c r="P4191" i="8"/>
  <c r="P166" i="8"/>
  <c r="P1971" i="8"/>
  <c r="P3862" i="8"/>
  <c r="P1684" i="8"/>
  <c r="P2612" i="8"/>
  <c r="P1702" i="8"/>
  <c r="P4842" i="8"/>
  <c r="P4989" i="8"/>
  <c r="P544" i="8"/>
  <c r="P174" i="8"/>
  <c r="P492" i="8"/>
  <c r="P3891" i="8"/>
  <c r="P1778" i="8"/>
  <c r="P1637" i="8"/>
  <c r="P2428" i="8"/>
  <c r="P5122" i="8"/>
  <c r="P2864" i="8"/>
  <c r="P4694" i="8"/>
  <c r="P2595" i="8"/>
  <c r="P4959" i="8"/>
  <c r="P4851" i="8"/>
  <c r="P5265" i="8"/>
  <c r="P2068" i="8"/>
  <c r="P503" i="8"/>
  <c r="P4269" i="8"/>
  <c r="P4519" i="8"/>
  <c r="P4037" i="8"/>
  <c r="P3258" i="8"/>
  <c r="P73" i="8"/>
  <c r="P2834" i="8"/>
  <c r="P894" i="8"/>
  <c r="P87" i="8"/>
  <c r="P1033" i="8"/>
  <c r="P4218" i="8"/>
  <c r="P2370" i="8"/>
  <c r="P4389" i="8"/>
  <c r="P2873" i="8"/>
  <c r="P4570" i="8"/>
  <c r="P4908" i="8"/>
  <c r="P2084" i="8"/>
  <c r="P2324" i="8"/>
  <c r="P2090" i="8"/>
  <c r="P1307" i="8"/>
  <c r="P4764" i="8"/>
  <c r="P4897" i="8"/>
  <c r="P3050" i="8"/>
  <c r="P1687" i="8"/>
  <c r="P4909" i="8"/>
  <c r="P1556" i="8"/>
  <c r="P3277" i="8"/>
  <c r="P2207" i="8"/>
  <c r="P3380" i="8"/>
  <c r="P3360" i="8"/>
  <c r="P5130" i="8"/>
  <c r="P3550" i="8"/>
  <c r="P2940" i="8"/>
  <c r="P3431" i="8"/>
  <c r="P3169" i="8"/>
  <c r="P2933" i="8"/>
  <c r="P5275" i="8"/>
  <c r="P3144" i="8"/>
  <c r="P4835" i="8"/>
  <c r="P2842" i="8"/>
  <c r="P1673" i="8"/>
  <c r="P3691" i="8"/>
  <c r="P2614" i="8"/>
  <c r="P3280" i="8"/>
  <c r="P4888" i="8"/>
  <c r="P1647" i="8"/>
  <c r="P3199" i="8"/>
  <c r="P379" i="8"/>
  <c r="P4864" i="8"/>
  <c r="P4942" i="8"/>
  <c r="P1192" i="8"/>
  <c r="P4836" i="8"/>
  <c r="P2206" i="8"/>
  <c r="P4625" i="8"/>
  <c r="P1189" i="8"/>
  <c r="P348" i="8"/>
  <c r="P1839" i="8"/>
  <c r="P1195" i="8"/>
  <c r="P3113" i="8"/>
  <c r="P1642" i="8"/>
  <c r="P4118" i="8"/>
  <c r="P1334" i="8"/>
  <c r="P2501" i="8"/>
  <c r="P720" i="8"/>
  <c r="P1617" i="8"/>
  <c r="P2043" i="8"/>
  <c r="P2832" i="8"/>
  <c r="P2633" i="8"/>
  <c r="P5258" i="8"/>
  <c r="P3202" i="8"/>
  <c r="P3334" i="8"/>
  <c r="P2465" i="8"/>
  <c r="P2609" i="8"/>
  <c r="P4552" i="8"/>
  <c r="P137" i="8"/>
  <c r="P1335" i="8"/>
  <c r="P1525" i="8"/>
  <c r="P4573" i="8"/>
  <c r="P2490" i="8"/>
  <c r="P5104" i="8"/>
  <c r="P3618" i="8"/>
  <c r="P2228" i="8"/>
  <c r="P2813" i="8"/>
  <c r="P4787" i="8"/>
  <c r="P3123" i="8"/>
  <c r="P2951" i="8"/>
  <c r="P3814" i="8"/>
  <c r="P5261" i="8"/>
  <c r="P341" i="8"/>
  <c r="P1800" i="8"/>
  <c r="P2385" i="8"/>
  <c r="P5069" i="8"/>
  <c r="P4047" i="8"/>
  <c r="P4926" i="8"/>
  <c r="P3919" i="8"/>
  <c r="P1625" i="8"/>
  <c r="P4828" i="8"/>
  <c r="P964" i="8"/>
  <c r="P3876" i="8"/>
  <c r="P4085" i="8"/>
  <c r="P655" i="8"/>
  <c r="P4309" i="8"/>
  <c r="P4775" i="8"/>
  <c r="P1788" i="8"/>
  <c r="P2894" i="8"/>
  <c r="P4338" i="8"/>
  <c r="P3006" i="8"/>
  <c r="P4901" i="8"/>
  <c r="P3120" i="8"/>
  <c r="P3378" i="8"/>
  <c r="P5483" i="8"/>
  <c r="P4374" i="8"/>
  <c r="P3052" i="8"/>
  <c r="P891" i="8"/>
  <c r="P2311" i="8"/>
  <c r="P1124" i="8"/>
  <c r="P2076" i="8"/>
  <c r="P4921" i="8"/>
  <c r="P4256" i="8"/>
  <c r="P5075" i="8"/>
  <c r="P3421" i="8"/>
  <c r="P2383" i="8"/>
  <c r="P707" i="8"/>
  <c r="P751" i="8"/>
  <c r="P2523" i="8"/>
  <c r="P2795" i="8"/>
  <c r="P5253" i="8"/>
  <c r="P2246" i="8"/>
  <c r="P3789" i="8"/>
  <c r="P3234" i="8"/>
  <c r="P1092" i="8"/>
  <c r="P4922" i="8"/>
  <c r="P251" i="8"/>
  <c r="P3214" i="8"/>
  <c r="P2959" i="8"/>
  <c r="P2810" i="8"/>
  <c r="P2473" i="8"/>
  <c r="P4377" i="8"/>
  <c r="P3941" i="8"/>
  <c r="P511" i="8"/>
  <c r="P3244" i="8"/>
  <c r="P759" i="8"/>
  <c r="P3418" i="8"/>
  <c r="P4162" i="8"/>
  <c r="P2611" i="8"/>
  <c r="P2025" i="8"/>
  <c r="P1050" i="8"/>
  <c r="P3535" i="8"/>
  <c r="P3433" i="8"/>
  <c r="P4789" i="8"/>
  <c r="P717" i="8"/>
  <c r="P2026" i="8"/>
  <c r="P4878" i="8"/>
  <c r="P95" i="8"/>
  <c r="P2079" i="8"/>
  <c r="P4762" i="8"/>
  <c r="P2014" i="8"/>
  <c r="P3688" i="8"/>
  <c r="P4522" i="8"/>
  <c r="P4458" i="8"/>
  <c r="P4855" i="8"/>
  <c r="P4321" i="8"/>
  <c r="P4900" i="8"/>
  <c r="P2875" i="8"/>
  <c r="P1095" i="8"/>
  <c r="P2704" i="8"/>
  <c r="P2662" i="8"/>
  <c r="P3537" i="8"/>
  <c r="P2126" i="8"/>
  <c r="P3483" i="8"/>
  <c r="P3592" i="8"/>
  <c r="P673" i="8"/>
  <c r="P2264" i="8"/>
  <c r="P5111" i="8"/>
  <c r="P2036" i="8"/>
  <c r="P2518" i="8"/>
  <c r="P2041" i="8"/>
  <c r="P3886" i="8"/>
  <c r="P1270" i="8"/>
  <c r="P518" i="8"/>
  <c r="P2608" i="8"/>
  <c r="P1267" i="8"/>
  <c r="P1415" i="8"/>
  <c r="P4583" i="8"/>
  <c r="P1605" i="8"/>
  <c r="P1851" i="8"/>
  <c r="P3081" i="8"/>
  <c r="P5276" i="8"/>
  <c r="P284" i="8"/>
  <c r="P1078" i="8"/>
  <c r="P2081" i="8"/>
  <c r="P1165" i="8"/>
  <c r="P4003" i="8"/>
  <c r="P4192" i="8"/>
  <c r="P2990" i="8"/>
  <c r="P205" i="8"/>
  <c r="P977" i="8"/>
  <c r="P2507" i="8"/>
  <c r="P3041" i="8"/>
  <c r="P1579" i="8"/>
  <c r="P550" i="8"/>
  <c r="P2376" i="8"/>
  <c r="P2835" i="8"/>
  <c r="P1853" i="8"/>
  <c r="P4067" i="8"/>
  <c r="P1878" i="8"/>
  <c r="P698" i="8"/>
  <c r="P1239" i="8"/>
  <c r="P1582" i="8"/>
  <c r="P4375" i="8"/>
  <c r="P3112" i="8"/>
  <c r="P4785" i="8"/>
  <c r="P3263" i="8"/>
  <c r="P4039" i="8"/>
  <c r="P2819" i="8"/>
  <c r="P5256" i="8"/>
  <c r="P1729" i="8"/>
  <c r="P1956" i="8"/>
  <c r="P3217" i="8"/>
  <c r="P4984" i="8"/>
  <c r="P1714" i="8"/>
  <c r="P2365" i="8"/>
  <c r="P2651" i="8"/>
  <c r="P2721" i="8"/>
  <c r="P2056" i="8"/>
  <c r="P4561" i="8"/>
  <c r="P1675" i="8"/>
  <c r="P4398" i="8"/>
  <c r="P4746" i="8"/>
  <c r="P2381" i="8"/>
  <c r="P4733" i="8"/>
  <c r="P2265" i="8"/>
  <c r="P5264" i="8"/>
  <c r="P2534" i="8"/>
  <c r="P2358" i="8"/>
  <c r="P2006" i="8"/>
  <c r="P1999" i="8"/>
  <c r="P1944" i="8"/>
  <c r="P1154" i="8"/>
  <c r="P983" i="8"/>
  <c r="P865" i="8"/>
  <c r="P1901" i="8"/>
  <c r="P383" i="8"/>
  <c r="P2431" i="8"/>
  <c r="P1522" i="8"/>
  <c r="P1036" i="8"/>
  <c r="P4159" i="8"/>
  <c r="P2329" i="8"/>
  <c r="P4042" i="8"/>
  <c r="P601" i="8"/>
  <c r="P4155" i="8"/>
  <c r="P3963" i="8"/>
  <c r="P4945" i="8"/>
  <c r="P4911" i="8"/>
  <c r="P467" i="8"/>
  <c r="P4508" i="8"/>
  <c r="P5254" i="8"/>
  <c r="P3022" i="8"/>
  <c r="P2287" i="8"/>
  <c r="P1109" i="8"/>
  <c r="P3051" i="8"/>
  <c r="P4166" i="8"/>
  <c r="P2237" i="8"/>
  <c r="P3239" i="8"/>
  <c r="P1580" i="8"/>
  <c r="P2622" i="8"/>
  <c r="P860" i="8"/>
  <c r="P2996" i="8"/>
  <c r="P1344" i="8"/>
  <c r="P2282" i="8"/>
  <c r="P1268" i="8"/>
  <c r="P440" i="8"/>
  <c r="P2643" i="8"/>
  <c r="P617" i="8"/>
  <c r="P1428" i="8"/>
  <c r="P4705" i="8"/>
  <c r="P2782" i="8"/>
  <c r="P2845" i="8"/>
  <c r="P2952" i="8"/>
  <c r="P3259" i="8"/>
  <c r="P4335" i="8"/>
  <c r="P3539" i="8"/>
  <c r="P1542" i="8"/>
  <c r="P1653" i="8"/>
  <c r="P3874" i="8"/>
  <c r="P734" i="8"/>
  <c r="P3654" i="8"/>
  <c r="P2044" i="8"/>
  <c r="P3393" i="8"/>
  <c r="P1486" i="8"/>
  <c r="P3994" i="8"/>
  <c r="P3830" i="8"/>
  <c r="P3209" i="8"/>
  <c r="P2892" i="8"/>
  <c r="P3547" i="8"/>
  <c r="P4992" i="8"/>
  <c r="P4121" i="8"/>
  <c r="P4142" i="8"/>
  <c r="P4212" i="8"/>
  <c r="P2286" i="8"/>
  <c r="P1313" i="8"/>
  <c r="P4194" i="8"/>
  <c r="P1468" i="8"/>
  <c r="P3619" i="8"/>
  <c r="P248" i="8"/>
  <c r="P4178" i="8"/>
  <c r="P1958" i="8"/>
  <c r="P3768" i="8"/>
  <c r="P1024" i="8"/>
  <c r="P2125" i="8"/>
  <c r="P1474" i="8"/>
  <c r="P4031" i="8"/>
  <c r="P4242" i="8"/>
  <c r="P1537" i="8"/>
  <c r="P1887" i="8"/>
  <c r="P4249" i="8"/>
  <c r="P4621" i="8"/>
  <c r="P2266" i="8"/>
  <c r="P4383" i="8"/>
  <c r="P3718" i="8"/>
  <c r="P1984" i="8"/>
  <c r="P4848" i="8"/>
  <c r="P2619" i="8"/>
  <c r="P642" i="8"/>
  <c r="P1982" i="8"/>
  <c r="P4902" i="8"/>
  <c r="P4866" i="8"/>
  <c r="P1093" i="8"/>
  <c r="P1681" i="8"/>
  <c r="P3881" i="8"/>
  <c r="P2935" i="8"/>
  <c r="P2047" i="8"/>
  <c r="P2505" i="8"/>
  <c r="P1891" i="8"/>
  <c r="P2380" i="8"/>
  <c r="P744" i="8"/>
  <c r="P4137" i="8"/>
  <c r="P2519" i="8"/>
  <c r="P4184" i="8"/>
  <c r="P1774" i="8"/>
  <c r="P1596" i="8"/>
  <c r="P660" i="8"/>
  <c r="P3833" i="8"/>
  <c r="P3865" i="8"/>
  <c r="P4156" i="8"/>
  <c r="P1638" i="8"/>
  <c r="P2656" i="8"/>
  <c r="P4815" i="8"/>
  <c r="P4903" i="8"/>
  <c r="P3082" i="8"/>
  <c r="P3288" i="8"/>
  <c r="P1245" i="8"/>
  <c r="P4297" i="8"/>
  <c r="P3591" i="8"/>
  <c r="P3478" i="8"/>
  <c r="P2843" i="8"/>
  <c r="P3638" i="8"/>
  <c r="P5052" i="8"/>
  <c r="P2979" i="8"/>
  <c r="P2553" i="8"/>
  <c r="P1985" i="8"/>
  <c r="P769" i="8"/>
  <c r="P3540" i="8"/>
  <c r="P3889" i="8"/>
  <c r="P2035" i="8"/>
  <c r="P190" i="8"/>
  <c r="P8108" i="8"/>
  <c r="P672" i="8"/>
  <c r="P3512" i="8"/>
  <c r="P1568" i="8"/>
  <c r="P2960" i="8"/>
  <c r="P2247" i="8"/>
  <c r="P3055" i="8"/>
  <c r="P79" i="8"/>
  <c r="P3850" i="8"/>
  <c r="P4034" i="8"/>
  <c r="P4116" i="8"/>
  <c r="P1021" i="8"/>
  <c r="P3282" i="8"/>
  <c r="P1159" i="8"/>
  <c r="P4813" i="8"/>
  <c r="P2363" i="8"/>
  <c r="P3534" i="8"/>
  <c r="P3807" i="8"/>
  <c r="P5255" i="8"/>
  <c r="P3140" i="8"/>
  <c r="P3608" i="8"/>
  <c r="P2796" i="8"/>
  <c r="P4160" i="8"/>
  <c r="P4622" i="8"/>
  <c r="P4019" i="8"/>
  <c r="P2600" i="8"/>
  <c r="P2830" i="8"/>
  <c r="P2674" i="8"/>
  <c r="P732" i="8"/>
  <c r="P777" i="8"/>
  <c r="P3613" i="8"/>
  <c r="P648" i="8"/>
  <c r="P644" i="8"/>
  <c r="P1874" i="8"/>
  <c r="P4623" i="8"/>
  <c r="P1831" i="8"/>
  <c r="P285" i="8"/>
  <c r="P2330" i="8"/>
  <c r="P4914" i="8"/>
  <c r="P2136" i="8"/>
  <c r="P3305" i="8"/>
  <c r="P2416" i="8"/>
  <c r="P411" i="8"/>
  <c r="P4109" i="8"/>
  <c r="P3020" i="8"/>
  <c r="P752" i="8"/>
  <c r="P1007" i="8"/>
  <c r="P3754" i="8"/>
  <c r="P2328" i="8"/>
  <c r="P1655" i="8"/>
  <c r="P3915" i="8"/>
  <c r="P2453" i="8"/>
  <c r="P1015" i="8"/>
  <c r="P1922" i="8"/>
  <c r="P1088" i="8"/>
  <c r="P3475" i="8"/>
  <c r="P776" i="8"/>
  <c r="P689" i="8"/>
  <c r="P4687" i="8"/>
  <c r="P1941" i="8"/>
  <c r="P2777" i="8"/>
  <c r="P2312" i="8"/>
  <c r="P3003" i="8"/>
  <c r="P3108" i="8"/>
  <c r="P2322" i="8"/>
  <c r="P1123" i="8"/>
  <c r="P2854" i="8"/>
  <c r="P1324" i="8"/>
  <c r="P537" i="8"/>
  <c r="P4916" i="8"/>
  <c r="P1351" i="8"/>
  <c r="P1663" i="8"/>
  <c r="P3660" i="8"/>
  <c r="P1436" i="8"/>
  <c r="P245" i="8"/>
  <c r="P2331" i="8"/>
  <c r="P1899" i="8"/>
  <c r="P4217" i="8"/>
  <c r="P3966" i="8"/>
  <c r="P2532" i="8"/>
  <c r="P2272" i="8"/>
  <c r="P2132" i="8"/>
  <c r="P1107" i="8"/>
  <c r="P1780" i="8"/>
  <c r="P4912" i="8"/>
  <c r="P2652" i="8"/>
  <c r="P1881" i="8"/>
  <c r="P5080" i="8"/>
  <c r="P3976" i="8"/>
  <c r="P280" i="8"/>
  <c r="P162" i="8"/>
  <c r="P3778" i="8"/>
  <c r="P3171" i="8"/>
  <c r="P3004" i="8"/>
  <c r="P3284" i="8"/>
  <c r="P957" i="8"/>
  <c r="P2371" i="8"/>
  <c r="P4447" i="8"/>
  <c r="P3439" i="8"/>
  <c r="P3968" i="8"/>
  <c r="P4729" i="8"/>
  <c r="P3554" i="8"/>
  <c r="P2396" i="8"/>
  <c r="P4822" i="8"/>
  <c r="P3501" i="8"/>
  <c r="P4076" i="8"/>
  <c r="P618" i="8"/>
  <c r="P4513" i="8"/>
  <c r="P4064" i="8"/>
  <c r="P3646" i="8"/>
  <c r="P3632" i="8"/>
  <c r="P2610" i="8"/>
  <c r="P780" i="8"/>
  <c r="P1156" i="8"/>
  <c r="P896" i="8"/>
  <c r="P4145" i="8"/>
  <c r="P3545" i="8"/>
  <c r="P1004" i="8"/>
  <c r="P413" i="8"/>
  <c r="P1432" i="8"/>
  <c r="P2230" i="8"/>
  <c r="P5059" i="8"/>
  <c r="P902" i="8"/>
  <c r="P2668" i="8"/>
  <c r="P329" i="8"/>
  <c r="P2994" i="8"/>
  <c r="P3635" i="8"/>
  <c r="P2866" i="8"/>
  <c r="P3105" i="8"/>
  <c r="P2070" i="8"/>
  <c r="P5271" i="8"/>
  <c r="P3134" i="8"/>
  <c r="P4594" i="8"/>
  <c r="P3524" i="8"/>
  <c r="P3493" i="8"/>
  <c r="P519" i="8"/>
  <c r="P2598" i="8"/>
  <c r="P4319" i="8"/>
  <c r="P2552" i="8"/>
  <c r="P2865" i="8"/>
  <c r="P3549" i="8"/>
  <c r="P1035" i="8"/>
  <c r="P904" i="8"/>
  <c r="P2535" i="8"/>
  <c r="P2226" i="8"/>
  <c r="P2821" i="8"/>
  <c r="P4742" i="8"/>
  <c r="P1163" i="8"/>
  <c r="P4088" i="8"/>
  <c r="P4101" i="8"/>
  <c r="P4979" i="8"/>
  <c r="P4905" i="8"/>
  <c r="P4312" i="8"/>
  <c r="P917" i="8"/>
  <c r="P3424" i="8"/>
  <c r="P2559" i="8"/>
  <c r="P1083" i="8"/>
  <c r="P5262" i="8"/>
  <c r="P2008" i="8"/>
  <c r="P4340" i="8"/>
  <c r="P3800" i="8"/>
  <c r="P4831" i="8"/>
  <c r="P2314" i="8"/>
  <c r="P4750" i="8"/>
  <c r="P1719" i="8"/>
  <c r="P1247" i="8"/>
  <c r="P1570" i="8"/>
  <c r="P3009" i="8"/>
  <c r="P168" i="8"/>
  <c r="P2250" i="8"/>
  <c r="P3386" i="8"/>
  <c r="P4260" i="8"/>
  <c r="P2279" i="8"/>
  <c r="P3176" i="8"/>
  <c r="P4531" i="8"/>
  <c r="P1756" i="8"/>
  <c r="P3794" i="8"/>
  <c r="P4892" i="8"/>
  <c r="P4382" i="8"/>
  <c r="P3970" i="8"/>
  <c r="P1897" i="8"/>
  <c r="P516" i="8"/>
  <c r="P2083" i="8"/>
  <c r="P1302" i="8"/>
  <c r="P4336" i="8"/>
  <c r="P4355" i="8"/>
  <c r="P2382" i="8"/>
  <c r="P4092" i="8"/>
  <c r="P3357" i="8"/>
  <c r="P1157" i="8"/>
  <c r="P1772" i="8"/>
  <c r="P4845" i="8"/>
  <c r="P2145" i="8"/>
  <c r="P5053" i="8"/>
  <c r="P4108" i="8"/>
  <c r="P1253" i="8"/>
  <c r="P1233" i="8"/>
  <c r="P1460" i="8"/>
  <c r="P4766" i="8"/>
  <c r="P1777" i="8"/>
  <c r="P3013" i="8"/>
  <c r="P2984" i="8"/>
  <c r="P3261" i="8"/>
  <c r="P2309" i="8"/>
  <c r="P4408" i="8"/>
  <c r="P1212" i="8"/>
  <c r="P2881" i="8"/>
  <c r="P1287" i="8"/>
  <c r="P4965" i="8"/>
  <c r="P436" i="8"/>
  <c r="P4344" i="8"/>
  <c r="P1631" i="8"/>
  <c r="P1357" i="8"/>
  <c r="P4854" i="8"/>
  <c r="P249" i="8"/>
  <c r="P4972" i="8"/>
  <c r="P2902" i="8"/>
  <c r="P444" i="8"/>
  <c r="P3116" i="8"/>
  <c r="P1850" i="8"/>
  <c r="P4661" i="8"/>
  <c r="P2284" i="8"/>
  <c r="P3587" i="8"/>
  <c r="P3659" i="8"/>
  <c r="P3897" i="8"/>
  <c r="P4907" i="8"/>
  <c r="P4700" i="8"/>
  <c r="P1876" i="8"/>
  <c r="P2234" i="8"/>
  <c r="P3796" i="8"/>
  <c r="P194" i="8"/>
  <c r="P2678" i="8"/>
  <c r="P3088" i="8"/>
  <c r="P1976" i="8"/>
  <c r="P4333" i="8"/>
  <c r="P267" i="8"/>
  <c r="P2493" i="8"/>
  <c r="P4512" i="8"/>
  <c r="P728" i="8"/>
  <c r="P743" i="8"/>
  <c r="P2738" i="8"/>
  <c r="P4919" i="8"/>
  <c r="P447" i="8"/>
  <c r="P4337" i="8"/>
  <c r="P4871" i="8"/>
  <c r="P664" i="8"/>
  <c r="P4837" i="8"/>
  <c r="P2713" i="8"/>
  <c r="P428" i="8"/>
  <c r="P2166" i="8"/>
  <c r="P3417" i="8"/>
  <c r="P2654" i="8"/>
  <c r="P1656" i="8"/>
  <c r="P3309" i="8"/>
  <c r="P2765" i="8"/>
  <c r="P2781" i="8"/>
  <c r="P1791" i="8"/>
  <c r="P4328" i="8"/>
  <c r="P3687" i="8"/>
  <c r="P1587" i="8"/>
  <c r="P4083" i="8"/>
  <c r="P1002" i="8"/>
  <c r="P3087" i="8"/>
  <c r="P2869" i="8"/>
  <c r="P3281" i="8"/>
  <c r="P974" i="8"/>
  <c r="P607" i="8"/>
  <c r="P2339" i="8"/>
  <c r="P2626" i="8"/>
  <c r="P1029" i="8"/>
  <c r="P2092" i="8"/>
  <c r="P650" i="8"/>
  <c r="P1893" i="8"/>
  <c r="P1671" i="8"/>
  <c r="P863" i="8"/>
  <c r="P1402" i="8"/>
  <c r="P147" i="8"/>
  <c r="P2808" i="8"/>
  <c r="P3708" i="8"/>
  <c r="P2513" i="8"/>
  <c r="P4778" i="8"/>
  <c r="P2628" i="8"/>
  <c r="P2448" i="8"/>
  <c r="P4287" i="8"/>
  <c r="P3695" i="8"/>
  <c r="P4529" i="8"/>
  <c r="P1006" i="8"/>
  <c r="P5259" i="8"/>
  <c r="P2369" i="8"/>
  <c r="P3637" i="8"/>
  <c r="P696" i="8"/>
  <c r="P2900" i="8"/>
  <c r="P442" i="8"/>
  <c r="P276" i="8"/>
  <c r="P1298" i="8"/>
  <c r="P2799" i="8"/>
  <c r="P2599" i="8"/>
  <c r="P4514" i="8"/>
  <c r="P502" i="8"/>
  <c r="P3432" i="8"/>
  <c r="P77" i="8"/>
  <c r="P970" i="8"/>
  <c r="P526" i="8"/>
  <c r="P1846" i="8"/>
  <c r="P1877" i="8"/>
  <c r="P2969" i="8"/>
  <c r="P596" i="8"/>
  <c r="P4107" i="8"/>
  <c r="P3599" i="8"/>
  <c r="P4253" i="8"/>
  <c r="P988" i="8"/>
  <c r="P1126" i="8"/>
  <c r="P4186" i="8"/>
  <c r="P2308" i="8"/>
  <c r="P3974" i="8"/>
  <c r="P1042" i="8"/>
  <c r="P2150" i="8"/>
  <c r="P3229" i="8"/>
  <c r="P4028" i="8"/>
  <c r="P691" i="8"/>
  <c r="P1010" i="8"/>
  <c r="P2671" i="8"/>
  <c r="P2702" i="8"/>
  <c r="P4950" i="8"/>
  <c r="P4427" i="8"/>
  <c r="P2245" i="8"/>
  <c r="P4177" i="8"/>
  <c r="P4347" i="8"/>
  <c r="P4946" i="8"/>
  <c r="P2232" i="8"/>
  <c r="P591" i="8"/>
  <c r="P2863" i="8"/>
  <c r="P2295" i="8"/>
  <c r="P5252" i="8"/>
  <c r="P4436" i="8"/>
  <c r="P3480" i="8"/>
  <c r="P3429" i="8"/>
  <c r="P2007" i="8"/>
  <c r="P1560" i="8"/>
  <c r="P2071" i="8"/>
  <c r="P3078" i="8"/>
  <c r="P3944" i="8"/>
  <c r="P1494" i="8"/>
  <c r="P3274" i="8"/>
  <c r="P3952" i="8"/>
  <c r="P4872" i="8"/>
  <c r="P4174" i="8"/>
  <c r="P1191" i="8"/>
  <c r="P3080" i="8"/>
  <c r="P880" i="8"/>
  <c r="P4127" i="8"/>
  <c r="P3136" i="8"/>
  <c r="P670" i="8"/>
  <c r="P2390" i="8"/>
  <c r="P1975" i="8"/>
  <c r="P2712" i="8"/>
  <c r="P4091" i="8"/>
  <c r="P2617" i="8"/>
  <c r="P1833" i="8"/>
  <c r="P1710" i="8"/>
  <c r="P4301" i="8"/>
  <c r="P2461" i="8"/>
  <c r="P4266" i="8"/>
  <c r="P4368" i="8"/>
  <c r="P4376" i="8"/>
  <c r="P4863" i="8"/>
  <c r="P3727" i="8"/>
  <c r="P4777" i="8"/>
  <c r="P2320" i="8"/>
  <c r="P2238" i="8"/>
  <c r="P3084" i="8"/>
  <c r="P762" i="8"/>
  <c r="P710" i="8"/>
  <c r="P3551" i="8"/>
  <c r="P3620" i="8"/>
  <c r="P294" i="8"/>
  <c r="P4968" i="8"/>
  <c r="P3593" i="8"/>
  <c r="P961" i="8"/>
  <c r="P2301" i="8"/>
  <c r="P425" i="8"/>
  <c r="P1651" i="8"/>
  <c r="P738" i="8"/>
  <c r="P1046" i="8"/>
  <c r="P1947" i="8"/>
  <c r="P2841" i="8"/>
  <c r="P4090" i="8"/>
  <c r="P4387" i="8"/>
  <c r="P4210" i="8"/>
  <c r="P3870" i="8"/>
  <c r="P1153" i="8"/>
  <c r="P3790" i="8"/>
  <c r="P4967" i="8"/>
  <c r="P1330" i="8"/>
  <c r="P4314" i="8"/>
  <c r="P2631" i="8"/>
  <c r="P2783" i="8"/>
  <c r="P1918" i="8"/>
  <c r="P4904" i="8"/>
  <c r="P2976" i="8"/>
  <c r="P2379" i="8"/>
  <c r="P3166" i="8"/>
  <c r="P3808" i="8"/>
  <c r="P3788" i="8"/>
  <c r="P1340" i="8"/>
  <c r="P369" i="8"/>
  <c r="P5071" i="8"/>
  <c r="P4259" i="8"/>
  <c r="P3242" i="8"/>
  <c r="P4323" i="8"/>
  <c r="P3091" i="8"/>
  <c r="P2632" i="8"/>
  <c r="P91" i="8"/>
  <c r="P2958" i="8"/>
  <c r="P996" i="8"/>
  <c r="P418" i="8"/>
  <c r="P1607" i="8"/>
  <c r="P941" i="8"/>
  <c r="P3856" i="8"/>
  <c r="P1410" i="8"/>
  <c r="P737" i="8"/>
  <c r="P5067" i="8"/>
  <c r="P3606" i="8"/>
  <c r="P4144" i="8"/>
  <c r="P1697" i="8"/>
  <c r="P3257" i="8"/>
  <c r="P4125" i="8"/>
  <c r="P4175" i="8"/>
  <c r="P2446" i="8"/>
  <c r="P3377" i="8"/>
  <c r="P3057" i="8"/>
  <c r="P2089" i="8"/>
  <c r="P4283" i="8"/>
  <c r="P3172" i="8"/>
  <c r="P3640" i="8"/>
  <c r="P3565" i="8"/>
  <c r="P4932" i="8"/>
  <c r="P2879" i="8"/>
  <c r="P3383" i="8"/>
  <c r="P3101" i="8"/>
  <c r="P4120" i="8"/>
  <c r="P4013" i="8"/>
  <c r="P1924" i="8"/>
  <c r="P1435" i="8"/>
  <c r="P1998" i="8"/>
  <c r="P1314" i="8"/>
  <c r="P1961" i="8"/>
  <c r="P877" i="8"/>
  <c r="P513" i="8"/>
  <c r="P5273" i="8"/>
  <c r="P2954" i="8"/>
  <c r="P705" i="8"/>
  <c r="P2271" i="8"/>
  <c r="P2154" i="8"/>
  <c r="P975" i="8"/>
  <c r="P1590" i="8"/>
  <c r="P2159" i="8"/>
  <c r="P1610" i="8"/>
  <c r="P4498" i="8"/>
  <c r="P1725" i="8"/>
  <c r="P2388" i="8"/>
  <c r="P4164" i="8"/>
  <c r="P2658" i="8"/>
  <c r="P1484" i="8"/>
  <c r="P209" i="8"/>
  <c r="P3898" i="8"/>
  <c r="P2592" i="8"/>
  <c r="P4402" i="8"/>
  <c r="P1223" i="8"/>
  <c r="P1489" i="8"/>
  <c r="P1038" i="8"/>
  <c r="P1111" i="8"/>
  <c r="P5023" i="8"/>
  <c r="P495" i="8"/>
  <c r="P3614" i="8"/>
  <c r="P1491" i="8"/>
  <c r="P1524" i="8"/>
  <c r="P2177" i="8"/>
  <c r="P1578" i="8"/>
  <c r="P1284" i="8"/>
  <c r="P2170" i="8"/>
  <c r="P1601" i="8"/>
  <c r="P2742" i="8"/>
  <c r="P4528" i="8"/>
  <c r="P5011" i="8"/>
  <c r="P2492" i="8"/>
  <c r="P3095" i="8"/>
  <c r="P1606" i="8"/>
  <c r="P2438" i="8"/>
  <c r="P3283" i="8"/>
  <c r="P2433" i="8"/>
  <c r="P2922" i="8"/>
  <c r="P4073" i="8"/>
  <c r="P4061" i="8"/>
  <c r="P546" i="8"/>
  <c r="P3508" i="8"/>
  <c r="P3681" i="8"/>
  <c r="P333" i="8"/>
  <c r="P1206" i="8"/>
  <c r="P1039" i="8"/>
  <c r="P2995" i="8"/>
  <c r="P681" i="8"/>
  <c r="P3413" i="8"/>
  <c r="P4349" i="8"/>
  <c r="P3642" i="8"/>
  <c r="P2993" i="8"/>
  <c r="P3705" i="8"/>
  <c r="P5277" i="8"/>
  <c r="P686" i="8"/>
  <c r="P1879" i="8"/>
  <c r="P2543" i="8"/>
  <c r="P2368" i="8"/>
  <c r="P2252" i="8"/>
  <c r="P3621" i="8"/>
  <c r="P4870" i="8"/>
  <c r="P4320" i="8"/>
  <c r="P3521" i="8"/>
  <c r="P4760" i="8"/>
  <c r="P3536" i="8"/>
  <c r="P2737" i="8"/>
  <c r="P3125" i="8"/>
  <c r="P4380" i="8"/>
  <c r="P3928" i="8"/>
  <c r="P3832" i="8"/>
  <c r="P4786" i="8"/>
  <c r="P3044" i="8"/>
  <c r="P4391" i="8"/>
  <c r="P4443" i="8"/>
  <c r="P2075" i="8"/>
  <c r="P4438" i="8"/>
  <c r="P4348" i="8"/>
  <c r="P2807" i="8"/>
  <c r="P2556" i="8"/>
  <c r="P5020" i="8"/>
  <c r="P2897" i="8"/>
  <c r="P2011" i="8"/>
  <c r="P623" i="8"/>
  <c r="P4580" i="8"/>
  <c r="P2915" i="8"/>
  <c r="P4929" i="8"/>
  <c r="P774" i="8"/>
  <c r="P2809" i="8"/>
  <c r="P3290" i="8"/>
  <c r="P976" i="8"/>
  <c r="P2899" i="8"/>
  <c r="P1027" i="8"/>
  <c r="P2019" i="8"/>
  <c r="P4773" i="8"/>
  <c r="P723" i="8"/>
  <c r="P4634" i="8"/>
  <c r="P4384" i="8"/>
  <c r="P1689" i="8"/>
  <c r="P1323" i="8"/>
  <c r="P5267" i="8"/>
  <c r="P3420" i="8"/>
  <c r="P2038" i="8"/>
  <c r="P1871" i="8"/>
  <c r="P721" i="8"/>
  <c r="P2130" i="8"/>
  <c r="P884" i="8"/>
  <c r="P3065" i="8"/>
  <c r="P64" i="8"/>
  <c r="P7616" i="8"/>
  <c r="P1236" i="8"/>
  <c r="P4559" i="8"/>
  <c r="P3287" i="8"/>
  <c r="P496" i="8"/>
  <c r="P704" i="8"/>
  <c r="P1404" i="8"/>
  <c r="P3434" i="8"/>
  <c r="P1907" i="8"/>
  <c r="P4179" i="8"/>
  <c r="P2227" i="8"/>
  <c r="P4966" i="8"/>
  <c r="P4435" i="8"/>
  <c r="P615" i="8"/>
  <c r="P3505" i="8"/>
  <c r="P2063" i="8"/>
  <c r="P2464" i="8"/>
  <c r="P726" i="8"/>
  <c r="P4017" i="8"/>
  <c r="P4931" i="8"/>
  <c r="P4849" i="8"/>
  <c r="P1558" i="8"/>
  <c r="P1167" i="8"/>
  <c r="P3519" i="8"/>
  <c r="P3888" i="8"/>
  <c r="P143" i="8"/>
  <c r="P3757" i="8"/>
  <c r="P2558" i="8"/>
  <c r="P4768" i="8"/>
  <c r="P2231" i="8"/>
  <c r="P998" i="8"/>
  <c r="P2718" i="8"/>
  <c r="P3275" i="8"/>
  <c r="P1477" i="8"/>
  <c r="P4257" i="8"/>
  <c r="P555" i="8"/>
  <c r="P1767" i="8"/>
  <c r="P528" i="8"/>
  <c r="P3249" i="8"/>
  <c r="P1483" i="8"/>
  <c r="P4182" i="8"/>
  <c r="P2004" i="8"/>
  <c r="P4238" i="8"/>
  <c r="P595" i="8"/>
  <c r="P3270" i="8"/>
  <c r="P108" i="8"/>
  <c r="P2872" i="8"/>
  <c r="P3271" i="8"/>
  <c r="P1711" i="8"/>
  <c r="P4976" i="8"/>
  <c r="P4015" i="8"/>
  <c r="P4180" i="8"/>
  <c r="P430" i="8"/>
  <c r="P1718" i="8"/>
  <c r="P3914" i="8"/>
  <c r="P5051" i="8"/>
  <c r="P335" i="8"/>
  <c r="P4756" i="8"/>
  <c r="P2898" i="8"/>
  <c r="P616" i="8"/>
  <c r="P4754" i="8"/>
  <c r="P2730" i="8"/>
  <c r="P5270" i="8"/>
  <c r="P2973" i="8"/>
  <c r="P3634" i="8"/>
  <c r="P4681" i="8"/>
  <c r="P1164" i="8"/>
  <c r="P4058" i="8"/>
  <c r="P363" i="8"/>
  <c r="P148" i="8"/>
  <c r="P269" i="8"/>
  <c r="P1470" i="8"/>
  <c r="P1381" i="8"/>
  <c r="P640" i="8"/>
  <c r="P952" i="8"/>
  <c r="P2504" i="8"/>
  <c r="P5013" i="8"/>
  <c r="P2579" i="8"/>
  <c r="P3175" i="8"/>
  <c r="P2273" i="8"/>
  <c r="P3409" i="8"/>
  <c r="P3629" i="8"/>
  <c r="P5021" i="8"/>
  <c r="P2202" i="8"/>
  <c r="P3910" i="8"/>
  <c r="P2060" i="8"/>
  <c r="P3616" i="8"/>
  <c r="P1776" i="8"/>
  <c r="P545" i="8"/>
  <c r="P1763" i="8"/>
  <c r="P4910" i="8"/>
  <c r="P5073" i="8"/>
  <c r="P912" i="8"/>
  <c r="P1448" i="8"/>
  <c r="P3743" i="8"/>
  <c r="P3848" i="8"/>
  <c r="P2883" i="8"/>
  <c r="P3604" i="8"/>
  <c r="P3276" i="8"/>
  <c r="P3734" i="8"/>
  <c r="P4209" i="8"/>
  <c r="P1475" i="8"/>
  <c r="P139" i="8"/>
  <c r="P1928" i="8"/>
  <c r="P1574" i="8"/>
  <c r="P5260" i="8"/>
  <c r="P3477" i="8"/>
  <c r="P3294" i="8"/>
  <c r="P755" i="8"/>
  <c r="P2793" i="8"/>
  <c r="P338" i="8"/>
  <c r="P1797" i="8"/>
  <c r="P3758" i="8"/>
  <c r="P235" i="8"/>
  <c r="P1500" i="8"/>
  <c r="P4424" i="8"/>
  <c r="P4827" i="8"/>
  <c r="P4697" i="8"/>
  <c r="P3460" i="8"/>
  <c r="P5014" i="8"/>
  <c r="P5068" i="8"/>
  <c r="P2962" i="8"/>
  <c r="P3390" i="8"/>
  <c r="P3530" i="8"/>
  <c r="P5027" i="8"/>
  <c r="P1077" i="8"/>
  <c r="P3570" i="8"/>
  <c r="P2470" i="8"/>
  <c r="P459" i="8"/>
  <c r="P2326" i="8"/>
  <c r="P3189" i="8"/>
  <c r="P1041" i="8"/>
  <c r="P1278" i="8"/>
  <c r="P2171" i="8"/>
  <c r="P3089" i="8"/>
  <c r="P3127" i="8"/>
  <c r="P3590" i="8"/>
  <c r="P4505" i="8"/>
  <c r="P4554" i="8"/>
  <c r="P2297" i="8"/>
  <c r="P3354" i="8"/>
  <c r="P5065" i="8"/>
  <c r="P4868" i="8"/>
  <c r="P282" i="8"/>
  <c r="P5083" i="8"/>
  <c r="P2270" i="8"/>
  <c r="P1327" i="8"/>
  <c r="P2904" i="8"/>
  <c r="P3005" i="8"/>
  <c r="P4783" i="8"/>
  <c r="P4953" i="8"/>
  <c r="P1438" i="8"/>
  <c r="P4509" i="8"/>
  <c r="P2354" i="8"/>
  <c r="P2992" i="8"/>
  <c r="P1080" i="8"/>
  <c r="P2348" i="8"/>
  <c r="P783" i="8"/>
  <c r="P2997" i="8"/>
  <c r="P900" i="8"/>
  <c r="P700" i="8"/>
  <c r="P306" i="8"/>
  <c r="P2604" i="8"/>
  <c r="P3793" i="8"/>
  <c r="P950" i="8"/>
  <c r="P1479" i="8"/>
  <c r="P1199" i="8"/>
  <c r="P2861" i="8"/>
  <c r="P4393" i="8"/>
  <c r="P4369" i="8"/>
  <c r="P1573" i="8"/>
  <c r="P3824" i="8"/>
  <c r="P3967" i="8"/>
  <c r="P1802" i="8"/>
  <c r="P4483" i="8"/>
  <c r="P1733" i="8"/>
  <c r="P3580" i="8"/>
  <c r="P621" i="8"/>
  <c r="P3840" i="8"/>
  <c r="P994" i="8"/>
  <c r="P2293" i="8"/>
  <c r="P1957" i="8"/>
  <c r="P887" i="8"/>
  <c r="P136" i="8"/>
  <c r="P2878" i="8"/>
  <c r="P3388" i="8"/>
  <c r="P5257" i="8"/>
  <c r="P766" i="8"/>
  <c r="P3625" i="8"/>
  <c r="P3132" i="8"/>
  <c r="P2199" i="8"/>
  <c r="P9142" i="8"/>
  <c r="P8147" i="8"/>
  <c r="P6935" i="8"/>
  <c r="P7725" i="8"/>
  <c r="P6826" i="8"/>
  <c r="P8942" i="8"/>
  <c r="P6034" i="8"/>
  <c r="P2255" i="8"/>
  <c r="P6015" i="8"/>
  <c r="P7328" i="8"/>
  <c r="P8911" i="8"/>
  <c r="P5970" i="8"/>
  <c r="P9125" i="8"/>
  <c r="P6108" i="8"/>
  <c r="P8933" i="8"/>
  <c r="P8232" i="8"/>
  <c r="P9044" i="8"/>
  <c r="P8810" i="8"/>
  <c r="P6399" i="8"/>
  <c r="P5555" i="8"/>
  <c r="P7167" i="8"/>
  <c r="P7865" i="8"/>
  <c r="P6540" i="8"/>
  <c r="P7544" i="8"/>
  <c r="P6235" i="8"/>
  <c r="P8996" i="8"/>
  <c r="P6289" i="8"/>
  <c r="P8309" i="8"/>
  <c r="P7524" i="8"/>
  <c r="P7688" i="8"/>
  <c r="P7905" i="8"/>
  <c r="P8796" i="8"/>
  <c r="P7069" i="8"/>
  <c r="P7309" i="8"/>
  <c r="P8237" i="8"/>
  <c r="P6542" i="8"/>
  <c r="P9115" i="8"/>
  <c r="P6333" i="8"/>
  <c r="P7134" i="8"/>
  <c r="P5781" i="8"/>
  <c r="P9034" i="8"/>
  <c r="P7961" i="8"/>
  <c r="P9042" i="8"/>
  <c r="P7383" i="8"/>
  <c r="P5292" i="8"/>
  <c r="P6776" i="8"/>
  <c r="P6122" i="8"/>
  <c r="P7193" i="8"/>
  <c r="P7940" i="8"/>
  <c r="P8793" i="8"/>
  <c r="P6027" i="8"/>
  <c r="P6175" i="8"/>
  <c r="P5588" i="8"/>
  <c r="P5891" i="8"/>
  <c r="P6990" i="8"/>
  <c r="P6176" i="8"/>
  <c r="P5561" i="8"/>
  <c r="P8206" i="8"/>
  <c r="P7576" i="8"/>
  <c r="P6666" i="8"/>
  <c r="P7627" i="8"/>
  <c r="P3114" i="8"/>
  <c r="P8852" i="8"/>
  <c r="P6385" i="8"/>
  <c r="P7630" i="8"/>
  <c r="P7833" i="8"/>
  <c r="P6860" i="8"/>
  <c r="P6641" i="8"/>
  <c r="P7045" i="8"/>
  <c r="P8390" i="8"/>
  <c r="P5916" i="8"/>
  <c r="P9073" i="8"/>
  <c r="P7977" i="8"/>
  <c r="P7046" i="8"/>
  <c r="P6802" i="8"/>
  <c r="P6502" i="8"/>
  <c r="P6854" i="8"/>
  <c r="P5449" i="8"/>
  <c r="P8489" i="8"/>
  <c r="P5849" i="8"/>
  <c r="P7646" i="8"/>
  <c r="P6998" i="8"/>
  <c r="P5666" i="8"/>
  <c r="P5642" i="8"/>
  <c r="P6437" i="8"/>
  <c r="P6835" i="8"/>
  <c r="P7407" i="8"/>
  <c r="P6814" i="8"/>
  <c r="P5399" i="8"/>
  <c r="P5362" i="8"/>
  <c r="P7150" i="8"/>
  <c r="P6570" i="8"/>
  <c r="P7408" i="8"/>
  <c r="P8201" i="8"/>
  <c r="P7848" i="8"/>
  <c r="P5332" i="8"/>
  <c r="P7078" i="8"/>
  <c r="P9149" i="8"/>
  <c r="P9084" i="8"/>
  <c r="P8879" i="8"/>
  <c r="P8217" i="8"/>
  <c r="P5859" i="8"/>
  <c r="P5685" i="8"/>
  <c r="P6721" i="8"/>
  <c r="P8944" i="8"/>
  <c r="P6473" i="8"/>
  <c r="P6996" i="8"/>
  <c r="P7460" i="8"/>
  <c r="P5971" i="8"/>
  <c r="P7352" i="8"/>
  <c r="P7392" i="8"/>
  <c r="P7136" i="8"/>
  <c r="P6960" i="8"/>
  <c r="P7009" i="8"/>
  <c r="P7651" i="8"/>
  <c r="P8835" i="8"/>
  <c r="P8010" i="8"/>
  <c r="P9157" i="8"/>
  <c r="P9074" i="8"/>
  <c r="P7189" i="8"/>
  <c r="P8842" i="8"/>
  <c r="P7778" i="8"/>
  <c r="P9161" i="8"/>
  <c r="P6713" i="8"/>
  <c r="P6483" i="8"/>
  <c r="P8857" i="8"/>
  <c r="P6905" i="8"/>
  <c r="P8243" i="8"/>
  <c r="P6489" i="8"/>
  <c r="P6240" i="8"/>
  <c r="P9145" i="8"/>
  <c r="P6346" i="8"/>
  <c r="P5785" i="8"/>
  <c r="P8399" i="8"/>
  <c r="P1293" i="8"/>
  <c r="P7119" i="8"/>
  <c r="P8165" i="8"/>
  <c r="P8812" i="8"/>
  <c r="P5667" i="8"/>
  <c r="P5576" i="8"/>
  <c r="P8315" i="8"/>
  <c r="P6498" i="8"/>
  <c r="P7166" i="8"/>
  <c r="P8828" i="8"/>
  <c r="P6864" i="8"/>
  <c r="P8017" i="8"/>
  <c r="P8198" i="8"/>
  <c r="P8994" i="8"/>
  <c r="P7404" i="8"/>
  <c r="P8887" i="8"/>
  <c r="P8054" i="8"/>
  <c r="P5731" i="8"/>
  <c r="P7504" i="8"/>
  <c r="P7226" i="8"/>
  <c r="P5647" i="8"/>
  <c r="P5739" i="8"/>
  <c r="P6934" i="8"/>
  <c r="P8308" i="8"/>
  <c r="P7539" i="8"/>
  <c r="P6271" i="8"/>
  <c r="P6790" i="8"/>
  <c r="P5425" i="8"/>
  <c r="P7566" i="8"/>
  <c r="P7409" i="8"/>
  <c r="P5908" i="8"/>
  <c r="P7809" i="8"/>
  <c r="P6066" i="8"/>
  <c r="P5307" i="8"/>
  <c r="P5727" i="8"/>
  <c r="P4146" i="8"/>
  <c r="P8042" i="8"/>
  <c r="P6420" i="8"/>
  <c r="P7303" i="8"/>
  <c r="P8369" i="8"/>
  <c r="P8130" i="8"/>
  <c r="P5393" i="8"/>
  <c r="P9071" i="8"/>
  <c r="P8076" i="8"/>
  <c r="P5623" i="8"/>
  <c r="P8443" i="8"/>
  <c r="P8194" i="8"/>
  <c r="P7900" i="8"/>
  <c r="P7901" i="8"/>
  <c r="P8451" i="8"/>
  <c r="P5383" i="8"/>
  <c r="P5290" i="8"/>
  <c r="P5413" i="8"/>
  <c r="P6197" i="8"/>
  <c r="P8181" i="8"/>
  <c r="P5954" i="8"/>
  <c r="P6828" i="8"/>
  <c r="P6226" i="8"/>
  <c r="P5943" i="8"/>
  <c r="P7047" i="8"/>
  <c r="P9153" i="8"/>
  <c r="P8401" i="8"/>
  <c r="P7214" i="8"/>
  <c r="P7405" i="8"/>
  <c r="P7381" i="8"/>
  <c r="P8346" i="8"/>
  <c r="P7410" i="8"/>
  <c r="P7362" i="8"/>
  <c r="P7459" i="8"/>
  <c r="P8362" i="8"/>
  <c r="P8916" i="8"/>
  <c r="P7003" i="8"/>
  <c r="P9100" i="8"/>
  <c r="P7507" i="8"/>
  <c r="P7730" i="8"/>
  <c r="P7147" i="8"/>
  <c r="P8843" i="8"/>
  <c r="P6765" i="8"/>
  <c r="P8863" i="8"/>
  <c r="P8277" i="8"/>
  <c r="P5385" i="8"/>
  <c r="P6825" i="8"/>
  <c r="P7773" i="8"/>
  <c r="P5700" i="8"/>
  <c r="P9106" i="8"/>
  <c r="P9015" i="8"/>
  <c r="P6745" i="8"/>
  <c r="P7700" i="8"/>
  <c r="P9181" i="8"/>
  <c r="P6008" i="8"/>
  <c r="P8951" i="8"/>
  <c r="P6320" i="8"/>
  <c r="P7427" i="8"/>
  <c r="P7516" i="8"/>
  <c r="P6791" i="8"/>
  <c r="P5941" i="8"/>
  <c r="P7562" i="8"/>
  <c r="P7929" i="8"/>
  <c r="P6178" i="8"/>
  <c r="P9170" i="8"/>
  <c r="P5877" i="8"/>
  <c r="P6911" i="8"/>
  <c r="P9099" i="8"/>
  <c r="P5957" i="8"/>
  <c r="P8878" i="8"/>
  <c r="P5716" i="8"/>
  <c r="P6760" i="8"/>
  <c r="P6817" i="8"/>
  <c r="P8019" i="8"/>
  <c r="P7368" i="8"/>
  <c r="P9163" i="8"/>
  <c r="P7049" i="8"/>
  <c r="P6014" i="8"/>
  <c r="P8356" i="8"/>
  <c r="P4702" i="8"/>
  <c r="P6441" i="8"/>
  <c r="P8807" i="8"/>
  <c r="P7128" i="8"/>
  <c r="P7757" i="8"/>
  <c r="P8265" i="8"/>
  <c r="P6805" i="8"/>
  <c r="P8089" i="8"/>
  <c r="P6560" i="8"/>
  <c r="P8100" i="8"/>
  <c r="P8834" i="8"/>
  <c r="P6180" i="8"/>
  <c r="P6861" i="8"/>
  <c r="P7946" i="8"/>
  <c r="P7185" i="8"/>
  <c r="P8119" i="8"/>
  <c r="P9026" i="8"/>
  <c r="P6102" i="8"/>
  <c r="P7338" i="8"/>
  <c r="P7095" i="8"/>
  <c r="P9128" i="8"/>
  <c r="P6568" i="8"/>
  <c r="P9180" i="8"/>
  <c r="P6652" i="8"/>
  <c r="P6326" i="8"/>
  <c r="P7591" i="8"/>
  <c r="P8770" i="8"/>
  <c r="P7057" i="8"/>
  <c r="P6658" i="8"/>
  <c r="P6774" i="8"/>
  <c r="P5978" i="8"/>
  <c r="P5955" i="8"/>
  <c r="P6393" i="8"/>
  <c r="P5536" i="8"/>
  <c r="P6937" i="8"/>
  <c r="P6196" i="8"/>
  <c r="P8088" i="8"/>
  <c r="P5765" i="8"/>
  <c r="P8964" i="8"/>
  <c r="P8917" i="8"/>
  <c r="P6044" i="8"/>
  <c r="P6967" i="8"/>
  <c r="P8350" i="8"/>
  <c r="P5956" i="8"/>
  <c r="P8203" i="8"/>
  <c r="P6763" i="8"/>
  <c r="P5604" i="8"/>
  <c r="P5643" i="8"/>
  <c r="P9143" i="8"/>
  <c r="P7644" i="8"/>
  <c r="P7819" i="8"/>
  <c r="P8073" i="8"/>
  <c r="P6800" i="8"/>
  <c r="P7169" i="8"/>
  <c r="P5852" i="8"/>
  <c r="P6813" i="8"/>
  <c r="P6810" i="8"/>
  <c r="P6237" i="8"/>
  <c r="P8196" i="8"/>
  <c r="P6865" i="8"/>
  <c r="P5976" i="8"/>
  <c r="P9040" i="8"/>
  <c r="P8746" i="8"/>
  <c r="P5492" i="8"/>
  <c r="P9138" i="8"/>
  <c r="P7115" i="8"/>
  <c r="P5857" i="8"/>
  <c r="P6579" i="8"/>
  <c r="P6784" i="8"/>
  <c r="P8883" i="8"/>
  <c r="P6515" i="8"/>
  <c r="P8227" i="8"/>
  <c r="P8825" i="8"/>
  <c r="P5281" i="8"/>
  <c r="P6131" i="8"/>
  <c r="P7053" i="8"/>
  <c r="P7464" i="8"/>
  <c r="P8999" i="8"/>
  <c r="P7951" i="8"/>
  <c r="P5432" i="8"/>
  <c r="P9144" i="8"/>
  <c r="P8907" i="8"/>
  <c r="P5994" i="8"/>
  <c r="P7100" i="8"/>
  <c r="P8805" i="8"/>
  <c r="P5846" i="8"/>
  <c r="P7336" i="8"/>
  <c r="P7635" i="8"/>
  <c r="P6526" i="8"/>
  <c r="P7881" i="8"/>
  <c r="P7737" i="8"/>
  <c r="P7569" i="8"/>
  <c r="P6383" i="8"/>
  <c r="P8386" i="8"/>
  <c r="P5911" i="8"/>
  <c r="P6852" i="8"/>
  <c r="P6061" i="8"/>
  <c r="P6334" i="8"/>
  <c r="P6834" i="8"/>
  <c r="P8112" i="8"/>
  <c r="P7599" i="8"/>
  <c r="P9023" i="8"/>
  <c r="P6742" i="8"/>
  <c r="P8946" i="8"/>
  <c r="P8824" i="8"/>
  <c r="P6870" i="8"/>
  <c r="P9172" i="8"/>
  <c r="P6306" i="8"/>
  <c r="P8173" i="8"/>
  <c r="P8303" i="8"/>
  <c r="P2554" i="8"/>
  <c r="P5977" i="8"/>
  <c r="P6452" i="8"/>
  <c r="P8157" i="8"/>
  <c r="P7560" i="8"/>
  <c r="P6129" i="8"/>
  <c r="P5952" i="8"/>
  <c r="P8795" i="8"/>
  <c r="P8182" i="8"/>
  <c r="P7061" i="8"/>
  <c r="P5573" i="8"/>
  <c r="P8460" i="8"/>
  <c r="P7334" i="8"/>
  <c r="P1910" i="8"/>
  <c r="P9012" i="8"/>
  <c r="P8409" i="8"/>
  <c r="P6325" i="8"/>
  <c r="P7558" i="8"/>
  <c r="P6722" i="8"/>
  <c r="P9051" i="8"/>
  <c r="P7769" i="8"/>
  <c r="P6773" i="8"/>
  <c r="P5756" i="8"/>
  <c r="P5466" i="8"/>
  <c r="P7210" i="8"/>
  <c r="P8891" i="8"/>
  <c r="P7930" i="8"/>
  <c r="P8865" i="8"/>
  <c r="P5723" i="8"/>
  <c r="P6792" i="8"/>
  <c r="P8962" i="8"/>
  <c r="P8267" i="8"/>
  <c r="P7835" i="8"/>
  <c r="P6630" i="8"/>
  <c r="P8257" i="8"/>
  <c r="P6520" i="8"/>
  <c r="P9131" i="8"/>
  <c r="P7270" i="8"/>
  <c r="P8876" i="8"/>
  <c r="P5987" i="8"/>
  <c r="P8252" i="8"/>
  <c r="P9079" i="8"/>
  <c r="P8808" i="8"/>
  <c r="P5506" i="8"/>
  <c r="P7836" i="8"/>
  <c r="P7988" i="8"/>
  <c r="P8131" i="8"/>
  <c r="P8799" i="8"/>
  <c r="P6608" i="8"/>
  <c r="P7177" i="8"/>
  <c r="P8212" i="8"/>
  <c r="P6785" i="8"/>
  <c r="P9123" i="8"/>
  <c r="P5453" i="8"/>
  <c r="P7839" i="8"/>
  <c r="P7926" i="8"/>
  <c r="P7803" i="8"/>
  <c r="P6690" i="8"/>
  <c r="P6485" i="8"/>
  <c r="P6365" i="8"/>
  <c r="P5462" i="8"/>
  <c r="P8832" i="8"/>
  <c r="P6428" i="8"/>
  <c r="P8978" i="8"/>
  <c r="P6331" i="8"/>
  <c r="P6922" i="8"/>
  <c r="P7235" i="8"/>
  <c r="P7521" i="8"/>
  <c r="P6674" i="8"/>
  <c r="P8370" i="8"/>
  <c r="P5993" i="8"/>
  <c r="P8915" i="8"/>
  <c r="P9010" i="8"/>
  <c r="P6705" i="8"/>
  <c r="P5433" i="8"/>
  <c r="P7222" i="8"/>
  <c r="P8240" i="8"/>
  <c r="P6621" i="8"/>
  <c r="P7580" i="8"/>
  <c r="P7263" i="8"/>
  <c r="P7359" i="8"/>
  <c r="P9096" i="8"/>
  <c r="P8192" i="8"/>
  <c r="P6470" i="8"/>
  <c r="P6638" i="8"/>
  <c r="P7985" i="8"/>
  <c r="P5650" i="8"/>
  <c r="P8745" i="8"/>
  <c r="P6827" i="8"/>
  <c r="P6245" i="8"/>
  <c r="P7691" i="8"/>
  <c r="P8271" i="8"/>
  <c r="P6840" i="8"/>
  <c r="P7927" i="8"/>
  <c r="P8037" i="8"/>
  <c r="P7417" i="8"/>
  <c r="P9086" i="8"/>
  <c r="P7120" i="8"/>
  <c r="P5419" i="8"/>
  <c r="P9043" i="8"/>
  <c r="P5938" i="8"/>
  <c r="P6432" i="8"/>
  <c r="P8910" i="8"/>
  <c r="P5331" i="8"/>
  <c r="P8380" i="8"/>
  <c r="P6481" i="8"/>
  <c r="P4844" i="8"/>
  <c r="P5803" i="8"/>
  <c r="P7851" i="8"/>
  <c r="P7112" i="8"/>
  <c r="P5972" i="8"/>
  <c r="P8329" i="8"/>
  <c r="P8913" i="8"/>
  <c r="P6194" i="8"/>
  <c r="P8234" i="8"/>
  <c r="P6425" i="8"/>
  <c r="P8214" i="8"/>
  <c r="P7735" i="8"/>
  <c r="P7387" i="8"/>
  <c r="P8023" i="8"/>
  <c r="P8849" i="8"/>
  <c r="P7903" i="8"/>
  <c r="P5496" i="8"/>
  <c r="P5569" i="8"/>
  <c r="P7127" i="8"/>
  <c r="P6355" i="8"/>
  <c r="P7742" i="8"/>
  <c r="P6799" i="8"/>
  <c r="P7195" i="8"/>
  <c r="P8202" i="8"/>
  <c r="P9133" i="8"/>
  <c r="P5981" i="8"/>
  <c r="P7151" i="8"/>
  <c r="P7391" i="8"/>
  <c r="P6429" i="8"/>
  <c r="P6019" i="8"/>
  <c r="P7555" i="8"/>
  <c r="P7313" i="8"/>
  <c r="P8928" i="8"/>
  <c r="P6751" i="8"/>
  <c r="P6168" i="8"/>
  <c r="P7192" i="8"/>
  <c r="P6719" i="8"/>
  <c r="P6578" i="8"/>
  <c r="P7084" i="8"/>
  <c r="P6978" i="8"/>
  <c r="P7479" i="8"/>
  <c r="P7619" i="8"/>
  <c r="P7109" i="8"/>
  <c r="P8877" i="8"/>
  <c r="P7813" i="8"/>
  <c r="P5735" i="8"/>
  <c r="P7008" i="8"/>
  <c r="P7243" i="8"/>
  <c r="P7163" i="8"/>
  <c r="P6531" i="8"/>
  <c r="P8185" i="8"/>
  <c r="P7528" i="8"/>
  <c r="P5960" i="8"/>
  <c r="P6607" i="8"/>
  <c r="P6430" i="8"/>
  <c r="P9019" i="8"/>
  <c r="P7098" i="8"/>
  <c r="P5910" i="8"/>
  <c r="P9174" i="8"/>
  <c r="P5974" i="8"/>
  <c r="P9132" i="8"/>
  <c r="P8871" i="8"/>
  <c r="P8044" i="8"/>
  <c r="P8245" i="8"/>
  <c r="P6316" i="8"/>
  <c r="P6841" i="8"/>
  <c r="P7534" i="8"/>
  <c r="P5401" i="8"/>
  <c r="P7781" i="8"/>
  <c r="P7059" i="8"/>
  <c r="P8816" i="8"/>
  <c r="P9102" i="8"/>
  <c r="P6228" i="8"/>
  <c r="P6404" i="8"/>
  <c r="P7469" i="8"/>
  <c r="P6975" i="8"/>
  <c r="P8914" i="8"/>
  <c r="P6933" i="8"/>
  <c r="P9085" i="8"/>
  <c r="P7217" i="8"/>
  <c r="P7146" i="8"/>
  <c r="P7373" i="8"/>
  <c r="P6838" i="8"/>
  <c r="P9059" i="8"/>
  <c r="P5374" i="8"/>
  <c r="P7999" i="8"/>
  <c r="P6900" i="8"/>
  <c r="P5714" i="8"/>
  <c r="P8766" i="8"/>
  <c r="P8901" i="8"/>
  <c r="P6329" i="8"/>
  <c r="P8349" i="8"/>
  <c r="P6737" i="8"/>
  <c r="P5468" i="8"/>
  <c r="P7967" i="8"/>
  <c r="P7971" i="8"/>
  <c r="P6030" i="8"/>
  <c r="P6023" i="8"/>
  <c r="P6912" i="8"/>
  <c r="P6829" i="8"/>
  <c r="P8429" i="8"/>
  <c r="P8597" i="8"/>
  <c r="P7016" i="8"/>
  <c r="P8391" i="8"/>
  <c r="P6707" i="8"/>
  <c r="P7917" i="8"/>
  <c r="P5818" i="8"/>
  <c r="P8372" i="8"/>
  <c r="P5980" i="8"/>
  <c r="P7895" i="8"/>
  <c r="P8080" i="8"/>
  <c r="P9098" i="8"/>
  <c r="P7202" i="8"/>
  <c r="P6789" i="8"/>
  <c r="P6886" i="8"/>
  <c r="P5892" i="8"/>
  <c r="P8612" i="8"/>
  <c r="P5741" i="8"/>
  <c r="P8066" i="8"/>
  <c r="P6686" i="8"/>
  <c r="P8853" i="8"/>
  <c r="P6117" i="8"/>
  <c r="P5997" i="8"/>
  <c r="P5544" i="8"/>
  <c r="P5582" i="8"/>
  <c r="P5992" i="8"/>
  <c r="P8748" i="8"/>
  <c r="P8474" i="8"/>
  <c r="P6068" i="8"/>
  <c r="P8826" i="8"/>
  <c r="P6549" i="8"/>
  <c r="P7330" i="8"/>
  <c r="P5969" i="8"/>
  <c r="P5563" i="8"/>
  <c r="P7350" i="8"/>
  <c r="P7301" i="8"/>
  <c r="P6689" i="8"/>
  <c r="P4016" i="8"/>
  <c r="P8482" i="8"/>
  <c r="P7846" i="8"/>
  <c r="P7921" i="8"/>
  <c r="P5999" i="8"/>
  <c r="P6740" i="8"/>
  <c r="P7826" i="8"/>
  <c r="P7907" i="8"/>
  <c r="P7066" i="8"/>
  <c r="P6917" i="8"/>
  <c r="P8922" i="8"/>
  <c r="P5920" i="8"/>
  <c r="P8889" i="8"/>
  <c r="P8880" i="8"/>
  <c r="P8814" i="8"/>
  <c r="P6539" i="8"/>
  <c r="P9137" i="8"/>
  <c r="P6909" i="8"/>
  <c r="P8085" i="8"/>
  <c r="P6602" i="8"/>
  <c r="P9178" i="8"/>
  <c r="P7601" i="8"/>
  <c r="P9113" i="8"/>
  <c r="P6843" i="8"/>
  <c r="P6583" i="8"/>
  <c r="P8338" i="8"/>
  <c r="P8747" i="8"/>
  <c r="P6357" i="8"/>
  <c r="P6195" i="8"/>
  <c r="P6177" i="8"/>
  <c r="P8075" i="8"/>
  <c r="P5787" i="8"/>
  <c r="P5608" i="8"/>
  <c r="P6254" i="8"/>
  <c r="P9083" i="8"/>
  <c r="P6977" i="8"/>
  <c r="P9070" i="8"/>
  <c r="P6565" i="8"/>
  <c r="P6214" i="8"/>
  <c r="P8822" i="8"/>
  <c r="P7130" i="8"/>
  <c r="P6688" i="8"/>
  <c r="P6848" i="8"/>
  <c r="P7430" i="8"/>
  <c r="P7180" i="8"/>
  <c r="P6804" i="8"/>
  <c r="P7246" i="8"/>
  <c r="P8190" i="8"/>
  <c r="P7203" i="8"/>
  <c r="P9036" i="8"/>
  <c r="P7992" i="8"/>
  <c r="P8046" i="8"/>
  <c r="P6339" i="8"/>
  <c r="P6127" i="8"/>
  <c r="P5341" i="8"/>
  <c r="P8164" i="8"/>
  <c r="P6468" i="8"/>
  <c r="P8809" i="8"/>
  <c r="P8273" i="8"/>
  <c r="P6160" i="8"/>
  <c r="P7491" i="8"/>
  <c r="P6304" i="8"/>
  <c r="P7840" i="8"/>
  <c r="P7414" i="8"/>
  <c r="P7727" i="8"/>
  <c r="P9048" i="8"/>
  <c r="P6335" i="8"/>
  <c r="P8279" i="8"/>
  <c r="P9046" i="8"/>
  <c r="P8128" i="8"/>
  <c r="P8874" i="8"/>
  <c r="P6809" i="8"/>
  <c r="P5704" i="8"/>
  <c r="P6862" i="8"/>
  <c r="P7011" i="8"/>
  <c r="P5500" i="8"/>
  <c r="P8289" i="8"/>
  <c r="P6434" i="8"/>
  <c r="P7585" i="8"/>
  <c r="P8095" i="8"/>
  <c r="P6060" i="8"/>
  <c r="P7578" i="8"/>
  <c r="P7572" i="8"/>
  <c r="P5533" i="8"/>
  <c r="P7081" i="8"/>
  <c r="P8459" i="8"/>
  <c r="P7689" i="8"/>
  <c r="P9028" i="8"/>
  <c r="P6157" i="8"/>
  <c r="P6087" i="8"/>
  <c r="P6594" i="8"/>
  <c r="P7249" i="8"/>
  <c r="P6535" i="8"/>
  <c r="P6980" i="8"/>
  <c r="P8331" i="8"/>
  <c r="P8219" i="8"/>
  <c r="P7872" i="8"/>
  <c r="P6746" i="8"/>
  <c r="P8188" i="8"/>
  <c r="P8187" i="8"/>
  <c r="P5774" i="8"/>
  <c r="P6423" i="8"/>
  <c r="P5366" i="8"/>
  <c r="P7807" i="8"/>
  <c r="P8005" i="8"/>
  <c r="P6581" i="8"/>
  <c r="P8197" i="8"/>
  <c r="P8373" i="8"/>
  <c r="P5903" i="8"/>
  <c r="P8117" i="8"/>
  <c r="P9126" i="8"/>
  <c r="P7221" i="8"/>
  <c r="P5662" i="8"/>
  <c r="P7885" i="8"/>
  <c r="P8969" i="8"/>
  <c r="P6145" i="8"/>
  <c r="P9050" i="8"/>
  <c r="P5368" i="8"/>
  <c r="P8476" i="8"/>
  <c r="P8860" i="8"/>
  <c r="P6203" i="8"/>
  <c r="P6577" i="8"/>
  <c r="P8254" i="8"/>
  <c r="P8394" i="8"/>
  <c r="P9021" i="8"/>
  <c r="P7547" i="8"/>
  <c r="P6812" i="8"/>
  <c r="P5965" i="8"/>
  <c r="P9076" i="8"/>
  <c r="P5843" i="8"/>
  <c r="P8142" i="8"/>
  <c r="P7567" i="8"/>
  <c r="P7614" i="8"/>
  <c r="P8261" i="8"/>
  <c r="P8845" i="8"/>
  <c r="P5638" i="8"/>
  <c r="P5296" i="8"/>
  <c r="P6251" i="8"/>
  <c r="P6330" i="8"/>
  <c r="P8782" i="8"/>
  <c r="P7887" i="8"/>
  <c r="P8126" i="8"/>
  <c r="P8381" i="8"/>
  <c r="P6135" i="8"/>
  <c r="P1112" i="8"/>
  <c r="P7204" i="8"/>
  <c r="P7632" i="8"/>
  <c r="P8021" i="8"/>
  <c r="P8069" i="8"/>
  <c r="P7020" i="8"/>
  <c r="P5370" i="8"/>
  <c r="P8145" i="8"/>
  <c r="P7024" i="8"/>
  <c r="P7234" i="8"/>
  <c r="P8233" i="8"/>
  <c r="P7639" i="8"/>
  <c r="P7293" i="8"/>
  <c r="P6394" i="8"/>
  <c r="P5749" i="8"/>
  <c r="P6422" i="8"/>
  <c r="P1727" i="8"/>
  <c r="P5966" i="8"/>
  <c r="P1592" i="8"/>
  <c r="P7659" i="8"/>
  <c r="P5753" i="8"/>
  <c r="P8368" i="8"/>
  <c r="P6049" i="8"/>
  <c r="P6283" i="8"/>
  <c r="P7948" i="8"/>
  <c r="P6524" i="8"/>
  <c r="P7183" i="8"/>
  <c r="P8360" i="8"/>
  <c r="P5964" i="8"/>
  <c r="P6310" i="8"/>
  <c r="P5490" i="8"/>
  <c r="P7550" i="8"/>
  <c r="P7867" i="8"/>
  <c r="P9072" i="8"/>
  <c r="P7104" i="8"/>
  <c r="P5531" i="8"/>
  <c r="P6748" i="8"/>
  <c r="P5621" i="8"/>
  <c r="P9122" i="8"/>
  <c r="P7565" i="8"/>
  <c r="P6431" i="8"/>
  <c r="P6070" i="8"/>
  <c r="P8358" i="8"/>
  <c r="P5645" i="8"/>
  <c r="P5767" i="8"/>
  <c r="P5447" i="8"/>
  <c r="P8941" i="8"/>
  <c r="P7067" i="8"/>
  <c r="P6369" i="8"/>
  <c r="P8216" i="8"/>
  <c r="P6183" i="8"/>
  <c r="P8301" i="8"/>
  <c r="P8919" i="8"/>
  <c r="P8328" i="8"/>
  <c r="P6954" i="8"/>
  <c r="P7570" i="8"/>
  <c r="P8437" i="8"/>
  <c r="P6755" i="8"/>
  <c r="P6140" i="8"/>
  <c r="P7532" i="8"/>
  <c r="P8222" i="8"/>
  <c r="P8033" i="8"/>
  <c r="P5751" i="8"/>
  <c r="P7060" i="8"/>
  <c r="P8074" i="8"/>
  <c r="P5811" i="8"/>
  <c r="P9014" i="8"/>
  <c r="P8758" i="8"/>
  <c r="P6532" i="8"/>
  <c r="P7106" i="8"/>
  <c r="P6024" i="8"/>
  <c r="P2606" i="8"/>
  <c r="P8236" i="8"/>
  <c r="P7587" i="8"/>
  <c r="P8800" i="8"/>
  <c r="P5936" i="8"/>
  <c r="P6337" i="8"/>
  <c r="P6787" i="8"/>
  <c r="P7135" i="8"/>
  <c r="P7259" i="8"/>
  <c r="P5352" i="8"/>
  <c r="P6350" i="8"/>
  <c r="P8228" i="8"/>
  <c r="P7919" i="8"/>
  <c r="P8411" i="8"/>
  <c r="P8833" i="8"/>
  <c r="P6752" i="8"/>
  <c r="P5930" i="8"/>
  <c r="P5718" i="8"/>
  <c r="P6743" i="8"/>
  <c r="P8255" i="8"/>
  <c r="P8226" i="8"/>
  <c r="P9154" i="8"/>
  <c r="P8379" i="8"/>
  <c r="P8364" i="8"/>
  <c r="P6815" i="8"/>
  <c r="P8862" i="8"/>
  <c r="P6165" i="8"/>
  <c r="P5472" i="8"/>
  <c r="P9150" i="8"/>
  <c r="P6692" i="8"/>
  <c r="P7477" i="8"/>
  <c r="P7552" i="8"/>
  <c r="P5797" i="8"/>
  <c r="P8813" i="8"/>
  <c r="P8974" i="8"/>
  <c r="P8312" i="8"/>
  <c r="P7801" i="8"/>
  <c r="P8275" i="8"/>
  <c r="P8850" i="8"/>
  <c r="P7956" i="8"/>
  <c r="P6982" i="8"/>
  <c r="P8794" i="8"/>
  <c r="P8229" i="8"/>
  <c r="P9179" i="8"/>
  <c r="P8846" i="8"/>
  <c r="P6187" i="8"/>
  <c r="P6706" i="8"/>
  <c r="P9081" i="8"/>
  <c r="P8442" i="8"/>
  <c r="P7010" i="8"/>
  <c r="P6897" i="8"/>
  <c r="P7274" i="8"/>
  <c r="P7149" i="8"/>
  <c r="P6552" i="8"/>
  <c r="P7042" i="8"/>
  <c r="P5410" i="8"/>
  <c r="P7038" i="8"/>
  <c r="P8115" i="8"/>
  <c r="P7239" i="8"/>
  <c r="P8250" i="8"/>
  <c r="P6546" i="8"/>
  <c r="P5640" i="8"/>
  <c r="P5595" i="8"/>
  <c r="P6445" i="8"/>
  <c r="P8171" i="8"/>
  <c r="P7776" i="8"/>
  <c r="P8480" i="8"/>
  <c r="P8435" i="8"/>
  <c r="P7990" i="8"/>
  <c r="P7764" i="8"/>
  <c r="P8453" i="8"/>
  <c r="P6961" i="8"/>
  <c r="P9030" i="8"/>
  <c r="P6596" i="8"/>
  <c r="P6302" i="8"/>
  <c r="P9120" i="8"/>
  <c r="P9008" i="8"/>
  <c r="P9017" i="8"/>
  <c r="P5664" i="8"/>
  <c r="P5991" i="8"/>
  <c r="P5982" i="8"/>
  <c r="P7219" i="8"/>
  <c r="P6006" i="8"/>
  <c r="P5602" i="8"/>
  <c r="P5557" i="8"/>
  <c r="P2029" i="8"/>
  <c r="P7821" i="8"/>
  <c r="P6260" i="8"/>
  <c r="P6592" i="8"/>
  <c r="P5864" i="8"/>
  <c r="P5869" i="8"/>
  <c r="P5455" i="8"/>
  <c r="P5979" i="8"/>
  <c r="P6522" i="8"/>
  <c r="P7458" i="8"/>
  <c r="P8449" i="8"/>
  <c r="P6808" i="8"/>
  <c r="P7158" i="8"/>
  <c r="P6653" i="8"/>
  <c r="P5345" i="8"/>
  <c r="P5364" i="8"/>
  <c r="P6544" i="8"/>
  <c r="P8801" i="8"/>
  <c r="P6724" i="8"/>
  <c r="P6533" i="8"/>
  <c r="P7227" i="8"/>
  <c r="P6819" i="8"/>
  <c r="P6939" i="8"/>
  <c r="P7255" i="8"/>
  <c r="P5821" i="8"/>
  <c r="P7013" i="8"/>
  <c r="P6467" i="8"/>
  <c r="P7894" i="8"/>
  <c r="P8138" i="8"/>
  <c r="P5431" i="8"/>
  <c r="P8848" i="8"/>
  <c r="P7043" i="8"/>
  <c r="P7969" i="8"/>
  <c r="P7844" i="8"/>
  <c r="P3311" i="8"/>
  <c r="P5421" i="8"/>
  <c r="P9162" i="8"/>
  <c r="P7774" i="8"/>
  <c r="P8438" i="8"/>
  <c r="P5521" i="8"/>
  <c r="P7471" i="8"/>
  <c r="P8493" i="8"/>
  <c r="P5327" i="8"/>
  <c r="P6513" i="8"/>
  <c r="P7831" i="8"/>
  <c r="P8051" i="8"/>
  <c r="P8038" i="8"/>
  <c r="P7198" i="8"/>
  <c r="P7438" i="8"/>
  <c r="P5923" i="8"/>
  <c r="P8780" i="8"/>
  <c r="P6636" i="8"/>
  <c r="P8028" i="8"/>
  <c r="P6634" i="8"/>
  <c r="P5072" i="8"/>
  <c r="P6952" i="8"/>
  <c r="P6534" i="8"/>
  <c r="P5990" i="8"/>
  <c r="P8469" i="8"/>
  <c r="P6712" i="8"/>
  <c r="P5378" i="8"/>
  <c r="P5535" i="8"/>
  <c r="P6192" i="8"/>
  <c r="P5523" i="8"/>
  <c r="P6685" i="8"/>
  <c r="P8325" i="8"/>
  <c r="P6710" i="8"/>
  <c r="P6311" i="8"/>
  <c r="P7411" i="8"/>
  <c r="P8868" i="8"/>
  <c r="P8830" i="8"/>
  <c r="P5509" i="8"/>
  <c r="P5831" i="8"/>
  <c r="P6527" i="8"/>
  <c r="P7677" i="8"/>
  <c r="P7452" i="8"/>
  <c r="P8909" i="8"/>
  <c r="P8193" i="8"/>
  <c r="P7519" i="8"/>
  <c r="P8378" i="8"/>
  <c r="P6301" i="8"/>
  <c r="P9117" i="8"/>
  <c r="P5435" i="8"/>
  <c r="P8291" i="8"/>
  <c r="P6327" i="8"/>
  <c r="P5721" i="8"/>
  <c r="P6550" i="8"/>
  <c r="P7973" i="8"/>
  <c r="P5616" i="8"/>
  <c r="P7318" i="8"/>
  <c r="P7287" i="8"/>
  <c r="P6971" i="8"/>
  <c r="P5800" i="8"/>
  <c r="P6699" i="8"/>
  <c r="P8432" i="8"/>
  <c r="P8210" i="8"/>
  <c r="P9037" i="8"/>
  <c r="P6715" i="8"/>
  <c r="P7181" i="8"/>
  <c r="P6609" i="8"/>
  <c r="P5689" i="8"/>
  <c r="P5287" i="8"/>
  <c r="P7834" i="8"/>
  <c r="P8027" i="8"/>
  <c r="P6220" i="8"/>
  <c r="P8159" i="8"/>
  <c r="P5354" i="8"/>
  <c r="P6270" i="8"/>
  <c r="P6299" i="8"/>
  <c r="P7768" i="8"/>
  <c r="P7186" i="8"/>
  <c r="P8425" i="8"/>
  <c r="P8166" i="8"/>
  <c r="P9032" i="8"/>
  <c r="P6538" i="8"/>
  <c r="P8351" i="8"/>
  <c r="P6405" i="8"/>
  <c r="P8931" i="8"/>
  <c r="P6358" i="8"/>
  <c r="P5901" i="8"/>
  <c r="P7434" i="8"/>
  <c r="P8025" i="8"/>
  <c r="P7934" i="8"/>
  <c r="P6562" i="8"/>
  <c r="P6004" i="8"/>
  <c r="P7474" i="8"/>
  <c r="P8900" i="8"/>
  <c r="P7617" i="8"/>
  <c r="P8177" i="8"/>
  <c r="P8947" i="8"/>
  <c r="P7733" i="8"/>
  <c r="P7113" i="8"/>
  <c r="P6421" i="8"/>
  <c r="P7827" i="8"/>
  <c r="P7703" i="8"/>
  <c r="P8873" i="8"/>
  <c r="P6029" i="8"/>
  <c r="P6361" i="8"/>
  <c r="P8837" i="8"/>
  <c r="P8024" i="8"/>
  <c r="P7401" i="8"/>
  <c r="P8113" i="8"/>
  <c r="P6063" i="8"/>
  <c r="P9139" i="8"/>
  <c r="P5305" i="8"/>
  <c r="P6587" i="8"/>
  <c r="P6189" i="8"/>
  <c r="P8136" i="8"/>
  <c r="P8213" i="8"/>
  <c r="P7698" i="8"/>
  <c r="P9068" i="8"/>
  <c r="P5720" i="8"/>
  <c r="P5940" i="8"/>
  <c r="P8008" i="8"/>
  <c r="P6032" i="8"/>
  <c r="P7393" i="8"/>
  <c r="P7724" i="8"/>
  <c r="P7001" i="8"/>
  <c r="P5761" i="8"/>
  <c r="P7513" i="8"/>
  <c r="P8382" i="8"/>
  <c r="P8140" i="8"/>
  <c r="P6747" i="8"/>
  <c r="P7242" i="8"/>
  <c r="P6106" i="8"/>
  <c r="P7958" i="8"/>
  <c r="P8107" i="8"/>
  <c r="P5395" i="8"/>
  <c r="P8041" i="8"/>
  <c r="P8995" i="8"/>
  <c r="P7842" i="8"/>
  <c r="P8205" i="8"/>
  <c r="P6205" i="8"/>
  <c r="P7188" i="8"/>
  <c r="P7143" i="8"/>
  <c r="P5502" i="8"/>
  <c r="P7575" i="8"/>
  <c r="P8199" i="8"/>
  <c r="P6444" i="8"/>
  <c r="P6072" i="8"/>
  <c r="P5926" i="8"/>
  <c r="P6173" i="8"/>
  <c r="P9129" i="8"/>
  <c r="P7375" i="8"/>
  <c r="P5050" i="8"/>
  <c r="P7542" i="8"/>
  <c r="P8851" i="8"/>
  <c r="P8043" i="8"/>
  <c r="P7137" i="8"/>
  <c r="P9004" i="8"/>
  <c r="P7118" i="8"/>
  <c r="P8988" i="8"/>
  <c r="P6983" i="8"/>
  <c r="P6143" i="8"/>
  <c r="P7618" i="8"/>
  <c r="P8470" i="8"/>
  <c r="P6426" i="8"/>
  <c r="P7728" i="8"/>
  <c r="P7101" i="8"/>
  <c r="P5779" i="8"/>
  <c r="P9130" i="8"/>
  <c r="P8288" i="8"/>
  <c r="P8029" i="8"/>
  <c r="P5283" i="8"/>
  <c r="P6856" i="8"/>
  <c r="P9160" i="8"/>
  <c r="P8836" i="8"/>
  <c r="P7028" i="8"/>
  <c r="P8020" i="8"/>
  <c r="P9168" i="8"/>
  <c r="P7148" i="8"/>
  <c r="P5517" i="8"/>
  <c r="P8890" i="8"/>
  <c r="P6796" i="8"/>
  <c r="P5866" i="8"/>
  <c r="P8754" i="8"/>
  <c r="P7155" i="8"/>
  <c r="P7346" i="8"/>
  <c r="P7784" i="8"/>
  <c r="P6525" i="8"/>
  <c r="P6055" i="8"/>
  <c r="P7276" i="8"/>
  <c r="P7654" i="8"/>
  <c r="P5986" i="8"/>
  <c r="P8018" i="8"/>
  <c r="P8938" i="8"/>
  <c r="P6348" i="8"/>
  <c r="P9054" i="8"/>
  <c r="P5963" i="8"/>
  <c r="P5338" i="8"/>
  <c r="P8904" i="8"/>
  <c r="P6572" i="8"/>
  <c r="P4839" i="8"/>
  <c r="P7208" i="8"/>
  <c r="P5016" i="8"/>
  <c r="P6548" i="8"/>
  <c r="P9118" i="8"/>
  <c r="P5300" i="8"/>
  <c r="P7750" i="8"/>
  <c r="P6167" i="8"/>
  <c r="P7883" i="8"/>
  <c r="P7511" i="8"/>
  <c r="P7941" i="8"/>
  <c r="P8867" i="8"/>
  <c r="P8354" i="8"/>
  <c r="P5895" i="8"/>
  <c r="P5951" i="8"/>
  <c r="P6620" i="8"/>
  <c r="P8906" i="8"/>
  <c r="P7983" i="8"/>
  <c r="P7753" i="8"/>
  <c r="P6042" i="8"/>
  <c r="P8956" i="8"/>
  <c r="P5702" i="8"/>
  <c r="P7684" i="8"/>
  <c r="P6623" i="8"/>
  <c r="P6585" i="8"/>
  <c r="P7225" i="8"/>
  <c r="P5538" i="8"/>
  <c r="P8869" i="8"/>
  <c r="P6162" i="8"/>
  <c r="P8184" i="8"/>
  <c r="P6910" i="8"/>
  <c r="P7133" i="8"/>
  <c r="P7573" i="8"/>
  <c r="P6697" i="8"/>
  <c r="P8899" i="8"/>
  <c r="P6801" i="8"/>
  <c r="P2664" i="8"/>
  <c r="P6894" i="8"/>
  <c r="P7824" i="8"/>
  <c r="P9169" i="8"/>
  <c r="P6918" i="8"/>
  <c r="P5835" i="8"/>
  <c r="P5839" i="8"/>
  <c r="P7943" i="8"/>
  <c r="P5706" i="8"/>
  <c r="P8238" i="8"/>
  <c r="P6915" i="8"/>
  <c r="P7828" i="8"/>
  <c r="P8761" i="8"/>
  <c r="P5358" i="8"/>
  <c r="P7918" i="8"/>
  <c r="P8191" i="8"/>
  <c r="P7734" i="8"/>
  <c r="P8815" i="8"/>
  <c r="P5474" i="8"/>
  <c r="P8263" i="8"/>
  <c r="P7736" i="8"/>
  <c r="P7527" i="8"/>
  <c r="P8317" i="8"/>
  <c r="P5973" i="8"/>
  <c r="P8821" i="8"/>
  <c r="P7920" i="8"/>
  <c r="P6926" i="8"/>
  <c r="P5559" i="8"/>
  <c r="P6096" i="8"/>
  <c r="P6013" i="8"/>
  <c r="P8892" i="8"/>
  <c r="P6807" i="8"/>
  <c r="P2009" i="8"/>
  <c r="P5524" i="8"/>
  <c r="P7051" i="8"/>
  <c r="P8175" i="8"/>
  <c r="P7515" i="8"/>
  <c r="P8134" i="8"/>
  <c r="P5317" i="8"/>
  <c r="P6904" i="8"/>
  <c r="P6759" i="8"/>
  <c r="P7428" i="8"/>
  <c r="P9107" i="8"/>
  <c r="P6264" i="8"/>
  <c r="P8882" i="8"/>
  <c r="P6820" i="8"/>
  <c r="P6047" i="8"/>
  <c r="P8427" i="8"/>
  <c r="P7531" i="8"/>
  <c r="P7021" i="8"/>
  <c r="P5470" i="8"/>
  <c r="P8218" i="8"/>
  <c r="P8958" i="8"/>
  <c r="P8320" i="8"/>
  <c r="P8926" i="8"/>
  <c r="P7125" i="8"/>
  <c r="P5687" i="8"/>
  <c r="P6222" i="8"/>
  <c r="P5879" i="8"/>
  <c r="P6606" i="8"/>
  <c r="P6082" i="8"/>
  <c r="P8082" i="8"/>
  <c r="P8388" i="8"/>
  <c r="P8991" i="8"/>
  <c r="P6005" i="8"/>
  <c r="P8000" i="8"/>
  <c r="P5771" i="8"/>
  <c r="P8090" i="8"/>
  <c r="P9027" i="8"/>
  <c r="P7380" i="8"/>
  <c r="P6506" i="8"/>
  <c r="P8397" i="8"/>
  <c r="P6528" i="8"/>
  <c r="P7928" i="8"/>
  <c r="P9066" i="8"/>
  <c r="P9110" i="8"/>
  <c r="P8091" i="8"/>
  <c r="P5826" i="8"/>
  <c r="P8953" i="8"/>
  <c r="P6281" i="8"/>
  <c r="P9108" i="8"/>
  <c r="P7395" i="8"/>
  <c r="P8283" i="8"/>
  <c r="P8802" i="8"/>
  <c r="P9020" i="8"/>
  <c r="P5534" i="8"/>
  <c r="P7385" i="8"/>
  <c r="P6750" i="8"/>
  <c r="P8058" i="8"/>
  <c r="P6152" i="8"/>
  <c r="P8012" i="8"/>
  <c r="P6872" i="8"/>
  <c r="P8444" i="8"/>
  <c r="P7884" i="8"/>
  <c r="P7765" i="8"/>
  <c r="P8608" i="8"/>
  <c r="P7086" i="8"/>
  <c r="P7766" i="8"/>
  <c r="P7612" i="8"/>
  <c r="P5906" i="8"/>
  <c r="P5485" i="8"/>
  <c r="P7145" i="8"/>
  <c r="P7693" i="8"/>
  <c r="P7963" i="8"/>
  <c r="P6772" i="8"/>
  <c r="P7064" i="8"/>
  <c r="P8004" i="8"/>
  <c r="P6622" i="8"/>
  <c r="P7447" i="8"/>
  <c r="P5897" i="8"/>
  <c r="P7299" i="8"/>
  <c r="P5565" i="8"/>
  <c r="P9134" i="8"/>
  <c r="P8231" i="8"/>
  <c r="P7738" i="8"/>
  <c r="P7164" i="8"/>
  <c r="P7864" i="8"/>
  <c r="P9155" i="8"/>
  <c r="P5356" i="8"/>
  <c r="P6973" i="8"/>
  <c r="P8803" i="8"/>
  <c r="P7731" i="8"/>
  <c r="P8337" i="8"/>
  <c r="P9058" i="8"/>
  <c r="P8392" i="8"/>
  <c r="P5415" i="8"/>
  <c r="P8454" i="8"/>
  <c r="P7679" i="8"/>
  <c r="P7397" i="8"/>
  <c r="P5567" i="8"/>
  <c r="P8866" i="8"/>
  <c r="P7775" i="8"/>
  <c r="P9080" i="8"/>
  <c r="P7726" i="8"/>
  <c r="P5279" i="8"/>
  <c r="P8920" i="8"/>
  <c r="P5674" i="8"/>
  <c r="P8455" i="8"/>
  <c r="P6655" i="8"/>
  <c r="P5988" i="8"/>
  <c r="P8282" i="8"/>
  <c r="P6258" i="8"/>
  <c r="P7536" i="8"/>
  <c r="P8819" i="8"/>
  <c r="P5882" i="8"/>
  <c r="P7187" i="8"/>
  <c r="P7412" i="8"/>
  <c r="P7444" i="8"/>
  <c r="P9167" i="8"/>
  <c r="P6186" i="8"/>
  <c r="P9164" i="8"/>
  <c r="P9092" i="8"/>
  <c r="P8022" i="8"/>
  <c r="P5737" i="8"/>
  <c r="P7563" i="8"/>
  <c r="P8905" i="8"/>
  <c r="P8841" i="8"/>
  <c r="P6580" i="8"/>
  <c r="P8888" i="8"/>
  <c r="P6442" i="8"/>
  <c r="P8472" i="8"/>
  <c r="P8884" i="8"/>
  <c r="P8133" i="8"/>
  <c r="P1012" i="8"/>
  <c r="P5469" i="8"/>
  <c r="P5451" i="8"/>
  <c r="P8247" i="8"/>
  <c r="P5628" i="8"/>
  <c r="P6906" i="8"/>
  <c r="P6754" i="8"/>
  <c r="P7153" i="8"/>
  <c r="P5909" i="8"/>
  <c r="P6286" i="8"/>
  <c r="P8823" i="8"/>
  <c r="P6945" i="8"/>
  <c r="P8763" i="8"/>
  <c r="P5711" i="8"/>
  <c r="P8079" i="8"/>
  <c r="P8259" i="8"/>
  <c r="P8436" i="8"/>
  <c r="P5696" i="8"/>
  <c r="P8093" i="8"/>
  <c r="P8352" i="8"/>
  <c r="P9176" i="8"/>
  <c r="P8223" i="8"/>
  <c r="P8405" i="8"/>
  <c r="P5360" i="8"/>
  <c r="P8897" i="8"/>
  <c r="P7031" i="8"/>
  <c r="P6811" i="8"/>
  <c r="P5585" i="8"/>
  <c r="P6695" i="8"/>
  <c r="P6675" i="8"/>
  <c r="P4190" i="8"/>
  <c r="P7039" i="8"/>
  <c r="P7267" i="8"/>
  <c r="P7102" i="8"/>
  <c r="P6734" i="8"/>
  <c r="P7732" i="8"/>
  <c r="P7342" i="8"/>
  <c r="P5692" i="8"/>
  <c r="P6124" i="8"/>
  <c r="P6424" i="8"/>
  <c r="P6882" i="8"/>
  <c r="P8327" i="8"/>
  <c r="P5646" i="8"/>
  <c r="P9148" i="8"/>
  <c r="P7209" i="8"/>
  <c r="P7751" i="8"/>
  <c r="P8875" i="8"/>
  <c r="P8960" i="8"/>
  <c r="P7942" i="8"/>
  <c r="P9116" i="8"/>
  <c r="P7944" i="8"/>
  <c r="P5959" i="8"/>
  <c r="P7272" i="8"/>
  <c r="P6921" i="8"/>
  <c r="P8086" i="8"/>
  <c r="P7285" i="8"/>
  <c r="P7216" i="8"/>
  <c r="P7655" i="8"/>
  <c r="P7690" i="8"/>
  <c r="P6793" i="8"/>
  <c r="P8479" i="8"/>
  <c r="P6899" i="8"/>
  <c r="P6279" i="8"/>
  <c r="P9089" i="8"/>
  <c r="P7634" i="8"/>
  <c r="P7144" i="8"/>
  <c r="P7265" i="8"/>
  <c r="P7744" i="8"/>
  <c r="P9165" i="8"/>
  <c r="P5875" i="8"/>
  <c r="P7402" i="8"/>
  <c r="P7556" i="8"/>
  <c r="P8818" i="8"/>
  <c r="P3220" i="8"/>
  <c r="P6556" i="8"/>
  <c r="P7740" i="8"/>
  <c r="P7952" i="8"/>
  <c r="P7179" i="8"/>
  <c r="P5285" i="8"/>
  <c r="P6401" i="8"/>
  <c r="P6438" i="8"/>
  <c r="P7583" i="8"/>
  <c r="P5679" i="8"/>
  <c r="P7174" i="8"/>
  <c r="P7353" i="8"/>
  <c r="P3164" i="8"/>
  <c r="P6794" i="8"/>
  <c r="P1364" i="8"/>
  <c r="P6631" i="8"/>
  <c r="P7622" i="8"/>
  <c r="P6478" i="8"/>
  <c r="P7364" i="8"/>
  <c r="P7123" i="8"/>
  <c r="P6731" i="8"/>
  <c r="P7896" i="8"/>
  <c r="P6683" i="8"/>
  <c r="P5962" i="8"/>
  <c r="P8151" i="8"/>
  <c r="P1875" i="8"/>
  <c r="P8491" i="8"/>
  <c r="P7080" i="8"/>
  <c r="P9158" i="8"/>
  <c r="P8831" i="8"/>
  <c r="P9119" i="8"/>
  <c r="P6142" i="8"/>
  <c r="P7579" i="8"/>
  <c r="P6171" i="8"/>
  <c r="P7594" i="8"/>
  <c r="P6758" i="8"/>
  <c r="P5311" i="8"/>
  <c r="P6384" i="8"/>
  <c r="P5487" i="8"/>
  <c r="P6247" i="8"/>
  <c r="P7699" i="8"/>
  <c r="P6907" i="8"/>
  <c r="P7466" i="8"/>
  <c r="P5945" i="8"/>
  <c r="P9124" i="8"/>
  <c r="P5669" i="8"/>
  <c r="P9135" i="8"/>
  <c r="P2059" i="8"/>
  <c r="P6867" i="8"/>
  <c r="P8015" i="8"/>
  <c r="P8775" i="8"/>
  <c r="P6657" i="8"/>
  <c r="P8495" i="8"/>
  <c r="P8376" i="8"/>
  <c r="P6433" i="8"/>
  <c r="P6209" i="8"/>
  <c r="P7033" i="8"/>
  <c r="P8898" i="8"/>
  <c r="P8305" i="8"/>
  <c r="P6389" i="8"/>
  <c r="P6669" i="8"/>
  <c r="P8235" i="8"/>
  <c r="P7899" i="8"/>
  <c r="P9103" i="8"/>
  <c r="P6704" i="8"/>
  <c r="P6756" i="8"/>
  <c r="P5597" i="8"/>
  <c r="P5661" i="8"/>
  <c r="P5777" i="8"/>
  <c r="P8896" i="8"/>
  <c r="P8945" i="8"/>
  <c r="P7238" i="8"/>
  <c r="P6994" i="8"/>
  <c r="P8949" i="8"/>
  <c r="P8092" i="8"/>
  <c r="P7890" i="8"/>
  <c r="P5769" i="8"/>
  <c r="P8465" i="8"/>
  <c r="P9141" i="8"/>
  <c r="P8269" i="8"/>
  <c r="P7979" i="8"/>
  <c r="P8484" i="8"/>
  <c r="P8751" i="8"/>
  <c r="P9151" i="8"/>
  <c r="P8943" i="8"/>
  <c r="P6363" i="8"/>
  <c r="P7748" i="8"/>
  <c r="P7892" i="8"/>
  <c r="P7629" i="8"/>
  <c r="P6651" i="8"/>
  <c r="P7325" i="8"/>
  <c r="P6839" i="8"/>
  <c r="P8864" i="8"/>
  <c r="P7176" i="8"/>
  <c r="P6529" i="8"/>
  <c r="P9088" i="8"/>
  <c r="P7092" i="8"/>
  <c r="P6156" i="8"/>
  <c r="P6094" i="8"/>
  <c r="P8447" i="8"/>
  <c r="P7041" i="8"/>
  <c r="P7877" i="8"/>
  <c r="P8246" i="8"/>
  <c r="P6880" i="8"/>
  <c r="P8293" i="8"/>
  <c r="P5493" i="8"/>
  <c r="P5444" i="8"/>
  <c r="P7697" i="8"/>
  <c r="P6184" i="8"/>
  <c r="P8167" i="8"/>
  <c r="P7400" i="8"/>
  <c r="P7366" i="8"/>
  <c r="P6018" i="8"/>
  <c r="P7340" i="8"/>
  <c r="P6118" i="8"/>
  <c r="P5488" i="8"/>
  <c r="P8333" i="8"/>
  <c r="P7687" i="8"/>
  <c r="P7568" i="8"/>
  <c r="P6654" i="8"/>
  <c r="P6938" i="8"/>
  <c r="P8209" i="8"/>
  <c r="P8215" i="8"/>
  <c r="P8811" i="8"/>
  <c r="P8924" i="8"/>
  <c r="P8248" i="8"/>
  <c r="P5541" i="8"/>
  <c r="P5887" i="8"/>
  <c r="P7055" i="8"/>
  <c r="P6291" i="8"/>
  <c r="P6837" i="8"/>
  <c r="P9156" i="8"/>
  <c r="P7435" i="8"/>
  <c r="P6207" i="8"/>
  <c r="P8296" i="8"/>
  <c r="P6455" i="8"/>
  <c r="P8903" i="8"/>
  <c r="P6736" i="8"/>
  <c r="P7667" i="8"/>
  <c r="P6402" i="8"/>
  <c r="P6020" i="8"/>
  <c r="P9022" i="8"/>
  <c r="P6185" i="8"/>
  <c r="P7657" i="8"/>
  <c r="P6976" i="8"/>
  <c r="P7623" i="8"/>
  <c r="P6508" i="8"/>
  <c r="P9053" i="8"/>
  <c r="P7424" i="8"/>
  <c r="P9002" i="8"/>
  <c r="P7945" i="8"/>
  <c r="P7370" i="8"/>
  <c r="P8753" i="8"/>
  <c r="P8002" i="8"/>
  <c r="P7281" i="8"/>
  <c r="P7131" i="8"/>
  <c r="P6007" i="8"/>
  <c r="P8153" i="8"/>
  <c r="P9097" i="8"/>
  <c r="P7138" i="8"/>
  <c r="P6780" i="8"/>
  <c r="P5873" i="8"/>
  <c r="P7139" i="8"/>
  <c r="P7152" i="8"/>
  <c r="P6343" i="8"/>
  <c r="P6662" i="8"/>
  <c r="P5985" i="8"/>
  <c r="P7785" i="8"/>
  <c r="P9093" i="8"/>
  <c r="P5612" i="8"/>
  <c r="P8855" i="8"/>
  <c r="P8084" i="8"/>
  <c r="P8375" i="8"/>
  <c r="P8306" i="8"/>
  <c r="P5641" i="8"/>
  <c r="P8968" i="8"/>
  <c r="P7406" i="8"/>
  <c r="P8060" i="8"/>
  <c r="P8839" i="8"/>
  <c r="P6665" i="8"/>
  <c r="P7344" i="8"/>
  <c r="P6728" i="8"/>
  <c r="P6287" i="8"/>
  <c r="P5649" i="8"/>
  <c r="P6821" i="8"/>
  <c r="P6949" i="8"/>
  <c r="P6494" i="8"/>
  <c r="P8908" i="8"/>
  <c r="P5532" i="8"/>
  <c r="P8336" i="8"/>
  <c r="P6206" i="8"/>
  <c r="P6726" i="8"/>
  <c r="P5984" i="8"/>
  <c r="P9147" i="8"/>
  <c r="P6986" i="8"/>
  <c r="P8056" i="8"/>
  <c r="P7422" i="8"/>
  <c r="P7194" i="8"/>
  <c r="P8989" i="8"/>
  <c r="P5975" i="8"/>
  <c r="P6318" i="8"/>
  <c r="P7311" i="8"/>
  <c r="P7489" i="8"/>
  <c r="P8123" i="8"/>
  <c r="P8779" i="8"/>
  <c r="P7199" i="8"/>
  <c r="P7814" i="8"/>
  <c r="P9077" i="8"/>
  <c r="P6342" i="8"/>
  <c r="P7758" i="8"/>
  <c r="P7981" i="8"/>
  <c r="P5713" i="8"/>
  <c r="P5691" i="8"/>
  <c r="P7236" i="8"/>
  <c r="P6708" i="8"/>
  <c r="P8902" i="8"/>
  <c r="P8757" i="8"/>
  <c r="P7117" i="8"/>
  <c r="P9152" i="8"/>
  <c r="P6866" i="8"/>
  <c r="P6806" i="8"/>
  <c r="P8208" i="8"/>
  <c r="P5663" i="8"/>
  <c r="P7589" i="8"/>
  <c r="P6868" i="8"/>
  <c r="P8457" i="8"/>
  <c r="P8445" i="8"/>
  <c r="P7947" i="8"/>
  <c r="P9087" i="8"/>
  <c r="P8371" i="8"/>
  <c r="P8467" i="8"/>
  <c r="P7191" i="8"/>
  <c r="P6920" i="8"/>
  <c r="P8936" i="8"/>
  <c r="P6211" i="8"/>
  <c r="P7729" i="8"/>
  <c r="P8403" i="8"/>
  <c r="P5725" i="8"/>
  <c r="P8998" i="8"/>
  <c r="P5405" i="8"/>
  <c r="P5639" i="8"/>
  <c r="P6406" i="8"/>
  <c r="P7804" i="8"/>
  <c r="P8806" i="8"/>
  <c r="P7037" i="8"/>
  <c r="P8756" i="8"/>
  <c r="P6500" i="8"/>
  <c r="P5636" i="8"/>
  <c r="P6010" i="8"/>
  <c r="P8750" i="8"/>
  <c r="P5949" i="8"/>
  <c r="P8155" i="8"/>
  <c r="P7261" i="8"/>
  <c r="P8334" i="8"/>
  <c r="P7073" i="8"/>
  <c r="P6637" i="8"/>
  <c r="P1873" i="8"/>
  <c r="P6475" i="8"/>
  <c r="P8102" i="8"/>
  <c r="P9069" i="8"/>
  <c r="P7628" i="8"/>
  <c r="P5813" i="8"/>
  <c r="P7671" i="8"/>
  <c r="P8760" i="8"/>
  <c r="P8284" i="8"/>
  <c r="P6924" i="8"/>
  <c r="P8976" i="8"/>
  <c r="P8784" i="8"/>
  <c r="P6660" i="8"/>
  <c r="P6547" i="8"/>
  <c r="P6518" i="8"/>
  <c r="P7432" i="8"/>
  <c r="P5883" i="8"/>
  <c r="P6376" i="8"/>
  <c r="P6884" i="8"/>
  <c r="P6582" i="8"/>
  <c r="P8377" i="8"/>
  <c r="P6328" i="8"/>
  <c r="P7746" i="8"/>
  <c r="P7441" i="8"/>
  <c r="P9064" i="8"/>
  <c r="P7240" i="8"/>
  <c r="P5313" i="8"/>
  <c r="P5593" i="8"/>
  <c r="P7029" i="8"/>
  <c r="P6803" i="8"/>
  <c r="P8249" i="8"/>
  <c r="P5529" i="8"/>
  <c r="P5694" i="8"/>
  <c r="P5632" i="8"/>
  <c r="P7035" i="8"/>
  <c r="P8777" i="8"/>
  <c r="P6863" i="8"/>
  <c r="P7878" i="8"/>
  <c r="P9045" i="8"/>
  <c r="P6701" i="8"/>
  <c r="P9041" i="8"/>
  <c r="P6181" i="8"/>
  <c r="P7090" i="8"/>
  <c r="P9136" i="8"/>
  <c r="P7759" i="8"/>
  <c r="P7172" i="8"/>
  <c r="P6902" i="8"/>
  <c r="P6786" i="8"/>
  <c r="P6115" i="8"/>
  <c r="P7832" i="8"/>
  <c r="P9090" i="8"/>
  <c r="P6277" i="8"/>
  <c r="P7207" i="8"/>
  <c r="P6929" i="8"/>
  <c r="P7937" i="8"/>
  <c r="P5709" i="8"/>
  <c r="P6890" i="8"/>
  <c r="P6913" i="8"/>
  <c r="P7290" i="8"/>
  <c r="P7132" i="8"/>
  <c r="P6612" i="8"/>
  <c r="P7584" i="8"/>
  <c r="P8221" i="8"/>
  <c r="P6903" i="8"/>
  <c r="P7571" i="8"/>
  <c r="P8039" i="8"/>
  <c r="P7626" i="8"/>
  <c r="P7875" i="8"/>
  <c r="P7230" i="8"/>
  <c r="P7543" i="8"/>
  <c r="P9001" i="8"/>
  <c r="P7388" i="8"/>
  <c r="P8211" i="8"/>
  <c r="P8829" i="8"/>
  <c r="P7830" i="8"/>
  <c r="P7554" i="8"/>
  <c r="P5417" i="8"/>
  <c r="P7772" i="8"/>
  <c r="P7705" i="8"/>
  <c r="P8310" i="8"/>
  <c r="P8299" i="8"/>
  <c r="P7403" i="8"/>
  <c r="P8966" i="8"/>
  <c r="P9105" i="8"/>
  <c r="P7213" i="8"/>
  <c r="P5913" i="8"/>
  <c r="P5806" i="8"/>
  <c r="P5958" i="8"/>
  <c r="P6901" i="8"/>
  <c r="P7142" i="8"/>
  <c r="P7253" i="8"/>
  <c r="P9095" i="8"/>
  <c r="P8773" i="8"/>
  <c r="P8179" i="8"/>
  <c r="P6664" i="8"/>
  <c r="P6628" i="8"/>
  <c r="P8101" i="8"/>
  <c r="P6496" i="8"/>
  <c r="P6017" i="8"/>
  <c r="P6407" i="8"/>
  <c r="P5552" i="8"/>
  <c r="P6619" i="8"/>
  <c r="P8048" i="8"/>
  <c r="P6842" i="8"/>
  <c r="P6709" i="8"/>
  <c r="P9007" i="8"/>
  <c r="P8468" i="8"/>
  <c r="P7228" i="8"/>
  <c r="P8183" i="8"/>
  <c r="P5855" i="8"/>
  <c r="P6012" i="8"/>
  <c r="P8207" i="8"/>
  <c r="P2351" i="8"/>
  <c r="P7597" i="8"/>
  <c r="P6244" i="8"/>
  <c r="P7462" i="8"/>
  <c r="P8461" i="8"/>
  <c r="P5428" i="8"/>
  <c r="P6003" i="8"/>
  <c r="P6332" i="8"/>
  <c r="P7075" i="8"/>
  <c r="P5298" i="8"/>
  <c r="P6823" i="8"/>
  <c r="P7488" i="8"/>
  <c r="P8026" i="8"/>
  <c r="P6448" i="8"/>
  <c r="P6453" i="8"/>
  <c r="P9159" i="8"/>
  <c r="P6435" i="8"/>
  <c r="P6504" i="8"/>
  <c r="P6965" i="8"/>
  <c r="P6403" i="8"/>
  <c r="P6009" i="8"/>
  <c r="P5324" i="8"/>
  <c r="P8281" i="8"/>
  <c r="P6232" i="8"/>
  <c r="P6182" i="8"/>
  <c r="P9140" i="8"/>
  <c r="P6313" i="8"/>
  <c r="P6052" i="8"/>
  <c r="P7891" i="8"/>
  <c r="P7212" i="8"/>
  <c r="P7056" i="8"/>
  <c r="P7421" i="8"/>
  <c r="P8242" i="8"/>
  <c r="P7012" i="8"/>
  <c r="P5698" i="8"/>
  <c r="P3272" i="8"/>
  <c r="P7247" i="8"/>
  <c r="P6778" i="8"/>
  <c r="P7822" i="8"/>
  <c r="P5905" i="8"/>
  <c r="P7442" i="8"/>
  <c r="P6138" i="8"/>
  <c r="P8434" i="8"/>
  <c r="P6969" i="8"/>
  <c r="P8992" i="8"/>
  <c r="P9005" i="8"/>
  <c r="P7190" i="8"/>
  <c r="P9060" i="8"/>
  <c r="P8103" i="8"/>
  <c r="P7931" i="8"/>
  <c r="P9067" i="8"/>
  <c r="P7026" i="8"/>
  <c r="P7087" i="8"/>
  <c r="P6832" i="8"/>
  <c r="P7755" i="8"/>
  <c r="P6395" i="8"/>
  <c r="P8366" i="8"/>
  <c r="P8065" i="8"/>
  <c r="P4417" i="8"/>
  <c r="P6530" i="8"/>
  <c r="P8820" i="8"/>
  <c r="P7624" i="8"/>
  <c r="P9039" i="8"/>
  <c r="P5925" i="8"/>
  <c r="P8912" i="8"/>
  <c r="P1715" i="8"/>
  <c r="P6650" i="8"/>
  <c r="P6824" i="8"/>
  <c r="P7509" i="8"/>
  <c r="P6179" i="8"/>
  <c r="P9177" i="8"/>
  <c r="P9009" i="8"/>
  <c r="P7641" i="8"/>
  <c r="P7577" i="8"/>
  <c r="P6274" i="8"/>
  <c r="P6510" i="8"/>
  <c r="P8487" i="8"/>
  <c r="P7419" i="8"/>
  <c r="P5440" i="8"/>
  <c r="P6191" i="8"/>
  <c r="P6457" i="8"/>
  <c r="P7398" i="8"/>
  <c r="P8353" i="8"/>
  <c r="P9111" i="8"/>
  <c r="P8063" i="8"/>
  <c r="P6521" i="8"/>
  <c r="P7485" i="8"/>
  <c r="P7924" i="8"/>
  <c r="P8384" i="8"/>
  <c r="P8316" i="8"/>
  <c r="P7762" i="8"/>
  <c r="P6992" i="8"/>
  <c r="P9114" i="8"/>
  <c r="P7173" i="8"/>
  <c r="P5579" i="8"/>
  <c r="P5460" i="8"/>
  <c r="P8322" i="8"/>
  <c r="P6956" i="8"/>
  <c r="P6149" i="8"/>
  <c r="P8430" i="8"/>
  <c r="P6011" i="8"/>
  <c r="P8344" i="8"/>
  <c r="P7949" i="8"/>
  <c r="P5511" i="8"/>
  <c r="P6844" i="8"/>
  <c r="P7870" i="8"/>
  <c r="P6400" i="8"/>
  <c r="P8251" i="8"/>
  <c r="P8881" i="8"/>
  <c r="P7108" i="8"/>
  <c r="P6908" i="8"/>
  <c r="P9166" i="8"/>
  <c r="P6378" i="8"/>
  <c r="P6797" i="8"/>
  <c r="P6632" i="8"/>
  <c r="P6681" i="8"/>
  <c r="P9025" i="8"/>
  <c r="P5791" i="8"/>
  <c r="P6036" i="8"/>
  <c r="P6242" i="8"/>
  <c r="P9173" i="8"/>
  <c r="P8244" i="8"/>
  <c r="P9121" i="8"/>
  <c r="P5914" i="8"/>
  <c r="P9104" i="8"/>
  <c r="P7305" i="8"/>
  <c r="P6590" i="8"/>
  <c r="P5412" i="8"/>
  <c r="P9094" i="8"/>
  <c r="P7257" i="8"/>
  <c r="P8224" i="8"/>
  <c r="P6188" i="8"/>
  <c r="P7663" i="8"/>
  <c r="P6408" i="8"/>
  <c r="P5918" i="8"/>
  <c r="P8314" i="8"/>
  <c r="P5989" i="8"/>
  <c r="P6767" i="8"/>
  <c r="P5953" i="8"/>
  <c r="P8886" i="8"/>
  <c r="P6598" i="8"/>
  <c r="P7451" i="8"/>
  <c r="P7829" i="8"/>
  <c r="P6944" i="8"/>
  <c r="P8895" i="8"/>
  <c r="P8854" i="8"/>
  <c r="P8477" i="8"/>
  <c r="P8109" i="8"/>
  <c r="P8440" i="8"/>
  <c r="P6788" i="8"/>
  <c r="P6276" i="8"/>
  <c r="P6677" i="8"/>
  <c r="P7232" i="8"/>
  <c r="P5733" i="8"/>
  <c r="P8031" i="8"/>
  <c r="P7897" i="8"/>
  <c r="P7278" i="8"/>
  <c r="P8286" i="8"/>
  <c r="P7692" i="8"/>
  <c r="P5546" i="8"/>
  <c r="P7648" i="8"/>
  <c r="P6702" i="8"/>
  <c r="P6714" i="8"/>
  <c r="P9146" i="8"/>
  <c r="P6846" i="8"/>
  <c r="P7307" i="8"/>
  <c r="P8195" i="8"/>
  <c r="P7415" i="8"/>
  <c r="P8870" i="8"/>
  <c r="P9175" i="8"/>
  <c r="P5571" i="8"/>
  <c r="P7615" i="8"/>
  <c r="P6694" i="8"/>
  <c r="P7722" i="8"/>
  <c r="P5983" i="8"/>
  <c r="P6038" i="8"/>
  <c r="P7650" i="8"/>
  <c r="P6174" i="8"/>
  <c r="P8169" i="8"/>
  <c r="P6218" i="8"/>
  <c r="P6691" i="8"/>
  <c r="P7610" i="8"/>
  <c r="P7902" i="8"/>
  <c r="P7449" i="8"/>
  <c r="P7673" i="8"/>
  <c r="P6984" i="8"/>
  <c r="P7096" i="8"/>
  <c r="P6120" i="8"/>
  <c r="P8844" i="8"/>
  <c r="P8939" i="8"/>
  <c r="P7880" i="8"/>
  <c r="P8971" i="8"/>
  <c r="P9078" i="8"/>
  <c r="P8149" i="8"/>
  <c r="P5458" i="8"/>
  <c r="P6002" i="8"/>
  <c r="P5904" i="8"/>
  <c r="P8298" i="8"/>
  <c r="P6045" i="8"/>
  <c r="P8319" i="8"/>
  <c r="P7178" i="8"/>
  <c r="P7564" i="8"/>
  <c r="P6201" i="8"/>
  <c r="P6761" i="8"/>
  <c r="P8743" i="8"/>
  <c r="P8071" i="8"/>
  <c r="P8894" i="8"/>
  <c r="P7297" i="8"/>
  <c r="P7717" i="8"/>
  <c r="P6446" i="8"/>
  <c r="P5808" i="8"/>
  <c r="P8885" i="8"/>
  <c r="P9109" i="8"/>
  <c r="P7456" i="8"/>
  <c r="P6757" i="8"/>
  <c r="P6616" i="8"/>
  <c r="P6936" i="8"/>
  <c r="P6308" i="8"/>
  <c r="P7379" i="8"/>
  <c r="P7487" i="8"/>
  <c r="P7058" i="8"/>
  <c r="P7957" i="8"/>
  <c r="P8768" i="8"/>
  <c r="P6753" i="8"/>
  <c r="P6084" i="8"/>
  <c r="P7993" i="8"/>
  <c r="P8040" i="8"/>
  <c r="P7251" i="8"/>
  <c r="P8189" i="8"/>
  <c r="P9062" i="8"/>
  <c r="P5349" i="8"/>
  <c r="P7886" i="8"/>
  <c r="P7909" i="8"/>
  <c r="P8817" i="8"/>
  <c r="P6783" i="8"/>
  <c r="P7165" i="8"/>
  <c r="P7129" i="8"/>
  <c r="P6744" i="8"/>
  <c r="P8030" i="8"/>
  <c r="P6633" i="8"/>
  <c r="P7997" i="8"/>
  <c r="P8893" i="8"/>
  <c r="P6062" i="8"/>
  <c r="P5089" i="8"/>
  <c r="P8323" i="8"/>
  <c r="P8163" i="8"/>
  <c r="P6775" i="8"/>
  <c r="P5995" i="8"/>
  <c r="P7701" i="8"/>
  <c r="P8111" i="8"/>
  <c r="P7932" i="8"/>
  <c r="P7295" i="8"/>
  <c r="P9101" i="8"/>
  <c r="P5302" i="8"/>
  <c r="P8096" i="8"/>
  <c r="P7154" i="8"/>
  <c r="P7018" i="8"/>
  <c r="P8407" i="8"/>
  <c r="P7959" i="8"/>
  <c r="P5867" i="8"/>
  <c r="P8294" i="8"/>
  <c r="P5335" i="8"/>
  <c r="P6749" i="8"/>
  <c r="P6371" i="8"/>
  <c r="P7437" i="8"/>
  <c r="P7327" i="8"/>
  <c r="P6963" i="8"/>
  <c r="P5967" i="8"/>
  <c r="P8972" i="8"/>
  <c r="P6988" i="8"/>
  <c r="P6427" i="8"/>
  <c r="P8486" i="8"/>
  <c r="P7998" i="8"/>
  <c r="P9112" i="8"/>
  <c r="P8081" i="8"/>
  <c r="P5671" i="8"/>
  <c r="P6439" i="8"/>
  <c r="P7694" i="8"/>
  <c r="P7939" i="8"/>
  <c r="P8062" i="8"/>
  <c r="P8105" i="8"/>
  <c r="P5464" i="8"/>
  <c r="P7739" i="8"/>
  <c r="P6268" i="8"/>
  <c r="P8200" i="8"/>
  <c r="P5743" i="8"/>
  <c r="P8339" i="8"/>
  <c r="P6876" i="8"/>
  <c r="P6850" i="8"/>
  <c r="P8121" i="8"/>
  <c r="P7933" i="8"/>
  <c r="P7482" i="8"/>
  <c r="P8463" i="8"/>
  <c r="P7849" i="8"/>
  <c r="P7170" i="8"/>
  <c r="P8225" i="8"/>
  <c r="P6022" i="8"/>
  <c r="P6492" i="8"/>
  <c r="P9127" i="8"/>
  <c r="P8859" i="8"/>
  <c r="P8161" i="8"/>
  <c r="P6021" i="8"/>
  <c r="P8798" i="8"/>
  <c r="P3461" i="8"/>
  <c r="P5968" i="8"/>
  <c r="P7696" i="8"/>
  <c r="P7205" i="8"/>
  <c r="P5423" i="8"/>
  <c r="P7006" i="8"/>
  <c r="P7071" i="8"/>
  <c r="P5644" i="8"/>
  <c r="P6353" i="8"/>
  <c r="P7625" i="8"/>
  <c r="P6440" i="8"/>
  <c r="P6249" i="8"/>
  <c r="P6974" i="8"/>
  <c r="P5343" i="8"/>
  <c r="P6931" i="8"/>
  <c r="P5372" i="8"/>
  <c r="P6836" i="8"/>
  <c r="P7399" i="8"/>
  <c r="P6382" i="8"/>
  <c r="P7426" i="8"/>
  <c r="P7816" i="8"/>
  <c r="P7157" i="8"/>
  <c r="P7574" i="8"/>
  <c r="P6016" i="8"/>
  <c r="P7681" i="8"/>
  <c r="P9075" i="8"/>
  <c r="P7559" i="8"/>
  <c r="P8341" i="8"/>
  <c r="P6104" i="8"/>
  <c r="P6412" i="8"/>
  <c r="P9056" i="8"/>
  <c r="P6523" i="8"/>
  <c r="P7161" i="8"/>
  <c r="P7770" i="8"/>
  <c r="P8220" i="8"/>
  <c r="P8186" i="8"/>
  <c r="P7837" i="8"/>
  <c r="P9091" i="8"/>
  <c r="P6878" i="8"/>
  <c r="P6626" i="8"/>
  <c r="P6795" i="8"/>
  <c r="P5729" i="8"/>
  <c r="P6443" i="8"/>
  <c r="P8765" i="8"/>
  <c r="P8840" i="8"/>
  <c r="P6985" i="8"/>
  <c r="P6769" i="8"/>
  <c r="P8313" i="8"/>
  <c r="P7000" i="8"/>
  <c r="P6798" i="8"/>
  <c r="P8827" i="8"/>
  <c r="P6454" i="8"/>
  <c r="P7377" i="8"/>
  <c r="P6711" i="8"/>
  <c r="P8094" i="8"/>
  <c r="P6943" i="8"/>
  <c r="P8838" i="8"/>
  <c r="P8804" i="8"/>
  <c r="P9171" i="8"/>
  <c r="P7805" i="8"/>
  <c r="P6436" i="8"/>
  <c r="P8954" i="8"/>
  <c r="P9082" i="8"/>
  <c r="P8755" i="8"/>
  <c r="P5961" i="8"/>
  <c r="P7306" i="8"/>
  <c r="P8348" i="8"/>
  <c r="P8204" i="8"/>
  <c r="P8083" i="8"/>
  <c r="P8035" i="8"/>
  <c r="P5816" i="8"/>
  <c r="K6587" i="8"/>
  <c r="K5546" i="8"/>
  <c r="K7397" i="8"/>
  <c r="K8163" i="8"/>
  <c r="K5431" i="8"/>
  <c r="K5432" i="8" s="1"/>
  <c r="K5433" i="8" s="1"/>
  <c r="K7234" i="8"/>
  <c r="K7458" i="8"/>
  <c r="K6819" i="8"/>
  <c r="K9039" i="8"/>
  <c r="K8312" i="8"/>
  <c r="K8079" i="8"/>
  <c r="K7890" i="8"/>
  <c r="K7891" i="8" s="1"/>
  <c r="K7892" i="8" s="1"/>
  <c r="K7883" i="8"/>
  <c r="K7750" i="8"/>
  <c r="K7751" i="8" s="1"/>
  <c r="K7037" i="8"/>
  <c r="K7038" i="8" s="1"/>
  <c r="K7039" i="8" s="1"/>
  <c r="K6688" i="8"/>
  <c r="K6664" i="8"/>
  <c r="K6665" i="8" s="1"/>
  <c r="K6666" i="8" s="1"/>
  <c r="K6452" i="8"/>
  <c r="K8474" i="8"/>
  <c r="K7824" i="8"/>
  <c r="K6980" i="8"/>
  <c r="K7183" i="8"/>
  <c r="K7202" i="8"/>
  <c r="K9056" i="8"/>
  <c r="K5405" i="8"/>
  <c r="K5521" i="8"/>
  <c r="K5529" i="8"/>
  <c r="K5593" i="8"/>
  <c r="K5621" i="8"/>
  <c r="K5636" i="8"/>
  <c r="K5855" i="8"/>
  <c r="K5864" i="8"/>
  <c r="K5873" i="8"/>
  <c r="K5877" i="8"/>
  <c r="K5908" i="8"/>
  <c r="K5909" i="8" s="1"/>
  <c r="K6042" i="8"/>
  <c r="K6102" i="8"/>
  <c r="K6115" i="8"/>
  <c r="K6160" i="8"/>
  <c r="K6171" i="8"/>
  <c r="K6201" i="8"/>
  <c r="K6218" i="8"/>
  <c r="K6258" i="8"/>
  <c r="K6376" i="8"/>
  <c r="K6518" i="8"/>
  <c r="K6542" i="8"/>
  <c r="K6544" i="8"/>
  <c r="K6570" i="8"/>
  <c r="K7373" i="8"/>
  <c r="K7395" i="8"/>
  <c r="K7485" i="8"/>
  <c r="K7531" i="8"/>
  <c r="K7532" i="8" s="1"/>
  <c r="K7589" i="8"/>
  <c r="K7762" i="8"/>
  <c r="K6719" i="8"/>
  <c r="K6740" i="8"/>
  <c r="K6783" i="8"/>
  <c r="K6832" i="8"/>
  <c r="K6876" i="8"/>
  <c r="K6952" i="8"/>
  <c r="K7513" i="8"/>
  <c r="K7977" i="8"/>
  <c r="K8240" i="8"/>
  <c r="K8384" i="8"/>
  <c r="K5395" i="8"/>
  <c r="K5401" i="8"/>
  <c r="K5472" i="8"/>
  <c r="K5417" i="8"/>
  <c r="K5779" i="8"/>
  <c r="K5787" i="8"/>
  <c r="K5813" i="8"/>
  <c r="K6049" i="8"/>
  <c r="K6127" i="8"/>
  <c r="K6694" i="8"/>
  <c r="K6697" i="8"/>
  <c r="K6699" i="8"/>
  <c r="K6701" i="8"/>
  <c r="K7650" i="8"/>
  <c r="K7651" i="8" s="1"/>
  <c r="K7851" i="8"/>
  <c r="K7905" i="8"/>
  <c r="K7907" i="8"/>
  <c r="K7909" i="8"/>
  <c r="K8136" i="8"/>
  <c r="K8425" i="8"/>
  <c r="K8449" i="8"/>
  <c r="K8453" i="8"/>
  <c r="K8454" i="8" s="1"/>
  <c r="K8465" i="8"/>
  <c r="K8476" i="8"/>
  <c r="K8477" i="8" s="1"/>
  <c r="K8482" i="8"/>
  <c r="K8484" i="8"/>
  <c r="K8486" i="8"/>
  <c r="K8491" i="8"/>
  <c r="K8495" i="8"/>
  <c r="K8770" i="8"/>
  <c r="K9066" i="8"/>
  <c r="K7261" i="8"/>
  <c r="K7612" i="8"/>
  <c r="K8429" i="8"/>
  <c r="K8775" i="8"/>
  <c r="K8779" i="8"/>
  <c r="K8784" i="8"/>
  <c r="K6994" i="8"/>
  <c r="K6996" i="8"/>
  <c r="K6998" i="8"/>
  <c r="K7000" i="8"/>
  <c r="K7003" i="8"/>
  <c r="K7006" i="8"/>
  <c r="K7016" i="8"/>
  <c r="K7018" i="8"/>
  <c r="K7020" i="8"/>
  <c r="K7024" i="8"/>
  <c r="K7031" i="8"/>
  <c r="K7212" i="8"/>
  <c r="K7213" i="8" s="1"/>
  <c r="K7214" i="8" s="1"/>
  <c r="K7216" i="8"/>
  <c r="K7255" i="8"/>
  <c r="K7257" i="8"/>
  <c r="K7259" i="8"/>
  <c r="K7078" i="8"/>
  <c r="K7084" i="8"/>
  <c r="K7090" i="8"/>
  <c r="K7092" i="8"/>
  <c r="K7123" i="8"/>
  <c r="K7161" i="8"/>
  <c r="K7169" i="8"/>
  <c r="K7170" i="8" s="1"/>
  <c r="K7176" i="8"/>
  <c r="K7198" i="8"/>
  <c r="K7219" i="8"/>
  <c r="K7221" i="8"/>
  <c r="K7253" i="8"/>
  <c r="K5496" i="8"/>
  <c r="K5487" i="8"/>
  <c r="K5488" i="8" s="1"/>
  <c r="K5781" i="8"/>
  <c r="K5916" i="8"/>
  <c r="K5918" i="8"/>
  <c r="K6301" i="8"/>
  <c r="K6304" i="8"/>
  <c r="K7035" i="8"/>
  <c r="K7464" i="8"/>
  <c r="K7507" i="8"/>
  <c r="K7491" i="8"/>
  <c r="K7587" i="8"/>
  <c r="K7610" i="8"/>
  <c r="K7703" i="8"/>
  <c r="K8008" i="8"/>
  <c r="K7801" i="8"/>
  <c r="K7807" i="8"/>
  <c r="K7344" i="8"/>
  <c r="K7867" i="8"/>
  <c r="K7870" i="8"/>
  <c r="K7872" i="8"/>
  <c r="K9004" i="8"/>
  <c r="K9007" i="8"/>
  <c r="K9014" i="8"/>
  <c r="K8988" i="8"/>
  <c r="K8991" i="8"/>
  <c r="K8992" i="8" s="1"/>
  <c r="K8994" i="8"/>
  <c r="K8998" i="8"/>
  <c r="K9001" i="8"/>
  <c r="K9030" i="8"/>
  <c r="K9034" i="8"/>
  <c r="K9036" i="8"/>
  <c r="K9050" i="8"/>
  <c r="K9053" i="8"/>
  <c r="K9064" i="8"/>
  <c r="K7033" i="8"/>
  <c r="K7045" i="8"/>
  <c r="K7049" i="8"/>
  <c r="K7064" i="8"/>
  <c r="K7066" i="8"/>
  <c r="K7067" i="8" s="1"/>
  <c r="K7071" i="8"/>
  <c r="K7073" i="8"/>
  <c r="K8123" i="8"/>
  <c r="K8126" i="8"/>
  <c r="K8133" i="8"/>
  <c r="K8134" i="8" s="1"/>
  <c r="K8493" i="8"/>
  <c r="K5290" i="8"/>
  <c r="K5292" i="8"/>
  <c r="K5305" i="8"/>
  <c r="K5311" i="8"/>
  <c r="K5317" i="8"/>
  <c r="K5324" i="8"/>
  <c r="K5327" i="8"/>
  <c r="K5335" i="8"/>
  <c r="K5338" i="8"/>
  <c r="K5341" i="8"/>
  <c r="K5343" i="8"/>
  <c r="K5345" i="8"/>
  <c r="K5349" i="8"/>
  <c r="K5352" i="8"/>
  <c r="K5358" i="8"/>
  <c r="K5331" i="8"/>
  <c r="K5332" i="8" s="1"/>
  <c r="K5378" i="8"/>
  <c r="K5383" i="8"/>
  <c r="K5385" i="8"/>
  <c r="K5393" i="8"/>
  <c r="K5399" i="8"/>
  <c r="K5410" i="8"/>
  <c r="K5428" i="8"/>
  <c r="K5440" i="8"/>
  <c r="K5444" i="8"/>
  <c r="K5500" i="8"/>
  <c r="K5509" i="8"/>
  <c r="K5517" i="8"/>
  <c r="K5541" i="8"/>
  <c r="K5544" i="8"/>
  <c r="K5552" i="8"/>
  <c r="K5555" i="8"/>
  <c r="K5576" i="8"/>
  <c r="K5579" i="8"/>
  <c r="K5585" i="8"/>
  <c r="K5588" i="8"/>
  <c r="K5595" i="8"/>
  <c r="K5602" i="8"/>
  <c r="K5604" i="8"/>
  <c r="K5608" i="8"/>
  <c r="K5612" i="8"/>
  <c r="K5616" i="8"/>
  <c r="K5623" i="8"/>
  <c r="K5628" i="8"/>
  <c r="K5632" i="8"/>
  <c r="K5674" i="8"/>
  <c r="K5679" i="8"/>
  <c r="K5685" i="8"/>
  <c r="K5749" i="8"/>
  <c r="K5761" i="8"/>
  <c r="K5765" i="8"/>
  <c r="K5756" i="8"/>
  <c r="K5767" i="8"/>
  <c r="K5769" i="8"/>
  <c r="K5777" i="8"/>
  <c r="K5774" i="8"/>
  <c r="K5785" i="8"/>
  <c r="K5791" i="8"/>
  <c r="K5797" i="8"/>
  <c r="K5800" i="8"/>
  <c r="K5803" i="8"/>
  <c r="K5808" i="8"/>
  <c r="K5806" i="8"/>
  <c r="K5811" i="8"/>
  <c r="K5816" i="8"/>
  <c r="K5818" i="8"/>
  <c r="K5821" i="8"/>
  <c r="K5826" i="8"/>
  <c r="K5831" i="8"/>
  <c r="K5835" i="8"/>
  <c r="K5839" i="8"/>
  <c r="K5843" i="8"/>
  <c r="K5846" i="8"/>
  <c r="K5849" i="8"/>
  <c r="K5852" i="8"/>
  <c r="K5857" i="8"/>
  <c r="K5859" i="8"/>
  <c r="K5866" i="8"/>
  <c r="K5867" i="8" s="1"/>
  <c r="K5875" i="8"/>
  <c r="K5879" i="8"/>
  <c r="K5882" i="8"/>
  <c r="K5883" i="8" s="1"/>
  <c r="K5887" i="8"/>
  <c r="K5891" i="8"/>
  <c r="K5892" i="8" s="1"/>
  <c r="K5895" i="8"/>
  <c r="K5901" i="8"/>
  <c r="K5930" i="8"/>
  <c r="K5923" i="8"/>
  <c r="K5949" i="8"/>
  <c r="K6002" i="8"/>
  <c r="K6044" i="8"/>
  <c r="K6045" i="8" s="1"/>
  <c r="K6052" i="8"/>
  <c r="K6055" i="8"/>
  <c r="K6066" i="8"/>
  <c r="K6047" i="8"/>
  <c r="K6082" i="8"/>
  <c r="K6087" i="8"/>
  <c r="K6094" i="8"/>
  <c r="K6104" i="8"/>
  <c r="K6117" i="8"/>
  <c r="K6118" i="8" s="1"/>
  <c r="K6149" i="8"/>
  <c r="K6152" i="8"/>
  <c r="K6162" i="8"/>
  <c r="K6165" i="8"/>
  <c r="K6203" i="8"/>
  <c r="K6214" i="8"/>
  <c r="K6211" i="8"/>
  <c r="K6129" i="8"/>
  <c r="K6131" i="8"/>
  <c r="K6135" i="8"/>
  <c r="K6220" i="8"/>
  <c r="K6254" i="8"/>
  <c r="K6260" i="8"/>
  <c r="K6264" i="8"/>
  <c r="K6226" i="8"/>
  <c r="K6232" i="8"/>
  <c r="K6286" i="8"/>
  <c r="K6287" i="8" s="1"/>
  <c r="K6291" i="8"/>
  <c r="K6316" i="8"/>
  <c r="K6337" i="8"/>
  <c r="K6339" i="8"/>
  <c r="K6320" i="8"/>
  <c r="K6346" i="8"/>
  <c r="K6355" i="8"/>
  <c r="K6361" i="8"/>
  <c r="K6353" i="8"/>
  <c r="K6369" i="8"/>
  <c r="K6371" i="8"/>
  <c r="K6378" i="8"/>
  <c r="K6389" i="8"/>
  <c r="K6448" i="8"/>
  <c r="K6457" i="8"/>
  <c r="K6412" i="8"/>
  <c r="K6473" i="8"/>
  <c r="K6475" i="8"/>
  <c r="K6478" i="8"/>
  <c r="K6481" i="8"/>
  <c r="K6489" i="8"/>
  <c r="K6492" i="8"/>
  <c r="K6485" i="8"/>
  <c r="K6494" i="8"/>
  <c r="K6470" i="8"/>
  <c r="K6508" i="8"/>
  <c r="K6513" i="8"/>
  <c r="K6515" i="8"/>
  <c r="K6556" i="8"/>
  <c r="K6552" i="8"/>
  <c r="K6538" i="8"/>
  <c r="K6539" i="8" s="1"/>
  <c r="K6540" i="8" s="1"/>
  <c r="K6560" i="8"/>
  <c r="K6568" i="8"/>
  <c r="K6585" i="8"/>
  <c r="K6572" i="8"/>
  <c r="K6565" i="8"/>
  <c r="K6598" i="8"/>
  <c r="K6602" i="8"/>
  <c r="K6612" i="8"/>
  <c r="K6616" i="8"/>
  <c r="K6641" i="8"/>
  <c r="K6657" i="8"/>
  <c r="K6658" i="8" s="1"/>
  <c r="K6669" i="8"/>
  <c r="K6674" i="8"/>
  <c r="K6675" i="8" s="1"/>
  <c r="K6626" i="8"/>
  <c r="K6628" i="8"/>
  <c r="K7311" i="8"/>
  <c r="K7313" i="8"/>
  <c r="K7318" i="8"/>
  <c r="K7325" i="8"/>
  <c r="K7330" i="8"/>
  <c r="K7342" i="8"/>
  <c r="K7350" i="8"/>
  <c r="K7375" i="8"/>
  <c r="K7391" i="8"/>
  <c r="K7392" i="8" s="1"/>
  <c r="K7393" i="8" s="1"/>
  <c r="K7434" i="8"/>
  <c r="K7435" i="8" s="1"/>
  <c r="K7441" i="8"/>
  <c r="K7442" i="8" s="1"/>
  <c r="K7444" i="8"/>
  <c r="K7447" i="8"/>
  <c r="K7263" i="8"/>
  <c r="K7456" i="8"/>
  <c r="K7519" i="8"/>
  <c r="K7469" i="8"/>
  <c r="K7474" i="8"/>
  <c r="K7477" i="8"/>
  <c r="K7479" i="8"/>
  <c r="K7482" i="8"/>
  <c r="K7509" i="8"/>
  <c r="K7504" i="8"/>
  <c r="K7550" i="8"/>
  <c r="K7547" i="8"/>
  <c r="K7552" i="8"/>
  <c r="K7539" i="8"/>
  <c r="K7583" i="8"/>
  <c r="K7584" i="8" s="1"/>
  <c r="K7585" i="8" s="1"/>
  <c r="K7591" i="8"/>
  <c r="K7594" i="8"/>
  <c r="K7597" i="8"/>
  <c r="K7599" i="8"/>
  <c r="K7644" i="8"/>
  <c r="K7648" i="8"/>
  <c r="K7639" i="8"/>
  <c r="K7663" i="8"/>
  <c r="K7667" i="8"/>
  <c r="K7677" i="8"/>
  <c r="K7684" i="8"/>
  <c r="K7717" i="8"/>
  <c r="K7722" i="8"/>
  <c r="K7748" i="8"/>
  <c r="K7746" i="8"/>
  <c r="K7778" i="8"/>
  <c r="K7781" i="8"/>
  <c r="K6731" i="8"/>
  <c r="K6734" i="8"/>
  <c r="K6778" i="8"/>
  <c r="K6872" i="8"/>
  <c r="K6878" i="8"/>
  <c r="K6890" i="8"/>
  <c r="K6894" i="8"/>
  <c r="K6897" i="8"/>
  <c r="K6929" i="8"/>
  <c r="K6931" i="8"/>
  <c r="K6949" i="8"/>
  <c r="K6954" i="8"/>
  <c r="K6965" i="8"/>
  <c r="K6960" i="8"/>
  <c r="K6961" i="8" s="1"/>
  <c r="K7821" i="8"/>
  <c r="K7816" i="8"/>
  <c r="K5296" i="8"/>
  <c r="K5354" i="8"/>
  <c r="K5419" i="8"/>
  <c r="K5447" i="8"/>
  <c r="K5458" i="8"/>
  <c r="K5483" i="8"/>
  <c r="K5561" i="8"/>
  <c r="K5582" i="8"/>
  <c r="K5687" i="8"/>
  <c r="K5709" i="8"/>
  <c r="K5716" i="8"/>
  <c r="K5725" i="8"/>
  <c r="K5737" i="8"/>
  <c r="K5936" i="8"/>
  <c r="K6034" i="8"/>
  <c r="K6068" i="8"/>
  <c r="K6138" i="8"/>
  <c r="K6235" i="8"/>
  <c r="K6240" i="8"/>
  <c r="K6281" i="8"/>
  <c r="K6306" i="8"/>
  <c r="K6500" i="8"/>
  <c r="K6590" i="8"/>
  <c r="K6594" i="8"/>
  <c r="K7327" i="8"/>
  <c r="K7328" i="8" s="1"/>
  <c r="K7334" i="8"/>
  <c r="K7346" i="8"/>
  <c r="K7362" i="8"/>
  <c r="K7417" i="8"/>
  <c r="K7424" i="8"/>
  <c r="K7451" i="8"/>
  <c r="K7452" i="8" s="1"/>
  <c r="K7524" i="8"/>
  <c r="K7515" i="8"/>
  <c r="K7516" i="8" s="1"/>
  <c r="K7554" i="8"/>
  <c r="K7555" i="8" s="1"/>
  <c r="K7556" i="8" s="1"/>
  <c r="K7654" i="8"/>
  <c r="K7655" i="8" s="1"/>
  <c r="K7753" i="8"/>
  <c r="K7819" i="8"/>
  <c r="K7990" i="8"/>
  <c r="K7864" i="8"/>
  <c r="K7865" i="8" s="1"/>
  <c r="K7265" i="8"/>
  <c r="K7267" i="8"/>
  <c r="K7270" i="8"/>
  <c r="K7274" i="8"/>
  <c r="K7276" i="8"/>
  <c r="K7281" i="8"/>
  <c r="K7285" i="8"/>
  <c r="K7290" i="8"/>
  <c r="K7293" i="8"/>
  <c r="K7295" i="8"/>
  <c r="K7297" i="8"/>
  <c r="K7299" i="8"/>
  <c r="K7301" i="8"/>
  <c r="K7303" i="8"/>
  <c r="K7875" i="8"/>
  <c r="K7899" i="8"/>
  <c r="K7924" i="8"/>
  <c r="K7951" i="8"/>
  <c r="K7952" i="8" s="1"/>
  <c r="K7956" i="8"/>
  <c r="K7957" i="8" s="1"/>
  <c r="K7937" i="8"/>
  <c r="K7963" i="8"/>
  <c r="K7961" i="8"/>
  <c r="K7967" i="8"/>
  <c r="K7971" i="8"/>
  <c r="K7973" i="8"/>
  <c r="K7979" i="8"/>
  <c r="K7988" i="8"/>
  <c r="K7985" i="8"/>
  <c r="K8012" i="8"/>
  <c r="K8015" i="8"/>
  <c r="K8033" i="8"/>
  <c r="K8035" i="8"/>
  <c r="K8046" i="8"/>
  <c r="K8048" i="8"/>
  <c r="K8051" i="8"/>
  <c r="K8056" i="8"/>
  <c r="K8054" i="8"/>
  <c r="K8058" i="8"/>
  <c r="K8062" i="8"/>
  <c r="K8063" i="8" s="1"/>
  <c r="K8073" i="8"/>
  <c r="K8074" i="8" s="1"/>
  <c r="K8075" i="8" s="1"/>
  <c r="K8069" i="8"/>
  <c r="K8105" i="8"/>
  <c r="K8115" i="8"/>
  <c r="K8117" i="8"/>
  <c r="K8119" i="8"/>
  <c r="K8121" i="8"/>
  <c r="K8138" i="8"/>
  <c r="K8142" i="8"/>
  <c r="K8145" i="8"/>
  <c r="K8149" i="8"/>
  <c r="K8147" i="8"/>
  <c r="K8151" i="8"/>
  <c r="K8155" i="8"/>
  <c r="K8161" i="8"/>
  <c r="K8171" i="8"/>
  <c r="K8175" i="8"/>
  <c r="K8177" i="8"/>
  <c r="K8257" i="8"/>
  <c r="K8259" i="8"/>
  <c r="K8263" i="8"/>
  <c r="K8179" i="8"/>
  <c r="K8267" i="8"/>
  <c r="K8269" i="8"/>
  <c r="K8271" i="8"/>
  <c r="K8277" i="8"/>
  <c r="K8281" i="8"/>
  <c r="K8282" i="8" s="1"/>
  <c r="K8283" i="8" s="1"/>
  <c r="K8284" i="8" s="1"/>
  <c r="K8293" i="8"/>
  <c r="K8294" i="8" s="1"/>
  <c r="K8298" i="8"/>
  <c r="K8299" i="8" s="1"/>
  <c r="K8286" i="8"/>
  <c r="K8301" i="8"/>
  <c r="K8319" i="8"/>
  <c r="K8320" i="8" s="1"/>
  <c r="K8322" i="8"/>
  <c r="K8323" i="8" s="1"/>
  <c r="K8325" i="8"/>
  <c r="K8327" i="8"/>
  <c r="K8328" i="8" s="1"/>
  <c r="K8329" i="8" s="1"/>
  <c r="K8331" i="8"/>
  <c r="K8341" i="8"/>
  <c r="K8344" i="8"/>
  <c r="K8346" i="8"/>
  <c r="K8333" i="8"/>
  <c r="K8334" i="8" s="1"/>
  <c r="K8360" i="8"/>
  <c r="K8358" i="8"/>
  <c r="K8362" i="8"/>
  <c r="K8364" i="8"/>
  <c r="K8366" i="8"/>
  <c r="K8386" i="8"/>
  <c r="K8394" i="8"/>
  <c r="K8397" i="8"/>
  <c r="K8399" i="8"/>
  <c r="K8401" i="8"/>
  <c r="K8403" i="8"/>
  <c r="K8405" i="8"/>
  <c r="K8409" i="8"/>
  <c r="K8411" i="8"/>
  <c r="K8763" i="8"/>
  <c r="K8936" i="8"/>
  <c r="K8926" i="8"/>
  <c r="K8928" i="8"/>
  <c r="K8931" i="8"/>
  <c r="K8933" i="8"/>
  <c r="K8938" i="8"/>
  <c r="K8939" i="8" s="1"/>
  <c r="K8968" i="8"/>
  <c r="K8969" i="8" s="1"/>
  <c r="K8976" i="8"/>
  <c r="K8966" i="8"/>
  <c r="K8978" i="8"/>
  <c r="K7839" i="8"/>
  <c r="K7840" i="8" s="1"/>
  <c r="K6988" i="8"/>
  <c r="K7086" i="8"/>
  <c r="K7115" i="8"/>
  <c r="K7125" i="8"/>
  <c r="K7249" i="8"/>
  <c r="K9025" i="8"/>
  <c r="K5307" i="8"/>
  <c r="K5412" i="8"/>
  <c r="K5413" i="8" s="1"/>
  <c r="K5557" i="8"/>
  <c r="K5649" i="8"/>
  <c r="K5650" i="8" s="1"/>
  <c r="K5666" i="8"/>
  <c r="K5667" i="8" s="1"/>
  <c r="K5913" i="8"/>
  <c r="K6205" i="8"/>
  <c r="K6206" i="8" s="1"/>
  <c r="K6207" i="8" s="1"/>
  <c r="K6318" i="8"/>
  <c r="K6348" i="8"/>
  <c r="K6357" i="8"/>
  <c r="K6358" i="8" s="1"/>
  <c r="K7534" i="8"/>
  <c r="K7632" i="8"/>
  <c r="K7646" i="8"/>
  <c r="K7679" i="8"/>
  <c r="K6763" i="8"/>
  <c r="K6817" i="8"/>
  <c r="K6846" i="8"/>
  <c r="K6870" i="8"/>
  <c r="K6880" i="8"/>
  <c r="K6915" i="8"/>
  <c r="K7272" i="8"/>
  <c r="K7278" i="8"/>
  <c r="K7287" i="8"/>
  <c r="K7969" i="8"/>
  <c r="K7981" i="8"/>
  <c r="K8002" i="8"/>
  <c r="K8060" i="8"/>
  <c r="K8065" i="8"/>
  <c r="K8066" i="8" s="1"/>
  <c r="K8140" i="8"/>
  <c r="K8153" i="8"/>
  <c r="K8157" i="8"/>
  <c r="K8388" i="8"/>
  <c r="K8857" i="8"/>
  <c r="K8949" i="8"/>
  <c r="K8974" i="8"/>
  <c r="K8777" i="8"/>
  <c r="K7157" i="8"/>
  <c r="K7230" i="8"/>
  <c r="K7041" i="8"/>
  <c r="K7042" i="8" s="1"/>
  <c r="K5897" i="8"/>
  <c r="K5925" i="8"/>
  <c r="K5926" i="8" s="1"/>
  <c r="K5997" i="8"/>
  <c r="K6228" i="8"/>
  <c r="K7352" i="8"/>
  <c r="K7449" i="8"/>
  <c r="K7521" i="8"/>
  <c r="K7471" i="8"/>
  <c r="K7511" i="8"/>
  <c r="K7641" i="8"/>
  <c r="K7772" i="8"/>
  <c r="K7773" i="8" s="1"/>
  <c r="K7774" i="8" s="1"/>
  <c r="K7775" i="8" s="1"/>
  <c r="K6724" i="8"/>
  <c r="K6765" i="8"/>
  <c r="K6848" i="8"/>
  <c r="K6882" i="8"/>
  <c r="K6924" i="8"/>
  <c r="K8169" i="8"/>
  <c r="K8254" i="8"/>
  <c r="K8255" i="8" s="1"/>
  <c r="K8356" i="8"/>
  <c r="K8390" i="8"/>
  <c r="K8391" i="8" s="1"/>
  <c r="K8392" i="8" s="1"/>
  <c r="K8919" i="8"/>
  <c r="K8920" i="8" s="1"/>
  <c r="K8479" i="8"/>
  <c r="K7842" i="8"/>
  <c r="K7098" i="8"/>
  <c r="K7069" i="8"/>
  <c r="K6726" i="8"/>
  <c r="K6767" i="8"/>
  <c r="K6780" i="8"/>
  <c r="K6850" i="8"/>
  <c r="K6917" i="8"/>
  <c r="K6918" i="8" s="1"/>
  <c r="K6926" i="8"/>
  <c r="K7051" i="8"/>
  <c r="K8159" i="8"/>
  <c r="K8173" i="8"/>
  <c r="K8261" i="8"/>
  <c r="K8273" i="8"/>
  <c r="K8407" i="8"/>
  <c r="K8951" i="8"/>
  <c r="K8750" i="8"/>
  <c r="K8760" i="8"/>
  <c r="K8761" i="8" s="1"/>
  <c r="K7844" i="8"/>
  <c r="K7026" i="8"/>
  <c r="K6990" i="8"/>
  <c r="K7080" i="8"/>
  <c r="K7100" i="8"/>
  <c r="K7117" i="8"/>
  <c r="K7118" i="8" s="1"/>
  <c r="K7119" i="8" s="1"/>
  <c r="K7127" i="8"/>
  <c r="K7128" i="8" s="1"/>
  <c r="K7129" i="8" s="1"/>
  <c r="K7130" i="8" s="1"/>
  <c r="K7172" i="8"/>
  <c r="K7207" i="8"/>
  <c r="K7232" i="8"/>
  <c r="K7251" i="8"/>
  <c r="K8010" i="8"/>
  <c r="K7075" i="8"/>
  <c r="K8128" i="8"/>
  <c r="K5313" i="8"/>
  <c r="K5415" i="8"/>
  <c r="K5435" i="8"/>
  <c r="K5502" i="8"/>
  <c r="K5511" i="8"/>
  <c r="K5538" i="8"/>
  <c r="K5559" i="8"/>
  <c r="K5751" i="8"/>
  <c r="K5771" i="8"/>
  <c r="K5869" i="8"/>
  <c r="K5999" i="8"/>
  <c r="K6084" i="8"/>
  <c r="K6096" i="8"/>
  <c r="K6106" i="8"/>
  <c r="K6120" i="8"/>
  <c r="K6313" i="8"/>
  <c r="K6483" i="8"/>
  <c r="K6510" i="8"/>
  <c r="K6562" i="8"/>
  <c r="K7377" i="8"/>
  <c r="K7437" i="8"/>
  <c r="K7438" i="8" s="1"/>
  <c r="K7462" i="8"/>
  <c r="K7634" i="8"/>
  <c r="K7635" i="8" s="1"/>
  <c r="K7742" i="8"/>
  <c r="K6852" i="8"/>
  <c r="K6884" i="8"/>
  <c r="K6956" i="8"/>
  <c r="K6963" i="8"/>
  <c r="K5279" i="8"/>
  <c r="K5285" i="8"/>
  <c r="K5298" i="8"/>
  <c r="K5360" i="8"/>
  <c r="K5368" i="8"/>
  <c r="K5421" i="8"/>
  <c r="K5449" i="8"/>
  <c r="K5460" i="8"/>
  <c r="K5466" i="8"/>
  <c r="K5563" i="8"/>
  <c r="K5567" i="8"/>
  <c r="K5689" i="8"/>
  <c r="K5694" i="8"/>
  <c r="K5700" i="8"/>
  <c r="K5704" i="8"/>
  <c r="K5711" i="8"/>
  <c r="K5718" i="8"/>
  <c r="K5727" i="8"/>
  <c r="K5733" i="8"/>
  <c r="K5739" i="8"/>
  <c r="K5938" i="8"/>
  <c r="K5943" i="8"/>
  <c r="K6027" i="8"/>
  <c r="K6036" i="8"/>
  <c r="K6070" i="8"/>
  <c r="K6140" i="8"/>
  <c r="K6242" i="8"/>
  <c r="K6249" i="8"/>
  <c r="K6268" i="8"/>
  <c r="K6274" i="8"/>
  <c r="K6363" i="8"/>
  <c r="K6496" i="8"/>
  <c r="K6502" i="8"/>
  <c r="K6660" i="8"/>
  <c r="K6681" i="8"/>
  <c r="K6967" i="8"/>
  <c r="K7053" i="8"/>
  <c r="K7336" i="8"/>
  <c r="K7364" i="8"/>
  <c r="K7383" i="8"/>
  <c r="K7414" i="8"/>
  <c r="K7415" i="8" s="1"/>
  <c r="K7419" i="8"/>
  <c r="K7426" i="8"/>
  <c r="K7427" i="8" s="1"/>
  <c r="K7428" i="8" s="1"/>
  <c r="K7430" i="8"/>
  <c r="K7671" i="8"/>
  <c r="K7755" i="8"/>
  <c r="K7992" i="8"/>
  <c r="K7993" i="8" s="1"/>
  <c r="K7983" i="8"/>
  <c r="K8004" i="8"/>
  <c r="K8071" i="8"/>
  <c r="K8111" i="8"/>
  <c r="K8112" i="8" s="1"/>
  <c r="K8296" i="8"/>
  <c r="K8303" i="8"/>
  <c r="K8859" i="8"/>
  <c r="K8860" i="8" s="1"/>
  <c r="K7846" i="8"/>
  <c r="K6992" i="8"/>
  <c r="K8130" i="8"/>
  <c r="K8131" i="8" s="1"/>
  <c r="K6504" i="8"/>
  <c r="K6969" i="8"/>
  <c r="K7366" i="8"/>
  <c r="K7527" i="8"/>
  <c r="K7528" i="8" s="1"/>
  <c r="K8451" i="8"/>
  <c r="K5669" i="8"/>
  <c r="K6122" i="8"/>
  <c r="K6191" i="8"/>
  <c r="K6192" i="8" s="1"/>
  <c r="K6350" i="8"/>
  <c r="K7601" i="8"/>
  <c r="K7744" i="8"/>
  <c r="K6769" i="8"/>
  <c r="K6854" i="8"/>
  <c r="K5281" i="8"/>
  <c r="K5287" i="8"/>
  <c r="K5300" i="8"/>
  <c r="K5356" i="8"/>
  <c r="K5362" i="8"/>
  <c r="K5370" i="8"/>
  <c r="K5374" i="8"/>
  <c r="K5423" i="8"/>
  <c r="K5451" i="8"/>
  <c r="K5462" i="8"/>
  <c r="K5468" i="8"/>
  <c r="K5469" i="8" s="1"/>
  <c r="K5565" i="8"/>
  <c r="K5569" i="8"/>
  <c r="K5571" i="8"/>
  <c r="K5573" i="8"/>
  <c r="K5691" i="8"/>
  <c r="K5692" i="8" s="1"/>
  <c r="K5696" i="8"/>
  <c r="K5702" i="8"/>
  <c r="K5706" i="8"/>
  <c r="K5713" i="8"/>
  <c r="K5714" i="8" s="1"/>
  <c r="K5720" i="8"/>
  <c r="K5721" i="8" s="1"/>
  <c r="K5729" i="8"/>
  <c r="K5735" i="8"/>
  <c r="K5741" i="8"/>
  <c r="K5940" i="8"/>
  <c r="K5941" i="8" s="1"/>
  <c r="K5945" i="8"/>
  <c r="K6029" i="8"/>
  <c r="K6030" i="8" s="1"/>
  <c r="K6038" i="8"/>
  <c r="K6072" i="8"/>
  <c r="K6108" i="8"/>
  <c r="K6142" i="8"/>
  <c r="K6143" i="8" s="1"/>
  <c r="K6145" i="8"/>
  <c r="K6244" i="8"/>
  <c r="K6245" i="8" s="1"/>
  <c r="K6270" i="8"/>
  <c r="K6271" i="8" s="1"/>
  <c r="K6276" i="8"/>
  <c r="K6277" i="8" s="1"/>
  <c r="K6283" i="8"/>
  <c r="K6289" i="8"/>
  <c r="K6308" i="8"/>
  <c r="K6365" i="8"/>
  <c r="K6498" i="8"/>
  <c r="K6506" i="8"/>
  <c r="K6592" i="8"/>
  <c r="K6596" i="8"/>
  <c r="K6662" i="8"/>
  <c r="K6683" i="8"/>
  <c r="K6971" i="8"/>
  <c r="K7055" i="8"/>
  <c r="K7104" i="8"/>
  <c r="K7108" i="8"/>
  <c r="K7338" i="8"/>
  <c r="K7359" i="8"/>
  <c r="K7368" i="8"/>
  <c r="K7385" i="8"/>
  <c r="K7421" i="8"/>
  <c r="K7422" i="8" s="1"/>
  <c r="K7432" i="8"/>
  <c r="K7657" i="8"/>
  <c r="K7673" i="8"/>
  <c r="K7757" i="8"/>
  <c r="K7758" i="8" s="1"/>
  <c r="K7759" i="8" s="1"/>
  <c r="K7809" i="8"/>
  <c r="K8305" i="8"/>
  <c r="K8306" i="8" s="1"/>
  <c r="K8953" i="8"/>
  <c r="K8954" i="8" s="1"/>
  <c r="K7238" i="8"/>
  <c r="K7239" i="8" s="1"/>
  <c r="K7240" i="8" s="1"/>
  <c r="K5597" i="8"/>
  <c r="K5671" i="8"/>
  <c r="K5753" i="8"/>
  <c r="K6124" i="8"/>
  <c r="K6209" i="8"/>
  <c r="K6222" i="8"/>
  <c r="K6677" i="8"/>
  <c r="K7379" i="8"/>
  <c r="K7380" i="8" s="1"/>
  <c r="K7381" i="8" s="1"/>
  <c r="K7536" i="8"/>
  <c r="K7681" i="8"/>
  <c r="K6728" i="8"/>
  <c r="K6856" i="8"/>
  <c r="K6886" i="8"/>
  <c r="K5283" i="8"/>
  <c r="K5302" i="8"/>
  <c r="K5364" i="8"/>
  <c r="K5372" i="8"/>
  <c r="K5425" i="8"/>
  <c r="K5453" i="8"/>
  <c r="K5464" i="8"/>
  <c r="K5698" i="8"/>
  <c r="K5731" i="8"/>
  <c r="K5743" i="8"/>
  <c r="K6973" i="8"/>
  <c r="K7106" i="8"/>
  <c r="K7242" i="8"/>
  <c r="K7340" i="8"/>
  <c r="K7370" i="8"/>
  <c r="K7387" i="8"/>
  <c r="K7388" i="8" s="1"/>
  <c r="K8922" i="8"/>
  <c r="K5485" i="8"/>
  <c r="K5492" i="8"/>
  <c r="K6237" i="8"/>
  <c r="K6251" i="8"/>
  <c r="K8962" i="8"/>
  <c r="K8956" i="8"/>
  <c r="K7305" i="8"/>
  <c r="K7306" i="8" s="1"/>
  <c r="K8958" i="8"/>
  <c r="K5474" i="8"/>
  <c r="K7848" i="8"/>
  <c r="K5490" i="8"/>
  <c r="K5920" i="8"/>
  <c r="K7466" i="8"/>
  <c r="K7705" i="8"/>
  <c r="K5366" i="8"/>
  <c r="K5455" i="8"/>
  <c r="K5723" i="8"/>
  <c r="K6032" i="8"/>
  <c r="K6247" i="8"/>
  <c r="K6279" i="8"/>
  <c r="K7659" i="8"/>
  <c r="K8964" i="8"/>
  <c r="K8848" i="8"/>
  <c r="K8849" i="8" s="1"/>
  <c r="K8850" i="8" s="1"/>
  <c r="K8924" i="8"/>
  <c r="K8960" i="8"/>
  <c r="K8432" i="8"/>
  <c r="K8440" i="8"/>
  <c r="K8447" i="8"/>
  <c r="K8457" i="8"/>
  <c r="K8463" i="8"/>
  <c r="K8472" i="8"/>
  <c r="K8489" i="8"/>
  <c r="K8753" i="8"/>
  <c r="K8768" i="8"/>
  <c r="K8427" i="8"/>
  <c r="K8773" i="8"/>
  <c r="K8782" i="8"/>
  <c r="K9012" i="8"/>
  <c r="K9017" i="8"/>
  <c r="K9032" i="8"/>
  <c r="K9048" i="8"/>
  <c r="K9062" i="8"/>
  <c r="K6736" i="8"/>
  <c r="K6737" i="8" s="1"/>
  <c r="K6342" i="8"/>
  <c r="K6343" i="8" s="1"/>
  <c r="K6167" i="8"/>
  <c r="K6168" i="8" s="1"/>
  <c r="K6156" i="8"/>
  <c r="K6157" i="8" s="1"/>
  <c r="K5903" i="8"/>
  <c r="K5904" i="8" s="1"/>
  <c r="K5905" i="8" s="1"/>
  <c r="K5906" i="8" s="1"/>
  <c r="K5523" i="8"/>
  <c r="K5524" i="8" s="1"/>
  <c r="K5506" i="8"/>
  <c r="K8265" i="8"/>
  <c r="K8275" i="8"/>
  <c r="K8279" i="8"/>
  <c r="K8291" i="8"/>
  <c r="K8107" i="8" l="1"/>
  <c r="K8108" i="8" s="1"/>
  <c r="K8109" i="8" s="1"/>
  <c r="K8113" i="8"/>
  <c r="K5470" i="8"/>
  <c r="K6695" i="8" s="1"/>
  <c r="K6702" i="8" s="1"/>
  <c r="K7849" i="8" s="1"/>
  <c r="K8430" i="8" s="1"/>
  <c r="K7958" i="8"/>
  <c r="K7959" i="8" s="1"/>
  <c r="K7776" i="8"/>
  <c r="K8076" i="8"/>
  <c r="K9002" i="8" l="1"/>
  <c r="K9005" i="8" s="1"/>
  <c r="K9008" i="8" s="1"/>
  <c r="K9015" i="8" l="1"/>
  <c r="K8989" i="8" s="1"/>
  <c r="K8995" i="8" s="1"/>
  <c r="K8996" i="8" s="1"/>
  <c r="K8999" i="8" s="1"/>
  <c r="K9026" i="8" s="1"/>
  <c r="K9009" i="8"/>
  <c r="K9010" i="8" s="1"/>
  <c r="K9037" i="8" l="1"/>
  <c r="K9027" i="8"/>
  <c r="K9028" i="8" s="1"/>
  <c r="K7043" i="8" l="1"/>
  <c r="K7046" i="8" s="1"/>
  <c r="K8313" i="8"/>
  <c r="K8314" i="8" s="1"/>
  <c r="K8315" i="8" s="1"/>
  <c r="K8316" i="8" s="1"/>
  <c r="K8317" i="8" s="1"/>
  <c r="K5638" i="8"/>
  <c r="K5639" i="8" s="1"/>
  <c r="K5640" i="8" s="1"/>
  <c r="K5641" i="8" s="1"/>
  <c r="K5642" i="8" s="1"/>
  <c r="K5643" i="8" s="1"/>
  <c r="K5644" i="8" s="1"/>
  <c r="K5645" i="8" s="1"/>
  <c r="K5646" i="8" s="1"/>
  <c r="K5647" i="8" s="1"/>
  <c r="K5661" i="8"/>
  <c r="K5662" i="8" s="1"/>
  <c r="K5663" i="8" s="1"/>
  <c r="K5664" i="8" s="1"/>
  <c r="K6689" i="8"/>
  <c r="K6690" i="8" s="1"/>
  <c r="K6691" i="8" s="1"/>
  <c r="K6692" i="8" s="1"/>
  <c r="K8100" i="8"/>
  <c r="K8101" i="8" s="1"/>
  <c r="K8102" i="8" s="1"/>
  <c r="K8103" i="8" s="1"/>
  <c r="K7997" i="8"/>
  <c r="K7998" i="8" s="1"/>
  <c r="K7999" i="8" s="1"/>
  <c r="K8000" i="8" s="1"/>
  <c r="K8164" i="8"/>
  <c r="K8165" i="8" s="1"/>
  <c r="K8166" i="8" s="1"/>
  <c r="K8167" i="8" s="1"/>
  <c r="K7894" i="8"/>
  <c r="K7895" i="8" s="1"/>
  <c r="K7896" i="8" s="1"/>
  <c r="K7897" i="8" s="1"/>
  <c r="K7917" i="8"/>
  <c r="K7918" i="8" s="1"/>
  <c r="K7919" i="8" s="1"/>
  <c r="K7920" i="8" s="1"/>
  <c r="K7921" i="8" s="1"/>
  <c r="K7622" i="8"/>
  <c r="K7623" i="8" s="1"/>
  <c r="K7624" i="8" s="1"/>
  <c r="K7625" i="8" s="1"/>
  <c r="K7626" i="8" s="1"/>
  <c r="K7627" i="8" s="1"/>
  <c r="K7628" i="8" s="1"/>
  <c r="K7629" i="8" s="1"/>
  <c r="K7630" i="8" s="1"/>
  <c r="K8017" i="8"/>
  <c r="K8018" i="8" s="1"/>
  <c r="K8019" i="8" s="1"/>
  <c r="K8020" i="8" s="1"/>
  <c r="K8021" i="8" s="1"/>
  <c r="K8022" i="8" s="1"/>
  <c r="K8023" i="8" s="1"/>
  <c r="K8024" i="8" s="1"/>
  <c r="K8025" i="8" s="1"/>
  <c r="K8026" i="8" s="1"/>
  <c r="K8027" i="8" s="1"/>
  <c r="K8028" i="8" s="1"/>
  <c r="K8029" i="8" s="1"/>
  <c r="K8030" i="8" s="1"/>
  <c r="K8031" i="8" s="1"/>
  <c r="K7803" i="8"/>
  <c r="K7804" i="8" s="1"/>
  <c r="K9067" i="8"/>
  <c r="K9068" i="8" s="1"/>
  <c r="K9069" i="8" s="1"/>
  <c r="K9070" i="8" s="1"/>
  <c r="K9071" i="8" s="1"/>
  <c r="K9072" i="8" s="1"/>
  <c r="K9073" i="8" s="1"/>
  <c r="K9074" i="8" s="1"/>
  <c r="K9075" i="8" s="1"/>
  <c r="K9076" i="8" s="1"/>
  <c r="K9077" i="8" s="1"/>
  <c r="K9078" i="8" s="1"/>
  <c r="K9079" i="8" s="1"/>
  <c r="K9080" i="8" s="1"/>
  <c r="K9081" i="8" s="1"/>
  <c r="K9082" i="8" s="1"/>
  <c r="K9083" i="8" s="1"/>
  <c r="K9084" i="8" s="1"/>
  <c r="K9085" i="8" s="1"/>
  <c r="K9086" i="8" s="1"/>
  <c r="K9087" i="8" s="1"/>
  <c r="K9088" i="8" s="1"/>
  <c r="K9089" i="8" s="1"/>
  <c r="K9090" i="8" s="1"/>
  <c r="K9091" i="8" s="1"/>
  <c r="K9092" i="8" s="1"/>
  <c r="K9093" i="8" s="1"/>
  <c r="K9094" i="8" s="1"/>
  <c r="K9095" i="8" s="1"/>
  <c r="K9096" i="8" s="1"/>
  <c r="K9097" i="8" s="1"/>
  <c r="K9098" i="8" s="1"/>
  <c r="K9099" i="8" s="1"/>
  <c r="K9100" i="8" s="1"/>
  <c r="K9101" i="8" s="1"/>
  <c r="K9102" i="8" s="1"/>
  <c r="K9103" i="8" s="1"/>
  <c r="K9104" i="8" s="1"/>
  <c r="K9105" i="8" s="1"/>
  <c r="K9106" i="8" s="1"/>
  <c r="K9107" i="8" s="1"/>
  <c r="K9108" i="8" s="1"/>
  <c r="K9109" i="8" s="1"/>
  <c r="K9110" i="8" s="1"/>
  <c r="K9111" i="8" s="1"/>
  <c r="K9112" i="8" s="1"/>
  <c r="K9113" i="8" s="1"/>
  <c r="K9114" i="8" s="1"/>
  <c r="K9115" i="8" s="1"/>
  <c r="K9116" i="8" s="1"/>
  <c r="K9117" i="8" s="1"/>
  <c r="K9118" i="8" s="1"/>
  <c r="K9119" i="8" s="1"/>
  <c r="K9120" i="8" s="1"/>
  <c r="K9121" i="8" s="1"/>
  <c r="K9122" i="8" s="1"/>
  <c r="K9123" i="8" s="1"/>
  <c r="K9124" i="8" s="1"/>
  <c r="K9125" i="8" s="1"/>
  <c r="K9126" i="8" s="1"/>
  <c r="K9127" i="8" s="1"/>
  <c r="K9128" i="8" s="1"/>
  <c r="K9129" i="8" s="1"/>
  <c r="K9130" i="8" s="1"/>
  <c r="K9131" i="8" s="1"/>
  <c r="K9132" i="8" s="1"/>
  <c r="K9133" i="8" s="1"/>
  <c r="K9134" i="8" s="1"/>
  <c r="K9135" i="8" s="1"/>
  <c r="K9136" i="8" s="1"/>
  <c r="K9137" i="8" s="1"/>
  <c r="K9138" i="8" s="1"/>
  <c r="K9139" i="8" s="1"/>
  <c r="K9140" i="8" s="1"/>
  <c r="K9141" i="8" s="1"/>
  <c r="K9142" i="8" s="1"/>
  <c r="K9143" i="8" s="1"/>
  <c r="K9144" i="8" s="1"/>
  <c r="K9145" i="8" s="1"/>
  <c r="K9146" i="8" s="1"/>
  <c r="K9147" i="8" s="1"/>
  <c r="K9148" i="8" s="1"/>
  <c r="K9149" i="8" s="1"/>
  <c r="K9150" i="8" s="1"/>
  <c r="K9151" i="8" s="1"/>
  <c r="K9152" i="8" s="1"/>
  <c r="K9153" i="8" s="1"/>
  <c r="K9154" i="8" s="1"/>
  <c r="K9155" i="8" s="1"/>
  <c r="K9156" i="8" s="1"/>
  <c r="K9157" i="8" s="1"/>
  <c r="K9158" i="8" s="1"/>
  <c r="K9159" i="8" s="1"/>
  <c r="K9160" i="8" s="1"/>
  <c r="K9161" i="8" s="1"/>
  <c r="K9162" i="8" s="1"/>
  <c r="K9163" i="8" s="1"/>
  <c r="K9164" i="8" s="1"/>
  <c r="K9165" i="8" s="1"/>
  <c r="K9166" i="8" s="1"/>
  <c r="K9167" i="8" s="1"/>
  <c r="K9168" i="8" s="1"/>
  <c r="K9169" i="8" s="1"/>
  <c r="K9170" i="8" s="1"/>
  <c r="K9171" i="8" s="1"/>
  <c r="K9172" i="8" s="1"/>
  <c r="K9173" i="8" s="1"/>
  <c r="K9174" i="8" s="1"/>
  <c r="K9175" i="8" s="1"/>
  <c r="K9176" i="8" s="1"/>
  <c r="K9177" i="8" s="1"/>
  <c r="K9178" i="8" s="1"/>
  <c r="K9179" i="8" s="1"/>
  <c r="K9180" i="8" s="1"/>
  <c r="K9181" i="8" s="1"/>
  <c r="K7764" i="8"/>
  <c r="K7765" i="8" s="1"/>
  <c r="K7766" i="8" s="1"/>
  <c r="K6606" i="8"/>
  <c r="K6607" i="8" s="1"/>
  <c r="K6608" i="8" s="1"/>
  <c r="K6609" i="8" s="1"/>
  <c r="K8873" i="8"/>
  <c r="K8874" i="8" s="1"/>
  <c r="K8875" i="8" s="1"/>
  <c r="K8876" i="8" s="1"/>
  <c r="K8877" i="8" s="1"/>
  <c r="K8878" i="8" s="1"/>
  <c r="K8879" i="8" s="1"/>
  <c r="K8880" i="8" s="1"/>
  <c r="K8881" i="8" s="1"/>
  <c r="K8882" i="8" s="1"/>
  <c r="K8883" i="8" s="1"/>
  <c r="K8884" i="8" s="1"/>
  <c r="K8885" i="8" s="1"/>
  <c r="K8886" i="8" s="1"/>
  <c r="K8887" i="8" s="1"/>
  <c r="K8888" i="8" s="1"/>
  <c r="K8889" i="8" s="1"/>
  <c r="K8890" i="8" s="1"/>
  <c r="K8891" i="8" s="1"/>
  <c r="K8892" i="8" s="1"/>
  <c r="K8893" i="8" s="1"/>
  <c r="K8894" i="8" s="1"/>
  <c r="K8895" i="8" s="1"/>
  <c r="K8896" i="8" s="1"/>
  <c r="K8897" i="8" s="1"/>
  <c r="K8898" i="8" s="1"/>
  <c r="K8899" i="8" s="1"/>
  <c r="K8900" i="8" s="1"/>
  <c r="K8901" i="8" s="1"/>
  <c r="K8902" i="8" s="1"/>
  <c r="K8903" i="8" s="1"/>
  <c r="K8904" i="8" s="1"/>
  <c r="K8905" i="8" s="1"/>
  <c r="K8906" i="8" s="1"/>
  <c r="K8907" i="8" s="1"/>
  <c r="K8908" i="8" s="1"/>
  <c r="K8909" i="8" s="1"/>
  <c r="K8910" i="8" s="1"/>
  <c r="K8911" i="8" s="1"/>
  <c r="K8912" i="8" s="1"/>
  <c r="K8913" i="8" s="1"/>
  <c r="K8914" i="8" s="1"/>
  <c r="K8915" i="8" s="1"/>
  <c r="K8916" i="8" s="1"/>
  <c r="K8917" i="8" s="1"/>
  <c r="K8231" i="8"/>
  <c r="K8232" i="8" s="1"/>
  <c r="K8233" i="8" s="1"/>
  <c r="K8234" i="8" s="1"/>
  <c r="K8235" i="8" s="1"/>
  <c r="K8236" i="8" s="1"/>
  <c r="K8237" i="8" s="1"/>
  <c r="K8238" i="8" s="1"/>
  <c r="K7008" i="8"/>
  <c r="K7009" i="8" s="1"/>
  <c r="K7010" i="8" s="1"/>
  <c r="K7011" i="8" s="1"/>
  <c r="K7012" i="8" s="1"/>
  <c r="K7013" i="8" s="1"/>
  <c r="K7246" i="8"/>
  <c r="K7247" i="8" s="1"/>
  <c r="K6003" i="8"/>
  <c r="K6004" i="8" s="1"/>
  <c r="K6005" i="8" s="1"/>
  <c r="K6006" i="8" s="1"/>
  <c r="K6007" i="8" s="1"/>
  <c r="K6008" i="8" s="1"/>
  <c r="K6009" i="8" s="1"/>
  <c r="K6010" i="8" s="1"/>
  <c r="K6011" i="8" s="1"/>
  <c r="K6012" i="8" s="1"/>
  <c r="K6013" i="8" s="1"/>
  <c r="K6014" i="8" s="1"/>
  <c r="K6015" i="8" s="1"/>
  <c r="K6016" i="8" s="1"/>
  <c r="K6017" i="8" s="1"/>
  <c r="K6018" i="8" s="1"/>
  <c r="K6019" i="8" s="1"/>
  <c r="K6020" i="8" s="1"/>
  <c r="K6021" i="8" s="1"/>
  <c r="K6022" i="8" s="1"/>
  <c r="K6023" i="8" s="1"/>
  <c r="K6024" i="8" s="1"/>
  <c r="K7826" i="8"/>
  <c r="K7827" i="8" s="1"/>
  <c r="K7828" i="8" s="1"/>
  <c r="K7829" i="8" s="1"/>
  <c r="K7830" i="8" s="1"/>
  <c r="K7831" i="8" s="1"/>
  <c r="K7832" i="8" s="1"/>
  <c r="K7833" i="8" s="1"/>
  <c r="K7834" i="8" s="1"/>
  <c r="K7835" i="8" s="1"/>
  <c r="K7836" i="8" s="1"/>
  <c r="K7837" i="8" s="1"/>
  <c r="K6577" i="8"/>
  <c r="K6578" i="8" s="1"/>
  <c r="K6579" i="8" s="1"/>
  <c r="K6580" i="8" s="1"/>
  <c r="K6581" i="8" s="1"/>
  <c r="K6582" i="8" s="1"/>
  <c r="K6583" i="8" s="1"/>
  <c r="K6704" i="8"/>
  <c r="K6705" i="8" s="1"/>
  <c r="K6706" i="8" s="1"/>
  <c r="K6707" i="8" s="1"/>
  <c r="K6708" i="8" s="1"/>
  <c r="K6709" i="8" s="1"/>
  <c r="K6710" i="8" s="1"/>
  <c r="K6711" i="8" s="1"/>
  <c r="K6712" i="8" s="1"/>
  <c r="K6713" i="8" s="1"/>
  <c r="K6714" i="8" s="1"/>
  <c r="K6715" i="8" s="1"/>
  <c r="K8308" i="8"/>
  <c r="K8309" i="8" s="1"/>
  <c r="K8310" i="8" s="1"/>
  <c r="K6820" i="8"/>
  <c r="K6821" i="8" s="1"/>
  <c r="K9058" i="8"/>
  <c r="K9059" i="8" s="1"/>
  <c r="K6619" i="8"/>
  <c r="K6620" i="8" s="1"/>
  <c r="K6621" i="8" s="1"/>
  <c r="K6622" i="8" s="1"/>
  <c r="K6623" i="8" s="1"/>
  <c r="K7459" i="8"/>
  <c r="K7460" i="8" s="1"/>
  <c r="K6860" i="8"/>
  <c r="K6861" i="8" s="1"/>
  <c r="K6862" i="8" s="1"/>
  <c r="K6863" i="8" s="1"/>
  <c r="K6864" i="8" s="1"/>
  <c r="K6865" i="8" s="1"/>
  <c r="K6866" i="8" s="1"/>
  <c r="K6867" i="8" s="1"/>
  <c r="K6868" i="8" s="1"/>
  <c r="K7235" i="8"/>
  <c r="K7236" i="8" s="1"/>
  <c r="K6420" i="8"/>
  <c r="K6421" i="8" s="1"/>
  <c r="K6422" i="8" s="1"/>
  <c r="K6423" i="8" s="1"/>
  <c r="K6424" i="8" s="1"/>
  <c r="K6425" i="8" s="1"/>
  <c r="K6426" i="8" s="1"/>
  <c r="K6427" i="8" s="1"/>
  <c r="K6428" i="8" s="1"/>
  <c r="K6429" i="8" s="1"/>
  <c r="K6430" i="8" s="1"/>
  <c r="K6431" i="8" s="1"/>
  <c r="K6432" i="8" s="1"/>
  <c r="K6433" i="8" s="1"/>
  <c r="K6434" i="8" s="1"/>
  <c r="K6435" i="8" s="1"/>
  <c r="K6436" i="8" s="1"/>
  <c r="K6437" i="8" s="1"/>
  <c r="K6438" i="8" s="1"/>
  <c r="K6439" i="8" s="1"/>
  <c r="K6440" i="8" s="1"/>
  <c r="K6441" i="8" s="1"/>
  <c r="K6442" i="8" s="1"/>
  <c r="K6443" i="8" s="1"/>
  <c r="K6444" i="8" s="1"/>
  <c r="K6445" i="8" s="1"/>
  <c r="K6446" i="8" s="1"/>
  <c r="K6325" i="8"/>
  <c r="K6326" i="8" s="1"/>
  <c r="K6327" i="8" s="1"/>
  <c r="K6328" i="8" s="1"/>
  <c r="K6329" i="8" s="1"/>
  <c r="K6330" i="8" s="1"/>
  <c r="K6331" i="8" s="1"/>
  <c r="K6332" i="8" s="1"/>
  <c r="K6333" i="8" s="1"/>
  <c r="K6334" i="8" s="1"/>
  <c r="K6335" i="8" s="1"/>
  <c r="K6784" i="8"/>
  <c r="K6785" i="8" s="1"/>
  <c r="K6786" i="8" s="1"/>
  <c r="K6787" i="8" s="1"/>
  <c r="K6788" i="8" s="1"/>
  <c r="K6789" i="8" s="1"/>
  <c r="K6790" i="8" s="1"/>
  <c r="K6791" i="8" s="1"/>
  <c r="K6792" i="8" s="1"/>
  <c r="K6793" i="8" s="1"/>
  <c r="K6794" i="8" s="1"/>
  <c r="K6795" i="8" s="1"/>
  <c r="K6796" i="8" s="1"/>
  <c r="K6797" i="8" s="1"/>
  <c r="K6798" i="8" s="1"/>
  <c r="K6799" i="8" s="1"/>
  <c r="K6800" i="8" s="1"/>
  <c r="K6801" i="8" s="1"/>
  <c r="K6802" i="8" s="1"/>
  <c r="K6803" i="8" s="1"/>
  <c r="K6804" i="8" s="1"/>
  <c r="K6805" i="8" s="1"/>
  <c r="K6806" i="8" s="1"/>
  <c r="K6807" i="8" s="1"/>
  <c r="K6808" i="8" s="1"/>
  <c r="K6809" i="8" s="1"/>
  <c r="K6810" i="8" s="1"/>
  <c r="K6811" i="8" s="1"/>
  <c r="K6812" i="8" s="1"/>
  <c r="K6813" i="8" s="1"/>
  <c r="K6814" i="8" s="1"/>
  <c r="K6815" i="8" s="1"/>
  <c r="K6630" i="8"/>
  <c r="K6631" i="8" s="1"/>
  <c r="K6632" i="8" s="1"/>
  <c r="K6633" i="8" s="1"/>
  <c r="K6634" i="8" s="1"/>
  <c r="K8851" i="8"/>
  <c r="K8852" i="8" s="1"/>
  <c r="K8853" i="8" s="1"/>
  <c r="K8854" i="8" s="1"/>
  <c r="K8855" i="8" s="1"/>
  <c r="K7142" i="8"/>
  <c r="K7143" i="8" s="1"/>
  <c r="K7144" i="8" s="1"/>
  <c r="K7145" i="8" s="1"/>
  <c r="K7146" i="8" s="1"/>
  <c r="K7147" i="8" s="1"/>
  <c r="K7148" i="8" s="1"/>
  <c r="K7149" i="8" s="1"/>
  <c r="K7150" i="8" s="1"/>
  <c r="K7151" i="8" s="1"/>
  <c r="K7152" i="8" s="1"/>
  <c r="K7153" i="8" s="1"/>
  <c r="K7154" i="8" s="1"/>
  <c r="K7155" i="8" s="1"/>
  <c r="K8181" i="8"/>
  <c r="K8182" i="8" s="1"/>
  <c r="K8183" i="8" s="1"/>
  <c r="K8184" i="8" s="1"/>
  <c r="K8185" i="8" s="1"/>
  <c r="K8186" i="8" s="1"/>
  <c r="K8187" i="8" s="1"/>
  <c r="K8188" i="8" s="1"/>
  <c r="K8189" i="8" s="1"/>
  <c r="K8190" i="8" s="1"/>
  <c r="K8191" i="8" s="1"/>
  <c r="K8192" i="8" s="1"/>
  <c r="K8193" i="8" s="1"/>
  <c r="K8194" i="8" s="1"/>
  <c r="K8195" i="8" s="1"/>
  <c r="K8196" i="8" s="1"/>
  <c r="K8197" i="8" s="1"/>
  <c r="K8198" i="8" s="1"/>
  <c r="K8199" i="8" s="1"/>
  <c r="K8200" i="8" s="1"/>
  <c r="K8201" i="8" s="1"/>
  <c r="K8202" i="8" s="1"/>
  <c r="K8203" i="8" s="1"/>
  <c r="K8204" i="8" s="1"/>
  <c r="K8205" i="8" s="1"/>
  <c r="K8206" i="8" s="1"/>
  <c r="K8207" i="8" s="1"/>
  <c r="K8208" i="8" s="1"/>
  <c r="K8209" i="8" s="1"/>
  <c r="K8210" i="8" s="1"/>
  <c r="K8211" i="8" s="1"/>
  <c r="K8212" i="8" s="1"/>
  <c r="K8213" i="8" s="1"/>
  <c r="K8214" i="8" s="1"/>
  <c r="K8215" i="8" s="1"/>
  <c r="K8216" i="8" s="1"/>
  <c r="K8217" i="8" s="1"/>
  <c r="K8218" i="8" s="1"/>
  <c r="K8219" i="8" s="1"/>
  <c r="K8220" i="8" s="1"/>
  <c r="K8221" i="8" s="1"/>
  <c r="K8222" i="8" s="1"/>
  <c r="K8223" i="8" s="1"/>
  <c r="K8224" i="8" s="1"/>
  <c r="K8225" i="8" s="1"/>
  <c r="K8226" i="8" s="1"/>
  <c r="K8227" i="8" s="1"/>
  <c r="K8228" i="8" s="1"/>
  <c r="K8229" i="8" s="1"/>
  <c r="K6520" i="8"/>
  <c r="K6521" i="8" s="1"/>
  <c r="K6522" i="8" s="1"/>
  <c r="K6523" i="8" s="1"/>
  <c r="K6524" i="8" s="1"/>
  <c r="K6525" i="8" s="1"/>
  <c r="K6526" i="8" s="1"/>
  <c r="K6527" i="8" s="1"/>
  <c r="K6528" i="8" s="1"/>
  <c r="K6529" i="8" s="1"/>
  <c r="K6530" i="8" s="1"/>
  <c r="K6531" i="8" s="1"/>
  <c r="K6532" i="8" s="1"/>
  <c r="K6533" i="8" s="1"/>
  <c r="K6534" i="8" s="1"/>
  <c r="K6535" i="8" s="1"/>
  <c r="K6467" i="8"/>
  <c r="K6468" i="8" s="1"/>
  <c r="K7203" i="8"/>
  <c r="K7204" i="8" s="1"/>
  <c r="K7205" i="8" s="1"/>
  <c r="K7185" i="8"/>
  <c r="K7186" i="8" s="1"/>
  <c r="K7187" i="8" s="1"/>
  <c r="K7188" i="8" s="1"/>
  <c r="K7189" i="8" s="1"/>
  <c r="K7190" i="8" s="1"/>
  <c r="K7191" i="8" s="1"/>
  <c r="K7192" i="8" s="1"/>
  <c r="K7193" i="8" s="1"/>
  <c r="K7194" i="8" s="1"/>
  <c r="K8336" i="8"/>
  <c r="K8337" i="8" s="1"/>
  <c r="K8338" i="8" s="1"/>
  <c r="K8339" i="8" s="1"/>
  <c r="K6310" i="8"/>
  <c r="K6311" i="8" s="1"/>
  <c r="K6636" i="8"/>
  <c r="K6637" i="8" s="1"/>
  <c r="K6638" i="8" s="1"/>
  <c r="K8941" i="8"/>
  <c r="K8942" i="8" s="1"/>
  <c r="K8943" i="8" s="1"/>
  <c r="K8944" i="8" s="1"/>
  <c r="K8945" i="8" s="1"/>
  <c r="K8946" i="8" s="1"/>
  <c r="K8947" i="8" s="1"/>
  <c r="K6393" i="8"/>
  <c r="K6394" i="8" s="1"/>
  <c r="K6395" i="8" s="1"/>
  <c r="K8442" i="8"/>
  <c r="K8443" i="8" s="1"/>
  <c r="K8444" i="8" s="1"/>
  <c r="K8445" i="8" s="1"/>
  <c r="K8455" i="8" s="1"/>
  <c r="K6834" i="8"/>
  <c r="K6835" i="8" s="1"/>
  <c r="K6836" i="8" s="1"/>
  <c r="K6837" i="8" s="1"/>
  <c r="K6838" i="8" s="1"/>
  <c r="K6839" i="8" s="1"/>
  <c r="K6840" i="8" s="1"/>
  <c r="K6841" i="8" s="1"/>
  <c r="K6842" i="8" s="1"/>
  <c r="K6843" i="8" s="1"/>
  <c r="K6844" i="8" s="1"/>
  <c r="K7562" i="8"/>
  <c r="K7563" i="8" s="1"/>
  <c r="K7564" i="8" s="1"/>
  <c r="K7565" i="8" s="1"/>
  <c r="K7566" i="8" s="1"/>
  <c r="K7567" i="8" s="1"/>
  <c r="K7568" i="8" s="1"/>
  <c r="K7569" i="8" s="1"/>
  <c r="K7570" i="8" s="1"/>
  <c r="K7571" i="8" s="1"/>
  <c r="K7572" i="8" s="1"/>
  <c r="K7573" i="8" s="1"/>
  <c r="K7574" i="8" s="1"/>
  <c r="K7575" i="8" s="1"/>
  <c r="K7576" i="8" s="1"/>
  <c r="K7577" i="8" s="1"/>
  <c r="K7578" i="8" s="1"/>
  <c r="K7579" i="8" s="1"/>
  <c r="K7580" i="8" s="1"/>
  <c r="K7558" i="8"/>
  <c r="K7559" i="8" s="1"/>
  <c r="K7560" i="8" s="1"/>
  <c r="K8754" i="8"/>
  <c r="K8755" i="8" s="1"/>
  <c r="K8756" i="8" s="1"/>
  <c r="K8757" i="8" s="1"/>
  <c r="K8758" i="8" s="1"/>
  <c r="K6173" i="8"/>
  <c r="K6174" i="8" s="1"/>
  <c r="K6175" i="8" s="1"/>
  <c r="K6176" i="8" s="1"/>
  <c r="K6177" i="8" s="1"/>
  <c r="K6178" i="8" s="1"/>
  <c r="K6179" i="8" s="1"/>
  <c r="K6180" i="8" s="1"/>
  <c r="K6181" i="8" s="1"/>
  <c r="K6182" i="8" s="1"/>
  <c r="K6183" i="8" s="1"/>
  <c r="K6184" i="8" s="1"/>
  <c r="K6185" i="8" s="1"/>
  <c r="K6186" i="8" s="1"/>
  <c r="K6187" i="8" s="1"/>
  <c r="K6188" i="8" s="1"/>
  <c r="K6189" i="8" s="1"/>
  <c r="K6546" i="8"/>
  <c r="K6547" i="8" s="1"/>
  <c r="K6548" i="8" s="1"/>
  <c r="K6549" i="8" s="1"/>
  <c r="K6550" i="8" s="1"/>
  <c r="K8434" i="8"/>
  <c r="K8435" i="8" s="1"/>
  <c r="K8436" i="8" s="1"/>
  <c r="K8437" i="8" s="1"/>
  <c r="K8438" i="8" s="1"/>
  <c r="K8288" i="8"/>
  <c r="K8289" i="8" s="1"/>
  <c r="K7926" i="8"/>
  <c r="K7927" i="8" s="1"/>
  <c r="K7928" i="8" s="1"/>
  <c r="K7929" i="8" s="1"/>
  <c r="K7930" i="8" s="1"/>
  <c r="K7931" i="8" s="1"/>
  <c r="K7932" i="8" s="1"/>
  <c r="K7933" i="8" s="1"/>
  <c r="K7934" i="8" s="1"/>
  <c r="K8080" i="8"/>
  <c r="K8081" i="8" s="1"/>
  <c r="K8082" i="8" s="1"/>
  <c r="K8083" i="8" s="1"/>
  <c r="K8084" i="8" s="1"/>
  <c r="K8085" i="8" s="1"/>
  <c r="K8086" i="8" s="1"/>
  <c r="K7614" i="8"/>
  <c r="K7615" i="8" s="1"/>
  <c r="K7616" i="8" s="1"/>
  <c r="K7617" i="8" s="1"/>
  <c r="K7618" i="8" s="1"/>
  <c r="K7619" i="8" s="1"/>
  <c r="K8242" i="8"/>
  <c r="K8243" i="8" s="1"/>
  <c r="K8244" i="8" s="1"/>
  <c r="K8245" i="8" s="1"/>
  <c r="K8246" i="8" s="1"/>
  <c r="K8247" i="8" s="1"/>
  <c r="K8248" i="8" s="1"/>
  <c r="K8249" i="8" s="1"/>
  <c r="K8250" i="8" s="1"/>
  <c r="K8251" i="8" s="1"/>
  <c r="K8252" i="8" s="1"/>
  <c r="K7813" i="8"/>
  <c r="K7814" i="8" s="1"/>
  <c r="K8745" i="8"/>
  <c r="K8746" i="8" s="1"/>
  <c r="K8747" i="8" s="1"/>
  <c r="K8748" i="8" s="1"/>
  <c r="K5951" i="8"/>
  <c r="K5952" i="8" s="1"/>
  <c r="K5953" i="8" s="1"/>
  <c r="K5954" i="8" s="1"/>
  <c r="K5955" i="8" s="1"/>
  <c r="K5956" i="8" s="1"/>
  <c r="K5957" i="8" s="1"/>
  <c r="K5958" i="8" s="1"/>
  <c r="K5959" i="8" s="1"/>
  <c r="K5960" i="8" s="1"/>
  <c r="K5961" i="8" s="1"/>
  <c r="K5962" i="8" s="1"/>
  <c r="K5963" i="8" s="1"/>
  <c r="K5964" i="8" s="1"/>
  <c r="K5965" i="8" s="1"/>
  <c r="K5966" i="8" s="1"/>
  <c r="K5967" i="8" s="1"/>
  <c r="K5968" i="8" s="1"/>
  <c r="K5969" i="8" s="1"/>
  <c r="K5970" i="8" s="1"/>
  <c r="K5971" i="8" s="1"/>
  <c r="K5972" i="8" s="1"/>
  <c r="K5973" i="8" s="1"/>
  <c r="K5974" i="8" s="1"/>
  <c r="K5975" i="8" s="1"/>
  <c r="K5976" i="8" s="1"/>
  <c r="K5977" i="8" s="1"/>
  <c r="K5978" i="8" s="1"/>
  <c r="K5979" i="8" s="1"/>
  <c r="K5980" i="8" s="1"/>
  <c r="K5981" i="8" s="1"/>
  <c r="K5982" i="8" s="1"/>
  <c r="K5983" i="8" s="1"/>
  <c r="K5984" i="8" s="1"/>
  <c r="K5985" i="8" s="1"/>
  <c r="K5986" i="8" s="1"/>
  <c r="K5987" i="8" s="1"/>
  <c r="K5988" i="8" s="1"/>
  <c r="K5989" i="8" s="1"/>
  <c r="K5990" i="8" s="1"/>
  <c r="K5991" i="8" s="1"/>
  <c r="K5992" i="8" s="1"/>
  <c r="K5993" i="8" s="1"/>
  <c r="K5994" i="8" s="1"/>
  <c r="K5995" i="8" s="1"/>
  <c r="K7724" i="8"/>
  <c r="K7725" i="8" s="1"/>
  <c r="K7726" i="8" s="1"/>
  <c r="K7727" i="8" s="1"/>
  <c r="K7728" i="8" s="1"/>
  <c r="K7729" i="8" s="1"/>
  <c r="K7730" i="8" s="1"/>
  <c r="K7731" i="8" s="1"/>
  <c r="K7732" i="8" s="1"/>
  <c r="K7733" i="8" s="1"/>
  <c r="K7734" i="8" s="1"/>
  <c r="K7735" i="8" s="1"/>
  <c r="K7736" i="8" s="1"/>
  <c r="K7737" i="8" s="1"/>
  <c r="K7738" i="8" s="1"/>
  <c r="K7739" i="8" s="1"/>
  <c r="K7740" i="8" s="1"/>
  <c r="K6742" i="8"/>
  <c r="K6743" i="8" s="1"/>
  <c r="K6744" i="8" s="1"/>
  <c r="K6745" i="8" s="1"/>
  <c r="K6746" i="8" s="1"/>
  <c r="K6747" i="8" s="1"/>
  <c r="K6748" i="8" s="1"/>
  <c r="K6749" i="8" s="1"/>
  <c r="K6750" i="8" s="1"/>
  <c r="K6751" i="8" s="1"/>
  <c r="K6752" i="8" s="1"/>
  <c r="K6753" i="8" s="1"/>
  <c r="K6754" i="8" s="1"/>
  <c r="K6755" i="8" s="1"/>
  <c r="K6756" i="8" s="1"/>
  <c r="K6757" i="8" s="1"/>
  <c r="K6758" i="8" s="1"/>
  <c r="K6759" i="8" s="1"/>
  <c r="K6760" i="8" s="1"/>
  <c r="K6761" i="8" s="1"/>
  <c r="K6899" i="8"/>
  <c r="K6900" i="8" s="1"/>
  <c r="K6901" i="8" s="1"/>
  <c r="K6902" i="8" s="1"/>
  <c r="K6903" i="8" s="1"/>
  <c r="K6904" i="8" s="1"/>
  <c r="K6905" i="8" s="1"/>
  <c r="K6906" i="8" s="1"/>
  <c r="K6907" i="8" s="1"/>
  <c r="K6908" i="8" s="1"/>
  <c r="K6909" i="8" s="1"/>
  <c r="K6910" i="8" s="1"/>
  <c r="K6911" i="8" s="1"/>
  <c r="K6912" i="8" s="1"/>
  <c r="K6913" i="8" s="1"/>
  <c r="K8088" i="8"/>
  <c r="K8089" i="8" s="1"/>
  <c r="K8090" i="8" s="1"/>
  <c r="K8091" i="8" s="1"/>
  <c r="K8092" i="8" s="1"/>
  <c r="K8093" i="8" s="1"/>
  <c r="K8094" i="8" s="1"/>
  <c r="K8095" i="8" s="1"/>
  <c r="K8096" i="8" s="1"/>
  <c r="K7112" i="8"/>
  <c r="K7113" i="8" s="1"/>
  <c r="K7884" i="8"/>
  <c r="K7885" i="8" s="1"/>
  <c r="K7886" i="8" s="1"/>
  <c r="K7887" i="8" s="1"/>
  <c r="K8459" i="8"/>
  <c r="K8460" i="8" s="1"/>
  <c r="K9040" i="8"/>
  <c r="K9041" i="8" s="1"/>
  <c r="K9042" i="8" s="1"/>
  <c r="K9043" i="8" s="1"/>
  <c r="K9044" i="8" s="1"/>
  <c r="K9019" i="8"/>
  <c r="K9020" i="8" s="1"/>
  <c r="K9021" i="8" s="1"/>
  <c r="K9022" i="8" s="1"/>
  <c r="K9023" i="8" s="1"/>
  <c r="K7939" i="8"/>
  <c r="K7940" i="8" s="1"/>
  <c r="K7941" i="8" s="1"/>
  <c r="K7942" i="8" s="1"/>
  <c r="K7943" i="8" s="1"/>
  <c r="K7944" i="8" s="1"/>
  <c r="K7945" i="8" s="1"/>
  <c r="K7946" i="8" s="1"/>
  <c r="K7947" i="8" s="1"/>
  <c r="K7948" i="8" s="1"/>
  <c r="K7949" i="8" s="1"/>
  <c r="K6060" i="8"/>
  <c r="K6061" i="8" s="1"/>
  <c r="K6062" i="8" s="1"/>
  <c r="K6063" i="8" s="1"/>
  <c r="K7542" i="8"/>
  <c r="K7543" i="8" s="1"/>
  <c r="K7544" i="8" s="1"/>
  <c r="K7487" i="8"/>
  <c r="K7488" i="8" s="1"/>
  <c r="K7489" i="8" s="1"/>
  <c r="K6943" i="8"/>
  <c r="K6944" i="8" s="1"/>
  <c r="K6945" i="8" s="1"/>
  <c r="K8375" i="8"/>
  <c r="K8376" i="8" s="1"/>
  <c r="K8377" i="8" s="1"/>
  <c r="K8378" i="8" s="1"/>
  <c r="K8379" i="8" s="1"/>
  <c r="K8380" i="8" s="1"/>
  <c r="K8381" i="8" s="1"/>
  <c r="K8382" i="8" s="1"/>
  <c r="K7768" i="8"/>
  <c r="K7769" i="8" s="1"/>
  <c r="K7770" i="8" s="1"/>
  <c r="K7696" i="8"/>
  <c r="K7697" i="8" s="1"/>
  <c r="K7698" i="8" s="1"/>
  <c r="K7699" i="8" s="1"/>
  <c r="K7700" i="8" s="1"/>
  <c r="K7701" i="8" s="1"/>
  <c r="K8368" i="8"/>
  <c r="K8369" i="8" s="1"/>
  <c r="K8370" i="8" s="1"/>
  <c r="K8371" i="8" s="1"/>
  <c r="K8372" i="8" s="1"/>
  <c r="K8373" i="8" s="1"/>
  <c r="K6772" i="8"/>
  <c r="K6773" i="8" s="1"/>
  <c r="K6774" i="8" s="1"/>
  <c r="K6775" i="8" s="1"/>
  <c r="K6776" i="8" s="1"/>
  <c r="K7095" i="8"/>
  <c r="K7096" i="8" s="1"/>
  <c r="K8862" i="8"/>
  <c r="K8863" i="8" s="1"/>
  <c r="K8864" i="8" s="1"/>
  <c r="K8865" i="8" s="1"/>
  <c r="K8866" i="8" s="1"/>
  <c r="K8867" i="8" s="1"/>
  <c r="K8868" i="8" s="1"/>
  <c r="K8869" i="8" s="1"/>
  <c r="K8870" i="8" s="1"/>
  <c r="K8871" i="8" s="1"/>
  <c r="K5531" i="8"/>
  <c r="K5532" i="8" s="1"/>
  <c r="K5533" i="8" s="1"/>
  <c r="K5534" i="8" s="1"/>
  <c r="K5535" i="8" s="1"/>
  <c r="K5536" i="8" s="1"/>
  <c r="K6650" i="8"/>
  <c r="K6651" i="8" s="1"/>
  <c r="K6652" i="8" s="1"/>
  <c r="K6653" i="8" s="1"/>
  <c r="K6654" i="8" s="1"/>
  <c r="K6655" i="8" s="1"/>
  <c r="K7225" i="8"/>
  <c r="K7226" i="8" s="1"/>
  <c r="K7227" i="8" s="1"/>
  <c r="K7228" i="8" s="1"/>
  <c r="K8798" i="8"/>
  <c r="K8799" i="8" s="1"/>
  <c r="K8800" i="8" s="1"/>
  <c r="K8801" i="8" s="1"/>
  <c r="K8802" i="8" s="1"/>
  <c r="K8803" i="8" s="1"/>
  <c r="K8804" i="8" s="1"/>
  <c r="K8805" i="8" s="1"/>
  <c r="K8806" i="8" s="1"/>
  <c r="K8807" i="8" s="1"/>
  <c r="K8808" i="8" s="1"/>
  <c r="K8809" i="8" s="1"/>
  <c r="K8810" i="8" s="1"/>
  <c r="K8811" i="8" s="1"/>
  <c r="K8812" i="8" s="1"/>
  <c r="K8813" i="8" s="1"/>
  <c r="K8814" i="8" s="1"/>
  <c r="K8815" i="8" s="1"/>
  <c r="K8816" i="8" s="1"/>
  <c r="K8817" i="8" s="1"/>
  <c r="K8818" i="8" s="1"/>
  <c r="K8819" i="8" s="1"/>
  <c r="K8820" i="8" s="1"/>
  <c r="K8821" i="8" s="1"/>
  <c r="K8822" i="8" s="1"/>
  <c r="K8823" i="8" s="1"/>
  <c r="K8824" i="8" s="1"/>
  <c r="K8825" i="8" s="1"/>
  <c r="K8826" i="8" s="1"/>
  <c r="K8827" i="8" s="1"/>
  <c r="K8828" i="8" s="1"/>
  <c r="K8829" i="8" s="1"/>
  <c r="K8830" i="8" s="1"/>
  <c r="K8831" i="8" s="1"/>
  <c r="K8832" i="8" s="1"/>
  <c r="K8833" i="8" s="1"/>
  <c r="K8834" i="8" s="1"/>
  <c r="K8835" i="8" s="1"/>
  <c r="K8836" i="8" s="1"/>
  <c r="K8837" i="8" s="1"/>
  <c r="K8838" i="8" s="1"/>
  <c r="K8839" i="8" s="1"/>
  <c r="K8840" i="8" s="1"/>
  <c r="K8841" i="8" s="1"/>
  <c r="K8842" i="8" s="1"/>
  <c r="K8843" i="8" s="1"/>
  <c r="K8844" i="8" s="1"/>
  <c r="K8845" i="8" s="1"/>
  <c r="K8846" i="8" s="1"/>
  <c r="K6933" i="8"/>
  <c r="K6934" i="8" s="1"/>
  <c r="K6935" i="8" s="1"/>
  <c r="K6936" i="8" s="1"/>
  <c r="K6937" i="8" s="1"/>
  <c r="K6938" i="8" s="1"/>
  <c r="K6939" i="8" s="1"/>
  <c r="K8348" i="8"/>
  <c r="K8349" i="8" s="1"/>
  <c r="K8350" i="8" s="1"/>
  <c r="K8351" i="8" s="1"/>
  <c r="K8352" i="8" s="1"/>
  <c r="K8353" i="8" s="1"/>
  <c r="K8354" i="8" s="1"/>
  <c r="K7028" i="8"/>
  <c r="K7029" i="8" s="1"/>
  <c r="K7398" i="8"/>
  <c r="K7399" i="8" s="1"/>
  <c r="K7400" i="8" s="1"/>
  <c r="K7401" i="8" s="1"/>
  <c r="K7402" i="8" s="1"/>
  <c r="K7403" i="8" s="1"/>
  <c r="K7404" i="8" s="1"/>
  <c r="K7405" i="8" s="1"/>
  <c r="K7406" i="8" s="1"/>
  <c r="K7407" i="8" s="1"/>
  <c r="K7408" i="8" s="1"/>
  <c r="K7409" i="8" s="1"/>
  <c r="K7410" i="8" s="1"/>
  <c r="K7411" i="8" s="1"/>
  <c r="K7412" i="8" s="1"/>
  <c r="K6399" i="8"/>
  <c r="K6400" i="8" s="1"/>
  <c r="K6401" i="8" s="1"/>
  <c r="K6402" i="8" s="1"/>
  <c r="K6403" i="8" s="1"/>
  <c r="K6404" i="8" s="1"/>
  <c r="K6405" i="8" s="1"/>
  <c r="K6406" i="8" s="1"/>
  <c r="K6407" i="8" s="1"/>
  <c r="K6408" i="8" s="1"/>
  <c r="K7880" i="8"/>
  <c r="K7881" i="8" s="1"/>
  <c r="K7784" i="8"/>
  <c r="K7785" i="8" s="1"/>
  <c r="K6982" i="8"/>
  <c r="K6983" i="8" s="1"/>
  <c r="K6984" i="8" s="1"/>
  <c r="K6985" i="8" s="1"/>
  <c r="K6986" i="8" s="1"/>
  <c r="K6194" i="8"/>
  <c r="K6195" i="8" s="1"/>
  <c r="K6196" i="8" s="1"/>
  <c r="K6197" i="8" s="1"/>
  <c r="K7877" i="8"/>
  <c r="K7878" i="8" s="1"/>
  <c r="K6721" i="8"/>
  <c r="K6722" i="8" s="1"/>
  <c r="K8467" i="8"/>
  <c r="K8468" i="8" s="1"/>
  <c r="K8469" i="8" s="1"/>
  <c r="K6920" i="8"/>
  <c r="K6921" i="8" s="1"/>
  <c r="K6922" i="8" s="1"/>
  <c r="K6685" i="8"/>
  <c r="K6686" i="8" s="1"/>
  <c r="K6453" i="8"/>
  <c r="K6454" i="8" s="1"/>
  <c r="K6455" i="8" s="1"/>
  <c r="K6823" i="8"/>
  <c r="K6824" i="8" s="1"/>
  <c r="K6825" i="8" s="1"/>
  <c r="K6826" i="8" s="1"/>
  <c r="K6827" i="8" s="1"/>
  <c r="K6828" i="8" s="1"/>
  <c r="K6829" i="8" s="1"/>
  <c r="K6382" i="8"/>
  <c r="K6383" i="8" s="1"/>
  <c r="K6384" i="8" s="1"/>
  <c r="K6385" i="8" s="1"/>
  <c r="K7163" i="8"/>
  <c r="K7164" i="8" s="1"/>
  <c r="K7165" i="8" s="1"/>
  <c r="K7166" i="8" s="1"/>
  <c r="K8971" i="8"/>
  <c r="K8972" i="8" s="1"/>
  <c r="K5910" i="8"/>
  <c r="K5911" i="8" s="1"/>
  <c r="K8037" i="8"/>
  <c r="K8038" i="8" s="1"/>
  <c r="K8039" i="8" s="1"/>
  <c r="K8040" i="8" s="1"/>
  <c r="K8041" i="8" s="1"/>
  <c r="K8042" i="8" s="1"/>
  <c r="K8043" i="8" s="1"/>
  <c r="K8044" i="8" s="1"/>
  <c r="K7687" i="8"/>
  <c r="K7688" i="8" s="1"/>
  <c r="K7689" i="8" s="1"/>
  <c r="K7690" i="8" s="1"/>
  <c r="K7691" i="8" s="1"/>
  <c r="K7692" i="8" s="1"/>
  <c r="K7693" i="8" s="1"/>
  <c r="K7694" i="8" s="1"/>
  <c r="K9045" i="8" l="1"/>
  <c r="K9046" i="8" s="1"/>
  <c r="K9051" i="8" s="1"/>
  <c r="K9054" i="8" s="1"/>
  <c r="K9060" i="8" s="1"/>
  <c r="K8461" i="8"/>
  <c r="K8470" i="8" s="1"/>
  <c r="K8480" i="8" s="1"/>
  <c r="K8487" i="8" s="1"/>
  <c r="K8743" i="8" s="1"/>
  <c r="K8751" i="8" s="1"/>
  <c r="K7307" i="8" s="1"/>
  <c r="K7309" i="8" s="1"/>
  <c r="K7900" i="8" s="1"/>
  <c r="K7047" i="8"/>
  <c r="K7901" i="8" l="1"/>
  <c r="K7902" i="8" s="1"/>
  <c r="K7903" i="8" s="1"/>
  <c r="K7822" i="8" s="1"/>
  <c r="K8780" i="8" s="1"/>
  <c r="K8793" i="8" s="1"/>
  <c r="K7001" i="8" l="1"/>
  <c r="K7021" i="8" s="1"/>
  <c r="K6974" i="8" s="1"/>
  <c r="K8794" i="8"/>
  <c r="K8765" i="8" l="1"/>
  <c r="K8766" i="8" s="1"/>
  <c r="K8795" i="8"/>
  <c r="K8796" i="8" s="1"/>
  <c r="K7056" i="8"/>
  <c r="K6975" i="8"/>
  <c r="K6976" i="8" s="1"/>
  <c r="K6977" i="8" s="1"/>
  <c r="K6978" i="8" s="1"/>
  <c r="K7081" i="8" l="1"/>
  <c r="K7087" i="8" s="1"/>
  <c r="K7101" i="8" s="1"/>
  <c r="K7057" i="8"/>
  <c r="K7058" i="8" s="1"/>
  <c r="K7059" i="8" s="1"/>
  <c r="K7060" i="8" s="1"/>
  <c r="K7061" i="8" s="1"/>
  <c r="K8597" i="8" s="1"/>
  <c r="K8608" i="8" s="1"/>
  <c r="K8612" i="8" s="1"/>
  <c r="K7109" i="8" l="1"/>
  <c r="K7120" i="8" s="1"/>
  <c r="K7131" i="8" s="1"/>
  <c r="K7102" i="8"/>
  <c r="K7158" i="8" l="1"/>
  <c r="K7173" i="8" s="1"/>
  <c r="K7167" i="8" s="1"/>
  <c r="K7174" i="8" s="1"/>
  <c r="K7177" i="8" s="1"/>
  <c r="K7132" i="8"/>
  <c r="K7133" i="8" s="1"/>
  <c r="K7134" i="8" s="1"/>
  <c r="K7135" i="8" s="1"/>
  <c r="K7136" i="8" s="1"/>
  <c r="K7137" i="8" s="1"/>
  <c r="K7138" i="8" s="1"/>
  <c r="K7139" i="8" s="1"/>
  <c r="K7195" i="8" l="1"/>
  <c r="K7199" i="8" s="1"/>
  <c r="K7208" i="8" s="1"/>
  <c r="K7178" i="8"/>
  <c r="K7179" i="8" s="1"/>
  <c r="K7180" i="8" s="1"/>
  <c r="K7181" i="8" s="1"/>
  <c r="K7217" i="8" l="1"/>
  <c r="K7222" i="8" s="1"/>
  <c r="K7243" i="8" s="1"/>
  <c r="K5493" i="8" s="1"/>
  <c r="K5914" i="8" s="1"/>
  <c r="K6299" i="8" s="1"/>
  <c r="K6302" i="8" s="1"/>
  <c r="K7353" i="8" s="1"/>
  <c r="K8005" i="8" s="1"/>
  <c r="K7805" i="8" s="1"/>
  <c r="K7209" i="8"/>
  <c r="K7210" i="8" s="1"/>
  <c r="K5054" i="8"/>
  <c r="K2492" i="8" l="1"/>
  <c r="K2498" i="8" s="1"/>
  <c r="K2504" i="8" s="1"/>
  <c r="K2558" i="8" s="1"/>
  <c r="K4118" i="8" s="1"/>
  <c r="K5055" i="8"/>
  <c r="K4901" i="8"/>
  <c r="K4894" i="8"/>
  <c r="K4984" i="8"/>
  <c r="K5011" i="8"/>
  <c r="K5020" i="8"/>
  <c r="K5027" i="8"/>
  <c r="K5028" i="8" s="1"/>
  <c r="K5029" i="8" s="1"/>
  <c r="K5030" i="8" s="1"/>
  <c r="K5031" i="8" s="1"/>
  <c r="K5032" i="8" s="1"/>
  <c r="K5033" i="8" s="1"/>
  <c r="K5034" i="8" s="1"/>
  <c r="K5035" i="8" s="1"/>
  <c r="K5036" i="8" s="1"/>
  <c r="K5037" i="8" s="1"/>
  <c r="K5038" i="8" s="1"/>
  <c r="K5039" i="8" s="1"/>
  <c r="K5040" i="8" s="1"/>
  <c r="K5041" i="8" s="1"/>
  <c r="K5042" i="8" s="1"/>
  <c r="K5043" i="8" s="1"/>
  <c r="K5044" i="8" s="1"/>
  <c r="K5045" i="8" s="1"/>
  <c r="K5046" i="8" s="1"/>
  <c r="K5047" i="8" s="1"/>
  <c r="K5048" i="8" s="1"/>
  <c r="K5049" i="8" s="1"/>
  <c r="K5067" i="8"/>
  <c r="K5083" i="8"/>
  <c r="K187" i="8"/>
  <c r="K205" i="8"/>
  <c r="K232" i="8"/>
  <c r="K246" i="8"/>
  <c r="K269" i="8"/>
  <c r="K388" i="8"/>
  <c r="K418" i="8"/>
  <c r="K469" i="8"/>
  <c r="K495" i="8"/>
  <c r="K442" i="8"/>
  <c r="K459" i="8"/>
  <c r="K4945" i="8"/>
  <c r="K1330" i="8"/>
  <c r="K1830" i="8"/>
  <c r="K1874" i="8"/>
  <c r="K1892" i="8"/>
  <c r="K1899" i="8"/>
  <c r="K1921" i="8"/>
  <c r="K2807" i="8"/>
  <c r="K4622" i="8"/>
  <c r="K1404" i="8"/>
  <c r="K2309" i="8"/>
  <c r="K2534" i="8"/>
  <c r="K2541" i="8"/>
  <c r="K2553" i="8"/>
  <c r="K4976" i="8"/>
  <c r="K4210" i="8"/>
  <c r="K4256" i="8"/>
  <c r="K1474" i="8"/>
  <c r="K1483" i="8"/>
  <c r="K1646" i="8"/>
  <c r="K1655" i="8"/>
  <c r="K1687" i="8"/>
  <c r="K2006" i="8"/>
  <c r="K865" i="8"/>
  <c r="K886" i="8"/>
  <c r="K893" i="8"/>
  <c r="K908" i="8"/>
  <c r="K912" i="8"/>
  <c r="K974" i="8"/>
  <c r="K1006" i="8"/>
  <c r="K1035" i="8"/>
  <c r="K1038" i="8"/>
  <c r="K1076" i="8"/>
  <c r="K1197" i="8"/>
  <c r="K2348" i="8"/>
  <c r="K2465" i="8"/>
  <c r="K147" i="8"/>
  <c r="K166" i="8"/>
  <c r="K167" i="8" s="1"/>
  <c r="K1428" i="8"/>
  <c r="K1435" i="8"/>
  <c r="K2737" i="8"/>
  <c r="K2753" i="8"/>
  <c r="K2777" i="8"/>
  <c r="K4136" i="8"/>
  <c r="K2809" i="8"/>
  <c r="K3081" i="8"/>
  <c r="K769" i="8"/>
  <c r="K776" i="8"/>
  <c r="K3377" i="8"/>
  <c r="K3388" i="8"/>
  <c r="K3398" i="8"/>
  <c r="K3420" i="8"/>
  <c r="K3460" i="8"/>
  <c r="K3591" i="8"/>
  <c r="K3606" i="8"/>
  <c r="K4330" i="8"/>
  <c r="K4382" i="8"/>
  <c r="K4391" i="8"/>
  <c r="K4397" i="8"/>
  <c r="K4430" i="8"/>
  <c r="K4404" i="8"/>
  <c r="K4424" i="8"/>
  <c r="K4502" i="8"/>
  <c r="K4589" i="8"/>
  <c r="K519" i="8"/>
  <c r="K529" i="8"/>
  <c r="K545" i="8"/>
  <c r="K553" i="8"/>
  <c r="K595" i="8"/>
  <c r="K720" i="8"/>
  <c r="K731" i="8"/>
  <c r="K3944" i="8"/>
  <c r="K3965" i="8"/>
  <c r="K3998" i="8"/>
  <c r="K4013" i="8"/>
  <c r="K4035" i="8"/>
  <c r="K4061" i="8"/>
  <c r="K4087" i="8"/>
  <c r="K4260" i="8"/>
  <c r="K2052" i="8"/>
  <c r="K2153" i="8"/>
  <c r="K2172" i="8"/>
  <c r="K2199" i="8"/>
  <c r="K2245" i="8"/>
  <c r="K2612" i="8"/>
  <c r="K2614" i="8"/>
  <c r="K4783" i="8"/>
  <c r="K4827" i="8"/>
  <c r="K4886" i="8"/>
  <c r="K4902" i="8"/>
  <c r="K5050" i="8"/>
  <c r="K188" i="8"/>
  <c r="K443" i="8"/>
  <c r="K4921" i="8"/>
  <c r="K4931" i="8"/>
  <c r="K4946" i="8"/>
  <c r="K1793" i="8"/>
  <c r="K1875" i="8"/>
  <c r="K2808" i="8"/>
  <c r="K4623" i="8"/>
  <c r="K2310" i="8"/>
  <c r="K4174" i="8"/>
  <c r="K900" i="8"/>
  <c r="K913" i="8"/>
  <c r="K941" i="8"/>
  <c r="K955" i="8"/>
  <c r="K975" i="8"/>
  <c r="K1012" i="8"/>
  <c r="K157" i="8"/>
  <c r="K1436" i="8"/>
  <c r="K2781" i="8"/>
  <c r="K4156" i="8"/>
  <c r="K3421" i="8"/>
  <c r="K329" i="8"/>
  <c r="K546" i="8"/>
  <c r="K721" i="8"/>
  <c r="K732" i="8"/>
  <c r="K3945" i="8"/>
  <c r="K3966" i="8"/>
  <c r="K3974" i="8"/>
  <c r="K4014" i="8"/>
  <c r="K4055" i="8"/>
  <c r="K4062" i="8"/>
  <c r="K4144" i="8"/>
  <c r="K2029" i="8"/>
  <c r="K2035" i="8"/>
  <c r="K2042" i="8"/>
  <c r="K2167" i="8"/>
  <c r="K2200" i="8"/>
  <c r="K2246" i="8"/>
  <c r="K2270" i="8"/>
  <c r="K2615" i="8"/>
  <c r="K2626" i="8"/>
  <c r="K4779" i="8"/>
  <c r="K4785" i="8"/>
  <c r="K4831" i="8"/>
  <c r="K4837" i="8"/>
  <c r="K4912" i="8"/>
  <c r="K5068" i="8"/>
  <c r="K91" i="8"/>
  <c r="K93" i="8"/>
  <c r="K108" i="8"/>
  <c r="K136" i="8"/>
  <c r="K413" i="8"/>
  <c r="K620" i="8"/>
  <c r="K650" i="8"/>
  <c r="K1284" i="8"/>
  <c r="K1409" i="8"/>
  <c r="K4959" i="8"/>
  <c r="K4965" i="8"/>
  <c r="K1335" i="8"/>
  <c r="K1759" i="8"/>
  <c r="K1776" i="8"/>
  <c r="K1831" i="8"/>
  <c r="K1837" i="8"/>
  <c r="K1850" i="8"/>
  <c r="K1876" i="8"/>
  <c r="K1893" i="8"/>
  <c r="K1907" i="8"/>
  <c r="K1922" i="8"/>
  <c r="K1935" i="8"/>
  <c r="K1956" i="8"/>
  <c r="K1971" i="8"/>
  <c r="K1984" i="8"/>
  <c r="K4624" i="8"/>
  <c r="K2298" i="8"/>
  <c r="K2311" i="8"/>
  <c r="K2538" i="8"/>
  <c r="K2554" i="8"/>
  <c r="K285" i="8"/>
  <c r="K2493" i="8"/>
  <c r="K2505" i="8"/>
  <c r="K2518" i="8"/>
  <c r="K4120" i="8"/>
  <c r="K4129" i="8"/>
  <c r="K4108" i="8"/>
  <c r="K4162" i="8"/>
  <c r="K4175" i="8"/>
  <c r="K4185" i="8"/>
  <c r="K4191" i="8"/>
  <c r="K4218" i="8"/>
  <c r="K4242" i="8"/>
  <c r="K4257" i="8"/>
  <c r="K4270" i="8"/>
  <c r="K1475" i="8"/>
  <c r="K1560" i="8"/>
  <c r="K1574" i="8"/>
  <c r="K1582" i="8"/>
  <c r="K1578" i="8"/>
  <c r="K1593" i="8"/>
  <c r="K1596" i="8"/>
  <c r="K1601" i="8"/>
  <c r="K1610" i="8"/>
  <c r="K1605" i="8"/>
  <c r="K1638" i="8"/>
  <c r="K1651" i="8"/>
  <c r="K1665" i="8"/>
  <c r="K1673" i="8"/>
  <c r="K1688" i="8"/>
  <c r="K1989" i="8"/>
  <c r="K1998" i="8"/>
  <c r="K2007" i="8"/>
  <c r="K2011" i="8"/>
  <c r="K4702" i="8"/>
  <c r="K866" i="8"/>
  <c r="K887" i="8"/>
  <c r="K894" i="8"/>
  <c r="K901" i="8"/>
  <c r="K914" i="8"/>
  <c r="K959" i="8"/>
  <c r="K976" i="8"/>
  <c r="K991" i="8"/>
  <c r="K994" i="8"/>
  <c r="K1007" i="8"/>
  <c r="K1013" i="8"/>
  <c r="K1024" i="8"/>
  <c r="K1041" i="8"/>
  <c r="K1077" i="8"/>
  <c r="K1080" i="8"/>
  <c r="K1108" i="8"/>
  <c r="K1111" i="8"/>
  <c r="K1123" i="8"/>
  <c r="K1153" i="8"/>
  <c r="K1191" i="8"/>
  <c r="K2329" i="8"/>
  <c r="K2363" i="8"/>
  <c r="K2433" i="8"/>
  <c r="K2453" i="8"/>
  <c r="K2456" i="8"/>
  <c r="K148" i="8"/>
  <c r="K1524" i="8"/>
  <c r="K1535" i="8"/>
  <c r="K2648" i="8"/>
  <c r="K2664" i="8"/>
  <c r="K2668" i="8"/>
  <c r="K2658" i="8"/>
  <c r="K2678" i="8"/>
  <c r="K2713" i="8"/>
  <c r="K2702" i="8"/>
  <c r="K2721" i="8"/>
  <c r="K2738" i="8"/>
  <c r="K2782" i="8"/>
  <c r="K2799" i="8"/>
  <c r="K2804" i="8"/>
  <c r="K4137" i="8"/>
  <c r="K4155" i="8"/>
  <c r="K4159" i="8"/>
  <c r="K4762" i="8"/>
  <c r="K2851" i="8"/>
  <c r="K3013" i="8"/>
  <c r="K3082" i="8"/>
  <c r="K3095" i="8"/>
  <c r="K757" i="8"/>
  <c r="K2818" i="8"/>
  <c r="K2821" i="8"/>
  <c r="K3134" i="8"/>
  <c r="K3140" i="8"/>
  <c r="K3155" i="8"/>
  <c r="K3169" i="8"/>
  <c r="K3230" i="8"/>
  <c r="K3242" i="8"/>
  <c r="K3294" i="8"/>
  <c r="K3311" i="8"/>
  <c r="K3378" i="8"/>
  <c r="K3461" i="8"/>
  <c r="K3508" i="8"/>
  <c r="K3517" i="8"/>
  <c r="K3524" i="8"/>
  <c r="K3534" i="8"/>
  <c r="K3592" i="8"/>
  <c r="K3645" i="8"/>
  <c r="K3659" i="8"/>
  <c r="K3687" i="8"/>
  <c r="K3725" i="8"/>
  <c r="K3780" i="8"/>
  <c r="K3796" i="8"/>
  <c r="K3807" i="8"/>
  <c r="K3823" i="8"/>
  <c r="K3832" i="8"/>
  <c r="K3868" i="8"/>
  <c r="K3914" i="8"/>
  <c r="K4343" i="8"/>
  <c r="K4383" i="8"/>
  <c r="K4387" i="8"/>
  <c r="K4398" i="8"/>
  <c r="K4417" i="8"/>
  <c r="K4498" i="8"/>
  <c r="K4570" i="8"/>
  <c r="K4015" i="8"/>
  <c r="K4036" i="8"/>
  <c r="K4083" i="8"/>
  <c r="K4088" i="8"/>
  <c r="K2330" i="8"/>
  <c r="K2367" i="8"/>
  <c r="K2370" i="8"/>
  <c r="K2375" i="8"/>
  <c r="K2379" i="8"/>
  <c r="K2383" i="8"/>
  <c r="K2385" i="8"/>
  <c r="K2387" i="8"/>
  <c r="K2651" i="8"/>
  <c r="K2673" i="8"/>
  <c r="K2795" i="8"/>
  <c r="K2842" i="8"/>
  <c r="K2863" i="8"/>
  <c r="K2866" i="8"/>
  <c r="K2872" i="8"/>
  <c r="K2874" i="8"/>
  <c r="K2878" i="8"/>
  <c r="K2882" i="8"/>
  <c r="K2897" i="8"/>
  <c r="K2950" i="8"/>
  <c r="K2953" i="8"/>
  <c r="K2958" i="8"/>
  <c r="K2992" i="8"/>
  <c r="K2995" i="8"/>
  <c r="K3003" i="8"/>
  <c r="K3050" i="8"/>
  <c r="K3054" i="8"/>
  <c r="K3086" i="8"/>
  <c r="K3105" i="8"/>
  <c r="K3112" i="8"/>
  <c r="K3115" i="8"/>
  <c r="K3171" i="8"/>
  <c r="K3173" i="8"/>
  <c r="K3257" i="8"/>
  <c r="K3260" i="8"/>
  <c r="K3263" i="8"/>
  <c r="K3266" i="8"/>
  <c r="K3270" i="8"/>
  <c r="K3274" i="8"/>
  <c r="K3279" i="8"/>
  <c r="K3282" i="8"/>
  <c r="K3286" i="8"/>
  <c r="K3431" i="8"/>
  <c r="K3434" i="8"/>
  <c r="K3475" i="8"/>
  <c r="K3480" i="8"/>
  <c r="K3504" i="8"/>
  <c r="K3549" i="8"/>
  <c r="K3616" i="8"/>
  <c r="K3620" i="8"/>
  <c r="K3633" i="8"/>
  <c r="K3637" i="8"/>
  <c r="K3690" i="8"/>
  <c r="K3788" i="8"/>
  <c r="K3790" i="8"/>
  <c r="K3792" i="8"/>
  <c r="K3897" i="8"/>
  <c r="K3918" i="8"/>
  <c r="K4090" i="8"/>
  <c r="K4145" i="8"/>
  <c r="K4177" i="8"/>
  <c r="K4262" i="8"/>
  <c r="K4319" i="8"/>
  <c r="K4335" i="8"/>
  <c r="K4346" i="8"/>
  <c r="K4365" i="8"/>
  <c r="K4368" i="8"/>
  <c r="K4373" i="8"/>
  <c r="K4376" i="8"/>
  <c r="K4434" i="8"/>
  <c r="K4457" i="8"/>
  <c r="K4511" i="8"/>
  <c r="K4523" i="8"/>
  <c r="K4580" i="8"/>
  <c r="K4693" i="8"/>
  <c r="K333" i="8"/>
  <c r="K338" i="8"/>
  <c r="K342" i="8"/>
  <c r="K349" i="8"/>
  <c r="K4688" i="8"/>
  <c r="K4698" i="8"/>
  <c r="K4733" i="8"/>
  <c r="K4750" i="8"/>
  <c r="K2038" i="8"/>
  <c r="K2043" i="8"/>
  <c r="K2047" i="8"/>
  <c r="K2060" i="8"/>
  <c r="K2070" i="8"/>
  <c r="K2076" i="8"/>
  <c r="K2079" i="8"/>
  <c r="K2145" i="8"/>
  <c r="K2107" i="8"/>
  <c r="K2201" i="8"/>
  <c r="K2226" i="8"/>
  <c r="K2235" i="8"/>
  <c r="K2216" i="8"/>
  <c r="K2271" i="8"/>
  <c r="K4828" i="8"/>
  <c r="K4843" i="8"/>
  <c r="K4850" i="8"/>
  <c r="K4853" i="8"/>
  <c r="K4864" i="8"/>
  <c r="K4869" i="8"/>
  <c r="K4990" i="8"/>
  <c r="K5021" i="8"/>
  <c r="K5051" i="8"/>
  <c r="K1802" i="8"/>
  <c r="K1957" i="8"/>
  <c r="K1972" i="8"/>
  <c r="K4625" i="8"/>
  <c r="K2312" i="8"/>
  <c r="K4109" i="8"/>
  <c r="K1602" i="8"/>
  <c r="K1606" i="8"/>
  <c r="K1642" i="8"/>
  <c r="K1525" i="8"/>
  <c r="K2783" i="8"/>
  <c r="K4763" i="8"/>
  <c r="K3793" i="8"/>
  <c r="K4091" i="8"/>
  <c r="K4336" i="8"/>
  <c r="K4377" i="8"/>
  <c r="K4435" i="8"/>
  <c r="K1713" i="8"/>
  <c r="K2039" i="8"/>
  <c r="K137" i="8"/>
  <c r="K143" i="8"/>
  <c r="K248" i="8"/>
  <c r="K611" i="8"/>
  <c r="K621" i="8"/>
  <c r="K696" i="8"/>
  <c r="K710" i="8"/>
  <c r="K744" i="8"/>
  <c r="K1410" i="8"/>
  <c r="K1729" i="8"/>
  <c r="K3928" i="8"/>
  <c r="K4508" i="8"/>
  <c r="K4929" i="8"/>
  <c r="K1772" i="8"/>
  <c r="K1877" i="8"/>
  <c r="K1894" i="8"/>
  <c r="K1958" i="8"/>
  <c r="K1975" i="8"/>
  <c r="K4186" i="8"/>
  <c r="K4192" i="8"/>
  <c r="K4258" i="8"/>
  <c r="K2008" i="8"/>
  <c r="K3125" i="8"/>
  <c r="K1124" i="8"/>
  <c r="K1159" i="8"/>
  <c r="K1232" i="8"/>
  <c r="K1536" i="8"/>
  <c r="K2659" i="8"/>
  <c r="K4766" i="8"/>
  <c r="K3243" i="8"/>
  <c r="K3395" i="8"/>
  <c r="K3535" i="8"/>
  <c r="K3580" i="8"/>
  <c r="K3682" i="8"/>
  <c r="K330" i="8"/>
  <c r="K4486" i="8"/>
  <c r="K4571" i="8"/>
  <c r="K596" i="8"/>
  <c r="K3967" i="8"/>
  <c r="K4016" i="8"/>
  <c r="K863" i="8"/>
  <c r="K2318" i="8"/>
  <c r="K2320" i="8"/>
  <c r="K2324" i="8"/>
  <c r="K2331" i="8"/>
  <c r="K2364" i="8"/>
  <c r="K2368" i="8"/>
  <c r="K2371" i="8"/>
  <c r="K2376" i="8"/>
  <c r="K2380" i="8"/>
  <c r="K2384" i="8"/>
  <c r="K2386" i="8"/>
  <c r="K2388" i="8"/>
  <c r="K2389" i="8"/>
  <c r="K2652" i="8"/>
  <c r="K2674" i="8"/>
  <c r="K2796" i="8"/>
  <c r="K2843" i="8"/>
  <c r="K2864" i="8"/>
  <c r="K2867" i="8"/>
  <c r="K2869" i="8"/>
  <c r="K2873" i="8"/>
  <c r="K2875" i="8"/>
  <c r="K2879" i="8"/>
  <c r="K2883" i="8"/>
  <c r="K2898" i="8"/>
  <c r="K2904" i="8"/>
  <c r="K2951" i="8"/>
  <c r="K2954" i="8"/>
  <c r="K2959" i="8"/>
  <c r="K2993" i="8"/>
  <c r="K2996" i="8"/>
  <c r="K3004" i="8"/>
  <c r="K3047" i="8"/>
  <c r="K3051" i="8"/>
  <c r="K3055" i="8"/>
  <c r="K3057" i="8"/>
  <c r="K3087" i="8"/>
  <c r="K3106" i="8"/>
  <c r="K3113" i="8"/>
  <c r="K3116" i="8"/>
  <c r="K3172" i="8"/>
  <c r="K3174" i="8"/>
  <c r="K3175" i="8"/>
  <c r="K3176" i="8"/>
  <c r="K3258" i="8"/>
  <c r="K3261" i="8"/>
  <c r="K3264" i="8"/>
  <c r="K3267" i="8"/>
  <c r="K3271" i="8"/>
  <c r="K3275" i="8"/>
  <c r="K3280" i="8"/>
  <c r="K3283" i="8"/>
  <c r="K3287" i="8"/>
  <c r="K3432" i="8"/>
  <c r="K3435" i="8"/>
  <c r="K3476" i="8"/>
  <c r="K3481" i="8"/>
  <c r="K3505" i="8"/>
  <c r="K3525" i="8"/>
  <c r="K3550" i="8"/>
  <c r="K3552" i="8"/>
  <c r="K3617" i="8"/>
  <c r="K3634" i="8"/>
  <c r="K3638" i="8"/>
  <c r="K3642" i="8"/>
  <c r="K3646" i="8"/>
  <c r="K3654" i="8"/>
  <c r="K3691" i="8"/>
  <c r="K3789" i="8"/>
  <c r="K3794" i="8"/>
  <c r="K3848" i="8"/>
  <c r="K3850" i="8"/>
  <c r="K3898" i="8"/>
  <c r="K3919" i="8"/>
  <c r="K4092" i="8"/>
  <c r="K4146" i="8"/>
  <c r="K4178" i="8"/>
  <c r="K4180" i="8"/>
  <c r="K4263" i="8"/>
  <c r="K4312" i="8"/>
  <c r="K4320" i="8"/>
  <c r="K4332" i="8"/>
  <c r="K4337" i="8"/>
  <c r="K4347" i="8"/>
  <c r="K4353" i="8"/>
  <c r="K4366" i="8"/>
  <c r="K4369" i="8"/>
  <c r="K4374" i="8"/>
  <c r="K4378" i="8"/>
  <c r="K4393" i="8"/>
  <c r="K4432" i="8"/>
  <c r="K4436" i="8"/>
  <c r="K4427" i="8"/>
  <c r="K4458" i="8"/>
  <c r="K4512" i="8"/>
  <c r="K4524" i="8"/>
  <c r="K4581" i="8"/>
  <c r="K4604" i="8"/>
  <c r="K4694" i="8"/>
  <c r="K4632" i="8"/>
  <c r="K2071" i="8"/>
  <c r="K2272" i="8"/>
  <c r="K4844" i="8"/>
  <c r="K4854" i="8"/>
  <c r="K5069" i="8"/>
  <c r="K496" i="8"/>
  <c r="K444" i="8"/>
  <c r="K615" i="8"/>
  <c r="K622" i="8"/>
  <c r="K1777" i="8"/>
  <c r="K1851" i="8"/>
  <c r="K1878" i="8"/>
  <c r="K2313" i="8"/>
  <c r="K4193" i="8"/>
  <c r="K4259" i="8"/>
  <c r="K1607" i="8"/>
  <c r="K1689" i="8"/>
  <c r="K1999" i="8"/>
  <c r="K2009" i="8"/>
  <c r="K888" i="8"/>
  <c r="K902" i="8"/>
  <c r="K977" i="8"/>
  <c r="K995" i="8"/>
  <c r="K1008" i="8"/>
  <c r="K1092" i="8"/>
  <c r="K2439" i="8"/>
  <c r="K2649" i="8"/>
  <c r="K2660" i="8"/>
  <c r="K4764" i="8"/>
  <c r="K758" i="8"/>
  <c r="K3192" i="8"/>
  <c r="K3244" i="8"/>
  <c r="K3295" i="8"/>
  <c r="K3536" i="8"/>
  <c r="K3593" i="8"/>
  <c r="K3602" i="8"/>
  <c r="K3915" i="8"/>
  <c r="K4344" i="8"/>
  <c r="K4443" i="8"/>
  <c r="K4529" i="8"/>
  <c r="K3946" i="8"/>
  <c r="K4017" i="8"/>
  <c r="K4037" i="8"/>
  <c r="K2369" i="8"/>
  <c r="K2372" i="8"/>
  <c r="K2377" i="8"/>
  <c r="K2381" i="8"/>
  <c r="K2899" i="8"/>
  <c r="K2952" i="8"/>
  <c r="K2960" i="8"/>
  <c r="K2994" i="8"/>
  <c r="K3005" i="8"/>
  <c r="K3052" i="8"/>
  <c r="K3056" i="8"/>
  <c r="K3088" i="8"/>
  <c r="K3107" i="8"/>
  <c r="K3114" i="8"/>
  <c r="K3117" i="8"/>
  <c r="K3259" i="8"/>
  <c r="K3262" i="8"/>
  <c r="K3272" i="8"/>
  <c r="K3276" i="8"/>
  <c r="K3281" i="8"/>
  <c r="K3288" i="8"/>
  <c r="K3433" i="8"/>
  <c r="K3477" i="8"/>
  <c r="K3551" i="8"/>
  <c r="K3618" i="8"/>
  <c r="K3635" i="8"/>
  <c r="K3639" i="8"/>
  <c r="K4093" i="8"/>
  <c r="K4179" i="8"/>
  <c r="K4264" i="8"/>
  <c r="K4321" i="8"/>
  <c r="K4338" i="8"/>
  <c r="K4348" i="8"/>
  <c r="K4370" i="8"/>
  <c r="K4375" i="8"/>
  <c r="K2273" i="8"/>
  <c r="K5052" i="8"/>
  <c r="K5070" i="8"/>
  <c r="K64" i="8"/>
  <c r="K65" i="8"/>
  <c r="K66" i="8"/>
  <c r="K113" i="8"/>
  <c r="K616" i="8"/>
  <c r="K2931" i="8"/>
  <c r="K4950" i="8"/>
  <c r="K1486" i="8"/>
  <c r="K2848" i="8"/>
  <c r="K3123" i="8"/>
  <c r="K3127" i="8"/>
  <c r="K774" i="8"/>
  <c r="K3613" i="8"/>
  <c r="K3621" i="8"/>
  <c r="K4349" i="8"/>
  <c r="K4514" i="8"/>
  <c r="K5074" i="8"/>
  <c r="K5071" i="8"/>
  <c r="K654" i="8"/>
  <c r="K681" i="8"/>
  <c r="K1268" i="8"/>
  <c r="K1336" i="8"/>
  <c r="K1347" i="8"/>
  <c r="K1908" i="8"/>
  <c r="K1936" i="8"/>
  <c r="K1985" i="8"/>
  <c r="K2314" i="8"/>
  <c r="K2506" i="8"/>
  <c r="K2511" i="8"/>
  <c r="K2519" i="8"/>
  <c r="K2559" i="8"/>
  <c r="K4194" i="8"/>
  <c r="K1679" i="8"/>
  <c r="K1002" i="8"/>
  <c r="K1154" i="8"/>
  <c r="K1164" i="8"/>
  <c r="K4297" i="8"/>
  <c r="K2610" i="8"/>
  <c r="K5072" i="8"/>
  <c r="K77" i="8"/>
  <c r="K112" i="8"/>
  <c r="K249" i="8"/>
  <c r="K369" i="8"/>
  <c r="K419" i="8"/>
  <c r="K497" i="8"/>
  <c r="K505" i="8"/>
  <c r="K511" i="8"/>
  <c r="K428" i="8"/>
  <c r="K434" i="8"/>
  <c r="K445" i="8"/>
  <c r="K460" i="8"/>
  <c r="K603" i="8"/>
  <c r="K612" i="8"/>
  <c r="K614" i="8"/>
  <c r="K617" i="8"/>
  <c r="K623" i="8"/>
  <c r="K642" i="8"/>
  <c r="K646" i="8"/>
  <c r="K693" i="8"/>
  <c r="K700" i="8"/>
  <c r="K704" i="8"/>
  <c r="K707" i="8"/>
  <c r="K714" i="8"/>
  <c r="K1301" i="8"/>
  <c r="K1411" i="8"/>
  <c r="K1448" i="8"/>
  <c r="K2014" i="8"/>
  <c r="K3120" i="8"/>
  <c r="K3084" i="8"/>
  <c r="K3539" i="8"/>
  <c r="K4932" i="8"/>
  <c r="K4966" i="8"/>
  <c r="K1879" i="8"/>
  <c r="K4299" i="8"/>
  <c r="K4626" i="8"/>
  <c r="K2315" i="8"/>
  <c r="K2019" i="8"/>
  <c r="K2025" i="8"/>
  <c r="K4125" i="8"/>
  <c r="K1484" i="8"/>
  <c r="K1579" i="8"/>
  <c r="K2556" i="8"/>
  <c r="K2834" i="8"/>
  <c r="K3126" i="8"/>
  <c r="K3417" i="8"/>
  <c r="K4400" i="8"/>
  <c r="K4552" i="8"/>
  <c r="K867" i="8"/>
  <c r="K903" i="8"/>
  <c r="K992" i="8"/>
  <c r="K1220" i="8"/>
  <c r="K1245" i="8"/>
  <c r="K5089" i="8"/>
  <c r="K751" i="8"/>
  <c r="K4384" i="8"/>
  <c r="K689" i="8"/>
  <c r="K2373" i="8"/>
  <c r="K2382" i="8"/>
  <c r="K2797" i="8"/>
  <c r="K2900" i="8"/>
  <c r="K3053" i="8"/>
  <c r="K3108" i="8"/>
  <c r="K3277" i="8"/>
  <c r="K3478" i="8"/>
  <c r="K3619" i="8"/>
  <c r="K3640" i="8"/>
  <c r="K4513" i="8"/>
  <c r="K5075" i="8"/>
  <c r="K1714" i="8"/>
  <c r="K2628" i="8"/>
  <c r="K2632" i="8"/>
  <c r="K5013" i="8"/>
  <c r="K5053" i="8"/>
  <c r="K5073" i="8"/>
  <c r="K62" i="8"/>
  <c r="K73" i="8"/>
  <c r="K82" i="8"/>
  <c r="K79" i="8"/>
  <c r="K95" i="8"/>
  <c r="K126" i="8"/>
  <c r="K139" i="8"/>
  <c r="K174" i="8"/>
  <c r="K190" i="8"/>
  <c r="K202" i="8"/>
  <c r="K206" i="8"/>
  <c r="K209" i="8"/>
  <c r="K235" i="8"/>
  <c r="K240" i="8"/>
  <c r="K193" i="8"/>
  <c r="K194" i="8"/>
  <c r="K739" i="8"/>
  <c r="K267" i="8"/>
  <c r="K271" i="8"/>
  <c r="K379" i="8"/>
  <c r="K411" i="8"/>
  <c r="K416" i="8"/>
  <c r="K467" i="8"/>
  <c r="K471" i="8"/>
  <c r="K503" i="8"/>
  <c r="K507" i="8"/>
  <c r="K513" i="8"/>
  <c r="K425" i="8"/>
  <c r="K430" i="8"/>
  <c r="K436" i="8"/>
  <c r="K440" i="8"/>
  <c r="K447" i="8"/>
  <c r="K601" i="8"/>
  <c r="K607" i="8"/>
  <c r="K618" i="8"/>
  <c r="K640" i="8"/>
  <c r="K644" i="8"/>
  <c r="K648" i="8"/>
  <c r="K655" i="8"/>
  <c r="K660" i="8"/>
  <c r="K664" i="8"/>
  <c r="K670" i="8"/>
  <c r="K673" i="8"/>
  <c r="K691" i="8"/>
  <c r="K698" i="8"/>
  <c r="K705" i="8"/>
  <c r="K708" i="8"/>
  <c r="K743" i="8"/>
  <c r="K1259" i="8"/>
  <c r="K1270" i="8"/>
  <c r="K1278" i="8"/>
  <c r="K1287" i="8"/>
  <c r="K1293" i="8"/>
  <c r="K1302" i="8"/>
  <c r="K1308" i="8"/>
  <c r="K1314" i="8"/>
  <c r="K1318" i="8"/>
  <c r="K1324" i="8"/>
  <c r="K1415" i="8"/>
  <c r="K1418" i="8"/>
  <c r="K1424" i="8"/>
  <c r="K1446" i="8"/>
  <c r="K1697" i="8"/>
  <c r="K1702" i="8"/>
  <c r="K1727" i="8"/>
  <c r="K2012" i="8"/>
  <c r="K2390" i="8"/>
  <c r="K2586" i="8"/>
  <c r="K2592" i="8"/>
  <c r="K3537" i="8"/>
  <c r="K4919" i="8"/>
  <c r="K4922" i="8"/>
  <c r="K4926" i="8"/>
  <c r="K4934" i="8"/>
  <c r="K4937" i="8"/>
  <c r="K4942" i="8"/>
  <c r="K4953" i="8"/>
  <c r="K4961" i="8"/>
  <c r="K4972" i="8"/>
  <c r="K1327" i="8"/>
  <c r="K1332" i="8"/>
  <c r="K1340" i="8"/>
  <c r="K1351" i="8"/>
  <c r="K1468" i="8"/>
  <c r="K1733" i="8"/>
  <c r="K1756" i="8"/>
  <c r="K1760" i="8"/>
  <c r="K1763" i="8"/>
  <c r="K1767" i="8"/>
  <c r="K1774" i="8"/>
  <c r="K1778" i="8"/>
  <c r="K1788" i="8"/>
  <c r="K1791" i="8"/>
  <c r="K1795" i="8"/>
  <c r="K1797" i="8"/>
  <c r="K1800" i="8"/>
  <c r="K1803" i="8"/>
  <c r="K1806" i="8"/>
  <c r="K1833" i="8"/>
  <c r="K1839" i="8"/>
  <c r="K1841" i="8"/>
  <c r="K1853" i="8"/>
  <c r="K1859" i="8"/>
  <c r="K1871" i="8"/>
  <c r="K1881" i="8"/>
  <c r="K1887" i="8"/>
  <c r="K1897" i="8"/>
  <c r="K1901" i="8"/>
  <c r="K1910" i="8"/>
  <c r="K1924" i="8"/>
  <c r="K1937" i="8"/>
  <c r="K1944" i="8"/>
  <c r="K1947" i="8"/>
  <c r="K1961" i="8"/>
  <c r="K1976" i="8"/>
  <c r="K1982" i="8"/>
  <c r="K741" i="8"/>
  <c r="K780" i="8"/>
  <c r="K783" i="8"/>
  <c r="K4301" i="8"/>
  <c r="K1357" i="8"/>
  <c r="K251" i="8"/>
  <c r="K2805" i="8"/>
  <c r="K4614" i="8"/>
  <c r="K4916" i="8"/>
  <c r="K1361" i="8"/>
  <c r="K1364" i="8"/>
  <c r="K1381" i="8"/>
  <c r="K1691" i="8"/>
  <c r="K2291" i="8"/>
  <c r="K2293" i="8"/>
  <c r="K2295" i="8"/>
  <c r="K2301" i="8"/>
  <c r="K2015" i="8"/>
  <c r="K2021" i="8"/>
  <c r="K2392" i="8"/>
  <c r="K2523" i="8"/>
  <c r="K2532" i="8"/>
  <c r="K2535" i="8"/>
  <c r="K2539" i="8"/>
  <c r="K2543" i="8"/>
  <c r="K2561" i="8"/>
  <c r="K2579" i="8"/>
  <c r="K4974" i="8"/>
  <c r="K4979" i="8"/>
  <c r="K280" i="8"/>
  <c r="K282" i="8"/>
  <c r="K2490" i="8"/>
  <c r="K2496" i="8"/>
  <c r="K2501" i="8"/>
  <c r="K2507" i="8"/>
  <c r="K2509" i="8"/>
  <c r="K2513" i="8"/>
  <c r="K4116" i="8"/>
  <c r="K4121" i="8"/>
  <c r="K4127" i="8"/>
  <c r="K4101" i="8"/>
  <c r="K4160" i="8"/>
  <c r="K4164" i="8"/>
  <c r="K4168" i="8"/>
  <c r="K4171" i="8"/>
  <c r="K4182" i="8"/>
  <c r="K4188" i="8"/>
  <c r="K4204" i="8"/>
  <c r="K4212" i="8"/>
  <c r="K4225" i="8"/>
  <c r="K4231" i="8"/>
  <c r="K4238" i="8"/>
  <c r="K4249" i="8"/>
  <c r="K4253" i="8"/>
  <c r="K4266" i="8"/>
  <c r="K1477" i="8"/>
  <c r="K1479" i="8"/>
  <c r="K1481" i="8"/>
  <c r="K1487" i="8"/>
  <c r="K1491" i="8"/>
  <c r="K1489" i="8"/>
  <c r="K1494" i="8"/>
  <c r="K1497" i="8"/>
  <c r="K1500" i="8"/>
  <c r="K1537" i="8"/>
  <c r="K1540" i="8"/>
  <c r="K1542" i="8"/>
  <c r="K1544" i="8"/>
  <c r="K1549" i="8"/>
  <c r="K1551" i="8"/>
  <c r="K1553" i="8"/>
  <c r="K1556" i="8"/>
  <c r="K1558" i="8"/>
  <c r="K1563" i="8"/>
  <c r="K1566" i="8"/>
  <c r="K1568" i="8"/>
  <c r="K1570" i="8"/>
  <c r="K1580" i="8"/>
  <c r="K1588" i="8"/>
  <c r="K1575" i="8"/>
  <c r="K1585" i="8"/>
  <c r="K1590" i="8"/>
  <c r="K1597" i="8"/>
  <c r="K1599" i="8"/>
  <c r="K1611" i="8"/>
  <c r="K1608" i="8"/>
  <c r="K1603" i="8"/>
  <c r="K1615" i="8"/>
  <c r="K1617" i="8"/>
  <c r="K1634" i="8"/>
  <c r="K1632" i="8"/>
  <c r="K1644" i="8"/>
  <c r="K1647" i="8"/>
  <c r="K1653" i="8"/>
  <c r="K1656" i="8"/>
  <c r="K1661" i="8"/>
  <c r="K1666" i="8"/>
  <c r="K1668" i="8"/>
  <c r="K1671" i="8"/>
  <c r="K1675" i="8"/>
  <c r="K1681" i="8"/>
  <c r="K1684" i="8"/>
  <c r="K1707" i="8"/>
  <c r="K1987" i="8"/>
  <c r="K1993" i="8"/>
  <c r="K2004" i="8"/>
  <c r="K3129" i="8"/>
  <c r="K4421" i="8"/>
  <c r="K4700" i="8"/>
  <c r="K871" i="8"/>
  <c r="K875" i="8"/>
  <c r="K877" i="8"/>
  <c r="K884" i="8"/>
  <c r="K891" i="8"/>
  <c r="K896" i="8"/>
  <c r="K898" i="8"/>
  <c r="K904" i="8"/>
  <c r="K910" i="8"/>
  <c r="K917" i="8"/>
  <c r="K945" i="8"/>
  <c r="K950" i="8"/>
  <c r="K957" i="8"/>
  <c r="K961" i="8"/>
  <c r="K964" i="8"/>
  <c r="K972" i="8"/>
  <c r="K983" i="8"/>
  <c r="K996" i="8"/>
  <c r="K998" i="8"/>
  <c r="K1004" i="8"/>
  <c r="K1010" i="8"/>
  <c r="K1015" i="8"/>
  <c r="K1027" i="8"/>
  <c r="K1029" i="8"/>
  <c r="K1033" i="8"/>
  <c r="K1036" i="8"/>
  <c r="K1039" i="8"/>
  <c r="K1042" i="8"/>
  <c r="K1044" i="8"/>
  <c r="K1046" i="8"/>
  <c r="K1050" i="8"/>
  <c r="K1078" i="8"/>
  <c r="K1083" i="8"/>
  <c r="K1085" i="8"/>
  <c r="K1088" i="8"/>
  <c r="K1093" i="8"/>
  <c r="K1097" i="8"/>
  <c r="K1109" i="8"/>
  <c r="K1112" i="8"/>
  <c r="K1126" i="8"/>
  <c r="K1131" i="8"/>
  <c r="K1139" i="8"/>
  <c r="K1157" i="8"/>
  <c r="K1161" i="8"/>
  <c r="K1165" i="8"/>
  <c r="K1167" i="8"/>
  <c r="K1192" i="8"/>
  <c r="K4600" i="8"/>
  <c r="K2322" i="8"/>
  <c r="K2326" i="8"/>
  <c r="K2351" i="8"/>
  <c r="K2358" i="8"/>
  <c r="K2396" i="8"/>
  <c r="K2409" i="8"/>
  <c r="K2412" i="8"/>
  <c r="K2416" i="8"/>
  <c r="K2425" i="8"/>
  <c r="K2428" i="8"/>
  <c r="K2431" i="8"/>
  <c r="K2436" i="8"/>
  <c r="K2441" i="8"/>
  <c r="K2446" i="8"/>
  <c r="K2448" i="8"/>
  <c r="K2451" i="8"/>
  <c r="K2461" i="8"/>
  <c r="K2470" i="8"/>
  <c r="K2473" i="8"/>
  <c r="K2481" i="8"/>
  <c r="K2894" i="8"/>
  <c r="K2922" i="8"/>
  <c r="K1199" i="8"/>
  <c r="K1202" i="8"/>
  <c r="K1212" i="8"/>
  <c r="K1215" i="8"/>
  <c r="K1218" i="8"/>
  <c r="K1223" i="8"/>
  <c r="K1233" i="8"/>
  <c r="K1236" i="8"/>
  <c r="K1239" i="8"/>
  <c r="K1247" i="8"/>
  <c r="K1253" i="8"/>
  <c r="K4634" i="8"/>
  <c r="K5101" i="8"/>
  <c r="K5104" i="8"/>
  <c r="K5111" i="8"/>
  <c r="K5122" i="8"/>
  <c r="K5130" i="8"/>
  <c r="K150" i="8"/>
  <c r="K168" i="8"/>
  <c r="K294" i="8"/>
  <c r="K306" i="8"/>
  <c r="K1432" i="8"/>
  <c r="K1438" i="8"/>
  <c r="K1460" i="8"/>
  <c r="K1522" i="8"/>
  <c r="K2637" i="8"/>
  <c r="K2643" i="8"/>
  <c r="K2640" i="8"/>
  <c r="K2654" i="8"/>
  <c r="K2662" i="8"/>
  <c r="K2666" i="8"/>
  <c r="K2671" i="8"/>
  <c r="K2656" i="8"/>
  <c r="K2704" i="8"/>
  <c r="K2700" i="8"/>
  <c r="K2718" i="8"/>
  <c r="K2730" i="8"/>
  <c r="K2742" i="8"/>
  <c r="K2765" i="8"/>
  <c r="K2793" i="8"/>
  <c r="K2801" i="8"/>
  <c r="K4142" i="8"/>
  <c r="K4152" i="8"/>
  <c r="K4643" i="8"/>
  <c r="K4760" i="8"/>
  <c r="K2830" i="8"/>
  <c r="K2835" i="8"/>
  <c r="K2845" i="8"/>
  <c r="K2854" i="8"/>
  <c r="K2885" i="8"/>
  <c r="K2892" i="8"/>
  <c r="K2902" i="8"/>
  <c r="K2908" i="8"/>
  <c r="K2915" i="8"/>
  <c r="K2917" i="8"/>
  <c r="K2813" i="8"/>
  <c r="K2810" i="8"/>
  <c r="K2933" i="8"/>
  <c r="K2937" i="8"/>
  <c r="K2940" i="8"/>
  <c r="K2942" i="8"/>
  <c r="K2946" i="8"/>
  <c r="K2956" i="8"/>
  <c r="K2962" i="8"/>
  <c r="K2969" i="8"/>
  <c r="K2973" i="8"/>
  <c r="K2976" i="8"/>
  <c r="K2979" i="8"/>
  <c r="K2984" i="8"/>
  <c r="K2990" i="8"/>
  <c r="K2997" i="8"/>
  <c r="K3006" i="8"/>
  <c r="K3011" i="8"/>
  <c r="K3015" i="8"/>
  <c r="K3020" i="8"/>
  <c r="K3022" i="8"/>
  <c r="K3034" i="8"/>
  <c r="K3036" i="8"/>
  <c r="K3041" i="8"/>
  <c r="K3044" i="8"/>
  <c r="K3059" i="8"/>
  <c r="K3065" i="8"/>
  <c r="K3074" i="8"/>
  <c r="K3078" i="8"/>
  <c r="K3089" i="8"/>
  <c r="K3091" i="8"/>
  <c r="K3098" i="8"/>
  <c r="K3101" i="8"/>
  <c r="K752" i="8"/>
  <c r="K755" i="8"/>
  <c r="K759" i="8"/>
  <c r="K762" i="8"/>
  <c r="K766" i="8"/>
  <c r="K771" i="8"/>
  <c r="K777" i="8"/>
  <c r="K2819" i="8"/>
  <c r="K3132" i="8"/>
  <c r="K3136" i="8"/>
  <c r="K3138" i="8"/>
  <c r="K3144" i="8"/>
  <c r="K3147" i="8"/>
  <c r="K3152" i="8"/>
  <c r="K3162" i="8"/>
  <c r="K3164" i="8"/>
  <c r="K3166" i="8"/>
  <c r="K3185" i="8"/>
  <c r="K3189" i="8"/>
  <c r="K3199" i="8"/>
  <c r="K3202" i="8"/>
  <c r="K3209" i="8"/>
  <c r="K3214" i="8"/>
  <c r="K3217" i="8"/>
  <c r="K3220" i="8"/>
  <c r="K3234" i="8"/>
  <c r="K3239" i="8"/>
  <c r="K3249" i="8"/>
  <c r="K3253" i="8"/>
  <c r="K3290" i="8"/>
  <c r="K3292" i="8"/>
  <c r="K3300" i="8"/>
  <c r="K3303" i="8"/>
  <c r="K3305" i="8"/>
  <c r="K3309" i="8"/>
  <c r="K3319" i="8"/>
  <c r="K3328" i="8"/>
  <c r="K3334" i="8"/>
  <c r="K3347" i="8"/>
  <c r="K3351" i="8"/>
  <c r="K3354" i="8"/>
  <c r="K3357" i="8"/>
  <c r="K3360" i="8"/>
  <c r="K3374" i="8"/>
  <c r="K3380" i="8"/>
  <c r="K3383" i="8"/>
  <c r="K3390" i="8"/>
  <c r="K3386" i="8"/>
  <c r="K3393" i="8"/>
  <c r="K3396" i="8"/>
  <c r="K3409" i="8"/>
  <c r="K3424" i="8"/>
  <c r="K3418" i="8"/>
  <c r="K3437" i="8"/>
  <c r="K3462" i="8"/>
  <c r="K3483" i="8"/>
  <c r="K3490" i="8"/>
  <c r="K3493" i="8"/>
  <c r="K3498" i="8"/>
  <c r="K3501" i="8"/>
  <c r="K3506" i="8"/>
  <c r="K3512" i="8"/>
  <c r="K3515" i="8"/>
  <c r="K3519" i="8"/>
  <c r="K3521" i="8"/>
  <c r="K3530" i="8"/>
  <c r="K3554" i="8"/>
  <c r="K3562" i="8"/>
  <c r="K3570" i="8"/>
  <c r="K3565" i="8"/>
  <c r="K3587" i="8"/>
  <c r="K3540" i="8"/>
  <c r="K3545" i="8"/>
  <c r="K4739" i="8"/>
  <c r="K4742" i="8"/>
  <c r="K4747" i="8" s="1"/>
  <c r="K4746" i="8" s="1"/>
  <c r="K4753" i="8" s="1"/>
  <c r="K4754" i="8" s="1"/>
  <c r="K4755" i="8" s="1"/>
  <c r="K4756" i="8" s="1"/>
  <c r="K738" i="8" s="1"/>
  <c r="K1709" i="8" s="1"/>
  <c r="K1710" i="8" s="1"/>
  <c r="K1711" i="8" s="1"/>
  <c r="K1712" i="8" s="1"/>
  <c r="K1715" i="8" s="1"/>
  <c r="K1716" i="8" s="1"/>
  <c r="K1717" i="8" s="1"/>
  <c r="K1718" i="8" s="1"/>
  <c r="K1719" i="8" s="1"/>
  <c r="K1721" i="8" s="1"/>
  <c r="K1722" i="8" s="1"/>
  <c r="K1723" i="8" s="1"/>
  <c r="K1724" i="8" s="1"/>
  <c r="K2026" i="8" s="1"/>
  <c r="K2028" i="8" s="1"/>
  <c r="K2030" i="8" s="1"/>
  <c r="K2032" i="8" s="1"/>
  <c r="K2034" i="8" s="1"/>
  <c r="K2036" i="8" s="1"/>
  <c r="K2037" i="8" s="1"/>
  <c r="K2044" i="8" s="1"/>
  <c r="K2041" i="8" s="1"/>
  <c r="K2045" i="8" s="1"/>
  <c r="K2049" i="8" s="1"/>
  <c r="K2053" i="8" s="1"/>
  <c r="K2056" i="8" s="1"/>
  <c r="K2057" i="8" s="1"/>
  <c r="K2058" i="8" s="1"/>
  <c r="K2059" i="8" s="1"/>
  <c r="K2063" i="8" s="1"/>
  <c r="K2074" i="8" s="1"/>
  <c r="K2072" i="8" s="1"/>
  <c r="K2075" i="8" s="1"/>
  <c r="K2077" i="8" s="1"/>
  <c r="K2080" i="8" s="1"/>
  <c r="K2082" i="8" s="1"/>
  <c r="K2083" i="8" s="1"/>
  <c r="K2084" i="8" s="1"/>
  <c r="K2086" i="8" s="1"/>
  <c r="K2088" i="8" s="1"/>
  <c r="K2089" i="8" s="1"/>
  <c r="K2090" i="8" s="1"/>
  <c r="K2125" i="8" s="1"/>
  <c r="K2130" i="8" s="1"/>
  <c r="K2132" i="8" s="1"/>
  <c r="K2092" i="8" s="1"/>
  <c r="K2108" i="8" s="1"/>
  <c r="K2148" i="8" s="1"/>
  <c r="K2146" i="8" s="1"/>
  <c r="K2147" i="8" s="1"/>
  <c r="K2149" i="8" s="1"/>
  <c r="K2150" i="8" s="1"/>
  <c r="K2151" i="8" s="1"/>
  <c r="K2152" i="8" s="1"/>
  <c r="K2154" i="8" s="1"/>
  <c r="K2166" i="8" s="1"/>
  <c r="K2170" i="8" s="1"/>
  <c r="K2174" i="8" s="1"/>
  <c r="K2155" i="8" s="1"/>
  <c r="K2159" i="8" s="1"/>
  <c r="K2177" i="8" s="1"/>
  <c r="K2175" i="8" s="1"/>
  <c r="K2202" i="8" s="1"/>
  <c r="K2205" i="8" s="1"/>
  <c r="K2225" i="8" s="1"/>
  <c r="K2227" i="8" s="1"/>
  <c r="K2228" i="8" s="1"/>
  <c r="K2232" i="8" s="1"/>
  <c r="K2234" i="8" s="1"/>
  <c r="K2230" i="8" s="1"/>
  <c r="K2206" i="8" s="1"/>
  <c r="K2211" i="8" s="1"/>
  <c r="K2218" i="8" s="1"/>
  <c r="K2236" i="8" s="1"/>
  <c r="K2237" i="8" s="1"/>
  <c r="K2238" i="8" s="1"/>
  <c r="K2239" i="8" s="1"/>
  <c r="K2242" i="8" s="1"/>
  <c r="K2244" i="8" s="1"/>
  <c r="K2247" i="8" s="1"/>
  <c r="K2249" i="8" s="1"/>
  <c r="K2250" i="8" s="1"/>
  <c r="K2263" i="8" s="1"/>
  <c r="K2265" i="8" s="1"/>
  <c r="K2266" i="8" s="1"/>
  <c r="K2274" i="8" s="1"/>
  <c r="K2252" i="8" s="1"/>
  <c r="K2255" i="8" s="1"/>
  <c r="K2284" i="8" s="1"/>
  <c r="K2275" i="8" s="1"/>
  <c r="K2282" i="8" s="1"/>
  <c r="K2285" i="8" s="1"/>
  <c r="K2286" i="8" s="1"/>
  <c r="K2287" i="8" s="1"/>
  <c r="K2288" i="8" s="1"/>
  <c r="K2598" i="8" s="1"/>
  <c r="K2599" i="8" s="1"/>
  <c r="K2600" i="8" s="1"/>
  <c r="K2601" i="8" s="1"/>
  <c r="K2602" i="8" s="1"/>
  <c r="K2603" i="8" s="1"/>
  <c r="K2604" i="8" s="1"/>
  <c r="K2605" i="8" s="1"/>
  <c r="K2606" i="8" s="1"/>
  <c r="K2607" i="8" s="1"/>
  <c r="K2608" i="8" s="1"/>
  <c r="K2609" i="8" s="1"/>
  <c r="K2611" i="8" s="1"/>
  <c r="K2613" i="8" s="1"/>
  <c r="K2616" i="8" s="1"/>
  <c r="K2617" i="8" s="1"/>
  <c r="K2618" i="8" s="1"/>
  <c r="K2619" i="8" s="1"/>
  <c r="K2620" i="8" s="1"/>
  <c r="K2627" i="8" s="1"/>
  <c r="K2630" i="8" s="1"/>
  <c r="K2631" i="8" s="1"/>
  <c r="K2633" i="8" s="1"/>
  <c r="K4768" i="8" s="1"/>
  <c r="K4770" i="8" s="1"/>
  <c r="K4772" i="8" s="1"/>
  <c r="K4774" i="8" s="1"/>
  <c r="K4773" i="8" s="1"/>
  <c r="K4775" i="8" s="1"/>
  <c r="K4777" i="8" s="1"/>
  <c r="K4780" i="8" s="1"/>
  <c r="K4784" i="8" s="1"/>
  <c r="K4786" i="8" s="1"/>
  <c r="K4787" i="8" s="1"/>
  <c r="K4822" i="8" s="1"/>
  <c r="K4829" i="8" s="1"/>
  <c r="K4830" i="8" s="1"/>
  <c r="K4832" i="8" s="1"/>
  <c r="K4788" i="8" s="1"/>
  <c r="K4789" i="8" s="1"/>
  <c r="K4815" i="8" s="1"/>
  <c r="K4834" i="8" s="1"/>
  <c r="K4835" i="8" s="1"/>
  <c r="K4836" i="8" s="1"/>
  <c r="K4839" i="8" s="1"/>
  <c r="K4841" i="8" s="1"/>
  <c r="K4848" i="8" s="1"/>
  <c r="K4851" i="8" s="1"/>
  <c r="K4845" i="8" s="1"/>
  <c r="K4846" i="8" s="1"/>
  <c r="K4852" i="8" s="1"/>
  <c r="K4863" i="8" s="1"/>
  <c r="K4865" i="8" s="1"/>
  <c r="K4866" i="8" s="1"/>
  <c r="K4855" i="8" s="1"/>
  <c r="K4859" i="8" s="1"/>
  <c r="K4867" i="8" s="1"/>
  <c r="K4870" i="8" s="1"/>
  <c r="K4878" i="8" s="1"/>
  <c r="K4880" i="8" s="1"/>
  <c r="K4881" i="8" s="1"/>
  <c r="K4871" i="8" s="1"/>
  <c r="K4874" i="8" s="1"/>
  <c r="K4889" i="8" s="1"/>
  <c r="K4882" i="8" s="1"/>
  <c r="K4888" i="8" s="1"/>
  <c r="K4890" i="8" s="1"/>
  <c r="K4891" i="8" s="1"/>
  <c r="K4892" i="8" s="1"/>
  <c r="K4900" i="8" s="1"/>
  <c r="K4903" i="8" s="1"/>
  <c r="K4904" i="8" s="1"/>
  <c r="K4905" i="8" s="1"/>
  <c r="K4893" i="8" s="1"/>
  <c r="K4897" i="8" s="1"/>
  <c r="K4907" i="8" s="1"/>
  <c r="K4908" i="8" s="1"/>
  <c r="K4909" i="8" s="1"/>
  <c r="K4910" i="8" s="1"/>
  <c r="K4911" i="8" s="1"/>
  <c r="K4913" i="8" s="1"/>
  <c r="K4914" i="8" s="1"/>
  <c r="K4967" i="8" s="1"/>
  <c r="K4968" i="8" s="1"/>
  <c r="K3932" i="8" s="1"/>
  <c r="K3933" i="8" s="1"/>
  <c r="K3934" i="8" s="1"/>
  <c r="K3935" i="8" s="1"/>
  <c r="K3936" i="8" s="1"/>
  <c r="K3937" i="8" s="1"/>
  <c r="K3938" i="8" s="1"/>
  <c r="K3939" i="8" s="1"/>
  <c r="K5057" i="8"/>
  <c r="K5059" i="8"/>
  <c r="K4982" i="8"/>
  <c r="K4989" i="8"/>
  <c r="K4992" i="8"/>
  <c r="K5014" i="8"/>
  <c r="K5016" i="8"/>
  <c r="K5023" i="8"/>
  <c r="K5062" i="8"/>
  <c r="K5065" i="8"/>
  <c r="K5080" i="8"/>
  <c r="K5082" i="8"/>
  <c r="K5084" i="8"/>
  <c r="K5079" i="8"/>
  <c r="K4107" i="8"/>
  <c r="K4166" i="8"/>
  <c r="K4184" i="8"/>
  <c r="K4190" i="8"/>
  <c r="K4209" i="8"/>
  <c r="K4217" i="8"/>
  <c r="K4269" i="8"/>
  <c r="K1573" i="8"/>
  <c r="K1587" i="8"/>
  <c r="K1592" i="8"/>
  <c r="K1625" i="8"/>
  <c r="K1631" i="8"/>
  <c r="K1637" i="8"/>
  <c r="K3590" i="8"/>
  <c r="K3662" i="8"/>
  <c r="K3681" i="8"/>
  <c r="K3686" i="8"/>
  <c r="K5085" i="8"/>
  <c r="K87" i="8"/>
  <c r="K98" i="8"/>
  <c r="K186" i="8"/>
  <c r="K229" i="8"/>
  <c r="K230" i="8" s="1"/>
  <c r="K231" i="8" s="1"/>
  <c r="K245" i="8"/>
  <c r="K276" i="8"/>
  <c r="K277" i="8" s="1"/>
  <c r="K278" i="8" s="1"/>
  <c r="K279" i="8" s="1"/>
  <c r="K383" i="8"/>
  <c r="K403" i="8"/>
  <c r="K404" i="8" s="1"/>
  <c r="K405" i="8" s="1"/>
  <c r="K406" i="8" s="1"/>
  <c r="K407" i="8" s="1"/>
  <c r="K408" i="8" s="1"/>
  <c r="K409" i="8" s="1"/>
  <c r="K492" i="8"/>
  <c r="K3599" i="8"/>
  <c r="K3625" i="8"/>
  <c r="K3629" i="8"/>
  <c r="K3632" i="8"/>
  <c r="K3604" i="8"/>
  <c r="K3608" i="8"/>
  <c r="K3611" i="8"/>
  <c r="K3643" i="8"/>
  <c r="K3660" i="8"/>
  <c r="K3679" i="8"/>
  <c r="K3688" i="8"/>
  <c r="K3683" i="8"/>
  <c r="K3695" i="8"/>
  <c r="K3700" i="8"/>
  <c r="K3701" i="8"/>
  <c r="K3705" i="8"/>
  <c r="K3708" i="8"/>
  <c r="K3718" i="8"/>
  <c r="K3730" i="8"/>
  <c r="K3734" i="8"/>
  <c r="K3754" i="8"/>
  <c r="K3758" i="8"/>
  <c r="K3727" i="8"/>
  <c r="K3768" i="8"/>
  <c r="K3778" i="8"/>
  <c r="K3785" i="8"/>
  <c r="K3797" i="8"/>
  <c r="K1650" i="8"/>
  <c r="K1663" i="8"/>
  <c r="K1670" i="8"/>
  <c r="K880" i="8"/>
  <c r="K881" i="8" s="1"/>
  <c r="K882" i="8" s="1"/>
  <c r="K883" i="8" s="1"/>
  <c r="K907" i="8"/>
  <c r="K933" i="8"/>
  <c r="K934" i="8" s="1"/>
  <c r="K935" i="8" s="1"/>
  <c r="K936" i="8" s="1"/>
  <c r="K937" i="8" s="1"/>
  <c r="K938" i="8" s="1"/>
  <c r="K939" i="8" s="1"/>
  <c r="K940" i="8" s="1"/>
  <c r="K952" i="8"/>
  <c r="K970" i="8"/>
  <c r="K988" i="8"/>
  <c r="K1021" i="8"/>
  <c r="K1055" i="8"/>
  <c r="K1091" i="8"/>
  <c r="K1095" i="8"/>
  <c r="K1107" i="8"/>
  <c r="K1114" i="8"/>
  <c r="K1156" i="8"/>
  <c r="K1163" i="8"/>
  <c r="K1189" i="8"/>
  <c r="K1190" i="8" s="1"/>
  <c r="K1195" i="8"/>
  <c r="K1196" i="8" s="1"/>
  <c r="K2328" i="8"/>
  <c r="K2339" i="8"/>
  <c r="K2354" i="8"/>
  <c r="K2438" i="8"/>
  <c r="K2464" i="8"/>
  <c r="K1206" i="8"/>
  <c r="K1231" i="8"/>
  <c r="K1249" i="8"/>
  <c r="K5106" i="8"/>
  <c r="K162" i="8"/>
  <c r="K172" i="8"/>
  <c r="K1434" i="8"/>
  <c r="K2712" i="8"/>
  <c r="K2736" i="8"/>
  <c r="K2832" i="8"/>
  <c r="K2850" i="8"/>
  <c r="K2935" i="8"/>
  <c r="K3009" i="8"/>
  <c r="K4505" i="8"/>
  <c r="K4528" i="8"/>
  <c r="K4561" i="8"/>
  <c r="K4562" i="8" s="1"/>
  <c r="K4563" i="8" s="1"/>
  <c r="K4564" i="8" s="1"/>
  <c r="K4565" i="8" s="1"/>
  <c r="K4566" i="8" s="1"/>
  <c r="K4567" i="8" s="1"/>
  <c r="K4568" i="8" s="1"/>
  <c r="K4569" i="8" s="1"/>
  <c r="K4587" i="8"/>
  <c r="K4588" i="8" s="1"/>
  <c r="K518" i="8"/>
  <c r="K528" i="8"/>
  <c r="K544" i="8"/>
  <c r="K591" i="8"/>
  <c r="K726" i="8"/>
  <c r="K737" i="8"/>
  <c r="K363" i="8"/>
  <c r="K3963" i="8"/>
  <c r="K3970" i="8"/>
  <c r="K3994" i="8"/>
  <c r="K4012" i="8"/>
  <c r="K4028" i="8"/>
  <c r="K4034" i="8"/>
  <c r="K4054" i="8"/>
  <c r="K335" i="8"/>
  <c r="K341" i="8"/>
  <c r="K345" i="8"/>
  <c r="K348" i="8"/>
  <c r="K4280" i="8"/>
  <c r="K4283" i="8"/>
  <c r="K4287" i="8"/>
  <c r="K4661" i="8"/>
  <c r="K4681" i="8"/>
  <c r="K4687" i="8"/>
  <c r="K502" i="8"/>
  <c r="K458" i="8"/>
  <c r="K465" i="8"/>
  <c r="K668" i="8"/>
  <c r="K672" i="8"/>
  <c r="K713" i="8"/>
  <c r="K322" i="8"/>
  <c r="K860" i="8"/>
  <c r="K1267" i="8"/>
  <c r="K1277" i="8"/>
  <c r="K1283" i="8"/>
  <c r="K1292" i="8"/>
  <c r="K1298" i="8"/>
  <c r="K1307" i="8"/>
  <c r="K1313" i="8"/>
  <c r="K1323" i="8"/>
  <c r="K2595" i="8"/>
  <c r="K1334" i="8"/>
  <c r="K1344" i="8"/>
  <c r="K1470" i="8"/>
  <c r="K1753" i="8"/>
  <c r="K1780" i="8"/>
  <c r="K1846" i="8"/>
  <c r="K1847" i="8" s="1"/>
  <c r="K1848" i="8" s="1"/>
  <c r="K1849" i="8" s="1"/>
  <c r="K1873" i="8"/>
  <c r="K1891" i="8"/>
  <c r="K1906" i="8"/>
  <c r="K1918" i="8"/>
  <c r="K1919" i="8" s="1"/>
  <c r="K1920" i="8" s="1"/>
  <c r="K1928" i="8"/>
  <c r="K1941" i="8"/>
  <c r="K1955" i="8"/>
  <c r="K1970" i="8"/>
  <c r="K1360" i="8"/>
  <c r="K4621" i="8"/>
  <c r="K1402" i="8"/>
  <c r="K2297" i="8"/>
  <c r="K4697" i="8"/>
  <c r="K4705" i="8"/>
  <c r="K4706" i="8" s="1"/>
  <c r="K4707" i="8" s="1"/>
  <c r="K4708" i="8" s="1"/>
  <c r="K4709" i="8" s="1"/>
  <c r="K4710" i="8" s="1"/>
  <c r="K4711" i="8" s="1"/>
  <c r="K4725" i="8"/>
  <c r="K4729" i="8"/>
  <c r="K1725" i="8"/>
  <c r="K2068" i="8"/>
  <c r="K2081" i="8"/>
  <c r="K2126" i="8"/>
  <c r="K2136" i="8"/>
  <c r="K2171" i="8"/>
  <c r="K2178" i="8"/>
  <c r="K2231" i="8"/>
  <c r="K2207" i="8"/>
  <c r="K2264" i="8"/>
  <c r="K2269" i="8"/>
  <c r="K2279" i="8"/>
  <c r="K2280" i="8" s="1"/>
  <c r="K2281" i="8" s="1"/>
  <c r="K2622" i="8"/>
  <c r="K4769" i="8"/>
  <c r="K4776" i="8"/>
  <c r="K4778" i="8"/>
  <c r="K4781" i="8"/>
  <c r="K4826" i="8"/>
  <c r="K4813" i="8"/>
  <c r="K4842" i="8"/>
  <c r="K4849" i="8"/>
  <c r="K4868" i="8"/>
  <c r="K4872" i="8"/>
  <c r="K3080" i="8"/>
  <c r="K2817" i="8"/>
  <c r="K3168" i="8"/>
  <c r="K3229" i="8"/>
  <c r="K3241" i="8"/>
  <c r="K3413" i="8"/>
  <c r="K3439" i="8"/>
  <c r="K3743" i="8"/>
  <c r="K3757" i="8"/>
  <c r="K3810" i="8"/>
  <c r="K3876" i="8"/>
  <c r="K3877" i="8" s="1"/>
  <c r="K3878" i="8" s="1"/>
  <c r="K3879" i="8" s="1"/>
  <c r="K3891" i="8"/>
  <c r="K1809" i="8"/>
  <c r="K1810" i="8" s="1"/>
  <c r="K1811" i="8" s="1"/>
  <c r="K1812" i="8" s="1"/>
  <c r="K1813" i="8" s="1"/>
  <c r="K1814" i="8" s="1"/>
  <c r="K1815" i="8" s="1"/>
  <c r="K1816" i="8" s="1"/>
  <c r="K1817" i="8" s="1"/>
  <c r="K1818" i="8" s="1"/>
  <c r="K1819" i="8" s="1"/>
  <c r="K1820" i="8" s="1"/>
  <c r="K1821" i="8" s="1"/>
  <c r="K1822" i="8" s="1"/>
  <c r="K1823" i="8" s="1"/>
  <c r="K1824" i="8" s="1"/>
  <c r="K1825" i="8" s="1"/>
  <c r="K1826" i="8" s="1"/>
  <c r="K1827" i="8" s="1"/>
  <c r="K1828" i="8" s="1"/>
  <c r="K1829" i="8" s="1"/>
  <c r="K2308" i="8"/>
  <c r="K3800" i="8"/>
  <c r="K3814" i="8"/>
  <c r="K3824" i="8"/>
  <c r="K3808" i="8"/>
  <c r="K3830" i="8"/>
  <c r="K3840" i="8"/>
  <c r="K3833" i="8"/>
  <c r="K3853" i="8"/>
  <c r="K3856" i="8"/>
  <c r="K3862" i="8"/>
  <c r="K3865" i="8"/>
  <c r="K3874" i="8"/>
  <c r="K3881" i="8"/>
  <c r="K3886" i="8"/>
  <c r="K3888" i="8"/>
  <c r="K3889" i="8"/>
  <c r="K3894" i="8"/>
  <c r="K3904" i="8"/>
  <c r="K3910" i="8"/>
  <c r="K3870" i="8"/>
  <c r="K4304" i="8"/>
  <c r="K4309" i="8"/>
  <c r="K4314" i="8"/>
  <c r="K4323" i="8"/>
  <c r="K4328" i="8"/>
  <c r="K4340" i="8"/>
  <c r="K4355" i="8"/>
  <c r="K4380" i="8"/>
  <c r="K4385" i="8"/>
  <c r="K4389" i="8"/>
  <c r="K4395" i="8"/>
  <c r="K4402" i="8"/>
  <c r="K4406" i="8"/>
  <c r="K4408" i="8"/>
  <c r="K4414" i="8"/>
  <c r="K4438" i="8"/>
  <c r="K4447" i="8"/>
  <c r="K4453" i="8"/>
  <c r="K4473" i="8"/>
  <c r="K4481" i="8"/>
  <c r="K4483" i="8"/>
  <c r="K4494" i="8"/>
  <c r="K4500" i="8"/>
  <c r="K4516" i="8"/>
  <c r="K4519" i="8"/>
  <c r="K4526" i="8"/>
  <c r="K4535" i="8"/>
  <c r="K4545" i="8"/>
  <c r="K4531" i="8"/>
  <c r="K4554" i="8"/>
  <c r="K4559" i="8"/>
  <c r="K4573" i="8"/>
  <c r="K4583" i="8"/>
  <c r="K4594" i="8"/>
  <c r="K516" i="8"/>
  <c r="K526" i="8"/>
  <c r="K537" i="8"/>
  <c r="K550" i="8"/>
  <c r="K555" i="8"/>
  <c r="K686" i="8"/>
  <c r="K717" i="8"/>
  <c r="K723" i="8"/>
  <c r="K728" i="8"/>
  <c r="K734" i="8"/>
  <c r="K361" i="8"/>
  <c r="K3941" i="8"/>
  <c r="K3952" i="8"/>
  <c r="K3968" i="8"/>
  <c r="K3976" i="8"/>
  <c r="K4003" i="8"/>
  <c r="K4019" i="8"/>
  <c r="K4031" i="8"/>
  <c r="K4039" i="8"/>
  <c r="K4042" i="8"/>
  <c r="K4047" i="8"/>
  <c r="K4058" i="8"/>
  <c r="K4064" i="8"/>
  <c r="K4067" i="8"/>
  <c r="K4073" i="8"/>
  <c r="K4076" i="8"/>
  <c r="K4080" i="8"/>
  <c r="K4085" i="8"/>
  <c r="K2365" i="8"/>
  <c r="K2841" i="8"/>
  <c r="K2861" i="8"/>
  <c r="K2865" i="8"/>
  <c r="K2876" i="8"/>
  <c r="K2881" i="8"/>
  <c r="K3265" i="8"/>
  <c r="K3284" i="8"/>
  <c r="K3429" i="8"/>
  <c r="K3547" i="8"/>
  <c r="K3614" i="8"/>
  <c r="K3636" i="8"/>
  <c r="K4317" i="8"/>
  <c r="K4333" i="8"/>
  <c r="K4509" i="8"/>
  <c r="K4522" i="8"/>
  <c r="K4630" i="8"/>
  <c r="K4359" i="8"/>
  <c r="K4442" i="8"/>
  <c r="K4449" i="8"/>
  <c r="K3486" i="8"/>
  <c r="K3533" i="8"/>
  <c r="K2552" i="8"/>
  <c r="K5133" i="8"/>
  <c r="K5134" i="8"/>
  <c r="K5135" i="8" s="1"/>
  <c r="K5136" i="8" s="1"/>
  <c r="K5137" i="8" s="1"/>
  <c r="K5138" i="8" s="1"/>
  <c r="K5139" i="8" s="1"/>
  <c r="K5140" i="8" s="1"/>
  <c r="K5141" i="8" s="1"/>
  <c r="K5142" i="8" s="1"/>
  <c r="K5143" i="8" s="1"/>
  <c r="K5144" i="8" s="1"/>
  <c r="K5145" i="8" s="1"/>
  <c r="K5146" i="8" s="1"/>
  <c r="K5147" i="8" s="1"/>
  <c r="K5148" i="8" s="1"/>
  <c r="K5149" i="8" s="1"/>
  <c r="K5150" i="8" s="1"/>
  <c r="K5151" i="8" s="1"/>
  <c r="K5152" i="8" s="1"/>
  <c r="K5153" i="8" s="1"/>
  <c r="K5154" i="8" s="1"/>
  <c r="K5155" i="8" s="1"/>
  <c r="K5156" i="8" s="1"/>
  <c r="K5157" i="8" s="1"/>
  <c r="K5158" i="8" s="1"/>
  <c r="K5159" i="8" s="1"/>
  <c r="K5160" i="8" s="1"/>
  <c r="K5161" i="8" s="1"/>
  <c r="K5162" i="8" s="1"/>
  <c r="K5163" i="8" s="1"/>
  <c r="K5164" i="8" s="1"/>
  <c r="K5165" i="8" s="1"/>
  <c r="K5166" i="8" s="1"/>
  <c r="K5167" i="8" s="1"/>
  <c r="K5168" i="8" s="1"/>
  <c r="K5169" i="8" s="1"/>
  <c r="K5170" i="8" s="1"/>
  <c r="K5171" i="8" s="1"/>
  <c r="K5172" i="8" s="1"/>
  <c r="K5173" i="8" s="1"/>
  <c r="K5174" i="8" s="1"/>
  <c r="K5175" i="8" s="1"/>
  <c r="K5176" i="8" s="1"/>
  <c r="K5177" i="8" s="1"/>
  <c r="K5178" i="8" s="1"/>
  <c r="K5179" i="8" s="1"/>
  <c r="K5180" i="8" s="1"/>
  <c r="K5181" i="8" s="1"/>
  <c r="K5182" i="8" s="1"/>
  <c r="K5183" i="8" s="1"/>
  <c r="K5184" i="8" s="1"/>
  <c r="K5185" i="8" s="1"/>
  <c r="K5186" i="8" s="1"/>
  <c r="K5187" i="8" s="1"/>
  <c r="K5188" i="8" s="1"/>
  <c r="K5189" i="8" s="1"/>
  <c r="K5190" i="8" s="1"/>
  <c r="K5191" i="8" s="1"/>
  <c r="K5192" i="8" s="1"/>
  <c r="K5193" i="8" s="1"/>
  <c r="K5194" i="8" s="1"/>
  <c r="K5195" i="8" s="1"/>
  <c r="K5196" i="8" s="1"/>
  <c r="K5197" i="8" s="1"/>
  <c r="K5198" i="8" s="1"/>
  <c r="K5199" i="8" s="1"/>
  <c r="K5200" i="8" s="1"/>
  <c r="K5201" i="8" s="1"/>
  <c r="K5202" i="8" s="1"/>
  <c r="K5203" i="8" s="1"/>
  <c r="K5204" i="8" s="1"/>
  <c r="K5205" i="8" s="1"/>
  <c r="K5206" i="8" s="1"/>
  <c r="K5207" i="8" s="1"/>
  <c r="K5208" i="8" s="1"/>
  <c r="K5209" i="8" s="1"/>
  <c r="K5210" i="8" s="1"/>
  <c r="K5211" i="8" s="1"/>
  <c r="K5212" i="8" s="1"/>
  <c r="K5213" i="8" s="1"/>
  <c r="K5214" i="8" s="1"/>
  <c r="K5215" i="8" s="1"/>
  <c r="K5216" i="8" s="1"/>
  <c r="K5217" i="8" s="1"/>
  <c r="K5218" i="8" s="1"/>
  <c r="K5219" i="8" s="1"/>
  <c r="K5220" i="8" s="1"/>
  <c r="K5221" i="8" s="1"/>
  <c r="K5222" i="8" s="1"/>
  <c r="K5223" i="8" s="1"/>
  <c r="K5224" i="8" s="1"/>
  <c r="K5225" i="8" s="1"/>
  <c r="K5226" i="8" s="1"/>
  <c r="K5227" i="8" s="1"/>
  <c r="K5228" i="8" s="1"/>
  <c r="K5229" i="8" s="1"/>
  <c r="K5230" i="8" s="1"/>
  <c r="K5231" i="8" s="1"/>
  <c r="K5232" i="8" s="1"/>
  <c r="K5233" i="8" s="1"/>
  <c r="K5234" i="8" s="1"/>
  <c r="K5235" i="8" s="1"/>
  <c r="K5236" i="8" s="1"/>
  <c r="K5237" i="8" s="1"/>
  <c r="K5238" i="8" s="1"/>
  <c r="K5239" i="8" s="1"/>
  <c r="K5240" i="8" s="1"/>
  <c r="K5241" i="8" s="1"/>
  <c r="K5242" i="8" s="1"/>
  <c r="K5243" i="8" s="1"/>
  <c r="K5244" i="8" s="1"/>
  <c r="K5245" i="8" s="1"/>
  <c r="K5246" i="8" s="1"/>
  <c r="K5247" i="8" s="1"/>
  <c r="K5248" i="8" s="1"/>
  <c r="K5249" i="8" s="1"/>
  <c r="K5250" i="8" s="1"/>
  <c r="K5251" i="8" s="1"/>
  <c r="K5252" i="8" s="1"/>
  <c r="K5253" i="8" s="1"/>
  <c r="K5254" i="8" s="1"/>
  <c r="K5255" i="8" s="1"/>
  <c r="K5256" i="8" s="1"/>
  <c r="K5257" i="8" s="1"/>
  <c r="K5258" i="8" s="1"/>
  <c r="K5259" i="8" s="1"/>
  <c r="K5260" i="8" s="1"/>
  <c r="K5261" i="8" s="1"/>
  <c r="K5262" i="8" s="1"/>
  <c r="K5263" i="8" s="1"/>
  <c r="K5264" i="8" s="1"/>
  <c r="K5265" i="8" s="1"/>
  <c r="K5266" i="8" s="1"/>
  <c r="K5267" i="8" s="1"/>
  <c r="K5268" i="8" s="1"/>
  <c r="K5269" i="8" s="1"/>
  <c r="K5270" i="8" s="1"/>
  <c r="K5271" i="8" s="1"/>
  <c r="K5272" i="8" s="1"/>
  <c r="K5273" i="8" s="1"/>
  <c r="K5274" i="8" s="1"/>
  <c r="K5275" i="8" s="1"/>
  <c r="K5276" i="8" s="1"/>
  <c r="K5277" i="8" s="1"/>
  <c r="K67" i="8"/>
  <c r="K68" i="8" s="1"/>
  <c r="K69" i="8" s="1"/>
  <c r="K72" i="8"/>
  <c r="K75" i="8"/>
  <c r="K81" i="8"/>
  <c r="K84" i="8"/>
  <c r="K78" i="8"/>
  <c r="K85" i="8"/>
  <c r="K94" i="8"/>
  <c r="K116" i="8"/>
  <c r="K117" i="8"/>
  <c r="K119" i="8"/>
  <c r="K121" i="8"/>
  <c r="K122" i="8"/>
  <c r="K123" i="8"/>
  <c r="K129" i="8"/>
  <c r="K138" i="8"/>
  <c r="K201" i="8"/>
  <c r="K208" i="8"/>
  <c r="K234" i="8"/>
  <c r="K239" i="8"/>
  <c r="K192" i="8"/>
  <c r="K197" i="8"/>
  <c r="K199" i="8"/>
  <c r="K255" i="8"/>
  <c r="K256" i="8"/>
  <c r="K257" i="8"/>
  <c r="K266" i="8"/>
  <c r="K270" i="8"/>
  <c r="K273" i="8"/>
  <c r="K289" i="8"/>
  <c r="K291" i="8"/>
  <c r="K292" i="8"/>
  <c r="K293" i="8"/>
  <c r="K378" i="8"/>
  <c r="K410" i="8"/>
  <c r="K415" i="8"/>
  <c r="K466" i="8"/>
  <c r="K470" i="8"/>
  <c r="K499" i="8"/>
  <c r="K429" i="8"/>
  <c r="K435" i="8"/>
  <c r="K446" i="8"/>
  <c r="K600" i="8"/>
  <c r="K604" i="8"/>
  <c r="K606" i="8"/>
  <c r="K609" i="8"/>
  <c r="K639" i="8"/>
  <c r="K643" i="8"/>
  <c r="K647" i="8"/>
  <c r="K659" i="8"/>
  <c r="K662" i="8"/>
  <c r="K666" i="8"/>
  <c r="K669" i="8"/>
  <c r="K690" i="8"/>
  <c r="K694" i="8"/>
  <c r="K697" i="8"/>
  <c r="K701" i="8"/>
  <c r="K711" i="8"/>
  <c r="K320" i="8"/>
  <c r="K318" i="8"/>
  <c r="K1258" i="8"/>
  <c r="K1269" i="8"/>
  <c r="K1412" i="8"/>
  <c r="K1414" i="8"/>
  <c r="K1417" i="8"/>
  <c r="K1420" i="8"/>
  <c r="K1423" i="8"/>
  <c r="K1696" i="8"/>
  <c r="K1701" i="8"/>
  <c r="K1726" i="8"/>
  <c r="K1730" i="8"/>
  <c r="K2585" i="8"/>
  <c r="K2926" i="8"/>
  <c r="K3118" i="8"/>
  <c r="K3926" i="8"/>
  <c r="K3931" i="8"/>
  <c r="K4627" i="8"/>
  <c r="K4918" i="8"/>
  <c r="K4925" i="8"/>
  <c r="K4933" i="8"/>
  <c r="K4936" i="8"/>
  <c r="K4941" i="8"/>
  <c r="K4947" i="8"/>
  <c r="K4952" i="8"/>
  <c r="K4957" i="8"/>
  <c r="K4960" i="8"/>
  <c r="K1326" i="8"/>
  <c r="K1331" i="8"/>
  <c r="K1337" i="8"/>
  <c r="K1350" i="8"/>
  <c r="K1762" i="8"/>
  <c r="K1773" i="8"/>
  <c r="K1781" i="8"/>
  <c r="K1782" i="8" s="1"/>
  <c r="K1783" i="8" s="1"/>
  <c r="K1790" i="8"/>
  <c r="K1794" i="8"/>
  <c r="K1805" i="8"/>
  <c r="K1832" i="8"/>
  <c r="K1838" i="8"/>
  <c r="K1857" i="8"/>
  <c r="K1863" i="8"/>
  <c r="K1869" i="8"/>
  <c r="K1880" i="8"/>
  <c r="K1884" i="8"/>
  <c r="K1895" i="8"/>
  <c r="K1896" i="8" s="1"/>
  <c r="K1900" i="8"/>
  <c r="K1909" i="8"/>
  <c r="K1923" i="8"/>
  <c r="K1942" i="8"/>
  <c r="K1946" i="8"/>
  <c r="K1959" i="8"/>
  <c r="K1973" i="8"/>
  <c r="K1981" i="8"/>
  <c r="K130" i="8"/>
  <c r="K779" i="8"/>
  <c r="K782" i="8"/>
  <c r="K785" i="8"/>
  <c r="K787" i="8"/>
  <c r="K789" i="8"/>
  <c r="K1379" i="8"/>
  <c r="K4300" i="8"/>
  <c r="K4302" i="8"/>
  <c r="K4650" i="8"/>
  <c r="K4652" i="8"/>
  <c r="K4653" i="8"/>
  <c r="K1354" i="8"/>
  <c r="K4613" i="8"/>
  <c r="K1380" i="8"/>
  <c r="K2300" i="8"/>
  <c r="K2020" i="8"/>
  <c r="K2596" i="8"/>
  <c r="K2542" i="8"/>
  <c r="K2560" i="8"/>
  <c r="K4978" i="8"/>
  <c r="K4981" i="8"/>
  <c r="K598" i="8"/>
  <c r="K2494" i="8"/>
  <c r="K2500" i="8"/>
  <c r="K2512" i="8"/>
  <c r="K4114" i="8"/>
  <c r="K4126" i="8"/>
  <c r="K4094" i="8"/>
  <c r="K4095" i="8" s="1"/>
  <c r="K4096" i="8" s="1"/>
  <c r="K4097" i="8" s="1"/>
  <c r="K4098" i="8" s="1"/>
  <c r="K4099" i="8" s="1"/>
  <c r="K4100" i="8" s="1"/>
  <c r="K4147" i="8"/>
  <c r="K4148" i="8" s="1"/>
  <c r="K4149" i="8" s="1"/>
  <c r="K4163" i="8"/>
  <c r="K4167" i="8"/>
  <c r="K4176" i="8"/>
  <c r="K4181" i="8"/>
  <c r="K4187" i="8"/>
  <c r="K4195" i="8"/>
  <c r="K4211" i="8"/>
  <c r="K4219" i="8"/>
  <c r="K4215" i="8"/>
  <c r="K4220" i="8"/>
  <c r="K4222" i="8"/>
  <c r="K4223" i="8" s="1"/>
  <c r="K4224" i="8" s="1"/>
  <c r="K4230" i="8"/>
  <c r="K4233" i="8"/>
  <c r="K4243" i="8"/>
  <c r="K4248" i="8"/>
  <c r="K4252" i="8"/>
  <c r="K4265" i="8"/>
  <c r="K1476" i="8"/>
  <c r="K1555" i="8"/>
  <c r="K1562" i="8"/>
  <c r="K1584" i="8"/>
  <c r="K1652" i="8"/>
  <c r="K1674" i="8"/>
  <c r="K1683" i="8"/>
  <c r="K3128" i="8"/>
  <c r="K3414" i="8"/>
  <c r="K3649" i="8"/>
  <c r="K3651" i="8"/>
  <c r="K4331" i="8"/>
  <c r="K4699" i="8"/>
  <c r="K909" i="8"/>
  <c r="K916" i="8"/>
  <c r="K947" i="8"/>
  <c r="K949" i="8"/>
  <c r="K956" i="8"/>
  <c r="K960" i="8"/>
  <c r="K963" i="8"/>
  <c r="K971" i="8"/>
  <c r="K980" i="8"/>
  <c r="K981" i="8" s="1"/>
  <c r="K982" i="8" s="1"/>
  <c r="K1009" i="8"/>
  <c r="K1014" i="8"/>
  <c r="K1026" i="8"/>
  <c r="K1032" i="8"/>
  <c r="K1049" i="8"/>
  <c r="K1087" i="8"/>
  <c r="K1096" i="8"/>
  <c r="K1125" i="8"/>
  <c r="K1128" i="8"/>
  <c r="K1138" i="8"/>
  <c r="K1160" i="8"/>
  <c r="K1353" i="8"/>
  <c r="K4602" i="8"/>
  <c r="K2316" i="8"/>
  <c r="K2321" i="8"/>
  <c r="K2325" i="8"/>
  <c r="K2332" i="8"/>
  <c r="K2344" i="8"/>
  <c r="K2346" i="8"/>
  <c r="K2350" i="8"/>
  <c r="K2355" i="8"/>
  <c r="K2393" i="8"/>
  <c r="K2399" i="8"/>
  <c r="K2400" i="8"/>
  <c r="K2401" i="8"/>
  <c r="K2408" i="8"/>
  <c r="K2404" i="8"/>
  <c r="K2406" i="8"/>
  <c r="K2411" i="8"/>
  <c r="K2419" i="8"/>
  <c r="K2415" i="8"/>
  <c r="K2420" i="8"/>
  <c r="K2422" i="8"/>
  <c r="K2424" i="8"/>
  <c r="K2427" i="8"/>
  <c r="K2430" i="8"/>
  <c r="K2435" i="8"/>
  <c r="K2440" i="8"/>
  <c r="K2443" i="8"/>
  <c r="K2445" i="8"/>
  <c r="K2460" i="8"/>
  <c r="K2466" i="8"/>
  <c r="K2468" i="8"/>
  <c r="K2469" i="8"/>
  <c r="K2472" i="8"/>
  <c r="K2477" i="8"/>
  <c r="K2479" i="8"/>
  <c r="K2482" i="8"/>
  <c r="K2485" i="8"/>
  <c r="K2480" i="8"/>
  <c r="K2906" i="8"/>
  <c r="K2968" i="8"/>
  <c r="K1198" i="8"/>
  <c r="K1201" i="8"/>
  <c r="K1210" i="8"/>
  <c r="K1214" i="8"/>
  <c r="K1217" i="8"/>
  <c r="K1222" i="8"/>
  <c r="K1235" i="8"/>
  <c r="K1238" i="8"/>
  <c r="K1242" i="8"/>
  <c r="K1243" i="8"/>
  <c r="K1246" i="8"/>
  <c r="K1250" i="8"/>
  <c r="K1251" i="8"/>
  <c r="K5096" i="8"/>
  <c r="K5098" i="8"/>
  <c r="K5100" i="8"/>
  <c r="K5103" i="8"/>
  <c r="K5087" i="8"/>
  <c r="K5091" i="8"/>
  <c r="K5092" i="8"/>
  <c r="K5094" i="8"/>
  <c r="K5107" i="8"/>
  <c r="K5114" i="8"/>
  <c r="K5119" i="8"/>
  <c r="K5121" i="8"/>
  <c r="K5124" i="8"/>
  <c r="K5126" i="8"/>
  <c r="K5129" i="8"/>
  <c r="K144" i="8"/>
  <c r="K149" i="8"/>
  <c r="K300" i="8"/>
  <c r="K301" i="8" s="1"/>
  <c r="K302" i="8" s="1"/>
  <c r="K305" i="8"/>
  <c r="K1426" i="8"/>
  <c r="K1429" i="8"/>
  <c r="K1440" i="8"/>
  <c r="K1510" i="8"/>
  <c r="K2642" i="8"/>
  <c r="K2653" i="8"/>
  <c r="K2661" i="8"/>
  <c r="K2675" i="8"/>
  <c r="K2676" i="8"/>
  <c r="K2703" i="8"/>
  <c r="K2707" i="8"/>
  <c r="K2708" i="8"/>
  <c r="K2698" i="8"/>
  <c r="K2699" i="8"/>
  <c r="K2716" i="8"/>
  <c r="K2739" i="8"/>
  <c r="K2756" i="8"/>
  <c r="K2764" i="8"/>
  <c r="K2786" i="8"/>
  <c r="K2772" i="8"/>
  <c r="K2773" i="8" s="1"/>
  <c r="K2774" i="8" s="1"/>
  <c r="K2779" i="8"/>
  <c r="K2800" i="8"/>
  <c r="K4138" i="8"/>
  <c r="K4140" i="8"/>
  <c r="K4150" i="8"/>
  <c r="K4151" i="8"/>
  <c r="K4757" i="8"/>
  <c r="K4759" i="8"/>
  <c r="K2826" i="8"/>
  <c r="K2839" i="8"/>
  <c r="K2844" i="8"/>
  <c r="K2853" i="8"/>
  <c r="K2860" i="8"/>
  <c r="K2858" i="8"/>
  <c r="K2880" i="8"/>
  <c r="K2884" i="8"/>
  <c r="K2887" i="8"/>
  <c r="K2889" i="8"/>
  <c r="K2891" i="8"/>
  <c r="K2901" i="8"/>
  <c r="K2907" i="8"/>
  <c r="K2911" i="8"/>
  <c r="K2916" i="8"/>
  <c r="K2918" i="8"/>
  <c r="K2919" i="8"/>
  <c r="K2924" i="8"/>
  <c r="K2921" i="8"/>
  <c r="K2812" i="8"/>
  <c r="K2814" i="8"/>
  <c r="K2932" i="8"/>
  <c r="K2936" i="8"/>
  <c r="K2939" i="8"/>
  <c r="K2941" i="8"/>
  <c r="K2945" i="8"/>
  <c r="K2948" i="8"/>
  <c r="K2955" i="8"/>
  <c r="K2961" i="8"/>
  <c r="K2965" i="8"/>
  <c r="K2967" i="8"/>
  <c r="K2971" i="8"/>
  <c r="K2972" i="8"/>
  <c r="K2974" i="8"/>
  <c r="K2978" i="8"/>
  <c r="K2981" i="8"/>
  <c r="K2989" i="8"/>
  <c r="K3000" i="8"/>
  <c r="K3008" i="8"/>
  <c r="K3010" i="8"/>
  <c r="K3014" i="8"/>
  <c r="K3017" i="8"/>
  <c r="K3018" i="8"/>
  <c r="K3019" i="8"/>
  <c r="K3021" i="8"/>
  <c r="K3024" i="8"/>
  <c r="K3026" i="8"/>
  <c r="K3027" i="8"/>
  <c r="K3030" i="8"/>
  <c r="K3032" i="8"/>
  <c r="K3038" i="8"/>
  <c r="K3040" i="8"/>
  <c r="K3043" i="8"/>
  <c r="K3048" i="8"/>
  <c r="K3058" i="8"/>
  <c r="K3061" i="8"/>
  <c r="K3062" i="8"/>
  <c r="K3064" i="8"/>
  <c r="K3069" i="8"/>
  <c r="K3070" i="8"/>
  <c r="K3073" i="8"/>
  <c r="K3076" i="8"/>
  <c r="K3077" i="8"/>
  <c r="K3096" i="8"/>
  <c r="K3097" i="8"/>
  <c r="K3100" i="8"/>
  <c r="K3109" i="8"/>
  <c r="K3121" i="8"/>
  <c r="K754" i="8"/>
  <c r="K761" i="8"/>
  <c r="K765" i="8"/>
  <c r="K2635" i="8"/>
  <c r="K2822" i="8"/>
  <c r="K3131" i="8"/>
  <c r="K3135" i="8"/>
  <c r="K3137" i="8"/>
  <c r="K3141" i="8"/>
  <c r="K3142" i="8"/>
  <c r="K3143" i="8"/>
  <c r="K3146" i="8"/>
  <c r="K3149" i="8"/>
  <c r="K3150" i="8"/>
  <c r="K3151" i="8"/>
  <c r="K3156" i="8"/>
  <c r="K3158" i="8"/>
  <c r="K3160" i="8"/>
  <c r="K3161" i="8"/>
  <c r="K3163" i="8"/>
  <c r="K3177" i="8"/>
  <c r="K3179" i="8"/>
  <c r="K3183" i="8"/>
  <c r="K3187" i="8"/>
  <c r="K3188" i="8"/>
  <c r="K3193" i="8"/>
  <c r="K3194" i="8"/>
  <c r="K3195" i="8"/>
  <c r="K3198" i="8"/>
  <c r="K3201" i="8"/>
  <c r="K3204" i="8"/>
  <c r="K3205" i="8"/>
  <c r="K3207" i="8"/>
  <c r="K3208" i="8"/>
  <c r="K3212" i="8"/>
  <c r="K3213" i="8"/>
  <c r="K3216" i="8"/>
  <c r="K3219" i="8"/>
  <c r="K3231" i="8"/>
  <c r="K3232" i="8"/>
  <c r="K3233" i="8"/>
  <c r="K3235" i="8"/>
  <c r="K3236" i="8"/>
  <c r="K3237" i="8"/>
  <c r="K3238" i="8"/>
  <c r="K3245" i="8"/>
  <c r="K3247" i="8"/>
  <c r="K3248" i="8"/>
  <c r="K3251" i="8"/>
  <c r="K3252" i="8"/>
  <c r="K3254" i="8"/>
  <c r="K3268" i="8"/>
  <c r="K3289" i="8"/>
  <c r="K3291" i="8"/>
  <c r="K3299" i="8"/>
  <c r="K3302" i="8"/>
  <c r="K3296" i="8"/>
  <c r="K3298" i="8"/>
  <c r="K3314" i="8"/>
  <c r="K3312" i="8"/>
  <c r="K3318" i="8"/>
  <c r="K3322" i="8"/>
  <c r="K3323" i="8"/>
  <c r="K3325" i="8"/>
  <c r="K3326" i="8"/>
  <c r="K3327" i="8"/>
  <c r="K3330" i="8"/>
  <c r="K3332" i="8"/>
  <c r="K3337" i="8"/>
  <c r="K3340" i="8"/>
  <c r="K3343" i="8"/>
  <c r="K3345" i="8"/>
  <c r="K3346" i="8"/>
  <c r="K3349" i="8"/>
  <c r="K3350" i="8"/>
  <c r="K3353" i="8"/>
  <c r="K3356" i="8"/>
  <c r="K3359" i="8"/>
  <c r="K3362" i="8"/>
  <c r="K3364" i="8"/>
  <c r="K3366" i="8"/>
  <c r="K3368" i="8"/>
  <c r="K3372" i="8"/>
  <c r="K3373" i="8"/>
  <c r="K3379" i="8"/>
  <c r="K3389" i="8"/>
  <c r="K3392" i="8"/>
  <c r="K3399" i="8"/>
  <c r="K3400" i="8"/>
  <c r="K3402" i="8"/>
  <c r="K3423" i="8"/>
  <c r="K3426" i="8"/>
  <c r="K3427" i="8"/>
  <c r="K3428" i="8"/>
  <c r="K3422" i="8"/>
  <c r="K3436" i="8"/>
  <c r="K3474" i="8"/>
  <c r="K3482" i="8"/>
  <c r="K3489" i="8"/>
  <c r="K3492" i="8"/>
  <c r="K3495" i="8"/>
  <c r="K3496" i="8"/>
  <c r="K3497" i="8"/>
  <c r="K3500" i="8"/>
  <c r="K3509" i="8"/>
  <c r="K3511" i="8"/>
  <c r="K3514" i="8"/>
  <c r="K3518" i="8"/>
  <c r="K3520" i="8"/>
  <c r="K3526" i="8"/>
  <c r="K3527" i="8"/>
  <c r="K3528" i="8"/>
  <c r="K3529" i="8"/>
  <c r="K3553" i="8"/>
  <c r="K3556" i="8"/>
  <c r="K3558" i="8"/>
  <c r="K3559" i="8"/>
  <c r="K3560" i="8"/>
  <c r="K3567" i="8"/>
  <c r="K3568" i="8" s="1"/>
  <c r="K3569" i="8" s="1"/>
  <c r="K3582" i="8"/>
  <c r="K3585" i="8"/>
  <c r="K3586" i="8"/>
  <c r="K3595" i="8"/>
  <c r="K3597" i="8"/>
  <c r="K3542" i="8"/>
  <c r="K3544" i="8"/>
  <c r="K3598" i="8"/>
  <c r="K3622" i="8"/>
  <c r="K3624" i="8"/>
  <c r="K3628" i="8"/>
  <c r="K3631" i="8"/>
  <c r="K3603" i="8"/>
  <c r="K3607" i="8"/>
  <c r="K3610" i="8"/>
  <c r="K3647" i="8"/>
  <c r="K3664" i="8"/>
  <c r="K3665" i="8"/>
  <c r="K3666" i="8"/>
  <c r="K3675" i="8"/>
  <c r="K3676" i="8"/>
  <c r="K3677" i="8" s="1"/>
  <c r="K3678" i="8" s="1"/>
  <c r="K3692" i="8"/>
  <c r="K3693" i="8" s="1"/>
  <c r="K3694" i="8" s="1"/>
  <c r="K3699" i="8"/>
  <c r="K3704" i="8"/>
  <c r="K3710" i="8"/>
  <c r="K3711" i="8"/>
  <c r="K3707" i="8"/>
  <c r="K3717" i="8"/>
  <c r="K3729" i="8"/>
  <c r="K3731" i="8"/>
  <c r="K3732" i="8"/>
  <c r="K3733" i="8"/>
  <c r="K3752" i="8"/>
  <c r="K3753" i="8"/>
  <c r="K3761" i="8"/>
  <c r="K3762" i="8"/>
  <c r="K3763" i="8"/>
  <c r="K3760" i="8"/>
  <c r="K3764" i="8"/>
  <c r="K3766" i="8"/>
  <c r="K3765" i="8"/>
  <c r="K3726" i="8"/>
  <c r="K3767" i="8"/>
  <c r="K3772" i="8"/>
  <c r="K3775" i="8"/>
  <c r="K3777" i="8"/>
  <c r="K3783" i="8"/>
  <c r="K3782" i="8"/>
  <c r="K3811" i="8"/>
  <c r="K3813" i="8"/>
  <c r="K3826" i="8"/>
  <c r="K3827" i="8"/>
  <c r="K3829" i="8"/>
  <c r="K3835" i="8"/>
  <c r="K3839" i="8"/>
  <c r="K3841" i="8"/>
  <c r="K3846" i="8"/>
  <c r="K3845" i="8"/>
  <c r="K3852" i="8"/>
  <c r="K3855" i="8"/>
  <c r="K3860" i="8"/>
  <c r="K3858" i="8"/>
  <c r="K3861" i="8"/>
  <c r="K3864" i="8"/>
  <c r="K3880" i="8"/>
  <c r="K3883" i="8"/>
  <c r="K3884" i="8"/>
  <c r="K3885" i="8"/>
  <c r="K3887" i="8"/>
  <c r="K3903" i="8"/>
  <c r="K3907" i="8"/>
  <c r="K3908" i="8"/>
  <c r="K3909" i="8"/>
  <c r="K3916" i="8"/>
  <c r="K3917" i="8"/>
  <c r="K3869" i="8"/>
  <c r="K3873" i="8"/>
  <c r="K4306" i="8"/>
  <c r="K4308" i="8"/>
  <c r="K4313" i="8"/>
  <c r="K4322" i="8"/>
  <c r="K4327" i="8"/>
  <c r="K4339" i="8"/>
  <c r="K4350" i="8"/>
  <c r="K4354" i="8"/>
  <c r="K4379" i="8"/>
  <c r="K327" i="8"/>
  <c r="K4394" i="8"/>
  <c r="K4428" i="8"/>
  <c r="K4431" i="8"/>
  <c r="K4401" i="8"/>
  <c r="K4405" i="8"/>
  <c r="K4411" i="8"/>
  <c r="K4413" i="8"/>
  <c r="K4419" i="8"/>
  <c r="K4437" i="8"/>
  <c r="K4446" i="8"/>
  <c r="K4451" i="8"/>
  <c r="K4444" i="8"/>
  <c r="K4472" i="8"/>
  <c r="K4478" i="8"/>
  <c r="K2815" i="8"/>
  <c r="K4489" i="8"/>
  <c r="K4503" i="8"/>
  <c r="K4499" i="8"/>
  <c r="K4515" i="8"/>
  <c r="K4521" i="8"/>
  <c r="K4518" i="8"/>
  <c r="K4525" i="8"/>
  <c r="K4533" i="8"/>
  <c r="K4534" i="8"/>
  <c r="K4536" i="8"/>
  <c r="K4530" i="8"/>
  <c r="K4553" i="8"/>
  <c r="K4557" i="8"/>
  <c r="K4556" i="8"/>
  <c r="K4558" i="8"/>
  <c r="K4582" i="8"/>
  <c r="K4592" i="8"/>
  <c r="K4596" i="8"/>
  <c r="K520" i="8"/>
  <c r="K530" i="8"/>
  <c r="K536" i="8"/>
  <c r="K549" i="8"/>
  <c r="K554" i="8"/>
  <c r="K685" i="8"/>
  <c r="K716" i="8"/>
  <c r="K722" i="8"/>
  <c r="K727" i="8"/>
  <c r="K733" i="8"/>
  <c r="K358" i="8"/>
  <c r="K360" i="8"/>
  <c r="K3940" i="8"/>
  <c r="K3947" i="8"/>
  <c r="K3949" i="8"/>
  <c r="K3951" i="8"/>
  <c r="K3972" i="8"/>
  <c r="K3975" i="8"/>
  <c r="K4002" i="8"/>
  <c r="K4018" i="8"/>
  <c r="K4030" i="8"/>
  <c r="K4038" i="8"/>
  <c r="K4041" i="8"/>
  <c r="K4044" i="8"/>
  <c r="K4046" i="8"/>
  <c r="K4057" i="8"/>
  <c r="K4598" i="8"/>
  <c r="K4063" i="8"/>
  <c r="K4070" i="8"/>
  <c r="K4075" i="8"/>
  <c r="K4078" i="8"/>
  <c r="K4079" i="8"/>
  <c r="K4084" i="8"/>
  <c r="K4608" i="8"/>
  <c r="K4611" i="8"/>
  <c r="K4607" i="8"/>
  <c r="K2928" i="8"/>
  <c r="K3001" i="8"/>
  <c r="K3103" i="8"/>
  <c r="K3110" i="8"/>
  <c r="K3181" i="8"/>
  <c r="K3513" i="8"/>
  <c r="K4316" i="8"/>
  <c r="K4371" i="8"/>
  <c r="K4609" i="8"/>
  <c r="K4629" i="8"/>
  <c r="K331" i="8"/>
  <c r="K336" i="8"/>
  <c r="K339" i="8"/>
  <c r="K343" i="8"/>
  <c r="K346" i="8"/>
  <c r="K351" i="8"/>
  <c r="K4285" i="8"/>
  <c r="K4288" i="8"/>
  <c r="K4290" i="8"/>
  <c r="K4637" i="8"/>
  <c r="K4657" i="8"/>
  <c r="K4658" i="8" s="1"/>
  <c r="K4659" i="8" s="1"/>
  <c r="K4666" i="8"/>
  <c r="K4667" i="8" s="1"/>
  <c r="K4668" i="8" s="1"/>
  <c r="K4669" i="8" s="1"/>
  <c r="K4670" i="8" s="1"/>
  <c r="K4673" i="8"/>
  <c r="K4674" i="8"/>
  <c r="K4664" i="8"/>
  <c r="K4679" i="8"/>
  <c r="K4684" i="8"/>
  <c r="K4690" i="8"/>
  <c r="K4695" i="8"/>
  <c r="K4720" i="8"/>
  <c r="K4726" i="8"/>
  <c r="K4730" i="8"/>
  <c r="K4741" i="8"/>
  <c r="K2054" i="8"/>
  <c r="K2061" i="8"/>
  <c r="K2073" i="8"/>
  <c r="K2085" i="8"/>
  <c r="K2087" i="8"/>
  <c r="K2123" i="8"/>
  <c r="K2131" i="8"/>
  <c r="K2168" i="8"/>
  <c r="K2173" i="8"/>
  <c r="K2203" i="8"/>
  <c r="K2233" i="8"/>
  <c r="K2229" i="8"/>
  <c r="K2208" i="8"/>
  <c r="K2209" i="8" s="1"/>
  <c r="K2210" i="8" s="1"/>
  <c r="K2217" i="8"/>
  <c r="K2243" i="8"/>
  <c r="K2248" i="8"/>
  <c r="K2251" i="8"/>
  <c r="K2283" i="8"/>
  <c r="K2629" i="8"/>
  <c r="K4771" i="8"/>
  <c r="K4820" i="8"/>
  <c r="K4833" i="8"/>
  <c r="K4838" i="8"/>
  <c r="K4840" i="8"/>
  <c r="K4847" i="8"/>
  <c r="K4879" i="8"/>
  <c r="K4873" i="8"/>
  <c r="K4887" i="8"/>
  <c r="K4906" i="8"/>
  <c r="K5060" i="8"/>
  <c r="K5056" i="8"/>
  <c r="K5058" i="8"/>
  <c r="K4988" i="8"/>
  <c r="K4991" i="8"/>
  <c r="K5063" i="8"/>
  <c r="K5076" i="8"/>
  <c r="K5077" i="8" s="1"/>
  <c r="K5078" i="8" s="1"/>
  <c r="K70" i="8"/>
  <c r="K96" i="8"/>
  <c r="K134" i="8"/>
  <c r="K210" i="8"/>
  <c r="K236" i="8"/>
  <c r="K241" i="8"/>
  <c r="K375" i="8"/>
  <c r="K401" i="8"/>
  <c r="K472" i="8"/>
  <c r="K508" i="8"/>
  <c r="K448" i="8"/>
  <c r="K1279" i="8"/>
  <c r="K1288" i="8"/>
  <c r="K1294" i="8"/>
  <c r="K1303" i="8"/>
  <c r="K1309" i="8"/>
  <c r="K1319" i="8"/>
  <c r="K1698" i="8"/>
  <c r="K2587" i="8"/>
  <c r="K2593" i="8"/>
  <c r="K4943" i="8"/>
  <c r="K1328" i="8"/>
  <c r="K1764" i="8"/>
  <c r="K1798" i="8"/>
  <c r="K1807" i="8"/>
  <c r="K1842" i="8"/>
  <c r="K1888" i="8"/>
  <c r="K1902" i="8"/>
  <c r="K1911" i="8"/>
  <c r="K1925" i="8"/>
  <c r="K1977" i="8"/>
  <c r="K1358" i="8"/>
  <c r="K4615" i="8"/>
  <c r="K1382" i="8"/>
  <c r="K1692" i="8"/>
  <c r="K2302" i="8"/>
  <c r="K2536" i="8"/>
  <c r="K2580" i="8"/>
  <c r="K2502" i="8"/>
  <c r="K4102" i="8"/>
  <c r="K4226" i="8"/>
  <c r="K4239" i="8"/>
  <c r="K1571" i="8"/>
  <c r="K1594" i="8"/>
  <c r="K1648" i="8"/>
  <c r="K1676" i="8"/>
  <c r="K1685" i="8"/>
  <c r="K905" i="8"/>
  <c r="K918" i="8"/>
  <c r="K965" i="8"/>
  <c r="K984" i="8"/>
  <c r="K1047" i="8"/>
  <c r="K1051" i="8"/>
  <c r="K1098" i="8"/>
  <c r="K1193" i="8"/>
  <c r="K2333" i="8"/>
  <c r="K2352" i="8"/>
  <c r="K2397" i="8"/>
  <c r="K2402" i="8"/>
  <c r="K2462" i="8"/>
  <c r="K2483" i="8"/>
  <c r="K1240" i="8"/>
  <c r="K5127" i="8"/>
  <c r="K303" i="8"/>
  <c r="K2644" i="8"/>
  <c r="K2802" i="8"/>
  <c r="K2943" i="8"/>
  <c r="K2963" i="8"/>
  <c r="K2985" i="8"/>
  <c r="K3075" i="8"/>
  <c r="K763" i="8"/>
  <c r="K767" i="8"/>
  <c r="K772" i="8"/>
  <c r="K3148" i="8"/>
  <c r="K3153" i="8"/>
  <c r="K3190" i="8"/>
  <c r="K3210" i="8"/>
  <c r="K3221" i="8"/>
  <c r="K3369" i="8"/>
  <c r="K3375" i="8"/>
  <c r="K3381" i="8"/>
  <c r="K3384" i="8"/>
  <c r="K3410" i="8"/>
  <c r="K3484" i="8"/>
  <c r="K3522" i="8"/>
  <c r="K3531" i="8"/>
  <c r="K3563" i="8"/>
  <c r="K3571" i="8"/>
  <c r="K3588" i="8"/>
  <c r="K3600" i="8"/>
  <c r="K3626" i="8"/>
  <c r="K3702" i="8"/>
  <c r="K3801" i="8"/>
  <c r="K3812" i="8"/>
  <c r="K3815" i="8"/>
  <c r="K3837" i="8"/>
  <c r="K4341" i="8"/>
  <c r="K4356" i="8"/>
  <c r="K4415" i="8"/>
  <c r="K4439" i="8"/>
  <c r="K4479" i="8"/>
  <c r="K4584" i="8"/>
  <c r="K538" i="8"/>
  <c r="K551" i="8"/>
  <c r="K718" i="8"/>
  <c r="K729" i="8"/>
  <c r="K3942" i="8"/>
  <c r="K3953" i="8"/>
  <c r="K3977" i="8"/>
  <c r="K4004" i="8"/>
  <c r="K4032" i="8"/>
  <c r="K4081" i="8"/>
  <c r="K2870" i="8"/>
  <c r="K4425" i="8"/>
  <c r="K4671" i="8"/>
  <c r="K4685" i="8"/>
  <c r="K2040" i="8"/>
  <c r="K2062" i="8"/>
  <c r="K2124" i="8"/>
  <c r="K2091" i="8"/>
  <c r="K2169" i="8"/>
  <c r="K2158" i="8"/>
  <c r="K2176" i="8"/>
  <c r="K2204" i="8"/>
  <c r="K2254" i="8"/>
  <c r="K4821" i="8"/>
  <c r="K4899" i="8"/>
  <c r="K5022" i="8"/>
  <c r="K5064" i="8"/>
  <c r="K5081" i="8"/>
  <c r="K63" i="8"/>
  <c r="K71" i="8"/>
  <c r="K74" i="8"/>
  <c r="K76" i="8"/>
  <c r="K83" i="8"/>
  <c r="K80" i="8"/>
  <c r="K86" i="8"/>
  <c r="K92" i="8"/>
  <c r="K97" i="8"/>
  <c r="K109" i="8"/>
  <c r="K110" i="8"/>
  <c r="K111" i="8"/>
  <c r="K114" i="8"/>
  <c r="K115" i="8"/>
  <c r="K118" i="8"/>
  <c r="K120" i="8"/>
  <c r="K124" i="8"/>
  <c r="K125" i="8"/>
  <c r="K127" i="8"/>
  <c r="K128" i="8"/>
  <c r="K135" i="8"/>
  <c r="K140" i="8"/>
  <c r="K142" i="8"/>
  <c r="K175" i="8"/>
  <c r="K189" i="8"/>
  <c r="K191" i="8"/>
  <c r="K203" i="8"/>
  <c r="K204" i="8" s="1"/>
  <c r="K207" i="8"/>
  <c r="K211" i="8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33" i="8"/>
  <c r="K237" i="8"/>
  <c r="K238" i="8" s="1"/>
  <c r="K242" i="8"/>
  <c r="K195" i="8"/>
  <c r="K196" i="8"/>
  <c r="K198" i="8"/>
  <c r="K200" i="8"/>
  <c r="K247" i="8"/>
  <c r="K250" i="8"/>
  <c r="K258" i="8"/>
  <c r="K259" i="8" s="1"/>
  <c r="K260" i="8" s="1"/>
  <c r="K261" i="8" s="1"/>
  <c r="K262" i="8" s="1"/>
  <c r="K263" i="8" s="1"/>
  <c r="K264" i="8" s="1"/>
  <c r="K268" i="8"/>
  <c r="K272" i="8"/>
  <c r="K274" i="8"/>
  <c r="K275" i="8" s="1"/>
  <c r="K288" i="8"/>
  <c r="K290" i="8"/>
  <c r="K365" i="8"/>
  <c r="K368" i="8"/>
  <c r="K370" i="8"/>
  <c r="K371" i="8"/>
  <c r="K372" i="8"/>
  <c r="K373" i="8" s="1"/>
  <c r="K374" i="8" s="1"/>
  <c r="K376" i="8"/>
  <c r="K377" i="8"/>
  <c r="K380" i="8"/>
  <c r="K384" i="8"/>
  <c r="K385" i="8" s="1"/>
  <c r="K386" i="8" s="1"/>
  <c r="K387" i="8"/>
  <c r="K389" i="8"/>
  <c r="K390" i="8" s="1"/>
  <c r="K391" i="8" s="1"/>
  <c r="K392" i="8"/>
  <c r="K393" i="8"/>
  <c r="K394" i="8"/>
  <c r="K395" i="8"/>
  <c r="K396" i="8"/>
  <c r="K397" i="8"/>
  <c r="K398" i="8"/>
  <c r="K402" i="8"/>
  <c r="K412" i="8"/>
  <c r="K414" i="8"/>
  <c r="K417" i="8"/>
  <c r="K420" i="8"/>
  <c r="K421" i="8"/>
  <c r="K422" i="8"/>
  <c r="K423" i="8"/>
  <c r="K424" i="8"/>
  <c r="K468" i="8"/>
  <c r="K473" i="8"/>
  <c r="K474" i="8" s="1"/>
  <c r="K475" i="8" s="1"/>
  <c r="K476" i="8" s="1"/>
  <c r="K477" i="8" s="1"/>
  <c r="K478" i="8" s="1"/>
  <c r="K479" i="8" s="1"/>
  <c r="K480" i="8" s="1"/>
  <c r="K481" i="8" s="1"/>
  <c r="K482" i="8" s="1"/>
  <c r="K483" i="8" s="1"/>
  <c r="K484" i="8" s="1"/>
  <c r="K485" i="8" s="1"/>
  <c r="K486" i="8" s="1"/>
  <c r="K487" i="8" s="1"/>
  <c r="K488" i="8" s="1"/>
  <c r="K489" i="8" s="1"/>
  <c r="K490" i="8" s="1"/>
  <c r="K491" i="8" s="1"/>
  <c r="K498" i="8"/>
  <c r="K500" i="8"/>
  <c r="K501" i="8" s="1"/>
  <c r="K504" i="8"/>
  <c r="K506" i="8"/>
  <c r="K509" i="8"/>
  <c r="K510" i="8" s="1"/>
  <c r="K512" i="8"/>
  <c r="K514" i="8"/>
  <c r="K426" i="8"/>
  <c r="K431" i="8"/>
  <c r="K437" i="8"/>
  <c r="K441" i="8"/>
  <c r="K449" i="8"/>
  <c r="K450" i="8" s="1"/>
  <c r="K451" i="8" s="1"/>
  <c r="K452" i="8" s="1"/>
  <c r="K453" i="8" s="1"/>
  <c r="K454" i="8" s="1"/>
  <c r="K455" i="8" s="1"/>
  <c r="K456" i="8" s="1"/>
  <c r="K457" i="8" s="1"/>
  <c r="K461" i="8"/>
  <c r="K462" i="8" s="1"/>
  <c r="K463" i="8" s="1"/>
  <c r="K464" i="8"/>
  <c r="K597" i="8"/>
  <c r="K602" i="8"/>
  <c r="K605" i="8"/>
  <c r="K608" i="8"/>
  <c r="K610" i="8"/>
  <c r="K613" i="8"/>
  <c r="K619" i="8"/>
  <c r="K626" i="8"/>
  <c r="K629" i="8"/>
  <c r="K632" i="8"/>
  <c r="K633" i="8" s="1"/>
  <c r="K634" i="8" s="1"/>
  <c r="K636" i="8"/>
  <c r="K641" i="8"/>
  <c r="K645" i="8"/>
  <c r="K649" i="8"/>
  <c r="K651" i="8"/>
  <c r="K652" i="8" s="1"/>
  <c r="K653" i="8" s="1"/>
  <c r="K656" i="8"/>
  <c r="K657" i="8" s="1"/>
  <c r="K658" i="8" s="1"/>
  <c r="K661" i="8"/>
  <c r="K663" i="8"/>
  <c r="K665" i="8"/>
  <c r="K667" i="8"/>
  <c r="K671" i="8"/>
  <c r="K674" i="8"/>
  <c r="K675" i="8"/>
  <c r="K676" i="8"/>
  <c r="K677" i="8" s="1"/>
  <c r="K678" i="8" s="1"/>
  <c r="K679" i="8" s="1"/>
  <c r="K680" i="8" s="1"/>
  <c r="K682" i="8"/>
  <c r="K692" i="8"/>
  <c r="K695" i="8"/>
  <c r="K699" i="8"/>
  <c r="K702" i="8"/>
  <c r="K703" i="8"/>
  <c r="K706" i="8"/>
  <c r="K709" i="8"/>
  <c r="K712" i="8"/>
  <c r="K715" i="8"/>
  <c r="K321" i="8"/>
  <c r="K323" i="8"/>
  <c r="K319" i="8"/>
  <c r="K859" i="8"/>
  <c r="K1260" i="8"/>
  <c r="K1261" i="8" s="1"/>
  <c r="K1262" i="8" s="1"/>
  <c r="K1263" i="8" s="1"/>
  <c r="K1264" i="8" s="1"/>
  <c r="K1265" i="8" s="1"/>
  <c r="K1266" i="8" s="1"/>
  <c r="K1255" i="8"/>
  <c r="K1256" i="8" s="1"/>
  <c r="K1271" i="8"/>
  <c r="K1280" i="8"/>
  <c r="K1285" i="8"/>
  <c r="K1286" i="8"/>
  <c r="K1289" i="8"/>
  <c r="K1295" i="8"/>
  <c r="K1296" i="8" s="1"/>
  <c r="K1297" i="8" s="1"/>
  <c r="K1299" i="8"/>
  <c r="K1300" i="8"/>
  <c r="K1304" i="8"/>
  <c r="K1310" i="8"/>
  <c r="K1311" i="8" s="1"/>
  <c r="K1312" i="8" s="1"/>
  <c r="K1315" i="8"/>
  <c r="K1316" i="8" s="1"/>
  <c r="K1317" i="8" s="1"/>
  <c r="K1320" i="8"/>
  <c r="K1321" i="8" s="1"/>
  <c r="K1322" i="8" s="1"/>
  <c r="K1325" i="8"/>
  <c r="K1408" i="8"/>
  <c r="K1413" i="8"/>
  <c r="K1416" i="8"/>
  <c r="K1419" i="8"/>
  <c r="K1421" i="8"/>
  <c r="K1422" i="8"/>
  <c r="K1425" i="8"/>
  <c r="K1445" i="8"/>
  <c r="K1447" i="8"/>
  <c r="K1699" i="8"/>
  <c r="K1700" i="8" s="1"/>
  <c r="K1703" i="8"/>
  <c r="K1704" i="8" s="1"/>
  <c r="K1705" i="8" s="1"/>
  <c r="K1706" i="8" s="1"/>
  <c r="K1728" i="8"/>
  <c r="K1731" i="8"/>
  <c r="K2002" i="8"/>
  <c r="K2003" i="8"/>
  <c r="K2013" i="8"/>
  <c r="K2391" i="8"/>
  <c r="K2588" i="8"/>
  <c r="K2589" i="8" s="1"/>
  <c r="K2590" i="8" s="1"/>
  <c r="K2591" i="8" s="1"/>
  <c r="K2594" i="8"/>
  <c r="K2634" i="8"/>
  <c r="K2913" i="8"/>
  <c r="K2914" i="8"/>
  <c r="K2929" i="8"/>
  <c r="K2930" i="8"/>
  <c r="K2925" i="8"/>
  <c r="K2927" i="8"/>
  <c r="K3068" i="8"/>
  <c r="K3072" i="8"/>
  <c r="K3119" i="8"/>
  <c r="K3083" i="8"/>
  <c r="K3316" i="8"/>
  <c r="K3321" i="8"/>
  <c r="K3339" i="8"/>
  <c r="K3488" i="8"/>
  <c r="K3538" i="8"/>
  <c r="K3925" i="8"/>
  <c r="K3927" i="8"/>
  <c r="K3929" i="8"/>
  <c r="K3930" i="8"/>
  <c r="K4507" i="8"/>
  <c r="K4628" i="8"/>
  <c r="K4654" i="8"/>
  <c r="K4655" i="8"/>
  <c r="K4656" i="8"/>
  <c r="K4767" i="8"/>
  <c r="K4915" i="8"/>
  <c r="K4920" i="8"/>
  <c r="K4923" i="8"/>
  <c r="K4927" i="8"/>
  <c r="K4930" i="8"/>
  <c r="K4935" i="8"/>
  <c r="K4938" i="8"/>
  <c r="K4939" i="8"/>
  <c r="K4940" i="8" s="1"/>
  <c r="K4944" i="8"/>
  <c r="K4948" i="8"/>
  <c r="K4949" i="8"/>
  <c r="K4951" i="8"/>
  <c r="K4954" i="8"/>
  <c r="K4956" i="8"/>
  <c r="K4958" i="8"/>
  <c r="K4962" i="8"/>
  <c r="K4971" i="8"/>
  <c r="K4973" i="8"/>
  <c r="K5132" i="8"/>
  <c r="K740" i="8"/>
  <c r="K1329" i="8"/>
  <c r="K1333" i="8"/>
  <c r="K1341" i="8"/>
  <c r="K1348" i="8"/>
  <c r="K1349" i="8"/>
  <c r="K1352" i="8"/>
  <c r="K1469" i="8"/>
  <c r="K1732" i="8"/>
  <c r="K1734" i="8"/>
  <c r="K1755" i="8"/>
  <c r="K1757" i="8"/>
  <c r="K1758" i="8"/>
  <c r="K1761" i="8"/>
  <c r="K1765" i="8"/>
  <c r="K1766" i="8"/>
  <c r="K1768" i="8"/>
  <c r="K1769" i="8" s="1"/>
  <c r="K1770" i="8" s="1"/>
  <c r="K1771" i="8"/>
  <c r="K1775" i="8"/>
  <c r="K1779" i="8"/>
  <c r="K1784" i="8"/>
  <c r="K1785" i="8"/>
  <c r="K1786" i="8"/>
  <c r="K1789" i="8"/>
  <c r="K1792" i="8"/>
  <c r="K1796" i="8"/>
  <c r="K1799" i="8"/>
  <c r="K1801" i="8"/>
  <c r="K1804" i="8"/>
  <c r="K1808" i="8"/>
  <c r="K1834" i="8"/>
  <c r="K1835" i="8" s="1"/>
  <c r="K1840" i="8"/>
  <c r="K1843" i="8"/>
  <c r="K1852" i="8"/>
  <c r="K1854" i="8"/>
  <c r="K1858" i="8"/>
  <c r="K1860" i="8"/>
  <c r="K1861" i="8" s="1"/>
  <c r="K1862" i="8" s="1"/>
  <c r="K1866" i="8"/>
  <c r="K1872" i="8"/>
  <c r="K1882" i="8"/>
  <c r="K1889" i="8"/>
  <c r="K1890" i="8" s="1"/>
  <c r="K1898" i="8"/>
  <c r="K1903" i="8"/>
  <c r="K1912" i="8"/>
  <c r="K1926" i="8"/>
  <c r="K1938" i="8"/>
  <c r="K1943" i="8"/>
  <c r="K1945" i="8"/>
  <c r="K1948" i="8"/>
  <c r="K1949" i="8" s="1"/>
  <c r="K1950" i="8" s="1"/>
  <c r="K1951" i="8" s="1"/>
  <c r="K1952" i="8" s="1"/>
  <c r="K1953" i="8" s="1"/>
  <c r="K1954" i="8" s="1"/>
  <c r="K1962" i="8"/>
  <c r="K1963" i="8" s="1"/>
  <c r="K1964" i="8" s="1"/>
  <c r="K1965" i="8" s="1"/>
  <c r="K1966" i="8" s="1"/>
  <c r="K1967" i="8" s="1"/>
  <c r="K1968" i="8" s="1"/>
  <c r="K1969" i="8" s="1"/>
  <c r="K1974" i="8"/>
  <c r="K1978" i="8"/>
  <c r="K1983" i="8"/>
  <c r="K1986" i="8"/>
  <c r="K4275" i="8"/>
  <c r="K133" i="8"/>
  <c r="K742" i="8"/>
  <c r="K781" i="8"/>
  <c r="K784" i="8"/>
  <c r="K786" i="8"/>
  <c r="K788" i="8"/>
  <c r="K2665" i="8"/>
  <c r="K4298" i="8"/>
  <c r="K4488" i="8"/>
  <c r="K4651" i="8"/>
  <c r="K1359" i="8"/>
  <c r="K252" i="8"/>
  <c r="K2806" i="8"/>
  <c r="K4616" i="8"/>
  <c r="K4917" i="8"/>
  <c r="K265" i="8"/>
  <c r="K1362" i="8"/>
  <c r="K1365" i="8"/>
  <c r="K1366" i="8" s="1"/>
  <c r="K1367" i="8" s="1"/>
  <c r="K1383" i="8"/>
  <c r="K1384" i="8" s="1"/>
  <c r="K1385" i="8" s="1"/>
  <c r="K1386" i="8" s="1"/>
  <c r="K1387" i="8" s="1"/>
  <c r="K1388" i="8" s="1"/>
  <c r="K1389" i="8" s="1"/>
  <c r="K1390" i="8" s="1"/>
  <c r="K1391" i="8" s="1"/>
  <c r="K1392" i="8" s="1"/>
  <c r="K1393" i="8" s="1"/>
  <c r="K1394" i="8" s="1"/>
  <c r="K1395" i="8" s="1"/>
  <c r="K1396" i="8" s="1"/>
  <c r="K1397" i="8" s="1"/>
  <c r="K1398" i="8" s="1"/>
  <c r="K1399" i="8" s="1"/>
  <c r="K1400" i="8" s="1"/>
  <c r="K1401" i="8" s="1"/>
  <c r="K1693" i="8"/>
  <c r="K1694" i="8" s="1"/>
  <c r="K1695" i="8" s="1"/>
  <c r="K2055" i="8"/>
  <c r="K2290" i="8"/>
  <c r="K2292" i="8"/>
  <c r="K2294" i="8"/>
  <c r="K2296" i="8"/>
  <c r="K2299" i="8"/>
  <c r="K2303" i="8"/>
  <c r="K2016" i="8"/>
  <c r="K2022" i="8"/>
  <c r="K2031" i="8"/>
  <c r="K2289" i="8"/>
  <c r="K2488" i="8"/>
  <c r="K2524" i="8"/>
  <c r="K2527" i="8"/>
  <c r="K2528" i="8" s="1"/>
  <c r="K2529" i="8" s="1"/>
  <c r="K2530" i="8"/>
  <c r="K2582" i="8"/>
  <c r="K2597" i="8"/>
  <c r="K2533" i="8"/>
  <c r="K2537" i="8"/>
  <c r="K2540" i="8"/>
  <c r="K2544" i="8"/>
  <c r="K2562" i="8"/>
  <c r="K2563" i="8" s="1"/>
  <c r="K2564" i="8" s="1"/>
  <c r="K2565" i="8" s="1"/>
  <c r="K2566" i="8" s="1"/>
  <c r="K2567" i="8" s="1"/>
  <c r="K2568" i="8" s="1"/>
  <c r="K2569" i="8" s="1"/>
  <c r="K2570" i="8" s="1"/>
  <c r="K2571" i="8" s="1"/>
  <c r="K2572" i="8" s="1"/>
  <c r="K2573" i="8" s="1"/>
  <c r="K2574" i="8" s="1"/>
  <c r="K2578" i="8"/>
  <c r="K2581" i="8"/>
  <c r="K4975" i="8"/>
  <c r="K4977" i="8"/>
  <c r="K4980" i="8"/>
  <c r="K1378" i="8"/>
  <c r="K173" i="8"/>
  <c r="K281" i="8"/>
  <c r="K283" i="8"/>
  <c r="K599" i="8"/>
  <c r="K2489" i="8"/>
  <c r="K2491" i="8"/>
  <c r="K2495" i="8"/>
  <c r="K2497" i="8"/>
  <c r="K2499" i="8"/>
  <c r="K2503" i="8"/>
  <c r="K2508" i="8"/>
  <c r="K2510" i="8"/>
  <c r="K2514" i="8"/>
  <c r="K2531" i="8"/>
  <c r="K2557" i="8"/>
  <c r="K4110" i="8"/>
  <c r="K4111" i="8"/>
  <c r="K4112" i="8"/>
  <c r="K4113" i="8"/>
  <c r="K4115" i="8"/>
  <c r="K4117" i="8"/>
  <c r="K4122" i="8"/>
  <c r="K4123" i="8"/>
  <c r="K4124" i="8"/>
  <c r="K4128" i="8"/>
  <c r="K4130" i="8"/>
  <c r="K4131" i="8"/>
  <c r="K4244" i="8"/>
  <c r="K4245" i="8"/>
  <c r="K4246" i="8"/>
  <c r="K4247" i="8"/>
  <c r="K4272" i="8"/>
  <c r="K4273" i="8"/>
  <c r="K4274" i="8"/>
  <c r="K254" i="8"/>
  <c r="K4103" i="8"/>
  <c r="K4161" i="8"/>
  <c r="K4165" i="8"/>
  <c r="K4169" i="8"/>
  <c r="K4170" i="8"/>
  <c r="K4172" i="8"/>
  <c r="K4183" i="8"/>
  <c r="K4189" i="8"/>
  <c r="K4205" i="8"/>
  <c r="K4206" i="8" s="1"/>
  <c r="K4207" i="8" s="1"/>
  <c r="K4208" i="8" s="1"/>
  <c r="K4213" i="8"/>
  <c r="K4214" i="8"/>
  <c r="K4216" i="8"/>
  <c r="K4221" i="8"/>
  <c r="K4227" i="8"/>
  <c r="K4232" i="8"/>
  <c r="K4240" i="8"/>
  <c r="K4250" i="8"/>
  <c r="K4251" i="8"/>
  <c r="K4254" i="8"/>
  <c r="K4255" i="8" s="1"/>
  <c r="K4267" i="8"/>
  <c r="K4268" i="8" s="1"/>
  <c r="K4271" i="8"/>
  <c r="K1473" i="8"/>
  <c r="K1478" i="8"/>
  <c r="K1480" i="8"/>
  <c r="K1482" i="8"/>
  <c r="K1485" i="8"/>
  <c r="K1488" i="8"/>
  <c r="K1492" i="8"/>
  <c r="K1493" i="8"/>
  <c r="K1490" i="8"/>
  <c r="K1495" i="8"/>
  <c r="K1496" i="8"/>
  <c r="K1498" i="8"/>
  <c r="K1499" i="8"/>
  <c r="K1501" i="8"/>
  <c r="K1538" i="8"/>
  <c r="K1539" i="8" s="1"/>
  <c r="K1541" i="8"/>
  <c r="K1543" i="8"/>
  <c r="K1545" i="8"/>
  <c r="K1548" i="8"/>
  <c r="K1550" i="8"/>
  <c r="K1552" i="8"/>
  <c r="K1554" i="8"/>
  <c r="K1557" i="8"/>
  <c r="K1559" i="8"/>
  <c r="K1561" i="8"/>
  <c r="K1564" i="8"/>
  <c r="K1565" i="8"/>
  <c r="K1567" i="8"/>
  <c r="K1569" i="8"/>
  <c r="K1572" i="8"/>
  <c r="K1581" i="8"/>
  <c r="K1583" i="8"/>
  <c r="K1589" i="8"/>
  <c r="K1614" i="8"/>
  <c r="K1546" i="8"/>
  <c r="K1547" i="8"/>
  <c r="K1576" i="8"/>
  <c r="K1577" i="8"/>
  <c r="K1586" i="8"/>
  <c r="K1591" i="8"/>
  <c r="K1595" i="8"/>
  <c r="K1598" i="8"/>
  <c r="K1600" i="8"/>
  <c r="K1612" i="8"/>
  <c r="K1609" i="8"/>
  <c r="K1604" i="8"/>
  <c r="K1613" i="8"/>
  <c r="K1616" i="8"/>
  <c r="K1618" i="8"/>
  <c r="K1626" i="8"/>
  <c r="K1627" i="8"/>
  <c r="K1628" i="8"/>
  <c r="K1629" i="8"/>
  <c r="K1630" i="8"/>
  <c r="K1635" i="8"/>
  <c r="K1633" i="8"/>
  <c r="K1639" i="8"/>
  <c r="K1640" i="8"/>
  <c r="K1641" i="8"/>
  <c r="K1643" i="8"/>
  <c r="K1645" i="8"/>
  <c r="K1649" i="8"/>
  <c r="K1654" i="8"/>
  <c r="K1657" i="8"/>
  <c r="K1658" i="8" s="1"/>
  <c r="K1659" i="8" s="1"/>
  <c r="K1660" i="8"/>
  <c r="K1662" i="8"/>
  <c r="K1667" i="8"/>
  <c r="K1669" i="8"/>
  <c r="K1672" i="8"/>
  <c r="K1677" i="8"/>
  <c r="K1678" i="8" s="1"/>
  <c r="K1680" i="8"/>
  <c r="K1682" i="8"/>
  <c r="K1686" i="8"/>
  <c r="K1690" i="8"/>
  <c r="K1708" i="8"/>
  <c r="K2555" i="8"/>
  <c r="K1988" i="8"/>
  <c r="K1990" i="8"/>
  <c r="K1991" i="8"/>
  <c r="K1992" i="8"/>
  <c r="K1994" i="8"/>
  <c r="K1995" i="8"/>
  <c r="K1996" i="8"/>
  <c r="K1997" i="8"/>
  <c r="K324" i="8"/>
  <c r="K2000" i="8"/>
  <c r="K2005" i="8"/>
  <c r="K2010" i="8"/>
  <c r="K2" i="8"/>
  <c r="K2636" i="8"/>
  <c r="K2833" i="8"/>
  <c r="K2847" i="8"/>
  <c r="K3130" i="8"/>
  <c r="K3124" i="8"/>
  <c r="K3317" i="8"/>
  <c r="K3415" i="8"/>
  <c r="K3416" i="8"/>
  <c r="K3650" i="8"/>
  <c r="K3652" i="8"/>
  <c r="K4133" i="8"/>
  <c r="K4399" i="8"/>
  <c r="K4422" i="8"/>
  <c r="K4418" i="8"/>
  <c r="K4475" i="8"/>
  <c r="K4476" i="8"/>
  <c r="K4477" i="8"/>
  <c r="K4487" i="8"/>
  <c r="K4551" i="8"/>
  <c r="K4701" i="8"/>
  <c r="K861" i="8"/>
  <c r="K862" i="8"/>
  <c r="K864" i="8"/>
  <c r="K868" i="8"/>
  <c r="K869" i="8"/>
  <c r="K870" i="8"/>
  <c r="K872" i="8"/>
  <c r="K873" i="8"/>
  <c r="K874" i="8"/>
  <c r="K876" i="8"/>
  <c r="K878" i="8"/>
  <c r="K879" i="8" s="1"/>
  <c r="K885" i="8"/>
  <c r="K889" i="8"/>
  <c r="K890" i="8"/>
  <c r="K892" i="8"/>
  <c r="K895" i="8"/>
  <c r="K897" i="8"/>
  <c r="K899" i="8"/>
  <c r="K906" i="8"/>
  <c r="K911" i="8"/>
  <c r="K915" i="8"/>
  <c r="K919" i="8"/>
  <c r="K920" i="8" s="1"/>
  <c r="K921" i="8" s="1"/>
  <c r="K922" i="8" s="1"/>
  <c r="K923" i="8" s="1"/>
  <c r="K924" i="8" s="1"/>
  <c r="K925" i="8" s="1"/>
  <c r="K926" i="8" s="1"/>
  <c r="K927" i="8" s="1"/>
  <c r="K928" i="8" s="1"/>
  <c r="K929" i="8" s="1"/>
  <c r="K930" i="8" s="1"/>
  <c r="K931" i="8" s="1"/>
  <c r="K932" i="8" s="1"/>
  <c r="K946" i="8"/>
  <c r="K948" i="8"/>
  <c r="K951" i="8"/>
  <c r="K953" i="8"/>
  <c r="K954" i="8"/>
  <c r="K958" i="8"/>
  <c r="K962" i="8"/>
  <c r="K966" i="8"/>
  <c r="K973" i="8"/>
  <c r="K978" i="8"/>
  <c r="K979" i="8"/>
  <c r="K985" i="8"/>
  <c r="K986" i="8" s="1"/>
  <c r="K987" i="8" s="1"/>
  <c r="K993" i="8"/>
  <c r="K997" i="8"/>
  <c r="K999" i="8"/>
  <c r="K1000" i="8" s="1"/>
  <c r="K1001" i="8" s="1"/>
  <c r="K1003" i="8"/>
  <c r="K1005" i="8"/>
  <c r="K1011" i="8"/>
  <c r="K1016" i="8"/>
  <c r="K1025" i="8"/>
  <c r="K1028" i="8"/>
  <c r="K1030" i="8"/>
  <c r="K1031" i="8"/>
  <c r="K1034" i="8"/>
  <c r="K1037" i="8"/>
  <c r="K1040" i="8"/>
  <c r="K1043" i="8"/>
  <c r="K1045" i="8"/>
  <c r="K1048" i="8"/>
  <c r="K1052" i="8"/>
  <c r="K1079" i="8"/>
  <c r="K1081" i="8"/>
  <c r="K1082" i="8"/>
  <c r="K1084" i="8"/>
  <c r="K1086" i="8"/>
  <c r="K1089" i="8"/>
  <c r="K1090" i="8" s="1"/>
  <c r="K1094" i="8"/>
  <c r="K1099" i="8"/>
  <c r="K1110" i="8"/>
  <c r="K1113" i="8"/>
  <c r="K1127" i="8"/>
  <c r="K1132" i="8"/>
  <c r="K1140" i="8"/>
  <c r="K1155" i="8"/>
  <c r="K1158" i="8"/>
  <c r="K1162" i="8"/>
  <c r="K1166" i="8"/>
  <c r="K1168" i="8"/>
  <c r="K1169" i="8" s="1"/>
  <c r="K1170" i="8" s="1"/>
  <c r="K1171" i="8" s="1"/>
  <c r="K1172" i="8" s="1"/>
  <c r="K1173" i="8" s="1"/>
  <c r="K1174" i="8" s="1"/>
  <c r="K1175" i="8" s="1"/>
  <c r="K1176" i="8" s="1"/>
  <c r="K1177" i="8" s="1"/>
  <c r="K1178" i="8" s="1"/>
  <c r="K1179" i="8" s="1"/>
  <c r="K1180" i="8" s="1"/>
  <c r="K1181" i="8" s="1"/>
  <c r="K1182" i="8" s="1"/>
  <c r="K1183" i="8" s="1"/>
  <c r="K1184" i="8" s="1"/>
  <c r="K1185" i="8" s="1"/>
  <c r="K1186" i="8" s="1"/>
  <c r="K1187" i="8" s="1"/>
  <c r="K1188" i="8" s="1"/>
  <c r="K1194" i="8"/>
  <c r="K4599" i="8"/>
  <c r="K4601" i="8"/>
  <c r="K4603" i="8"/>
  <c r="K2317" i="8"/>
  <c r="K2319" i="8"/>
  <c r="K2323" i="8"/>
  <c r="K2327" i="8"/>
  <c r="K2334" i="8"/>
  <c r="K2335" i="8"/>
  <c r="K2345" i="8"/>
  <c r="K2347" i="8"/>
  <c r="K2349" i="8"/>
  <c r="K2353" i="8"/>
  <c r="K2359" i="8"/>
  <c r="K2360" i="8" s="1"/>
  <c r="K2361" i="8" s="1"/>
  <c r="K2362" i="8" s="1"/>
  <c r="K2398" i="8"/>
  <c r="K2403" i="8"/>
  <c r="K2410" i="8"/>
  <c r="K2405" i="8"/>
  <c r="K2407" i="8"/>
  <c r="K2413" i="8"/>
  <c r="K2414" i="8"/>
  <c r="K2417" i="8"/>
  <c r="K2418" i="8"/>
  <c r="K2421" i="8"/>
  <c r="K2423" i="8"/>
  <c r="K2426" i="8"/>
  <c r="K2429" i="8"/>
  <c r="K2432" i="8"/>
  <c r="K2434" i="8"/>
  <c r="K2457" i="8"/>
  <c r="K2437" i="8"/>
  <c r="K2442" i="8"/>
  <c r="K2444" i="8"/>
  <c r="K2447" i="8"/>
  <c r="K2449" i="8"/>
  <c r="K2450" i="8"/>
  <c r="K2452" i="8"/>
  <c r="K2454" i="8"/>
  <c r="K2455" i="8" s="1"/>
  <c r="K2458" i="8"/>
  <c r="K2463" i="8"/>
  <c r="K2467" i="8"/>
  <c r="K2471" i="8"/>
  <c r="K2474" i="8"/>
  <c r="K2475" i="8"/>
  <c r="K2476" i="8"/>
  <c r="K2478" i="8"/>
  <c r="K2484" i="8"/>
  <c r="K2486" i="8"/>
  <c r="K2895" i="8"/>
  <c r="K2923" i="8"/>
  <c r="K4325" i="8"/>
  <c r="K253" i="8"/>
  <c r="K1200" i="8"/>
  <c r="K1203" i="8"/>
  <c r="K1211" i="8"/>
  <c r="K1213" i="8"/>
  <c r="K1216" i="8"/>
  <c r="K1219" i="8"/>
  <c r="K1221" i="8"/>
  <c r="K1224" i="8"/>
  <c r="K1225" i="8" s="1"/>
  <c r="K1226" i="8" s="1"/>
  <c r="K1227" i="8" s="1"/>
  <c r="K1228" i="8" s="1"/>
  <c r="K1229" i="8" s="1"/>
  <c r="K1230" i="8" s="1"/>
  <c r="K1234" i="8"/>
  <c r="K1237" i="8"/>
  <c r="K1241" i="8"/>
  <c r="K1244" i="8"/>
  <c r="K1248" i="8"/>
  <c r="K1252" i="8"/>
  <c r="K1254" i="8"/>
  <c r="K4633" i="8"/>
  <c r="K4635" i="8"/>
  <c r="K4636" i="8"/>
  <c r="K5097" i="8"/>
  <c r="K5099" i="8"/>
  <c r="K5102" i="8"/>
  <c r="K5105" i="8"/>
  <c r="K5086" i="8"/>
  <c r="K5088" i="8"/>
  <c r="K5090" i="8"/>
  <c r="K5093" i="8"/>
  <c r="K5095" i="8"/>
  <c r="K5110" i="8"/>
  <c r="K5112" i="8"/>
  <c r="K5113" i="8"/>
  <c r="K5115" i="8"/>
  <c r="K5116" i="8" s="1"/>
  <c r="K5117" i="8" s="1"/>
  <c r="K5118" i="8"/>
  <c r="K5120" i="8"/>
  <c r="K5123" i="8"/>
  <c r="K5125" i="8"/>
  <c r="K5128" i="8"/>
  <c r="K5131" i="8"/>
  <c r="K2487" i="8"/>
  <c r="K145" i="8"/>
  <c r="K151" i="8"/>
  <c r="K152" i="8"/>
  <c r="K153" i="8"/>
  <c r="K154" i="8"/>
  <c r="K155" i="8" s="1"/>
  <c r="K156" i="8"/>
  <c r="K158" i="8"/>
  <c r="K163" i="8"/>
  <c r="K164" i="8" s="1"/>
  <c r="K165" i="8" s="1"/>
  <c r="K169" i="8"/>
  <c r="K170" i="8" s="1"/>
  <c r="K171" i="8" s="1"/>
  <c r="K141" i="8"/>
  <c r="K286" i="8"/>
  <c r="K295" i="8"/>
  <c r="K304" i="8"/>
  <c r="K307" i="8"/>
  <c r="K355" i="8"/>
  <c r="K1427" i="8"/>
  <c r="K1433" i="8"/>
  <c r="K1437" i="8"/>
  <c r="K1439" i="8"/>
  <c r="K1443" i="8"/>
  <c r="K1444" i="8"/>
  <c r="K1461" i="8"/>
  <c r="K1462" i="8" s="1"/>
  <c r="K1463" i="8" s="1"/>
  <c r="K1464" i="8" s="1"/>
  <c r="K1465" i="8" s="1"/>
  <c r="K1466" i="8" s="1"/>
  <c r="K1467" i="8" s="1"/>
  <c r="K1523" i="8"/>
  <c r="K1502" i="8"/>
  <c r="K1511" i="8"/>
  <c r="K1534" i="8"/>
  <c r="K1528" i="8"/>
  <c r="K1527" i="8"/>
  <c r="K1532" i="8"/>
  <c r="K1533" i="8" s="1"/>
  <c r="K2638" i="8"/>
  <c r="K2639" i="8" s="1"/>
  <c r="K2645" i="8"/>
  <c r="K2650" i="8"/>
  <c r="K2641" i="8"/>
  <c r="K2655" i="8"/>
  <c r="K2663" i="8"/>
  <c r="K2667" i="8"/>
  <c r="K2669" i="8"/>
  <c r="K2670" i="8"/>
  <c r="K2672" i="8"/>
  <c r="K2657" i="8"/>
  <c r="K2677" i="8"/>
  <c r="K2679" i="8"/>
  <c r="K2680" i="8"/>
  <c r="K2681" i="8"/>
  <c r="K2683" i="8"/>
  <c r="K2686" i="8"/>
  <c r="K2705" i="8"/>
  <c r="K2709" i="8"/>
  <c r="K2701" i="8"/>
  <c r="K2714" i="8"/>
  <c r="K2717" i="8"/>
  <c r="K2719" i="8"/>
  <c r="K2720" i="8" s="1"/>
  <c r="K2731" i="8"/>
  <c r="K2732" i="8" s="1"/>
  <c r="K2733" i="8" s="1"/>
  <c r="K2734" i="8" s="1"/>
  <c r="K2735" i="8"/>
  <c r="K2743" i="8"/>
  <c r="K2755" i="8"/>
  <c r="K2757" i="8"/>
  <c r="K2761" i="8"/>
  <c r="K2766" i="8"/>
  <c r="K2784" i="8"/>
  <c r="K2785" i="8"/>
  <c r="K2787" i="8"/>
  <c r="K2768" i="8"/>
  <c r="K2770" i="8"/>
  <c r="K2775" i="8"/>
  <c r="K2776" i="8"/>
  <c r="K2771" i="8"/>
  <c r="K2780" i="8"/>
  <c r="K2778" i="8"/>
  <c r="K2794" i="8"/>
  <c r="K2798" i="8"/>
  <c r="K2803" i="8"/>
  <c r="K2788" i="8"/>
  <c r="K2789" i="8"/>
  <c r="K2790" i="8"/>
  <c r="K4132" i="8"/>
  <c r="K4134" i="8"/>
  <c r="K4135" i="8" s="1"/>
  <c r="K4139" i="8"/>
  <c r="K4141" i="8"/>
  <c r="K4143" i="8"/>
  <c r="K4153" i="8"/>
  <c r="K4154" i="8"/>
  <c r="K4157" i="8"/>
  <c r="K4158" i="8"/>
  <c r="K4644" i="8"/>
  <c r="K4758" i="8"/>
  <c r="K4761" i="8"/>
  <c r="K4765" i="8"/>
  <c r="K4955" i="8"/>
  <c r="K2825" i="8"/>
  <c r="K2829" i="8"/>
  <c r="K2831" i="8"/>
  <c r="K2837" i="8"/>
  <c r="K2840" i="8"/>
  <c r="K2838" i="8"/>
  <c r="K2836" i="8"/>
  <c r="K2846" i="8"/>
  <c r="K2855" i="8"/>
  <c r="K2859" i="8"/>
  <c r="K2849" i="8"/>
  <c r="K2852" i="8"/>
  <c r="K2886" i="8"/>
  <c r="K2888" i="8"/>
  <c r="K2890" i="8"/>
  <c r="K2893" i="8"/>
  <c r="K2903" i="8"/>
  <c r="K2905" i="8"/>
  <c r="K2909" i="8"/>
  <c r="K2910" i="8"/>
  <c r="K2912" i="8"/>
  <c r="K2920" i="8"/>
  <c r="K745" i="8"/>
  <c r="K746" i="8" s="1"/>
  <c r="K747" i="8" s="1"/>
  <c r="K748" i="8" s="1"/>
  <c r="K749" i="8" s="1"/>
  <c r="K2811" i="8"/>
  <c r="K2934" i="8"/>
  <c r="K2938" i="8"/>
  <c r="K2944" i="8"/>
  <c r="K2947" i="8"/>
  <c r="K2957" i="8"/>
  <c r="K2964" i="8"/>
  <c r="K2966" i="8"/>
  <c r="K2970" i="8"/>
  <c r="K2977" i="8"/>
  <c r="K2980" i="8"/>
  <c r="K2986" i="8"/>
  <c r="K2987" i="8"/>
  <c r="K2988" i="8"/>
  <c r="K2991" i="8"/>
  <c r="K2998" i="8"/>
  <c r="K2999" i="8"/>
  <c r="K3007" i="8"/>
  <c r="K3012" i="8"/>
  <c r="K3016" i="8"/>
  <c r="K3023" i="8"/>
  <c r="K3025" i="8"/>
  <c r="K3029" i="8"/>
  <c r="K3031" i="8"/>
  <c r="K3033" i="8"/>
  <c r="K3035" i="8"/>
  <c r="K3037" i="8"/>
  <c r="K3039" i="8"/>
  <c r="K3042" i="8"/>
  <c r="K3045" i="8"/>
  <c r="K3049" i="8"/>
  <c r="K3028" i="8"/>
  <c r="K3060" i="8"/>
  <c r="K3063" i="8"/>
  <c r="K3066" i="8"/>
  <c r="K3067" i="8"/>
  <c r="K3071" i="8"/>
  <c r="K3079" i="8"/>
  <c r="K3090" i="8"/>
  <c r="K3092" i="8"/>
  <c r="K3093" i="8" s="1"/>
  <c r="K3094" i="8" s="1"/>
  <c r="K3099" i="8"/>
  <c r="K3102" i="8"/>
  <c r="K750" i="8"/>
  <c r="K753" i="8"/>
  <c r="K756" i="8"/>
  <c r="K760" i="8"/>
  <c r="K764" i="8"/>
  <c r="K768" i="8"/>
  <c r="K770" i="8"/>
  <c r="K773" i="8"/>
  <c r="K775" i="8"/>
  <c r="K778" i="8"/>
  <c r="K2816" i="8"/>
  <c r="K2820" i="8"/>
  <c r="K2823" i="8"/>
  <c r="K3133" i="8"/>
  <c r="K3139" i="8"/>
  <c r="K3145" i="8"/>
  <c r="K3154" i="8"/>
  <c r="K3157" i="8"/>
  <c r="K3159" i="8"/>
  <c r="K3165" i="8"/>
  <c r="K3167" i="8"/>
  <c r="K3178" i="8"/>
  <c r="K3180" i="8"/>
  <c r="K3184" i="8"/>
  <c r="K3186" i="8"/>
  <c r="K3191" i="8"/>
  <c r="K3196" i="8"/>
  <c r="K3197" i="8"/>
  <c r="K3200" i="8"/>
  <c r="K3203" i="8"/>
  <c r="K3206" i="8"/>
  <c r="K3211" i="8"/>
  <c r="K3215" i="8"/>
  <c r="K3218" i="8"/>
  <c r="K3222" i="8"/>
  <c r="K3240" i="8"/>
  <c r="K3246" i="8"/>
  <c r="K3250" i="8"/>
  <c r="K3255" i="8"/>
  <c r="K3293" i="8"/>
  <c r="K3301" i="8"/>
  <c r="K3304" i="8"/>
  <c r="K3297" i="8"/>
  <c r="K3306" i="8"/>
  <c r="K3307" i="8" s="1"/>
  <c r="K3308" i="8" s="1"/>
  <c r="K3310" i="8"/>
  <c r="K3315" i="8"/>
  <c r="K3313" i="8"/>
  <c r="K3320" i="8"/>
  <c r="K3324" i="8"/>
  <c r="K3329" i="8"/>
  <c r="K3331" i="8"/>
  <c r="K3333" i="8"/>
  <c r="K3336" i="8"/>
  <c r="K3335" i="8"/>
  <c r="K3338" i="8"/>
  <c r="K3341" i="8"/>
  <c r="K3342" i="8"/>
  <c r="K3344" i="8"/>
  <c r="K3348" i="8"/>
  <c r="K3352" i="8"/>
  <c r="K3355" i="8"/>
  <c r="K3358" i="8"/>
  <c r="K3361" i="8"/>
  <c r="K3363" i="8"/>
  <c r="K3365" i="8"/>
  <c r="K3367" i="8"/>
  <c r="K3370" i="8"/>
  <c r="K3371" i="8"/>
  <c r="K3376" i="8"/>
  <c r="K3382" i="8"/>
  <c r="K3385" i="8"/>
  <c r="K3387" i="8"/>
  <c r="K3391" i="8"/>
  <c r="K3394" i="8"/>
  <c r="K3397" i="8"/>
  <c r="K3401" i="8"/>
  <c r="K3411" i="8"/>
  <c r="K3425" i="8"/>
  <c r="K3419" i="8"/>
  <c r="K3438" i="8"/>
  <c r="K3463" i="8"/>
  <c r="K3485" i="8"/>
  <c r="K3491" i="8"/>
  <c r="K3494" i="8"/>
  <c r="K3499" i="8"/>
  <c r="K3502" i="8"/>
  <c r="K3487" i="8"/>
  <c r="K3507" i="8"/>
  <c r="K3510" i="8"/>
  <c r="K3516" i="8"/>
  <c r="K3523" i="8"/>
  <c r="K3532" i="8"/>
  <c r="K3555" i="8"/>
  <c r="K3557" i="8"/>
  <c r="K3564" i="8"/>
  <c r="K3572" i="8"/>
  <c r="K3573" i="8" s="1"/>
  <c r="K3574" i="8" s="1"/>
  <c r="K3575" i="8" s="1"/>
  <c r="K3576" i="8" s="1"/>
  <c r="K3566" i="8"/>
  <c r="K3589" i="8"/>
  <c r="K3596" i="8"/>
  <c r="K3594" i="8"/>
  <c r="K3541" i="8"/>
  <c r="K3543" i="8"/>
  <c r="K3546" i="8"/>
  <c r="K3601" i="8"/>
  <c r="K3623" i="8"/>
  <c r="K3627" i="8"/>
  <c r="K3630" i="8"/>
  <c r="K3605" i="8"/>
  <c r="K3609" i="8"/>
  <c r="K3644" i="8"/>
  <c r="K3648" i="8"/>
  <c r="K325" i="8"/>
  <c r="K326" i="8"/>
  <c r="K1457" i="8"/>
  <c r="K1458" i="8" s="1"/>
  <c r="K1459" i="8" s="1"/>
  <c r="K3655" i="8"/>
  <c r="K3656" i="8" s="1"/>
  <c r="K3657" i="8" s="1"/>
  <c r="K3658" i="8" s="1"/>
  <c r="K3661" i="8"/>
  <c r="K3667" i="8"/>
  <c r="K3673" i="8"/>
  <c r="K3674" i="8"/>
  <c r="K3663" i="8"/>
  <c r="K3680" i="8"/>
  <c r="K3685" i="8"/>
  <c r="K3689" i="8"/>
  <c r="K3684" i="8"/>
  <c r="K3696" i="8"/>
  <c r="K3698" i="8"/>
  <c r="K3703" i="8"/>
  <c r="K3706" i="8"/>
  <c r="K3712" i="8"/>
  <c r="K3709" i="8"/>
  <c r="K3719" i="8"/>
  <c r="K3735" i="8"/>
  <c r="K3751" i="8"/>
  <c r="K3755" i="8"/>
  <c r="K3759" i="8"/>
  <c r="K3728" i="8"/>
  <c r="K3769" i="8"/>
  <c r="K3773" i="8"/>
  <c r="K3774" i="8"/>
  <c r="K3776" i="8"/>
  <c r="K3779" i="8"/>
  <c r="K3784" i="8"/>
  <c r="K3786" i="8"/>
  <c r="K3781" i="8"/>
  <c r="K3787" i="8"/>
  <c r="K3771" i="8"/>
  <c r="K3795" i="8"/>
  <c r="K3798" i="8"/>
  <c r="K3799" i="8"/>
  <c r="K3802" i="8"/>
  <c r="K3803" i="8" s="1"/>
  <c r="K3804" i="8" s="1"/>
  <c r="K3805" i="8" s="1"/>
  <c r="K3806" i="8" s="1"/>
  <c r="K3816" i="8"/>
  <c r="K3817" i="8" s="1"/>
  <c r="K3818" i="8" s="1"/>
  <c r="K3819" i="8" s="1"/>
  <c r="K3820" i="8" s="1"/>
  <c r="K3821" i="8" s="1"/>
  <c r="K3822" i="8" s="1"/>
  <c r="K3828" i="8"/>
  <c r="K3825" i="8"/>
  <c r="K3809" i="8"/>
  <c r="K3831" i="8"/>
  <c r="K3836" i="8"/>
  <c r="K3842" i="8"/>
  <c r="K3844" i="8"/>
  <c r="K3838" i="8"/>
  <c r="K3834" i="8"/>
  <c r="K3851" i="8"/>
  <c r="K3854" i="8"/>
  <c r="K3857" i="8"/>
  <c r="K3859" i="8"/>
  <c r="K3863" i="8"/>
  <c r="K3866" i="8"/>
  <c r="K3867" i="8" s="1"/>
  <c r="K3875" i="8"/>
  <c r="K3882" i="8"/>
  <c r="K3890" i="8"/>
  <c r="K3895" i="8"/>
  <c r="K3896" i="8"/>
  <c r="K3899" i="8"/>
  <c r="K3905" i="8"/>
  <c r="K3911" i="8"/>
  <c r="K3912" i="8" s="1"/>
  <c r="K3913" i="8" s="1"/>
  <c r="K3871" i="8"/>
  <c r="K3872" i="8"/>
  <c r="K3920" i="8"/>
  <c r="K3921" i="8"/>
  <c r="K3922" i="8" s="1"/>
  <c r="K3923" i="8" s="1"/>
  <c r="K4303" i="8"/>
  <c r="K4305" i="8"/>
  <c r="K4307" i="8"/>
  <c r="K4310" i="8"/>
  <c r="K4315" i="8"/>
  <c r="K4324" i="8"/>
  <c r="K4329" i="8"/>
  <c r="K4342" i="8"/>
  <c r="K4351" i="8"/>
  <c r="K4357" i="8"/>
  <c r="K4358" i="8" s="1"/>
  <c r="K4381" i="8"/>
  <c r="K4386" i="8"/>
  <c r="K4388" i="8"/>
  <c r="K4390" i="8"/>
  <c r="K328" i="8"/>
  <c r="K4276" i="8"/>
  <c r="K4396" i="8"/>
  <c r="K4429" i="8"/>
  <c r="K4403" i="8"/>
  <c r="K4407" i="8"/>
  <c r="K4409" i="8"/>
  <c r="K4410" i="8"/>
  <c r="K4412" i="8"/>
  <c r="K4416" i="8"/>
  <c r="K4423" i="8"/>
  <c r="K4420" i="8"/>
  <c r="K4440" i="8"/>
  <c r="K4448" i="8"/>
  <c r="K4454" i="8"/>
  <c r="K4452" i="8"/>
  <c r="K4455" i="8"/>
  <c r="K4459" i="8"/>
  <c r="K4462" i="8"/>
  <c r="K4463" i="8" s="1"/>
  <c r="K4464" i="8" s="1"/>
  <c r="K4465" i="8" s="1"/>
  <c r="K4445" i="8"/>
  <c r="K4474" i="8"/>
  <c r="K4480" i="8"/>
  <c r="K4482" i="8"/>
  <c r="K4484" i="8"/>
  <c r="K4485" i="8"/>
  <c r="K4495" i="8"/>
  <c r="K4504" i="8"/>
  <c r="K4506" i="8"/>
  <c r="K4501" i="8"/>
  <c r="K4517" i="8"/>
  <c r="K4520" i="8"/>
  <c r="K4527" i="8"/>
  <c r="K4546" i="8"/>
  <c r="K4532" i="8"/>
  <c r="K4555" i="8"/>
  <c r="K4560" i="8"/>
  <c r="K4574" i="8"/>
  <c r="K4575" i="8"/>
  <c r="K4585" i="8"/>
  <c r="K4572" i="8"/>
  <c r="K4593" i="8"/>
  <c r="K4595" i="8"/>
  <c r="K4597" i="8"/>
  <c r="K517" i="8"/>
  <c r="K521" i="8"/>
  <c r="K527" i="8"/>
  <c r="K531" i="8"/>
  <c r="K532" i="8" s="1"/>
  <c r="K533" i="8" s="1"/>
  <c r="K534" i="8" s="1"/>
  <c r="K535" i="8" s="1"/>
  <c r="K539" i="8"/>
  <c r="K540" i="8" s="1"/>
  <c r="K541" i="8" s="1"/>
  <c r="K542" i="8" s="1"/>
  <c r="K543" i="8" s="1"/>
  <c r="K547" i="8"/>
  <c r="K552" i="8"/>
  <c r="K556" i="8"/>
  <c r="K687" i="8"/>
  <c r="K688" i="8"/>
  <c r="K719" i="8"/>
  <c r="K724" i="8"/>
  <c r="K725" i="8" s="1"/>
  <c r="K730" i="8"/>
  <c r="K735" i="8"/>
  <c r="K359" i="8"/>
  <c r="K362" i="8"/>
  <c r="K364" i="8"/>
  <c r="K3943" i="8"/>
  <c r="K3948" i="8"/>
  <c r="K3950" i="8"/>
  <c r="K3954" i="8"/>
  <c r="K3969" i="8"/>
  <c r="K3973" i="8"/>
  <c r="K3978" i="8"/>
  <c r="K3979" i="8" s="1"/>
  <c r="K3980" i="8" s="1"/>
  <c r="K3981" i="8" s="1"/>
  <c r="K3982" i="8" s="1"/>
  <c r="K3983" i="8" s="1"/>
  <c r="K3984" i="8" s="1"/>
  <c r="K3985" i="8" s="1"/>
  <c r="K3986" i="8" s="1"/>
  <c r="K3987" i="8" s="1"/>
  <c r="K3988" i="8" s="1"/>
  <c r="K3989" i="8" s="1"/>
  <c r="K3990" i="8" s="1"/>
  <c r="K3991" i="8" s="1"/>
  <c r="K3992" i="8" s="1"/>
  <c r="K3993" i="8" s="1"/>
  <c r="K3999" i="8"/>
  <c r="K4000" i="8" s="1"/>
  <c r="K4001" i="8" s="1"/>
  <c r="K4005" i="8"/>
  <c r="K4020" i="8"/>
  <c r="K4021" i="8" s="1"/>
  <c r="K4022" i="8" s="1"/>
  <c r="K4023" i="8" s="1"/>
  <c r="K4024" i="8" s="1"/>
  <c r="K4025" i="8" s="1"/>
  <c r="K4026" i="8" s="1"/>
  <c r="K4027" i="8" s="1"/>
  <c r="K4029" i="8"/>
  <c r="K4033" i="8"/>
  <c r="K4040" i="8"/>
  <c r="K4043" i="8"/>
  <c r="K4045" i="8"/>
  <c r="K4048" i="8"/>
  <c r="K4056" i="8"/>
  <c r="K4059" i="8"/>
  <c r="K4060" i="8" s="1"/>
  <c r="K4065" i="8"/>
  <c r="K4068" i="8"/>
  <c r="K4069" i="8" s="1"/>
  <c r="K4066" i="8"/>
  <c r="K4074" i="8"/>
  <c r="K4077" i="8"/>
  <c r="K4082" i="8"/>
  <c r="K4089" i="8"/>
  <c r="K4086" i="8"/>
  <c r="K4605" i="8"/>
  <c r="K4612" i="8"/>
  <c r="K4606" i="8"/>
  <c r="K2366" i="8"/>
  <c r="K2374" i="8"/>
  <c r="K2378" i="8"/>
  <c r="K2862" i="8"/>
  <c r="K2868" i="8"/>
  <c r="K2871" i="8"/>
  <c r="K2877" i="8"/>
  <c r="K2896" i="8"/>
  <c r="K2949" i="8"/>
  <c r="K3002" i="8"/>
  <c r="K3046" i="8"/>
  <c r="K3085" i="8"/>
  <c r="K3104" i="8"/>
  <c r="K3111" i="8"/>
  <c r="K3122" i="8"/>
  <c r="K3170" i="8"/>
  <c r="K3182" i="8"/>
  <c r="K3256" i="8"/>
  <c r="K3269" i="8"/>
  <c r="K3273" i="8"/>
  <c r="K3278" i="8"/>
  <c r="K3285" i="8"/>
  <c r="K3430" i="8"/>
  <c r="K3479" i="8"/>
  <c r="K3503" i="8"/>
  <c r="K3548" i="8"/>
  <c r="K3612" i="8"/>
  <c r="K3615" i="8"/>
  <c r="K3641" i="8"/>
  <c r="K3653" i="8"/>
  <c r="K3791" i="8"/>
  <c r="K3847" i="8"/>
  <c r="K3849" i="8"/>
  <c r="K4311" i="8"/>
  <c r="K4318" i="8"/>
  <c r="K4326" i="8"/>
  <c r="K4334" i="8"/>
  <c r="K4345" i="8"/>
  <c r="K4352" i="8"/>
  <c r="K4367" i="8"/>
  <c r="K4372" i="8"/>
  <c r="K4392" i="8"/>
  <c r="K4433" i="8"/>
  <c r="K4426" i="8"/>
  <c r="K4456" i="8"/>
  <c r="K4510" i="8"/>
  <c r="K4579" i="8"/>
  <c r="K4610" i="8"/>
  <c r="K4692" i="8"/>
  <c r="K4631" i="8"/>
  <c r="K624" i="8"/>
  <c r="K625" i="8"/>
  <c r="K635" i="8"/>
  <c r="K332" i="8"/>
  <c r="K334" i="8"/>
  <c r="K337" i="8"/>
  <c r="K340" i="8"/>
  <c r="K344" i="8"/>
  <c r="K347" i="8"/>
  <c r="K350" i="8"/>
  <c r="K352" i="8"/>
  <c r="K353" i="8" s="1"/>
  <c r="K354" i="8"/>
  <c r="K2001" i="8"/>
  <c r="K4277" i="8"/>
  <c r="K4278" i="8"/>
  <c r="K4279" i="8"/>
  <c r="K4281" i="8"/>
  <c r="K4282" i="8"/>
  <c r="K4284" i="8"/>
  <c r="K4286" i="8"/>
  <c r="K4289" i="8"/>
  <c r="K4291" i="8"/>
  <c r="K4292" i="8"/>
  <c r="K4293" i="8"/>
  <c r="K4294" i="8"/>
  <c r="K4295" i="8"/>
  <c r="K4296" i="8"/>
  <c r="K4638" i="8"/>
  <c r="K4639" i="8"/>
  <c r="K4640" i="8"/>
  <c r="K4641" i="8"/>
  <c r="K4648" i="8"/>
  <c r="K4649" i="8"/>
  <c r="K4660" i="8"/>
  <c r="K4672" i="8"/>
  <c r="K4675" i="8"/>
  <c r="K4665" i="8"/>
  <c r="K4678" i="8"/>
  <c r="K4677" i="8"/>
  <c r="K4680" i="8"/>
  <c r="K4682" i="8"/>
  <c r="K4683" i="8"/>
  <c r="K4686" i="8"/>
  <c r="K4691" i="8"/>
  <c r="K4689" i="8"/>
  <c r="K4696" i="8"/>
  <c r="K4703" i="8"/>
  <c r="K4704" i="8"/>
  <c r="K4712" i="8"/>
  <c r="K4713" i="8"/>
  <c r="K4714" i="8"/>
  <c r="K4718" i="8"/>
  <c r="K4719" i="8"/>
  <c r="K4721" i="8"/>
  <c r="K4723" i="8"/>
  <c r="K4722" i="8"/>
  <c r="K4724" i="8"/>
  <c r="K4727" i="8"/>
  <c r="K4728" i="8"/>
  <c r="K4731" i="8"/>
  <c r="K4734" i="8"/>
  <c r="K4736" i="8"/>
  <c r="K4732" i="8"/>
  <c r="K2520" i="8"/>
  <c r="K2521" i="8" s="1"/>
  <c r="K2522" i="8" s="1"/>
  <c r="K2754" i="8"/>
  <c r="K2623" i="8"/>
  <c r="K2624" i="8" s="1"/>
  <c r="K2625" i="8" s="1"/>
  <c r="K2576" i="8"/>
  <c r="K2577" i="8" s="1"/>
  <c r="K1929" i="8"/>
  <c r="K1930" i="8" s="1"/>
  <c r="K1931" i="8" s="1"/>
  <c r="K1932" i="8" s="1"/>
  <c r="K1933" i="8" s="1"/>
  <c r="K1934" i="8" s="1"/>
  <c r="K1754" i="8"/>
  <c r="K5012" i="8"/>
  <c r="K4985" i="8"/>
  <c r="K4986" i="8" s="1"/>
  <c r="K4987" i="8" s="1"/>
  <c r="K4895" i="8"/>
  <c r="K4896" i="8" s="1"/>
  <c r="K4814" i="8"/>
  <c r="K4782" i="8"/>
  <c r="K4715" i="8"/>
  <c r="K4716" i="8" s="1"/>
  <c r="K4717" i="8" s="1"/>
  <c r="K4676" i="8"/>
  <c r="K4662" i="8"/>
  <c r="K4663" i="8" s="1"/>
  <c r="K4590" i="8"/>
  <c r="K4591" i="8" s="1"/>
  <c r="K4461" i="8"/>
  <c r="K4450" i="8"/>
  <c r="K4364" i="8"/>
  <c r="K4360" i="8"/>
  <c r="K4361" i="8" s="1"/>
  <c r="K4362" i="8" s="1"/>
  <c r="K4119" i="8"/>
  <c r="K3995" i="8"/>
  <c r="K3996" i="8" s="1"/>
  <c r="K3997" i="8" s="1"/>
  <c r="K3971" i="8"/>
  <c r="K3964" i="8"/>
  <c r="K3892" i="8"/>
  <c r="K3893" i="8" s="1"/>
  <c r="K3744" i="8"/>
  <c r="K3578" i="8"/>
  <c r="K3579" i="8" s="1"/>
  <c r="K3464" i="8"/>
  <c r="K3465" i="8" s="1"/>
  <c r="K3466" i="8" s="1"/>
  <c r="K3467" i="8" s="1"/>
  <c r="K3468" i="8" s="1"/>
  <c r="K3469" i="8" s="1"/>
  <c r="K3470" i="8" s="1"/>
  <c r="K3471" i="8" s="1"/>
  <c r="K3472" i="8" s="1"/>
  <c r="K3473" i="8" s="1"/>
  <c r="K3440" i="8"/>
  <c r="K3441" i="8" s="1"/>
  <c r="K3442" i="8" s="1"/>
  <c r="K3443" i="8" s="1"/>
  <c r="K3444" i="8" s="1"/>
  <c r="K3445" i="8" s="1"/>
  <c r="K3446" i="8" s="1"/>
  <c r="K3447" i="8" s="1"/>
  <c r="K3448" i="8" s="1"/>
  <c r="K3449" i="8" s="1"/>
  <c r="K3450" i="8" s="1"/>
  <c r="K3451" i="8" s="1"/>
  <c r="K3452" i="8" s="1"/>
  <c r="K3453" i="8" s="1"/>
  <c r="K3454" i="8" s="1"/>
  <c r="K3455" i="8" s="1"/>
  <c r="K3456" i="8" s="1"/>
  <c r="K3457" i="8" s="1"/>
  <c r="K3458" i="8" s="1"/>
  <c r="K3459" i="8" s="1"/>
  <c r="K2340" i="8"/>
  <c r="K2179" i="8"/>
  <c r="K2180" i="8" s="1"/>
  <c r="K2181" i="8" s="1"/>
  <c r="K2182" i="8" s="1"/>
  <c r="K2183" i="8" s="1"/>
  <c r="K2184" i="8" s="1"/>
  <c r="K2185" i="8" s="1"/>
  <c r="K2186" i="8" s="1"/>
  <c r="K2187" i="8" s="1"/>
  <c r="K2188" i="8" s="1"/>
  <c r="K2189" i="8" s="1"/>
  <c r="K2190" i="8" s="1"/>
  <c r="K2191" i="8" s="1"/>
  <c r="K2192" i="8" s="1"/>
  <c r="K2193" i="8" s="1"/>
  <c r="K2194" i="8" s="1"/>
  <c r="K2195" i="8" s="1"/>
  <c r="K2196" i="8" s="1"/>
  <c r="K2197" i="8" s="1"/>
  <c r="K2198" i="8" s="1"/>
  <c r="K2137" i="8"/>
  <c r="K2138" i="8" s="1"/>
  <c r="K2139" i="8" s="1"/>
  <c r="K2140" i="8" s="1"/>
  <c r="K2141" i="8" s="1"/>
  <c r="K2142" i="8" s="1"/>
  <c r="K2143" i="8" s="1"/>
  <c r="K2144" i="8" s="1"/>
  <c r="K2127" i="8"/>
  <c r="K2128" i="8" s="1"/>
  <c r="K2129" i="8" s="1"/>
  <c r="K2069" i="8"/>
  <c r="K1664" i="8"/>
  <c r="K1471" i="8"/>
  <c r="K1472" i="8" s="1"/>
  <c r="K1455" i="8"/>
  <c r="K1456" i="8" s="1"/>
  <c r="K1403" i="8"/>
  <c r="K1345" i="8"/>
  <c r="K1346" i="8" s="1"/>
  <c r="K1207" i="8"/>
  <c r="K1208" i="8" s="1"/>
  <c r="K1209" i="8" s="1"/>
  <c r="K1115" i="8"/>
  <c r="K1116" i="8" s="1"/>
  <c r="K1117" i="8" s="1"/>
  <c r="K1118" i="8" s="1"/>
  <c r="K1119" i="8" s="1"/>
  <c r="K1120" i="8" s="1"/>
  <c r="K1121" i="8" s="1"/>
  <c r="K1122" i="8" s="1"/>
  <c r="K1056" i="8"/>
  <c r="K1057" i="8" s="1"/>
  <c r="K1058" i="8" s="1"/>
  <c r="K1059" i="8" s="1"/>
  <c r="K1060" i="8" s="1"/>
  <c r="K1061" i="8" s="1"/>
  <c r="K1062" i="8" s="1"/>
  <c r="K1063" i="8" s="1"/>
  <c r="K1064" i="8" s="1"/>
  <c r="K1065" i="8" s="1"/>
  <c r="K1066" i="8" s="1"/>
  <c r="K1067" i="8" s="1"/>
  <c r="K1068" i="8" s="1"/>
  <c r="K1069" i="8" s="1"/>
  <c r="K1070" i="8" s="1"/>
  <c r="K1071" i="8" s="1"/>
  <c r="K1072" i="8" s="1"/>
  <c r="K1073" i="8" s="1"/>
  <c r="K1074" i="8" s="1"/>
  <c r="K1075" i="8" s="1"/>
  <c r="K1022" i="8"/>
  <c r="K1023" i="8" s="1"/>
  <c r="K989" i="8"/>
  <c r="K990" i="8" s="1"/>
  <c r="K942" i="8"/>
  <c r="K943" i="8" s="1"/>
  <c r="K944" i="8" s="1"/>
  <c r="K592" i="8"/>
  <c r="K593" i="8" s="1"/>
  <c r="K594" i="8" s="1"/>
  <c r="K493" i="8"/>
  <c r="K494" i="8" s="1"/>
  <c r="K812" i="8"/>
  <c r="K813" i="8" s="1"/>
  <c r="K814" i="8" s="1"/>
  <c r="K815" i="8" s="1"/>
  <c r="K816" i="8" s="1"/>
  <c r="K817" i="8" s="1"/>
  <c r="K818" i="8" s="1"/>
  <c r="K819" i="8" s="1"/>
  <c r="K820" i="8" s="1"/>
  <c r="K821" i="8" s="1"/>
  <c r="K822" i="8" s="1"/>
  <c r="K823" i="8" s="1"/>
  <c r="K824" i="8" s="1"/>
  <c r="K825" i="8" s="1"/>
  <c r="K826" i="8" s="1"/>
  <c r="K827" i="8" s="1"/>
  <c r="K828" i="8" s="1"/>
  <c r="K829" i="8" s="1"/>
  <c r="K830" i="8" s="1"/>
  <c r="K831" i="8" s="1"/>
  <c r="K832" i="8" s="1"/>
  <c r="K833" i="8" s="1"/>
  <c r="K834" i="8" s="1"/>
  <c r="K835" i="8" s="1"/>
  <c r="K836" i="8" s="1"/>
  <c r="K837" i="8" s="1"/>
  <c r="K838" i="8" s="1"/>
  <c r="K839" i="8" s="1"/>
  <c r="K840" i="8" s="1"/>
  <c r="K841" i="8" s="1"/>
  <c r="K842" i="8" s="1"/>
  <c r="K843" i="8" s="1"/>
  <c r="K844" i="8" s="1"/>
  <c r="K845" i="8" s="1"/>
  <c r="K846" i="8" s="1"/>
  <c r="K847" i="8" s="1"/>
  <c r="K848" i="8" s="1"/>
  <c r="K849" i="8" s="1"/>
  <c r="K850" i="8" s="1"/>
  <c r="K851" i="8" s="1"/>
  <c r="K852" i="8" s="1"/>
  <c r="K853" i="8" s="1"/>
  <c r="K854" i="8" s="1"/>
  <c r="K855" i="8" s="1"/>
  <c r="K856" i="8" s="1"/>
  <c r="K857" i="8" s="1"/>
  <c r="K858" i="8" s="1"/>
  <c r="K99" i="8"/>
  <c r="K100" i="8" s="1"/>
  <c r="K101" i="8" s="1"/>
  <c r="K102" i="8" s="1"/>
  <c r="K103" i="8" s="1"/>
  <c r="K104" i="8" s="1"/>
  <c r="K105" i="8" s="1"/>
  <c r="K106" i="8" s="1"/>
  <c r="K107" i="8" s="1"/>
  <c r="K88" i="8"/>
  <c r="K89" i="8" s="1"/>
  <c r="K90" i="8" s="1"/>
  <c r="K2621" i="8"/>
  <c r="K2545" i="8"/>
  <c r="K2546" i="8" s="1"/>
  <c r="K2547" i="8" s="1"/>
  <c r="K2548" i="8" s="1"/>
  <c r="K2549" i="8" s="1"/>
  <c r="K2550" i="8" s="1"/>
  <c r="K2551" i="8" s="1"/>
  <c r="K2583" i="8"/>
  <c r="K2584" i="8" s="1"/>
  <c r="K2525" i="8"/>
  <c r="K2526" i="8" s="1"/>
  <c r="K2515" i="8"/>
  <c r="K2516" i="8" s="1"/>
  <c r="K2517" i="8" s="1"/>
  <c r="K1979" i="8"/>
  <c r="K1980" i="8" s="1"/>
  <c r="K1939" i="8"/>
  <c r="K1940" i="8" s="1"/>
  <c r="K1927" i="8"/>
  <c r="K1913" i="8"/>
  <c r="K1914" i="8" s="1"/>
  <c r="K1915" i="8" s="1"/>
  <c r="K1916" i="8" s="1"/>
  <c r="K1917" i="8" s="1"/>
  <c r="K1904" i="8"/>
  <c r="K1905" i="8" s="1"/>
  <c r="K1883" i="8"/>
  <c r="K1867" i="8"/>
  <c r="K1868" i="8" s="1"/>
  <c r="K1855" i="8"/>
  <c r="K1856" i="8" s="1"/>
  <c r="K1844" i="8"/>
  <c r="K1845" i="8" s="1"/>
  <c r="K1787" i="8"/>
  <c r="K1735" i="8"/>
  <c r="K1736" i="8" s="1"/>
  <c r="K1737" i="8" s="1"/>
  <c r="K1738" i="8" s="1"/>
  <c r="K1739" i="8" s="1"/>
  <c r="K1740" i="8" s="1"/>
  <c r="K1741" i="8" s="1"/>
  <c r="K1742" i="8" s="1"/>
  <c r="K1743" i="8" s="1"/>
  <c r="K1744" i="8" s="1"/>
  <c r="K1745" i="8" s="1"/>
  <c r="K1746" i="8" s="1"/>
  <c r="K1747" i="8" s="1"/>
  <c r="K1748" i="8" s="1"/>
  <c r="K1749" i="8" s="1"/>
  <c r="K1750" i="8" s="1"/>
  <c r="K1751" i="8" s="1"/>
  <c r="K1752" i="8" s="1"/>
  <c r="K5066" i="8"/>
  <c r="K5024" i="8"/>
  <c r="K5025" i="8" s="1"/>
  <c r="K5026" i="8" s="1"/>
  <c r="K5017" i="8"/>
  <c r="K5018" i="8" s="1"/>
  <c r="K5019" i="8" s="1"/>
  <c r="K5015" i="8"/>
  <c r="K4993" i="8"/>
  <c r="K4994" i="8" s="1"/>
  <c r="K4995" i="8" s="1"/>
  <c r="K4996" i="8" s="1"/>
  <c r="K4997" i="8" s="1"/>
  <c r="K4998" i="8" s="1"/>
  <c r="K4999" i="8" s="1"/>
  <c r="K5000" i="8" s="1"/>
  <c r="K5001" i="8" s="1"/>
  <c r="K5002" i="8" s="1"/>
  <c r="K5003" i="8" s="1"/>
  <c r="K5004" i="8" s="1"/>
  <c r="K5005" i="8" s="1"/>
  <c r="K5006" i="8" s="1"/>
  <c r="K5007" i="8" s="1"/>
  <c r="K5008" i="8" s="1"/>
  <c r="K5009" i="8" s="1"/>
  <c r="K5010" i="8" s="1"/>
  <c r="K4983" i="8"/>
  <c r="K4963" i="8"/>
  <c r="K4964" i="8" s="1"/>
  <c r="K4928" i="8"/>
  <c r="K4924" i="8"/>
  <c r="K4752" i="8"/>
  <c r="K4751" i="8"/>
  <c r="K4748" i="8"/>
  <c r="K4749" i="8" s="1"/>
  <c r="K4743" i="8"/>
  <c r="K4744" i="8" s="1"/>
  <c r="K4745" i="8" s="1"/>
  <c r="K4740" i="8"/>
  <c r="K4738" i="8"/>
  <c r="K4737" i="8"/>
  <c r="K4735" i="8"/>
  <c r="K4617" i="8"/>
  <c r="K4618" i="8" s="1"/>
  <c r="K4619" i="8" s="1"/>
  <c r="K4620" i="8" s="1"/>
  <c r="K4645" i="8"/>
  <c r="K4646" i="8" s="1"/>
  <c r="K4647" i="8" s="1"/>
  <c r="K4642" i="8"/>
  <c r="K4586" i="8"/>
  <c r="K4576" i="8"/>
  <c r="K4577" i="8" s="1"/>
  <c r="K4578" i="8" s="1"/>
  <c r="K4547" i="8"/>
  <c r="K4548" i="8" s="1"/>
  <c r="K4549" i="8" s="1"/>
  <c r="K4550" i="8" s="1"/>
  <c r="K4496" i="8"/>
  <c r="K4466" i="8"/>
  <c r="K4467" i="8" s="1"/>
  <c r="K4468" i="8" s="1"/>
  <c r="K4469" i="8" s="1"/>
  <c r="K4470" i="8" s="1"/>
  <c r="K4471" i="8" s="1"/>
  <c r="K4441" i="8"/>
  <c r="K4363" i="8"/>
  <c r="K4241" i="8"/>
  <c r="K4228" i="8"/>
  <c r="K4229" i="8" s="1"/>
  <c r="K4173" i="8"/>
  <c r="K4104" i="8"/>
  <c r="K4105" i="8" s="1"/>
  <c r="K4106" i="8" s="1"/>
  <c r="K4049" i="8"/>
  <c r="K4050" i="8" s="1"/>
  <c r="K4051" i="8" s="1"/>
  <c r="K4052" i="8" s="1"/>
  <c r="K4053" i="8" s="1"/>
  <c r="K4006" i="8"/>
  <c r="K4007" i="8" s="1"/>
  <c r="K4008" i="8" s="1"/>
  <c r="K4009" i="8" s="1"/>
  <c r="K4010" i="8" s="1"/>
  <c r="K4011" i="8" s="1"/>
  <c r="K3955" i="8"/>
  <c r="K3956" i="8" s="1"/>
  <c r="K3957" i="8" s="1"/>
  <c r="K3958" i="8" s="1"/>
  <c r="K3959" i="8" s="1"/>
  <c r="K3960" i="8" s="1"/>
  <c r="K3961" i="8" s="1"/>
  <c r="K3962" i="8" s="1"/>
  <c r="K3924" i="8"/>
  <c r="K3906" i="8"/>
  <c r="K3902" i="8"/>
  <c r="K3900" i="8"/>
  <c r="K3901" i="8" s="1"/>
  <c r="K3843" i="8"/>
  <c r="K3770" i="8"/>
  <c r="K3756" i="8"/>
  <c r="K3745" i="8"/>
  <c r="K3746" i="8" s="1"/>
  <c r="K3747" i="8" s="1"/>
  <c r="K3748" i="8" s="1"/>
  <c r="K3749" i="8" s="1"/>
  <c r="K3750" i="8" s="1"/>
  <c r="K3736" i="8"/>
  <c r="K3737" i="8" s="1"/>
  <c r="K3738" i="8" s="1"/>
  <c r="K3739" i="8" s="1"/>
  <c r="K3740" i="8" s="1"/>
  <c r="K3741" i="8" s="1"/>
  <c r="K3742" i="8" s="1"/>
  <c r="K3720" i="8"/>
  <c r="K3721" i="8" s="1"/>
  <c r="K3722" i="8" s="1"/>
  <c r="K3723" i="8" s="1"/>
  <c r="K3724" i="8" s="1"/>
  <c r="K3713" i="8"/>
  <c r="K3714" i="8" s="1"/>
  <c r="K3715" i="8" s="1"/>
  <c r="K3716" i="8" s="1"/>
  <c r="K3670" i="8"/>
  <c r="K3671" i="8" s="1"/>
  <c r="K3672" i="8" s="1"/>
  <c r="K3668" i="8"/>
  <c r="K3669" i="8" s="1"/>
  <c r="K3412" i="8"/>
  <c r="K3223" i="8"/>
  <c r="K3224" i="8" s="1"/>
  <c r="K3225" i="8" s="1"/>
  <c r="K3226" i="8" s="1"/>
  <c r="K3227" i="8" s="1"/>
  <c r="K3228" i="8" s="1"/>
  <c r="K2856" i="8"/>
  <c r="K2857" i="8" s="1"/>
  <c r="K2791" i="8"/>
  <c r="K2792" i="8" s="1"/>
  <c r="K2767" i="8"/>
  <c r="K2762" i="8"/>
  <c r="K2763" i="8" s="1"/>
  <c r="K2758" i="8"/>
  <c r="K2759" i="8" s="1"/>
  <c r="K2760" i="8" s="1"/>
  <c r="K2744" i="8"/>
  <c r="K2745" i="8" s="1"/>
  <c r="K2746" i="8" s="1"/>
  <c r="K2747" i="8" s="1"/>
  <c r="K2748" i="8" s="1"/>
  <c r="K2749" i="8" s="1"/>
  <c r="K2750" i="8" s="1"/>
  <c r="K2751" i="8" s="1"/>
  <c r="K2752" i="8" s="1"/>
  <c r="K2723" i="8"/>
  <c r="K2724" i="8" s="1"/>
  <c r="K2725" i="8" s="1"/>
  <c r="K2726" i="8" s="1"/>
  <c r="K2727" i="8" s="1"/>
  <c r="K2728" i="8" s="1"/>
  <c r="K2729" i="8" s="1"/>
  <c r="K2715" i="8"/>
  <c r="K2710" i="8"/>
  <c r="K2711" i="8" s="1"/>
  <c r="K2706" i="8"/>
  <c r="K2687" i="8"/>
  <c r="K2688" i="8" s="1"/>
  <c r="K2689" i="8" s="1"/>
  <c r="K2690" i="8" s="1"/>
  <c r="K2691" i="8" s="1"/>
  <c r="K2692" i="8" s="1"/>
  <c r="K2693" i="8" s="1"/>
  <c r="K2694" i="8" s="1"/>
  <c r="K2695" i="8" s="1"/>
  <c r="K2696" i="8" s="1"/>
  <c r="K2697" i="8" s="1"/>
  <c r="K2684" i="8"/>
  <c r="K2685" i="8" s="1"/>
  <c r="K2682" i="8"/>
  <c r="K2646" i="8"/>
  <c r="K2647" i="8" s="1"/>
  <c r="K2459" i="8"/>
  <c r="K2341" i="8"/>
  <c r="K2342" i="8" s="1"/>
  <c r="K2343" i="8" s="1"/>
  <c r="K2336" i="8"/>
  <c r="K2337" i="8" s="1"/>
  <c r="K2338" i="8" s="1"/>
  <c r="K2260" i="8"/>
  <c r="K2261" i="8" s="1"/>
  <c r="K2262" i="8" s="1"/>
  <c r="K2219" i="8"/>
  <c r="K2220" i="8" s="1"/>
  <c r="K2221" i="8" s="1"/>
  <c r="K2222" i="8" s="1"/>
  <c r="K2223" i="8" s="1"/>
  <c r="K2224" i="8" s="1"/>
  <c r="K2212" i="8"/>
  <c r="K2213" i="8" s="1"/>
  <c r="K2214" i="8" s="1"/>
  <c r="K2215" i="8" s="1"/>
  <c r="K2165" i="8"/>
  <c r="K2050" i="8"/>
  <c r="K2051" i="8" s="1"/>
  <c r="K2048" i="8"/>
  <c r="K2046" i="8"/>
  <c r="K2023" i="8"/>
  <c r="K2024" i="8" s="1"/>
  <c r="K2017" i="8"/>
  <c r="K2018" i="8" s="1"/>
  <c r="K2304" i="8"/>
  <c r="K2305" i="8"/>
  <c r="K2306" i="8" s="1"/>
  <c r="K2307" i="8" s="1"/>
  <c r="K1636" i="8"/>
  <c r="K1619" i="8"/>
  <c r="K1620" i="8" s="1"/>
  <c r="K1621" i="8" s="1"/>
  <c r="K1622" i="8" s="1"/>
  <c r="K1623" i="8" s="1"/>
  <c r="K1624" i="8" s="1"/>
  <c r="K1529" i="8"/>
  <c r="K1515" i="8"/>
  <c r="K1516" i="8" s="1"/>
  <c r="K1517" i="8" s="1"/>
  <c r="K1518" i="8" s="1"/>
  <c r="K1519" i="8" s="1"/>
  <c r="K1520" i="8" s="1"/>
  <c r="K1521" i="8" s="1"/>
  <c r="K1512" i="8"/>
  <c r="K1513" i="8" s="1"/>
  <c r="K1507" i="8"/>
  <c r="K1508" i="8" s="1"/>
  <c r="K1509" i="8" s="1"/>
  <c r="K1503" i="8"/>
  <c r="K1504" i="8" s="1"/>
  <c r="K1505" i="8" s="1"/>
  <c r="K1506" i="8" s="1"/>
  <c r="K1526" i="8"/>
  <c r="K1451" i="8"/>
  <c r="K1452" i="8" s="1"/>
  <c r="K1453" i="8" s="1"/>
  <c r="K1454" i="8" s="1"/>
  <c r="K1405" i="8"/>
  <c r="K1406" i="8" s="1"/>
  <c r="K1407" i="8"/>
  <c r="K1368" i="8"/>
  <c r="K1363" i="8"/>
  <c r="K1342" i="8"/>
  <c r="K1343" i="8" s="1"/>
  <c r="K1305" i="8"/>
  <c r="K1306" i="8" s="1"/>
  <c r="K1290" i="8"/>
  <c r="K1291" i="8" s="1"/>
  <c r="K1281" i="8"/>
  <c r="K1282" i="8"/>
  <c r="K1272" i="8"/>
  <c r="K1273" i="8" s="1"/>
  <c r="K1274" i="8" s="1"/>
  <c r="K1275" i="8" s="1"/>
  <c r="K1276" i="8" s="1"/>
  <c r="K1257" i="8"/>
  <c r="K1204" i="8"/>
  <c r="K1205" i="8" s="1"/>
  <c r="K1141" i="8"/>
  <c r="K1142" i="8" s="1"/>
  <c r="K1143" i="8" s="1"/>
  <c r="K1144" i="8" s="1"/>
  <c r="K1145" i="8" s="1"/>
  <c r="K1146" i="8" s="1"/>
  <c r="K1147" i="8" s="1"/>
  <c r="K1148" i="8" s="1"/>
  <c r="K1149" i="8" s="1"/>
  <c r="K1150" i="8" s="1"/>
  <c r="K1151" i="8" s="1"/>
  <c r="K1152" i="8" s="1"/>
  <c r="K1133" i="8"/>
  <c r="K1134" i="8" s="1"/>
  <c r="K1135" i="8" s="1"/>
  <c r="K1136" i="8" s="1"/>
  <c r="K1137" i="8" s="1"/>
  <c r="K1100" i="8"/>
  <c r="K1101" i="8" s="1"/>
  <c r="K1102" i="8" s="1"/>
  <c r="K1103" i="8" s="1"/>
  <c r="K1104" i="8" s="1"/>
  <c r="K1105" i="8" s="1"/>
  <c r="K1106" i="8" s="1"/>
  <c r="K1053" i="8"/>
  <c r="K1054" i="8" s="1"/>
  <c r="K1017" i="8"/>
  <c r="K1018" i="8" s="1"/>
  <c r="K1019" i="8" s="1"/>
  <c r="K1020" i="8" s="1"/>
  <c r="K967" i="8"/>
  <c r="K968" i="8" s="1"/>
  <c r="K969" i="8" s="1"/>
  <c r="K356" i="8"/>
  <c r="K357" i="8" s="1"/>
  <c r="K314" i="8"/>
  <c r="K315" i="8" s="1"/>
  <c r="K316" i="8" s="1"/>
  <c r="K317" i="8" s="1"/>
  <c r="K308" i="8"/>
  <c r="K309" i="8" s="1"/>
  <c r="K310" i="8" s="1"/>
  <c r="K311" i="8" s="1"/>
  <c r="K312" i="8" s="1"/>
  <c r="K313" i="8" s="1"/>
  <c r="K296" i="8"/>
  <c r="K297" i="8" s="1"/>
  <c r="K298" i="8" s="1"/>
  <c r="K299" i="8" s="1"/>
  <c r="K736" i="8"/>
  <c r="K683" i="8"/>
  <c r="K684" i="8" s="1"/>
  <c r="K637" i="8"/>
  <c r="K638" i="8" s="1"/>
  <c r="K630" i="8"/>
  <c r="K631" i="8" s="1"/>
  <c r="K627" i="8"/>
  <c r="K628" i="8" s="1"/>
  <c r="K557" i="8"/>
  <c r="K558" i="8" s="1"/>
  <c r="K559" i="8" s="1"/>
  <c r="K560" i="8" s="1"/>
  <c r="K561" i="8" s="1"/>
  <c r="K562" i="8" s="1"/>
  <c r="K563" i="8" s="1"/>
  <c r="K564" i="8" s="1"/>
  <c r="K565" i="8" s="1"/>
  <c r="K566" i="8" s="1"/>
  <c r="K567" i="8" s="1"/>
  <c r="K568" i="8" s="1"/>
  <c r="K569" i="8" s="1"/>
  <c r="K570" i="8" s="1"/>
  <c r="K571" i="8" s="1"/>
  <c r="K572" i="8" s="1"/>
  <c r="K573" i="8" s="1"/>
  <c r="K574" i="8" s="1"/>
  <c r="K575" i="8" s="1"/>
  <c r="K576" i="8" s="1"/>
  <c r="K577" i="8" s="1"/>
  <c r="K578" i="8" s="1"/>
  <c r="K579" i="8" s="1"/>
  <c r="K580" i="8" s="1"/>
  <c r="K581" i="8" s="1"/>
  <c r="K582" i="8" s="1"/>
  <c r="K583" i="8" s="1"/>
  <c r="K584" i="8" s="1"/>
  <c r="K585" i="8" s="1"/>
  <c r="K586" i="8" s="1"/>
  <c r="K587" i="8" s="1"/>
  <c r="K588" i="8" s="1"/>
  <c r="K589" i="8" s="1"/>
  <c r="K590" i="8" s="1"/>
  <c r="K548" i="8"/>
  <c r="K522" i="8"/>
  <c r="K523" i="8" s="1"/>
  <c r="K524" i="8" s="1"/>
  <c r="K525" i="8" s="1"/>
  <c r="K438" i="8"/>
  <c r="K439" i="8" s="1"/>
  <c r="K432" i="8"/>
  <c r="K433" i="8" s="1"/>
  <c r="K427" i="8"/>
  <c r="K515" i="8"/>
  <c r="K399" i="8"/>
  <c r="K400" i="8" s="1"/>
  <c r="K381" i="8"/>
  <c r="K382" i="8" s="1"/>
  <c r="K366" i="8"/>
  <c r="K367" i="8" s="1"/>
  <c r="K287" i="8"/>
  <c r="K792" i="8"/>
  <c r="K793" i="8" s="1"/>
  <c r="K794" i="8" s="1"/>
  <c r="K795" i="8" s="1"/>
  <c r="K796" i="8" s="1"/>
  <c r="K797" i="8" s="1"/>
  <c r="K798" i="8" s="1"/>
  <c r="K799" i="8" s="1"/>
  <c r="K800" i="8" s="1"/>
  <c r="K801" i="8" s="1"/>
  <c r="K802" i="8" s="1"/>
  <c r="K803" i="8" s="1"/>
  <c r="K804" i="8" s="1"/>
  <c r="K805" i="8" s="1"/>
  <c r="K806" i="8" s="1"/>
  <c r="K807" i="8" s="1"/>
  <c r="K808" i="8" s="1"/>
  <c r="K809" i="8" s="1"/>
  <c r="K810" i="8" s="1"/>
  <c r="K811" i="8" s="1"/>
  <c r="K243" i="8"/>
  <c r="K244" i="8" s="1"/>
  <c r="K176" i="8"/>
  <c r="K177" i="8" s="1"/>
  <c r="K178" i="8" s="1"/>
  <c r="K179" i="8" s="1"/>
  <c r="K180" i="8" s="1"/>
  <c r="K181" i="8" s="1"/>
  <c r="K182" i="8" s="1"/>
  <c r="K183" i="8" s="1"/>
  <c r="K184" i="8" s="1"/>
  <c r="K185" i="8" s="1"/>
  <c r="K159" i="8"/>
  <c r="K160" i="8" s="1"/>
  <c r="K161" i="8" s="1"/>
  <c r="K146" i="8"/>
  <c r="K1960" i="8"/>
  <c r="K1885" i="8"/>
  <c r="K1886" i="8" s="1"/>
  <c r="K1870" i="8"/>
  <c r="K1864" i="8"/>
  <c r="K1865" i="8" s="1"/>
  <c r="K5108" i="8"/>
  <c r="K5109" i="8" s="1"/>
  <c r="K4537" i="8"/>
  <c r="K4538" i="8" s="1"/>
  <c r="K4539" i="8" s="1"/>
  <c r="K4540" i="8" s="1"/>
  <c r="K4541" i="8" s="1"/>
  <c r="K4542" i="8" s="1"/>
  <c r="K4543" i="8" s="1"/>
  <c r="K4544" i="8" s="1"/>
  <c r="K4490" i="8"/>
  <c r="K4491" i="8" s="1"/>
  <c r="K4492" i="8" s="1"/>
  <c r="K4493" i="8" s="1"/>
  <c r="K4234" i="8"/>
  <c r="K4235" i="8" s="1"/>
  <c r="K4236" i="8" s="1"/>
  <c r="K4237" i="8" s="1"/>
  <c r="K4196" i="8"/>
  <c r="K4197" i="8" s="1"/>
  <c r="K4198" i="8" s="1"/>
  <c r="K4199" i="8" s="1"/>
  <c r="K4200" i="8" s="1"/>
  <c r="K4201" i="8" s="1"/>
  <c r="K4202" i="8" s="1"/>
  <c r="K4203" i="8" s="1"/>
  <c r="K4071" i="8"/>
  <c r="K4072" i="8" s="1"/>
  <c r="K3697" i="8"/>
  <c r="K3583" i="8"/>
  <c r="K3584" i="8" s="1"/>
  <c r="K3581" i="8"/>
  <c r="K3561" i="8"/>
  <c r="K3403" i="8"/>
  <c r="K3404" i="8" s="1"/>
  <c r="K3405" i="8" s="1"/>
  <c r="K3406" i="8" s="1"/>
  <c r="K3407" i="8" s="1"/>
  <c r="K3408" i="8" s="1"/>
  <c r="K2982" i="8"/>
  <c r="K2983" i="8" s="1"/>
  <c r="K2975" i="8"/>
  <c r="K2827" i="8"/>
  <c r="K2828" i="8" s="1"/>
  <c r="K2824" i="8"/>
  <c r="K2769" i="8"/>
  <c r="K2740" i="8"/>
  <c r="K2741" i="8" s="1"/>
  <c r="K2722" i="8"/>
  <c r="K2394" i="8"/>
  <c r="K2395" i="8" s="1"/>
  <c r="K2356" i="8"/>
  <c r="K2357" i="8" s="1"/>
  <c r="K2033" i="8"/>
  <c r="K2027" i="8"/>
  <c r="K1531" i="8"/>
  <c r="K1530" i="8"/>
  <c r="K1514" i="8"/>
  <c r="K1449" i="8"/>
  <c r="K1450" i="8" s="1"/>
  <c r="K1441" i="8"/>
  <c r="K1442" i="8" s="1"/>
  <c r="K1430" i="8"/>
  <c r="K1431" i="8" s="1"/>
  <c r="K1355" i="8"/>
  <c r="K1356" i="8" s="1"/>
  <c r="K1338" i="8"/>
  <c r="K1339" i="8" s="1"/>
  <c r="K1129" i="8"/>
  <c r="K1130" i="8" s="1"/>
  <c r="K790" i="8"/>
  <c r="K791" i="8" s="1"/>
  <c r="K131" i="8"/>
  <c r="K132" i="8" s="1"/>
  <c r="K1370" i="8"/>
  <c r="K1371" i="8" s="1"/>
  <c r="K1372" i="8" s="1"/>
  <c r="K1373" i="8" s="1"/>
  <c r="K1374" i="8" s="1"/>
  <c r="K1375" i="8" s="1"/>
  <c r="K1376" i="8" s="1"/>
  <c r="K1377" i="8" s="1"/>
  <c r="K1369" i="8"/>
  <c r="K4261" i="8"/>
  <c r="K2160" i="8" l="1"/>
  <c r="K2161" i="8" s="1"/>
  <c r="K2162" i="8" s="1"/>
  <c r="K2163" i="8" s="1"/>
  <c r="K2164" i="8" s="1"/>
  <c r="K2064" i="8"/>
  <c r="K2065" i="8" s="1"/>
  <c r="K2066" i="8" s="1"/>
  <c r="K2067" i="8" s="1"/>
  <c r="K2267" i="8"/>
  <c r="K2268" i="8" s="1"/>
  <c r="K4823" i="8"/>
  <c r="K4824" i="8" s="1"/>
  <c r="K4825" i="8" s="1"/>
  <c r="K2078" i="8"/>
  <c r="K2133" i="8"/>
  <c r="K2134" i="8" s="1"/>
  <c r="K2135" i="8" s="1"/>
  <c r="K2256" i="8"/>
  <c r="K2257" i="8" s="1"/>
  <c r="K2258" i="8" s="1"/>
  <c r="K2259" i="8" s="1"/>
  <c r="K4790" i="8"/>
  <c r="K4791" i="8" s="1"/>
  <c r="K4792" i="8" s="1"/>
  <c r="K4793" i="8" s="1"/>
  <c r="K4794" i="8" s="1"/>
  <c r="K4795" i="8" s="1"/>
  <c r="K4796" i="8" s="1"/>
  <c r="K4797" i="8" s="1"/>
  <c r="K4798" i="8" s="1"/>
  <c r="K4799" i="8" s="1"/>
  <c r="K4800" i="8" s="1"/>
  <c r="K4801" i="8" s="1"/>
  <c r="K4802" i="8" s="1"/>
  <c r="K4803" i="8" s="1"/>
  <c r="K4804" i="8" s="1"/>
  <c r="K4805" i="8" s="1"/>
  <c r="K4806" i="8" s="1"/>
  <c r="K4807" i="8" s="1"/>
  <c r="K4808" i="8" s="1"/>
  <c r="K4809" i="8" s="1"/>
  <c r="K4810" i="8" s="1"/>
  <c r="K4811" i="8" s="1"/>
  <c r="K4812" i="8" s="1"/>
  <c r="K2240" i="8"/>
  <c r="K2241" i="8" s="1"/>
  <c r="K2253" i="8"/>
  <c r="K2093" i="8"/>
  <c r="K2094" i="8" s="1"/>
  <c r="K2095" i="8" s="1"/>
  <c r="K2096" i="8" s="1"/>
  <c r="K2097" i="8" s="1"/>
  <c r="K2098" i="8" s="1"/>
  <c r="K2099" i="8" s="1"/>
  <c r="K2100" i="8" s="1"/>
  <c r="K2101" i="8" s="1"/>
  <c r="K2102" i="8" s="1"/>
  <c r="K2103" i="8" s="1"/>
  <c r="K2104" i="8" s="1"/>
  <c r="K2105" i="8" s="1"/>
  <c r="K2106" i="8" s="1"/>
  <c r="K4816" i="8"/>
  <c r="K4817" i="8" s="1"/>
  <c r="K4818" i="8" s="1"/>
  <c r="K4819" i="8" s="1"/>
  <c r="K1720" i="8"/>
  <c r="K2109" i="8"/>
  <c r="K2110" i="8" s="1"/>
  <c r="K2111" i="8" s="1"/>
  <c r="K2112" i="8" s="1"/>
  <c r="K2113" i="8" s="1"/>
  <c r="K2114" i="8" s="1"/>
  <c r="K2115" i="8" s="1"/>
  <c r="K2116" i="8" s="1"/>
  <c r="K2117" i="8" s="1"/>
  <c r="K2118" i="8" s="1"/>
  <c r="K2119" i="8" s="1"/>
  <c r="K2120" i="8" s="1"/>
  <c r="K2121" i="8" s="1"/>
  <c r="K2122" i="8" s="1"/>
  <c r="K2276" i="8"/>
  <c r="K2277" i="8" s="1"/>
  <c r="K2278" i="8" s="1"/>
  <c r="K4856" i="8"/>
  <c r="K4857" i="8" s="1"/>
  <c r="K4858" i="8" s="1"/>
  <c r="K4860" i="8"/>
  <c r="K4861" i="8" s="1"/>
  <c r="K4862" i="8" s="1"/>
  <c r="K2156" i="8"/>
  <c r="K2157" i="8" s="1"/>
  <c r="K4969" i="8"/>
  <c r="K4970" i="8" s="1"/>
  <c r="K4875" i="8"/>
  <c r="K4876" i="8" s="1"/>
  <c r="K4877" i="8" s="1"/>
  <c r="K4883" i="8"/>
  <c r="K4884" i="8" s="1"/>
  <c r="K4898" i="8"/>
</calcChain>
</file>

<file path=xl/sharedStrings.xml><?xml version="1.0" encoding="utf-8"?>
<sst xmlns="http://schemas.openxmlformats.org/spreadsheetml/2006/main" count="19479" uniqueCount="2448">
  <si>
    <t>Ship Date</t>
  </si>
  <si>
    <t>P. O. #</t>
  </si>
  <si>
    <t>Item</t>
  </si>
  <si>
    <t>On Hand</t>
  </si>
  <si>
    <t>On Sales Order</t>
  </si>
  <si>
    <t>Available</t>
  </si>
  <si>
    <t>Order</t>
  </si>
  <si>
    <t>On PO</t>
  </si>
  <si>
    <t>Reorder Qty</t>
  </si>
  <si>
    <t>Next Deliv</t>
  </si>
  <si>
    <t>Sales/Week</t>
  </si>
  <si>
    <t>AccsyBx-FAN-NRU-100</t>
  </si>
  <si>
    <t>WH01S-NTA</t>
  </si>
  <si>
    <t>AccsyBx-FAN-Nuvo9531_9501</t>
  </si>
  <si>
    <t>AccsyBx-FAN-POC-700</t>
  </si>
  <si>
    <t>Neousys Technology Incorp.</t>
  </si>
  <si>
    <t>Adapter-Active-DP-HDMI-BENFEI</t>
  </si>
  <si>
    <t>Ant-RP_SMAM-WiFi-108MM</t>
  </si>
  <si>
    <t>Ant-RP_SMAM-WiFi-196MM1</t>
  </si>
  <si>
    <t>Ant-SMAM-LTE</t>
  </si>
  <si>
    <t>Cbl-M12A5M-DB9M-180CM</t>
  </si>
  <si>
    <t>Cbl-M12S4F-OW4-180CM1</t>
  </si>
  <si>
    <t>Cbl-MHF-RP_SMAF-15CM</t>
  </si>
  <si>
    <t>Cbl-MHF-RP_SMAF-30CM</t>
  </si>
  <si>
    <t>Cbl-MHF-RP_SMAF-WP-40CM</t>
  </si>
  <si>
    <t>Cbl-MHF4-SMAF-15CM</t>
  </si>
  <si>
    <t>Cbl-MHF4-SMAF-30CM</t>
  </si>
  <si>
    <t>Cbl-MHF4-SMAF-WP-40CM</t>
  </si>
  <si>
    <t>Cbl-S68M-S68M-100CM</t>
  </si>
  <si>
    <t>Cbl-W4M-M12A5F-40CM-IK-CAN</t>
  </si>
  <si>
    <t>Cbl-W4M-M12A5F-40CM-PK-CAN</t>
  </si>
  <si>
    <t>Cblkit-GPWR-N10208</t>
  </si>
  <si>
    <t>Cvr-M12-WP</t>
  </si>
  <si>
    <t>DtC-M12-WP</t>
  </si>
  <si>
    <t>DtC-SMA-WP</t>
  </si>
  <si>
    <t>Dust Cover-COM</t>
  </si>
  <si>
    <t>Dust Cover-DP</t>
  </si>
  <si>
    <t>Dust Cover-DVI</t>
  </si>
  <si>
    <t>Dust Cover-RJ45</t>
  </si>
  <si>
    <t>Dust Cover-USB-AF</t>
  </si>
  <si>
    <t>Dust Cover-VGA-HDB15M</t>
  </si>
  <si>
    <t>TB-10</t>
  </si>
  <si>
    <t>TB-3Pole-Nuvo3_5_7</t>
  </si>
  <si>
    <t>TB-3Pole-Push</t>
  </si>
  <si>
    <t>TY-NVMe-Nuvo10108GC</t>
  </si>
  <si>
    <t>TY-NVMe-Nuvo10208GC</t>
  </si>
  <si>
    <t>E-2278GE</t>
  </si>
  <si>
    <t>i5-12500TE</t>
  </si>
  <si>
    <t>i5-13500</t>
  </si>
  <si>
    <t>i5-6500</t>
  </si>
  <si>
    <t>i5-9500E</t>
  </si>
  <si>
    <t>i5-9500TE</t>
  </si>
  <si>
    <t>i7-12700</t>
  </si>
  <si>
    <t>i7-12700TE</t>
  </si>
  <si>
    <t>i7-8700</t>
  </si>
  <si>
    <t>i7-9700</t>
  </si>
  <si>
    <t>i7-9700E</t>
  </si>
  <si>
    <t>i7-9700TE</t>
  </si>
  <si>
    <t>i9-12900E</t>
  </si>
  <si>
    <t>i9-13900</t>
  </si>
  <si>
    <t>i9-13900E</t>
  </si>
  <si>
    <t>Risr-M2B-mPCIe-SIMslot</t>
  </si>
  <si>
    <t>Extnd-mPCIeHS</t>
  </si>
  <si>
    <t>M.2-CAN-B4S1</t>
  </si>
  <si>
    <t>M.2-CAN-IPEH-4084</t>
  </si>
  <si>
    <t>M.2-LTE-7455</t>
  </si>
  <si>
    <t>mPCIe-COM-2RS232-X203</t>
  </si>
  <si>
    <t>mPCIeHS-BTWifi-USBWT-6202</t>
  </si>
  <si>
    <t>mPCIeHS-BTWifi-WT-6218</t>
  </si>
  <si>
    <t>mPCIeHS-WiFi-121N</t>
  </si>
  <si>
    <t>mPCIeHS-Wifi-WT-9462</t>
  </si>
  <si>
    <t>mPCIe-CAN-B2S1</t>
  </si>
  <si>
    <t>mPCIe-CAN-IPEH-3049</t>
  </si>
  <si>
    <t>mPCIe-CAN-IPEH-4045</t>
  </si>
  <si>
    <t>mPCIe-CAN-IPEH-4046</t>
  </si>
  <si>
    <t>mPCIeHS-GNSS-WT-F9R</t>
  </si>
  <si>
    <t>PCIe-AIO-ML</t>
  </si>
  <si>
    <t>PCIe-10G550X</t>
  </si>
  <si>
    <t>PCIe-PoE2+</t>
  </si>
  <si>
    <t>PCIe-PoE352at</t>
  </si>
  <si>
    <t>PCIe-PoE354at-1</t>
  </si>
  <si>
    <t>PCIe-PoE550X</t>
  </si>
  <si>
    <t>GC-L4-Nvidia</t>
  </si>
  <si>
    <t>GC-RTX3070-OC-GABE</t>
  </si>
  <si>
    <t>GC-RTX4080-OC-MSI</t>
  </si>
  <si>
    <t>GC-RTXA4000-PNY</t>
  </si>
  <si>
    <t>GC-RTXA4500-PNY</t>
  </si>
  <si>
    <t>GC-TESLA-T4-NVD</t>
  </si>
  <si>
    <t>IGT-20</t>
  </si>
  <si>
    <t>IGT-34C</t>
  </si>
  <si>
    <t>POC-400 Heat Sink</t>
  </si>
  <si>
    <t>POC-451VTC Bottom Cover</t>
  </si>
  <si>
    <t>POC-451VTC Chassis</t>
  </si>
  <si>
    <t>POC-451VTC Front Panel</t>
  </si>
  <si>
    <t>DDR3L-4GB-WT18-DL1</t>
  </si>
  <si>
    <t>DDR4-16GB-26-DL</t>
  </si>
  <si>
    <t>DDR4-16GB-32-SM</t>
  </si>
  <si>
    <t>DDR4-16GB-WT26-IK</t>
  </si>
  <si>
    <t>DDR4-16GB-WT32-SM</t>
  </si>
  <si>
    <t>DDR4-32GB-32-SM</t>
  </si>
  <si>
    <t>DDR4-32GB-WT32-SM</t>
  </si>
  <si>
    <t>DDR4-8GB-32-SM</t>
  </si>
  <si>
    <t>DDR4-8GB-WT32-SM</t>
  </si>
  <si>
    <t>DDR5-16GB-48-IK</t>
  </si>
  <si>
    <t>DDR5-16GB-WT48-IK</t>
  </si>
  <si>
    <t>DDR5-32GB-48-IK</t>
  </si>
  <si>
    <t>DDR5-32GB-ECCWT48-IK</t>
  </si>
  <si>
    <t>DDR5-32GB-WT48-IK</t>
  </si>
  <si>
    <t>MezIO-D230-50</t>
  </si>
  <si>
    <t>MezIO-V20</t>
  </si>
  <si>
    <t>MezIO-V20-EP</t>
  </si>
  <si>
    <t>Miokit-D230-Nuvo-O</t>
  </si>
  <si>
    <t>Miokit-G4-Nuvo9000LP</t>
  </si>
  <si>
    <t>Miokit-G4P-Nuvo7000EP</t>
  </si>
  <si>
    <t>Miokit-G4P-Nuvo9000EP</t>
  </si>
  <si>
    <t>Miokit-R11-POC-O</t>
  </si>
  <si>
    <t>Miokit-R12-POC300</t>
  </si>
  <si>
    <t>DINRAIL-31</t>
  </si>
  <si>
    <t>DINRAIL-O</t>
  </si>
  <si>
    <t>Dmpbr-Nuvo5000_7000</t>
  </si>
  <si>
    <t>Wmkit-H-Nuvo9501</t>
  </si>
  <si>
    <t>Wmkit-H-POC300_400</t>
  </si>
  <si>
    <t>Wmkit-H-POC500</t>
  </si>
  <si>
    <t>Wmkit-V-POC300_400</t>
  </si>
  <si>
    <t>AC-IMX390-H120</t>
  </si>
  <si>
    <t>GC-Jetson-AGX-Xavier-Nvidia</t>
  </si>
  <si>
    <t>NRU-120S</t>
  </si>
  <si>
    <t>NRU-120S-AGX32G</t>
  </si>
  <si>
    <t>NRU-120S-F-AGX32G</t>
  </si>
  <si>
    <t>Nuvo-10108GC</t>
  </si>
  <si>
    <t>Nuvo-10208GC-10G</t>
  </si>
  <si>
    <t>Nuvo-2600E</t>
  </si>
  <si>
    <t>Nuvo-5002LP</t>
  </si>
  <si>
    <t>Nuvo-5002P</t>
  </si>
  <si>
    <t>Nuvo-5006LP-i7QC-65W</t>
  </si>
  <si>
    <t>CSM-7166GC</t>
  </si>
  <si>
    <t>Nuvo-7002LP-LME</t>
  </si>
  <si>
    <t>Nuvo-7006E-PoE-i7HC-65W</t>
  </si>
  <si>
    <t>Nuvo-7006LP</t>
  </si>
  <si>
    <t>Nuvo-7006LP-PoE</t>
  </si>
  <si>
    <t>Nuvo-7160GC-PoE-i7HC-65W</t>
  </si>
  <si>
    <t>Nuvo-7166GC-T4</t>
  </si>
  <si>
    <t>Nuvo-716xGC</t>
  </si>
  <si>
    <t>Nuvo-7501</t>
  </si>
  <si>
    <t>Nuvo-7505D</t>
  </si>
  <si>
    <t>Nuvo-8108GC</t>
  </si>
  <si>
    <t>Nuvo-8108GC-QD-A6</t>
  </si>
  <si>
    <t>Nuvo-9002LP</t>
  </si>
  <si>
    <t>Nuvo-9006E-PoE</t>
  </si>
  <si>
    <t>Nuvo-9166GC</t>
  </si>
  <si>
    <t>Nuvo-9208VTC</t>
  </si>
  <si>
    <t>Nuvo-9501</t>
  </si>
  <si>
    <t>Nuvo-9531-EN01</t>
  </si>
  <si>
    <t>Nuvo-9531-PoE-IGN</t>
  </si>
  <si>
    <t>POC-310</t>
  </si>
  <si>
    <t>POC-330</t>
  </si>
  <si>
    <t>POC-40</t>
  </si>
  <si>
    <t>POC-410</t>
  </si>
  <si>
    <t>POC-515</t>
  </si>
  <si>
    <t>POC-715</t>
  </si>
  <si>
    <t>Cbl-OW-OW2-Black-50CM</t>
  </si>
  <si>
    <t>Cbl-OW-OW2-Red-50CM</t>
  </si>
  <si>
    <t>Cbl-PC-OW3-180CM</t>
  </si>
  <si>
    <t>Cbl-PC-TW-180CM</t>
  </si>
  <si>
    <t>Cbl-PC-TW-180CM1</t>
  </si>
  <si>
    <t>Cbl-YT-OW-Black-50CM1</t>
  </si>
  <si>
    <t>Cbl-YT-OW-Red-50CM1</t>
  </si>
  <si>
    <t>Cblkit-PWR-480WDIN-8108GC</t>
  </si>
  <si>
    <t>PA-120W-OW</t>
  </si>
  <si>
    <t>PA-160W-OW</t>
  </si>
  <si>
    <t>PA-280W-ET2</t>
  </si>
  <si>
    <t>PA-480W-DIN</t>
  </si>
  <si>
    <t>PA-600W-ENC</t>
  </si>
  <si>
    <t>PB-2580J-SA</t>
  </si>
  <si>
    <t>PB-4600J-SA</t>
  </si>
  <si>
    <t>PB-9250J-SA</t>
  </si>
  <si>
    <t>Nuvo-10208GC-BP-01</t>
  </si>
  <si>
    <t>Nuvo-8108GC-BP-A1</t>
  </si>
  <si>
    <t>Nuvo-8208GC-BP-A2</t>
  </si>
  <si>
    <t>Nuvo-8208GC-MB-A3</t>
  </si>
  <si>
    <t>RGS-8805GC-BP-01</t>
  </si>
  <si>
    <t>Cbl-TpCPlug-U3TA-50CM</t>
  </si>
  <si>
    <t>Cblkit-M12-SEMIL1300-10G</t>
  </si>
  <si>
    <t>Cblkit-M12-SEMIL1704</t>
  </si>
  <si>
    <t>Cblkit-M12-SEMIL1708</t>
  </si>
  <si>
    <t>Cblkit-M12-SEMIL2000(EA)</t>
  </si>
  <si>
    <t>Pnl-2M12-5Ant-SEMIL17</t>
  </si>
  <si>
    <t>Pnl-2M12-SEMIL17</t>
  </si>
  <si>
    <t>SEMIL-1321GC-10G-A2K</t>
  </si>
  <si>
    <t>SEMIL-1704</t>
  </si>
  <si>
    <t>SEMIL-1708</t>
  </si>
  <si>
    <t>SEMIL-1728GC-A2K</t>
  </si>
  <si>
    <t>SEMIL-2047GC(EA)</t>
  </si>
  <si>
    <t>HDD-8TB-72-WD</t>
  </si>
  <si>
    <t>M.280-SSD-128GB-PCIe4-TLC-IK1</t>
  </si>
  <si>
    <t>M.280-SSD-128GB-PCIe4-TLCWT-IK1</t>
  </si>
  <si>
    <t>M.280-SSD-1TB-PCIe4-TLC-IK1</t>
  </si>
  <si>
    <t>M.280-SSD-1TB-PCIe4-TLCWT-IK1</t>
  </si>
  <si>
    <t>M.280-SSD-1TB-SATA-TLCWT-IK</t>
  </si>
  <si>
    <t>M.280-SSD-256GB-PCIe4-TLCWT-IK1</t>
  </si>
  <si>
    <t>M.280-SSD-256GB-SATA-TLC-IK</t>
  </si>
  <si>
    <t>M.280-SSD-2TB-PCIe4-TLCWT5-IK</t>
  </si>
  <si>
    <t>M.280-SSD-512GB-PCIe4-TLC-IK1</t>
  </si>
  <si>
    <t>M.280-SSD-512GB-PCIe4-TLCWT-IK1</t>
  </si>
  <si>
    <t>M.280-SSD-512GB-SATA-TLCWT-IK</t>
  </si>
  <si>
    <t>mSATAHS-128GB-MLC-IK1</t>
  </si>
  <si>
    <t>mSATAHS-64GB-MLCWT-IK</t>
  </si>
  <si>
    <t>MSD-8GB-MLCWT-PN</t>
  </si>
  <si>
    <t>SSD-128GB-TLCWT-IK</t>
  </si>
  <si>
    <t>SSD-1920GB-TLC-IL</t>
  </si>
  <si>
    <t>SSD-1TB-TLC-IK</t>
  </si>
  <si>
    <t>SSD-1TB-TLCWT-IK</t>
  </si>
  <si>
    <t>SSD-256GB-MLCWT-IK</t>
  </si>
  <si>
    <t>SSD-2TB-TLC-IK</t>
  </si>
  <si>
    <t>SSD-2TB-TLCWT-IK</t>
  </si>
  <si>
    <t>SSD-4TB-TLCWT5-IK</t>
  </si>
  <si>
    <t>SSD-512GB-MLCWT-IK</t>
  </si>
  <si>
    <t>SSD-512GB-TLC-IK</t>
  </si>
  <si>
    <t>Win10IoT19-Entry</t>
  </si>
  <si>
    <t>Win10IoT19-Value</t>
  </si>
  <si>
    <t>Win10IoT21-High</t>
  </si>
  <si>
    <t>Win10IoT21-Value</t>
  </si>
  <si>
    <t>Win10Pro-ENG64</t>
  </si>
  <si>
    <t>DDR5-16GB-48-SM</t>
  </si>
  <si>
    <t>DDR5-8GB-48-SM</t>
  </si>
  <si>
    <t>Nuvo-10108GC-10G</t>
  </si>
  <si>
    <t>Nuvo-10208GC</t>
  </si>
  <si>
    <t>Nuvo-9002E</t>
  </si>
  <si>
    <t>Nuvo-9104VTC</t>
  </si>
  <si>
    <t>Nuvo-9160GC</t>
  </si>
  <si>
    <t>POC-40+</t>
  </si>
  <si>
    <t>POC-40+IGN</t>
  </si>
  <si>
    <t>Nuvo-7166GC</t>
  </si>
  <si>
    <t>PCIe-PoE354at</t>
  </si>
  <si>
    <t>AccsyBx-10208GC-Chassis-NTA(EA)</t>
  </si>
  <si>
    <t>AccsyBx-Cardholder-10208GC</t>
  </si>
  <si>
    <t>AccsyBx-Chassis-Nuvo-9531-NTA</t>
  </si>
  <si>
    <t>X</t>
  </si>
  <si>
    <t>AccsyBx-FAN-NRU-50</t>
  </si>
  <si>
    <t>AccsyBx-FAN-Nuvo-7531</t>
  </si>
  <si>
    <t>AccsyBx-FAN-Nuvo10208GC</t>
  </si>
  <si>
    <t>AccsyBx-FAN-POC-545</t>
  </si>
  <si>
    <t>AccsyBx-Nuvo-9531-PoE-IGN</t>
  </si>
  <si>
    <t>Ant-SMAM-GPS-300CM</t>
  </si>
  <si>
    <t>Battery 3V- BR2032</t>
  </si>
  <si>
    <t>Cbl-DB9F-3DB9M-15CM1</t>
  </si>
  <si>
    <t>Cbl-M12A10M-DB9M-180CM</t>
  </si>
  <si>
    <t>Cbl-M12A17M-2DB9M_OW2-180CM</t>
  </si>
  <si>
    <t>Cbl-M12A17M-VGA-180CM1</t>
  </si>
  <si>
    <t>Cbl-M12A8M-2U2TA-180CM</t>
  </si>
  <si>
    <t>Cbl-M12X8M-RJ45-500CM</t>
  </si>
  <si>
    <t>Cbl-M12X8M-RJ45-CAT6A-500CM</t>
  </si>
  <si>
    <t>Cbl-MHF4-RP_SMAF-15CM</t>
  </si>
  <si>
    <t>Cbl-MHF4-RP_SMAF-30CM</t>
  </si>
  <si>
    <t>Cbl-Pwr4-W2.54F-20CM</t>
  </si>
  <si>
    <t>Cbl-RJ45-RJ45-Latch-1000CM</t>
  </si>
  <si>
    <t>Cbl-S68M-8DB9M-50CM</t>
  </si>
  <si>
    <t>Cbl-SATA7_W2.54-SATA22-30CM</t>
  </si>
  <si>
    <t>Cbl-SATA7_W2.54-SATA22-9CM</t>
  </si>
  <si>
    <t>Cbl-U3TA-U3MB-300CM</t>
  </si>
  <si>
    <t>Cbl-U3TA-U3TA-Latch-300CM</t>
  </si>
  <si>
    <t>Cbl-W210F-W210F-100CM</t>
  </si>
  <si>
    <t>Cbl-W6F-W6F-16CM1</t>
  </si>
  <si>
    <t>Cbl-W6F-W8F-16CM1</t>
  </si>
  <si>
    <t>Cbl-W8F-W8F-16CM1</t>
  </si>
  <si>
    <t>Fan 40X40X28</t>
  </si>
  <si>
    <t>Fankit-25</t>
  </si>
  <si>
    <t>Fankit-40</t>
  </si>
  <si>
    <t>Fankit-40-Nuvo7000DE</t>
  </si>
  <si>
    <t>Fankit-80</t>
  </si>
  <si>
    <t>Fankit-92</t>
  </si>
  <si>
    <t>Fn-40x40</t>
  </si>
  <si>
    <t>Foam-HDD-22x60</t>
  </si>
  <si>
    <t>Gpubr-Nuvo9160-01</t>
  </si>
  <si>
    <t>HSkit-NVMe-Nuvo7000</t>
  </si>
  <si>
    <t>Micro-SIM-3FF_LTE_AT&amp;T</t>
  </si>
  <si>
    <t>mPCIe-M2M</t>
  </si>
  <si>
    <t>Nuvo-6108GC Card Holder_B</t>
  </si>
  <si>
    <t>Nuvo-8108GC FAN Bracket</t>
  </si>
  <si>
    <t>NVBP-2500E</t>
  </si>
  <si>
    <t>Risr-M2M-mPCIe</t>
  </si>
  <si>
    <t>Splicing Connector</t>
  </si>
  <si>
    <t>TB-3Pole-Nuvo10208</t>
  </si>
  <si>
    <t>TB-3Pole-POC300</t>
  </si>
  <si>
    <t>TB-3Pole-SEMIL1300</t>
  </si>
  <si>
    <t>TB-4Pole-Nuvo10208</t>
  </si>
  <si>
    <t>TB-4Pole-Nuvo8208</t>
  </si>
  <si>
    <t>TB-4Pole-Push-POC40</t>
  </si>
  <si>
    <t>Wskit-A30-Nuvo8108XL</t>
  </si>
  <si>
    <t>i7-13700</t>
  </si>
  <si>
    <t>i7-6700</t>
  </si>
  <si>
    <t>i7-8700T</t>
  </si>
  <si>
    <t>i9-12900</t>
  </si>
  <si>
    <t>Pnl-DB37-Nuvo7000LP-BYR</t>
  </si>
  <si>
    <t>POC-500-Engineerix Front Panel</t>
  </si>
  <si>
    <t>EDX-104J</t>
  </si>
  <si>
    <t>M.230-BTWifi-WT-9260</t>
  </si>
  <si>
    <t>M.2B-BTWiFi-WT-262</t>
  </si>
  <si>
    <t>mPCIe-COM-4RS422/485-X402</t>
  </si>
  <si>
    <t>mPCIeHS-BTWiFi-251N</t>
  </si>
  <si>
    <t>PCIe-CAN-IPEH-3026</t>
  </si>
  <si>
    <t>PCIe-PoE312M</t>
  </si>
  <si>
    <t>PCIe-PoE334LP</t>
  </si>
  <si>
    <t>PCIe-PoE454at</t>
  </si>
  <si>
    <t>PCIe-USB340</t>
  </si>
  <si>
    <t>PCIe-USB380</t>
  </si>
  <si>
    <t>PCIe-USB381F</t>
  </si>
  <si>
    <t>GC-RTX3070-GAMING-OC-GABE</t>
  </si>
  <si>
    <t>GC-RTX3080-12GB-ASUS</t>
  </si>
  <si>
    <t>GC-RTX3080-Tnity-ZTC</t>
  </si>
  <si>
    <t>GC-RTX3080-TnityOCLHR-ZTC</t>
  </si>
  <si>
    <t>GC-RTXA2000-12GB-PNY</t>
  </si>
  <si>
    <t>mPCIeHS-Coral-TPU</t>
  </si>
  <si>
    <t>LTN-452(EA)</t>
  </si>
  <si>
    <t>LTN-454(EA)</t>
  </si>
  <si>
    <t>Nuvo-10208GC Top Cover</t>
  </si>
  <si>
    <t>Nuvo-7000LP Chassis</t>
  </si>
  <si>
    <t>PCIe-GL26 Heat Sink</t>
  </si>
  <si>
    <t>DDR3L-2GB-13-DL</t>
  </si>
  <si>
    <t>DDR4-8GB-32-IK</t>
  </si>
  <si>
    <t>DDR5-8GB-WT48-IK</t>
  </si>
  <si>
    <t>MezIO-C180-50</t>
  </si>
  <si>
    <t>MezIO-D220-50</t>
  </si>
  <si>
    <t>Miokit-G4-Nuvo7000DE</t>
  </si>
  <si>
    <t>Miokit-G4-Nuvo7000LP</t>
  </si>
  <si>
    <t>Miokit-G4-Nuvo9160GC</t>
  </si>
  <si>
    <t>Miokit-G4-POC500</t>
  </si>
  <si>
    <t>Miokit-G4P-Nuvo7000DE</t>
  </si>
  <si>
    <t>Miokit-G4P-Nuvo7000LP</t>
  </si>
  <si>
    <t>Miokit-G4P-Nuvo9000LP</t>
  </si>
  <si>
    <t>Miokit-U3_4-Nuvo7160GC</t>
  </si>
  <si>
    <t>Miokit-U3_4-POC300</t>
  </si>
  <si>
    <t>DINRAIL-N6108GC</t>
  </si>
  <si>
    <t>DINRAIL-P3</t>
  </si>
  <si>
    <t>Dmpbr-Nuvo3100_5501</t>
  </si>
  <si>
    <t>Dmpbr-Nuvo9160</t>
  </si>
  <si>
    <t>Wmkit-H15-Nuvo-O</t>
  </si>
  <si>
    <t>Wmkit-NRU-50</t>
  </si>
  <si>
    <t>Wmkit-V-PB9250J</t>
  </si>
  <si>
    <t>Wmkit-V-POC500</t>
  </si>
  <si>
    <t>AC-AR0147-H120</t>
  </si>
  <si>
    <t>FK-FF-CABLE-15M</t>
  </si>
  <si>
    <t>FK-FF-CABLE-7M</t>
  </si>
  <si>
    <t>GC-Jetson-NX-Xavier-Nvidia</t>
  </si>
  <si>
    <t>NRU-120S(EA)</t>
  </si>
  <si>
    <t>NRU-51V (EA)</t>
  </si>
  <si>
    <t>PCIe-GL26-JXN16</t>
  </si>
  <si>
    <t>Nuvo-10208GC(EA)-EVA</t>
  </si>
  <si>
    <t>Nuvo-2500LP</t>
  </si>
  <si>
    <t>Nuvo-2500P</t>
  </si>
  <si>
    <t>CSM-7000DE</t>
  </si>
  <si>
    <t>CSM-7164GC</t>
  </si>
  <si>
    <t>CSM-7168GC</t>
  </si>
  <si>
    <t>CSM-R800</t>
  </si>
  <si>
    <t>Nuvo-7002DE</t>
  </si>
  <si>
    <t>Nuvo-7002E</t>
  </si>
  <si>
    <t>Nuvo-7006DE</t>
  </si>
  <si>
    <t>Nuvo-7006DE-PoE</t>
  </si>
  <si>
    <t>Nuvo-7006E</t>
  </si>
  <si>
    <t>Nuvo-7006E-PoE</t>
  </si>
  <si>
    <t>Nuvo-7100VTC</t>
  </si>
  <si>
    <t>Nuvo-716xGC-PoE</t>
  </si>
  <si>
    <t>Nuvo-7208VTC</t>
  </si>
  <si>
    <t>Nuvo-7505D-BX</t>
  </si>
  <si>
    <t>Nuvo-7531</t>
  </si>
  <si>
    <t>Nuvo-8003</t>
  </si>
  <si>
    <t>Nuvo-8023</t>
  </si>
  <si>
    <t>Nuvo-8034</t>
  </si>
  <si>
    <t>Nuvo-8108GC-XL</t>
  </si>
  <si>
    <t>Nuvo-8208GC</t>
  </si>
  <si>
    <t>Nuvo-9002DE</t>
  </si>
  <si>
    <t>Nuvo-9006DE</t>
  </si>
  <si>
    <t>Nuvo-9006DE-PoE</t>
  </si>
  <si>
    <t>Nuvo-9006E</t>
  </si>
  <si>
    <t>Nuvo-9006LP</t>
  </si>
  <si>
    <t>Nuvo-9006LP-PoE</t>
  </si>
  <si>
    <t>Nuvo-9160GC-PoE</t>
  </si>
  <si>
    <t>Nuvo-9531</t>
  </si>
  <si>
    <t>Nuvo-9531-IGN</t>
  </si>
  <si>
    <t>Nuvo-9531-PoE</t>
  </si>
  <si>
    <t>Nuvo-9531(EA)</t>
  </si>
  <si>
    <t>POC-120</t>
  </si>
  <si>
    <t>POC-200</t>
  </si>
  <si>
    <t>POC-351VTC-70</t>
  </si>
  <si>
    <t>Cblkit-M12-POC-465AWP</t>
  </si>
  <si>
    <t>POC-400</t>
  </si>
  <si>
    <t>POC-451VTC</t>
  </si>
  <si>
    <t>POC-500 Front Panel</t>
  </si>
  <si>
    <t>POC-515-EN01</t>
  </si>
  <si>
    <t>Cbl-W6F-OW2-17CM</t>
  </si>
  <si>
    <t>PA-1000W-MW</t>
  </si>
  <si>
    <t>PA-60W-OW</t>
  </si>
  <si>
    <t>PB-2500J-PCIe</t>
  </si>
  <si>
    <t>M.242-SSD-1TB-PCIe4-TLCB5-IK</t>
  </si>
  <si>
    <t>M.242-SSD-256GB-PCIe4-TLCWT-IK</t>
  </si>
  <si>
    <t>M.280-SSD-128GB-PCIe2-TLCWT-IK</t>
  </si>
  <si>
    <t>M.280-SSD-128GB-SATA-TLCWT-IKP4</t>
  </si>
  <si>
    <t>M.280-SSD-1TB-SATA-TLC-IK</t>
  </si>
  <si>
    <t>M.280-SSD-256GB-PCIe2-TLC-IK</t>
  </si>
  <si>
    <t>M.280-SSD-256GB-PCIe2-TLCWT-IK</t>
  </si>
  <si>
    <t>M.280-SSD-256GB-PCIe4-TLC-IK1</t>
  </si>
  <si>
    <t>M.280-SSD-256GB-SATA-TLCWT-IK</t>
  </si>
  <si>
    <t>M.280-SSD-2TB-PCIe2-TLC-SS-EVO</t>
  </si>
  <si>
    <t>M.280-SSD-2TB-PCIe4-TLC-IK2</t>
  </si>
  <si>
    <t>M.280-SSD-512GB-SATA-TLC-IK</t>
  </si>
  <si>
    <t>M.280-SSD-64GB-PCIe4-TLCWT-IK1</t>
  </si>
  <si>
    <t>mSATAHS-64GB-MLC-IK</t>
  </si>
  <si>
    <t>MSD-128GB-SK</t>
  </si>
  <si>
    <t>MSD-32GB-SK</t>
  </si>
  <si>
    <t>SSD-128GB-MLC-IK</t>
  </si>
  <si>
    <t>SSD-128GB-MLCWT-IK</t>
  </si>
  <si>
    <t>SSD-128GB-TLC-IK</t>
  </si>
  <si>
    <t>SSD-256GB-MLC-IK</t>
  </si>
  <si>
    <t>SSD-256GB-TLC-IK</t>
  </si>
  <si>
    <t>SSD-256GB-TLCWT-IK</t>
  </si>
  <si>
    <t>SSD-512GB-TLCWT-IK</t>
  </si>
  <si>
    <t>SSD-64GB-MLCWT-IK</t>
  </si>
  <si>
    <t>Win10IoT21-Entry</t>
  </si>
  <si>
    <t>Win11IoT-Ent-High</t>
  </si>
  <si>
    <t>POC-351VTC</t>
  </si>
  <si>
    <t>M.280-SSD-512GB-PCIe2-TLC-IK</t>
  </si>
  <si>
    <t>GC-RTX3050-PNY</t>
  </si>
  <si>
    <t>DDR4-32GB-WT26-IK</t>
  </si>
  <si>
    <t>Nuvo-7006-PoE-MB-Y3</t>
  </si>
  <si>
    <t>AccsyBx-POC-451VTC-NTA</t>
  </si>
  <si>
    <t>SoM-AGX-XAVIER-Industrial</t>
  </si>
  <si>
    <t>DDR3-8GB-16-DL</t>
  </si>
  <si>
    <t>MezIO-V30-PCBA-A1</t>
  </si>
  <si>
    <t>MezIO-V510-PCBA-A3</t>
  </si>
  <si>
    <t>Nuvo-2500-MB-A4</t>
  </si>
  <si>
    <t>Nuvo-5002-MB-A3</t>
  </si>
  <si>
    <t>Nuvo-5006-PoE-MB-A3</t>
  </si>
  <si>
    <t>Nuvo-6108GC-IGN-BP-A1</t>
  </si>
  <si>
    <t>Nuvo-6108GC-IGN-MB-A1</t>
  </si>
  <si>
    <t>Nuvo-7006-MB-A1</t>
  </si>
  <si>
    <t>Nuvo-7006-PoE-MB-A1</t>
  </si>
  <si>
    <t>Nuvo-7006-PoE-MB-A2</t>
  </si>
  <si>
    <t>Nuvo-7501-MB-A1</t>
  </si>
  <si>
    <t>Nuvo-7505-MB-Y1</t>
  </si>
  <si>
    <t>Nuvo-7531-MB-Y1</t>
  </si>
  <si>
    <t>Nuvo-9000P-BP-A1</t>
  </si>
  <si>
    <t>POC-200-MB-A6</t>
  </si>
  <si>
    <t>POC-210-MB-A6</t>
  </si>
  <si>
    <t>POC-300-MB-A2</t>
  </si>
  <si>
    <t>POC-310-MB-A2</t>
  </si>
  <si>
    <t>POC-320-MB-A3</t>
  </si>
  <si>
    <t>POC-330-MB-A4</t>
  </si>
  <si>
    <t>POC-40-MB-Y1</t>
  </si>
  <si>
    <t>POC-400-MB-A2</t>
  </si>
  <si>
    <t>POC-410-MB-A2</t>
  </si>
  <si>
    <t>POC-515-MB-A2</t>
  </si>
  <si>
    <t>BP-RGBP-8801-DEX</t>
  </si>
  <si>
    <t>Cbl-M12S4M-ET4-20CM</t>
  </si>
  <si>
    <t>Cbl-MHF-SMAF-30CM1</t>
  </si>
  <si>
    <t>Cbl-W2.54F-Push-15CM</t>
  </si>
  <si>
    <t>Gpubr-Nuvo9160-02</t>
  </si>
  <si>
    <t>i5-13500E</t>
  </si>
  <si>
    <t>i7-13700E</t>
  </si>
  <si>
    <t>i7-13700TE</t>
  </si>
  <si>
    <t>i7-6700TE</t>
  </si>
  <si>
    <t>i9-13900TE</t>
  </si>
  <si>
    <t>i9-9900K</t>
  </si>
  <si>
    <t>GPSkit-mPCIe_GPS-M800</t>
  </si>
  <si>
    <t>PCIe-USB340-1</t>
  </si>
  <si>
    <t>GC-RTX4000SFFAda-PNY</t>
  </si>
  <si>
    <t>GC-RTX4060-LT</t>
  </si>
  <si>
    <t>SEMIL-1708 Front Panel</t>
  </si>
  <si>
    <t>DDR3L-8GB-WT18-DL1</t>
  </si>
  <si>
    <t>DDR4-32GB-WT26-DL</t>
  </si>
  <si>
    <t>DDR4-8GB-ECCWT26-IK</t>
  </si>
  <si>
    <t>DDR5-8GB-48-IK</t>
  </si>
  <si>
    <t>AC-AR0147-H60</t>
  </si>
  <si>
    <t>NRU-110V-AGX32G</t>
  </si>
  <si>
    <t>NRU-222S-JAO32G</t>
  </si>
  <si>
    <t>NRU-51V+-JON16</t>
  </si>
  <si>
    <t>Nuvo-6108GC-CGN1A</t>
  </si>
  <si>
    <t>Nuvo-9200VTC</t>
  </si>
  <si>
    <t>PB-2500J-PCIe-48V</t>
  </si>
  <si>
    <t>Cblkit-M12-SEMIL1704-10G</t>
  </si>
  <si>
    <t>SEMIL-1744GC-10G</t>
  </si>
  <si>
    <t>HDD-500GB-72-HT</t>
  </si>
  <si>
    <t>M.242-SSD-1TB-PCIe34-TLC5WT-TD</t>
  </si>
  <si>
    <t>M.280-SSD-2TB-PCIe44-TLC5WT-TD</t>
  </si>
  <si>
    <t>M.280-SSD-4TB-PCIe4-TLC-SE</t>
  </si>
  <si>
    <t>mSATAHS-128GB-MLCWT-IK</t>
  </si>
  <si>
    <t>SEMIL-1708-i7OCG9-65W</t>
  </si>
  <si>
    <t>Nuvo-7531-i7HC</t>
  </si>
  <si>
    <t>i7-12700E</t>
  </si>
  <si>
    <t>Cbl-DB9F-3DB9M-15CM</t>
  </si>
  <si>
    <t>E-2278G</t>
  </si>
  <si>
    <t>i9-12900TE</t>
  </si>
  <si>
    <t>DDR3L-8GB-18-DL1</t>
  </si>
  <si>
    <t>Nuvo-5006E</t>
  </si>
  <si>
    <t>Nuvo-7002LP</t>
  </si>
  <si>
    <t>Nuvo-7200VTC</t>
  </si>
  <si>
    <t>Nuvo-7204VTC</t>
  </si>
  <si>
    <t>Nuvo-7531-IGN</t>
  </si>
  <si>
    <t>POC-545</t>
  </si>
  <si>
    <t>POC-551VTC</t>
  </si>
  <si>
    <t>M.280-SSD-2TB-PCIe4-TLC-IK1</t>
  </si>
  <si>
    <t>M.280-SSD-2TB-PCIe4-TLCWT-IK1</t>
  </si>
  <si>
    <t>SSD-4TB-TLCWT96-IK</t>
  </si>
  <si>
    <t>SSD-64GB-MLC-IK1</t>
  </si>
  <si>
    <t>Max</t>
  </si>
  <si>
    <t>Inventory</t>
  </si>
  <si>
    <t>Accessory</t>
  </si>
  <si>
    <t>303-13200005-000</t>
  </si>
  <si>
    <t>AccsyBx-Cardholder2080-6108GC</t>
  </si>
  <si>
    <t>AccsyBx-Chassis-351VTC70</t>
  </si>
  <si>
    <t>AccsyBx-Chassis-6108GC-IGN</t>
  </si>
  <si>
    <t>AccsyBx-Chassis-HS-8108GC</t>
  </si>
  <si>
    <t>AccsyBx-NRU-156U3-FT-NTA</t>
  </si>
  <si>
    <t>AccsyBx-Nuvo-6108GC</t>
  </si>
  <si>
    <t>AccsyBx-Nuvo-7000LP</t>
  </si>
  <si>
    <t>AccsyBx-Nuvo-7160GC</t>
  </si>
  <si>
    <t>AccsyBx-Nuvo-8208GC</t>
  </si>
  <si>
    <t>AccsyBx-POC-551VTC-LME</t>
  </si>
  <si>
    <t>Adapter-Active-DP-VGA-BENFEI</t>
  </si>
  <si>
    <t>Adapter-USB-TypeC-BA</t>
  </si>
  <si>
    <t>Ant-RP_SMAM-WiFi-196MM</t>
  </si>
  <si>
    <t>Ant-SMAM-5G</t>
  </si>
  <si>
    <t>Antenna-SMAM-LTE</t>
  </si>
  <si>
    <t>Antkits-MHF_Ant-GPS-Nuvo</t>
  </si>
  <si>
    <t>Antkits-MHF_Ant-Wifi-Nuvo</t>
  </si>
  <si>
    <t>Antkits-MHF4_Ant-LTE</t>
  </si>
  <si>
    <t>Cbl-HDMI-1.83M-VS</t>
  </si>
  <si>
    <t>Cbl-M12A8M-2DB9M_OW2-180CM1</t>
  </si>
  <si>
    <t>Cbl-M12A8M-DB9M-180CM</t>
  </si>
  <si>
    <t>Cbl-M12X8M-RJ45F-30CM</t>
  </si>
  <si>
    <t>Cbl-MHF-SMAF-15CM</t>
  </si>
  <si>
    <t>Cbl-MHF-SMAF-30CM</t>
  </si>
  <si>
    <t>Cbl-MHF-SMAF-WP-40CM</t>
  </si>
  <si>
    <t>Cbl-MHF4-RP_SMAF-WP-40CM</t>
  </si>
  <si>
    <t>Cbl-SATA7_W2.54-SATA22-30CM*</t>
  </si>
  <si>
    <t>Cbl-U.2-M.2-50CM</t>
  </si>
  <si>
    <t>Cbl-W20F-2M12A10F-40CM-IK-COM</t>
  </si>
  <si>
    <t>Cbl-W40M-M12A8F-40CM-IK-DIO</t>
  </si>
  <si>
    <t>Cbl-W4M-M12A5M-40CM-IK-CAN</t>
  </si>
  <si>
    <t>Cbl-W6F-W6F-16CM</t>
  </si>
  <si>
    <t>Cbl-W6F-W8F-16CM</t>
  </si>
  <si>
    <t>Cbl-W6F-W8F-25CM</t>
  </si>
  <si>
    <t>Cbl-W8F-W8F-16CM</t>
  </si>
  <si>
    <t>Cbl-W8F-W8F-25CM</t>
  </si>
  <si>
    <t>Cbl-W8F-W8F-25CM1</t>
  </si>
  <si>
    <t>Cblkit-GPWR-N10108GC_N10208GC</t>
  </si>
  <si>
    <t>Dust Cover-HDMI</t>
  </si>
  <si>
    <t>Dust Cover-mini-DP</t>
  </si>
  <si>
    <t>DVI-D to HDMI connector</t>
  </si>
  <si>
    <t>Fankit-120</t>
  </si>
  <si>
    <t>Hldr-CPU-9th</t>
  </si>
  <si>
    <t>KB-MUSE-Wless-MK270-LGT</t>
  </si>
  <si>
    <t>KB-Wired-K840-LGT</t>
  </si>
  <si>
    <t>M.2 to miniPCIe Adapter</t>
  </si>
  <si>
    <t>mPCIe-M2E</t>
  </si>
  <si>
    <t>MUSE-Wless-M330-LGT</t>
  </si>
  <si>
    <t>Nuvo-3000-PCI-BP-1</t>
  </si>
  <si>
    <t>Nuvo-3000-PCIe-BP-1</t>
  </si>
  <si>
    <t>Nuvo-5000-PCI-BP-1</t>
  </si>
  <si>
    <t>Nuvo-5000-PCIe-BP-1</t>
  </si>
  <si>
    <t>Nuvo-5000DE-BP-A1</t>
  </si>
  <si>
    <t>Nuvo-5000E-BP-A1</t>
  </si>
  <si>
    <t>Nuvo-6002 HDD Bracket</t>
  </si>
  <si>
    <t>Nuvo-6032 HDD Tray</t>
  </si>
  <si>
    <t>Nuvo-6108GC-TI PWR Cable</t>
  </si>
  <si>
    <t>Nuvo-7160 Back Panel</t>
  </si>
  <si>
    <t>Nuvo-7160GC-BP-A1</t>
  </si>
  <si>
    <t>Nuvo-7164GC-BP-A1</t>
  </si>
  <si>
    <t>Nuvo-7531-HS</t>
  </si>
  <si>
    <t>NVBP-2421</t>
  </si>
  <si>
    <t>NVBP-2500P</t>
  </si>
  <si>
    <t>NVBP-7000DE</t>
  </si>
  <si>
    <t>POC-515-HS</t>
  </si>
  <si>
    <t>SCRN-LED-246MH-VS</t>
  </si>
  <si>
    <t>SCRN-QHD-S2721DS-DE</t>
  </si>
  <si>
    <t>Scrw-M2.5</t>
  </si>
  <si>
    <t>Switch-NETGEAR-MS510TXPP</t>
  </si>
  <si>
    <t>ThermalPad-POC-300</t>
  </si>
  <si>
    <t>U3-16GB-MLCWT</t>
  </si>
  <si>
    <t>U3-32GB-MLCWT</t>
  </si>
  <si>
    <t>Total Accessory</t>
  </si>
  <si>
    <t>CPU</t>
  </si>
  <si>
    <t>7443P</t>
  </si>
  <si>
    <t>7443P-1</t>
  </si>
  <si>
    <t>7543P</t>
  </si>
  <si>
    <t>Cn-G3900TE</t>
  </si>
  <si>
    <t>E-2176G</t>
  </si>
  <si>
    <t>E-2278GEL</t>
  </si>
  <si>
    <t>E-2288G</t>
  </si>
  <si>
    <t>E3-1275</t>
  </si>
  <si>
    <t>i3-12100</t>
  </si>
  <si>
    <t>i3-12100TE</t>
  </si>
  <si>
    <t>i3-13100E</t>
  </si>
  <si>
    <t>i3-6100TE</t>
  </si>
  <si>
    <t>i3-8100</t>
  </si>
  <si>
    <t>i3-8100T</t>
  </si>
  <si>
    <t>i3-9100</t>
  </si>
  <si>
    <t>i3-9100TE</t>
  </si>
  <si>
    <t>i5-12500</t>
  </si>
  <si>
    <t>i5-12500E</t>
  </si>
  <si>
    <t>i5-6500TE</t>
  </si>
  <si>
    <t>i5-8500</t>
  </si>
  <si>
    <t>i5-8500T</t>
  </si>
  <si>
    <t>i5-9500</t>
  </si>
  <si>
    <t>i7-12700TE(ES)</t>
  </si>
  <si>
    <t>i9-9900</t>
  </si>
  <si>
    <t>Pm-G5400</t>
  </si>
  <si>
    <t>Total CPU</t>
  </si>
  <si>
    <t>Custom Items</t>
  </si>
  <si>
    <t>Cognex Enclosure- Type B</t>
  </si>
  <si>
    <t>Custom Enclosure N5108VTC-MST</t>
  </si>
  <si>
    <t>Custom Enclosure N8108GC-AS</t>
  </si>
  <si>
    <t>Custom Enclosure N8208GC-AS</t>
  </si>
  <si>
    <t>Custom Panels N5100VTC-RR</t>
  </si>
  <si>
    <t>NRU-120S-BFR Front Panel</t>
  </si>
  <si>
    <t>Sample Custom Panel N7100VTC-RR</t>
  </si>
  <si>
    <t>Total Custom Items</t>
  </si>
  <si>
    <t>EDX Series</t>
  </si>
  <si>
    <t>Total EDX Series</t>
  </si>
  <si>
    <t>Exp- Socket Modem</t>
  </si>
  <si>
    <t>BRD-mPCIe-X</t>
  </si>
  <si>
    <t>NSIO-LTE-7455 Carrier Board</t>
  </si>
  <si>
    <t>SW-LTE-S7588-T</t>
  </si>
  <si>
    <t>Total Exp- Socket Modem</t>
  </si>
  <si>
    <t>Expansion-Module</t>
  </si>
  <si>
    <t>Cbl-BD-DB37M-AIO</t>
  </si>
  <si>
    <t>M.2-5G-8202G</t>
  </si>
  <si>
    <t>M.2-CAN-4022-ESD</t>
  </si>
  <si>
    <t>M.2-CAN-B201</t>
  </si>
  <si>
    <t>M.2-CAN-B2S1</t>
  </si>
  <si>
    <t>mPCIe-ADIO16-8A-AIO</t>
  </si>
  <si>
    <t>mPCIe-USB3-WT-3201</t>
  </si>
  <si>
    <t>mPCIeHS-BTWifi-WT-6058</t>
  </si>
  <si>
    <t>mPCIeHS-Wifi-USB-172GN</t>
  </si>
  <si>
    <t>WFkit-mPCIe_BTWiFi-251N</t>
  </si>
  <si>
    <t>WFkit-mPCIe_BTWiFi-802R</t>
  </si>
  <si>
    <t>WFkit-mPCIe_WiFi-121N</t>
  </si>
  <si>
    <t>Expansion-Module - Other</t>
  </si>
  <si>
    <t>Total Expansion-Module</t>
  </si>
  <si>
    <t>Expansion-PCIe</t>
  </si>
  <si>
    <t>ADAM-3937-BE</t>
  </si>
  <si>
    <t>Cbl-DSUB37-4x DSUB9-ESD</t>
  </si>
  <si>
    <t>Cbl-DSUB9-ESD</t>
  </si>
  <si>
    <t>Cbl-RAID-9540-4i</t>
  </si>
  <si>
    <t>mPCIe-CAN-2XHS</t>
  </si>
  <si>
    <t>mPCIe-CAN-4022-ESD</t>
  </si>
  <si>
    <t>mPCIe-CAN-B202</t>
  </si>
  <si>
    <t>mPCIe-CAN-IPEH-3048</t>
  </si>
  <si>
    <t>mPCIe-CAN-IPEH-4047</t>
  </si>
  <si>
    <t>mPCIe-DIO-0D01</t>
  </si>
  <si>
    <t>PCIe-10GX520-DA2-SFP-IL</t>
  </si>
  <si>
    <t>PCIe-10GX710-T4L-IL</t>
  </si>
  <si>
    <t>PCIe-1761H-AE</t>
  </si>
  <si>
    <t>PCIe-9540-8i</t>
  </si>
  <si>
    <t>PCIe-CAN-402-B4-ESD</t>
  </si>
  <si>
    <t>PCIe-CAN-4xHS-KVS</t>
  </si>
  <si>
    <t>PCIe-CAN-IPEH-3027</t>
  </si>
  <si>
    <t>PCIe-CAN-IPEH-4040</t>
  </si>
  <si>
    <t>PCIe-DIO-IO24</t>
  </si>
  <si>
    <t>PCIe-SSD-7184-HPT</t>
  </si>
  <si>
    <t>PCIe-TB3-QXP-T32P-QNAP</t>
  </si>
  <si>
    <t>PCIe-USB32C</t>
  </si>
  <si>
    <t>PCIe-X540T2-10G</t>
  </si>
  <si>
    <t>PCIe-X550-10G-2T-X4</t>
  </si>
  <si>
    <t>PCL-10137-2E</t>
  </si>
  <si>
    <t>Total Expansion-PCIe</t>
  </si>
  <si>
    <t>Frame Grabber Card</t>
  </si>
  <si>
    <t>Brkt-PCIe-High-334</t>
  </si>
  <si>
    <t>PCIe-PoE312M(EA)</t>
  </si>
  <si>
    <t>PCIe-PoE334 Bracket</t>
  </si>
  <si>
    <t>PCIe-PoE4+</t>
  </si>
  <si>
    <t>PCIe-PoE425bt(EA)</t>
  </si>
  <si>
    <t>PCIe-PoE425M(EA)</t>
  </si>
  <si>
    <t>PCIe-PoE454at(EA)</t>
  </si>
  <si>
    <t>PCIe-USB381F(EA)</t>
  </si>
  <si>
    <t>Total Frame Grabber Card</t>
  </si>
  <si>
    <t>GPU Card</t>
  </si>
  <si>
    <t>GC-A2-NVD</t>
  </si>
  <si>
    <t>GC-GTX-1050Ti-Gigabyte</t>
  </si>
  <si>
    <t>GC-GTX-1060-EVGA</t>
  </si>
  <si>
    <t>GC-GTX-1080-ASUS</t>
  </si>
  <si>
    <t>GC-GTX-1080-ASUS-ZeroV</t>
  </si>
  <si>
    <t>GC-GTX-1080Ti-MSI</t>
  </si>
  <si>
    <t>GC-GTX-1650-MSI</t>
  </si>
  <si>
    <t>GC-GTX-1650-ZOTAC</t>
  </si>
  <si>
    <t>GC-GTX-1650_D6-MSI</t>
  </si>
  <si>
    <t>GC-GTX-1660S-Gigabyte</t>
  </si>
  <si>
    <t>GC-GTX-1660Ti-6G-ASUS</t>
  </si>
  <si>
    <t>GC-GTX-1660Ti-ASUS</t>
  </si>
  <si>
    <t>GC-GTX-1660Ti-Gigabyte</t>
  </si>
  <si>
    <t>GC-GTX1660Ti-ZTC</t>
  </si>
  <si>
    <t>GC-QUADRO-P1000-PNY</t>
  </si>
  <si>
    <t>GC-QUADRO-P2200-PNY</t>
  </si>
  <si>
    <t>GC-QUADRO-P620-PNY</t>
  </si>
  <si>
    <t>GC-RTX-2060-ASUS</t>
  </si>
  <si>
    <t>GC-RTX-2070S-EVGA</t>
  </si>
  <si>
    <t>GC-RTX-2080-EVGA</t>
  </si>
  <si>
    <t>GC-RTX-2080-EVGA-BK</t>
  </si>
  <si>
    <t>GC-RTX-2080S-EVGA</t>
  </si>
  <si>
    <t>GC-RTX-2080S-EVGA-BK</t>
  </si>
  <si>
    <t>GC-RTX-2080S-EVGA-KO</t>
  </si>
  <si>
    <t>GC-RTX-2080S-Leadtek</t>
  </si>
  <si>
    <t>GC-RTX-2080S-NVD</t>
  </si>
  <si>
    <t>GC-RTX-2080Ti-EVGA</t>
  </si>
  <si>
    <t>GC-RTX-2080Ti-EVGA-BK</t>
  </si>
  <si>
    <t>GC-RTX-2080Ti-NVD</t>
  </si>
  <si>
    <t>GC-RTX-3060-EVGA-BK</t>
  </si>
  <si>
    <t>GC-RTX-3060Ti-ZTC</t>
  </si>
  <si>
    <t>GC-RTX-3070-2XOC-MSI</t>
  </si>
  <si>
    <t>GC-RTX-4000-PNY</t>
  </si>
  <si>
    <t>GC-RTX3050-OC-MSI</t>
  </si>
  <si>
    <t>GC-RTX3060-ZTC</t>
  </si>
  <si>
    <t>GC-RTX3070Ti-OC-GABE</t>
  </si>
  <si>
    <t>GC-RTX3080-TnityOC-ZTC</t>
  </si>
  <si>
    <t>GC-RTX4070-OC-GABE</t>
  </si>
  <si>
    <t>GC-RTX4080</t>
  </si>
  <si>
    <t>GC-RTXA2000-12GB-LT</t>
  </si>
  <si>
    <t>GC-RTXA4000-LT</t>
  </si>
  <si>
    <t>GC-RTXA4500-LT</t>
  </si>
  <si>
    <t>GC-RTXA5000-LT</t>
  </si>
  <si>
    <t>GC-RTXA5000-PNY</t>
  </si>
  <si>
    <t>GC-RTXA6000-LT</t>
  </si>
  <si>
    <t>GC-RTXA6000-PNY</t>
  </si>
  <si>
    <t>GC-T1000-8GB-PNY</t>
  </si>
  <si>
    <t>GC-TESLA-P4-NVD</t>
  </si>
  <si>
    <t>GIGABYTE GTX1050Ti</t>
  </si>
  <si>
    <t>GTX 1080 GPU Card</t>
  </si>
  <si>
    <t>Total GPU Card</t>
  </si>
  <si>
    <t>IGT Series</t>
  </si>
  <si>
    <t>IGT-21</t>
  </si>
  <si>
    <t>IGT-22-DEV</t>
  </si>
  <si>
    <t>IGT-30D</t>
  </si>
  <si>
    <t>IGT-30D(EA)</t>
  </si>
  <si>
    <t>IGT-31D</t>
  </si>
  <si>
    <t>IGT-33V</t>
  </si>
  <si>
    <t>Total IGT Series</t>
  </si>
  <si>
    <t>iVIS Series</t>
  </si>
  <si>
    <t>Cblkit-iVIS200-USB</t>
  </si>
  <si>
    <t>iVIS-220B-ITS(EA)</t>
  </si>
  <si>
    <t>Total iVIS Series</t>
  </si>
  <si>
    <t>LTN Series</t>
  </si>
  <si>
    <t>Total LTN Series</t>
  </si>
  <si>
    <t>Mechanical Parts</t>
  </si>
  <si>
    <t>2.5"SATA HDD Single Bay</t>
  </si>
  <si>
    <t>Nuvo-7000LP-C</t>
  </si>
  <si>
    <t>Nuvo-7160 Chassis</t>
  </si>
  <si>
    <t>Nuvo-7501 Bottom Cover</t>
  </si>
  <si>
    <t>POC-400-D230 Bottom Cover</t>
  </si>
  <si>
    <t>POC-500-D230 Bottom Cover</t>
  </si>
  <si>
    <t>Total Mechanical Parts</t>
  </si>
  <si>
    <t>Memory Module</t>
  </si>
  <si>
    <t>DDR3-4GB-16-DL</t>
  </si>
  <si>
    <t>DDR3L-2GB-WT16-DL</t>
  </si>
  <si>
    <t>DDR3L-4GB</t>
  </si>
  <si>
    <t>DDR3L-4GB-13-DL</t>
  </si>
  <si>
    <t>DDR3L-4GB-18-DL</t>
  </si>
  <si>
    <t>DDR3L-4GB-18-DL1</t>
  </si>
  <si>
    <t>DDR3L-4GB-WT16-DL</t>
  </si>
  <si>
    <t>DDR3L-4GB-WT18-DL</t>
  </si>
  <si>
    <t>DDR3L-8GB-18-DL</t>
  </si>
  <si>
    <t>DDR3L-8GB-WT16-DL</t>
  </si>
  <si>
    <t>DDR3L-8GB-WT18-DL</t>
  </si>
  <si>
    <t>DDR4-16GB</t>
  </si>
  <si>
    <t>DDR4-16GB-24-DL</t>
  </si>
  <si>
    <t>DDR4-16GB-26-IK</t>
  </si>
  <si>
    <t>DDR4-16GB-26-SM</t>
  </si>
  <si>
    <t>DDR4-16GB-ECC21-DL</t>
  </si>
  <si>
    <t>DDR4-16GB-ECC26-DL</t>
  </si>
  <si>
    <t>DDR4-16GB-ECC26-IK</t>
  </si>
  <si>
    <t>DDR4-16GB-ECCWT26-IK</t>
  </si>
  <si>
    <t>DDR4-16GB-WT21-DL</t>
  </si>
  <si>
    <t>DDR4-16GB-WT26-DL</t>
  </si>
  <si>
    <t>DDR4-32GB-26-DL</t>
  </si>
  <si>
    <t>DDR4-32GB-26-IK</t>
  </si>
  <si>
    <t>DDR4-32GB-32-IK</t>
  </si>
  <si>
    <t>DDR4-32GB-ECC26-DL</t>
  </si>
  <si>
    <t>DDR4-32GB-ECC26-IK</t>
  </si>
  <si>
    <t>DDR4-32GB-ECC26WT-DL</t>
  </si>
  <si>
    <t>DDR4-32GB-ECC26WT-IK</t>
  </si>
  <si>
    <t>DDR4-4GB-21-DL</t>
  </si>
  <si>
    <t>DDR4-4GB-24-DL</t>
  </si>
  <si>
    <t>DDR4-4GB-26-IK</t>
  </si>
  <si>
    <t>DDR4-4GB-WT21-DL</t>
  </si>
  <si>
    <t>DDR4-4GB-WT26-IK</t>
  </si>
  <si>
    <t>DDR4-8GB-24-DL</t>
  </si>
  <si>
    <t>DDR4-8GB-26-DL</t>
  </si>
  <si>
    <t>DDR4-8GB-26-IK</t>
  </si>
  <si>
    <t>DDR4-8GB-26-SM</t>
  </si>
  <si>
    <t>DDR4-8GB-ECCWT26-IK_A</t>
  </si>
  <si>
    <t>DDR4-8GB-WT21-DL</t>
  </si>
  <si>
    <t>DDR4-8GB-WT26-DL</t>
  </si>
  <si>
    <t>DDR4-8GB-WT26-IK</t>
  </si>
  <si>
    <t>RDDR4-32GB-ECC32-IK</t>
  </si>
  <si>
    <t>RDDR4-32GB-ECCWT32-IK</t>
  </si>
  <si>
    <t>Total Memory Module</t>
  </si>
  <si>
    <t>MezIO</t>
  </si>
  <si>
    <t>MezIO-G4</t>
  </si>
  <si>
    <t>MezIO-R11</t>
  </si>
  <si>
    <t>MezIO-R12</t>
  </si>
  <si>
    <t>MezIO-R12-BC</t>
  </si>
  <si>
    <t>Miokit-D220-POC-O</t>
  </si>
  <si>
    <t>Miokit-D220-POC400</t>
  </si>
  <si>
    <t>Miokit-D220-POC500</t>
  </si>
  <si>
    <t>Miokit-D230-Nuvo-O-AC</t>
  </si>
  <si>
    <t>Miokit-D230-POC500</t>
  </si>
  <si>
    <t>Miokit-D230-POC500-AC</t>
  </si>
  <si>
    <t>Miokit-G4-Nuvo7000EP</t>
  </si>
  <si>
    <t>Miokit-G4-Nuvo7160GC</t>
  </si>
  <si>
    <t>Miokit-G4P-Nuvo7160GC</t>
  </si>
  <si>
    <t>Miokit-U3_4-Nuvo7000EP</t>
  </si>
  <si>
    <t>Miokit-U3_4-Nuvo9000EP</t>
  </si>
  <si>
    <t>Miokit-V20-Nuvo-LP</t>
  </si>
  <si>
    <t>Miokit-V20-POC-O</t>
  </si>
  <si>
    <t>Total MezIO</t>
  </si>
  <si>
    <t>Motherboard- Parts</t>
  </si>
  <si>
    <t>Nuvo-2500-MB</t>
  </si>
  <si>
    <t>Nuvo-3608VR-MB</t>
  </si>
  <si>
    <t>POC-212-MB</t>
  </si>
  <si>
    <t>Total Motherboard- Parts</t>
  </si>
  <si>
    <t>Mounting Kit</t>
  </si>
  <si>
    <t>Brkt-DINRAIL-8108_XL</t>
  </si>
  <si>
    <t>DINRAIL-25</t>
  </si>
  <si>
    <t>DINRAIL-5501</t>
  </si>
  <si>
    <t>DINRAIL-CUST-SH</t>
  </si>
  <si>
    <t>DINRAIL-E</t>
  </si>
  <si>
    <t>DINRAIL-N8108GC</t>
  </si>
  <si>
    <t>DINRAIL-O-R</t>
  </si>
  <si>
    <t>DINRAIL-P</t>
  </si>
  <si>
    <t>Dmpbr-Nuvo7100VTC</t>
  </si>
  <si>
    <t>Rmkit-Nuvo6000</t>
  </si>
  <si>
    <t>Wmkit-H-POC300</t>
  </si>
  <si>
    <t>Wmkit-H10-Nuvo8108GC</t>
  </si>
  <si>
    <t>Wmkit-H25-Nuvo-7160</t>
  </si>
  <si>
    <t>Wmkit-H5.7-Nuvo-5000</t>
  </si>
  <si>
    <t>Wmkit-H5.7-Nuvo-O</t>
  </si>
  <si>
    <t>Wmkit-Nuvo-6108GC</t>
  </si>
  <si>
    <t>Wmkit-Nuvo-7200VTC</t>
  </si>
  <si>
    <t>Wmkit-V-Nuvo2700DS</t>
  </si>
  <si>
    <t>Wmkit-V-POC300</t>
  </si>
  <si>
    <t>Mounting Kit - Other</t>
  </si>
  <si>
    <t>Total Mounting Kit</t>
  </si>
  <si>
    <t>NRU Series</t>
  </si>
  <si>
    <t>AC-AR0147-H190</t>
  </si>
  <si>
    <t>AC-AR0147-H40</t>
  </si>
  <si>
    <t>AC-AR0147-H90</t>
  </si>
  <si>
    <t>AC-AR0231-H120</t>
  </si>
  <si>
    <t>AC-AR0231-H60</t>
  </si>
  <si>
    <t>AC-IMX390-H190</t>
  </si>
  <si>
    <t>AC-IMX390-H60</t>
  </si>
  <si>
    <t>AC-IMX490-H120</t>
  </si>
  <si>
    <t>AC-IMX490-H60</t>
  </si>
  <si>
    <t>GC-Jetson-NX16GB-Xavier-Nvidia</t>
  </si>
  <si>
    <t>NRU-110V</t>
  </si>
  <si>
    <t>NRU-110V-JAXI32GB</t>
  </si>
  <si>
    <t>NRU-110V(EA)</t>
  </si>
  <si>
    <t>NRU-120S-BFR-BB</t>
  </si>
  <si>
    <t>NRU-120S-JAXI32GB</t>
  </si>
  <si>
    <t>NRU-220S-JAO32G</t>
  </si>
  <si>
    <t>NRU-220S(EA)-JAO32</t>
  </si>
  <si>
    <t>NRU-51V-F-NX8G (EA)</t>
  </si>
  <si>
    <t>NRU-51V-NX8G (EA)</t>
  </si>
  <si>
    <t>NRU-51V+-JON16-1TB(EA)</t>
  </si>
  <si>
    <t>NRU-51V+-JON16(EA)</t>
  </si>
  <si>
    <t>NRU-51V+-JON8(EA)</t>
  </si>
  <si>
    <t>NRU-52S-1U3-NX8G (EA)</t>
  </si>
  <si>
    <t>NRU-52S-NX8G</t>
  </si>
  <si>
    <t>NRU-52S-NX8G (EA)</t>
  </si>
  <si>
    <t>NRU-52S (EA)</t>
  </si>
  <si>
    <t>PCIe-GL26</t>
  </si>
  <si>
    <t>PCIe-GL26-JXN16(EA)</t>
  </si>
  <si>
    <t>PCIe-GL26-JXN8</t>
  </si>
  <si>
    <t>PCIe-GL26-JXN8(EA)</t>
  </si>
  <si>
    <t>PCIe-NX156-JON16(EA)</t>
  </si>
  <si>
    <t>PCIe-NX156U3(EA)</t>
  </si>
  <si>
    <t>SoM-AGX-Orin-32</t>
  </si>
  <si>
    <t>SoM-AGX-XAVIER-32</t>
  </si>
  <si>
    <t>Total NRU Series</t>
  </si>
  <si>
    <t>Nuvo-10000 Series</t>
  </si>
  <si>
    <t>Nuvo-10108GC-10G(EA)</t>
  </si>
  <si>
    <t>Nuvo-10108GC(EA)</t>
  </si>
  <si>
    <t>Nuvo-10208GC-10G(EA)</t>
  </si>
  <si>
    <t>Nuvo-10208GC(EA)</t>
  </si>
  <si>
    <t>Total Nuvo-10000 Series</t>
  </si>
  <si>
    <t>Nuvo-2400 Series</t>
  </si>
  <si>
    <t>Nuvo-2421</t>
  </si>
  <si>
    <t>Nuvo-2430</t>
  </si>
  <si>
    <t>Total Nuvo-2400 Series</t>
  </si>
  <si>
    <t>Nuvo-2500 Series</t>
  </si>
  <si>
    <t>Nuvo-2500E</t>
  </si>
  <si>
    <t>Nuvo-2510VTC</t>
  </si>
  <si>
    <t>Total Nuvo-2500 Series</t>
  </si>
  <si>
    <t>Nuvo-2600 Series</t>
  </si>
  <si>
    <t>Nuvo-2610VTC</t>
  </si>
  <si>
    <t>Total Nuvo-2600 Series</t>
  </si>
  <si>
    <t>Nuvo-2700 Series</t>
  </si>
  <si>
    <t>Nuvo-2700DS</t>
  </si>
  <si>
    <t>Total Nuvo-2700 Series</t>
  </si>
  <si>
    <t>Nuvo-3100/3120 Series</t>
  </si>
  <si>
    <t>Nuvo-3100VTC-i7QC</t>
  </si>
  <si>
    <t>Total Nuvo-3100/3120 Series</t>
  </si>
  <si>
    <t>Nuvo-5000 Series</t>
  </si>
  <si>
    <t>Nuvis-5306RT-DTIO(EA)</t>
  </si>
  <si>
    <t>Nuvo-5002E</t>
  </si>
  <si>
    <t>Nuvo-5002E-i5QC</t>
  </si>
  <si>
    <t>Nuvo-5002E-i7QC-65W</t>
  </si>
  <si>
    <t>Nuvo-5006E-i7QC</t>
  </si>
  <si>
    <t>Nuvo-5006E-POE</t>
  </si>
  <si>
    <t>Nuvo-5006LP</t>
  </si>
  <si>
    <t>Nuvo-5006LP-i7QC</t>
  </si>
  <si>
    <t>Nuvo-5006LP-PoE</t>
  </si>
  <si>
    <t>Nuvo-5006LP-PoE-i5QC-65W</t>
  </si>
  <si>
    <t>Nuvo-5006LP-PoE-i7QC-65W</t>
  </si>
  <si>
    <t>Nuvo-5006P</t>
  </si>
  <si>
    <t>Nuvo-5006P-i5QC</t>
  </si>
  <si>
    <t>Nuvo-5026E</t>
  </si>
  <si>
    <t>Nuvo-5095GC</t>
  </si>
  <si>
    <t>Nuvo-5095GC-GTX1050Ti</t>
  </si>
  <si>
    <t>Nuvo-5095GC-PoE</t>
  </si>
  <si>
    <t>Nuvo-5095GC-PoE-i7QC</t>
  </si>
  <si>
    <t>Nuvo-5100VTC-i5QC</t>
  </si>
  <si>
    <t>Nuvo-5100VTC-i7QC-65W</t>
  </si>
  <si>
    <t>Nuvo-5100VTC-i7QC-65W-RR01</t>
  </si>
  <si>
    <t>Nuvo-5104VTC</t>
  </si>
  <si>
    <t>Nuvo-5108VTC</t>
  </si>
  <si>
    <t>Nuvo-5108VTC-i7QC-65W</t>
  </si>
  <si>
    <t>Nuvo-5108VTC-MST-BB</t>
  </si>
  <si>
    <t>Nuvo-5501</t>
  </si>
  <si>
    <t>Nuvo-5501-i5QC</t>
  </si>
  <si>
    <t>Total Nuvo-5000 Series</t>
  </si>
  <si>
    <t>Nuvo-5100VTC</t>
  </si>
  <si>
    <t>Nuvo-5608VR Series</t>
  </si>
  <si>
    <t>Nuvo-5608VR</t>
  </si>
  <si>
    <t>Nuvo-5608VR-i7QC</t>
  </si>
  <si>
    <t>Nuvo-5608VR-i7QC-65W</t>
  </si>
  <si>
    <t>Total Nuvo-5608VR Series</t>
  </si>
  <si>
    <t>Nuvo-6000 Series</t>
  </si>
  <si>
    <t>Nuvo-6002</t>
  </si>
  <si>
    <t>Nuvo-6032</t>
  </si>
  <si>
    <t>Nuvo-6108GC</t>
  </si>
  <si>
    <t>Nuvo-6108GC-CGN</t>
  </si>
  <si>
    <t>Nuvo-6108GC-i7QC-65W</t>
  </si>
  <si>
    <t>Nuvo-6108GC-IGN</t>
  </si>
  <si>
    <t>Total Nuvo-6000 Series</t>
  </si>
  <si>
    <t>Nuvo-7000 Series</t>
  </si>
  <si>
    <t>CSM-7006DE-PoE-CA</t>
  </si>
  <si>
    <t>CSM-7160GC</t>
  </si>
  <si>
    <t>CSM-7162GC</t>
  </si>
  <si>
    <t>CSM-7166GC-UL(EA)</t>
  </si>
  <si>
    <t>CSM-7250VTC</t>
  </si>
  <si>
    <t>Nuvis-7306RT-DTIO(EA)</t>
  </si>
  <si>
    <t>Nuvis-7306RT-DTIO(EA)-BFR</t>
  </si>
  <si>
    <t>Nuvis-7306RT-DTIO(EA)-i7HC</t>
  </si>
  <si>
    <t>Nuvo-7002E-i7HC</t>
  </si>
  <si>
    <t>Nuvo-7002LP-i5HC</t>
  </si>
  <si>
    <t>Nuvo-7002LP-i5HC-65W</t>
  </si>
  <si>
    <t>Nuvo-7002LP-i7HC-65W</t>
  </si>
  <si>
    <t>Nuvo-7002P</t>
  </si>
  <si>
    <t>Nuvo-7002P-i7HC-65W</t>
  </si>
  <si>
    <t>Nuvo-7006CA-PoE</t>
  </si>
  <si>
    <t>Nuvo-7006DE-PoE-i7HC-65W</t>
  </si>
  <si>
    <t>Nuvo-7006DE-PoE-UL</t>
  </si>
  <si>
    <t>Nuvo-7006E-i7HC-65W</t>
  </si>
  <si>
    <t>Nuvo-7006E-i7OCG9-65W</t>
  </si>
  <si>
    <t>Nuvo-7006E-PoE-i7OCG9-65W</t>
  </si>
  <si>
    <t>Nuvo-7006LP-PoE-i5HC-65W</t>
  </si>
  <si>
    <t>Nuvo-7006LP-PoE-i7HC-65W</t>
  </si>
  <si>
    <t>Nuvo-7006LP-PoE-i7OCG9-65W-DS</t>
  </si>
  <si>
    <t>Nuvo-7100VTC-i7HC</t>
  </si>
  <si>
    <t>Nuvo-7100VTC-i7HC-65W</t>
  </si>
  <si>
    <t>Nuvo-7100VTC(EA)-i5HC</t>
  </si>
  <si>
    <t>Nuvo-7104VTC</t>
  </si>
  <si>
    <t>Nuvo-7108VTC</t>
  </si>
  <si>
    <t>Nuvo-7108VTC-i7HC</t>
  </si>
  <si>
    <t>Nuvo-7108VTC(EA)-i7HC-65W</t>
  </si>
  <si>
    <t>Nuvo-7160GC</t>
  </si>
  <si>
    <t>Nuvo-7160GC-i7HC</t>
  </si>
  <si>
    <t>Nuvo-7160GC-PoE</t>
  </si>
  <si>
    <t>Nuvo-7160GC-PoE-i7OCG9-65W</t>
  </si>
  <si>
    <t>Nuvo-7162GC-PoE</t>
  </si>
  <si>
    <t>Nuvo-7162GC(EA)</t>
  </si>
  <si>
    <t>Nuvo-7164GC</t>
  </si>
  <si>
    <t>Nuvo-7164GC-i7HC-65W</t>
  </si>
  <si>
    <t>Nuvo-7164GC-PoE</t>
  </si>
  <si>
    <t>Nuvo-7164GC-PoE-i7HC-65W</t>
  </si>
  <si>
    <t>Nuvo-7166GC-i7HC-65W</t>
  </si>
  <si>
    <t>Nuvo-7166GC-PoE</t>
  </si>
  <si>
    <t>Nuvo-7166GC-PoE-i7HC-65W</t>
  </si>
  <si>
    <t>Nuvo-7166GC-PoE-i7OCG9-65W</t>
  </si>
  <si>
    <t>Nuvo-7166GC-PoE-T4</t>
  </si>
  <si>
    <t>Nuvo-7168GC-PoE(EA)</t>
  </si>
  <si>
    <t>Nuvo-7200VTC(EA)</t>
  </si>
  <si>
    <t>Nuvo-7208VTC(EA)</t>
  </si>
  <si>
    <t>Nuvo-7258VTC</t>
  </si>
  <si>
    <t>Nuvo-7501-BX</t>
  </si>
  <si>
    <t>Nuvo-7501(EA)</t>
  </si>
  <si>
    <t>Nuvo-7531-i7OCG9</t>
  </si>
  <si>
    <t>Nuvo-7531-IGN-i7OCG9</t>
  </si>
  <si>
    <t>Nuvo-7531(EA)</t>
  </si>
  <si>
    <t>Total Nuvo-7000 Series</t>
  </si>
  <si>
    <t>Nuvo-8000 Series</t>
  </si>
  <si>
    <t>Nuvo-8003-i7HC</t>
  </si>
  <si>
    <t>Nuvo-8108GC-E2278G</t>
  </si>
  <si>
    <t>Nuvo-8108GC-E2278G-Gatik</t>
  </si>
  <si>
    <t>Nuvo-8108GC-QD</t>
  </si>
  <si>
    <t>Nuvo-8108GC-QD(EA)</t>
  </si>
  <si>
    <t>Nuvo-8108GC-XL-i7HC-65W</t>
  </si>
  <si>
    <t>Nuvo-8108GC-XL Chassis</t>
  </si>
  <si>
    <t>Nuvo-8108GC(EA)</t>
  </si>
  <si>
    <t>Nuvo-8108GC(EA)-E2176</t>
  </si>
  <si>
    <t>Nuvo-8108GC(EA)-i7HC-65W</t>
  </si>
  <si>
    <t>Nuvo-8208GC-E2176</t>
  </si>
  <si>
    <t>Nuvo-8208GC-E2278G</t>
  </si>
  <si>
    <t>Nuvo-8208GC-E2278GE</t>
  </si>
  <si>
    <t>Nuvo-8208GC(EA)</t>
  </si>
  <si>
    <t>Nuvo-8208GC(EA)-E2176</t>
  </si>
  <si>
    <t>Nuvo-8240GC</t>
  </si>
  <si>
    <t>Nuvo-8240GC-i7OCG9-65W-Agot</t>
  </si>
  <si>
    <t>Total Nuvo-8000 Series</t>
  </si>
  <si>
    <t>Nuvo-9000 Series</t>
  </si>
  <si>
    <t>Nuvo-9002E(EA)</t>
  </si>
  <si>
    <t>Nuvo-9002LP(EA)</t>
  </si>
  <si>
    <t>Nuvo-9006DE-i9HC-65W</t>
  </si>
  <si>
    <t>Nuvo-9006DE-KS(EA)</t>
  </si>
  <si>
    <t>Nuvo-9006DE-PoE(EA)</t>
  </si>
  <si>
    <t>Nuvo-9006E-KS(EA)</t>
  </si>
  <si>
    <t>Nuvo-9006E-PoE(EA)</t>
  </si>
  <si>
    <t>Nuvo-9006E(EA)</t>
  </si>
  <si>
    <t>Nuvo-9006LP-KS(EA)</t>
  </si>
  <si>
    <t>Nuvo-9006LP-PoE-i9HC-65W</t>
  </si>
  <si>
    <t>Nuvo-9006LP-PoE(EA)</t>
  </si>
  <si>
    <t>Nuvo-9006LP(EA)</t>
  </si>
  <si>
    <t>Nuvo-9100VTC</t>
  </si>
  <si>
    <t>Nuvo-9108VTC</t>
  </si>
  <si>
    <t>Nuvo-9160GC-PoE-i9IC-65W</t>
  </si>
  <si>
    <t>Nuvo-9160GC-PoE(EA)</t>
  </si>
  <si>
    <t>Nuvo-9160GC(EA)</t>
  </si>
  <si>
    <t>Nuvo-9166GC-PoE</t>
  </si>
  <si>
    <t>Nuvo-9166GC-PoE(EA)</t>
  </si>
  <si>
    <t>Nuvo-9166GC(EA)</t>
  </si>
  <si>
    <t>Nuvo-9208VTC(EA)</t>
  </si>
  <si>
    <t>Nuvo-9531-IGN(EA)</t>
  </si>
  <si>
    <t>Nuvo-9531(EA)-EVA</t>
  </si>
  <si>
    <t>Total Nuvo-9000 Series</t>
  </si>
  <si>
    <t>POC-100 Series</t>
  </si>
  <si>
    <t>POC-100RK</t>
  </si>
  <si>
    <t>Total POC-100 Series</t>
  </si>
  <si>
    <t>POC-120 Series</t>
  </si>
  <si>
    <t>Total POC-120 Series</t>
  </si>
  <si>
    <t>POC-200 Series</t>
  </si>
  <si>
    <t>POC-200-IVT(EA)</t>
  </si>
  <si>
    <t>POC-210</t>
  </si>
  <si>
    <t>POC-212</t>
  </si>
  <si>
    <t>Total POC-200 Series</t>
  </si>
  <si>
    <t>POC-300 Series</t>
  </si>
  <si>
    <t>POC-300</t>
  </si>
  <si>
    <t>POC-320</t>
  </si>
  <si>
    <t>POC-351VTC-70 chassis sample</t>
  </si>
  <si>
    <t>POC-351VTC-70EA</t>
  </si>
  <si>
    <t>Total POC-300 Series</t>
  </si>
  <si>
    <t>POC-400 Series</t>
  </si>
  <si>
    <t>POC-40-EAKit</t>
  </si>
  <si>
    <t>POC-40(EA)</t>
  </si>
  <si>
    <t>POC-40+(EA)</t>
  </si>
  <si>
    <t>POC-40+IGN(EA)</t>
  </si>
  <si>
    <t>POC-400-EAkit</t>
  </si>
  <si>
    <t>POC-400(EA)</t>
  </si>
  <si>
    <t>POC-410-KS1</t>
  </si>
  <si>
    <t>POC-410-KS1-01</t>
  </si>
  <si>
    <t>POC-410-KS1(EA)</t>
  </si>
  <si>
    <t>POC-410-KST</t>
  </si>
  <si>
    <t>POC-410(EA)</t>
  </si>
  <si>
    <t>POC-451VTC(EA)</t>
  </si>
  <si>
    <t>POC-465AWP(EA)</t>
  </si>
  <si>
    <t>Total POC-400 Series</t>
  </si>
  <si>
    <t>POC-500 Series</t>
  </si>
  <si>
    <t>POC-515-AM2(EA)</t>
  </si>
  <si>
    <t>POC-515(EA)</t>
  </si>
  <si>
    <t>POC-545(EA)</t>
  </si>
  <si>
    <t>POC-551VTC-LME</t>
  </si>
  <si>
    <t>POC-551VTC(EA)</t>
  </si>
  <si>
    <t>Total POC-500 Series</t>
  </si>
  <si>
    <t>POC-700 Series</t>
  </si>
  <si>
    <t>POC-715(EA)</t>
  </si>
  <si>
    <t>Total POC-700 Series</t>
  </si>
  <si>
    <t>Power Adapter</t>
  </si>
  <si>
    <t>Cbl-YT-OW-Black-50CM</t>
  </si>
  <si>
    <t>Cbl-YT-OW-Red-50CM</t>
  </si>
  <si>
    <t>PA-1000W-MW-2</t>
  </si>
  <si>
    <t>PA-120W</t>
  </si>
  <si>
    <t>PA-160W</t>
  </si>
  <si>
    <t>PA-280W-OW</t>
  </si>
  <si>
    <t>PA-480W-OW</t>
  </si>
  <si>
    <t>PA-480W-OW(NS)</t>
  </si>
  <si>
    <t>PA-60W</t>
  </si>
  <si>
    <t>Total Power Adapter</t>
  </si>
  <si>
    <t>Power Backup Device</t>
  </si>
  <si>
    <t>PB-2500J-PCIe(EA)</t>
  </si>
  <si>
    <t>PB-9250J-SA-LME(EA)</t>
  </si>
  <si>
    <t>PB-9250J-SA(EA)</t>
  </si>
  <si>
    <t>Total Power Backup Device</t>
  </si>
  <si>
    <t>RGS-8000 Series</t>
  </si>
  <si>
    <t>RGS-8805GC-DEX</t>
  </si>
  <si>
    <t>RGS-8805GC(EA)</t>
  </si>
  <si>
    <t>Total RGS-8000 Series</t>
  </si>
  <si>
    <t>RMA Parts</t>
  </si>
  <si>
    <t>MezIO-V520-PCBA-A2</t>
  </si>
  <si>
    <t>Nuvo-10208GC-10G-MB-01</t>
  </si>
  <si>
    <t>Nuvo-5501-DIO-MB-A1</t>
  </si>
  <si>
    <t>Nuvo-6108GC-BP-A1</t>
  </si>
  <si>
    <t>Nuvo-7000DE-BP-A1</t>
  </si>
  <si>
    <t>Nuvo-7002-MB-A1</t>
  </si>
  <si>
    <t>Nuvo-7002-PoE-MB-A3</t>
  </si>
  <si>
    <t>Nuvo-8208GC-BP-A1</t>
  </si>
  <si>
    <t>POC-212-MB-QTN</t>
  </si>
  <si>
    <t>POC-330-MB-A3</t>
  </si>
  <si>
    <t>RMA Parts - Other</t>
  </si>
  <si>
    <t>Total RMA Parts</t>
  </si>
  <si>
    <t>SEMIL Series</t>
  </si>
  <si>
    <t>Cblkit-M12-SEMIL1300</t>
  </si>
  <si>
    <t>Cblkit-M12-SEMIL1700</t>
  </si>
  <si>
    <t>Cblkit-M12-SEMIL1708-10G</t>
  </si>
  <si>
    <t>JPlate-SL</t>
  </si>
  <si>
    <t>Pnl-2LTE2Wifi-SEMIL17</t>
  </si>
  <si>
    <t>Pnl-2M12-1GPS-SEMIL17</t>
  </si>
  <si>
    <t>Pnl-2M12-4Ant-SEMIL17</t>
  </si>
  <si>
    <t>Pnl-2M12-SEMIL13</t>
  </si>
  <si>
    <t>Pnl-3M12-SEMIL17</t>
  </si>
  <si>
    <t>Pnl-4M12-SEMIL17</t>
  </si>
  <si>
    <t>Pnl-5M12-SEMIL17</t>
  </si>
  <si>
    <t>SEMIL-1301</t>
  </si>
  <si>
    <t>SEMIL-1301-i7OCG9-65W</t>
  </si>
  <si>
    <t>SEMIL-1301(EA)-i7OCG9-65W</t>
  </si>
  <si>
    <t>SEMIL-1311J-10G(EA)</t>
  </si>
  <si>
    <t>SEMIL-1311J(EA)</t>
  </si>
  <si>
    <t>SEMIL-1341GC-10G</t>
  </si>
  <si>
    <t>SEMIL-1704-10G-CA</t>
  </si>
  <si>
    <t>SEMIL-1704-10G (EA)</t>
  </si>
  <si>
    <t>SEMIL-1708-i5HC</t>
  </si>
  <si>
    <t>SEMIL-1708-i5HC-65W</t>
  </si>
  <si>
    <t>SEMIL-1714J</t>
  </si>
  <si>
    <t>SEMIL-1714J(EA)-i7OCG9-65W</t>
  </si>
  <si>
    <t>SEMIL-1718J</t>
  </si>
  <si>
    <t>SEMIL-1718J(EA)</t>
  </si>
  <si>
    <t>SEMIL-1748GC-10G-BSK(EA)</t>
  </si>
  <si>
    <t>SEMIL-1748GC-10G(EA)</t>
  </si>
  <si>
    <t>SMLkit-2M12-PCAN-SEMIL13</t>
  </si>
  <si>
    <t>SMLkit-2M12-PCAN-SEMIL17</t>
  </si>
  <si>
    <t>SMLkit-COM-M12-SEMIL1700</t>
  </si>
  <si>
    <t>Total SEMIL Series</t>
  </si>
  <si>
    <t>Storage</t>
  </si>
  <si>
    <t>CFast-64GB-MLC-IK</t>
  </si>
  <si>
    <t>HDD-1TB-72-HT</t>
  </si>
  <si>
    <t>HDD-1TB-72-SE</t>
  </si>
  <si>
    <t>HDD-2TB-54-SE</t>
  </si>
  <si>
    <t>HDD-2TB-54-ST</t>
  </si>
  <si>
    <t>HDD-2TB-54-WD</t>
  </si>
  <si>
    <t>HDD-2TB-72-SE</t>
  </si>
  <si>
    <t>HDD-500GB-54-WD</t>
  </si>
  <si>
    <t>HDD-5TB-54-SE</t>
  </si>
  <si>
    <t>HDD-5TB-54-ST</t>
  </si>
  <si>
    <t>HDD-6TB-54-WD</t>
  </si>
  <si>
    <t>M.242-SSD-128GB-PCIe4-TLC-IK</t>
  </si>
  <si>
    <t>M.242-SSD-1TB-PCIe4-TLC-IK</t>
  </si>
  <si>
    <t>M.280-SSD-128GB-PCIe2-TLC-IK</t>
  </si>
  <si>
    <t>M.280-SSD-128GB-PCIe2-TLC-PN</t>
  </si>
  <si>
    <t>M.280-SSD-128GB-SATA-TLC-IK</t>
  </si>
  <si>
    <t>M.280-SSD-128GB-SATA-TLCWT-IK</t>
  </si>
  <si>
    <t>M.280-SSD-1920GB-PCIe4_4-TLC-SM</t>
  </si>
  <si>
    <t>M.280-SSD-1TB-PCIe2-TLC-IK</t>
  </si>
  <si>
    <t>M.280-SSD-1TB-PCIe2-TLC-IL-665p</t>
  </si>
  <si>
    <t>M.280-SSD-1TB-PCIe2-TLC-IL-760p</t>
  </si>
  <si>
    <t>M.280-SSD-1TB-PCIe2-TLC-PN</t>
  </si>
  <si>
    <t>M.280-SSD-1TB-PCIe2-TLC-SS</t>
  </si>
  <si>
    <t>M.280-SSD-1TB-PCIe2-TLC-SS-PRO</t>
  </si>
  <si>
    <t>M.280-SSD-1TB-PCIe2-TLCWT-IK</t>
  </si>
  <si>
    <t>M.280-SSD-1TB-PCIe4-TLCWT-IK</t>
  </si>
  <si>
    <t>M.280-SSD-256GB-PCIe2-TLC-PN</t>
  </si>
  <si>
    <t>M.280-SSD-2TB-PCIe4-TLC-SE</t>
  </si>
  <si>
    <t>M.280-SSD-2TB-PCIe4-TLCWT-IK</t>
  </si>
  <si>
    <t>M.280-SSD-2TB-PCIe4_4-TLC-HS-SS</t>
  </si>
  <si>
    <t>M.280-SSD-512GB-PCIe2-TLC-PN</t>
  </si>
  <si>
    <t>M.280-SSD-512GB-PCIe2-TLCWT-IK</t>
  </si>
  <si>
    <t>M.280-SSD-512GB-PCIe2-TLCWT-IK1</t>
  </si>
  <si>
    <t>M.280-SSD-512GB-PCIe4-TLCWT-IK</t>
  </si>
  <si>
    <t>M.280-SSD-512GB-PCIe4-TLCWT-SP</t>
  </si>
  <si>
    <t>M.280-SSD-64GB-SATA-TLCWT-IK</t>
  </si>
  <si>
    <t>M.280-SSD-8TB-PCIe4-TLC-PN</t>
  </si>
  <si>
    <t>mSATA-128GB-MLC-IK</t>
  </si>
  <si>
    <t>mSATA-128GB-MLC-PN</t>
  </si>
  <si>
    <t>mSATA-128GB-MLCWT-IK</t>
  </si>
  <si>
    <t>mSATA-1TB-TLCWT-IK</t>
  </si>
  <si>
    <t>mSATA-256GB-MLC-IK</t>
  </si>
  <si>
    <t>mSATA-32GB-MLCWT-IK</t>
  </si>
  <si>
    <t>mSATA-512GB-TLC-IK</t>
  </si>
  <si>
    <t>mSATA-512GB-TLC-PN</t>
  </si>
  <si>
    <t>mSATA-512GB-TLCWT-IK</t>
  </si>
  <si>
    <t>mSATA-64GB-MLC-IK</t>
  </si>
  <si>
    <t>mSATA-64GB-MLC-PN</t>
  </si>
  <si>
    <t>mSATA-64GB-MLCWT-IK</t>
  </si>
  <si>
    <t>mSATAHS-128GB-MLC-IK</t>
  </si>
  <si>
    <t>mSATAHS-256GB-TLC-IK</t>
  </si>
  <si>
    <t>mSATAHS-64GB-MLC-PN</t>
  </si>
  <si>
    <t>MSD-128GB-TLC-IK</t>
  </si>
  <si>
    <t>SSD-128GB-MLC-PN</t>
  </si>
  <si>
    <t>SSD-1TB</t>
  </si>
  <si>
    <t>SSD-1TB-MLC-IK</t>
  </si>
  <si>
    <t>SSD-1TB-MLCWT-IK</t>
  </si>
  <si>
    <t>SSD-1TB-TLC-PN</t>
  </si>
  <si>
    <t>SSD-1TB-TLC-SS</t>
  </si>
  <si>
    <t>SSD-1TB-TLC-SS-PRO</t>
  </si>
  <si>
    <t>SSD-1TB-TLCWT-IK_A</t>
  </si>
  <si>
    <t>SSD-250GB-TLC-SS</t>
  </si>
  <si>
    <t>SSD-256GB-TLC-PN</t>
  </si>
  <si>
    <t>SSD-2TB-TLC-IK_A</t>
  </si>
  <si>
    <t>SSD-2TB-TLC-SS-PRO</t>
  </si>
  <si>
    <t>SSD-32GB-MLC-PN</t>
  </si>
  <si>
    <t>SSD-4TB-TLC-IK</t>
  </si>
  <si>
    <t>SSD-4TB-TLC-WD</t>
  </si>
  <si>
    <t>SSD-4TB-TLC5-IK</t>
  </si>
  <si>
    <t>SSD-4TB-TLCWT-IK</t>
  </si>
  <si>
    <t>SSD-512GB-MLC-IK</t>
  </si>
  <si>
    <t>SSD-512GB-MLC-PN</t>
  </si>
  <si>
    <t>SSD-512GB-TLC-IK_A</t>
  </si>
  <si>
    <t>SSD-512GB-TLC-PN</t>
  </si>
  <si>
    <t>SSD-512GB-TLC-SS-PRO</t>
  </si>
  <si>
    <t>SSD-64GB-MLC-IK</t>
  </si>
  <si>
    <t>SSD-64GB-MLC-PN</t>
  </si>
  <si>
    <t>SSDMLC256GB</t>
  </si>
  <si>
    <t>U.2-SSD-7.68TB-PCIe-TLC-SS</t>
  </si>
  <si>
    <t>Total Storage</t>
  </si>
  <si>
    <t>Windows OS</t>
  </si>
  <si>
    <t>WIN10-PRO-64</t>
  </si>
  <si>
    <t>Win10IoT-Entry</t>
  </si>
  <si>
    <t>Win10IoT-Entry-2019-LTSC</t>
  </si>
  <si>
    <t>Win10IoT-High</t>
  </si>
  <si>
    <t>Win10IoT-Value</t>
  </si>
  <si>
    <t>Win10IoT19-High</t>
  </si>
  <si>
    <t>Win10Pro-ENG32</t>
  </si>
  <si>
    <t>Win7Pro-Emb</t>
  </si>
  <si>
    <t>Total Windows OS</t>
  </si>
  <si>
    <t>Total Inventory</t>
  </si>
  <si>
    <t>Total WH01S-NTA</t>
  </si>
  <si>
    <t>Nuvo-9002E-UL(EA)</t>
  </si>
  <si>
    <t>GC-Jetson-NX16G-Orin-Nvidia</t>
  </si>
  <si>
    <t>SMLkit-SML1708-NTA</t>
  </si>
  <si>
    <t>M.242-SSD-128GB-PCIe34-TLCET-PN</t>
  </si>
  <si>
    <t>Miokit-D220-Nuvo-O</t>
  </si>
  <si>
    <t>Nuvo-10108GC-10G-i9IC-65W</t>
  </si>
  <si>
    <t>Nuvo-5006E-i7QC-65W</t>
  </si>
  <si>
    <t>Nuvo-7002E-i5HC-65W</t>
  </si>
  <si>
    <t>Nuvo-7006P-PoE-i7HC-65W</t>
  </si>
  <si>
    <t>Nuvo-7166GC-i7OCG9-65W</t>
  </si>
  <si>
    <t>Nuvo-9166GC-PoE-i9IC-65W</t>
  </si>
  <si>
    <t>POC-551VTC-GLE150-FP</t>
  </si>
  <si>
    <t>RGS-8805GC-7543P</t>
  </si>
  <si>
    <t>Inventory Site</t>
  </si>
  <si>
    <t>Order Date</t>
  </si>
  <si>
    <t>QB Num</t>
  </si>
  <si>
    <t>Name</t>
  </si>
  <si>
    <t>(+)</t>
    <phoneticPr fontId="1" type="noConversion"/>
  </si>
  <si>
    <t>projected</t>
    <phoneticPr fontId="1" type="noConversion"/>
  </si>
  <si>
    <t>MezIO-C181-50</t>
  </si>
  <si>
    <t>NRU-220S-JAO64G</t>
  </si>
  <si>
    <t>PCIe-NX154PoE</t>
  </si>
  <si>
    <t>SSD-256GB-TLC5ET-PN</t>
  </si>
  <si>
    <t>NRU-120S-F</t>
  </si>
  <si>
    <t>Remark</t>
  </si>
  <si>
    <t>NRU-51V+-JON16-NS</t>
  </si>
  <si>
    <t>DDR5-32GB-48-SM</t>
  </si>
  <si>
    <t>DDR5-16GB-48WT-SM</t>
  </si>
  <si>
    <t>DDR5-32GB-48WT-SM</t>
  </si>
  <si>
    <t>SEMIL-1704-10G-MB-A1</t>
  </si>
  <si>
    <t>SSD-512GB-TLC5WT-TD</t>
  </si>
  <si>
    <t>M.230-BTWIFI-AX210</t>
  </si>
  <si>
    <t>Cbl-W5M-M12A5F-40CM-PK-CANFD</t>
  </si>
  <si>
    <t>mPCIe-COM-4RS232/422/485-X404</t>
  </si>
  <si>
    <t>Pnl-6M12-SEMIL20</t>
  </si>
  <si>
    <t>Terminal Block-3 pin</t>
  </si>
  <si>
    <t>M.280-SSD-512GB-PCIe44-TLC5WT-T</t>
  </si>
  <si>
    <t>Nuvo-9006LP-UL-KS1(EA)</t>
  </si>
  <si>
    <t>PA-280W-ET3</t>
  </si>
  <si>
    <t>M.280-SSD-1TB-PCIe44-TLC5-PN</t>
  </si>
  <si>
    <t>NRU-51V+-JON8-NS</t>
  </si>
  <si>
    <t>AccsyBx-NRU-222S-NTA</t>
  </si>
  <si>
    <t>Key</t>
    <phoneticPr fontId="1" type="noConversion"/>
  </si>
  <si>
    <t>SSD-8TB-QLC-SS</t>
  </si>
  <si>
    <t>Cbl-DB9F-3DB9M-15CM2</t>
  </si>
  <si>
    <t>Nuvo-9208VTC-i9IC-65W</t>
  </si>
  <si>
    <t>Nuvo-10208GC-10G-i9IC-65W</t>
  </si>
  <si>
    <t>SEMIL-2047GC</t>
  </si>
  <si>
    <t>Nuvo-9002LP-UL(EA)</t>
  </si>
  <si>
    <t>SEMIL-1708-10G</t>
  </si>
  <si>
    <t>Miokit-G4P-Nuvo9000DE</t>
  </si>
  <si>
    <t>Nuvo-9002LP-UL</t>
  </si>
  <si>
    <t>GC-Jetson-AGX32GB-Orin-Nvidia</t>
  </si>
  <si>
    <t>Cbl-W5M-M12A5F-40CM-PK-CANFD-TP</t>
  </si>
  <si>
    <t>Miokit-KS1-POC</t>
  </si>
  <si>
    <t>NRU-51V-NX16G</t>
  </si>
  <si>
    <t>Nuvo-9531-PoE-IGN-i9IC-65W</t>
  </si>
  <si>
    <t>M.280-SSD-1TB-PCIe44-TLC5WT-TD</t>
  </si>
  <si>
    <t>Nuvo-7168GC-PoE</t>
  </si>
  <si>
    <t>Dust Cover-DB25</t>
  </si>
  <si>
    <t>Dust Cover-USB-CF</t>
  </si>
  <si>
    <t>7713P</t>
  </si>
  <si>
    <t>AC-AR0233-H120</t>
  </si>
  <si>
    <t>AC-ISX031-H120</t>
  </si>
  <si>
    <t>AC-ISX031-H60</t>
  </si>
  <si>
    <t>Cblkit-BP-NRU-230V-AWP</t>
  </si>
  <si>
    <t>Cblkit-FLYC-300</t>
  </si>
  <si>
    <t>Cblkit-FP-NRU-230V-AWP_NRU-240S</t>
  </si>
  <si>
    <t>Cblkit-M12-Nuvo-9650AWP</t>
  </si>
  <si>
    <t>Cblkit-PWR-600W</t>
  </si>
  <si>
    <t>Cbl-M12A17M-VGA-180CM2</t>
  </si>
  <si>
    <t>Cbl-TpCPlug-DPM-1M</t>
  </si>
  <si>
    <t>Cbl-TpCPlug-UTpCF-50CM</t>
  </si>
  <si>
    <t>Cbl-W20F-M12A10F-40CM-IK-COM</t>
  </si>
  <si>
    <t>FLYC-300-EC-JON16-NS</t>
  </si>
  <si>
    <t>GC-Jetson-NX8G-Orin-Nvidia</t>
  </si>
  <si>
    <t>i5-13500TE</t>
  </si>
  <si>
    <t>M.230-SSD-512GB-PCIe4-TLC-TD</t>
  </si>
  <si>
    <t>M.242-SSD-256GB-PCIe34-TLC5WT-T</t>
  </si>
  <si>
    <t>M.242-SSD-512GB-PCIe34-TLC5WT-T</t>
  </si>
  <si>
    <t>M.280-SSD-2TB-PCIe44-TLC5ET-TD</t>
  </si>
  <si>
    <t>NRU-154-JON16-NS</t>
  </si>
  <si>
    <t>NRU-222S-JAO64G</t>
  </si>
  <si>
    <t>NRU-230V-AWP-JAO32G(EA)</t>
  </si>
  <si>
    <t>Nuvo-10003</t>
  </si>
  <si>
    <t>Nuvo-9002E-UL</t>
  </si>
  <si>
    <t>Nuvo-9006DE-PoE-UL</t>
  </si>
  <si>
    <t>Nuvo-9650AWP</t>
  </si>
  <si>
    <t>Pnl-2M12-2GPS-SEMIL17</t>
  </si>
  <si>
    <t>POC-715-UL</t>
  </si>
  <si>
    <t>RGS-8805GC</t>
  </si>
  <si>
    <t>Rmkit-SL</t>
  </si>
  <si>
    <t>SEMIL-1724GC-10G</t>
  </si>
  <si>
    <t>SEMIL-1724GC-10G-A2K</t>
  </si>
  <si>
    <t>SEMIL-1748GC-10G-L4-BSK(EA)</t>
  </si>
  <si>
    <t>SEMIL-2047GC-CRL</t>
  </si>
  <si>
    <t>SSD-2TB-TLC5ET-TD</t>
  </si>
  <si>
    <t>Wmkit-Nuvo9650AWP</t>
  </si>
  <si>
    <t>Nuvo-9000_Cassette</t>
  </si>
  <si>
    <t>Nuvo-9000_Cassette_B</t>
  </si>
  <si>
    <t>Nuvo-9006E-i9IC-65W</t>
  </si>
  <si>
    <t>Nuvo-9531-FT</t>
  </si>
  <si>
    <t>Pnl-2Wifi-SEMIL17 Rear Panel</t>
  </si>
  <si>
    <t>AccsyBx-Chassis-POC-351VTC</t>
  </si>
  <si>
    <t>AccsyBx-Nuvo-9006LP-KS2-BP(EA)</t>
  </si>
  <si>
    <t>Cbl-M12L5F-CordEnd5-180CM</t>
  </si>
  <si>
    <t>GC-RTX4070Ti-OC-MSI</t>
  </si>
  <si>
    <t>GC-RTX4500Ada-PNY</t>
  </si>
  <si>
    <t>Nuvo-10108GC Chassis</t>
  </si>
  <si>
    <t>Miokit-G4P-Nuvo9160GC</t>
  </si>
  <si>
    <t>FLYC-300-JON16-EC(EA)-NS</t>
  </si>
  <si>
    <t>Nuvo-9204VTC</t>
  </si>
  <si>
    <t>Nuvo-9166-MB-A1</t>
  </si>
  <si>
    <t>Nuvo-9166-PoE-MB-A1</t>
  </si>
  <si>
    <t>POC-715-MB-A1</t>
  </si>
  <si>
    <t>M.280-SSD-512GB-PCIe44-TLC5-PN</t>
  </si>
  <si>
    <t>SSD-1920GB-TLC-IL1</t>
  </si>
  <si>
    <t>Qty(-)</t>
  </si>
  <si>
    <t>Qty(+)</t>
  </si>
  <si>
    <t>POC-40 Top Cover</t>
  </si>
  <si>
    <t>DDR5-32GB-ECC48-IK</t>
  </si>
  <si>
    <t>Miokit-U3_4-Nuvo9000LP</t>
  </si>
  <si>
    <t>NRU-156-JON8-128GB</t>
  </si>
  <si>
    <t>Cblkit-PWR-1000WMW</t>
  </si>
  <si>
    <t>Pnl-3Ant-SEMIL17</t>
  </si>
  <si>
    <t>SEMIL-1718J-10G</t>
  </si>
  <si>
    <t>M.230-SSD-256GB-PCIe44-TLC5-PN</t>
  </si>
  <si>
    <t>SSD-1TB-TLC5WT-TD</t>
  </si>
  <si>
    <t>Nuvo-9531-FT-i7HC-65W</t>
  </si>
  <si>
    <t>Nuvo-9002E-i5HC-65W</t>
  </si>
  <si>
    <t>Nuvo-9531-PoE-IGN-i7DC-65W</t>
  </si>
  <si>
    <t>Cbl-W210F-W210F-100CM1</t>
  </si>
  <si>
    <t>WH601C-NT</t>
  </si>
  <si>
    <t>Nuvo-7006-PoE-MB-A3</t>
  </si>
  <si>
    <t>WH10Parts- NTA</t>
  </si>
  <si>
    <t>WH02D-NTA</t>
  </si>
  <si>
    <t>WH01X-NTA</t>
  </si>
  <si>
    <t>Nuvo-7501 Heat Sink</t>
  </si>
  <si>
    <t>Cbl-W5M-M12A5M-40CM-PK-CANFD-TP</t>
  </si>
  <si>
    <t>Drop Ship</t>
  </si>
  <si>
    <t>AccsyBx-6AntiVG-POC-551VTC</t>
  </si>
  <si>
    <t>AccsyBx-Chassis-7501</t>
  </si>
  <si>
    <t>AccsyBx-FAN-Nuvo-8208GC</t>
  </si>
  <si>
    <t>AccsyBx-Nuvo-7000EP</t>
  </si>
  <si>
    <t>AccsyBx-Nuvo-7166GC</t>
  </si>
  <si>
    <t>AccsyBx-Nuvo-7208VTC-NTA(EA)</t>
  </si>
  <si>
    <t>AccsyBx-PB-9250-SA</t>
  </si>
  <si>
    <t>AccsyBx-POC-551VTC-GLE</t>
  </si>
  <si>
    <t>Antenna Set- WiFi</t>
  </si>
  <si>
    <t>Cable-DIO-POC</t>
  </si>
  <si>
    <t>Cable-IPEX-SMA-A</t>
  </si>
  <si>
    <t>Cable-S68MM-100</t>
  </si>
  <si>
    <t>Cbl-IDC216F-OW-300CM</t>
  </si>
  <si>
    <t>Cbl-IDC216F-OW-300CM1</t>
  </si>
  <si>
    <t>Cbl-IDC220F-2U2TA-15CM</t>
  </si>
  <si>
    <t>Cblkit-GPWR_Set-N10208GC</t>
  </si>
  <si>
    <t>Fan-25</t>
  </si>
  <si>
    <t>NVBP-7160GC</t>
  </si>
  <si>
    <t>Custom Panels N7100VTC-RR-30</t>
  </si>
  <si>
    <t>EXP-AT0603</t>
  </si>
  <si>
    <t>Pnl-Nuvo-9002E-RR</t>
  </si>
  <si>
    <t>Pnl-POC_551VTC-GLE</t>
  </si>
  <si>
    <t>Sample Custom Panel P351VTC-IM1</t>
  </si>
  <si>
    <t>Sample Custom Panels N7166GC-RR</t>
  </si>
  <si>
    <t>WiFi mPCIe 251 BT</t>
  </si>
  <si>
    <t>PCIe-PoE334LP-EMB</t>
  </si>
  <si>
    <t>ECC-DDR4-16GB</t>
  </si>
  <si>
    <t>Miokit-C180-Nuvo-O</t>
  </si>
  <si>
    <t>Miokit-C181-Nuvo-O</t>
  </si>
  <si>
    <t>Miokit-C181-POC-O</t>
  </si>
  <si>
    <t>Miokit-D230-POC-O</t>
  </si>
  <si>
    <t>Miokit-D230-POC400</t>
  </si>
  <si>
    <t>Miokit-U3_4-Nuvo7000DE</t>
  </si>
  <si>
    <t>Miokit-U3_4-POC400</t>
  </si>
  <si>
    <t>Miokit-V20_EP-Nuvo-O</t>
  </si>
  <si>
    <t>Nuvo-2510VTC-MB</t>
  </si>
  <si>
    <t>Nuvo-5006E-MB</t>
  </si>
  <si>
    <t>DINRAIL-M1</t>
  </si>
  <si>
    <t>DINRAIL-POC</t>
  </si>
  <si>
    <t>Dmpbr-Nuvo6108GC</t>
  </si>
  <si>
    <t>Wmkit-H10-Nuvo8108GCXL</t>
  </si>
  <si>
    <t>Wmkit-H37.5-Nuvo-8208GC</t>
  </si>
  <si>
    <t>Wmkit-Nuvo-7531</t>
  </si>
  <si>
    <t>NRU-154-JON16</t>
  </si>
  <si>
    <t>NRU-154-JON16(EA)</t>
  </si>
  <si>
    <t>NRU-220S-JAO32G(EA)</t>
  </si>
  <si>
    <t>NRU-220S(EA)</t>
  </si>
  <si>
    <t>PCIe-NX154-JON16</t>
  </si>
  <si>
    <t>PCIe-NX154-JON16(EA)</t>
  </si>
  <si>
    <t>Nuvo-10108GC-i9IC-65W</t>
  </si>
  <si>
    <t>Nuvo-10208GC-i9IC-65W</t>
  </si>
  <si>
    <t>Nuvo-3000 Series</t>
  </si>
  <si>
    <t>NUVO-3003TB</t>
  </si>
  <si>
    <t>Nuvo-3005LP-i7QC</t>
  </si>
  <si>
    <t>Nuvo-3005P-i7QC</t>
  </si>
  <si>
    <t>Nuvo-4022</t>
  </si>
  <si>
    <t>Total Nuvo-3000 Series</t>
  </si>
  <si>
    <t>Nuvo-3608VR-i5DC</t>
  </si>
  <si>
    <t>Nuvis-5306RT-DTIO-i7QC-65W</t>
  </si>
  <si>
    <t>Nuvis-5306RT-NuMCU-i7QC-65W</t>
  </si>
  <si>
    <t>Nuvo-5002E-i5QC-65W</t>
  </si>
  <si>
    <t>Nuvo-5002LP-i7QC</t>
  </si>
  <si>
    <t>Nuvo-5006E-i5QC-65W</t>
  </si>
  <si>
    <t>Nuvo-5006E-POE-i7QC</t>
  </si>
  <si>
    <t>Nuvo-5006E-PoE-i7QC-65W</t>
  </si>
  <si>
    <t>Nuvo-5006P-i7QC-65W</t>
  </si>
  <si>
    <t>Nuvo-5026E-i7QC</t>
  </si>
  <si>
    <t>Nuvo-5095GC-GTX1650</t>
  </si>
  <si>
    <t>Nuvo-5095GC-i7QC</t>
  </si>
  <si>
    <t>Nuvo-5095GC-i7QC-65W</t>
  </si>
  <si>
    <t>Nuvo-5095GC-PoE-i7QC-65W</t>
  </si>
  <si>
    <t>Nuvo-5095GC-PoE-i7QC-GTX1050Ti</t>
  </si>
  <si>
    <t>Nuvo-5608VR-i5QC-65W</t>
  </si>
  <si>
    <t>Nuvo-6002-i3DC</t>
  </si>
  <si>
    <t>Nuvo-6032-i5QC</t>
  </si>
  <si>
    <t>Nuvo-6032-i7QC</t>
  </si>
  <si>
    <t>Nuvo-6108GC-E3-1275</t>
  </si>
  <si>
    <t>Nuvo-6108GC-IGN-E3-1275</t>
  </si>
  <si>
    <t>Nuvo-6108GC-TI-E3-1275</t>
  </si>
  <si>
    <t>Nuvo-7002DE-i7HC-65W</t>
  </si>
  <si>
    <t>Nuvo-7002E-i5HC</t>
  </si>
  <si>
    <t>Nuvo-7002E-i7HC-65W</t>
  </si>
  <si>
    <t>Nuvo-7002E-i7OCG9</t>
  </si>
  <si>
    <t>Nuvo-7002LP-i5HCG9</t>
  </si>
  <si>
    <t>Nuvo-7002LP-i7HC</t>
  </si>
  <si>
    <t>Nuvo-7006DE-i7HC-65W</t>
  </si>
  <si>
    <t>Nuvo-7006DE-PoE-i5HC-65W</t>
  </si>
  <si>
    <t>Nuvo-7006DE-PoE-i5HCG9-65W</t>
  </si>
  <si>
    <t>Nuvo-7006E-i7OCG9</t>
  </si>
  <si>
    <t>Nuvo-7006E-i7OCG9-65W-DS</t>
  </si>
  <si>
    <t>Nuvo-7006E-PoE-i7HC</t>
  </si>
  <si>
    <t>Nuvo-7006LP-i5HC-65W</t>
  </si>
  <si>
    <t>Nuvo-7006LP-i7HC</t>
  </si>
  <si>
    <t>Nuvo-7006LP-i7HC-65W</t>
  </si>
  <si>
    <t>Nuvo-7006LP-i7OC-65W</t>
  </si>
  <si>
    <t>Nuvo-7006LP-i7OCG9-65W</t>
  </si>
  <si>
    <t>Nuvo-7006LP-i7OCG9-65W-DS</t>
  </si>
  <si>
    <t>Nuvo-7006LP-PoE-i7HC</t>
  </si>
  <si>
    <t>Nuvo-7006LP-PoE-i7OCG9</t>
  </si>
  <si>
    <t>Nuvo-7006LP-PoE-i7OCG9-65W</t>
  </si>
  <si>
    <t>Nuvo-7006P-i7HC-65W</t>
  </si>
  <si>
    <t>Nuvo-7100VTC(EA)-i7HC-65W</t>
  </si>
  <si>
    <t>Nuvo-7160GC-i3QCG9-65W-DS</t>
  </si>
  <si>
    <t>Nuvo-7160GC-i7HC-65W</t>
  </si>
  <si>
    <t>Nuvo-7160GC-i7OC-65W</t>
  </si>
  <si>
    <t>Nuvo-7160GC-i7OCG9</t>
  </si>
  <si>
    <t>Nuvo-7162GC-PoE-P2200</t>
  </si>
  <si>
    <t>Nuvo-7164GC-T4</t>
  </si>
  <si>
    <t>Nuvo-7166GC-i5HC-65W</t>
  </si>
  <si>
    <t>Nuvo-7168GC-i7OCG9</t>
  </si>
  <si>
    <t>Nuvo-7168GC-PoE-i7OCG9-65W</t>
  </si>
  <si>
    <t>Nuvo-7200VTC-i7HC-65W</t>
  </si>
  <si>
    <t>Nuvo-7204VTC-i5HCG9-65W</t>
  </si>
  <si>
    <t>Nuvo-7208VTC-i7OCG9-65W</t>
  </si>
  <si>
    <t>Nuvo-7501-i7HC</t>
  </si>
  <si>
    <t>Nuvo-7501-i7HC-65W</t>
  </si>
  <si>
    <t>Nuvo-7501(EA)-i7HC-65W</t>
  </si>
  <si>
    <t>Nuvo-7505D-i7OCG9</t>
  </si>
  <si>
    <t>Nuvo-7531-i7OCG9-65W</t>
  </si>
  <si>
    <t>Nuvo-7531-i7OCG9-65W-DS</t>
  </si>
  <si>
    <t>Nuvo-8003-i7OCG9</t>
  </si>
  <si>
    <t>Nuvo-8032</t>
  </si>
  <si>
    <t>Nuvo-8034-E2278G</t>
  </si>
  <si>
    <t>Nuvo-8034-i7HC-65W</t>
  </si>
  <si>
    <t>Nuvo-8034-i7OCG9-65W</t>
  </si>
  <si>
    <t>Nuvo-8108GC-E2278GE</t>
  </si>
  <si>
    <t>Nuvo-8108GC-i7HC</t>
  </si>
  <si>
    <t>Nuvo-8108GC-i7HC-65W</t>
  </si>
  <si>
    <t>Nuvo-8108GC-i7OCG9-65W</t>
  </si>
  <si>
    <t>Nuvo-8108GC-QD-i7HC</t>
  </si>
  <si>
    <t>Nuvo-8108GC-QD-i7HC-65W</t>
  </si>
  <si>
    <t>Nuvo-8108GC-QD-i7OCG9-65W</t>
  </si>
  <si>
    <t>Nuvo-8108GC-XL-i7OCG9-65W</t>
  </si>
  <si>
    <t>Nuvo-8208GC-i7OCG9-65W</t>
  </si>
  <si>
    <t>Nuvo-8208GC(EA)-i7HC-65W</t>
  </si>
  <si>
    <t>Nuvo-8240GC-E2278G</t>
  </si>
  <si>
    <t>Nuvo-9002E-i9HC-65W</t>
  </si>
  <si>
    <t>Nuvo-9006DE-i9IC-65W</t>
  </si>
  <si>
    <t>Nuvo-9006DE-MEZ-KS-CERT1</t>
  </si>
  <si>
    <t>Nuvo-9006DE-PoE-i9HC-65W</t>
  </si>
  <si>
    <t>Nuvo-9006DE-PoE-i9IC-65W</t>
  </si>
  <si>
    <t>Nuvo-9006E-i7DC-65W</t>
  </si>
  <si>
    <t>Nuvo-9006E-i9HC-65W</t>
  </si>
  <si>
    <t>Nuvo-9006E-MEZ-KS-CERT1</t>
  </si>
  <si>
    <t>Nuvo-9006E-PoE-i7DC</t>
  </si>
  <si>
    <t>Nuvo-9006E-PoE-i7HC</t>
  </si>
  <si>
    <t>Nuvo-9006E-PoE-UL(EA)-i9IC-65W</t>
  </si>
  <si>
    <t>Nuvo-9006E-PoE(EA)-i9HC</t>
  </si>
  <si>
    <t>Nuvo-9006E-UL(EA)-i9IC-65W</t>
  </si>
  <si>
    <t>Nuvo-9006LP-i7HC-65W</t>
  </si>
  <si>
    <t>Nuvo-9006LP-MEZ-KS-CERT1</t>
  </si>
  <si>
    <t>Nuvo-9006LP-PoE(EA)-i9HC-65W</t>
  </si>
  <si>
    <t>Nuvo-9160GC-i9HC-65W</t>
  </si>
  <si>
    <t>Nuvo-9160GC-i9IC-65W</t>
  </si>
  <si>
    <t>Nuvo-9160GC-PoE-i5TC-65W</t>
  </si>
  <si>
    <t>Nuvo-9166GC-i9IC-65W</t>
  </si>
  <si>
    <t>Nuvo-9166GC-PoE-i9HC-65W</t>
  </si>
  <si>
    <t>Nuvo-9166GC-PoE-UL(EA)-i9IC-65W</t>
  </si>
  <si>
    <t>Nuvo-9200VTC-i9IC-65W</t>
  </si>
  <si>
    <t>Nuvo-9531-i5HC</t>
  </si>
  <si>
    <t>Nuvo-9531-i7DC-65W</t>
  </si>
  <si>
    <t>Nuvo-9531-i9HC-65W</t>
  </si>
  <si>
    <t>Nuvo-9531-PoE-i9HC-65W</t>
  </si>
  <si>
    <t>Nuvo-9531-PoE-i9IC-65W</t>
  </si>
  <si>
    <t>Nuvo-9531(EA)-i9HC-65W</t>
  </si>
  <si>
    <t>POC-40-DIO</t>
  </si>
  <si>
    <t>POC-40-IGN</t>
  </si>
  <si>
    <t>Nuvis-534RT-DTIO(EA)</t>
  </si>
  <si>
    <t>POC-545-AM2(EA)</t>
  </si>
  <si>
    <t>POC-551VTC-GLE(EA)</t>
  </si>
  <si>
    <t>POC-712</t>
  </si>
  <si>
    <t>POC-712-UL</t>
  </si>
  <si>
    <t>POC-712(EA)</t>
  </si>
  <si>
    <t>Power Cord</t>
  </si>
  <si>
    <t>RGS-8805GC(EA)-7543P</t>
  </si>
  <si>
    <t>Nuvo-5000P-BP-A2</t>
  </si>
  <si>
    <t>Pnl-2Wifi-SEMIL17</t>
  </si>
  <si>
    <t>SEMIL-1301-i7HC-65W</t>
  </si>
  <si>
    <t>SEMIL-1301-i7OCG9</t>
  </si>
  <si>
    <t>SEMIL-1311J-i7OCG9</t>
  </si>
  <si>
    <t>SEMIL-1744GC</t>
  </si>
  <si>
    <t>M.242-SSD-64GB-PCIe4-TLC-IK</t>
  </si>
  <si>
    <t>M.280-SSD-256GB-PCIe4-TLCWT-SP</t>
  </si>
  <si>
    <t>Total Drop Ship</t>
  </si>
  <si>
    <t>Unspecified Site</t>
  </si>
  <si>
    <t>Total Unspecified Site</t>
  </si>
  <si>
    <t>Total WH01X-NTA</t>
  </si>
  <si>
    <t>PCIe-PoE354at-NI(EA)</t>
  </si>
  <si>
    <t>Nuvis-5306RT-DTIO</t>
  </si>
  <si>
    <t>Total WH02D-NTA</t>
  </si>
  <si>
    <t>WH03T-NTA</t>
  </si>
  <si>
    <t>PCIe-NX154PoE(ES)</t>
  </si>
  <si>
    <t>PCIe-GL26-PCBA-A1</t>
  </si>
  <si>
    <t>M.280-SSD-256GB-PCIe4-TLC-TS</t>
  </si>
  <si>
    <t>Total WH03T-NTA</t>
  </si>
  <si>
    <t>MezIO-D230-50-PCBA-A2</t>
  </si>
  <si>
    <t>MezIO-V510-PCBA-A2</t>
  </si>
  <si>
    <t>MezIO-V520-PCBA-A3</t>
  </si>
  <si>
    <t>NRU-110V-MB-A2</t>
  </si>
  <si>
    <t>NRU-120S-MB-A2</t>
  </si>
  <si>
    <t>NRU-52S-MB-01</t>
  </si>
  <si>
    <t>Nuvo-5002-MB-Y3</t>
  </si>
  <si>
    <t>Nuvo-5002-PoE-MB-A3</t>
  </si>
  <si>
    <t>Nuvo-5006-MB-A3</t>
  </si>
  <si>
    <t>Nuvo-5006-MB-Y3</t>
  </si>
  <si>
    <t>Nuvo-5501-MB-A1</t>
  </si>
  <si>
    <t>Nuvo-5501-MB-A2</t>
  </si>
  <si>
    <t>Nuvo-6108GC-MB-A1</t>
  </si>
  <si>
    <t>Nuvo-7002-MB-A2</t>
  </si>
  <si>
    <t>Nuvo-7006-MB-A2</t>
  </si>
  <si>
    <t>Nuvo-7006-MB-A3</t>
  </si>
  <si>
    <t>Nuvo-7006-MB-Y3</t>
  </si>
  <si>
    <t>Nuvo-7006-PoE-MB-Y1</t>
  </si>
  <si>
    <t>Nuvo-7501-MB-Y3</t>
  </si>
  <si>
    <t>Nuvo-7505-MB-A1</t>
  </si>
  <si>
    <t>Nuvo-8208GC-BP-A2-ZeroV</t>
  </si>
  <si>
    <t>Nuvo-8208GC-MB-A1</t>
  </si>
  <si>
    <t>Nuvo-8208GC-MB-A2</t>
  </si>
  <si>
    <t>Nuvo-9002-MB-A2</t>
  </si>
  <si>
    <t>Nuvo-9006-MB-A2</t>
  </si>
  <si>
    <t>Nuvo-9006-PoE-MB-A2</t>
  </si>
  <si>
    <t>Nuvo-9531-MB-A2</t>
  </si>
  <si>
    <t>Nuvo-9531-PoE-MB-A2</t>
  </si>
  <si>
    <t>PB-9250J-SA-MB-A1</t>
  </si>
  <si>
    <t>PCIe-PoE334LP-EMB-PCBA-A1</t>
  </si>
  <si>
    <t>PCIe-USB380-PCBA-A2</t>
  </si>
  <si>
    <t>POC-330-MB-A2</t>
  </si>
  <si>
    <t>POC-330-MB-Y3</t>
  </si>
  <si>
    <t>POC-545-MB-A2</t>
  </si>
  <si>
    <t>CROWN Fan 120X120X38</t>
  </si>
  <si>
    <t>Nuvo-10108GC-BP-A1</t>
  </si>
  <si>
    <t>MezIO-C180-50-PCBA-A1</t>
  </si>
  <si>
    <t>MezIO-C181-50-PCBA-A1</t>
  </si>
  <si>
    <t>MezIO-D220-50-PCBA-A2</t>
  </si>
  <si>
    <t>MezIO-V20-PCBA-A2</t>
  </si>
  <si>
    <t>MezIO-V710-PCBA-A1</t>
  </si>
  <si>
    <t>MezIO-V720-PCBA-A1</t>
  </si>
  <si>
    <t>Nuvo-2510-MB-A4</t>
  </si>
  <si>
    <t>Nuvo-5501-MB-Y1</t>
  </si>
  <si>
    <t>Nuvo-7002-MB-A3</t>
  </si>
  <si>
    <t>Nuvo-7002-MB-Y3</t>
  </si>
  <si>
    <t>Nuvo-8034-BP-A1</t>
  </si>
  <si>
    <t>Nuvo-8240GC-BP-A1</t>
  </si>
  <si>
    <t>PCIe-PoE334LP-PCBA-A1</t>
  </si>
  <si>
    <t>POC-300-MB-A1</t>
  </si>
  <si>
    <t>Replacement Parts</t>
  </si>
  <si>
    <t>Total WH10Parts- NTA</t>
  </si>
  <si>
    <t>WH11FailParts-NTA</t>
  </si>
  <si>
    <t>Cbl-SATA7_W2.54-SATA22-8CM</t>
  </si>
  <si>
    <t>Total WH11FailParts-NTA</t>
  </si>
  <si>
    <t>WH12ZeroV-NTA</t>
  </si>
  <si>
    <t>AccsyBx-Chassis-POC-351VTC-70-Z</t>
  </si>
  <si>
    <t>AccsyBx-Chassis-POC-351VTC-Zero</t>
  </si>
  <si>
    <t>AccsyBx-Chassis-POC-551VTC-Zero</t>
  </si>
  <si>
    <t>Nuvo-5000-PCIe-BP-1-ZeroV</t>
  </si>
  <si>
    <t>Nuvo-7000E Cassette Chassis-Zer</t>
  </si>
  <si>
    <t>Nuvo-7000LP Chassis- ZeroV</t>
  </si>
  <si>
    <t>CSM-7200VTC-ZeroV</t>
  </si>
  <si>
    <t>Nuvo-8208GC-BP-A1-ZeroV</t>
  </si>
  <si>
    <t>POC-310-MB-A2-ZeroV</t>
  </si>
  <si>
    <t>Win10Pro-ENG64-ZeroV</t>
  </si>
  <si>
    <t>Total WH12ZeroV-NTA</t>
  </si>
  <si>
    <t>Total WH601C-NT</t>
  </si>
  <si>
    <t>WH99Parts-NTA</t>
  </si>
  <si>
    <t>Total WH99Parts-NTA</t>
  </si>
  <si>
    <t>No site</t>
  </si>
  <si>
    <t>Antenna-SMAM-GPS-3M</t>
  </si>
  <si>
    <t>C-M4-SF-LTE-30CM</t>
  </si>
  <si>
    <t>TB-2Pole-POC200</t>
  </si>
  <si>
    <t>miniPCIe-4G-EM7455</t>
  </si>
  <si>
    <t>Nuvo-3003P</t>
  </si>
  <si>
    <t>PA-120W-OW-12V</t>
  </si>
  <si>
    <t>Assembly</t>
  </si>
  <si>
    <t>BCDSF02L-RGC-SA-CELL-KT</t>
  </si>
  <si>
    <t>Total Assembly</t>
  </si>
  <si>
    <t>Total no site</t>
  </si>
  <si>
    <t>Cbl-W4F-M12A5F-40CM-IK-CAN</t>
  </si>
  <si>
    <t>PO055573</t>
  </si>
  <si>
    <t>FireFly Automatix, Inc.</t>
  </si>
  <si>
    <t>SO-20240673</t>
  </si>
  <si>
    <t>SO-20240674</t>
  </si>
  <si>
    <t>SO-20240675</t>
  </si>
  <si>
    <t>SEMIL-1708-FF</t>
  </si>
  <si>
    <t>POC-700 Chassis</t>
  </si>
  <si>
    <t>PCIe-U.2-MB111VP</t>
  </si>
  <si>
    <t>PCIe-25GE810T</t>
  </si>
  <si>
    <t>M.280-SSD-250GB-PCIe4-TLC-SS</t>
  </si>
  <si>
    <t>Dust Cover-DB15</t>
  </si>
  <si>
    <t>CSM5-PoE354at</t>
  </si>
  <si>
    <t>Cbl-IDC085F-DB9M-30CM</t>
  </si>
  <si>
    <t>SSD-4TB-TLC-SS</t>
  </si>
  <si>
    <t>Cbl-M12A17M-VGA-180CM3</t>
  </si>
  <si>
    <t>Cbl-M12A8M-2U2TA-180CM1</t>
  </si>
  <si>
    <t>AC-AR0147-H120-2203</t>
  </si>
  <si>
    <t>AC-AR0147-H190-2203</t>
  </si>
  <si>
    <t>POC-465AWP</t>
  </si>
  <si>
    <t>Cblkit-M12-SEMIL2000</t>
  </si>
  <si>
    <t>HDD-24TB-72-SE</t>
  </si>
  <si>
    <t>M.280-SSD-2TB-SATA-TLC5ET-TD</t>
  </si>
  <si>
    <t>Nuvo-10208GC-10G-MB-A1</t>
  </si>
  <si>
    <t>Nuvo-10208GC-BP-A1</t>
  </si>
  <si>
    <t>Nuvo-10208GC-MB-A1</t>
  </si>
  <si>
    <t>Thermal Pad 25x15x0.2mm</t>
  </si>
  <si>
    <t>Nuvo-9002E-i5TC</t>
  </si>
  <si>
    <t>Nuvo-9002E-UL-i9IC-65W</t>
  </si>
  <si>
    <t>Nuvo-8003-MB-A2</t>
  </si>
  <si>
    <t>i9-14900</t>
  </si>
  <si>
    <t>AccsyBx-Cardholder10108GC-4080S</t>
  </si>
  <si>
    <t>AccsyBx-FAN-FLYC-300</t>
  </si>
  <si>
    <t>AccsyBx-Nuvo-5000E/P</t>
  </si>
  <si>
    <t>M.242-BTWifi-WT-262A</t>
  </si>
  <si>
    <t>GC-RTX2000Ada-PNY</t>
  </si>
  <si>
    <t>GC-RTX4080 SUPER-OC-MSI</t>
  </si>
  <si>
    <t>FLYC-300-EC</t>
  </si>
  <si>
    <t>FLYC-300-EC-JON8-NS</t>
  </si>
  <si>
    <t>NRU-230V-AWP-JAO64G</t>
  </si>
  <si>
    <t>NRU-230V-AWP-JAO64G(EA)</t>
  </si>
  <si>
    <t>NRU-52S+-JON16-NS</t>
  </si>
  <si>
    <t>Nuvo-10007</t>
  </si>
  <si>
    <t>Nuvo-9006E-IFCN</t>
  </si>
  <si>
    <t>POC-715-CGN1</t>
  </si>
  <si>
    <t>POC-751VTC(EA)</t>
  </si>
  <si>
    <t>PA-600W-C4PY-4P</t>
  </si>
  <si>
    <t>POC-351VTC-MB-A2</t>
  </si>
  <si>
    <t>RPnl-2Ant-SEMIL20</t>
  </si>
  <si>
    <t>RPnl-Ant-SEMIL20</t>
  </si>
  <si>
    <t>SEMIL-2007</t>
  </si>
  <si>
    <t>M.230-SSD-1TB-PCIe4-TLC-TD</t>
  </si>
  <si>
    <t>M.242-SSD-128GB-PCIe34-TLC5WT-T</t>
  </si>
  <si>
    <t>M.280-SSD-128GB-SATA-TLC5WT-TD</t>
  </si>
  <si>
    <t>M.280-SSD-256GB-PCIe44-TLC5-PN</t>
  </si>
  <si>
    <t>M.280-SSD-256GB-PCIe44-TLC5WT-T</t>
  </si>
  <si>
    <t>M.280-SSD-256GB-SATA-TLC5WT-TD</t>
  </si>
  <si>
    <t>M.280-SSD-512GB-SATA-TLC5WT-TD</t>
  </si>
  <si>
    <t>SSD-1TB-TLC5ET-PN</t>
  </si>
  <si>
    <t>SSD-1TB-TLC5ET-TD</t>
  </si>
  <si>
    <t>SSD-256GB-TLC5WT-TD</t>
  </si>
  <si>
    <t>SSD-2TB-TLC5WT-TD</t>
  </si>
  <si>
    <t>SSD-4TB-TLC5WT-TD</t>
  </si>
  <si>
    <t>WH04- RMA Neousys</t>
  </si>
  <si>
    <t>Total WH04- RMA Neousys</t>
  </si>
  <si>
    <t>WH04A-RMA Local</t>
  </si>
  <si>
    <t>Total WH04A-RMA Local</t>
  </si>
  <si>
    <t>Fan 80X80X15</t>
  </si>
  <si>
    <t>POD-240689</t>
  </si>
  <si>
    <t>SO24060119</t>
  </si>
  <si>
    <t>POD-240688</t>
  </si>
  <si>
    <t>SO24060118</t>
  </si>
  <si>
    <t>POD-240687</t>
  </si>
  <si>
    <t>Wmkit-POC465AWP</t>
  </si>
  <si>
    <t>M.280-SSD-1TB-SATA-TLC5ET-TD</t>
  </si>
  <si>
    <t>M.280-SSD-1TB-SATA-TLC5WT-TD</t>
  </si>
  <si>
    <t>M.280-SSD-2TB-SATA-TLC5WT-TD</t>
  </si>
  <si>
    <t>M.280-SSD-4TB-SATA-TLC5WT-TD</t>
  </si>
  <si>
    <t>Nuvo-7002E-UL-i7OCG9</t>
  </si>
  <si>
    <t>MezIO-KS1</t>
  </si>
  <si>
    <t>Cblkit-M12-Nuvo-9650AWP-PoE</t>
  </si>
  <si>
    <t>FPnl-4M12-Nuvo-9650AWP-PoE</t>
  </si>
  <si>
    <t>Nuvo-9006LP-MEZ-KS</t>
  </si>
  <si>
    <t>Nuvo-9006LP-MEZ-KS-CF1(EA)</t>
  </si>
  <si>
    <t>Nuvo-9650AWP-PoE</t>
  </si>
  <si>
    <t>POC-751VTC</t>
  </si>
  <si>
    <t>Cbl-W6F-OW2-17CM1</t>
  </si>
  <si>
    <t>PA-280W-CW6P-2P</t>
  </si>
  <si>
    <t>Check</t>
    <phoneticPr fontId="1" type="noConversion"/>
  </si>
  <si>
    <t>Nuvo-7501-i5HCG9-65W</t>
  </si>
  <si>
    <t>N7306RT-DTIO(EA)-i7OCG9-65W</t>
  </si>
  <si>
    <t>SO-20240922</t>
  </si>
  <si>
    <t>Cbl-OW-OW2-Red-50CM1</t>
  </si>
  <si>
    <t>Cbl-OW-OW2-Black-50CM1</t>
  </si>
  <si>
    <t>AccsyBx-Nuvo-9006DE-G4</t>
  </si>
  <si>
    <t>SSD-128GB-TLC5WT-TD</t>
  </si>
  <si>
    <t>Nuvo-9006E-UL-i9IC-65W</t>
  </si>
  <si>
    <t>Reorder Pt (Min)</t>
  </si>
  <si>
    <t>i7-14700</t>
  </si>
  <si>
    <t>Win11IoT-Ent-Value</t>
  </si>
  <si>
    <t>Cbl-S68M-S68M-300CM</t>
  </si>
  <si>
    <t>i5-14500</t>
  </si>
  <si>
    <t>Nuvo-9166GC-PoE-UL</t>
  </si>
  <si>
    <t>Nuvo-9166GC-PoE-UL(EA)</t>
  </si>
  <si>
    <t>AC-ISX031-H190</t>
  </si>
  <si>
    <t>SSD-512GB-TLC5ET-PN</t>
  </si>
  <si>
    <t>POC-410-WF-KS</t>
  </si>
  <si>
    <t>POC-410-MEZ-KS</t>
  </si>
  <si>
    <t>Nuvo-9531-IFCN</t>
  </si>
  <si>
    <t>M.280-SSD-512GB-SATA-TLC5-PN</t>
  </si>
  <si>
    <t>G6900TE</t>
  </si>
  <si>
    <t>Cap-SMAM-50ohm</t>
  </si>
  <si>
    <t>POC-300 Heat Sink</t>
  </si>
  <si>
    <t>AccsyBx-Pnl-Nuvo-9208VTC-CST</t>
  </si>
  <si>
    <t>GC-RTX4070SUPER-OC-MSI</t>
  </si>
  <si>
    <t>Cbl-M12A5F-OW3-180CM1</t>
  </si>
  <si>
    <t>AccsyBx-Cardholder10108GC-4070S</t>
  </si>
  <si>
    <t>PCIe-PoE425bt-1(EA)</t>
  </si>
  <si>
    <t>Cbl-M12A5F-OW3-180CM</t>
  </si>
  <si>
    <t>Nuvo-8108GC-BP-A2</t>
  </si>
  <si>
    <t>AccsyBx-Nuvo-10208GC-Chassis-ZV</t>
  </si>
  <si>
    <t>Nuvo-10208GC Top Cover-ZeroV</t>
  </si>
  <si>
    <t>NRU-240S-AWP-JAO64G</t>
  </si>
  <si>
    <t>NRU-51V+-JON8-128GB</t>
  </si>
  <si>
    <t>Nuvo-9006E-i7HC-65W</t>
  </si>
  <si>
    <t>POC-764VR</t>
  </si>
  <si>
    <t>PB-9250J-110V</t>
  </si>
  <si>
    <t>Cbl-MHF-RP_SMAF-WP-15CM</t>
  </si>
  <si>
    <t>TB-8Pole-Push</t>
  </si>
  <si>
    <t>GC-RTX4070-OCV2-GABE</t>
  </si>
  <si>
    <t>GC-RTX5000Ada-PNY</t>
  </si>
  <si>
    <t>GC-RTX6000Ada-PNY</t>
  </si>
  <si>
    <t>AC-AR0147-H90-2203</t>
  </si>
  <si>
    <t>NRU-154-JON8-NS</t>
  </si>
  <si>
    <t>NRU-52S+-JON8-NS</t>
  </si>
  <si>
    <t>PCIe-NX154-JON16-NS</t>
  </si>
  <si>
    <t>Nuvo-9006LP-PoE-UL</t>
  </si>
  <si>
    <t>Pnl-2Ant-465AWP</t>
  </si>
  <si>
    <t>PA-120W-OW-TB</t>
  </si>
  <si>
    <t>RPnl-2M12-GPS-SEMIL20</t>
  </si>
  <si>
    <t>SEMIL-1321GC-A2K</t>
  </si>
  <si>
    <t>Win11IoT-Ent-Entry</t>
  </si>
  <si>
    <t>MezIO-V710-PCBA-Y1</t>
  </si>
  <si>
    <t>Nuvo-10208GC-BP-02</t>
  </si>
  <si>
    <t>Nuvo-9006E-UL</t>
  </si>
  <si>
    <t>Nuvo-9166GC-PoE-UL-i9IC-65W</t>
  </si>
  <si>
    <t>RDDR4-32GB-ECC32-SM</t>
  </si>
  <si>
    <t>01/23/2025</t>
  </si>
  <si>
    <t>11/29/2024</t>
  </si>
  <si>
    <t>01/17/2025</t>
  </si>
  <si>
    <t>Miokit-U3_4-Nuvo9160GC</t>
  </si>
  <si>
    <t>AccsyBx-Hldr-CPU-Nuvo5000</t>
  </si>
  <si>
    <t>AccsyBx-RPnl-SEMIL-1301-SIL4</t>
  </si>
  <si>
    <t>Cbl-M12A8M-OW-180CM</t>
  </si>
  <si>
    <t>Cbl-M12L5F-OW5-180CM</t>
  </si>
  <si>
    <t>Cbl-M12X8M-OW8-CAT6A-180CM</t>
  </si>
  <si>
    <t>Cbl-M12X8M-RJ45-CAT6A-150CM</t>
  </si>
  <si>
    <t>Cbl-M12X8M-RJ45-CAT6A-300CM</t>
  </si>
  <si>
    <t>Cbl-TpCPlug-U3TC-200CM</t>
  </si>
  <si>
    <t>Cbl-TpCPlug-U3TC-300CM</t>
  </si>
  <si>
    <t>Rmkit-Nuvo10000</t>
  </si>
  <si>
    <t>ThermalPad-90-FLYC-300</t>
  </si>
  <si>
    <t>M.280-SSD-4TB-PCIe4-TLCWT5-IK</t>
  </si>
  <si>
    <t>Win11IoT24-Value</t>
  </si>
  <si>
    <t>AccsyBx-STD-9002DE</t>
  </si>
  <si>
    <t>RPnl-2M12-2Ant-SEMIL20</t>
  </si>
  <si>
    <t>Nuvo-9002E-IFCN</t>
  </si>
  <si>
    <t>NRU-100 Heat Sink</t>
  </si>
  <si>
    <t>GC-RTX4000Ada-PNY</t>
  </si>
  <si>
    <t>GC-RTX2000Ada-Nvidia</t>
  </si>
  <si>
    <t>Cbl-MHF-SMAF-WP-15CM</t>
  </si>
  <si>
    <t>AccsyBx-RPnl-5Ant-NRU240S-AWP</t>
  </si>
  <si>
    <t>AccsyBx-3PTB-SM13_ N8034</t>
  </si>
  <si>
    <t>12/24/2024</t>
  </si>
  <si>
    <t>Nuvo-10208GC-10G-MB-X2</t>
  </si>
  <si>
    <t>DtC-M12M-WP</t>
  </si>
  <si>
    <t>12/20/2024</t>
  </si>
  <si>
    <t>Cbl-M12A8M-OW-22CM</t>
  </si>
  <si>
    <t>Cbl-M12L5F-OW5-40CM</t>
  </si>
  <si>
    <t>Cbl-M12S4F-CordEnd4-180CM</t>
  </si>
  <si>
    <t>Cbl-M12X8M-RJ45-CAT6A-102CM</t>
  </si>
  <si>
    <t>01/07/2025</t>
  </si>
  <si>
    <t>01/03/2025</t>
  </si>
  <si>
    <t>GC-RTXA1000-8GB-LT</t>
  </si>
  <si>
    <t>Cbl-FAKRA-ZFM-ZFM-12M</t>
  </si>
  <si>
    <t>NRU-156-JON8-NS</t>
  </si>
  <si>
    <t>01/21/2025</t>
  </si>
  <si>
    <t>RPnl-3Ant-SEMIL20</t>
  </si>
  <si>
    <t>RPnl-Ant-SEMIL17</t>
  </si>
  <si>
    <t>01/10/2025</t>
  </si>
  <si>
    <t>NRU-220S</t>
  </si>
  <si>
    <t>12/30/2024</t>
  </si>
  <si>
    <t>01/24/2025</t>
  </si>
  <si>
    <t>PCIe-PoE425bt</t>
  </si>
  <si>
    <t>FPnl-5Ant-NRU230V-AWP</t>
  </si>
  <si>
    <t>GC-Jetson-AGX64GB-Orin-Nvidia</t>
  </si>
  <si>
    <t>SO-20241408</t>
  </si>
  <si>
    <t>BB9319197</t>
  </si>
  <si>
    <t>Brunswick Boat Group</t>
  </si>
  <si>
    <t>SO-20241330</t>
  </si>
  <si>
    <t>Pratt &amp; Miller Engineering &amp; Fabrication,</t>
  </si>
  <si>
    <t>EO-20240009</t>
  </si>
  <si>
    <t>DE_20010</t>
  </si>
  <si>
    <t>Tenneco (VA)</t>
  </si>
  <si>
    <t>Rheinmetall Canada Inc.</t>
  </si>
  <si>
    <t>EO-20240007</t>
  </si>
  <si>
    <t>DE_24008</t>
  </si>
  <si>
    <t>Teleo Inc</t>
  </si>
  <si>
    <t>POD-240772</t>
  </si>
  <si>
    <t>SO-20240755</t>
  </si>
  <si>
    <t>SO24070082</t>
  </si>
  <si>
    <t>Automated Environments</t>
  </si>
  <si>
    <t>SO-20240754</t>
  </si>
  <si>
    <t>POD-231075</t>
  </si>
  <si>
    <t>SO-20231096</t>
  </si>
  <si>
    <t>SO23110265</t>
  </si>
  <si>
    <t>PO204048</t>
  </si>
  <si>
    <t>Noah Medical U.S.</t>
  </si>
  <si>
    <t>SO-20240438</t>
  </si>
  <si>
    <t>SO24060117</t>
  </si>
  <si>
    <t>POD-240614</t>
  </si>
  <si>
    <t>SO-20240572</t>
  </si>
  <si>
    <t>SO24050254</t>
  </si>
  <si>
    <t>SIL4-NTA24-02</t>
  </si>
  <si>
    <t>SIL4 Systems Inc.</t>
  </si>
  <si>
    <t>SO-20240408</t>
  </si>
  <si>
    <t>ING-24-0316</t>
  </si>
  <si>
    <t>Ingineerix, LLC</t>
  </si>
  <si>
    <t>POD-241091</t>
  </si>
  <si>
    <t>SO-20241054</t>
  </si>
  <si>
    <t>SO24090351</t>
  </si>
  <si>
    <t>POD-241092</t>
  </si>
  <si>
    <t>SO-20241055</t>
  </si>
  <si>
    <t>SO24090352</t>
  </si>
  <si>
    <t>POD-241090</t>
  </si>
  <si>
    <t>SO-20241053</t>
  </si>
  <si>
    <t>SO24090350</t>
  </si>
  <si>
    <t>POD-241089</t>
  </si>
  <si>
    <t>SO-20241052</t>
  </si>
  <si>
    <t>SO24090349</t>
  </si>
  <si>
    <t>POD-241087</t>
  </si>
  <si>
    <t>SO-20241050</t>
  </si>
  <si>
    <t>SO24090347</t>
  </si>
  <si>
    <t>POD-241088</t>
  </si>
  <si>
    <t>SO-20241051</t>
  </si>
  <si>
    <t>SO24090348</t>
  </si>
  <si>
    <t>POD-241085</t>
  </si>
  <si>
    <t>SO-20241048</t>
  </si>
  <si>
    <t>SO24090345</t>
  </si>
  <si>
    <t>POD-241086</t>
  </si>
  <si>
    <t>SO-20241049</t>
  </si>
  <si>
    <t>SO24090346</t>
  </si>
  <si>
    <t>POD-241084</t>
  </si>
  <si>
    <t>SO-20241047</t>
  </si>
  <si>
    <t>SO24090344</t>
  </si>
  <si>
    <t>POD-241083</t>
  </si>
  <si>
    <t>SO-20241046</t>
  </si>
  <si>
    <t>SO24090343</t>
  </si>
  <si>
    <t>Tek84 Inc.</t>
  </si>
  <si>
    <t>SEMIL-1708-i7OCG9-FF03</t>
  </si>
  <si>
    <t>SEMIL-1301-i7OCG9-65W-SIL02-50</t>
  </si>
  <si>
    <t>POD-240380</t>
  </si>
  <si>
    <t>SO-20240315</t>
  </si>
  <si>
    <t>POC-715-XA01-1K</t>
  </si>
  <si>
    <t>SO24030230</t>
  </si>
  <si>
    <t>POD-240379</t>
  </si>
  <si>
    <t>SO-20240314</t>
  </si>
  <si>
    <t>SO24030229</t>
  </si>
  <si>
    <t>SO-20240654</t>
  </si>
  <si>
    <t>QTD_EPS_2406281</t>
  </si>
  <si>
    <t>Professional Parking Management Corporati</t>
  </si>
  <si>
    <t>X110992</t>
  </si>
  <si>
    <t>Xanthon LLC</t>
  </si>
  <si>
    <t>SO-20240313</t>
  </si>
  <si>
    <t>SO-20240312</t>
  </si>
  <si>
    <t>SO-20240311</t>
  </si>
  <si>
    <t>SO-20240258</t>
  </si>
  <si>
    <t>POC-330-AEI01-100</t>
  </si>
  <si>
    <t>Nuvo-7505D-i5HCG9-Tek02-100</t>
  </si>
  <si>
    <t>DDR4-16GB-32-SMandM.280-SSD-1TB-PCIe4-TLC-IK1</t>
  </si>
  <si>
    <t>CUSTOMER SERVICES</t>
  </si>
  <si>
    <t>POD-241437</t>
  </si>
  <si>
    <t>SO24110477</t>
  </si>
  <si>
    <t>POD-241444</t>
  </si>
  <si>
    <t>SO-20241412</t>
  </si>
  <si>
    <t>SO24110522</t>
  </si>
  <si>
    <t>PO-0006</t>
  </si>
  <si>
    <t>SenSen Networks Limited (Canada)</t>
  </si>
  <si>
    <t>SO-20241413</t>
  </si>
  <si>
    <t>SO-20241414</t>
  </si>
  <si>
    <t>SO-20241415</t>
  </si>
  <si>
    <t>SO-20241353</t>
  </si>
  <si>
    <t>QTD_Sensen_241111</t>
  </si>
  <si>
    <t>POD-241445</t>
  </si>
  <si>
    <t>SO24110523</t>
  </si>
  <si>
    <t>POD-241446</t>
  </si>
  <si>
    <t>SO24110524</t>
  </si>
  <si>
    <t>POD-241447</t>
  </si>
  <si>
    <t>SO24110525</t>
  </si>
  <si>
    <t>SO-20241387</t>
  </si>
  <si>
    <t>CO-214129</t>
  </si>
  <si>
    <t>Arete Associates</t>
  </si>
  <si>
    <t>SO-20241405</t>
  </si>
  <si>
    <t>FEV North America Inc.</t>
  </si>
  <si>
    <t>SO-20241143</t>
  </si>
  <si>
    <t>SAMI2024020</t>
  </si>
  <si>
    <t>Sami Agtech Inc</t>
  </si>
  <si>
    <t>SO-20241300</t>
  </si>
  <si>
    <t>Mitsubishi Electric Automotive America</t>
  </si>
  <si>
    <t>POD-241360</t>
  </si>
  <si>
    <t>SO24110230</t>
  </si>
  <si>
    <t>SO-20241347</t>
  </si>
  <si>
    <t>Navflex Inc.</t>
  </si>
  <si>
    <t>SO-20241004</t>
  </si>
  <si>
    <t>PO-9907</t>
  </si>
  <si>
    <t>Maritime Applied Physics Corporation</t>
  </si>
  <si>
    <t>Celestica LLC</t>
  </si>
  <si>
    <t>SO-20241249</t>
  </si>
  <si>
    <t>INDUSTRIES MACHINEX INC.</t>
  </si>
  <si>
    <t>SO-20241248</t>
  </si>
  <si>
    <t>SO-20240638</t>
  </si>
  <si>
    <t>ING Neousys JUN-AUG</t>
  </si>
  <si>
    <t>SO-20240637</t>
  </si>
  <si>
    <t>SO-20241420</t>
  </si>
  <si>
    <t>LASERAX INC</t>
  </si>
  <si>
    <t>QDS Systems, Inc.</t>
  </si>
  <si>
    <t>POD-241368</t>
  </si>
  <si>
    <t>SO-20241336</t>
  </si>
  <si>
    <t>SO24110225</t>
  </si>
  <si>
    <t>POD-241367</t>
  </si>
  <si>
    <t>SO-20241335</t>
  </si>
  <si>
    <t>SO24110224</t>
  </si>
  <si>
    <t>Inficon Inc.</t>
  </si>
  <si>
    <t>SO-20241334</t>
  </si>
  <si>
    <t>SO-20241418</t>
  </si>
  <si>
    <t>SO-20241417</t>
  </si>
  <si>
    <t>POD-241281</t>
  </si>
  <si>
    <t>SO24100481</t>
  </si>
  <si>
    <t>SEMIL-1748GC-10G-L4-EL06</t>
  </si>
  <si>
    <t>SEMIL-1748GC-10G-L4-BSK</t>
  </si>
  <si>
    <t>Industrial PC, Inc.</t>
  </si>
  <si>
    <t>POD-241210</t>
  </si>
  <si>
    <t>SO-20241175</t>
  </si>
  <si>
    <t>SO24100266</t>
  </si>
  <si>
    <t>Liebherr210048734</t>
  </si>
  <si>
    <t>Mid-Atlantic Rugged Systems</t>
  </si>
  <si>
    <t>POD-241436</t>
  </si>
  <si>
    <t>SO24110469</t>
  </si>
  <si>
    <t>POD-240997</t>
  </si>
  <si>
    <t>SO-20240974</t>
  </si>
  <si>
    <t>POC-410-WF-KS-CF1</t>
  </si>
  <si>
    <t>SO24090117</t>
  </si>
  <si>
    <t>POD-240999</t>
  </si>
  <si>
    <t>SO-20240975</t>
  </si>
  <si>
    <t>SO24090119</t>
  </si>
  <si>
    <t>POD-241261</t>
  </si>
  <si>
    <t>SO-20241228</t>
  </si>
  <si>
    <t>SO24100433</t>
  </si>
  <si>
    <t>Keysight Technologies, Inc.</t>
  </si>
  <si>
    <t>SO-20241112</t>
  </si>
  <si>
    <t>POD-241335</t>
  </si>
  <si>
    <t>SO24110102</t>
  </si>
  <si>
    <t>POD-241426</t>
  </si>
  <si>
    <t>SO24110487</t>
  </si>
  <si>
    <t>Nuvo-9002E-IFCN-CF1</t>
  </si>
  <si>
    <t>CoastIPC, Inc.</t>
  </si>
  <si>
    <t>NRU-240S-AWP</t>
  </si>
  <si>
    <t>POD-241427</t>
  </si>
  <si>
    <t>SO-20241391</t>
  </si>
  <si>
    <t>SO24110426</t>
  </si>
  <si>
    <t>POD-241451</t>
  </si>
  <si>
    <t>SO24110521</t>
  </si>
  <si>
    <t>NRU-230V-AWP</t>
  </si>
  <si>
    <t>POD-241324</t>
  </si>
  <si>
    <t>SO24110070</t>
  </si>
  <si>
    <t>SO-20240300</t>
  </si>
  <si>
    <t>POD-241395</t>
  </si>
  <si>
    <t>SO24110289</t>
  </si>
  <si>
    <t>GC-Jetson-AGX64GB-Orin-Nvidia-JetPack-6.0</t>
  </si>
  <si>
    <t>GC-Jetson-AGX32GB-Orin-Nvidia-JetPack-6.0</t>
  </si>
  <si>
    <t>FORWARDING CHARGE, EXCLUDING IMPORT DUTY.</t>
  </si>
  <si>
    <t>SO-20241071</t>
  </si>
  <si>
    <t>Extnd-mPCIeHS-BTWifi-WT-6218_Mod_Cbl_kits</t>
  </si>
  <si>
    <t>DtC-M12M-WP.</t>
  </si>
  <si>
    <t>SO-20241390</t>
  </si>
  <si>
    <t>PO-11322</t>
  </si>
  <si>
    <t>POD-241247</t>
  </si>
  <si>
    <t>SO-20241212</t>
  </si>
  <si>
    <t>SO24100436</t>
  </si>
  <si>
    <t>PO-10671</t>
  </si>
  <si>
    <t>CYBERNET SYSTEMS CORPORATION</t>
  </si>
  <si>
    <t>SO-20241068</t>
  </si>
  <si>
    <t>SO-20241069</t>
  </si>
  <si>
    <t>SO-20241070</t>
  </si>
  <si>
    <t>P00198</t>
  </si>
  <si>
    <t>POD-241410</t>
  </si>
  <si>
    <t>SO-20241377</t>
  </si>
  <si>
    <t>SO24110357</t>
  </si>
  <si>
    <t>POD-241397</t>
  </si>
  <si>
    <t>SO-20241365</t>
  </si>
  <si>
    <t>SO24110316</t>
  </si>
  <si>
    <t>P95442</t>
  </si>
  <si>
    <t>POD-241380</t>
  </si>
  <si>
    <t>SO-20241350</t>
  </si>
  <si>
    <t>SO24110240</t>
  </si>
  <si>
    <t>POD-241379</t>
  </si>
  <si>
    <t>SO-20241349</t>
  </si>
  <si>
    <t>SO24110239</t>
  </si>
  <si>
    <t>P95429</t>
  </si>
  <si>
    <t>P95452</t>
  </si>
  <si>
    <t>POD-241020</t>
  </si>
  <si>
    <t>SO-20240998</t>
  </si>
  <si>
    <t>SO24090190</t>
  </si>
  <si>
    <t>POD-241096</t>
  </si>
  <si>
    <t>SO-20241064</t>
  </si>
  <si>
    <t>SO24090376</t>
  </si>
  <si>
    <t>POD-241095</t>
  </si>
  <si>
    <t>SO-20241063</t>
  </si>
  <si>
    <t>SO24090375</t>
  </si>
  <si>
    <t>POD-241094</t>
  </si>
  <si>
    <t>SO-20241062</t>
  </si>
  <si>
    <t>SO24090374</t>
  </si>
  <si>
    <t>EmbedTek</t>
  </si>
  <si>
    <t>SafeAI</t>
  </si>
  <si>
    <t>Nuvo-8108GC-QD-E2278GE</t>
  </si>
  <si>
    <t>POD-241386</t>
  </si>
  <si>
    <t>SO-20241351</t>
  </si>
  <si>
    <t>SO24110267</t>
  </si>
  <si>
    <t>POD-241431</t>
  </si>
  <si>
    <t>SO-20241395</t>
  </si>
  <si>
    <t>SO24110453</t>
  </si>
  <si>
    <t>PO04627</t>
  </si>
  <si>
    <t>PO04615</t>
  </si>
  <si>
    <t>POD-241196</t>
  </si>
  <si>
    <t>SO-20241164</t>
  </si>
  <si>
    <t>SO24100188</t>
  </si>
  <si>
    <t>P95285</t>
  </si>
  <si>
    <t>12/18/2024</t>
  </si>
  <si>
    <t>PCIe-N572</t>
  </si>
  <si>
    <t>PCIe-PoE572bt</t>
  </si>
  <si>
    <t>Cbl-TpCPlug-U3TC-50CM</t>
  </si>
  <si>
    <t>Cblkit-NRU-161V-AWP</t>
  </si>
  <si>
    <t>NRU-161V-AWP-JON16-NS</t>
  </si>
  <si>
    <t>NRU-240S-AWP-JAO32G</t>
  </si>
  <si>
    <t>OPC_SW110T1MA_VIPA-20</t>
  </si>
  <si>
    <t>02/14/2025</t>
  </si>
  <si>
    <t>SO-20241442</t>
  </si>
  <si>
    <t>SO-20241441</t>
  </si>
  <si>
    <t>SO-20241450</t>
  </si>
  <si>
    <t>SO-20241428</t>
  </si>
  <si>
    <t>SO-20241429</t>
  </si>
  <si>
    <t>SO-20241430</t>
  </si>
  <si>
    <t>SO-20241427</t>
  </si>
  <si>
    <t>POD-241464</t>
  </si>
  <si>
    <t>SO24120048</t>
  </si>
  <si>
    <t>POD-241465</t>
  </si>
  <si>
    <t>SO24120049</t>
  </si>
  <si>
    <t>POD-241466</t>
  </si>
  <si>
    <t>SO24120050</t>
  </si>
  <si>
    <t>POD-241467</t>
  </si>
  <si>
    <t>SO24120051</t>
  </si>
  <si>
    <t>SO-20241432</t>
  </si>
  <si>
    <t>Cognex Ireland Ltd.</t>
  </si>
  <si>
    <t>POD-241468</t>
  </si>
  <si>
    <t>SO24120052</t>
  </si>
  <si>
    <t>Nuvo-9006E-IFCN-CF2</t>
  </si>
  <si>
    <t>POD-241463</t>
  </si>
  <si>
    <t>SO-20241433</t>
  </si>
  <si>
    <t>SO24120047</t>
  </si>
  <si>
    <t>NRU-161V-AWP</t>
  </si>
  <si>
    <t>Qualcomm Technologies, Inc.</t>
  </si>
  <si>
    <t>MezIO-KS1.</t>
  </si>
  <si>
    <t>M.280-SSD-512GB-PCIe44-TLC5WT-TD</t>
  </si>
  <si>
    <t>M.242-SSD-256GB-PCIe34-TLC5WT-TD</t>
  </si>
  <si>
    <t>GC-Jetson-NX16G-Orin-Nvidia-JetPack5.1.1</t>
  </si>
  <si>
    <t>POD-241429</t>
  </si>
  <si>
    <t>SO24110515</t>
  </si>
  <si>
    <t>SO-20241445</t>
  </si>
  <si>
    <t>P95523</t>
  </si>
  <si>
    <t>SO-20241448</t>
  </si>
  <si>
    <t>PO04635</t>
  </si>
  <si>
    <t>SO-20241444</t>
  </si>
  <si>
    <t>P95520</t>
  </si>
  <si>
    <t>SO-20241451</t>
  </si>
  <si>
    <t>P95514</t>
  </si>
  <si>
    <t>SO-20241452</t>
  </si>
  <si>
    <t>Engineer Services</t>
  </si>
  <si>
    <t>02/21/2025</t>
  </si>
  <si>
    <t>12/27/2024</t>
  </si>
  <si>
    <t>NRU-51V+-JON16-128GB</t>
  </si>
  <si>
    <t>POC-551VTC-GLE50-FP</t>
  </si>
  <si>
    <t>01/13/2025</t>
  </si>
  <si>
    <t>Cbl-MHF4-SMAF-WP-15CM</t>
  </si>
  <si>
    <t>12/23/2024</t>
  </si>
  <si>
    <t>02/07/2025</t>
  </si>
  <si>
    <t>01/16/2025</t>
  </si>
  <si>
    <t>E-mPCIe-BTWifi-WT-6218_Mod_15CM</t>
  </si>
  <si>
    <t>E-mPCIe-BTWifi-WT-6218_Mod_40CM</t>
  </si>
  <si>
    <t>mPCIe-LAN-G2S2-IK</t>
  </si>
  <si>
    <t>AC-IMX490-H30</t>
  </si>
  <si>
    <t>NRU-222S</t>
  </si>
  <si>
    <t>RPnl-5Ant-NRU240S-AWP</t>
  </si>
  <si>
    <t>01/14/2025</t>
  </si>
  <si>
    <t>Nuvo-9531-MLS</t>
  </si>
  <si>
    <t>POC-715-CGN2</t>
  </si>
  <si>
    <t>U.2-SSD-7.68TB-PCIe-TLC-SS1</t>
  </si>
  <si>
    <t>03/14/2025</t>
  </si>
  <si>
    <t>POC-515-MB-A2-ZeroV</t>
  </si>
  <si>
    <t>SO-20241484</t>
  </si>
  <si>
    <t>Musashi AI North America</t>
  </si>
  <si>
    <t>SO-20241493</t>
  </si>
  <si>
    <t>PO00001804</t>
  </si>
  <si>
    <t>Strayos Inc</t>
  </si>
  <si>
    <t>SO-20241464</t>
  </si>
  <si>
    <t>QTD_MLS_2412062</t>
  </si>
  <si>
    <t>Mighty Lube Systematic Lubrication, Inc</t>
  </si>
  <si>
    <t>POD-241505</t>
  </si>
  <si>
    <t>SO24120184</t>
  </si>
  <si>
    <t>SO-20241479</t>
  </si>
  <si>
    <t>PO-0135052</t>
  </si>
  <si>
    <t>Carnegie Robotics LLC</t>
  </si>
  <si>
    <t>POD-241518</t>
  </si>
  <si>
    <t>SO24120198</t>
  </si>
  <si>
    <t>POD-241472</t>
  </si>
  <si>
    <t>SO24120082</t>
  </si>
  <si>
    <t>SO-20241491</t>
  </si>
  <si>
    <t>Boston Scientific</t>
  </si>
  <si>
    <t>SO-20241490</t>
  </si>
  <si>
    <t>SO-20241488</t>
  </si>
  <si>
    <t>POD-241517</t>
  </si>
  <si>
    <t>SO-20241477</t>
  </si>
  <si>
    <t>SO24120197</t>
  </si>
  <si>
    <t>SO-20241476</t>
  </si>
  <si>
    <t>M55605</t>
  </si>
  <si>
    <t>INFLEXION POINT, LLC</t>
  </si>
  <si>
    <t>SO-20241462</t>
  </si>
  <si>
    <t>CO-214179</t>
  </si>
  <si>
    <t>SO-20241465</t>
  </si>
  <si>
    <t>Cognex Corporation</t>
  </si>
  <si>
    <t>POD-241504</t>
  </si>
  <si>
    <t>SO24120179</t>
  </si>
  <si>
    <t>SO-20241463</t>
  </si>
  <si>
    <t>SO-20241485</t>
  </si>
  <si>
    <t>SO-20241483</t>
  </si>
  <si>
    <t>SO-20241482</t>
  </si>
  <si>
    <t>POD-241492</t>
  </si>
  <si>
    <t>SO24120135</t>
  </si>
  <si>
    <t>POD-241493</t>
  </si>
  <si>
    <t>SO24120136</t>
  </si>
  <si>
    <t>SO-20241466</t>
  </si>
  <si>
    <t>NE007</t>
  </si>
  <si>
    <t>AeroVect Technologies Inc.</t>
  </si>
  <si>
    <t>SEMIL-2047GC-CRL-CF01</t>
  </si>
  <si>
    <t>POD-241509</t>
  </si>
  <si>
    <t>SO24120194</t>
  </si>
  <si>
    <t>SO-20241480</t>
  </si>
  <si>
    <t>AES-Advantage Electric Supply</t>
  </si>
  <si>
    <t>SO-20241473</t>
  </si>
  <si>
    <t>POD-241516</t>
  </si>
  <si>
    <t>SO24120196</t>
  </si>
  <si>
    <t>SO-20241494</t>
  </si>
  <si>
    <t>Ohio Gravure Technologies</t>
  </si>
  <si>
    <t>SO-20241481</t>
  </si>
  <si>
    <t>SO-20241457</t>
  </si>
  <si>
    <t>PUR00882245</t>
  </si>
  <si>
    <t>UC San Diego</t>
  </si>
  <si>
    <t>POD-241482</t>
  </si>
  <si>
    <t>SO24120104</t>
  </si>
  <si>
    <t>POD-241494</t>
  </si>
  <si>
    <t>SO24120137</t>
  </si>
  <si>
    <t>Nuvo-9650AWP-PoE-i9IC-65W</t>
  </si>
  <si>
    <t>Nuvo-9531-MLS(EA)</t>
  </si>
  <si>
    <t>POD-241522</t>
  </si>
  <si>
    <t>SO24120212</t>
  </si>
  <si>
    <t>POD-241512</t>
  </si>
  <si>
    <t>SO24120202</t>
  </si>
  <si>
    <t>SO-20241492</t>
  </si>
  <si>
    <t>Intramotev</t>
  </si>
  <si>
    <t>SO-20241474</t>
  </si>
  <si>
    <t>PO-0003</t>
  </si>
  <si>
    <t>Grid Aero, Inc.</t>
  </si>
  <si>
    <t>POD-241489</t>
  </si>
  <si>
    <t>SO24120119</t>
  </si>
  <si>
    <t>E-mPCIeHS-BTWifi-WT-6218_Mod_Cbl-15CM_kits</t>
  </si>
  <si>
    <t>POD-241524</t>
  </si>
  <si>
    <t>Cblkit-FP-NRU-230V-AWP_NRU-240S-AWP</t>
  </si>
  <si>
    <t>SO24120224</t>
  </si>
  <si>
    <t>SO-20241495</t>
  </si>
  <si>
    <t>POD-241510</t>
  </si>
  <si>
    <t>SO-20241478</t>
  </si>
  <si>
    <t>SO24120193</t>
  </si>
  <si>
    <t>SO-20241487</t>
  </si>
  <si>
    <t>P95549</t>
  </si>
  <si>
    <t>POD-241528</t>
  </si>
  <si>
    <t>SO24120242</t>
  </si>
  <si>
    <t>P95547</t>
  </si>
  <si>
    <t>POD-241485</t>
  </si>
  <si>
    <t>SO-20241455</t>
  </si>
  <si>
    <t>SO24120126</t>
  </si>
  <si>
    <t>POD-241486</t>
  </si>
  <si>
    <t>SO-20241456</t>
  </si>
  <si>
    <t>SO24120127</t>
  </si>
  <si>
    <t>POD-241484</t>
  </si>
  <si>
    <t>SO-20241454</t>
  </si>
  <si>
    <t>SO24120125</t>
  </si>
  <si>
    <t>POD-241483</t>
  </si>
  <si>
    <t>SO-20241453</t>
  </si>
  <si>
    <t>SO24120124</t>
  </si>
  <si>
    <t>P95510</t>
  </si>
  <si>
    <t>POD-241476</t>
  </si>
  <si>
    <t>SO24120096</t>
  </si>
  <si>
    <t>SO-20241486</t>
  </si>
  <si>
    <t>P95555</t>
  </si>
  <si>
    <t>POD-241527</t>
  </si>
  <si>
    <t>SO24120243</t>
  </si>
  <si>
    <t>POD-241477</t>
  </si>
  <si>
    <t>SO24120093</t>
  </si>
  <si>
    <t>NRU-51V+-JON</t>
  </si>
  <si>
    <t>GC-Jetson-NX16G-Orin-Nvidia-JetPack-6.0</t>
  </si>
  <si>
    <t>POD-241479</t>
  </si>
  <si>
    <t>SO24120098</t>
  </si>
  <si>
    <t>POD-241478</t>
  </si>
  <si>
    <t>SO24120097</t>
  </si>
  <si>
    <t>POD-241530</t>
  </si>
  <si>
    <t>SO24120245</t>
  </si>
  <si>
    <t>POD-241531</t>
  </si>
  <si>
    <t>SO24120246</t>
  </si>
  <si>
    <t>Extnd-mPCIeHS-BTWifi-WT-6218_Mod_Cbl-15CM_kits</t>
  </si>
  <si>
    <t>POD-241498</t>
  </si>
  <si>
    <t>Engineer Service- COS</t>
  </si>
  <si>
    <t>SO24120188</t>
  </si>
  <si>
    <t>SO-20241499</t>
  </si>
  <si>
    <t>QTD_BosonMotor_2412162</t>
  </si>
  <si>
    <t>Boson Motors</t>
  </si>
  <si>
    <t>SO-20241500</t>
  </si>
  <si>
    <t>Qualcomm Arriver Software LLC</t>
  </si>
  <si>
    <t>SO-20241502</t>
  </si>
  <si>
    <t>QTD_FAA_241205</t>
  </si>
  <si>
    <t>Federal Aviation Administration</t>
  </si>
  <si>
    <t>POD-241539</t>
  </si>
  <si>
    <t>SO24120274</t>
  </si>
  <si>
    <t>POD-241541</t>
  </si>
  <si>
    <t>SO24120276</t>
  </si>
  <si>
    <t>POD-241540</t>
  </si>
  <si>
    <t>SO24120275</t>
  </si>
  <si>
    <t>POD-241542</t>
  </si>
  <si>
    <t>SO24120277</t>
  </si>
  <si>
    <t>POD-241543</t>
  </si>
  <si>
    <t>SO24120273</t>
  </si>
  <si>
    <t>SO-20241501</t>
  </si>
  <si>
    <t>PO0291</t>
  </si>
  <si>
    <t>M.280-SSD-256GB-PCIe44-TLC5WT-TD</t>
  </si>
  <si>
    <t>SO-20241497</t>
  </si>
  <si>
    <t>P95566</t>
  </si>
  <si>
    <t>POD-241544</t>
  </si>
  <si>
    <t>SO24120300</t>
  </si>
  <si>
    <t>SO-20241498</t>
  </si>
  <si>
    <t>PO04650</t>
  </si>
  <si>
    <t>POD-241545</t>
  </si>
  <si>
    <t>SO24120301</t>
  </si>
  <si>
    <t>07/04/2025</t>
  </si>
  <si>
    <t>01/02/2025</t>
  </si>
  <si>
    <t>FLYC-300-EC-JON8-256GB</t>
  </si>
  <si>
    <t>Win11IoT24-High</t>
  </si>
  <si>
    <t>12/31/2024</t>
  </si>
  <si>
    <t>NRU-230V-AWP-JAO32G</t>
  </si>
  <si>
    <t>Nuvo-9006-PoE-MB-A1</t>
  </si>
  <si>
    <t>TB-8Pole-Push-ZeroV</t>
  </si>
  <si>
    <t>SO-20241507</t>
  </si>
  <si>
    <t>QTD_SAM_2412172</t>
  </si>
  <si>
    <t>SAM Analytic Solutions, LLC</t>
  </si>
  <si>
    <t>SO-20241517</t>
  </si>
  <si>
    <t>QTD_DapsterAI_2411222_2</t>
  </si>
  <si>
    <t>Dapster AI</t>
  </si>
  <si>
    <t>SO-20241520</t>
  </si>
  <si>
    <t>QTD_Zordi_2412053</t>
  </si>
  <si>
    <t>Zordi, Inc.</t>
  </si>
  <si>
    <t>POD-241566</t>
  </si>
  <si>
    <t>SO-2024150</t>
  </si>
  <si>
    <t>SO24120362</t>
  </si>
  <si>
    <t>SO-20241516</t>
  </si>
  <si>
    <t>True North Enterprises</t>
  </si>
  <si>
    <t>POD-241565</t>
  </si>
  <si>
    <t>SO24120359</t>
  </si>
  <si>
    <t>SO-20241512</t>
  </si>
  <si>
    <t>PO-26241218-1_Neousys</t>
  </si>
  <si>
    <t>One Off Robotics, LLC</t>
  </si>
  <si>
    <t>SO-20241515</t>
  </si>
  <si>
    <t>NSWCDD- Naval Surface Warfare Center</t>
  </si>
  <si>
    <t>SO-20241508</t>
  </si>
  <si>
    <t>AI-000070</t>
  </si>
  <si>
    <t>Applied Intuition, Inc.</t>
  </si>
  <si>
    <t>SO-20241521</t>
  </si>
  <si>
    <t>SO-20241511</t>
  </si>
  <si>
    <t>A.B. DISTRIBUTING, INC.</t>
  </si>
  <si>
    <t>SEMIL-2047GC-i9IC-65W-TNE01</t>
  </si>
  <si>
    <t>SO-20241519</t>
  </si>
  <si>
    <t>PSWI-234880</t>
  </si>
  <si>
    <t>Viper Imaging, LLC</t>
  </si>
  <si>
    <t>SO-20241510</t>
  </si>
  <si>
    <t>US Army Research Laboratory (MD)</t>
  </si>
  <si>
    <t>POD-241556</t>
  </si>
  <si>
    <t>SO24120344</t>
  </si>
  <si>
    <t>POD-241547</t>
  </si>
  <si>
    <t>SO24120305</t>
  </si>
  <si>
    <t>POD-241554</t>
  </si>
  <si>
    <t>SO24120341</t>
  </si>
  <si>
    <t>POD-241555</t>
  </si>
  <si>
    <t>SO24120342</t>
  </si>
  <si>
    <t>POD-241548</t>
  </si>
  <si>
    <t>SO24120306</t>
  </si>
  <si>
    <t>GC-Jetson-AGX-Xavier-Nvidia_BSP</t>
  </si>
  <si>
    <t>SO-20241518</t>
  </si>
  <si>
    <t>PG-24-0291</t>
  </si>
  <si>
    <t>Geoscan Pty Ltd</t>
  </si>
  <si>
    <t>POD-241564</t>
  </si>
  <si>
    <t>SO24120363</t>
  </si>
  <si>
    <t>POD-241550</t>
  </si>
  <si>
    <t>SO-20241504</t>
  </si>
  <si>
    <t>SO24120315</t>
  </si>
  <si>
    <t>POD-241549</t>
  </si>
  <si>
    <t>SO-20241503</t>
  </si>
  <si>
    <t>SO24120313</t>
  </si>
  <si>
    <t>P95567</t>
  </si>
  <si>
    <t>SO-20241514</t>
  </si>
  <si>
    <t>PO04659</t>
  </si>
  <si>
    <t>POD-241553</t>
  </si>
  <si>
    <t>SO24120335</t>
  </si>
  <si>
    <t>Nuvo-9006DE-i7IC-65W-DS</t>
  </si>
  <si>
    <t>POD-241551</t>
  </si>
  <si>
    <t>SO-20241505</t>
  </si>
  <si>
    <t>SO24120319</t>
  </si>
  <si>
    <t>P95568</t>
  </si>
  <si>
    <t>SO-20241513</t>
  </si>
  <si>
    <t>P95559</t>
  </si>
  <si>
    <t>POD-241552</t>
  </si>
  <si>
    <t>SO24120334</t>
  </si>
  <si>
    <t>SSD-4TB-TLC5WT-TD</t>
    <phoneticPr fontId="1" type="noConversion"/>
  </si>
  <si>
    <t>MAPC_SO-20241004_28PCS: 2025/12/23</t>
    <phoneticPr fontId="1" type="noConversion"/>
  </si>
  <si>
    <t>SSD-512GB-TLC5WT-TD</t>
    <phoneticPr fontId="1" type="noConversion"/>
  </si>
  <si>
    <t>LASERAX_SO-20241420_1PC: 2025/1/6</t>
    <phoneticPr fontId="1" type="noConversion"/>
  </si>
  <si>
    <r>
      <rPr>
        <b/>
        <sz val="12"/>
        <color rgb="FFFF0000"/>
        <rFont val="Calibri"/>
        <family val="2"/>
      </rPr>
      <t>Pratt &amp; Miller_SO-20241401_1PC: 12/27</t>
    </r>
    <r>
      <rPr>
        <sz val="12"/>
        <color rgb="FF000000"/>
        <rFont val="Calibri"/>
        <family val="2"/>
      </rPr>
      <t xml:space="preserve">
LASERAX_SO-20241420_1PC:  2025/1/6</t>
    </r>
    <phoneticPr fontId="1" type="noConversion"/>
  </si>
  <si>
    <t>Nuvo-10003-i9IC-65W</t>
  </si>
  <si>
    <t>01/08/2025</t>
  </si>
  <si>
    <t>04/01/2025</t>
  </si>
  <si>
    <t>Cbl-PC-OW3-180CM1</t>
  </si>
  <si>
    <t>POC-40-MB-A1</t>
  </si>
  <si>
    <t>EO-20240010</t>
  </si>
  <si>
    <t>DE_24011</t>
  </si>
  <si>
    <t>SO-20241527</t>
  </si>
  <si>
    <t>Volair Technologies Inc.</t>
  </si>
  <si>
    <t>SO-20241529</t>
  </si>
  <si>
    <t>PO01178</t>
  </si>
  <si>
    <t>Jet Stream Systems Inc.</t>
  </si>
  <si>
    <t>POD-241573</t>
  </si>
  <si>
    <t>SO24120422</t>
  </si>
  <si>
    <t>POD-241572</t>
  </si>
  <si>
    <t>SO24120392</t>
  </si>
  <si>
    <t>SO-20241528</t>
  </si>
  <si>
    <t>M55652</t>
  </si>
  <si>
    <t>POD-241577</t>
  </si>
  <si>
    <t>SO24120428</t>
  </si>
  <si>
    <t>SO-20241522</t>
  </si>
  <si>
    <t>POV41964</t>
  </si>
  <si>
    <t>Velasea</t>
  </si>
  <si>
    <t>POD-241571</t>
  </si>
  <si>
    <t>SO24120391</t>
  </si>
  <si>
    <t>SO-20241530</t>
  </si>
  <si>
    <t>CCTV-P-47685</t>
  </si>
  <si>
    <t>CCTV.Net</t>
  </si>
  <si>
    <t>SO-20241526</t>
  </si>
  <si>
    <t>Liebherr210049705</t>
  </si>
  <si>
    <t>POD-241576</t>
  </si>
  <si>
    <t>SO24120401</t>
  </si>
  <si>
    <t>POD-241574</t>
  </si>
  <si>
    <t>SO24120423</t>
  </si>
  <si>
    <t>POD-241575</t>
  </si>
  <si>
    <t>SO24120424</t>
  </si>
  <si>
    <t>POD-241567</t>
  </si>
  <si>
    <t>SO-20241523</t>
  </si>
  <si>
    <t>SO24120384</t>
  </si>
  <si>
    <t>POD-241568</t>
  </si>
  <si>
    <t>SO-20241524</t>
  </si>
  <si>
    <t>SO24120385</t>
  </si>
  <si>
    <t>P95578</t>
  </si>
  <si>
    <t>P95573</t>
  </si>
  <si>
    <t>SO-20241525</t>
  </si>
  <si>
    <t>P95581</t>
  </si>
  <si>
    <t>POD-241569</t>
  </si>
  <si>
    <t>SO24120386</t>
  </si>
  <si>
    <t>PA-280W-ET2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</si>
</sst>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/d/yyyy;@"/>
  </numFmts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sz val="10"/>
      <color theme="1"/>
      <name val="微軟正黑體"/>
      <family val="2"/>
    </font>
    <font>
      <sz val="12"/>
      <color rgb="FFFF0000"/>
      <name val="Calibri"/>
      <family val="2"/>
    </font>
    <font>
      <sz val="12"/>
      <color rgb="FF000000"/>
      <name val="新細明體"/>
      <family val="1"/>
      <charset val="136"/>
    </font>
    <font>
      <sz val="12"/>
      <color rgb="FF000000"/>
      <name val="Calibri"/>
      <family val="2"/>
    </font>
    <font>
      <b/>
      <sz val="12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176" fontId="2" fillId="3" borderId="0" xfId="0" applyNumberFormat="1" applyFont="1" applyFill="1">
      <alignment vertical="center"/>
    </xf>
    <xf numFmtId="14" fontId="2" fillId="0" borderId="0" xfId="0" applyNumberFormat="1" applyFont="1">
      <alignment vertical="center"/>
    </xf>
    <xf numFmtId="0" fontId="2" fillId="4" borderId="0" xfId="0" applyFont="1" applyFill="1">
      <alignment vertical="center"/>
    </xf>
    <xf numFmtId="0" fontId="5" fillId="0" borderId="1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2" xfId="0" applyFont="1" applyBorder="1" applyAlignment="1">
      <alignment vertical="center" wrapText="1"/>
    </xf>
    <xf numFmtId="0" fontId="6" fillId="0" borderId="3" xfId="0" applyFont="1" applyBorder="1">
      <alignment vertical="center"/>
    </xf>
    <xf numFmtId="0" fontId="6" fillId="0" borderId="4" xfId="0" applyFont="1" applyBorder="1" applyAlignment="1">
      <alignment horizontal="right" vertical="center"/>
    </xf>
    <xf numFmtId="0" fontId="5" fillId="0" borderId="4" xfId="0" applyFont="1" applyBorder="1">
      <alignment vertical="center"/>
    </xf>
    <xf numFmtId="0" fontId="6" fillId="0" borderId="4" xfId="0" applyFont="1" applyBorder="1">
      <alignment vertical="center"/>
    </xf>
    <xf numFmtId="0" fontId="6" fillId="0" borderId="4" xfId="0" applyFont="1" applyBorder="1" applyAlignment="1">
      <alignment horizontal="right" vertical="center" wrapText="1"/>
    </xf>
    <xf numFmtId="0" fontId="7" fillId="0" borderId="4" xfId="0" applyFont="1" applyBorder="1" applyAlignment="1">
      <alignment horizontal="right" vertical="center" wrapText="1"/>
    </xf>
    <xf numFmtId="0" fontId="4" fillId="0" borderId="0" xfId="0" applyFont="1">
      <alignment vertical="center"/>
    </xf>
    <xf numFmtId="0" fontId="2" fillId="5" borderId="0" xfId="0" applyFont="1" applyFill="1">
      <alignment vertical="center"/>
    </xf>
  </cellXfs>
  <cellStyles count="2">
    <cellStyle name="一般" xfId="0" builtinId="0"/>
    <cellStyle name="一般 2" xfId="1" xr:uid="{018E71B4-B1B4-4C4B-A75C-59C521D33642}"/>
  </cellStyles>
  <dxfs count="5">
    <dxf>
      <fill>
        <patternFill patternType="solid">
          <fgColor rgb="FFDDEBF7"/>
          <bgColor rgb="FF000000"/>
        </patternFill>
      </fill>
    </dxf>
    <dxf>
      <fill>
        <patternFill patternType="solid">
          <fgColor rgb="FFDDEBF7"/>
          <bgColor rgb="FF000000"/>
        </patternFill>
      </fill>
    </dxf>
    <dxf>
      <fill>
        <patternFill patternType="solid">
          <fgColor rgb="FFD9E1F2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9E1F2"/>
          <bgColor rgb="FF000000"/>
        </patternFill>
      </fill>
    </dxf>
  </dxfs>
  <tableStyles count="1" defaultTableStyle="TableStyleMedium2" defaultPivotStyle="PivotStyleLight16">
    <tableStyle name="Invisible" pivot="0" table="0" count="0" xr9:uid="{0ABAEEF8-042B-4D03-8BA4-1D5AE829E34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69FF8-198F-41DE-932E-F4530296B3E8}">
  <sheetPr codeName="工作表3" filterMode="1"/>
  <dimension ref="A1:T4621"/>
  <sheetViews>
    <sheetView workbookViewId="0">
      <pane ySplit="2488" topLeftCell="A4497" activePane="bottomLeft" state="frozen"/>
      <selection pane="bottomLeft" activeCell="L5" sqref="L5:N4491"/>
    </sheetView>
  </sheetViews>
  <sheetFormatPr defaultColWidth="8.77734375" defaultRowHeight="15.6" x14ac:dyDescent="0.3"/>
  <cols>
    <col min="1" max="1" width="46.109375" style="1" customWidth="1"/>
    <col min="2" max="11" width="8.77734375" style="1"/>
    <col min="12" max="12" width="8.6640625" style="2"/>
    <col min="13" max="13" width="34.44140625" style="2" customWidth="1"/>
    <col min="14" max="14" width="14.109375" style="2" customWidth="1"/>
    <col min="15" max="16384" width="8.77734375" style="1"/>
  </cols>
  <sheetData>
    <row r="1" spans="1:20" x14ac:dyDescent="0.3">
      <c r="B1" s="1" t="s">
        <v>1754</v>
      </c>
      <c r="C1" s="1" t="s">
        <v>503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1258</v>
      </c>
      <c r="M1" s="2" t="s">
        <v>2</v>
      </c>
      <c r="N1" s="2" t="s">
        <v>1254</v>
      </c>
      <c r="O1" s="2" t="s">
        <v>1283</v>
      </c>
      <c r="P1" s="1" t="s">
        <v>3</v>
      </c>
      <c r="Q1" s="1" t="s">
        <v>4</v>
      </c>
      <c r="R1" s="1" t="s">
        <v>5</v>
      </c>
      <c r="S1" s="1" t="s">
        <v>7</v>
      </c>
      <c r="T1" s="1" t="s">
        <v>1745</v>
      </c>
    </row>
    <row r="2" spans="1:20" hidden="1" x14ac:dyDescent="0.3">
      <c r="A2" s="1" t="s">
        <v>1380</v>
      </c>
      <c r="L2" s="2">
        <f t="shared" ref="L2" si="0">D2</f>
        <v>0</v>
      </c>
      <c r="M2" s="2" t="str">
        <f t="shared" ref="M2" si="1">A2</f>
        <v>Drop Ship</v>
      </c>
      <c r="N2" s="2" t="str">
        <f>IF(A3="Inventory",A2,N1)</f>
        <v>Drop Ship</v>
      </c>
      <c r="P2" s="1">
        <f t="shared" ref="P2:P4" si="2">D2</f>
        <v>0</v>
      </c>
      <c r="Q2" s="1">
        <f t="shared" ref="Q2:Q4" si="3">E2</f>
        <v>0</v>
      </c>
      <c r="R2" s="1">
        <f t="shared" ref="R2:R4" si="4">F2</f>
        <v>0</v>
      </c>
      <c r="S2" s="1">
        <f t="shared" ref="S2:S4" si="5">H2</f>
        <v>0</v>
      </c>
      <c r="T2" s="1">
        <f t="shared" ref="T2:T4" si="6">R2+S2</f>
        <v>0</v>
      </c>
    </row>
    <row r="3" spans="1:20" hidden="1" x14ac:dyDescent="0.3">
      <c r="A3" s="1" t="s">
        <v>504</v>
      </c>
      <c r="L3" s="2">
        <f t="shared" ref="L3:L5" si="7">D3</f>
        <v>0</v>
      </c>
      <c r="M3" s="2" t="str">
        <f t="shared" ref="M3:M5" si="8">A3</f>
        <v>Inventory</v>
      </c>
      <c r="N3" s="2" t="str">
        <f t="shared" ref="N3:N5" si="9">IF(A4="Inventory",A3,N2)</f>
        <v>Drop Ship</v>
      </c>
      <c r="P3" s="1">
        <f t="shared" si="2"/>
        <v>0</v>
      </c>
      <c r="Q3" s="1">
        <f t="shared" si="3"/>
        <v>0</v>
      </c>
      <c r="R3" s="1">
        <f t="shared" si="4"/>
        <v>0</v>
      </c>
      <c r="S3" s="1">
        <f t="shared" si="5"/>
        <v>0</v>
      </c>
      <c r="T3" s="1">
        <f t="shared" si="6"/>
        <v>0</v>
      </c>
    </row>
    <row r="4" spans="1:20" hidden="1" x14ac:dyDescent="0.3">
      <c r="A4" s="1" t="s">
        <v>505</v>
      </c>
      <c r="L4" s="2">
        <f t="shared" si="7"/>
        <v>0</v>
      </c>
      <c r="M4" s="2" t="str">
        <f t="shared" si="8"/>
        <v>Accessory</v>
      </c>
      <c r="N4" s="2" t="str">
        <f t="shared" si="9"/>
        <v>Drop Ship</v>
      </c>
      <c r="P4" s="1">
        <f t="shared" si="2"/>
        <v>0</v>
      </c>
      <c r="Q4" s="1">
        <f t="shared" si="3"/>
        <v>0</v>
      </c>
      <c r="R4" s="1">
        <f t="shared" si="4"/>
        <v>0</v>
      </c>
      <c r="S4" s="1">
        <f t="shared" si="5"/>
        <v>0</v>
      </c>
      <c r="T4" s="1">
        <f t="shared" si="6"/>
        <v>0</v>
      </c>
    </row>
    <row r="5" spans="1:20" x14ac:dyDescent="0.3">
      <c r="A5" s="1" t="s">
        <v>1829</v>
      </c>
      <c r="D5" s="1">
        <v>0</v>
      </c>
      <c r="E5" s="1">
        <v>0</v>
      </c>
      <c r="F5" s="1">
        <v>0</v>
      </c>
      <c r="H5" s="1">
        <v>0</v>
      </c>
      <c r="I5" s="1">
        <v>0</v>
      </c>
      <c r="K5" s="1">
        <v>0</v>
      </c>
      <c r="L5" s="2">
        <f t="shared" si="7"/>
        <v>0</v>
      </c>
      <c r="M5" s="2" t="str">
        <f t="shared" si="8"/>
        <v>AccsyBx-3PTB-SM13_ N8034</v>
      </c>
      <c r="N5" s="2" t="str">
        <f t="shared" si="9"/>
        <v>Drop Ship</v>
      </c>
      <c r="O5" s="1" t="str">
        <f>M5&amp;N5</f>
        <v>AccsyBx-3PTB-SM13_ N8034Drop Ship</v>
      </c>
      <c r="P5" s="1">
        <f>D5</f>
        <v>0</v>
      </c>
      <c r="Q5" s="1">
        <f t="shared" ref="Q5:R5" si="10">E5</f>
        <v>0</v>
      </c>
      <c r="R5" s="1">
        <f t="shared" si="10"/>
        <v>0</v>
      </c>
      <c r="S5" s="1">
        <f>H5</f>
        <v>0</v>
      </c>
      <c r="T5" s="1">
        <f>R5+S5</f>
        <v>0</v>
      </c>
    </row>
    <row r="6" spans="1:20" x14ac:dyDescent="0.3">
      <c r="A6" s="1" t="s">
        <v>1381</v>
      </c>
      <c r="D6" s="1">
        <v>0</v>
      </c>
      <c r="E6" s="1">
        <v>60</v>
      </c>
      <c r="F6" s="1">
        <v>-60</v>
      </c>
      <c r="H6" s="1">
        <v>60</v>
      </c>
      <c r="I6" s="1">
        <v>0</v>
      </c>
      <c r="J6" s="1" t="s">
        <v>2144</v>
      </c>
      <c r="K6" s="1">
        <v>0</v>
      </c>
      <c r="L6" s="2">
        <f t="shared" ref="L6:L69" si="11">D6</f>
        <v>0</v>
      </c>
      <c r="M6" s="2" t="str">
        <f t="shared" ref="M6:M69" si="12">A6</f>
        <v>AccsyBx-6AntiVG-POC-551VTC</v>
      </c>
      <c r="N6" s="2" t="str">
        <f t="shared" ref="N6:N69" si="13">IF(A7="Inventory",A6,N5)</f>
        <v>Drop Ship</v>
      </c>
      <c r="O6" s="1" t="str">
        <f t="shared" ref="O6:O8" si="14">M6&amp;N6</f>
        <v>AccsyBx-6AntiVG-POC-551VTCDrop Ship</v>
      </c>
      <c r="P6" s="1">
        <f t="shared" ref="P6:P9" si="15">D6</f>
        <v>0</v>
      </c>
      <c r="Q6" s="1">
        <f t="shared" ref="Q6:Q9" si="16">E6</f>
        <v>60</v>
      </c>
      <c r="R6" s="1">
        <f t="shared" ref="R6:R9" si="17">F6</f>
        <v>-60</v>
      </c>
      <c r="S6" s="1">
        <f t="shared" ref="S6:S9" si="18">H6</f>
        <v>60</v>
      </c>
      <c r="T6" s="1">
        <f t="shared" ref="T6:T9" si="19">R6+S6</f>
        <v>0</v>
      </c>
    </row>
    <row r="7" spans="1:20" x14ac:dyDescent="0.3">
      <c r="A7" s="1" t="s">
        <v>509</v>
      </c>
      <c r="D7" s="1">
        <v>0</v>
      </c>
      <c r="E7" s="1">
        <v>0</v>
      </c>
      <c r="F7" s="1">
        <v>0</v>
      </c>
      <c r="H7" s="1">
        <v>0</v>
      </c>
      <c r="I7" s="1">
        <v>0</v>
      </c>
      <c r="K7" s="1">
        <v>0</v>
      </c>
      <c r="L7" s="2">
        <f t="shared" si="11"/>
        <v>0</v>
      </c>
      <c r="M7" s="2" t="str">
        <f t="shared" si="12"/>
        <v>AccsyBx-Chassis-6108GC-IGN</v>
      </c>
      <c r="N7" s="2" t="str">
        <f t="shared" si="13"/>
        <v>Drop Ship</v>
      </c>
      <c r="O7" s="1" t="str">
        <f t="shared" si="14"/>
        <v>AccsyBx-Chassis-6108GC-IGNDrop Ship</v>
      </c>
      <c r="P7" s="1">
        <f t="shared" si="15"/>
        <v>0</v>
      </c>
      <c r="Q7" s="1">
        <f t="shared" si="16"/>
        <v>0</v>
      </c>
      <c r="R7" s="1">
        <f t="shared" si="17"/>
        <v>0</v>
      </c>
      <c r="S7" s="1">
        <f t="shared" si="18"/>
        <v>0</v>
      </c>
      <c r="T7" s="1">
        <f t="shared" si="19"/>
        <v>0</v>
      </c>
    </row>
    <row r="8" spans="1:20" x14ac:dyDescent="0.3">
      <c r="A8" s="1" t="s">
        <v>1382</v>
      </c>
      <c r="D8" s="1">
        <v>0</v>
      </c>
      <c r="E8" s="1">
        <v>0</v>
      </c>
      <c r="F8" s="1">
        <v>0</v>
      </c>
      <c r="H8" s="1">
        <v>0</v>
      </c>
      <c r="I8" s="1">
        <v>0</v>
      </c>
      <c r="K8" s="1">
        <v>0</v>
      </c>
      <c r="L8" s="2">
        <f t="shared" si="11"/>
        <v>0</v>
      </c>
      <c r="M8" s="2" t="str">
        <f t="shared" si="12"/>
        <v>AccsyBx-Chassis-7501</v>
      </c>
      <c r="N8" s="2" t="str">
        <f t="shared" si="13"/>
        <v>Drop Ship</v>
      </c>
      <c r="O8" s="1" t="str">
        <f t="shared" si="14"/>
        <v>AccsyBx-Chassis-7501Drop Ship</v>
      </c>
      <c r="P8" s="1">
        <f t="shared" si="15"/>
        <v>0</v>
      </c>
      <c r="Q8" s="1">
        <f t="shared" si="16"/>
        <v>0</v>
      </c>
      <c r="R8" s="1">
        <f t="shared" si="17"/>
        <v>0</v>
      </c>
      <c r="S8" s="1">
        <f t="shared" si="18"/>
        <v>0</v>
      </c>
      <c r="T8" s="1">
        <f t="shared" si="19"/>
        <v>0</v>
      </c>
    </row>
    <row r="9" spans="1:20" x14ac:dyDescent="0.3">
      <c r="A9" s="1" t="s">
        <v>1689</v>
      </c>
      <c r="E9" s="1">
        <v>1</v>
      </c>
      <c r="F9" s="1">
        <v>-1</v>
      </c>
      <c r="H9" s="1">
        <v>1</v>
      </c>
      <c r="I9" s="1">
        <v>0</v>
      </c>
      <c r="J9" s="1" t="s">
        <v>1839</v>
      </c>
      <c r="K9" s="1">
        <v>0</v>
      </c>
      <c r="L9" s="2">
        <f t="shared" si="11"/>
        <v>0</v>
      </c>
      <c r="M9" s="2" t="str">
        <f t="shared" si="12"/>
        <v>AccsyBx-FAN-FLYC-300</v>
      </c>
      <c r="N9" s="2" t="str">
        <f t="shared" si="13"/>
        <v>Drop Ship</v>
      </c>
      <c r="O9" s="1" t="str">
        <f t="shared" ref="O9:O69" si="20">M9&amp;N9</f>
        <v>AccsyBx-FAN-FLYC-300Drop Ship</v>
      </c>
      <c r="P9" s="1">
        <f t="shared" si="15"/>
        <v>0</v>
      </c>
      <c r="Q9" s="1">
        <f t="shared" si="16"/>
        <v>1</v>
      </c>
      <c r="R9" s="1">
        <f t="shared" si="17"/>
        <v>-1</v>
      </c>
      <c r="S9" s="1">
        <f t="shared" si="18"/>
        <v>1</v>
      </c>
      <c r="T9" s="1">
        <f t="shared" si="19"/>
        <v>0</v>
      </c>
    </row>
    <row r="10" spans="1:20" x14ac:dyDescent="0.3">
      <c r="A10" s="1" t="s">
        <v>11</v>
      </c>
      <c r="D10" s="1">
        <v>0</v>
      </c>
      <c r="E10" s="1">
        <v>0</v>
      </c>
      <c r="F10" s="1">
        <v>0</v>
      </c>
      <c r="H10" s="1">
        <v>0</v>
      </c>
      <c r="I10" s="1">
        <v>0</v>
      </c>
      <c r="K10" s="1">
        <v>0</v>
      </c>
      <c r="L10" s="2">
        <f t="shared" si="11"/>
        <v>0</v>
      </c>
      <c r="M10" s="2" t="str">
        <f t="shared" si="12"/>
        <v>AccsyBx-FAN-NRU-100</v>
      </c>
      <c r="N10" s="2" t="str">
        <f t="shared" si="13"/>
        <v>Drop Ship</v>
      </c>
      <c r="O10" s="1" t="str">
        <f t="shared" si="20"/>
        <v>AccsyBx-FAN-NRU-100Drop Ship</v>
      </c>
      <c r="P10" s="1">
        <f t="shared" ref="P10:P73" si="21">D10</f>
        <v>0</v>
      </c>
      <c r="Q10" s="1">
        <f t="shared" ref="Q10:Q73" si="22">E10</f>
        <v>0</v>
      </c>
      <c r="R10" s="1">
        <f t="shared" ref="R10:R73" si="23">F10</f>
        <v>0</v>
      </c>
      <c r="S10" s="1">
        <f t="shared" ref="S10:S73" si="24">H10</f>
        <v>0</v>
      </c>
      <c r="T10" s="1">
        <f t="shared" ref="T10:T73" si="25">R10+S10</f>
        <v>0</v>
      </c>
    </row>
    <row r="11" spans="1:20" x14ac:dyDescent="0.3">
      <c r="A11" s="1" t="s">
        <v>238</v>
      </c>
      <c r="D11" s="1">
        <v>0</v>
      </c>
      <c r="E11" s="1">
        <v>0</v>
      </c>
      <c r="F11" s="1">
        <v>0</v>
      </c>
      <c r="H11" s="1">
        <v>0</v>
      </c>
      <c r="I11" s="1">
        <v>0</v>
      </c>
      <c r="K11" s="1">
        <v>0</v>
      </c>
      <c r="L11" s="2">
        <f t="shared" si="11"/>
        <v>0</v>
      </c>
      <c r="M11" s="2" t="str">
        <f t="shared" si="12"/>
        <v>AccsyBx-FAN-NRU-50</v>
      </c>
      <c r="N11" s="2" t="str">
        <f t="shared" si="13"/>
        <v>Drop Ship</v>
      </c>
      <c r="O11" s="1" t="str">
        <f t="shared" si="20"/>
        <v>AccsyBx-FAN-NRU-50Drop Ship</v>
      </c>
      <c r="P11" s="1">
        <f t="shared" si="21"/>
        <v>0</v>
      </c>
      <c r="Q11" s="1">
        <f t="shared" si="22"/>
        <v>0</v>
      </c>
      <c r="R11" s="1">
        <f t="shared" si="23"/>
        <v>0</v>
      </c>
      <c r="S11" s="1">
        <f t="shared" si="24"/>
        <v>0</v>
      </c>
      <c r="T11" s="1">
        <f t="shared" si="25"/>
        <v>0</v>
      </c>
    </row>
    <row r="12" spans="1:20" x14ac:dyDescent="0.3">
      <c r="A12" s="1" t="s">
        <v>239</v>
      </c>
      <c r="D12" s="1">
        <v>0</v>
      </c>
      <c r="E12" s="1">
        <v>0</v>
      </c>
      <c r="F12" s="1">
        <v>0</v>
      </c>
      <c r="H12" s="1">
        <v>0</v>
      </c>
      <c r="I12" s="1">
        <v>0</v>
      </c>
      <c r="K12" s="1">
        <v>0</v>
      </c>
      <c r="L12" s="2">
        <f t="shared" si="11"/>
        <v>0</v>
      </c>
      <c r="M12" s="2" t="str">
        <f t="shared" si="12"/>
        <v>AccsyBx-FAN-Nuvo-7531</v>
      </c>
      <c r="N12" s="2" t="str">
        <f t="shared" si="13"/>
        <v>Drop Ship</v>
      </c>
      <c r="O12" s="1" t="str">
        <f t="shared" si="20"/>
        <v>AccsyBx-FAN-Nuvo-7531Drop Ship</v>
      </c>
      <c r="P12" s="1">
        <f t="shared" si="21"/>
        <v>0</v>
      </c>
      <c r="Q12" s="1">
        <f t="shared" si="22"/>
        <v>0</v>
      </c>
      <c r="R12" s="1">
        <f t="shared" si="23"/>
        <v>0</v>
      </c>
      <c r="S12" s="1">
        <f t="shared" si="24"/>
        <v>0</v>
      </c>
      <c r="T12" s="1">
        <f t="shared" si="25"/>
        <v>0</v>
      </c>
    </row>
    <row r="13" spans="1:20" x14ac:dyDescent="0.3">
      <c r="A13" s="1" t="s">
        <v>1383</v>
      </c>
      <c r="D13" s="1">
        <v>0</v>
      </c>
      <c r="E13" s="1">
        <v>0</v>
      </c>
      <c r="F13" s="1">
        <v>0</v>
      </c>
      <c r="H13" s="1">
        <v>0</v>
      </c>
      <c r="I13" s="1">
        <v>0</v>
      </c>
      <c r="K13" s="1">
        <v>0</v>
      </c>
      <c r="L13" s="2">
        <f t="shared" si="11"/>
        <v>0</v>
      </c>
      <c r="M13" s="2" t="str">
        <f t="shared" si="12"/>
        <v>AccsyBx-FAN-Nuvo-8208GC</v>
      </c>
      <c r="N13" s="2" t="str">
        <f t="shared" si="13"/>
        <v>Drop Ship</v>
      </c>
      <c r="O13" s="1" t="str">
        <f t="shared" si="20"/>
        <v>AccsyBx-FAN-Nuvo-8208GCDrop Ship</v>
      </c>
      <c r="P13" s="1">
        <f t="shared" si="21"/>
        <v>0</v>
      </c>
      <c r="Q13" s="1">
        <f t="shared" si="22"/>
        <v>0</v>
      </c>
      <c r="R13" s="1">
        <f t="shared" si="23"/>
        <v>0</v>
      </c>
      <c r="S13" s="1">
        <f t="shared" si="24"/>
        <v>0</v>
      </c>
      <c r="T13" s="1">
        <f t="shared" si="25"/>
        <v>0</v>
      </c>
    </row>
    <row r="14" spans="1:20" x14ac:dyDescent="0.3">
      <c r="A14" s="1" t="s">
        <v>240</v>
      </c>
      <c r="D14" s="1">
        <v>0</v>
      </c>
      <c r="E14" s="1">
        <v>0</v>
      </c>
      <c r="F14" s="1">
        <v>0</v>
      </c>
      <c r="H14" s="1">
        <v>0</v>
      </c>
      <c r="I14" s="1">
        <v>0</v>
      </c>
      <c r="K14" s="1">
        <v>0</v>
      </c>
      <c r="L14" s="2">
        <f t="shared" si="11"/>
        <v>0</v>
      </c>
      <c r="M14" s="2" t="str">
        <f t="shared" si="12"/>
        <v>AccsyBx-FAN-Nuvo10208GC</v>
      </c>
      <c r="N14" s="2" t="str">
        <f t="shared" si="13"/>
        <v>Drop Ship</v>
      </c>
      <c r="O14" s="1" t="str">
        <f t="shared" si="20"/>
        <v>AccsyBx-FAN-Nuvo10208GCDrop Ship</v>
      </c>
      <c r="P14" s="1">
        <f t="shared" si="21"/>
        <v>0</v>
      </c>
      <c r="Q14" s="1">
        <f t="shared" si="22"/>
        <v>0</v>
      </c>
      <c r="R14" s="1">
        <f t="shared" si="23"/>
        <v>0</v>
      </c>
      <c r="S14" s="1">
        <f t="shared" si="24"/>
        <v>0</v>
      </c>
      <c r="T14" s="1">
        <f t="shared" si="25"/>
        <v>0</v>
      </c>
    </row>
    <row r="15" spans="1:20" x14ac:dyDescent="0.3">
      <c r="A15" s="1" t="s">
        <v>13</v>
      </c>
      <c r="D15" s="1">
        <v>0</v>
      </c>
      <c r="E15" s="1">
        <v>0</v>
      </c>
      <c r="F15" s="1">
        <v>0</v>
      </c>
      <c r="H15" s="1">
        <v>0</v>
      </c>
      <c r="I15" s="1">
        <v>0</v>
      </c>
      <c r="K15" s="1">
        <v>0</v>
      </c>
      <c r="L15" s="2">
        <f t="shared" si="11"/>
        <v>0</v>
      </c>
      <c r="M15" s="2" t="str">
        <f t="shared" si="12"/>
        <v>AccsyBx-FAN-Nuvo9531_9501</v>
      </c>
      <c r="N15" s="2" t="str">
        <f t="shared" si="13"/>
        <v>Drop Ship</v>
      </c>
      <c r="O15" s="1" t="str">
        <f t="shared" si="20"/>
        <v>AccsyBx-FAN-Nuvo9531_9501Drop Ship</v>
      </c>
      <c r="P15" s="1">
        <f t="shared" si="21"/>
        <v>0</v>
      </c>
      <c r="Q15" s="1">
        <f t="shared" si="22"/>
        <v>0</v>
      </c>
      <c r="R15" s="1">
        <f t="shared" si="23"/>
        <v>0</v>
      </c>
      <c r="S15" s="1">
        <f t="shared" si="24"/>
        <v>0</v>
      </c>
      <c r="T15" s="1">
        <f t="shared" si="25"/>
        <v>0</v>
      </c>
    </row>
    <row r="16" spans="1:20" x14ac:dyDescent="0.3">
      <c r="A16" s="1" t="s">
        <v>14</v>
      </c>
      <c r="D16" s="1">
        <v>0</v>
      </c>
      <c r="E16" s="1">
        <v>0</v>
      </c>
      <c r="F16" s="1">
        <v>0</v>
      </c>
      <c r="H16" s="1">
        <v>0</v>
      </c>
      <c r="I16" s="1">
        <v>0</v>
      </c>
      <c r="K16" s="1">
        <v>0</v>
      </c>
      <c r="L16" s="2">
        <f t="shared" si="11"/>
        <v>0</v>
      </c>
      <c r="M16" s="2" t="str">
        <f t="shared" si="12"/>
        <v>AccsyBx-FAN-POC-700</v>
      </c>
      <c r="N16" s="2" t="str">
        <f t="shared" si="13"/>
        <v>Drop Ship</v>
      </c>
      <c r="O16" s="1" t="str">
        <f t="shared" si="20"/>
        <v>AccsyBx-FAN-POC-700Drop Ship</v>
      </c>
      <c r="P16" s="1">
        <f t="shared" si="21"/>
        <v>0</v>
      </c>
      <c r="Q16" s="1">
        <f t="shared" si="22"/>
        <v>0</v>
      </c>
      <c r="R16" s="1">
        <f t="shared" si="23"/>
        <v>0</v>
      </c>
      <c r="S16" s="1">
        <f t="shared" si="24"/>
        <v>0</v>
      </c>
      <c r="T16" s="1">
        <f t="shared" si="25"/>
        <v>0</v>
      </c>
    </row>
    <row r="17" spans="1:20" x14ac:dyDescent="0.3">
      <c r="A17" s="1" t="s">
        <v>1384</v>
      </c>
      <c r="D17" s="1">
        <v>0</v>
      </c>
      <c r="E17" s="1">
        <v>0</v>
      </c>
      <c r="F17" s="1">
        <v>0</v>
      </c>
      <c r="H17" s="1">
        <v>0</v>
      </c>
      <c r="I17" s="1">
        <v>0</v>
      </c>
      <c r="K17" s="1">
        <v>0</v>
      </c>
      <c r="L17" s="2">
        <f t="shared" si="11"/>
        <v>0</v>
      </c>
      <c r="M17" s="2" t="str">
        <f t="shared" si="12"/>
        <v>AccsyBx-Nuvo-7000EP</v>
      </c>
      <c r="N17" s="2" t="str">
        <f t="shared" si="13"/>
        <v>Drop Ship</v>
      </c>
      <c r="O17" s="1" t="str">
        <f t="shared" si="20"/>
        <v>AccsyBx-Nuvo-7000EPDrop Ship</v>
      </c>
      <c r="P17" s="1">
        <f t="shared" si="21"/>
        <v>0</v>
      </c>
      <c r="Q17" s="1">
        <f t="shared" si="22"/>
        <v>0</v>
      </c>
      <c r="R17" s="1">
        <f t="shared" si="23"/>
        <v>0</v>
      </c>
      <c r="S17" s="1">
        <f t="shared" si="24"/>
        <v>0</v>
      </c>
      <c r="T17" s="1">
        <f t="shared" si="25"/>
        <v>0</v>
      </c>
    </row>
    <row r="18" spans="1:20" x14ac:dyDescent="0.3">
      <c r="A18" s="1" t="s">
        <v>513</v>
      </c>
      <c r="D18" s="1">
        <v>0</v>
      </c>
      <c r="E18" s="1">
        <v>0</v>
      </c>
      <c r="F18" s="1">
        <v>0</v>
      </c>
      <c r="H18" s="1">
        <v>0</v>
      </c>
      <c r="I18" s="1">
        <v>0</v>
      </c>
      <c r="K18" s="1">
        <v>0</v>
      </c>
      <c r="L18" s="2">
        <f t="shared" si="11"/>
        <v>0</v>
      </c>
      <c r="M18" s="2" t="str">
        <f t="shared" si="12"/>
        <v>AccsyBx-Nuvo-7000LP</v>
      </c>
      <c r="N18" s="2" t="str">
        <f t="shared" si="13"/>
        <v>Drop Ship</v>
      </c>
      <c r="O18" s="1" t="str">
        <f t="shared" si="20"/>
        <v>AccsyBx-Nuvo-7000LPDrop Ship</v>
      </c>
      <c r="P18" s="1">
        <f t="shared" si="21"/>
        <v>0</v>
      </c>
      <c r="Q18" s="1">
        <f t="shared" si="22"/>
        <v>0</v>
      </c>
      <c r="R18" s="1">
        <f t="shared" si="23"/>
        <v>0</v>
      </c>
      <c r="S18" s="1">
        <f t="shared" si="24"/>
        <v>0</v>
      </c>
      <c r="T18" s="1">
        <f t="shared" si="25"/>
        <v>0</v>
      </c>
    </row>
    <row r="19" spans="1:20" x14ac:dyDescent="0.3">
      <c r="A19" s="1" t="s">
        <v>514</v>
      </c>
      <c r="D19" s="1">
        <v>0</v>
      </c>
      <c r="E19" s="1">
        <v>0</v>
      </c>
      <c r="F19" s="1">
        <v>0</v>
      </c>
      <c r="H19" s="1">
        <v>0</v>
      </c>
      <c r="I19" s="1">
        <v>0</v>
      </c>
      <c r="K19" s="1">
        <v>0</v>
      </c>
      <c r="L19" s="2">
        <f t="shared" si="11"/>
        <v>0</v>
      </c>
      <c r="M19" s="2" t="str">
        <f t="shared" si="12"/>
        <v>AccsyBx-Nuvo-7160GC</v>
      </c>
      <c r="N19" s="2" t="str">
        <f t="shared" si="13"/>
        <v>Drop Ship</v>
      </c>
      <c r="O19" s="1" t="str">
        <f t="shared" si="20"/>
        <v>AccsyBx-Nuvo-7160GCDrop Ship</v>
      </c>
      <c r="P19" s="1">
        <f t="shared" si="21"/>
        <v>0</v>
      </c>
      <c r="Q19" s="1">
        <f t="shared" si="22"/>
        <v>0</v>
      </c>
      <c r="R19" s="1">
        <f t="shared" si="23"/>
        <v>0</v>
      </c>
      <c r="S19" s="1">
        <f t="shared" si="24"/>
        <v>0</v>
      </c>
      <c r="T19" s="1">
        <f t="shared" si="25"/>
        <v>0</v>
      </c>
    </row>
    <row r="20" spans="1:20" x14ac:dyDescent="0.3">
      <c r="A20" s="1" t="s">
        <v>1385</v>
      </c>
      <c r="D20" s="1">
        <v>0</v>
      </c>
      <c r="E20" s="1">
        <v>0</v>
      </c>
      <c r="F20" s="1">
        <v>0</v>
      </c>
      <c r="H20" s="1">
        <v>0</v>
      </c>
      <c r="I20" s="1">
        <v>0</v>
      </c>
      <c r="K20" s="1">
        <v>0</v>
      </c>
      <c r="L20" s="2">
        <f t="shared" si="11"/>
        <v>0</v>
      </c>
      <c r="M20" s="2" t="str">
        <f t="shared" si="12"/>
        <v>AccsyBx-Nuvo-7166GC</v>
      </c>
      <c r="N20" s="2" t="str">
        <f t="shared" si="13"/>
        <v>Drop Ship</v>
      </c>
      <c r="O20" s="1" t="str">
        <f t="shared" si="20"/>
        <v>AccsyBx-Nuvo-7166GCDrop Ship</v>
      </c>
      <c r="P20" s="1">
        <f t="shared" si="21"/>
        <v>0</v>
      </c>
      <c r="Q20" s="1">
        <f t="shared" si="22"/>
        <v>0</v>
      </c>
      <c r="R20" s="1">
        <f t="shared" si="23"/>
        <v>0</v>
      </c>
      <c r="S20" s="1">
        <f t="shared" si="24"/>
        <v>0</v>
      </c>
      <c r="T20" s="1">
        <f t="shared" si="25"/>
        <v>0</v>
      </c>
    </row>
    <row r="21" spans="1:20" x14ac:dyDescent="0.3">
      <c r="A21" s="1" t="s">
        <v>1386</v>
      </c>
      <c r="D21" s="1">
        <v>0</v>
      </c>
      <c r="E21" s="1">
        <v>0</v>
      </c>
      <c r="F21" s="1">
        <v>0</v>
      </c>
      <c r="H21" s="1">
        <v>0</v>
      </c>
      <c r="I21" s="1">
        <v>0</v>
      </c>
      <c r="K21" s="1">
        <v>0</v>
      </c>
      <c r="L21" s="2">
        <f t="shared" si="11"/>
        <v>0</v>
      </c>
      <c r="M21" s="2" t="str">
        <f t="shared" si="12"/>
        <v>AccsyBx-Nuvo-7208VTC-NTA(EA)</v>
      </c>
      <c r="N21" s="2" t="str">
        <f t="shared" si="13"/>
        <v>Drop Ship</v>
      </c>
      <c r="O21" s="1" t="str">
        <f t="shared" si="20"/>
        <v>AccsyBx-Nuvo-7208VTC-NTA(EA)Drop Ship</v>
      </c>
      <c r="P21" s="1">
        <f t="shared" si="21"/>
        <v>0</v>
      </c>
      <c r="Q21" s="1">
        <f t="shared" si="22"/>
        <v>0</v>
      </c>
      <c r="R21" s="1">
        <f t="shared" si="23"/>
        <v>0</v>
      </c>
      <c r="S21" s="1">
        <f t="shared" si="24"/>
        <v>0</v>
      </c>
      <c r="T21" s="1">
        <f t="shared" si="25"/>
        <v>0</v>
      </c>
    </row>
    <row r="22" spans="1:20" x14ac:dyDescent="0.3">
      <c r="A22" s="1" t="s">
        <v>515</v>
      </c>
      <c r="D22" s="1">
        <v>0</v>
      </c>
      <c r="E22" s="1">
        <v>0</v>
      </c>
      <c r="F22" s="1">
        <v>0</v>
      </c>
      <c r="H22" s="1">
        <v>0</v>
      </c>
      <c r="I22" s="1">
        <v>0</v>
      </c>
      <c r="K22" s="1">
        <v>0</v>
      </c>
      <c r="L22" s="2">
        <f t="shared" si="11"/>
        <v>0</v>
      </c>
      <c r="M22" s="2" t="str">
        <f t="shared" si="12"/>
        <v>AccsyBx-Nuvo-8208GC</v>
      </c>
      <c r="N22" s="2" t="str">
        <f t="shared" si="13"/>
        <v>Drop Ship</v>
      </c>
      <c r="O22" s="1" t="str">
        <f t="shared" si="20"/>
        <v>AccsyBx-Nuvo-8208GCDrop Ship</v>
      </c>
      <c r="P22" s="1">
        <f t="shared" si="21"/>
        <v>0</v>
      </c>
      <c r="Q22" s="1">
        <f t="shared" si="22"/>
        <v>0</v>
      </c>
      <c r="R22" s="1">
        <f t="shared" si="23"/>
        <v>0</v>
      </c>
      <c r="S22" s="1">
        <f t="shared" si="24"/>
        <v>0</v>
      </c>
      <c r="T22" s="1">
        <f t="shared" si="25"/>
        <v>0</v>
      </c>
    </row>
    <row r="23" spans="1:20" x14ac:dyDescent="0.3">
      <c r="A23" s="1" t="s">
        <v>1387</v>
      </c>
      <c r="D23" s="1">
        <v>0</v>
      </c>
      <c r="E23" s="1">
        <v>0</v>
      </c>
      <c r="F23" s="1">
        <v>0</v>
      </c>
      <c r="H23" s="1">
        <v>0</v>
      </c>
      <c r="I23" s="1">
        <v>0</v>
      </c>
      <c r="K23" s="1">
        <v>0</v>
      </c>
      <c r="L23" s="2">
        <f t="shared" si="11"/>
        <v>0</v>
      </c>
      <c r="M23" s="2" t="str">
        <f t="shared" si="12"/>
        <v>AccsyBx-PB-9250-SA</v>
      </c>
      <c r="N23" s="2" t="str">
        <f t="shared" si="13"/>
        <v>Drop Ship</v>
      </c>
      <c r="O23" s="1" t="str">
        <f t="shared" si="20"/>
        <v>AccsyBx-PB-9250-SADrop Ship</v>
      </c>
      <c r="P23" s="1">
        <f t="shared" si="21"/>
        <v>0</v>
      </c>
      <c r="Q23" s="1">
        <f t="shared" si="22"/>
        <v>0</v>
      </c>
      <c r="R23" s="1">
        <f t="shared" si="23"/>
        <v>0</v>
      </c>
      <c r="S23" s="1">
        <f t="shared" si="24"/>
        <v>0</v>
      </c>
      <c r="T23" s="1">
        <f t="shared" si="25"/>
        <v>0</v>
      </c>
    </row>
    <row r="24" spans="1:20" x14ac:dyDescent="0.3">
      <c r="A24" s="1" t="s">
        <v>1388</v>
      </c>
      <c r="D24" s="1">
        <v>0</v>
      </c>
      <c r="E24" s="1">
        <v>0</v>
      </c>
      <c r="F24" s="1">
        <v>0</v>
      </c>
      <c r="H24" s="1">
        <v>0</v>
      </c>
      <c r="I24" s="1">
        <v>0</v>
      </c>
      <c r="K24" s="1">
        <v>0</v>
      </c>
      <c r="L24" s="2">
        <f t="shared" si="11"/>
        <v>0</v>
      </c>
      <c r="M24" s="2" t="str">
        <f t="shared" si="12"/>
        <v>AccsyBx-POC-551VTC-GLE</v>
      </c>
      <c r="N24" s="2" t="str">
        <f t="shared" si="13"/>
        <v>Drop Ship</v>
      </c>
      <c r="O24" s="1" t="str">
        <f t="shared" si="20"/>
        <v>AccsyBx-POC-551VTC-GLEDrop Ship</v>
      </c>
      <c r="P24" s="1">
        <f t="shared" si="21"/>
        <v>0</v>
      </c>
      <c r="Q24" s="1">
        <f t="shared" si="22"/>
        <v>0</v>
      </c>
      <c r="R24" s="1">
        <f t="shared" si="23"/>
        <v>0</v>
      </c>
      <c r="S24" s="1">
        <f t="shared" si="24"/>
        <v>0</v>
      </c>
      <c r="T24" s="1">
        <f t="shared" si="25"/>
        <v>0</v>
      </c>
    </row>
    <row r="25" spans="1:20" x14ac:dyDescent="0.3">
      <c r="A25" s="1" t="s">
        <v>17</v>
      </c>
      <c r="E25" s="1">
        <v>0</v>
      </c>
      <c r="F25" s="1">
        <v>0</v>
      </c>
      <c r="H25" s="1">
        <v>0</v>
      </c>
      <c r="I25" s="1">
        <v>0</v>
      </c>
      <c r="K25" s="1">
        <v>0</v>
      </c>
      <c r="L25" s="2">
        <f t="shared" si="11"/>
        <v>0</v>
      </c>
      <c r="M25" s="2" t="str">
        <f t="shared" si="12"/>
        <v>Ant-RP_SMAM-WiFi-108MM</v>
      </c>
      <c r="N25" s="2" t="str">
        <f t="shared" si="13"/>
        <v>Drop Ship</v>
      </c>
      <c r="O25" s="1" t="str">
        <f t="shared" si="20"/>
        <v>Ant-RP_SMAM-WiFi-108MMDrop Ship</v>
      </c>
      <c r="P25" s="1">
        <f t="shared" si="21"/>
        <v>0</v>
      </c>
      <c r="Q25" s="1">
        <f t="shared" si="22"/>
        <v>0</v>
      </c>
      <c r="R25" s="1">
        <f t="shared" si="23"/>
        <v>0</v>
      </c>
      <c r="S25" s="1">
        <f t="shared" si="24"/>
        <v>0</v>
      </c>
      <c r="T25" s="1">
        <f t="shared" si="25"/>
        <v>0</v>
      </c>
    </row>
    <row r="26" spans="1:20" x14ac:dyDescent="0.3">
      <c r="A26" s="1" t="s">
        <v>18</v>
      </c>
      <c r="D26" s="1">
        <v>0</v>
      </c>
      <c r="E26" s="1">
        <v>0</v>
      </c>
      <c r="F26" s="1">
        <v>0</v>
      </c>
      <c r="H26" s="1">
        <v>0</v>
      </c>
      <c r="I26" s="1">
        <v>0</v>
      </c>
      <c r="K26" s="1">
        <v>0</v>
      </c>
      <c r="L26" s="2">
        <f t="shared" si="11"/>
        <v>0</v>
      </c>
      <c r="M26" s="2" t="str">
        <f t="shared" si="12"/>
        <v>Ant-RP_SMAM-WiFi-196MM1</v>
      </c>
      <c r="N26" s="2" t="str">
        <f t="shared" si="13"/>
        <v>Drop Ship</v>
      </c>
      <c r="O26" s="1" t="str">
        <f t="shared" si="20"/>
        <v>Ant-RP_SMAM-WiFi-196MM1Drop Ship</v>
      </c>
      <c r="P26" s="1">
        <f t="shared" si="21"/>
        <v>0</v>
      </c>
      <c r="Q26" s="1">
        <f t="shared" si="22"/>
        <v>0</v>
      </c>
      <c r="R26" s="1">
        <f t="shared" si="23"/>
        <v>0</v>
      </c>
      <c r="S26" s="1">
        <f t="shared" si="24"/>
        <v>0</v>
      </c>
      <c r="T26" s="1">
        <f t="shared" si="25"/>
        <v>0</v>
      </c>
    </row>
    <row r="27" spans="1:20" x14ac:dyDescent="0.3">
      <c r="A27" s="1" t="s">
        <v>243</v>
      </c>
      <c r="D27" s="1">
        <v>0</v>
      </c>
      <c r="E27" s="1">
        <v>0</v>
      </c>
      <c r="F27" s="1">
        <v>0</v>
      </c>
      <c r="H27" s="1">
        <v>0</v>
      </c>
      <c r="I27" s="1">
        <v>0</v>
      </c>
      <c r="K27" s="1">
        <v>0</v>
      </c>
      <c r="L27" s="2">
        <f t="shared" si="11"/>
        <v>0</v>
      </c>
      <c r="M27" s="2" t="str">
        <f t="shared" si="12"/>
        <v>Ant-SMAM-GPS-300CM</v>
      </c>
      <c r="N27" s="2" t="str">
        <f t="shared" si="13"/>
        <v>Drop Ship</v>
      </c>
      <c r="O27" s="1" t="str">
        <f t="shared" si="20"/>
        <v>Ant-SMAM-GPS-300CMDrop Ship</v>
      </c>
      <c r="P27" s="1">
        <f t="shared" si="21"/>
        <v>0</v>
      </c>
      <c r="Q27" s="1">
        <f t="shared" si="22"/>
        <v>0</v>
      </c>
      <c r="R27" s="1">
        <f t="shared" si="23"/>
        <v>0</v>
      </c>
      <c r="S27" s="1">
        <f t="shared" si="24"/>
        <v>0</v>
      </c>
      <c r="T27" s="1">
        <f t="shared" si="25"/>
        <v>0</v>
      </c>
    </row>
    <row r="28" spans="1:20" x14ac:dyDescent="0.3">
      <c r="A28" s="1" t="s">
        <v>19</v>
      </c>
      <c r="D28" s="1">
        <v>0</v>
      </c>
      <c r="E28" s="1">
        <v>0</v>
      </c>
      <c r="F28" s="1">
        <v>0</v>
      </c>
      <c r="H28" s="1">
        <v>0</v>
      </c>
      <c r="I28" s="1">
        <v>0</v>
      </c>
      <c r="K28" s="1">
        <v>0</v>
      </c>
      <c r="L28" s="2">
        <f t="shared" si="11"/>
        <v>0</v>
      </c>
      <c r="M28" s="2" t="str">
        <f t="shared" si="12"/>
        <v>Ant-SMAM-LTE</v>
      </c>
      <c r="N28" s="2" t="str">
        <f t="shared" si="13"/>
        <v>Drop Ship</v>
      </c>
      <c r="O28" s="1" t="str">
        <f t="shared" si="20"/>
        <v>Ant-SMAM-LTEDrop Ship</v>
      </c>
      <c r="P28" s="1">
        <f t="shared" si="21"/>
        <v>0</v>
      </c>
      <c r="Q28" s="1">
        <f t="shared" si="22"/>
        <v>0</v>
      </c>
      <c r="R28" s="1">
        <f t="shared" si="23"/>
        <v>0</v>
      </c>
      <c r="S28" s="1">
        <f t="shared" si="24"/>
        <v>0</v>
      </c>
      <c r="T28" s="1">
        <f t="shared" si="25"/>
        <v>0</v>
      </c>
    </row>
    <row r="29" spans="1:20" x14ac:dyDescent="0.3">
      <c r="A29" s="1" t="s">
        <v>1389</v>
      </c>
      <c r="H29" s="1">
        <v>0</v>
      </c>
      <c r="I29" s="1">
        <v>0</v>
      </c>
      <c r="K29" s="1">
        <v>0</v>
      </c>
      <c r="L29" s="2">
        <f t="shared" si="11"/>
        <v>0</v>
      </c>
      <c r="M29" s="2" t="str">
        <f t="shared" si="12"/>
        <v>Antenna Set- WiFi</v>
      </c>
      <c r="N29" s="2" t="str">
        <f t="shared" si="13"/>
        <v>Drop Ship</v>
      </c>
      <c r="O29" s="1" t="str">
        <f t="shared" si="20"/>
        <v>Antenna Set- WiFiDrop Ship</v>
      </c>
      <c r="P29" s="1">
        <f t="shared" si="21"/>
        <v>0</v>
      </c>
      <c r="Q29" s="1">
        <f t="shared" si="22"/>
        <v>0</v>
      </c>
      <c r="R29" s="1">
        <f t="shared" si="23"/>
        <v>0</v>
      </c>
      <c r="S29" s="1">
        <f t="shared" si="24"/>
        <v>0</v>
      </c>
      <c r="T29" s="1">
        <f t="shared" si="25"/>
        <v>0</v>
      </c>
    </row>
    <row r="30" spans="1:20" x14ac:dyDescent="0.3">
      <c r="A30" s="1" t="s">
        <v>523</v>
      </c>
      <c r="D30" s="1">
        <v>0</v>
      </c>
      <c r="E30" s="1">
        <v>0</v>
      </c>
      <c r="F30" s="1">
        <v>0</v>
      </c>
      <c r="H30" s="1">
        <v>0</v>
      </c>
      <c r="I30" s="1">
        <v>0</v>
      </c>
      <c r="K30" s="1">
        <v>0</v>
      </c>
      <c r="L30" s="2">
        <f t="shared" si="11"/>
        <v>0</v>
      </c>
      <c r="M30" s="2" t="str">
        <f t="shared" si="12"/>
        <v>Antkits-MHF_Ant-Wifi-Nuvo</v>
      </c>
      <c r="N30" s="2" t="str">
        <f t="shared" si="13"/>
        <v>Drop Ship</v>
      </c>
      <c r="O30" s="1" t="str">
        <f t="shared" si="20"/>
        <v>Antkits-MHF_Ant-Wifi-NuvoDrop Ship</v>
      </c>
      <c r="P30" s="1">
        <f t="shared" si="21"/>
        <v>0</v>
      </c>
      <c r="Q30" s="1">
        <f t="shared" si="22"/>
        <v>0</v>
      </c>
      <c r="R30" s="1">
        <f t="shared" si="23"/>
        <v>0</v>
      </c>
      <c r="S30" s="1">
        <f t="shared" si="24"/>
        <v>0</v>
      </c>
      <c r="T30" s="1">
        <f t="shared" si="25"/>
        <v>0</v>
      </c>
    </row>
    <row r="31" spans="1:20" x14ac:dyDescent="0.3">
      <c r="A31" s="1" t="s">
        <v>524</v>
      </c>
      <c r="D31" s="1">
        <v>0</v>
      </c>
      <c r="E31" s="1">
        <v>0</v>
      </c>
      <c r="F31" s="1">
        <v>0</v>
      </c>
      <c r="H31" s="1">
        <v>0</v>
      </c>
      <c r="I31" s="1">
        <v>0</v>
      </c>
      <c r="K31" s="1">
        <v>0</v>
      </c>
      <c r="L31" s="2">
        <f t="shared" si="11"/>
        <v>0</v>
      </c>
      <c r="M31" s="2" t="str">
        <f t="shared" si="12"/>
        <v>Antkits-MHF4_Ant-LTE</v>
      </c>
      <c r="N31" s="2" t="str">
        <f t="shared" si="13"/>
        <v>Drop Ship</v>
      </c>
      <c r="O31" s="1" t="str">
        <f t="shared" si="20"/>
        <v>Antkits-MHF4_Ant-LTEDrop Ship</v>
      </c>
      <c r="P31" s="1">
        <f t="shared" si="21"/>
        <v>0</v>
      </c>
      <c r="Q31" s="1">
        <f t="shared" si="22"/>
        <v>0</v>
      </c>
      <c r="R31" s="1">
        <f t="shared" si="23"/>
        <v>0</v>
      </c>
      <c r="S31" s="1">
        <f t="shared" si="24"/>
        <v>0</v>
      </c>
      <c r="T31" s="1">
        <f t="shared" si="25"/>
        <v>0</v>
      </c>
    </row>
    <row r="32" spans="1:20" x14ac:dyDescent="0.3">
      <c r="A32" s="1" t="s">
        <v>1390</v>
      </c>
      <c r="H32" s="1">
        <v>0</v>
      </c>
      <c r="I32" s="1">
        <v>0</v>
      </c>
      <c r="K32" s="1">
        <v>0</v>
      </c>
      <c r="L32" s="2">
        <f t="shared" si="11"/>
        <v>0</v>
      </c>
      <c r="M32" s="2" t="str">
        <f t="shared" si="12"/>
        <v>Cable-DIO-POC</v>
      </c>
      <c r="N32" s="2" t="str">
        <f t="shared" si="13"/>
        <v>Drop Ship</v>
      </c>
      <c r="O32" s="1" t="str">
        <f t="shared" si="20"/>
        <v>Cable-DIO-POCDrop Ship</v>
      </c>
      <c r="P32" s="1">
        <f t="shared" si="21"/>
        <v>0</v>
      </c>
      <c r="Q32" s="1">
        <f t="shared" si="22"/>
        <v>0</v>
      </c>
      <c r="R32" s="1">
        <f t="shared" si="23"/>
        <v>0</v>
      </c>
      <c r="S32" s="1">
        <f t="shared" si="24"/>
        <v>0</v>
      </c>
      <c r="T32" s="1">
        <f t="shared" si="25"/>
        <v>0</v>
      </c>
    </row>
    <row r="33" spans="1:20" x14ac:dyDescent="0.3">
      <c r="A33" s="1" t="s">
        <v>1391</v>
      </c>
      <c r="H33" s="1">
        <v>0</v>
      </c>
      <c r="I33" s="1">
        <v>0</v>
      </c>
      <c r="K33" s="1">
        <v>0</v>
      </c>
      <c r="L33" s="2">
        <f t="shared" si="11"/>
        <v>0</v>
      </c>
      <c r="M33" s="2" t="str">
        <f t="shared" si="12"/>
        <v>Cable-IPEX-SMA-A</v>
      </c>
      <c r="N33" s="2" t="str">
        <f t="shared" si="13"/>
        <v>Drop Ship</v>
      </c>
      <c r="O33" s="1" t="str">
        <f t="shared" si="20"/>
        <v>Cable-IPEX-SMA-ADrop Ship</v>
      </c>
      <c r="P33" s="1">
        <f t="shared" si="21"/>
        <v>0</v>
      </c>
      <c r="Q33" s="1">
        <f t="shared" si="22"/>
        <v>0</v>
      </c>
      <c r="R33" s="1">
        <f t="shared" si="23"/>
        <v>0</v>
      </c>
      <c r="S33" s="1">
        <f t="shared" si="24"/>
        <v>0</v>
      </c>
      <c r="T33" s="1">
        <f t="shared" si="25"/>
        <v>0</v>
      </c>
    </row>
    <row r="34" spans="1:20" x14ac:dyDescent="0.3">
      <c r="A34" s="1" t="s">
        <v>1392</v>
      </c>
      <c r="H34" s="1">
        <v>0</v>
      </c>
      <c r="I34" s="1">
        <v>0</v>
      </c>
      <c r="K34" s="1">
        <v>0</v>
      </c>
      <c r="L34" s="2">
        <f t="shared" si="11"/>
        <v>0</v>
      </c>
      <c r="M34" s="2" t="str">
        <f t="shared" si="12"/>
        <v>Cable-S68MM-100</v>
      </c>
      <c r="N34" s="2" t="str">
        <f t="shared" si="13"/>
        <v>Drop Ship</v>
      </c>
      <c r="O34" s="1" t="str">
        <f t="shared" si="20"/>
        <v>Cable-S68MM-100Drop Ship</v>
      </c>
      <c r="P34" s="1">
        <f t="shared" si="21"/>
        <v>0</v>
      </c>
      <c r="Q34" s="1">
        <f t="shared" si="22"/>
        <v>0</v>
      </c>
      <c r="R34" s="1">
        <f t="shared" si="23"/>
        <v>0</v>
      </c>
      <c r="S34" s="1">
        <f t="shared" si="24"/>
        <v>0</v>
      </c>
      <c r="T34" s="1">
        <f t="shared" si="25"/>
        <v>0</v>
      </c>
    </row>
    <row r="35" spans="1:20" x14ac:dyDescent="0.3">
      <c r="A35" s="1" t="s">
        <v>488</v>
      </c>
      <c r="D35" s="1">
        <v>0</v>
      </c>
      <c r="E35" s="1">
        <v>0</v>
      </c>
      <c r="F35" s="1">
        <v>0</v>
      </c>
      <c r="H35" s="1">
        <v>0</v>
      </c>
      <c r="I35" s="1">
        <v>0</v>
      </c>
      <c r="K35" s="1">
        <v>0</v>
      </c>
      <c r="L35" s="2">
        <f t="shared" si="11"/>
        <v>0</v>
      </c>
      <c r="M35" s="2" t="str">
        <f t="shared" si="12"/>
        <v>Cbl-DB9F-3DB9M-15CM</v>
      </c>
      <c r="N35" s="2" t="str">
        <f t="shared" si="13"/>
        <v>Drop Ship</v>
      </c>
      <c r="O35" s="1" t="str">
        <f t="shared" si="20"/>
        <v>Cbl-DB9F-3DB9M-15CMDrop Ship</v>
      </c>
      <c r="P35" s="1">
        <f t="shared" si="21"/>
        <v>0</v>
      </c>
      <c r="Q35" s="1">
        <f t="shared" si="22"/>
        <v>0</v>
      </c>
      <c r="R35" s="1">
        <f t="shared" si="23"/>
        <v>0</v>
      </c>
      <c r="S35" s="1">
        <f t="shared" si="24"/>
        <v>0</v>
      </c>
      <c r="T35" s="1">
        <f t="shared" si="25"/>
        <v>0</v>
      </c>
    </row>
    <row r="36" spans="1:20" x14ac:dyDescent="0.3">
      <c r="A36" s="1" t="s">
        <v>245</v>
      </c>
      <c r="D36" s="1">
        <v>0</v>
      </c>
      <c r="E36" s="1">
        <v>0</v>
      </c>
      <c r="F36" s="1">
        <v>0</v>
      </c>
      <c r="H36" s="1">
        <v>0</v>
      </c>
      <c r="I36" s="1">
        <v>0</v>
      </c>
      <c r="K36" s="1">
        <v>0</v>
      </c>
      <c r="L36" s="2">
        <f t="shared" si="11"/>
        <v>0</v>
      </c>
      <c r="M36" s="2" t="str">
        <f t="shared" si="12"/>
        <v>Cbl-DB9F-3DB9M-15CM1</v>
      </c>
      <c r="N36" s="2" t="str">
        <f t="shared" si="13"/>
        <v>Drop Ship</v>
      </c>
      <c r="O36" s="1" t="str">
        <f t="shared" si="20"/>
        <v>Cbl-DB9F-3DB9M-15CM1Drop Ship</v>
      </c>
      <c r="P36" s="1">
        <f t="shared" si="21"/>
        <v>0</v>
      </c>
      <c r="Q36" s="1">
        <f t="shared" si="22"/>
        <v>0</v>
      </c>
      <c r="R36" s="1">
        <f t="shared" si="23"/>
        <v>0</v>
      </c>
      <c r="S36" s="1">
        <f t="shared" si="24"/>
        <v>0</v>
      </c>
      <c r="T36" s="1">
        <f t="shared" si="25"/>
        <v>0</v>
      </c>
    </row>
    <row r="37" spans="1:20" x14ac:dyDescent="0.3">
      <c r="A37" s="1" t="s">
        <v>1285</v>
      </c>
      <c r="D37" s="1">
        <v>0</v>
      </c>
      <c r="E37" s="1">
        <v>0</v>
      </c>
      <c r="F37" s="1">
        <v>0</v>
      </c>
      <c r="H37" s="1">
        <v>0</v>
      </c>
      <c r="I37" s="1">
        <v>0</v>
      </c>
      <c r="K37" s="1">
        <v>0</v>
      </c>
      <c r="L37" s="2">
        <f t="shared" si="11"/>
        <v>0</v>
      </c>
      <c r="M37" s="2" t="str">
        <f t="shared" si="12"/>
        <v>Cbl-DB9F-3DB9M-15CM2</v>
      </c>
      <c r="N37" s="2" t="str">
        <f t="shared" si="13"/>
        <v>Drop Ship</v>
      </c>
      <c r="O37" s="1" t="str">
        <f t="shared" si="20"/>
        <v>Cbl-DB9F-3DB9M-15CM2Drop Ship</v>
      </c>
      <c r="P37" s="1">
        <f t="shared" si="21"/>
        <v>0</v>
      </c>
      <c r="Q37" s="1">
        <f t="shared" si="22"/>
        <v>0</v>
      </c>
      <c r="R37" s="1">
        <f t="shared" si="23"/>
        <v>0</v>
      </c>
      <c r="S37" s="1">
        <f t="shared" si="24"/>
        <v>0</v>
      </c>
      <c r="T37" s="1">
        <f t="shared" si="25"/>
        <v>0</v>
      </c>
    </row>
    <row r="38" spans="1:20" x14ac:dyDescent="0.3">
      <c r="A38" s="1" t="s">
        <v>1670</v>
      </c>
      <c r="D38" s="1">
        <v>0</v>
      </c>
      <c r="E38" s="1">
        <v>0</v>
      </c>
      <c r="F38" s="1">
        <v>0</v>
      </c>
      <c r="H38" s="1">
        <v>0</v>
      </c>
      <c r="I38" s="1">
        <v>0</v>
      </c>
      <c r="K38" s="1">
        <v>0</v>
      </c>
      <c r="L38" s="2">
        <f t="shared" si="11"/>
        <v>0</v>
      </c>
      <c r="M38" s="2" t="str">
        <f t="shared" si="12"/>
        <v>Cbl-IDC085F-DB9M-30CM</v>
      </c>
      <c r="N38" s="2" t="str">
        <f t="shared" si="13"/>
        <v>Drop Ship</v>
      </c>
      <c r="O38" s="1" t="str">
        <f t="shared" si="20"/>
        <v>Cbl-IDC085F-DB9M-30CMDrop Ship</v>
      </c>
      <c r="P38" s="1">
        <f t="shared" si="21"/>
        <v>0</v>
      </c>
      <c r="Q38" s="1">
        <f t="shared" si="22"/>
        <v>0</v>
      </c>
      <c r="R38" s="1">
        <f t="shared" si="23"/>
        <v>0</v>
      </c>
      <c r="S38" s="1">
        <f t="shared" si="24"/>
        <v>0</v>
      </c>
      <c r="T38" s="1">
        <f t="shared" si="25"/>
        <v>0</v>
      </c>
    </row>
    <row r="39" spans="1:20" x14ac:dyDescent="0.3">
      <c r="A39" s="1" t="s">
        <v>1393</v>
      </c>
      <c r="D39" s="1">
        <v>0</v>
      </c>
      <c r="E39" s="1">
        <v>0</v>
      </c>
      <c r="F39" s="1">
        <v>0</v>
      </c>
      <c r="H39" s="1">
        <v>0</v>
      </c>
      <c r="I39" s="1">
        <v>0</v>
      </c>
      <c r="K39" s="1">
        <v>0</v>
      </c>
      <c r="L39" s="2">
        <f t="shared" si="11"/>
        <v>0</v>
      </c>
      <c r="M39" s="2" t="str">
        <f t="shared" si="12"/>
        <v>Cbl-IDC216F-OW-300CM</v>
      </c>
      <c r="N39" s="2" t="str">
        <f t="shared" si="13"/>
        <v>Drop Ship</v>
      </c>
      <c r="O39" s="1" t="str">
        <f t="shared" si="20"/>
        <v>Cbl-IDC216F-OW-300CMDrop Ship</v>
      </c>
      <c r="P39" s="1">
        <f t="shared" si="21"/>
        <v>0</v>
      </c>
      <c r="Q39" s="1">
        <f t="shared" si="22"/>
        <v>0</v>
      </c>
      <c r="R39" s="1">
        <f t="shared" si="23"/>
        <v>0</v>
      </c>
      <c r="S39" s="1">
        <f t="shared" si="24"/>
        <v>0</v>
      </c>
      <c r="T39" s="1">
        <f t="shared" si="25"/>
        <v>0</v>
      </c>
    </row>
    <row r="40" spans="1:20" x14ac:dyDescent="0.3">
      <c r="A40" s="1" t="s">
        <v>1394</v>
      </c>
      <c r="D40" s="1">
        <v>0</v>
      </c>
      <c r="E40" s="1">
        <v>0</v>
      </c>
      <c r="F40" s="1">
        <v>0</v>
      </c>
      <c r="H40" s="1">
        <v>0</v>
      </c>
      <c r="I40" s="1">
        <v>0</v>
      </c>
      <c r="K40" s="1">
        <v>0</v>
      </c>
      <c r="L40" s="2">
        <f t="shared" si="11"/>
        <v>0</v>
      </c>
      <c r="M40" s="2" t="str">
        <f t="shared" si="12"/>
        <v>Cbl-IDC216F-OW-300CM1</v>
      </c>
      <c r="N40" s="2" t="str">
        <f t="shared" si="13"/>
        <v>Drop Ship</v>
      </c>
      <c r="O40" s="1" t="str">
        <f t="shared" si="20"/>
        <v>Cbl-IDC216F-OW-300CM1Drop Ship</v>
      </c>
      <c r="P40" s="1">
        <f t="shared" si="21"/>
        <v>0</v>
      </c>
      <c r="Q40" s="1">
        <f t="shared" si="22"/>
        <v>0</v>
      </c>
      <c r="R40" s="1">
        <f t="shared" si="23"/>
        <v>0</v>
      </c>
      <c r="S40" s="1">
        <f t="shared" si="24"/>
        <v>0</v>
      </c>
      <c r="T40" s="1">
        <f t="shared" si="25"/>
        <v>0</v>
      </c>
    </row>
    <row r="41" spans="1:20" x14ac:dyDescent="0.3">
      <c r="A41" s="1" t="s">
        <v>1395</v>
      </c>
      <c r="D41" s="1">
        <v>0</v>
      </c>
      <c r="E41" s="1">
        <v>0</v>
      </c>
      <c r="F41" s="1">
        <v>0</v>
      </c>
      <c r="H41" s="1">
        <v>0</v>
      </c>
      <c r="I41" s="1">
        <v>0</v>
      </c>
      <c r="K41" s="1">
        <v>0</v>
      </c>
      <c r="L41" s="2">
        <f t="shared" si="11"/>
        <v>0</v>
      </c>
      <c r="M41" s="2" t="str">
        <f t="shared" si="12"/>
        <v>Cbl-IDC220F-2U2TA-15CM</v>
      </c>
      <c r="N41" s="2" t="str">
        <f t="shared" si="13"/>
        <v>Drop Ship</v>
      </c>
      <c r="O41" s="1" t="str">
        <f t="shared" si="20"/>
        <v>Cbl-IDC220F-2U2TA-15CMDrop Ship</v>
      </c>
      <c r="P41" s="1">
        <f t="shared" si="21"/>
        <v>0</v>
      </c>
      <c r="Q41" s="1">
        <f t="shared" si="22"/>
        <v>0</v>
      </c>
      <c r="R41" s="1">
        <f t="shared" si="23"/>
        <v>0</v>
      </c>
      <c r="S41" s="1">
        <f t="shared" si="24"/>
        <v>0</v>
      </c>
      <c r="T41" s="1">
        <f t="shared" si="25"/>
        <v>0</v>
      </c>
    </row>
    <row r="42" spans="1:20" x14ac:dyDescent="0.3">
      <c r="A42" s="1" t="s">
        <v>20</v>
      </c>
      <c r="D42" s="1">
        <v>0</v>
      </c>
      <c r="E42" s="1">
        <v>0</v>
      </c>
      <c r="F42" s="1">
        <v>0</v>
      </c>
      <c r="H42" s="1">
        <v>0</v>
      </c>
      <c r="I42" s="1">
        <v>0</v>
      </c>
      <c r="K42" s="1">
        <v>0</v>
      </c>
      <c r="L42" s="2">
        <f t="shared" si="11"/>
        <v>0</v>
      </c>
      <c r="M42" s="2" t="str">
        <f t="shared" si="12"/>
        <v>Cbl-M12A5M-DB9M-180CM</v>
      </c>
      <c r="N42" s="2" t="str">
        <f t="shared" si="13"/>
        <v>Drop Ship</v>
      </c>
      <c r="O42" s="1" t="str">
        <f t="shared" si="20"/>
        <v>Cbl-M12A5M-DB9M-180CMDrop Ship</v>
      </c>
      <c r="P42" s="1">
        <f t="shared" si="21"/>
        <v>0</v>
      </c>
      <c r="Q42" s="1">
        <f t="shared" si="22"/>
        <v>0</v>
      </c>
      <c r="R42" s="1">
        <f t="shared" si="23"/>
        <v>0</v>
      </c>
      <c r="S42" s="1">
        <f t="shared" si="24"/>
        <v>0</v>
      </c>
      <c r="T42" s="1">
        <f t="shared" si="25"/>
        <v>0</v>
      </c>
    </row>
    <row r="43" spans="1:20" x14ac:dyDescent="0.3">
      <c r="A43" s="1" t="s">
        <v>452</v>
      </c>
      <c r="D43" s="1">
        <v>0</v>
      </c>
      <c r="E43" s="1">
        <v>0</v>
      </c>
      <c r="F43" s="1">
        <v>0</v>
      </c>
      <c r="H43" s="1">
        <v>0</v>
      </c>
      <c r="I43" s="1">
        <v>0</v>
      </c>
      <c r="K43" s="1">
        <v>0</v>
      </c>
      <c r="L43" s="2">
        <f t="shared" si="11"/>
        <v>0</v>
      </c>
      <c r="M43" s="2" t="str">
        <f t="shared" si="12"/>
        <v>Cbl-M12S4M-ET4-20CM</v>
      </c>
      <c r="N43" s="2" t="str">
        <f t="shared" si="13"/>
        <v>Drop Ship</v>
      </c>
      <c r="O43" s="1" t="str">
        <f t="shared" si="20"/>
        <v>Cbl-M12S4M-ET4-20CMDrop Ship</v>
      </c>
      <c r="P43" s="1">
        <f t="shared" si="21"/>
        <v>0</v>
      </c>
      <c r="Q43" s="1">
        <f t="shared" si="22"/>
        <v>0</v>
      </c>
      <c r="R43" s="1">
        <f t="shared" si="23"/>
        <v>0</v>
      </c>
      <c r="S43" s="1">
        <f t="shared" si="24"/>
        <v>0</v>
      </c>
      <c r="T43" s="1">
        <f t="shared" si="25"/>
        <v>0</v>
      </c>
    </row>
    <row r="44" spans="1:20" x14ac:dyDescent="0.3">
      <c r="A44" s="1" t="s">
        <v>250</v>
      </c>
      <c r="D44" s="1">
        <v>0</v>
      </c>
      <c r="E44" s="1">
        <v>0</v>
      </c>
      <c r="F44" s="1">
        <v>0</v>
      </c>
      <c r="H44" s="1">
        <v>0</v>
      </c>
      <c r="I44" s="1">
        <v>0</v>
      </c>
      <c r="K44" s="1">
        <v>0</v>
      </c>
      <c r="L44" s="2">
        <f t="shared" si="11"/>
        <v>0</v>
      </c>
      <c r="M44" s="2" t="str">
        <f t="shared" si="12"/>
        <v>Cbl-M12X8M-RJ45-500CM</v>
      </c>
      <c r="N44" s="2" t="str">
        <f t="shared" si="13"/>
        <v>Drop Ship</v>
      </c>
      <c r="O44" s="1" t="str">
        <f t="shared" si="20"/>
        <v>Cbl-M12X8M-RJ45-500CMDrop Ship</v>
      </c>
      <c r="P44" s="1">
        <f t="shared" si="21"/>
        <v>0</v>
      </c>
      <c r="Q44" s="1">
        <f t="shared" si="22"/>
        <v>0</v>
      </c>
      <c r="R44" s="1">
        <f t="shared" si="23"/>
        <v>0</v>
      </c>
      <c r="S44" s="1">
        <f t="shared" si="24"/>
        <v>0</v>
      </c>
      <c r="T44" s="1">
        <f t="shared" si="25"/>
        <v>0</v>
      </c>
    </row>
    <row r="45" spans="1:20" x14ac:dyDescent="0.3">
      <c r="A45" s="1" t="s">
        <v>22</v>
      </c>
      <c r="E45" s="1">
        <v>0</v>
      </c>
      <c r="F45" s="1">
        <v>0</v>
      </c>
      <c r="H45" s="1">
        <v>0</v>
      </c>
      <c r="I45" s="1">
        <v>0</v>
      </c>
      <c r="K45" s="1">
        <v>0</v>
      </c>
      <c r="L45" s="2">
        <f t="shared" si="11"/>
        <v>0</v>
      </c>
      <c r="M45" s="2" t="str">
        <f t="shared" si="12"/>
        <v>Cbl-MHF-RP_SMAF-15CM</v>
      </c>
      <c r="N45" s="2" t="str">
        <f t="shared" si="13"/>
        <v>Drop Ship</v>
      </c>
      <c r="O45" s="1" t="str">
        <f t="shared" si="20"/>
        <v>Cbl-MHF-RP_SMAF-15CMDrop Ship</v>
      </c>
      <c r="P45" s="1">
        <f t="shared" si="21"/>
        <v>0</v>
      </c>
      <c r="Q45" s="1">
        <f t="shared" si="22"/>
        <v>0</v>
      </c>
      <c r="R45" s="1">
        <f t="shared" si="23"/>
        <v>0</v>
      </c>
      <c r="S45" s="1">
        <f t="shared" si="24"/>
        <v>0</v>
      </c>
      <c r="T45" s="1">
        <f t="shared" si="25"/>
        <v>0</v>
      </c>
    </row>
    <row r="46" spans="1:20" x14ac:dyDescent="0.3">
      <c r="A46" s="1" t="s">
        <v>23</v>
      </c>
      <c r="D46" s="1">
        <v>0</v>
      </c>
      <c r="E46" s="1">
        <v>0</v>
      </c>
      <c r="F46" s="1">
        <v>0</v>
      </c>
      <c r="H46" s="1">
        <v>0</v>
      </c>
      <c r="I46" s="1">
        <v>0</v>
      </c>
      <c r="K46" s="1">
        <v>0</v>
      </c>
      <c r="L46" s="2">
        <f t="shared" si="11"/>
        <v>0</v>
      </c>
      <c r="M46" s="2" t="str">
        <f t="shared" si="12"/>
        <v>Cbl-MHF-RP_SMAF-30CM</v>
      </c>
      <c r="N46" s="2" t="str">
        <f t="shared" si="13"/>
        <v>Drop Ship</v>
      </c>
      <c r="O46" s="1" t="str">
        <f t="shared" si="20"/>
        <v>Cbl-MHF-RP_SMAF-30CMDrop Ship</v>
      </c>
      <c r="P46" s="1">
        <f t="shared" si="21"/>
        <v>0</v>
      </c>
      <c r="Q46" s="1">
        <f t="shared" si="22"/>
        <v>0</v>
      </c>
      <c r="R46" s="1">
        <f t="shared" si="23"/>
        <v>0</v>
      </c>
      <c r="S46" s="1">
        <f t="shared" si="24"/>
        <v>0</v>
      </c>
      <c r="T46" s="1">
        <f t="shared" si="25"/>
        <v>0</v>
      </c>
    </row>
    <row r="47" spans="1:20" x14ac:dyDescent="0.3">
      <c r="A47" s="1" t="s">
        <v>24</v>
      </c>
      <c r="D47" s="1">
        <v>0</v>
      </c>
      <c r="E47" s="1">
        <v>0</v>
      </c>
      <c r="F47" s="1">
        <v>0</v>
      </c>
      <c r="H47" s="1">
        <v>0</v>
      </c>
      <c r="I47" s="1">
        <v>0</v>
      </c>
      <c r="K47" s="1">
        <v>0</v>
      </c>
      <c r="L47" s="2">
        <f t="shared" si="11"/>
        <v>0</v>
      </c>
      <c r="M47" s="2" t="str">
        <f t="shared" si="12"/>
        <v>Cbl-MHF-RP_SMAF-WP-40CM</v>
      </c>
      <c r="N47" s="2" t="str">
        <f t="shared" si="13"/>
        <v>Drop Ship</v>
      </c>
      <c r="O47" s="1" t="str">
        <f t="shared" si="20"/>
        <v>Cbl-MHF-RP_SMAF-WP-40CMDrop Ship</v>
      </c>
      <c r="P47" s="1">
        <f t="shared" si="21"/>
        <v>0</v>
      </c>
      <c r="Q47" s="1">
        <f t="shared" si="22"/>
        <v>0</v>
      </c>
      <c r="R47" s="1">
        <f t="shared" si="23"/>
        <v>0</v>
      </c>
      <c r="S47" s="1">
        <f t="shared" si="24"/>
        <v>0</v>
      </c>
      <c r="T47" s="1">
        <f t="shared" si="25"/>
        <v>0</v>
      </c>
    </row>
    <row r="48" spans="1:20" x14ac:dyDescent="0.3">
      <c r="A48" s="1" t="s">
        <v>253</v>
      </c>
      <c r="D48" s="1">
        <v>0</v>
      </c>
      <c r="E48" s="1">
        <v>0</v>
      </c>
      <c r="F48" s="1">
        <v>0</v>
      </c>
      <c r="H48" s="1">
        <v>0</v>
      </c>
      <c r="I48" s="1">
        <v>0</v>
      </c>
      <c r="K48" s="1">
        <v>0</v>
      </c>
      <c r="L48" s="2">
        <f t="shared" si="11"/>
        <v>0</v>
      </c>
      <c r="M48" s="2" t="str">
        <f t="shared" si="12"/>
        <v>Cbl-MHF4-RP_SMAF-30CM</v>
      </c>
      <c r="N48" s="2" t="str">
        <f t="shared" si="13"/>
        <v>Drop Ship</v>
      </c>
      <c r="O48" s="1" t="str">
        <f t="shared" si="20"/>
        <v>Cbl-MHF4-RP_SMAF-30CMDrop Ship</v>
      </c>
      <c r="P48" s="1">
        <f t="shared" si="21"/>
        <v>0</v>
      </c>
      <c r="Q48" s="1">
        <f t="shared" si="22"/>
        <v>0</v>
      </c>
      <c r="R48" s="1">
        <f t="shared" si="23"/>
        <v>0</v>
      </c>
      <c r="S48" s="1">
        <f t="shared" si="24"/>
        <v>0</v>
      </c>
      <c r="T48" s="1">
        <f t="shared" si="25"/>
        <v>0</v>
      </c>
    </row>
    <row r="49" spans="1:20" x14ac:dyDescent="0.3">
      <c r="A49" s="1" t="s">
        <v>532</v>
      </c>
      <c r="D49" s="1">
        <v>0</v>
      </c>
      <c r="E49" s="1">
        <v>0</v>
      </c>
      <c r="F49" s="1">
        <v>0</v>
      </c>
      <c r="H49" s="1">
        <v>0</v>
      </c>
      <c r="I49" s="1">
        <v>0</v>
      </c>
      <c r="K49" s="1">
        <v>0</v>
      </c>
      <c r="L49" s="2">
        <f t="shared" si="11"/>
        <v>0</v>
      </c>
      <c r="M49" s="2" t="str">
        <f t="shared" si="12"/>
        <v>Cbl-MHF4-RP_SMAF-WP-40CM</v>
      </c>
      <c r="N49" s="2" t="str">
        <f t="shared" si="13"/>
        <v>Drop Ship</v>
      </c>
      <c r="O49" s="1" t="str">
        <f t="shared" si="20"/>
        <v>Cbl-MHF4-RP_SMAF-WP-40CMDrop Ship</v>
      </c>
      <c r="P49" s="1">
        <f t="shared" si="21"/>
        <v>0</v>
      </c>
      <c r="Q49" s="1">
        <f t="shared" si="22"/>
        <v>0</v>
      </c>
      <c r="R49" s="1">
        <f t="shared" si="23"/>
        <v>0</v>
      </c>
      <c r="S49" s="1">
        <f t="shared" si="24"/>
        <v>0</v>
      </c>
      <c r="T49" s="1">
        <f t="shared" si="25"/>
        <v>0</v>
      </c>
    </row>
    <row r="50" spans="1:20" x14ac:dyDescent="0.3">
      <c r="A50" s="1" t="s">
        <v>26</v>
      </c>
      <c r="D50" s="1">
        <v>0</v>
      </c>
      <c r="E50" s="1">
        <v>0</v>
      </c>
      <c r="F50" s="1">
        <v>0</v>
      </c>
      <c r="H50" s="1">
        <v>0</v>
      </c>
      <c r="I50" s="1">
        <v>0</v>
      </c>
      <c r="K50" s="1">
        <v>0</v>
      </c>
      <c r="L50" s="2">
        <f t="shared" si="11"/>
        <v>0</v>
      </c>
      <c r="M50" s="2" t="str">
        <f t="shared" si="12"/>
        <v>Cbl-MHF4-SMAF-30CM</v>
      </c>
      <c r="N50" s="2" t="str">
        <f t="shared" si="13"/>
        <v>Drop Ship</v>
      </c>
      <c r="O50" s="1" t="str">
        <f t="shared" si="20"/>
        <v>Cbl-MHF4-SMAF-30CMDrop Ship</v>
      </c>
      <c r="P50" s="1">
        <f t="shared" si="21"/>
        <v>0</v>
      </c>
      <c r="Q50" s="1">
        <f t="shared" si="22"/>
        <v>0</v>
      </c>
      <c r="R50" s="1">
        <f t="shared" si="23"/>
        <v>0</v>
      </c>
      <c r="S50" s="1">
        <f t="shared" si="24"/>
        <v>0</v>
      </c>
      <c r="T50" s="1">
        <f t="shared" si="25"/>
        <v>0</v>
      </c>
    </row>
    <row r="51" spans="1:20" x14ac:dyDescent="0.3">
      <c r="A51" s="1" t="s">
        <v>255</v>
      </c>
      <c r="D51" s="1">
        <v>0</v>
      </c>
      <c r="E51" s="1">
        <v>0</v>
      </c>
      <c r="F51" s="1">
        <v>0</v>
      </c>
      <c r="H51" s="1">
        <v>0</v>
      </c>
      <c r="I51" s="1">
        <v>0</v>
      </c>
      <c r="K51" s="1">
        <v>0</v>
      </c>
      <c r="L51" s="2">
        <f t="shared" si="11"/>
        <v>0</v>
      </c>
      <c r="M51" s="2" t="str">
        <f t="shared" si="12"/>
        <v>Cbl-RJ45-RJ45-Latch-1000CM</v>
      </c>
      <c r="N51" s="2" t="str">
        <f t="shared" si="13"/>
        <v>Drop Ship</v>
      </c>
      <c r="O51" s="1" t="str">
        <f t="shared" si="20"/>
        <v>Cbl-RJ45-RJ45-Latch-1000CMDrop Ship</v>
      </c>
      <c r="P51" s="1">
        <f t="shared" si="21"/>
        <v>0</v>
      </c>
      <c r="Q51" s="1">
        <f t="shared" si="22"/>
        <v>0</v>
      </c>
      <c r="R51" s="1">
        <f t="shared" si="23"/>
        <v>0</v>
      </c>
      <c r="S51" s="1">
        <f t="shared" si="24"/>
        <v>0</v>
      </c>
      <c r="T51" s="1">
        <f t="shared" si="25"/>
        <v>0</v>
      </c>
    </row>
    <row r="52" spans="1:20" x14ac:dyDescent="0.3">
      <c r="A52" s="1" t="s">
        <v>256</v>
      </c>
      <c r="D52" s="1">
        <v>0</v>
      </c>
      <c r="E52" s="1">
        <v>0</v>
      </c>
      <c r="F52" s="1">
        <v>0</v>
      </c>
      <c r="H52" s="1">
        <v>0</v>
      </c>
      <c r="I52" s="1">
        <v>0</v>
      </c>
      <c r="K52" s="1">
        <v>0</v>
      </c>
      <c r="L52" s="2">
        <f t="shared" si="11"/>
        <v>0</v>
      </c>
      <c r="M52" s="2" t="str">
        <f t="shared" si="12"/>
        <v>Cbl-S68M-8DB9M-50CM</v>
      </c>
      <c r="N52" s="2" t="str">
        <f t="shared" si="13"/>
        <v>Drop Ship</v>
      </c>
      <c r="O52" s="1" t="str">
        <f t="shared" si="20"/>
        <v>Cbl-S68M-8DB9M-50CMDrop Ship</v>
      </c>
      <c r="P52" s="1">
        <f t="shared" si="21"/>
        <v>0</v>
      </c>
      <c r="Q52" s="1">
        <f t="shared" si="22"/>
        <v>0</v>
      </c>
      <c r="R52" s="1">
        <f t="shared" si="23"/>
        <v>0</v>
      </c>
      <c r="S52" s="1">
        <f t="shared" si="24"/>
        <v>0</v>
      </c>
      <c r="T52" s="1">
        <f t="shared" si="25"/>
        <v>0</v>
      </c>
    </row>
    <row r="53" spans="1:20" x14ac:dyDescent="0.3">
      <c r="A53" s="1" t="s">
        <v>28</v>
      </c>
      <c r="D53" s="1">
        <v>0</v>
      </c>
      <c r="E53" s="1">
        <v>0</v>
      </c>
      <c r="F53" s="1">
        <v>0</v>
      </c>
      <c r="H53" s="1">
        <v>0</v>
      </c>
      <c r="I53" s="1">
        <v>0</v>
      </c>
      <c r="K53" s="1">
        <v>0</v>
      </c>
      <c r="L53" s="2">
        <f t="shared" si="11"/>
        <v>0</v>
      </c>
      <c r="M53" s="2" t="str">
        <f t="shared" si="12"/>
        <v>Cbl-S68M-S68M-100CM</v>
      </c>
      <c r="N53" s="2" t="str">
        <f t="shared" si="13"/>
        <v>Drop Ship</v>
      </c>
      <c r="O53" s="1" t="str">
        <f t="shared" si="20"/>
        <v>Cbl-S68M-S68M-100CMDrop Ship</v>
      </c>
      <c r="P53" s="1">
        <f t="shared" si="21"/>
        <v>0</v>
      </c>
      <c r="Q53" s="1">
        <f t="shared" si="22"/>
        <v>0</v>
      </c>
      <c r="R53" s="1">
        <f t="shared" si="23"/>
        <v>0</v>
      </c>
      <c r="S53" s="1">
        <f t="shared" si="24"/>
        <v>0</v>
      </c>
      <c r="T53" s="1">
        <f t="shared" si="25"/>
        <v>0</v>
      </c>
    </row>
    <row r="54" spans="1:20" x14ac:dyDescent="0.3">
      <c r="A54" s="1" t="s">
        <v>1757</v>
      </c>
      <c r="D54" s="1">
        <v>0</v>
      </c>
      <c r="E54" s="1">
        <v>0</v>
      </c>
      <c r="F54" s="1">
        <v>0</v>
      </c>
      <c r="H54" s="1">
        <v>0</v>
      </c>
      <c r="I54" s="1">
        <v>0</v>
      </c>
      <c r="K54" s="1">
        <v>0</v>
      </c>
      <c r="L54" s="2">
        <f t="shared" si="11"/>
        <v>0</v>
      </c>
      <c r="M54" s="2" t="str">
        <f t="shared" si="12"/>
        <v>Cbl-S68M-S68M-300CM</v>
      </c>
      <c r="N54" s="2" t="str">
        <f t="shared" si="13"/>
        <v>Drop Ship</v>
      </c>
      <c r="O54" s="1" t="str">
        <f t="shared" si="20"/>
        <v>Cbl-S68M-S68M-300CMDrop Ship</v>
      </c>
      <c r="P54" s="1">
        <f t="shared" si="21"/>
        <v>0</v>
      </c>
      <c r="Q54" s="1">
        <f t="shared" si="22"/>
        <v>0</v>
      </c>
      <c r="R54" s="1">
        <f t="shared" si="23"/>
        <v>0</v>
      </c>
      <c r="S54" s="1">
        <f t="shared" si="24"/>
        <v>0</v>
      </c>
      <c r="T54" s="1">
        <f t="shared" si="25"/>
        <v>0</v>
      </c>
    </row>
    <row r="55" spans="1:20" x14ac:dyDescent="0.3">
      <c r="A55" s="1" t="s">
        <v>259</v>
      </c>
      <c r="D55" s="1">
        <v>0</v>
      </c>
      <c r="E55" s="1">
        <v>0</v>
      </c>
      <c r="F55" s="1">
        <v>0</v>
      </c>
      <c r="H55" s="1">
        <v>0</v>
      </c>
      <c r="I55" s="1">
        <v>0</v>
      </c>
      <c r="K55" s="1">
        <v>0</v>
      </c>
      <c r="L55" s="2">
        <f t="shared" si="11"/>
        <v>0</v>
      </c>
      <c r="M55" s="2" t="str">
        <f t="shared" si="12"/>
        <v>Cbl-U3TA-U3MB-300CM</v>
      </c>
      <c r="N55" s="2" t="str">
        <f t="shared" si="13"/>
        <v>Drop Ship</v>
      </c>
      <c r="O55" s="1" t="str">
        <f t="shared" si="20"/>
        <v>Cbl-U3TA-U3MB-300CMDrop Ship</v>
      </c>
      <c r="P55" s="1">
        <f t="shared" si="21"/>
        <v>0</v>
      </c>
      <c r="Q55" s="1">
        <f t="shared" si="22"/>
        <v>0</v>
      </c>
      <c r="R55" s="1">
        <f t="shared" si="23"/>
        <v>0</v>
      </c>
      <c r="S55" s="1">
        <f t="shared" si="24"/>
        <v>0</v>
      </c>
      <c r="T55" s="1">
        <f t="shared" si="25"/>
        <v>0</v>
      </c>
    </row>
    <row r="56" spans="1:20" x14ac:dyDescent="0.3">
      <c r="A56" s="1" t="s">
        <v>260</v>
      </c>
      <c r="D56" s="1">
        <v>0</v>
      </c>
      <c r="E56" s="1">
        <v>0</v>
      </c>
      <c r="F56" s="1">
        <v>0</v>
      </c>
      <c r="H56" s="1">
        <v>0</v>
      </c>
      <c r="I56" s="1">
        <v>0</v>
      </c>
      <c r="K56" s="1">
        <v>0</v>
      </c>
      <c r="L56" s="2">
        <f t="shared" si="11"/>
        <v>0</v>
      </c>
      <c r="M56" s="2" t="str">
        <f t="shared" si="12"/>
        <v>Cbl-U3TA-U3TA-Latch-300CM</v>
      </c>
      <c r="N56" s="2" t="str">
        <f t="shared" si="13"/>
        <v>Drop Ship</v>
      </c>
      <c r="O56" s="1" t="str">
        <f t="shared" si="20"/>
        <v>Cbl-U3TA-U3TA-Latch-300CMDrop Ship</v>
      </c>
      <c r="P56" s="1">
        <f t="shared" si="21"/>
        <v>0</v>
      </c>
      <c r="Q56" s="1">
        <f t="shared" si="22"/>
        <v>0</v>
      </c>
      <c r="R56" s="1">
        <f t="shared" si="23"/>
        <v>0</v>
      </c>
      <c r="S56" s="1">
        <f t="shared" si="24"/>
        <v>0</v>
      </c>
      <c r="T56" s="1">
        <f t="shared" si="25"/>
        <v>0</v>
      </c>
    </row>
    <row r="57" spans="1:20" x14ac:dyDescent="0.3">
      <c r="A57" s="1" t="s">
        <v>454</v>
      </c>
      <c r="D57" s="1">
        <v>0</v>
      </c>
      <c r="E57" s="1">
        <v>0</v>
      </c>
      <c r="F57" s="1">
        <v>0</v>
      </c>
      <c r="H57" s="1">
        <v>0</v>
      </c>
      <c r="I57" s="1">
        <v>0</v>
      </c>
      <c r="K57" s="1">
        <v>0</v>
      </c>
      <c r="L57" s="2">
        <f t="shared" si="11"/>
        <v>0</v>
      </c>
      <c r="M57" s="2" t="str">
        <f t="shared" si="12"/>
        <v>Cbl-W2.54F-Push-15CM</v>
      </c>
      <c r="N57" s="2" t="str">
        <f t="shared" si="13"/>
        <v>Drop Ship</v>
      </c>
      <c r="O57" s="1" t="str">
        <f t="shared" si="20"/>
        <v>Cbl-W2.54F-Push-15CMDrop Ship</v>
      </c>
      <c r="P57" s="1">
        <f t="shared" si="21"/>
        <v>0</v>
      </c>
      <c r="Q57" s="1">
        <f t="shared" si="22"/>
        <v>0</v>
      </c>
      <c r="R57" s="1">
        <f t="shared" si="23"/>
        <v>0</v>
      </c>
      <c r="S57" s="1">
        <f t="shared" si="24"/>
        <v>0</v>
      </c>
      <c r="T57" s="1">
        <f t="shared" si="25"/>
        <v>0</v>
      </c>
    </row>
    <row r="58" spans="1:20" x14ac:dyDescent="0.3">
      <c r="A58" s="1" t="s">
        <v>261</v>
      </c>
      <c r="D58" s="1">
        <v>0</v>
      </c>
      <c r="E58" s="1">
        <v>0</v>
      </c>
      <c r="F58" s="1">
        <v>0</v>
      </c>
      <c r="H58" s="1">
        <v>0</v>
      </c>
      <c r="I58" s="1">
        <v>0</v>
      </c>
      <c r="K58" s="1">
        <v>0</v>
      </c>
      <c r="L58" s="2">
        <f t="shared" si="11"/>
        <v>0</v>
      </c>
      <c r="M58" s="2" t="str">
        <f t="shared" si="12"/>
        <v>Cbl-W210F-W210F-100CM</v>
      </c>
      <c r="N58" s="2" t="str">
        <f t="shared" si="13"/>
        <v>Drop Ship</v>
      </c>
      <c r="O58" s="1" t="str">
        <f t="shared" si="20"/>
        <v>Cbl-W210F-W210F-100CMDrop Ship</v>
      </c>
      <c r="P58" s="1">
        <f t="shared" si="21"/>
        <v>0</v>
      </c>
      <c r="Q58" s="1">
        <f t="shared" si="22"/>
        <v>0</v>
      </c>
      <c r="R58" s="1">
        <f t="shared" si="23"/>
        <v>0</v>
      </c>
      <c r="S58" s="1">
        <f t="shared" si="24"/>
        <v>0</v>
      </c>
      <c r="T58" s="1">
        <f t="shared" si="25"/>
        <v>0</v>
      </c>
    </row>
    <row r="59" spans="1:20" x14ac:dyDescent="0.3">
      <c r="A59" s="1" t="s">
        <v>1372</v>
      </c>
      <c r="D59" s="1">
        <v>0</v>
      </c>
      <c r="E59" s="1">
        <v>0</v>
      </c>
      <c r="F59" s="1">
        <v>0</v>
      </c>
      <c r="H59" s="1">
        <v>0</v>
      </c>
      <c r="I59" s="1">
        <v>0</v>
      </c>
      <c r="K59" s="1">
        <v>7.8</v>
      </c>
      <c r="L59" s="2">
        <f t="shared" si="11"/>
        <v>0</v>
      </c>
      <c r="M59" s="2" t="str">
        <f t="shared" si="12"/>
        <v>Cbl-W210F-W210F-100CM1</v>
      </c>
      <c r="N59" s="2" t="str">
        <f t="shared" si="13"/>
        <v>Drop Ship</v>
      </c>
      <c r="O59" s="1" t="str">
        <f t="shared" si="20"/>
        <v>Cbl-W210F-W210F-100CM1Drop Ship</v>
      </c>
      <c r="P59" s="1">
        <f t="shared" si="21"/>
        <v>0</v>
      </c>
      <c r="Q59" s="1">
        <f t="shared" si="22"/>
        <v>0</v>
      </c>
      <c r="R59" s="1">
        <f t="shared" si="23"/>
        <v>0</v>
      </c>
      <c r="S59" s="1">
        <f t="shared" si="24"/>
        <v>0</v>
      </c>
      <c r="T59" s="1">
        <f t="shared" si="25"/>
        <v>0</v>
      </c>
    </row>
    <row r="60" spans="1:20" x14ac:dyDescent="0.3">
      <c r="A60" s="1" t="s">
        <v>29</v>
      </c>
      <c r="D60" s="1">
        <v>0</v>
      </c>
      <c r="E60" s="1">
        <v>0</v>
      </c>
      <c r="F60" s="1">
        <v>0</v>
      </c>
      <c r="H60" s="1">
        <v>0</v>
      </c>
      <c r="I60" s="1">
        <v>0</v>
      </c>
      <c r="K60" s="1">
        <v>0</v>
      </c>
      <c r="L60" s="2">
        <f t="shared" si="11"/>
        <v>0</v>
      </c>
      <c r="M60" s="2" t="str">
        <f t="shared" si="12"/>
        <v>Cbl-W4M-M12A5F-40CM-IK-CAN</v>
      </c>
      <c r="N60" s="2" t="str">
        <f t="shared" si="13"/>
        <v>Drop Ship</v>
      </c>
      <c r="O60" s="1" t="str">
        <f t="shared" si="20"/>
        <v>Cbl-W4M-M12A5F-40CM-IK-CANDrop Ship</v>
      </c>
      <c r="P60" s="1">
        <f t="shared" si="21"/>
        <v>0</v>
      </c>
      <c r="Q60" s="1">
        <f t="shared" si="22"/>
        <v>0</v>
      </c>
      <c r="R60" s="1">
        <f t="shared" si="23"/>
        <v>0</v>
      </c>
      <c r="S60" s="1">
        <f t="shared" si="24"/>
        <v>0</v>
      </c>
      <c r="T60" s="1">
        <f t="shared" si="25"/>
        <v>0</v>
      </c>
    </row>
    <row r="61" spans="1:20" x14ac:dyDescent="0.3">
      <c r="A61" s="1" t="s">
        <v>30</v>
      </c>
      <c r="D61" s="1">
        <v>0</v>
      </c>
      <c r="E61" s="1">
        <v>0</v>
      </c>
      <c r="F61" s="1">
        <v>0</v>
      </c>
      <c r="H61" s="1">
        <v>0</v>
      </c>
      <c r="I61" s="1">
        <v>0</v>
      </c>
      <c r="K61" s="1">
        <v>0</v>
      </c>
      <c r="L61" s="2">
        <f t="shared" si="11"/>
        <v>0</v>
      </c>
      <c r="M61" s="2" t="str">
        <f t="shared" si="12"/>
        <v>Cbl-W4M-M12A5F-40CM-PK-CAN</v>
      </c>
      <c r="N61" s="2" t="str">
        <f t="shared" si="13"/>
        <v>Drop Ship</v>
      </c>
      <c r="O61" s="1" t="str">
        <f t="shared" si="20"/>
        <v>Cbl-W4M-M12A5F-40CM-PK-CANDrop Ship</v>
      </c>
      <c r="P61" s="1">
        <f t="shared" si="21"/>
        <v>0</v>
      </c>
      <c r="Q61" s="1">
        <f t="shared" si="22"/>
        <v>0</v>
      </c>
      <c r="R61" s="1">
        <f t="shared" si="23"/>
        <v>0</v>
      </c>
      <c r="S61" s="1">
        <f t="shared" si="24"/>
        <v>0</v>
      </c>
      <c r="T61" s="1">
        <f t="shared" si="25"/>
        <v>0</v>
      </c>
    </row>
    <row r="62" spans="1:20" x14ac:dyDescent="0.3">
      <c r="A62" s="1" t="s">
        <v>538</v>
      </c>
      <c r="D62" s="1">
        <v>0</v>
      </c>
      <c r="E62" s="1">
        <v>0</v>
      </c>
      <c r="F62" s="1">
        <v>0</v>
      </c>
      <c r="H62" s="1">
        <v>0</v>
      </c>
      <c r="I62" s="1">
        <v>0</v>
      </c>
      <c r="K62" s="1">
        <v>0</v>
      </c>
      <c r="L62" s="2">
        <f t="shared" si="11"/>
        <v>0</v>
      </c>
      <c r="M62" s="2" t="str">
        <f t="shared" si="12"/>
        <v>Cbl-W6F-W6F-16CM</v>
      </c>
      <c r="N62" s="2" t="str">
        <f t="shared" si="13"/>
        <v>Drop Ship</v>
      </c>
      <c r="O62" s="1" t="str">
        <f t="shared" si="20"/>
        <v>Cbl-W6F-W6F-16CMDrop Ship</v>
      </c>
      <c r="P62" s="1">
        <f t="shared" si="21"/>
        <v>0</v>
      </c>
      <c r="Q62" s="1">
        <f t="shared" si="22"/>
        <v>0</v>
      </c>
      <c r="R62" s="1">
        <f t="shared" si="23"/>
        <v>0</v>
      </c>
      <c r="S62" s="1">
        <f t="shared" si="24"/>
        <v>0</v>
      </c>
      <c r="T62" s="1">
        <f t="shared" si="25"/>
        <v>0</v>
      </c>
    </row>
    <row r="63" spans="1:20" x14ac:dyDescent="0.3">
      <c r="A63" s="1" t="s">
        <v>262</v>
      </c>
      <c r="D63" s="1">
        <v>0</v>
      </c>
      <c r="E63" s="1">
        <v>0</v>
      </c>
      <c r="F63" s="1">
        <v>0</v>
      </c>
      <c r="H63" s="1">
        <v>0</v>
      </c>
      <c r="I63" s="1">
        <v>0</v>
      </c>
      <c r="K63" s="1">
        <v>0</v>
      </c>
      <c r="L63" s="2">
        <f t="shared" si="11"/>
        <v>0</v>
      </c>
      <c r="M63" s="2" t="str">
        <f t="shared" si="12"/>
        <v>Cbl-W6F-W6F-16CM1</v>
      </c>
      <c r="N63" s="2" t="str">
        <f t="shared" si="13"/>
        <v>Drop Ship</v>
      </c>
      <c r="O63" s="1" t="str">
        <f t="shared" si="20"/>
        <v>Cbl-W6F-W6F-16CM1Drop Ship</v>
      </c>
      <c r="P63" s="1">
        <f t="shared" si="21"/>
        <v>0</v>
      </c>
      <c r="Q63" s="1">
        <f t="shared" si="22"/>
        <v>0</v>
      </c>
      <c r="R63" s="1">
        <f t="shared" si="23"/>
        <v>0</v>
      </c>
      <c r="S63" s="1">
        <f t="shared" si="24"/>
        <v>0</v>
      </c>
      <c r="T63" s="1">
        <f t="shared" si="25"/>
        <v>0</v>
      </c>
    </row>
    <row r="64" spans="1:20" x14ac:dyDescent="0.3">
      <c r="A64" s="1" t="s">
        <v>539</v>
      </c>
      <c r="D64" s="1">
        <v>0</v>
      </c>
      <c r="E64" s="1">
        <v>0</v>
      </c>
      <c r="F64" s="1">
        <v>0</v>
      </c>
      <c r="H64" s="1">
        <v>0</v>
      </c>
      <c r="I64" s="1">
        <v>0</v>
      </c>
      <c r="K64" s="1">
        <v>0</v>
      </c>
      <c r="L64" s="2">
        <f t="shared" si="11"/>
        <v>0</v>
      </c>
      <c r="M64" s="2" t="str">
        <f t="shared" si="12"/>
        <v>Cbl-W6F-W8F-16CM</v>
      </c>
      <c r="N64" s="2" t="str">
        <f t="shared" si="13"/>
        <v>Drop Ship</v>
      </c>
      <c r="O64" s="1" t="str">
        <f t="shared" si="20"/>
        <v>Cbl-W6F-W8F-16CMDrop Ship</v>
      </c>
      <c r="P64" s="1">
        <f t="shared" si="21"/>
        <v>0</v>
      </c>
      <c r="Q64" s="1">
        <f t="shared" si="22"/>
        <v>0</v>
      </c>
      <c r="R64" s="1">
        <f t="shared" si="23"/>
        <v>0</v>
      </c>
      <c r="S64" s="1">
        <f t="shared" si="24"/>
        <v>0</v>
      </c>
      <c r="T64" s="1">
        <f t="shared" si="25"/>
        <v>0</v>
      </c>
    </row>
    <row r="65" spans="1:20" x14ac:dyDescent="0.3">
      <c r="A65" s="1" t="s">
        <v>263</v>
      </c>
      <c r="D65" s="1">
        <v>0</v>
      </c>
      <c r="E65" s="1">
        <v>0</v>
      </c>
      <c r="F65" s="1">
        <v>0</v>
      </c>
      <c r="H65" s="1">
        <v>0</v>
      </c>
      <c r="I65" s="1">
        <v>0</v>
      </c>
      <c r="K65" s="1">
        <v>0</v>
      </c>
      <c r="L65" s="2">
        <f t="shared" si="11"/>
        <v>0</v>
      </c>
      <c r="M65" s="2" t="str">
        <f t="shared" si="12"/>
        <v>Cbl-W6F-W8F-16CM1</v>
      </c>
      <c r="N65" s="2" t="str">
        <f t="shared" si="13"/>
        <v>Drop Ship</v>
      </c>
      <c r="O65" s="1" t="str">
        <f t="shared" si="20"/>
        <v>Cbl-W6F-W8F-16CM1Drop Ship</v>
      </c>
      <c r="P65" s="1">
        <f t="shared" si="21"/>
        <v>0</v>
      </c>
      <c r="Q65" s="1">
        <f t="shared" si="22"/>
        <v>0</v>
      </c>
      <c r="R65" s="1">
        <f t="shared" si="23"/>
        <v>0</v>
      </c>
      <c r="S65" s="1">
        <f t="shared" si="24"/>
        <v>0</v>
      </c>
      <c r="T65" s="1">
        <f t="shared" si="25"/>
        <v>0</v>
      </c>
    </row>
    <row r="66" spans="1:20" x14ac:dyDescent="0.3">
      <c r="A66" s="1" t="s">
        <v>542</v>
      </c>
      <c r="D66" s="1">
        <v>0</v>
      </c>
      <c r="E66" s="1">
        <v>0</v>
      </c>
      <c r="F66" s="1">
        <v>0</v>
      </c>
      <c r="H66" s="1">
        <v>0</v>
      </c>
      <c r="I66" s="1">
        <v>0</v>
      </c>
      <c r="K66" s="1">
        <v>0</v>
      </c>
      <c r="L66" s="2">
        <f t="shared" si="11"/>
        <v>0</v>
      </c>
      <c r="M66" s="2" t="str">
        <f t="shared" si="12"/>
        <v>Cbl-W8F-W8F-25CM</v>
      </c>
      <c r="N66" s="2" t="str">
        <f t="shared" si="13"/>
        <v>Drop Ship</v>
      </c>
      <c r="O66" s="1" t="str">
        <f t="shared" si="20"/>
        <v>Cbl-W8F-W8F-25CMDrop Ship</v>
      </c>
      <c r="P66" s="1">
        <f t="shared" si="21"/>
        <v>0</v>
      </c>
      <c r="Q66" s="1">
        <f t="shared" si="22"/>
        <v>0</v>
      </c>
      <c r="R66" s="1">
        <f t="shared" si="23"/>
        <v>0</v>
      </c>
      <c r="S66" s="1">
        <f t="shared" si="24"/>
        <v>0</v>
      </c>
      <c r="T66" s="1">
        <f t="shared" si="25"/>
        <v>0</v>
      </c>
    </row>
    <row r="67" spans="1:20" x14ac:dyDescent="0.3">
      <c r="A67" s="1" t="s">
        <v>544</v>
      </c>
      <c r="D67" s="1">
        <v>0</v>
      </c>
      <c r="E67" s="1">
        <v>0</v>
      </c>
      <c r="F67" s="1">
        <v>0</v>
      </c>
      <c r="H67" s="1">
        <v>0</v>
      </c>
      <c r="I67" s="1">
        <v>0</v>
      </c>
      <c r="K67" s="1">
        <v>0</v>
      </c>
      <c r="L67" s="2">
        <f t="shared" si="11"/>
        <v>0</v>
      </c>
      <c r="M67" s="2" t="str">
        <f t="shared" si="12"/>
        <v>Cblkit-GPWR-N10108GC_N10208GC</v>
      </c>
      <c r="N67" s="2" t="str">
        <f t="shared" si="13"/>
        <v>Drop Ship</v>
      </c>
      <c r="O67" s="1" t="str">
        <f t="shared" si="20"/>
        <v>Cblkit-GPWR-N10108GC_N10208GCDrop Ship</v>
      </c>
      <c r="P67" s="1">
        <f t="shared" si="21"/>
        <v>0</v>
      </c>
      <c r="Q67" s="1">
        <f t="shared" si="22"/>
        <v>0</v>
      </c>
      <c r="R67" s="1">
        <f t="shared" si="23"/>
        <v>0</v>
      </c>
      <c r="S67" s="1">
        <f t="shared" si="24"/>
        <v>0</v>
      </c>
      <c r="T67" s="1">
        <f t="shared" si="25"/>
        <v>0</v>
      </c>
    </row>
    <row r="68" spans="1:20" x14ac:dyDescent="0.3">
      <c r="A68" s="1" t="s">
        <v>1396</v>
      </c>
      <c r="D68" s="1">
        <v>0</v>
      </c>
      <c r="E68" s="1">
        <v>0</v>
      </c>
      <c r="F68" s="1">
        <v>0</v>
      </c>
      <c r="H68" s="1">
        <v>0</v>
      </c>
      <c r="I68" s="1">
        <v>0</v>
      </c>
      <c r="K68" s="1">
        <v>0</v>
      </c>
      <c r="L68" s="2">
        <f t="shared" si="11"/>
        <v>0</v>
      </c>
      <c r="M68" s="2" t="str">
        <f t="shared" si="12"/>
        <v>Cblkit-GPWR_Set-N10208GC</v>
      </c>
      <c r="N68" s="2" t="str">
        <f t="shared" si="13"/>
        <v>Drop Ship</v>
      </c>
      <c r="O68" s="1" t="str">
        <f t="shared" si="20"/>
        <v>Cblkit-GPWR_Set-N10208GCDrop Ship</v>
      </c>
      <c r="P68" s="1">
        <f t="shared" si="21"/>
        <v>0</v>
      </c>
      <c r="Q68" s="1">
        <f t="shared" si="22"/>
        <v>0</v>
      </c>
      <c r="R68" s="1">
        <f t="shared" si="23"/>
        <v>0</v>
      </c>
      <c r="S68" s="1">
        <f t="shared" si="24"/>
        <v>0</v>
      </c>
      <c r="T68" s="1">
        <f t="shared" si="25"/>
        <v>0</v>
      </c>
    </row>
    <row r="69" spans="1:20" x14ac:dyDescent="0.3">
      <c r="A69" s="1" t="s">
        <v>33</v>
      </c>
      <c r="D69" s="1">
        <v>0</v>
      </c>
      <c r="E69" s="1">
        <v>0</v>
      </c>
      <c r="F69" s="1">
        <v>0</v>
      </c>
      <c r="H69" s="1">
        <v>0</v>
      </c>
      <c r="I69" s="1">
        <v>0</v>
      </c>
      <c r="K69" s="1">
        <v>0</v>
      </c>
      <c r="L69" s="2">
        <f t="shared" si="11"/>
        <v>0</v>
      </c>
      <c r="M69" s="2" t="str">
        <f t="shared" si="12"/>
        <v>DtC-M12-WP</v>
      </c>
      <c r="N69" s="2" t="str">
        <f t="shared" si="13"/>
        <v>Drop Ship</v>
      </c>
      <c r="O69" s="1" t="str">
        <f t="shared" si="20"/>
        <v>DtC-M12-WPDrop Ship</v>
      </c>
      <c r="P69" s="1">
        <f t="shared" si="21"/>
        <v>0</v>
      </c>
      <c r="Q69" s="1">
        <f t="shared" si="22"/>
        <v>0</v>
      </c>
      <c r="R69" s="1">
        <f t="shared" si="23"/>
        <v>0</v>
      </c>
      <c r="S69" s="1">
        <f t="shared" si="24"/>
        <v>0</v>
      </c>
      <c r="T69" s="1">
        <f t="shared" si="25"/>
        <v>0</v>
      </c>
    </row>
    <row r="70" spans="1:20" x14ac:dyDescent="0.3">
      <c r="A70" s="1" t="s">
        <v>34</v>
      </c>
      <c r="D70" s="1">
        <v>0</v>
      </c>
      <c r="E70" s="1">
        <v>0</v>
      </c>
      <c r="F70" s="1">
        <v>0</v>
      </c>
      <c r="H70" s="1">
        <v>0</v>
      </c>
      <c r="I70" s="1">
        <v>0</v>
      </c>
      <c r="K70" s="1">
        <v>0</v>
      </c>
      <c r="L70" s="2">
        <f t="shared" ref="L70:L90" si="26">D70</f>
        <v>0</v>
      </c>
      <c r="M70" s="2" t="str">
        <f t="shared" ref="M70:M90" si="27">A70</f>
        <v>DtC-SMA-WP</v>
      </c>
      <c r="N70" s="2" t="str">
        <f t="shared" ref="N70:N90" si="28">IF(A71="Inventory",A70,N69)</f>
        <v>Drop Ship</v>
      </c>
      <c r="O70" s="1" t="str">
        <f t="shared" ref="O70:O87" si="29">M70&amp;N70</f>
        <v>DtC-SMA-WPDrop Ship</v>
      </c>
      <c r="P70" s="1">
        <f t="shared" si="21"/>
        <v>0</v>
      </c>
      <c r="Q70" s="1">
        <f t="shared" si="22"/>
        <v>0</v>
      </c>
      <c r="R70" s="1">
        <f t="shared" si="23"/>
        <v>0</v>
      </c>
      <c r="S70" s="1">
        <f t="shared" si="24"/>
        <v>0</v>
      </c>
      <c r="T70" s="1">
        <f t="shared" si="25"/>
        <v>0</v>
      </c>
    </row>
    <row r="71" spans="1:20" x14ac:dyDescent="0.3">
      <c r="A71" s="1" t="s">
        <v>1397</v>
      </c>
      <c r="H71" s="1">
        <v>0</v>
      </c>
      <c r="I71" s="1">
        <v>0</v>
      </c>
      <c r="K71" s="1">
        <v>0</v>
      </c>
      <c r="L71" s="2">
        <f t="shared" si="26"/>
        <v>0</v>
      </c>
      <c r="M71" s="2" t="str">
        <f t="shared" si="27"/>
        <v>Fan-25</v>
      </c>
      <c r="N71" s="2" t="str">
        <f t="shared" si="28"/>
        <v>Drop Ship</v>
      </c>
      <c r="O71" s="1" t="str">
        <f t="shared" si="29"/>
        <v>Fan-25Drop Ship</v>
      </c>
      <c r="P71" s="1">
        <f t="shared" si="21"/>
        <v>0</v>
      </c>
      <c r="Q71" s="1">
        <f t="shared" si="22"/>
        <v>0</v>
      </c>
      <c r="R71" s="1">
        <f t="shared" si="23"/>
        <v>0</v>
      </c>
      <c r="S71" s="1">
        <f t="shared" si="24"/>
        <v>0</v>
      </c>
      <c r="T71" s="1">
        <f t="shared" si="25"/>
        <v>0</v>
      </c>
    </row>
    <row r="72" spans="1:20" x14ac:dyDescent="0.3">
      <c r="A72" s="1" t="s">
        <v>266</v>
      </c>
      <c r="D72" s="1">
        <v>0</v>
      </c>
      <c r="E72" s="1">
        <v>0</v>
      </c>
      <c r="F72" s="1">
        <v>0</v>
      </c>
      <c r="H72" s="1">
        <v>0</v>
      </c>
      <c r="I72" s="1">
        <v>0</v>
      </c>
      <c r="K72" s="1">
        <v>0</v>
      </c>
      <c r="L72" s="2">
        <f t="shared" si="26"/>
        <v>0</v>
      </c>
      <c r="M72" s="2" t="str">
        <f t="shared" si="27"/>
        <v>Fankit-25</v>
      </c>
      <c r="N72" s="2" t="str">
        <f t="shared" si="28"/>
        <v>Drop Ship</v>
      </c>
      <c r="O72" s="1" t="str">
        <f t="shared" si="29"/>
        <v>Fankit-25Drop Ship</v>
      </c>
      <c r="P72" s="1">
        <f t="shared" si="21"/>
        <v>0</v>
      </c>
      <c r="Q72" s="1">
        <f t="shared" si="22"/>
        <v>0</v>
      </c>
      <c r="R72" s="1">
        <f t="shared" si="23"/>
        <v>0</v>
      </c>
      <c r="S72" s="1">
        <f t="shared" si="24"/>
        <v>0</v>
      </c>
      <c r="T72" s="1">
        <f t="shared" si="25"/>
        <v>0</v>
      </c>
    </row>
    <row r="73" spans="1:20" x14ac:dyDescent="0.3">
      <c r="A73" s="1" t="s">
        <v>267</v>
      </c>
      <c r="D73" s="1">
        <v>0</v>
      </c>
      <c r="E73" s="1">
        <v>0</v>
      </c>
      <c r="F73" s="1">
        <v>0</v>
      </c>
      <c r="H73" s="1">
        <v>0</v>
      </c>
      <c r="I73" s="1">
        <v>0</v>
      </c>
      <c r="K73" s="1">
        <v>0</v>
      </c>
      <c r="L73" s="2">
        <f t="shared" si="26"/>
        <v>0</v>
      </c>
      <c r="M73" s="2" t="str">
        <f t="shared" si="27"/>
        <v>Fankit-40</v>
      </c>
      <c r="N73" s="2" t="str">
        <f t="shared" si="28"/>
        <v>Drop Ship</v>
      </c>
      <c r="O73" s="1" t="str">
        <f t="shared" si="29"/>
        <v>Fankit-40Drop Ship</v>
      </c>
      <c r="P73" s="1">
        <f t="shared" si="21"/>
        <v>0</v>
      </c>
      <c r="Q73" s="1">
        <f t="shared" si="22"/>
        <v>0</v>
      </c>
      <c r="R73" s="1">
        <f t="shared" si="23"/>
        <v>0</v>
      </c>
      <c r="S73" s="1">
        <f t="shared" si="24"/>
        <v>0</v>
      </c>
      <c r="T73" s="1">
        <f t="shared" si="25"/>
        <v>0</v>
      </c>
    </row>
    <row r="74" spans="1:20" x14ac:dyDescent="0.3">
      <c r="A74" s="1" t="s">
        <v>268</v>
      </c>
      <c r="D74" s="1">
        <v>0</v>
      </c>
      <c r="E74" s="1">
        <v>0</v>
      </c>
      <c r="F74" s="1">
        <v>0</v>
      </c>
      <c r="H74" s="1">
        <v>0</v>
      </c>
      <c r="I74" s="1">
        <v>0</v>
      </c>
      <c r="K74" s="1">
        <v>0</v>
      </c>
      <c r="L74" s="2">
        <f t="shared" si="26"/>
        <v>0</v>
      </c>
      <c r="M74" s="2" t="str">
        <f t="shared" si="27"/>
        <v>Fankit-40-Nuvo7000DE</v>
      </c>
      <c r="N74" s="2" t="str">
        <f t="shared" si="28"/>
        <v>Drop Ship</v>
      </c>
      <c r="O74" s="1" t="str">
        <f t="shared" si="29"/>
        <v>Fankit-40-Nuvo7000DEDrop Ship</v>
      </c>
      <c r="P74" s="1">
        <f t="shared" ref="P74:P137" si="30">D74</f>
        <v>0</v>
      </c>
      <c r="Q74" s="1">
        <f t="shared" ref="Q74:Q137" si="31">E74</f>
        <v>0</v>
      </c>
      <c r="R74" s="1">
        <f t="shared" ref="R74:R137" si="32">F74</f>
        <v>0</v>
      </c>
      <c r="S74" s="1">
        <f t="shared" ref="S74:S137" si="33">H74</f>
        <v>0</v>
      </c>
      <c r="T74" s="1">
        <f t="shared" ref="T74:T137" si="34">R74+S74</f>
        <v>0</v>
      </c>
    </row>
    <row r="75" spans="1:20" x14ac:dyDescent="0.3">
      <c r="A75" s="1" t="s">
        <v>270</v>
      </c>
      <c r="D75" s="1">
        <v>0</v>
      </c>
      <c r="E75" s="1">
        <v>0</v>
      </c>
      <c r="F75" s="1">
        <v>0</v>
      </c>
      <c r="H75" s="1">
        <v>0</v>
      </c>
      <c r="I75" s="1">
        <v>0</v>
      </c>
      <c r="K75" s="1">
        <v>0</v>
      </c>
      <c r="L75" s="2">
        <f t="shared" si="26"/>
        <v>0</v>
      </c>
      <c r="M75" s="2" t="str">
        <f t="shared" si="27"/>
        <v>Fankit-92</v>
      </c>
      <c r="N75" s="2" t="str">
        <f t="shared" si="28"/>
        <v>Drop Ship</v>
      </c>
      <c r="O75" s="1" t="str">
        <f t="shared" si="29"/>
        <v>Fankit-92Drop Ship</v>
      </c>
      <c r="P75" s="1">
        <f t="shared" si="30"/>
        <v>0</v>
      </c>
      <c r="Q75" s="1">
        <f t="shared" si="31"/>
        <v>0</v>
      </c>
      <c r="R75" s="1">
        <f t="shared" si="32"/>
        <v>0</v>
      </c>
      <c r="S75" s="1">
        <f t="shared" si="33"/>
        <v>0</v>
      </c>
      <c r="T75" s="1">
        <f t="shared" si="34"/>
        <v>0</v>
      </c>
    </row>
    <row r="76" spans="1:20" x14ac:dyDescent="0.3">
      <c r="A76" s="1" t="s">
        <v>273</v>
      </c>
      <c r="D76" s="1">
        <v>0</v>
      </c>
      <c r="E76" s="1">
        <v>0</v>
      </c>
      <c r="F76" s="1">
        <v>0</v>
      </c>
      <c r="H76" s="1">
        <v>0</v>
      </c>
      <c r="I76" s="1">
        <v>0</v>
      </c>
      <c r="K76" s="1">
        <v>0</v>
      </c>
      <c r="L76" s="2">
        <f t="shared" si="26"/>
        <v>0</v>
      </c>
      <c r="M76" s="2" t="str">
        <f t="shared" si="27"/>
        <v>Gpubr-Nuvo9160-01</v>
      </c>
      <c r="N76" s="2" t="str">
        <f t="shared" si="28"/>
        <v>Drop Ship</v>
      </c>
      <c r="O76" s="1" t="str">
        <f t="shared" si="29"/>
        <v>Gpubr-Nuvo9160-01Drop Ship</v>
      </c>
      <c r="P76" s="1">
        <f t="shared" si="30"/>
        <v>0</v>
      </c>
      <c r="Q76" s="1">
        <f t="shared" si="31"/>
        <v>0</v>
      </c>
      <c r="R76" s="1">
        <f t="shared" si="32"/>
        <v>0</v>
      </c>
      <c r="S76" s="1">
        <f t="shared" si="33"/>
        <v>0</v>
      </c>
      <c r="T76" s="1">
        <f t="shared" si="34"/>
        <v>0</v>
      </c>
    </row>
    <row r="77" spans="1:20" x14ac:dyDescent="0.3">
      <c r="A77" s="1" t="s">
        <v>455</v>
      </c>
      <c r="D77" s="1">
        <v>0</v>
      </c>
      <c r="E77" s="1">
        <v>0</v>
      </c>
      <c r="F77" s="1">
        <v>0</v>
      </c>
      <c r="H77" s="1">
        <v>0</v>
      </c>
      <c r="I77" s="1">
        <v>0</v>
      </c>
      <c r="K77" s="1">
        <v>0</v>
      </c>
      <c r="L77" s="2">
        <f t="shared" si="26"/>
        <v>0</v>
      </c>
      <c r="M77" s="2" t="str">
        <f t="shared" si="27"/>
        <v>Gpubr-Nuvo9160-02</v>
      </c>
      <c r="N77" s="2" t="str">
        <f t="shared" si="28"/>
        <v>Drop Ship</v>
      </c>
      <c r="O77" s="1" t="str">
        <f t="shared" si="29"/>
        <v>Gpubr-Nuvo9160-02Drop Ship</v>
      </c>
      <c r="P77" s="1">
        <f t="shared" si="30"/>
        <v>0</v>
      </c>
      <c r="Q77" s="1">
        <f t="shared" si="31"/>
        <v>0</v>
      </c>
      <c r="R77" s="1">
        <f t="shared" si="32"/>
        <v>0</v>
      </c>
      <c r="S77" s="1">
        <f t="shared" si="33"/>
        <v>0</v>
      </c>
      <c r="T77" s="1">
        <f t="shared" si="34"/>
        <v>0</v>
      </c>
    </row>
    <row r="78" spans="1:20" x14ac:dyDescent="0.3">
      <c r="A78" s="1" t="s">
        <v>549</v>
      </c>
      <c r="D78" s="1">
        <v>0</v>
      </c>
      <c r="E78" s="1">
        <v>0</v>
      </c>
      <c r="F78" s="1">
        <v>0</v>
      </c>
      <c r="H78" s="1">
        <v>0</v>
      </c>
      <c r="I78" s="1">
        <v>0</v>
      </c>
      <c r="K78" s="1">
        <v>0</v>
      </c>
      <c r="L78" s="2">
        <f t="shared" si="26"/>
        <v>0</v>
      </c>
      <c r="M78" s="2" t="str">
        <f t="shared" si="27"/>
        <v>Hldr-CPU-9th</v>
      </c>
      <c r="N78" s="2" t="str">
        <f t="shared" si="28"/>
        <v>Drop Ship</v>
      </c>
      <c r="O78" s="1" t="str">
        <f t="shared" si="29"/>
        <v>Hldr-CPU-9thDrop Ship</v>
      </c>
      <c r="P78" s="1">
        <f t="shared" si="30"/>
        <v>0</v>
      </c>
      <c r="Q78" s="1">
        <f t="shared" si="31"/>
        <v>0</v>
      </c>
      <c r="R78" s="1">
        <f t="shared" si="32"/>
        <v>0</v>
      </c>
      <c r="S78" s="1">
        <f t="shared" si="33"/>
        <v>0</v>
      </c>
      <c r="T78" s="1">
        <f t="shared" si="34"/>
        <v>0</v>
      </c>
    </row>
    <row r="79" spans="1:20" x14ac:dyDescent="0.3">
      <c r="A79" s="1" t="s">
        <v>274</v>
      </c>
      <c r="D79" s="1">
        <v>0</v>
      </c>
      <c r="E79" s="1">
        <v>0</v>
      </c>
      <c r="F79" s="1">
        <v>0</v>
      </c>
      <c r="H79" s="1">
        <v>0</v>
      </c>
      <c r="I79" s="1">
        <v>0</v>
      </c>
      <c r="K79" s="1">
        <v>0</v>
      </c>
      <c r="L79" s="2">
        <f t="shared" si="26"/>
        <v>0</v>
      </c>
      <c r="M79" s="2" t="str">
        <f t="shared" si="27"/>
        <v>HSkit-NVMe-Nuvo7000</v>
      </c>
      <c r="N79" s="2" t="str">
        <f t="shared" si="28"/>
        <v>Drop Ship</v>
      </c>
      <c r="O79" s="1" t="str">
        <f t="shared" si="29"/>
        <v>HSkit-NVMe-Nuvo7000Drop Ship</v>
      </c>
      <c r="P79" s="1">
        <f t="shared" si="30"/>
        <v>0</v>
      </c>
      <c r="Q79" s="1">
        <f t="shared" si="31"/>
        <v>0</v>
      </c>
      <c r="R79" s="1">
        <f t="shared" si="32"/>
        <v>0</v>
      </c>
      <c r="S79" s="1">
        <f t="shared" si="33"/>
        <v>0</v>
      </c>
      <c r="T79" s="1">
        <f t="shared" si="34"/>
        <v>0</v>
      </c>
    </row>
    <row r="80" spans="1:20" x14ac:dyDescent="0.3">
      <c r="A80" s="1" t="s">
        <v>553</v>
      </c>
      <c r="D80" s="1">
        <v>0</v>
      </c>
      <c r="E80" s="1">
        <v>0</v>
      </c>
      <c r="F80" s="1">
        <v>0</v>
      </c>
      <c r="H80" s="1">
        <v>0</v>
      </c>
      <c r="I80" s="1">
        <v>0</v>
      </c>
      <c r="K80" s="1">
        <v>6.5</v>
      </c>
      <c r="L80" s="2">
        <f t="shared" si="26"/>
        <v>0</v>
      </c>
      <c r="M80" s="2" t="str">
        <f t="shared" si="27"/>
        <v>mPCIe-M2E</v>
      </c>
      <c r="N80" s="2" t="str">
        <f t="shared" si="28"/>
        <v>Drop Ship</v>
      </c>
      <c r="O80" s="1" t="str">
        <f t="shared" si="29"/>
        <v>mPCIe-M2EDrop Ship</v>
      </c>
      <c r="P80" s="1">
        <f t="shared" si="30"/>
        <v>0</v>
      </c>
      <c r="Q80" s="1">
        <f t="shared" si="31"/>
        <v>0</v>
      </c>
      <c r="R80" s="1">
        <f t="shared" si="32"/>
        <v>0</v>
      </c>
      <c r="S80" s="1">
        <f t="shared" si="33"/>
        <v>0</v>
      </c>
      <c r="T80" s="1">
        <f t="shared" si="34"/>
        <v>0</v>
      </c>
    </row>
    <row r="81" spans="1:20" x14ac:dyDescent="0.3">
      <c r="A81" s="1" t="s">
        <v>560</v>
      </c>
      <c r="D81" s="1">
        <v>0</v>
      </c>
      <c r="E81" s="1">
        <v>0</v>
      </c>
      <c r="F81" s="1">
        <v>0</v>
      </c>
      <c r="H81" s="1">
        <v>0</v>
      </c>
      <c r="I81" s="1">
        <v>0</v>
      </c>
      <c r="K81" s="1">
        <v>0</v>
      </c>
      <c r="L81" s="2">
        <f t="shared" si="26"/>
        <v>0</v>
      </c>
      <c r="M81" s="2" t="str">
        <f t="shared" si="27"/>
        <v>Nuvo-5000E-BP-A1</v>
      </c>
      <c r="N81" s="2" t="str">
        <f t="shared" si="28"/>
        <v>Drop Ship</v>
      </c>
      <c r="O81" s="1" t="str">
        <f t="shared" si="29"/>
        <v>Nuvo-5000E-BP-A1Drop Ship</v>
      </c>
      <c r="P81" s="1">
        <f t="shared" si="30"/>
        <v>0</v>
      </c>
      <c r="Q81" s="1">
        <f t="shared" si="31"/>
        <v>0</v>
      </c>
      <c r="R81" s="1">
        <f t="shared" si="32"/>
        <v>0</v>
      </c>
      <c r="S81" s="1">
        <f t="shared" si="33"/>
        <v>0</v>
      </c>
      <c r="T81" s="1">
        <f t="shared" si="34"/>
        <v>0</v>
      </c>
    </row>
    <row r="82" spans="1:20" x14ac:dyDescent="0.3">
      <c r="A82" s="1" t="s">
        <v>563</v>
      </c>
      <c r="D82" s="1">
        <v>0</v>
      </c>
      <c r="E82" s="1">
        <v>0</v>
      </c>
      <c r="F82" s="1">
        <v>0</v>
      </c>
      <c r="H82" s="1">
        <v>0</v>
      </c>
      <c r="I82" s="1">
        <v>0</v>
      </c>
      <c r="K82" s="1">
        <v>0</v>
      </c>
      <c r="L82" s="2">
        <f t="shared" si="26"/>
        <v>0</v>
      </c>
      <c r="M82" s="2" t="str">
        <f t="shared" si="27"/>
        <v>Nuvo-6108GC-TI PWR Cable</v>
      </c>
      <c r="N82" s="2" t="str">
        <f t="shared" si="28"/>
        <v>Drop Ship</v>
      </c>
      <c r="O82" s="1" t="str">
        <f t="shared" si="29"/>
        <v>Nuvo-6108GC-TI PWR CableDrop Ship</v>
      </c>
      <c r="P82" s="1">
        <f t="shared" si="30"/>
        <v>0</v>
      </c>
      <c r="Q82" s="1">
        <f t="shared" si="31"/>
        <v>0</v>
      </c>
      <c r="R82" s="1">
        <f t="shared" si="32"/>
        <v>0</v>
      </c>
      <c r="S82" s="1">
        <f t="shared" si="33"/>
        <v>0</v>
      </c>
      <c r="T82" s="1">
        <f t="shared" si="34"/>
        <v>0</v>
      </c>
    </row>
    <row r="83" spans="1:20" x14ac:dyDescent="0.3">
      <c r="A83" s="1" t="s">
        <v>279</v>
      </c>
      <c r="D83" s="1">
        <v>0</v>
      </c>
      <c r="E83" s="1">
        <v>0</v>
      </c>
      <c r="F83" s="1">
        <v>0</v>
      </c>
      <c r="H83" s="1">
        <v>0</v>
      </c>
      <c r="I83" s="1">
        <v>0</v>
      </c>
      <c r="K83" s="1">
        <v>0</v>
      </c>
      <c r="L83" s="2">
        <f t="shared" si="26"/>
        <v>0</v>
      </c>
      <c r="M83" s="2" t="str">
        <f t="shared" si="27"/>
        <v>NVBP-2500E</v>
      </c>
      <c r="N83" s="2" t="str">
        <f t="shared" si="28"/>
        <v>Drop Ship</v>
      </c>
      <c r="O83" s="1" t="str">
        <f t="shared" si="29"/>
        <v>NVBP-2500EDrop Ship</v>
      </c>
      <c r="P83" s="1">
        <f t="shared" si="30"/>
        <v>0</v>
      </c>
      <c r="Q83" s="1">
        <f t="shared" si="31"/>
        <v>0</v>
      </c>
      <c r="R83" s="1">
        <f t="shared" si="32"/>
        <v>0</v>
      </c>
      <c r="S83" s="1">
        <f t="shared" si="33"/>
        <v>0</v>
      </c>
      <c r="T83" s="1">
        <f t="shared" si="34"/>
        <v>0</v>
      </c>
    </row>
    <row r="84" spans="1:20" x14ac:dyDescent="0.3">
      <c r="A84" s="1" t="s">
        <v>1398</v>
      </c>
      <c r="D84" s="1">
        <v>0</v>
      </c>
      <c r="E84" s="1">
        <v>0</v>
      </c>
      <c r="F84" s="1">
        <v>0</v>
      </c>
      <c r="H84" s="1">
        <v>0</v>
      </c>
      <c r="I84" s="1">
        <v>0</v>
      </c>
      <c r="K84" s="1">
        <v>0</v>
      </c>
      <c r="L84" s="2">
        <f t="shared" si="26"/>
        <v>0</v>
      </c>
      <c r="M84" s="2" t="str">
        <f t="shared" si="27"/>
        <v>NVBP-7160GC</v>
      </c>
      <c r="N84" s="2" t="str">
        <f t="shared" si="28"/>
        <v>Drop Ship</v>
      </c>
      <c r="O84" s="1" t="str">
        <f t="shared" si="29"/>
        <v>NVBP-7160GCDrop Ship</v>
      </c>
      <c r="P84" s="1">
        <f t="shared" si="30"/>
        <v>0</v>
      </c>
      <c r="Q84" s="1">
        <f t="shared" si="31"/>
        <v>0</v>
      </c>
      <c r="R84" s="1">
        <f t="shared" si="32"/>
        <v>0</v>
      </c>
      <c r="S84" s="1">
        <f t="shared" si="33"/>
        <v>0</v>
      </c>
      <c r="T84" s="1">
        <f t="shared" si="34"/>
        <v>0</v>
      </c>
    </row>
    <row r="85" spans="1:20" x14ac:dyDescent="0.3">
      <c r="A85" s="1" t="s">
        <v>280</v>
      </c>
      <c r="D85" s="1">
        <v>0</v>
      </c>
      <c r="E85" s="1">
        <v>0</v>
      </c>
      <c r="F85" s="1">
        <v>0</v>
      </c>
      <c r="H85" s="1">
        <v>0</v>
      </c>
      <c r="I85" s="1">
        <v>0</v>
      </c>
      <c r="K85" s="1">
        <v>0</v>
      </c>
      <c r="L85" s="2">
        <f t="shared" si="26"/>
        <v>0</v>
      </c>
      <c r="M85" s="2" t="str">
        <f t="shared" si="27"/>
        <v>Risr-M2M-mPCIe</v>
      </c>
      <c r="N85" s="2" t="str">
        <f t="shared" si="28"/>
        <v>Drop Ship</v>
      </c>
      <c r="O85" s="1" t="str">
        <f t="shared" si="29"/>
        <v>Risr-M2M-mPCIeDrop Ship</v>
      </c>
      <c r="P85" s="1">
        <f t="shared" si="30"/>
        <v>0</v>
      </c>
      <c r="Q85" s="1">
        <f t="shared" si="31"/>
        <v>0</v>
      </c>
      <c r="R85" s="1">
        <f t="shared" si="32"/>
        <v>0</v>
      </c>
      <c r="S85" s="1">
        <f t="shared" si="33"/>
        <v>0</v>
      </c>
      <c r="T85" s="1">
        <f t="shared" si="34"/>
        <v>0</v>
      </c>
    </row>
    <row r="86" spans="1:20" x14ac:dyDescent="0.3">
      <c r="A86" s="1" t="s">
        <v>41</v>
      </c>
      <c r="D86" s="1">
        <v>0</v>
      </c>
      <c r="E86" s="1">
        <v>0</v>
      </c>
      <c r="F86" s="1">
        <v>0</v>
      </c>
      <c r="H86" s="1">
        <v>0</v>
      </c>
      <c r="I86" s="1">
        <v>0</v>
      </c>
      <c r="K86" s="1">
        <v>0</v>
      </c>
      <c r="L86" s="2">
        <f t="shared" si="26"/>
        <v>0</v>
      </c>
      <c r="M86" s="2" t="str">
        <f t="shared" si="27"/>
        <v>TB-10</v>
      </c>
      <c r="N86" s="2" t="str">
        <f t="shared" si="28"/>
        <v>Drop Ship</v>
      </c>
      <c r="O86" s="1" t="str">
        <f t="shared" si="29"/>
        <v>TB-10Drop Ship</v>
      </c>
      <c r="P86" s="1">
        <f t="shared" si="30"/>
        <v>0</v>
      </c>
      <c r="Q86" s="1">
        <f t="shared" si="31"/>
        <v>0</v>
      </c>
      <c r="R86" s="1">
        <f t="shared" si="32"/>
        <v>0</v>
      </c>
      <c r="S86" s="1">
        <f t="shared" si="33"/>
        <v>0</v>
      </c>
      <c r="T86" s="1">
        <f t="shared" si="34"/>
        <v>0</v>
      </c>
    </row>
    <row r="87" spans="1:20" x14ac:dyDescent="0.3">
      <c r="A87" s="1" t="s">
        <v>42</v>
      </c>
      <c r="D87" s="1">
        <v>0</v>
      </c>
      <c r="E87" s="1">
        <v>0</v>
      </c>
      <c r="F87" s="1">
        <v>0</v>
      </c>
      <c r="H87" s="1">
        <v>0</v>
      </c>
      <c r="I87" s="1">
        <v>0</v>
      </c>
      <c r="K87" s="1">
        <v>0</v>
      </c>
      <c r="L87" s="2">
        <f t="shared" si="26"/>
        <v>0</v>
      </c>
      <c r="M87" s="2" t="str">
        <f t="shared" si="27"/>
        <v>TB-3Pole-Nuvo3_5_7</v>
      </c>
      <c r="N87" s="2" t="str">
        <f t="shared" si="28"/>
        <v>Drop Ship</v>
      </c>
      <c r="O87" s="1" t="str">
        <f t="shared" si="29"/>
        <v>TB-3Pole-Nuvo3_5_7Drop Ship</v>
      </c>
      <c r="P87" s="1">
        <f t="shared" si="30"/>
        <v>0</v>
      </c>
      <c r="Q87" s="1">
        <f t="shared" si="31"/>
        <v>0</v>
      </c>
      <c r="R87" s="1">
        <f t="shared" si="32"/>
        <v>0</v>
      </c>
      <c r="S87" s="1">
        <f t="shared" si="33"/>
        <v>0</v>
      </c>
      <c r="T87" s="1">
        <f t="shared" si="34"/>
        <v>0</v>
      </c>
    </row>
    <row r="88" spans="1:20" x14ac:dyDescent="0.3">
      <c r="A88" s="1" t="s">
        <v>43</v>
      </c>
      <c r="D88" s="1">
        <v>0</v>
      </c>
      <c r="E88" s="1">
        <v>0</v>
      </c>
      <c r="F88" s="1">
        <v>0</v>
      </c>
      <c r="H88" s="1">
        <v>0</v>
      </c>
      <c r="I88" s="1">
        <v>0</v>
      </c>
      <c r="K88" s="1">
        <v>0</v>
      </c>
      <c r="L88" s="2">
        <f t="shared" si="26"/>
        <v>0</v>
      </c>
      <c r="M88" s="2" t="str">
        <f t="shared" si="27"/>
        <v>TB-3Pole-Push</v>
      </c>
      <c r="N88" s="2" t="str">
        <f t="shared" si="28"/>
        <v>Drop Ship</v>
      </c>
      <c r="O88" s="1" t="str">
        <f t="shared" ref="O88:O133" si="35">M88&amp;N88</f>
        <v>TB-3Pole-PushDrop Ship</v>
      </c>
      <c r="P88" s="1">
        <f t="shared" si="30"/>
        <v>0</v>
      </c>
      <c r="Q88" s="1">
        <f t="shared" si="31"/>
        <v>0</v>
      </c>
      <c r="R88" s="1">
        <f t="shared" si="32"/>
        <v>0</v>
      </c>
      <c r="S88" s="1">
        <f t="shared" si="33"/>
        <v>0</v>
      </c>
      <c r="T88" s="1">
        <f t="shared" si="34"/>
        <v>0</v>
      </c>
    </row>
    <row r="89" spans="1:20" x14ac:dyDescent="0.3">
      <c r="A89" s="1" t="s">
        <v>284</v>
      </c>
      <c r="D89" s="1">
        <v>0</v>
      </c>
      <c r="E89" s="1">
        <v>0</v>
      </c>
      <c r="F89" s="1">
        <v>0</v>
      </c>
      <c r="H89" s="1">
        <v>0</v>
      </c>
      <c r="I89" s="1">
        <v>0</v>
      </c>
      <c r="K89" s="1">
        <v>0</v>
      </c>
      <c r="L89" s="2">
        <f t="shared" si="26"/>
        <v>0</v>
      </c>
      <c r="M89" s="2" t="str">
        <f t="shared" si="27"/>
        <v>TB-3Pole-SEMIL1300</v>
      </c>
      <c r="N89" s="2" t="str">
        <f t="shared" si="28"/>
        <v>Drop Ship</v>
      </c>
      <c r="O89" s="1" t="str">
        <f t="shared" si="35"/>
        <v>TB-3Pole-SEMIL1300Drop Ship</v>
      </c>
      <c r="P89" s="1">
        <f t="shared" si="30"/>
        <v>0</v>
      </c>
      <c r="Q89" s="1">
        <f t="shared" si="31"/>
        <v>0</v>
      </c>
      <c r="R89" s="1">
        <f t="shared" si="32"/>
        <v>0</v>
      </c>
      <c r="S89" s="1">
        <f t="shared" si="33"/>
        <v>0</v>
      </c>
      <c r="T89" s="1">
        <f t="shared" si="34"/>
        <v>0</v>
      </c>
    </row>
    <row r="90" spans="1:20" x14ac:dyDescent="0.3">
      <c r="A90" s="1" t="s">
        <v>286</v>
      </c>
      <c r="D90" s="1">
        <v>0</v>
      </c>
      <c r="E90" s="1">
        <v>0</v>
      </c>
      <c r="F90" s="1">
        <v>0</v>
      </c>
      <c r="H90" s="1">
        <v>0</v>
      </c>
      <c r="I90" s="1">
        <v>0</v>
      </c>
      <c r="K90" s="1">
        <v>0</v>
      </c>
      <c r="L90" s="2">
        <f t="shared" si="26"/>
        <v>0</v>
      </c>
      <c r="M90" s="2" t="str">
        <f t="shared" si="27"/>
        <v>TB-4Pole-Nuvo8208</v>
      </c>
      <c r="N90" s="2" t="str">
        <f t="shared" si="28"/>
        <v>Drop Ship</v>
      </c>
      <c r="O90" s="1" t="str">
        <f t="shared" si="35"/>
        <v>TB-4Pole-Nuvo8208Drop Ship</v>
      </c>
      <c r="P90" s="1">
        <f t="shared" si="30"/>
        <v>0</v>
      </c>
      <c r="Q90" s="1">
        <f t="shared" si="31"/>
        <v>0</v>
      </c>
      <c r="R90" s="1">
        <f t="shared" si="32"/>
        <v>0</v>
      </c>
      <c r="S90" s="1">
        <f t="shared" si="33"/>
        <v>0</v>
      </c>
      <c r="T90" s="1">
        <f t="shared" si="34"/>
        <v>0</v>
      </c>
    </row>
    <row r="91" spans="1:20" x14ac:dyDescent="0.3">
      <c r="A91" s="1" t="s">
        <v>287</v>
      </c>
      <c r="D91" s="1">
        <v>0</v>
      </c>
      <c r="E91" s="1">
        <v>0</v>
      </c>
      <c r="F91" s="1">
        <v>0</v>
      </c>
      <c r="H91" s="1">
        <v>0</v>
      </c>
      <c r="I91" s="1">
        <v>0</v>
      </c>
      <c r="K91" s="1">
        <v>0</v>
      </c>
      <c r="L91" s="2">
        <f t="shared" ref="L91:L131" si="36">D91</f>
        <v>0</v>
      </c>
      <c r="M91" s="2" t="str">
        <f t="shared" ref="M91:M131" si="37">A91</f>
        <v>TB-4Pole-Push-POC40</v>
      </c>
      <c r="N91" s="2" t="str">
        <f t="shared" ref="N91:N131" si="38">IF(A92="Inventory",A91,N90)</f>
        <v>Drop Ship</v>
      </c>
      <c r="O91" s="1" t="str">
        <f t="shared" si="35"/>
        <v>TB-4Pole-Push-POC40Drop Ship</v>
      </c>
      <c r="P91" s="1">
        <f t="shared" si="30"/>
        <v>0</v>
      </c>
      <c r="Q91" s="1">
        <f t="shared" si="31"/>
        <v>0</v>
      </c>
      <c r="R91" s="1">
        <f t="shared" si="32"/>
        <v>0</v>
      </c>
      <c r="S91" s="1">
        <f t="shared" si="33"/>
        <v>0</v>
      </c>
      <c r="T91" s="1">
        <f t="shared" si="34"/>
        <v>0</v>
      </c>
    </row>
    <row r="92" spans="1:20" x14ac:dyDescent="0.3">
      <c r="A92" s="1" t="s">
        <v>1683</v>
      </c>
      <c r="D92" s="1">
        <v>0</v>
      </c>
      <c r="E92" s="1">
        <v>0</v>
      </c>
      <c r="F92" s="1">
        <v>0</v>
      </c>
      <c r="H92" s="1">
        <v>0</v>
      </c>
      <c r="I92" s="1">
        <v>0</v>
      </c>
      <c r="K92" s="1">
        <v>0</v>
      </c>
      <c r="L92" s="2">
        <f t="shared" si="36"/>
        <v>0</v>
      </c>
      <c r="M92" s="2" t="str">
        <f t="shared" si="37"/>
        <v>Thermal Pad 25x15x0.2mm</v>
      </c>
      <c r="N92" s="2" t="str">
        <f t="shared" si="38"/>
        <v>Drop Ship</v>
      </c>
      <c r="O92" s="1" t="str">
        <f t="shared" si="35"/>
        <v>Thermal Pad 25x15x0.2mmDrop Ship</v>
      </c>
      <c r="P92" s="1">
        <f t="shared" si="30"/>
        <v>0</v>
      </c>
      <c r="Q92" s="1">
        <f t="shared" si="31"/>
        <v>0</v>
      </c>
      <c r="R92" s="1">
        <f t="shared" si="32"/>
        <v>0</v>
      </c>
      <c r="S92" s="1">
        <f t="shared" si="33"/>
        <v>0</v>
      </c>
      <c r="T92" s="1">
        <f t="shared" si="34"/>
        <v>0</v>
      </c>
    </row>
    <row r="93" spans="1:20" x14ac:dyDescent="0.3">
      <c r="A93" s="1" t="s">
        <v>44</v>
      </c>
      <c r="D93" s="1">
        <v>0</v>
      </c>
      <c r="E93" s="1">
        <v>0</v>
      </c>
      <c r="F93" s="1">
        <v>0</v>
      </c>
      <c r="H93" s="1">
        <v>0</v>
      </c>
      <c r="I93" s="1">
        <v>0</v>
      </c>
      <c r="K93" s="1">
        <v>0</v>
      </c>
      <c r="L93" s="2">
        <f t="shared" si="36"/>
        <v>0</v>
      </c>
      <c r="M93" s="2" t="str">
        <f t="shared" si="37"/>
        <v>TY-NVMe-Nuvo10108GC</v>
      </c>
      <c r="N93" s="2" t="str">
        <f t="shared" si="38"/>
        <v>Drop Ship</v>
      </c>
      <c r="O93" s="1" t="str">
        <f t="shared" si="35"/>
        <v>TY-NVMe-Nuvo10108GCDrop Ship</v>
      </c>
      <c r="P93" s="1">
        <f t="shared" si="30"/>
        <v>0</v>
      </c>
      <c r="Q93" s="1">
        <f t="shared" si="31"/>
        <v>0</v>
      </c>
      <c r="R93" s="1">
        <f t="shared" si="32"/>
        <v>0</v>
      </c>
      <c r="S93" s="1">
        <f t="shared" si="33"/>
        <v>0</v>
      </c>
      <c r="T93" s="1">
        <f t="shared" si="34"/>
        <v>0</v>
      </c>
    </row>
    <row r="94" spans="1:20" x14ac:dyDescent="0.3">
      <c r="A94" s="1" t="s">
        <v>45</v>
      </c>
      <c r="D94" s="1">
        <v>0</v>
      </c>
      <c r="E94" s="1">
        <v>0</v>
      </c>
      <c r="F94" s="1">
        <v>0</v>
      </c>
      <c r="H94" s="1">
        <v>0</v>
      </c>
      <c r="I94" s="1">
        <v>0</v>
      </c>
      <c r="K94" s="1">
        <v>0</v>
      </c>
      <c r="L94" s="2">
        <f t="shared" si="36"/>
        <v>0</v>
      </c>
      <c r="M94" s="2" t="str">
        <f t="shared" si="37"/>
        <v>TY-NVMe-Nuvo10208GC</v>
      </c>
      <c r="N94" s="2" t="str">
        <f t="shared" si="38"/>
        <v>Drop Ship</v>
      </c>
      <c r="O94" s="1" t="str">
        <f t="shared" si="35"/>
        <v>TY-NVMe-Nuvo10208GCDrop Ship</v>
      </c>
      <c r="P94" s="1">
        <f t="shared" si="30"/>
        <v>0</v>
      </c>
      <c r="Q94" s="1">
        <f t="shared" si="31"/>
        <v>0</v>
      </c>
      <c r="R94" s="1">
        <f t="shared" si="32"/>
        <v>0</v>
      </c>
      <c r="S94" s="1">
        <f t="shared" si="33"/>
        <v>0</v>
      </c>
      <c r="T94" s="1">
        <f t="shared" si="34"/>
        <v>0</v>
      </c>
    </row>
    <row r="95" spans="1:20" hidden="1" x14ac:dyDescent="0.3">
      <c r="A95" s="1" t="s">
        <v>579</v>
      </c>
      <c r="D95" s="1">
        <v>0</v>
      </c>
      <c r="E95" s="1">
        <v>61</v>
      </c>
      <c r="F95" s="1">
        <v>-61</v>
      </c>
      <c r="H95" s="1">
        <v>61</v>
      </c>
      <c r="K95" s="1">
        <v>14.3</v>
      </c>
      <c r="L95" s="2">
        <f t="shared" si="36"/>
        <v>0</v>
      </c>
      <c r="M95" s="2" t="str">
        <f t="shared" si="37"/>
        <v>Total Accessory</v>
      </c>
      <c r="N95" s="2" t="str">
        <f t="shared" si="38"/>
        <v>Drop Ship</v>
      </c>
      <c r="O95" s="1" t="str">
        <f t="shared" si="35"/>
        <v>Total AccessoryDrop Ship</v>
      </c>
      <c r="P95" s="1">
        <f t="shared" si="30"/>
        <v>0</v>
      </c>
      <c r="Q95" s="1">
        <f t="shared" si="31"/>
        <v>61</v>
      </c>
      <c r="R95" s="1">
        <f t="shared" si="32"/>
        <v>-61</v>
      </c>
      <c r="S95" s="1">
        <f t="shared" si="33"/>
        <v>61</v>
      </c>
      <c r="T95" s="1">
        <f t="shared" si="34"/>
        <v>0</v>
      </c>
    </row>
    <row r="96" spans="1:20" hidden="1" x14ac:dyDescent="0.3">
      <c r="A96" s="1" t="s">
        <v>580</v>
      </c>
      <c r="L96" s="2">
        <f t="shared" si="36"/>
        <v>0</v>
      </c>
      <c r="M96" s="2" t="str">
        <f t="shared" si="37"/>
        <v>CPU</v>
      </c>
      <c r="N96" s="2" t="str">
        <f t="shared" si="38"/>
        <v>Drop Ship</v>
      </c>
      <c r="O96" s="1" t="str">
        <f t="shared" si="35"/>
        <v>CPUDrop Ship</v>
      </c>
      <c r="P96" s="1">
        <f t="shared" si="30"/>
        <v>0</v>
      </c>
      <c r="Q96" s="1">
        <f t="shared" si="31"/>
        <v>0</v>
      </c>
      <c r="R96" s="1">
        <f t="shared" si="32"/>
        <v>0</v>
      </c>
      <c r="S96" s="1">
        <f t="shared" si="33"/>
        <v>0</v>
      </c>
      <c r="T96" s="1">
        <f t="shared" si="34"/>
        <v>0</v>
      </c>
    </row>
    <row r="97" spans="1:20" x14ac:dyDescent="0.3">
      <c r="A97" s="1" t="s">
        <v>581</v>
      </c>
      <c r="H97" s="1">
        <v>0</v>
      </c>
      <c r="I97" s="1">
        <v>0</v>
      </c>
      <c r="K97" s="1">
        <v>0</v>
      </c>
      <c r="L97" s="2">
        <f t="shared" si="36"/>
        <v>0</v>
      </c>
      <c r="M97" s="2" t="str">
        <f t="shared" si="37"/>
        <v>7443P</v>
      </c>
      <c r="N97" s="2" t="str">
        <f t="shared" si="38"/>
        <v>Drop Ship</v>
      </c>
      <c r="O97" s="1" t="str">
        <f t="shared" si="35"/>
        <v>7443PDrop Ship</v>
      </c>
      <c r="P97" s="1">
        <f t="shared" si="30"/>
        <v>0</v>
      </c>
      <c r="Q97" s="1">
        <f t="shared" si="31"/>
        <v>0</v>
      </c>
      <c r="R97" s="1">
        <f t="shared" si="32"/>
        <v>0</v>
      </c>
      <c r="S97" s="1">
        <f t="shared" si="33"/>
        <v>0</v>
      </c>
      <c r="T97" s="1">
        <f t="shared" si="34"/>
        <v>0</v>
      </c>
    </row>
    <row r="98" spans="1:20" x14ac:dyDescent="0.3">
      <c r="A98" s="1" t="s">
        <v>582</v>
      </c>
      <c r="D98" s="1">
        <v>0</v>
      </c>
      <c r="E98" s="1">
        <v>0</v>
      </c>
      <c r="F98" s="1">
        <v>0</v>
      </c>
      <c r="H98" s="1">
        <v>0</v>
      </c>
      <c r="I98" s="1">
        <v>0</v>
      </c>
      <c r="K98" s="1">
        <v>0</v>
      </c>
      <c r="L98" s="2">
        <f t="shared" si="36"/>
        <v>0</v>
      </c>
      <c r="M98" s="2" t="str">
        <f t="shared" si="37"/>
        <v>7443P-1</v>
      </c>
      <c r="N98" s="2" t="str">
        <f t="shared" si="38"/>
        <v>Drop Ship</v>
      </c>
      <c r="O98" s="1" t="str">
        <f t="shared" si="35"/>
        <v>7443P-1Drop Ship</v>
      </c>
      <c r="P98" s="1">
        <f t="shared" si="30"/>
        <v>0</v>
      </c>
      <c r="Q98" s="1">
        <f t="shared" si="31"/>
        <v>0</v>
      </c>
      <c r="R98" s="1">
        <f t="shared" si="32"/>
        <v>0</v>
      </c>
      <c r="S98" s="1">
        <f t="shared" si="33"/>
        <v>0</v>
      </c>
      <c r="T98" s="1">
        <f t="shared" si="34"/>
        <v>0</v>
      </c>
    </row>
    <row r="99" spans="1:20" x14ac:dyDescent="0.3">
      <c r="A99" s="1" t="s">
        <v>585</v>
      </c>
      <c r="D99" s="1">
        <v>0</v>
      </c>
      <c r="E99" s="1">
        <v>0</v>
      </c>
      <c r="F99" s="1">
        <v>0</v>
      </c>
      <c r="H99" s="1">
        <v>0</v>
      </c>
      <c r="I99" s="1">
        <v>0</v>
      </c>
      <c r="K99" s="1">
        <v>0</v>
      </c>
      <c r="L99" s="2">
        <f t="shared" si="36"/>
        <v>0</v>
      </c>
      <c r="M99" s="2" t="str">
        <f t="shared" si="37"/>
        <v>E-2176G</v>
      </c>
      <c r="N99" s="2" t="str">
        <f t="shared" si="38"/>
        <v>Drop Ship</v>
      </c>
      <c r="O99" s="1" t="str">
        <f t="shared" si="35"/>
        <v>E-2176GDrop Ship</v>
      </c>
      <c r="P99" s="1">
        <f t="shared" si="30"/>
        <v>0</v>
      </c>
      <c r="Q99" s="1">
        <f t="shared" si="31"/>
        <v>0</v>
      </c>
      <c r="R99" s="1">
        <f t="shared" si="32"/>
        <v>0</v>
      </c>
      <c r="S99" s="1">
        <f t="shared" si="33"/>
        <v>0</v>
      </c>
      <c r="T99" s="1">
        <f t="shared" si="34"/>
        <v>0</v>
      </c>
    </row>
    <row r="100" spans="1:20" x14ac:dyDescent="0.3">
      <c r="A100" s="1" t="s">
        <v>489</v>
      </c>
      <c r="D100" s="1">
        <v>0</v>
      </c>
      <c r="E100" s="1">
        <v>0</v>
      </c>
      <c r="F100" s="1">
        <v>0</v>
      </c>
      <c r="H100" s="1">
        <v>0</v>
      </c>
      <c r="I100" s="1">
        <v>0</v>
      </c>
      <c r="K100" s="1">
        <v>0</v>
      </c>
      <c r="L100" s="2">
        <f t="shared" si="36"/>
        <v>0</v>
      </c>
      <c r="M100" s="2" t="str">
        <f t="shared" si="37"/>
        <v>E-2278G</v>
      </c>
      <c r="N100" s="2" t="str">
        <f t="shared" si="38"/>
        <v>Drop Ship</v>
      </c>
      <c r="O100" s="1" t="str">
        <f t="shared" si="35"/>
        <v>E-2278GDrop Ship</v>
      </c>
      <c r="P100" s="1">
        <f t="shared" si="30"/>
        <v>0</v>
      </c>
      <c r="Q100" s="1">
        <f t="shared" si="31"/>
        <v>0</v>
      </c>
      <c r="R100" s="1">
        <f t="shared" si="32"/>
        <v>0</v>
      </c>
      <c r="S100" s="1">
        <f t="shared" si="33"/>
        <v>0</v>
      </c>
      <c r="T100" s="1">
        <f t="shared" si="34"/>
        <v>0</v>
      </c>
    </row>
    <row r="101" spans="1:20" x14ac:dyDescent="0.3">
      <c r="A101" s="1" t="s">
        <v>46</v>
      </c>
      <c r="D101" s="1">
        <v>0</v>
      </c>
      <c r="E101" s="1">
        <v>2</v>
      </c>
      <c r="F101" s="1">
        <v>-2</v>
      </c>
      <c r="H101" s="1">
        <v>2</v>
      </c>
      <c r="I101" s="1">
        <v>0</v>
      </c>
      <c r="J101" s="1" t="s">
        <v>2317</v>
      </c>
      <c r="K101" s="1">
        <v>0</v>
      </c>
      <c r="L101" s="2">
        <f t="shared" si="36"/>
        <v>0</v>
      </c>
      <c r="M101" s="2" t="str">
        <f t="shared" si="37"/>
        <v>E-2278GE</v>
      </c>
      <c r="N101" s="2" t="str">
        <f t="shared" si="38"/>
        <v>Drop Ship</v>
      </c>
      <c r="O101" s="1" t="str">
        <f t="shared" si="35"/>
        <v>E-2278GEDrop Ship</v>
      </c>
      <c r="P101" s="1">
        <f t="shared" si="30"/>
        <v>0</v>
      </c>
      <c r="Q101" s="1">
        <f t="shared" si="31"/>
        <v>2</v>
      </c>
      <c r="R101" s="1">
        <f t="shared" si="32"/>
        <v>-2</v>
      </c>
      <c r="S101" s="1">
        <f t="shared" si="33"/>
        <v>2</v>
      </c>
      <c r="T101" s="1">
        <f t="shared" si="34"/>
        <v>0</v>
      </c>
    </row>
    <row r="102" spans="1:20" x14ac:dyDescent="0.3">
      <c r="A102" s="1" t="s">
        <v>588</v>
      </c>
      <c r="D102" s="1">
        <v>0</v>
      </c>
      <c r="E102" s="1">
        <v>0</v>
      </c>
      <c r="F102" s="1">
        <v>0</v>
      </c>
      <c r="H102" s="1">
        <v>0</v>
      </c>
      <c r="I102" s="1">
        <v>0</v>
      </c>
      <c r="K102" s="1">
        <v>0</v>
      </c>
      <c r="L102" s="2">
        <f t="shared" si="36"/>
        <v>0</v>
      </c>
      <c r="M102" s="2" t="str">
        <f t="shared" si="37"/>
        <v>E3-1275</v>
      </c>
      <c r="N102" s="2" t="str">
        <f t="shared" si="38"/>
        <v>Drop Ship</v>
      </c>
      <c r="O102" s="1" t="str">
        <f t="shared" si="35"/>
        <v>E3-1275Drop Ship</v>
      </c>
      <c r="P102" s="1">
        <f t="shared" si="30"/>
        <v>0</v>
      </c>
      <c r="Q102" s="1">
        <f t="shared" si="31"/>
        <v>0</v>
      </c>
      <c r="R102" s="1">
        <f t="shared" si="32"/>
        <v>0</v>
      </c>
      <c r="S102" s="1">
        <f t="shared" si="33"/>
        <v>0</v>
      </c>
      <c r="T102" s="1">
        <f t="shared" si="34"/>
        <v>0</v>
      </c>
    </row>
    <row r="103" spans="1:20" x14ac:dyDescent="0.3">
      <c r="A103" s="1" t="s">
        <v>595</v>
      </c>
      <c r="D103" s="1">
        <v>0</v>
      </c>
      <c r="E103" s="1">
        <v>0</v>
      </c>
      <c r="F103" s="1">
        <v>0</v>
      </c>
      <c r="H103" s="1">
        <v>0</v>
      </c>
      <c r="I103" s="1">
        <v>0</v>
      </c>
      <c r="K103" s="1">
        <v>0</v>
      </c>
      <c r="L103" s="2">
        <f t="shared" si="36"/>
        <v>0</v>
      </c>
      <c r="M103" s="2" t="str">
        <f t="shared" si="37"/>
        <v>i3-9100</v>
      </c>
      <c r="N103" s="2" t="str">
        <f t="shared" si="38"/>
        <v>Drop Ship</v>
      </c>
      <c r="O103" s="1" t="str">
        <f t="shared" si="35"/>
        <v>i3-9100Drop Ship</v>
      </c>
      <c r="P103" s="1">
        <f t="shared" si="30"/>
        <v>0</v>
      </c>
      <c r="Q103" s="1">
        <f t="shared" si="31"/>
        <v>0</v>
      </c>
      <c r="R103" s="1">
        <f t="shared" si="32"/>
        <v>0</v>
      </c>
      <c r="S103" s="1">
        <f t="shared" si="33"/>
        <v>0</v>
      </c>
      <c r="T103" s="1">
        <f t="shared" si="34"/>
        <v>0</v>
      </c>
    </row>
    <row r="104" spans="1:20" x14ac:dyDescent="0.3">
      <c r="A104" s="1" t="s">
        <v>47</v>
      </c>
      <c r="D104" s="1">
        <v>0</v>
      </c>
      <c r="E104" s="1">
        <v>0</v>
      </c>
      <c r="F104" s="1">
        <v>0</v>
      </c>
      <c r="H104" s="1">
        <v>0</v>
      </c>
      <c r="I104" s="1">
        <v>0</v>
      </c>
      <c r="K104" s="1">
        <v>0</v>
      </c>
      <c r="L104" s="2">
        <f t="shared" si="36"/>
        <v>0</v>
      </c>
      <c r="M104" s="2" t="str">
        <f t="shared" si="37"/>
        <v>i5-12500TE</v>
      </c>
      <c r="N104" s="2" t="str">
        <f t="shared" si="38"/>
        <v>Drop Ship</v>
      </c>
      <c r="O104" s="1" t="str">
        <f t="shared" si="35"/>
        <v>i5-12500TEDrop Ship</v>
      </c>
      <c r="P104" s="1">
        <f t="shared" si="30"/>
        <v>0</v>
      </c>
      <c r="Q104" s="1">
        <f t="shared" si="31"/>
        <v>0</v>
      </c>
      <c r="R104" s="1">
        <f t="shared" si="32"/>
        <v>0</v>
      </c>
      <c r="S104" s="1">
        <f t="shared" si="33"/>
        <v>0</v>
      </c>
      <c r="T104" s="1">
        <f t="shared" si="34"/>
        <v>0</v>
      </c>
    </row>
    <row r="105" spans="1:20" x14ac:dyDescent="0.3">
      <c r="A105" s="1" t="s">
        <v>456</v>
      </c>
      <c r="E105" s="1">
        <v>1</v>
      </c>
      <c r="F105" s="1">
        <v>-1</v>
      </c>
      <c r="H105" s="1">
        <v>1</v>
      </c>
      <c r="I105" s="1">
        <v>0</v>
      </c>
      <c r="J105" s="1" t="s">
        <v>1848</v>
      </c>
      <c r="K105" s="1">
        <v>0</v>
      </c>
      <c r="L105" s="2">
        <f t="shared" si="36"/>
        <v>0</v>
      </c>
      <c r="M105" s="2" t="str">
        <f t="shared" si="37"/>
        <v>i5-13500E</v>
      </c>
      <c r="N105" s="2" t="str">
        <f t="shared" si="38"/>
        <v>Drop Ship</v>
      </c>
      <c r="O105" s="1" t="str">
        <f t="shared" si="35"/>
        <v>i5-13500EDrop Ship</v>
      </c>
      <c r="P105" s="1">
        <f t="shared" si="30"/>
        <v>0</v>
      </c>
      <c r="Q105" s="1">
        <f t="shared" si="31"/>
        <v>1</v>
      </c>
      <c r="R105" s="1">
        <f t="shared" si="32"/>
        <v>-1</v>
      </c>
      <c r="S105" s="1">
        <f t="shared" si="33"/>
        <v>1</v>
      </c>
      <c r="T105" s="1">
        <f t="shared" si="34"/>
        <v>0</v>
      </c>
    </row>
    <row r="106" spans="1:20" x14ac:dyDescent="0.3">
      <c r="A106" s="1" t="s">
        <v>599</v>
      </c>
      <c r="H106" s="1">
        <v>0</v>
      </c>
      <c r="I106" s="1">
        <v>0</v>
      </c>
      <c r="K106" s="1">
        <v>0</v>
      </c>
      <c r="L106" s="2">
        <f t="shared" si="36"/>
        <v>0</v>
      </c>
      <c r="M106" s="2" t="str">
        <f t="shared" si="37"/>
        <v>i5-6500TE</v>
      </c>
      <c r="N106" s="2" t="str">
        <f t="shared" si="38"/>
        <v>Drop Ship</v>
      </c>
      <c r="O106" s="1" t="str">
        <f t="shared" si="35"/>
        <v>i5-6500TEDrop Ship</v>
      </c>
      <c r="P106" s="1">
        <f t="shared" si="30"/>
        <v>0</v>
      </c>
      <c r="Q106" s="1">
        <f t="shared" si="31"/>
        <v>0</v>
      </c>
      <c r="R106" s="1">
        <f t="shared" si="32"/>
        <v>0</v>
      </c>
      <c r="S106" s="1">
        <f t="shared" si="33"/>
        <v>0</v>
      </c>
      <c r="T106" s="1">
        <f t="shared" si="34"/>
        <v>0</v>
      </c>
    </row>
    <row r="107" spans="1:20" x14ac:dyDescent="0.3">
      <c r="A107" s="1" t="s">
        <v>600</v>
      </c>
      <c r="D107" s="1">
        <v>0</v>
      </c>
      <c r="E107" s="1">
        <v>0</v>
      </c>
      <c r="F107" s="1">
        <v>0</v>
      </c>
      <c r="H107" s="1">
        <v>0</v>
      </c>
      <c r="I107" s="1">
        <v>0</v>
      </c>
      <c r="K107" s="1">
        <v>0</v>
      </c>
      <c r="L107" s="2">
        <f t="shared" si="36"/>
        <v>0</v>
      </c>
      <c r="M107" s="2" t="str">
        <f t="shared" si="37"/>
        <v>i5-8500</v>
      </c>
      <c r="N107" s="2" t="str">
        <f t="shared" si="38"/>
        <v>Drop Ship</v>
      </c>
      <c r="O107" s="1" t="str">
        <f t="shared" si="35"/>
        <v>i5-8500Drop Ship</v>
      </c>
      <c r="P107" s="1">
        <f t="shared" si="30"/>
        <v>0</v>
      </c>
      <c r="Q107" s="1">
        <f t="shared" si="31"/>
        <v>0</v>
      </c>
      <c r="R107" s="1">
        <f t="shared" si="32"/>
        <v>0</v>
      </c>
      <c r="S107" s="1">
        <f t="shared" si="33"/>
        <v>0</v>
      </c>
      <c r="T107" s="1">
        <f t="shared" si="34"/>
        <v>0</v>
      </c>
    </row>
    <row r="108" spans="1:20" x14ac:dyDescent="0.3">
      <c r="A108" s="1" t="s">
        <v>51</v>
      </c>
      <c r="D108" s="1">
        <v>0</v>
      </c>
      <c r="E108" s="1">
        <v>0</v>
      </c>
      <c r="F108" s="1">
        <v>0</v>
      </c>
      <c r="H108" s="1">
        <v>0</v>
      </c>
      <c r="I108" s="1">
        <v>0</v>
      </c>
      <c r="K108" s="1">
        <v>0</v>
      </c>
      <c r="L108" s="2">
        <f t="shared" si="36"/>
        <v>0</v>
      </c>
      <c r="M108" s="2" t="str">
        <f t="shared" si="37"/>
        <v>i5-9500TE</v>
      </c>
      <c r="N108" s="2" t="str">
        <f t="shared" si="38"/>
        <v>Drop Ship</v>
      </c>
      <c r="O108" s="1" t="str">
        <f t="shared" si="35"/>
        <v>i5-9500TEDrop Ship</v>
      </c>
      <c r="P108" s="1">
        <f t="shared" si="30"/>
        <v>0</v>
      </c>
      <c r="Q108" s="1">
        <f t="shared" si="31"/>
        <v>0</v>
      </c>
      <c r="R108" s="1">
        <f t="shared" si="32"/>
        <v>0</v>
      </c>
      <c r="S108" s="1">
        <f t="shared" si="33"/>
        <v>0</v>
      </c>
      <c r="T108" s="1">
        <f t="shared" si="34"/>
        <v>0</v>
      </c>
    </row>
    <row r="109" spans="1:20" x14ac:dyDescent="0.3">
      <c r="A109" s="1" t="s">
        <v>52</v>
      </c>
      <c r="D109" s="1">
        <v>0</v>
      </c>
      <c r="E109" s="1">
        <v>0</v>
      </c>
      <c r="F109" s="1">
        <v>0</v>
      </c>
      <c r="H109" s="1">
        <v>0</v>
      </c>
      <c r="I109" s="1">
        <v>0</v>
      </c>
      <c r="K109" s="1">
        <v>0</v>
      </c>
      <c r="L109" s="2">
        <f t="shared" si="36"/>
        <v>0</v>
      </c>
      <c r="M109" s="2" t="str">
        <f t="shared" si="37"/>
        <v>i7-12700</v>
      </c>
      <c r="N109" s="2" t="str">
        <f t="shared" si="38"/>
        <v>Drop Ship</v>
      </c>
      <c r="O109" s="1" t="str">
        <f t="shared" si="35"/>
        <v>i7-12700Drop Ship</v>
      </c>
      <c r="P109" s="1">
        <f t="shared" si="30"/>
        <v>0</v>
      </c>
      <c r="Q109" s="1">
        <f t="shared" si="31"/>
        <v>0</v>
      </c>
      <c r="R109" s="1">
        <f t="shared" si="32"/>
        <v>0</v>
      </c>
      <c r="S109" s="1">
        <f t="shared" si="33"/>
        <v>0</v>
      </c>
      <c r="T109" s="1">
        <f t="shared" si="34"/>
        <v>0</v>
      </c>
    </row>
    <row r="110" spans="1:20" x14ac:dyDescent="0.3">
      <c r="A110" s="1" t="s">
        <v>487</v>
      </c>
      <c r="D110" s="1">
        <v>0</v>
      </c>
      <c r="E110" s="1">
        <v>0</v>
      </c>
      <c r="F110" s="1">
        <v>0</v>
      </c>
      <c r="H110" s="1">
        <v>0</v>
      </c>
      <c r="I110" s="1">
        <v>0</v>
      </c>
      <c r="K110" s="1">
        <v>0</v>
      </c>
      <c r="L110" s="2">
        <f t="shared" si="36"/>
        <v>0</v>
      </c>
      <c r="M110" s="2" t="str">
        <f t="shared" si="37"/>
        <v>i7-12700E</v>
      </c>
      <c r="N110" s="2" t="str">
        <f t="shared" si="38"/>
        <v>Drop Ship</v>
      </c>
      <c r="O110" s="1" t="str">
        <f t="shared" si="35"/>
        <v>i7-12700EDrop Ship</v>
      </c>
      <c r="P110" s="1">
        <f t="shared" si="30"/>
        <v>0</v>
      </c>
      <c r="Q110" s="1">
        <f t="shared" si="31"/>
        <v>0</v>
      </c>
      <c r="R110" s="1">
        <f t="shared" si="32"/>
        <v>0</v>
      </c>
      <c r="S110" s="1">
        <f t="shared" si="33"/>
        <v>0</v>
      </c>
      <c r="T110" s="1">
        <f t="shared" si="34"/>
        <v>0</v>
      </c>
    </row>
    <row r="111" spans="1:20" x14ac:dyDescent="0.3">
      <c r="A111" s="1" t="s">
        <v>457</v>
      </c>
      <c r="D111" s="1">
        <v>0</v>
      </c>
      <c r="E111" s="1">
        <v>0</v>
      </c>
      <c r="F111" s="1">
        <v>0</v>
      </c>
      <c r="H111" s="1">
        <v>0</v>
      </c>
      <c r="I111" s="1">
        <v>0</v>
      </c>
      <c r="K111" s="1">
        <v>1</v>
      </c>
      <c r="L111" s="2">
        <f t="shared" si="36"/>
        <v>0</v>
      </c>
      <c r="M111" s="2" t="str">
        <f t="shared" si="37"/>
        <v>i7-13700E</v>
      </c>
      <c r="N111" s="2" t="str">
        <f t="shared" si="38"/>
        <v>Drop Ship</v>
      </c>
      <c r="O111" s="1" t="str">
        <f t="shared" si="35"/>
        <v>i7-13700EDrop Ship</v>
      </c>
      <c r="P111" s="1">
        <f t="shared" si="30"/>
        <v>0</v>
      </c>
      <c r="Q111" s="1">
        <f t="shared" si="31"/>
        <v>0</v>
      </c>
      <c r="R111" s="1">
        <f t="shared" si="32"/>
        <v>0</v>
      </c>
      <c r="S111" s="1">
        <f t="shared" si="33"/>
        <v>0</v>
      </c>
      <c r="T111" s="1">
        <f t="shared" si="34"/>
        <v>0</v>
      </c>
    </row>
    <row r="112" spans="1:20" x14ac:dyDescent="0.3">
      <c r="A112" s="1" t="s">
        <v>1755</v>
      </c>
      <c r="E112" s="1">
        <v>4</v>
      </c>
      <c r="F112" s="1">
        <v>-4</v>
      </c>
      <c r="H112" s="1">
        <v>4</v>
      </c>
      <c r="I112" s="1">
        <v>0</v>
      </c>
      <c r="J112" s="1" t="s">
        <v>1846</v>
      </c>
      <c r="K112" s="1">
        <v>0</v>
      </c>
      <c r="L112" s="2">
        <f t="shared" si="36"/>
        <v>0</v>
      </c>
      <c r="M112" s="2" t="str">
        <f t="shared" si="37"/>
        <v>i7-14700</v>
      </c>
      <c r="N112" s="2" t="str">
        <f t="shared" si="38"/>
        <v>Drop Ship</v>
      </c>
      <c r="O112" s="1" t="str">
        <f t="shared" si="35"/>
        <v>i7-14700Drop Ship</v>
      </c>
      <c r="P112" s="1">
        <f t="shared" si="30"/>
        <v>0</v>
      </c>
      <c r="Q112" s="1">
        <f t="shared" si="31"/>
        <v>4</v>
      </c>
      <c r="R112" s="1">
        <f t="shared" si="32"/>
        <v>-4</v>
      </c>
      <c r="S112" s="1">
        <f t="shared" si="33"/>
        <v>4</v>
      </c>
      <c r="T112" s="1">
        <f t="shared" si="34"/>
        <v>0</v>
      </c>
    </row>
    <row r="113" spans="1:20" x14ac:dyDescent="0.3">
      <c r="A113" s="1" t="s">
        <v>290</v>
      </c>
      <c r="D113" s="1">
        <v>0</v>
      </c>
      <c r="E113" s="1">
        <v>0</v>
      </c>
      <c r="F113" s="1">
        <v>0</v>
      </c>
      <c r="H113" s="1">
        <v>0</v>
      </c>
      <c r="I113" s="1">
        <v>0</v>
      </c>
      <c r="K113" s="1">
        <v>0</v>
      </c>
      <c r="L113" s="2">
        <f t="shared" si="36"/>
        <v>0</v>
      </c>
      <c r="M113" s="2" t="str">
        <f t="shared" si="37"/>
        <v>i7-6700</v>
      </c>
      <c r="N113" s="2" t="str">
        <f t="shared" si="38"/>
        <v>Drop Ship</v>
      </c>
      <c r="O113" s="1" t="str">
        <f t="shared" si="35"/>
        <v>i7-6700Drop Ship</v>
      </c>
      <c r="P113" s="1">
        <f t="shared" si="30"/>
        <v>0</v>
      </c>
      <c r="Q113" s="1">
        <f t="shared" si="31"/>
        <v>0</v>
      </c>
      <c r="R113" s="1">
        <f t="shared" si="32"/>
        <v>0</v>
      </c>
      <c r="S113" s="1">
        <f t="shared" si="33"/>
        <v>0</v>
      </c>
      <c r="T113" s="1">
        <f t="shared" si="34"/>
        <v>0</v>
      </c>
    </row>
    <row r="114" spans="1:20" x14ac:dyDescent="0.3">
      <c r="A114" s="1" t="s">
        <v>459</v>
      </c>
      <c r="D114" s="1">
        <v>0</v>
      </c>
      <c r="E114" s="1">
        <v>0</v>
      </c>
      <c r="F114" s="1">
        <v>0</v>
      </c>
      <c r="H114" s="1">
        <v>0</v>
      </c>
      <c r="I114" s="1">
        <v>0</v>
      </c>
      <c r="K114" s="1">
        <v>0</v>
      </c>
      <c r="L114" s="2">
        <f t="shared" si="36"/>
        <v>0</v>
      </c>
      <c r="M114" s="2" t="str">
        <f t="shared" si="37"/>
        <v>i7-6700TE</v>
      </c>
      <c r="N114" s="2" t="str">
        <f t="shared" si="38"/>
        <v>Drop Ship</v>
      </c>
      <c r="O114" s="1" t="str">
        <f t="shared" si="35"/>
        <v>i7-6700TEDrop Ship</v>
      </c>
      <c r="P114" s="1">
        <f t="shared" si="30"/>
        <v>0</v>
      </c>
      <c r="Q114" s="1">
        <f t="shared" si="31"/>
        <v>0</v>
      </c>
      <c r="R114" s="1">
        <f t="shared" si="32"/>
        <v>0</v>
      </c>
      <c r="S114" s="1">
        <f t="shared" si="33"/>
        <v>0</v>
      </c>
      <c r="T114" s="1">
        <f t="shared" si="34"/>
        <v>0</v>
      </c>
    </row>
    <row r="115" spans="1:20" x14ac:dyDescent="0.3">
      <c r="A115" s="1" t="s">
        <v>54</v>
      </c>
      <c r="D115" s="1">
        <v>0</v>
      </c>
      <c r="E115" s="1">
        <v>0</v>
      </c>
      <c r="F115" s="1">
        <v>0</v>
      </c>
      <c r="H115" s="1">
        <v>0</v>
      </c>
      <c r="I115" s="1">
        <v>0</v>
      </c>
      <c r="K115" s="1">
        <v>0</v>
      </c>
      <c r="L115" s="2">
        <f t="shared" si="36"/>
        <v>0</v>
      </c>
      <c r="M115" s="2" t="str">
        <f t="shared" si="37"/>
        <v>i7-8700</v>
      </c>
      <c r="N115" s="2" t="str">
        <f t="shared" si="38"/>
        <v>Drop Ship</v>
      </c>
      <c r="O115" s="1" t="str">
        <f t="shared" si="35"/>
        <v>i7-8700Drop Ship</v>
      </c>
      <c r="P115" s="1">
        <f t="shared" si="30"/>
        <v>0</v>
      </c>
      <c r="Q115" s="1">
        <f t="shared" si="31"/>
        <v>0</v>
      </c>
      <c r="R115" s="1">
        <f t="shared" si="32"/>
        <v>0</v>
      </c>
      <c r="S115" s="1">
        <f t="shared" si="33"/>
        <v>0</v>
      </c>
      <c r="T115" s="1">
        <f t="shared" si="34"/>
        <v>0</v>
      </c>
    </row>
    <row r="116" spans="1:20" x14ac:dyDescent="0.3">
      <c r="A116" s="1" t="s">
        <v>291</v>
      </c>
      <c r="D116" s="1">
        <v>0</v>
      </c>
      <c r="E116" s="1">
        <v>0</v>
      </c>
      <c r="F116" s="1">
        <v>0</v>
      </c>
      <c r="H116" s="1">
        <v>0</v>
      </c>
      <c r="I116" s="1">
        <v>0</v>
      </c>
      <c r="K116" s="1">
        <v>0</v>
      </c>
      <c r="L116" s="2">
        <f t="shared" si="36"/>
        <v>0</v>
      </c>
      <c r="M116" s="2" t="str">
        <f t="shared" si="37"/>
        <v>i7-8700T</v>
      </c>
      <c r="N116" s="2" t="str">
        <f t="shared" si="38"/>
        <v>Drop Ship</v>
      </c>
      <c r="O116" s="1" t="str">
        <f t="shared" si="35"/>
        <v>i7-8700TDrop Ship</v>
      </c>
      <c r="P116" s="1">
        <f t="shared" si="30"/>
        <v>0</v>
      </c>
      <c r="Q116" s="1">
        <f t="shared" si="31"/>
        <v>0</v>
      </c>
      <c r="R116" s="1">
        <f t="shared" si="32"/>
        <v>0</v>
      </c>
      <c r="S116" s="1">
        <f t="shared" si="33"/>
        <v>0</v>
      </c>
      <c r="T116" s="1">
        <f t="shared" si="34"/>
        <v>0</v>
      </c>
    </row>
    <row r="117" spans="1:20" x14ac:dyDescent="0.3">
      <c r="A117" s="1" t="s">
        <v>55</v>
      </c>
      <c r="D117" s="1">
        <v>0</v>
      </c>
      <c r="E117" s="1">
        <v>0</v>
      </c>
      <c r="F117" s="1">
        <v>0</v>
      </c>
      <c r="H117" s="1">
        <v>0</v>
      </c>
      <c r="I117" s="1">
        <v>0</v>
      </c>
      <c r="K117" s="1">
        <v>0</v>
      </c>
      <c r="L117" s="2">
        <f t="shared" si="36"/>
        <v>0</v>
      </c>
      <c r="M117" s="2" t="str">
        <f t="shared" si="37"/>
        <v>i7-9700</v>
      </c>
      <c r="N117" s="2" t="str">
        <f t="shared" si="38"/>
        <v>Drop Ship</v>
      </c>
      <c r="O117" s="1" t="str">
        <f t="shared" si="35"/>
        <v>i7-9700Drop Ship</v>
      </c>
      <c r="P117" s="1">
        <f t="shared" si="30"/>
        <v>0</v>
      </c>
      <c r="Q117" s="1">
        <f t="shared" si="31"/>
        <v>0</v>
      </c>
      <c r="R117" s="1">
        <f t="shared" si="32"/>
        <v>0</v>
      </c>
      <c r="S117" s="1">
        <f t="shared" si="33"/>
        <v>0</v>
      </c>
      <c r="T117" s="1">
        <f t="shared" si="34"/>
        <v>0</v>
      </c>
    </row>
    <row r="118" spans="1:20" x14ac:dyDescent="0.3">
      <c r="A118" s="1" t="s">
        <v>56</v>
      </c>
      <c r="D118" s="1">
        <v>0</v>
      </c>
      <c r="E118" s="1">
        <v>0</v>
      </c>
      <c r="F118" s="1">
        <v>0</v>
      </c>
      <c r="H118" s="1">
        <v>0</v>
      </c>
      <c r="I118" s="1">
        <v>0</v>
      </c>
      <c r="K118" s="1">
        <v>0</v>
      </c>
      <c r="L118" s="2">
        <f t="shared" si="36"/>
        <v>0</v>
      </c>
      <c r="M118" s="2" t="str">
        <f t="shared" si="37"/>
        <v>i7-9700E</v>
      </c>
      <c r="N118" s="2" t="str">
        <f t="shared" si="38"/>
        <v>Drop Ship</v>
      </c>
      <c r="O118" s="1" t="str">
        <f t="shared" si="35"/>
        <v>i7-9700EDrop Ship</v>
      </c>
      <c r="P118" s="1">
        <f t="shared" si="30"/>
        <v>0</v>
      </c>
      <c r="Q118" s="1">
        <f t="shared" si="31"/>
        <v>0</v>
      </c>
      <c r="R118" s="1">
        <f t="shared" si="32"/>
        <v>0</v>
      </c>
      <c r="S118" s="1">
        <f t="shared" si="33"/>
        <v>0</v>
      </c>
      <c r="T118" s="1">
        <f t="shared" si="34"/>
        <v>0</v>
      </c>
    </row>
    <row r="119" spans="1:20" x14ac:dyDescent="0.3">
      <c r="A119" s="1" t="s">
        <v>57</v>
      </c>
      <c r="D119" s="1">
        <v>0</v>
      </c>
      <c r="E119" s="1">
        <v>0</v>
      </c>
      <c r="F119" s="1">
        <v>0</v>
      </c>
      <c r="H119" s="1">
        <v>0</v>
      </c>
      <c r="I119" s="1">
        <v>0</v>
      </c>
      <c r="K119" s="1">
        <v>0</v>
      </c>
      <c r="L119" s="2">
        <f t="shared" si="36"/>
        <v>0</v>
      </c>
      <c r="M119" s="2" t="str">
        <f t="shared" si="37"/>
        <v>i7-9700TE</v>
      </c>
      <c r="N119" s="2" t="str">
        <f t="shared" si="38"/>
        <v>Drop Ship</v>
      </c>
      <c r="O119" s="1" t="str">
        <f t="shared" si="35"/>
        <v>i7-9700TEDrop Ship</v>
      </c>
      <c r="P119" s="1">
        <f t="shared" si="30"/>
        <v>0</v>
      </c>
      <c r="Q119" s="1">
        <f t="shared" si="31"/>
        <v>0</v>
      </c>
      <c r="R119" s="1">
        <f t="shared" si="32"/>
        <v>0</v>
      </c>
      <c r="S119" s="1">
        <f t="shared" si="33"/>
        <v>0</v>
      </c>
      <c r="T119" s="1">
        <f t="shared" si="34"/>
        <v>0</v>
      </c>
    </row>
    <row r="120" spans="1:20" x14ac:dyDescent="0.3">
      <c r="A120" s="1" t="s">
        <v>58</v>
      </c>
      <c r="D120" s="1">
        <v>0</v>
      </c>
      <c r="E120" s="1">
        <v>0</v>
      </c>
      <c r="F120" s="1">
        <v>0</v>
      </c>
      <c r="H120" s="1">
        <v>0</v>
      </c>
      <c r="I120" s="1">
        <v>0</v>
      </c>
      <c r="K120" s="1">
        <v>0</v>
      </c>
      <c r="L120" s="2">
        <f t="shared" si="36"/>
        <v>0</v>
      </c>
      <c r="M120" s="2" t="str">
        <f t="shared" si="37"/>
        <v>i9-12900E</v>
      </c>
      <c r="N120" s="2" t="str">
        <f t="shared" si="38"/>
        <v>Drop Ship</v>
      </c>
      <c r="O120" s="1" t="str">
        <f t="shared" si="35"/>
        <v>i9-12900EDrop Ship</v>
      </c>
      <c r="P120" s="1">
        <f t="shared" si="30"/>
        <v>0</v>
      </c>
      <c r="Q120" s="1">
        <f t="shared" si="31"/>
        <v>0</v>
      </c>
      <c r="R120" s="1">
        <f t="shared" si="32"/>
        <v>0</v>
      </c>
      <c r="S120" s="1">
        <f t="shared" si="33"/>
        <v>0</v>
      </c>
      <c r="T120" s="1">
        <f t="shared" si="34"/>
        <v>0</v>
      </c>
    </row>
    <row r="121" spans="1:20" x14ac:dyDescent="0.3">
      <c r="A121" s="1" t="s">
        <v>59</v>
      </c>
      <c r="D121" s="1">
        <v>0</v>
      </c>
      <c r="E121" s="1">
        <v>0</v>
      </c>
      <c r="F121" s="1">
        <v>0</v>
      </c>
      <c r="H121" s="1">
        <v>0</v>
      </c>
      <c r="I121" s="1">
        <v>0</v>
      </c>
      <c r="K121" s="1">
        <v>0</v>
      </c>
      <c r="L121" s="2">
        <f t="shared" si="36"/>
        <v>0</v>
      </c>
      <c r="M121" s="2" t="str">
        <f t="shared" si="37"/>
        <v>i9-13900</v>
      </c>
      <c r="N121" s="2" t="str">
        <f t="shared" si="38"/>
        <v>Drop Ship</v>
      </c>
      <c r="O121" s="1" t="str">
        <f t="shared" si="35"/>
        <v>i9-13900Drop Ship</v>
      </c>
      <c r="P121" s="1">
        <f t="shared" si="30"/>
        <v>0</v>
      </c>
      <c r="Q121" s="1">
        <f t="shared" si="31"/>
        <v>0</v>
      </c>
      <c r="R121" s="1">
        <f t="shared" si="32"/>
        <v>0</v>
      </c>
      <c r="S121" s="1">
        <f t="shared" si="33"/>
        <v>0</v>
      </c>
      <c r="T121" s="1">
        <f t="shared" si="34"/>
        <v>0</v>
      </c>
    </row>
    <row r="122" spans="1:20" x14ac:dyDescent="0.3">
      <c r="A122" s="1" t="s">
        <v>60</v>
      </c>
      <c r="D122" s="1">
        <v>0</v>
      </c>
      <c r="E122" s="1">
        <v>0</v>
      </c>
      <c r="F122" s="1">
        <v>0</v>
      </c>
      <c r="H122" s="1">
        <v>0</v>
      </c>
      <c r="I122" s="1">
        <v>0</v>
      </c>
      <c r="K122" s="1">
        <v>0</v>
      </c>
      <c r="L122" s="2">
        <f t="shared" si="36"/>
        <v>0</v>
      </c>
      <c r="M122" s="2" t="str">
        <f t="shared" si="37"/>
        <v>i9-13900E</v>
      </c>
      <c r="N122" s="2" t="str">
        <f t="shared" si="38"/>
        <v>Drop Ship</v>
      </c>
      <c r="O122" s="1" t="str">
        <f t="shared" si="35"/>
        <v>i9-13900EDrop Ship</v>
      </c>
      <c r="P122" s="1">
        <f t="shared" si="30"/>
        <v>0</v>
      </c>
      <c r="Q122" s="1">
        <f t="shared" si="31"/>
        <v>0</v>
      </c>
      <c r="R122" s="1">
        <f t="shared" si="32"/>
        <v>0</v>
      </c>
      <c r="S122" s="1">
        <f t="shared" si="33"/>
        <v>0</v>
      </c>
      <c r="T122" s="1">
        <f t="shared" si="34"/>
        <v>0</v>
      </c>
    </row>
    <row r="123" spans="1:20" x14ac:dyDescent="0.3">
      <c r="A123" s="1" t="s">
        <v>460</v>
      </c>
      <c r="D123" s="1">
        <v>0</v>
      </c>
      <c r="E123" s="1">
        <v>0</v>
      </c>
      <c r="F123" s="1">
        <v>0</v>
      </c>
      <c r="H123" s="1">
        <v>0</v>
      </c>
      <c r="I123" s="1">
        <v>0</v>
      </c>
      <c r="K123" s="1">
        <v>0</v>
      </c>
      <c r="L123" s="2">
        <f t="shared" si="36"/>
        <v>0</v>
      </c>
      <c r="M123" s="2" t="str">
        <f t="shared" si="37"/>
        <v>i9-13900TE</v>
      </c>
      <c r="N123" s="2" t="str">
        <f t="shared" si="38"/>
        <v>Drop Ship</v>
      </c>
      <c r="O123" s="1" t="str">
        <f t="shared" si="35"/>
        <v>i9-13900TEDrop Ship</v>
      </c>
      <c r="P123" s="1">
        <f t="shared" si="30"/>
        <v>0</v>
      </c>
      <c r="Q123" s="1">
        <f t="shared" si="31"/>
        <v>0</v>
      </c>
      <c r="R123" s="1">
        <f t="shared" si="32"/>
        <v>0</v>
      </c>
      <c r="S123" s="1">
        <f t="shared" si="33"/>
        <v>0</v>
      </c>
      <c r="T123" s="1">
        <f t="shared" si="34"/>
        <v>0</v>
      </c>
    </row>
    <row r="124" spans="1:20" x14ac:dyDescent="0.3">
      <c r="A124" s="1" t="s">
        <v>604</v>
      </c>
      <c r="D124" s="1">
        <v>0</v>
      </c>
      <c r="E124" s="1">
        <v>0</v>
      </c>
      <c r="F124" s="1">
        <v>0</v>
      </c>
      <c r="H124" s="1">
        <v>0</v>
      </c>
      <c r="I124" s="1">
        <v>0</v>
      </c>
      <c r="K124" s="1">
        <v>0</v>
      </c>
      <c r="L124" s="2">
        <f t="shared" si="36"/>
        <v>0</v>
      </c>
      <c r="M124" s="2" t="str">
        <f t="shared" si="37"/>
        <v>i9-9900</v>
      </c>
      <c r="N124" s="2" t="str">
        <f t="shared" si="38"/>
        <v>Drop Ship</v>
      </c>
      <c r="O124" s="1" t="str">
        <f t="shared" si="35"/>
        <v>i9-9900Drop Ship</v>
      </c>
      <c r="P124" s="1">
        <f t="shared" si="30"/>
        <v>0</v>
      </c>
      <c r="Q124" s="1">
        <f t="shared" si="31"/>
        <v>0</v>
      </c>
      <c r="R124" s="1">
        <f t="shared" si="32"/>
        <v>0</v>
      </c>
      <c r="S124" s="1">
        <f t="shared" si="33"/>
        <v>0</v>
      </c>
      <c r="T124" s="1">
        <f t="shared" si="34"/>
        <v>0</v>
      </c>
    </row>
    <row r="125" spans="1:20" hidden="1" x14ac:dyDescent="0.3">
      <c r="A125" s="1" t="s">
        <v>606</v>
      </c>
      <c r="D125" s="1">
        <v>0</v>
      </c>
      <c r="E125" s="1">
        <v>7</v>
      </c>
      <c r="F125" s="1">
        <v>-7</v>
      </c>
      <c r="H125" s="1">
        <v>7</v>
      </c>
      <c r="K125" s="1">
        <v>1</v>
      </c>
      <c r="L125" s="2">
        <f t="shared" si="36"/>
        <v>0</v>
      </c>
      <c r="M125" s="2" t="str">
        <f t="shared" si="37"/>
        <v>Total CPU</v>
      </c>
      <c r="N125" s="2" t="str">
        <f t="shared" si="38"/>
        <v>Drop Ship</v>
      </c>
      <c r="O125" s="1" t="str">
        <f t="shared" si="35"/>
        <v>Total CPUDrop Ship</v>
      </c>
      <c r="P125" s="1">
        <f t="shared" si="30"/>
        <v>0</v>
      </c>
      <c r="Q125" s="1">
        <f t="shared" si="31"/>
        <v>7</v>
      </c>
      <c r="R125" s="1">
        <f t="shared" si="32"/>
        <v>-7</v>
      </c>
      <c r="S125" s="1">
        <f t="shared" si="33"/>
        <v>7</v>
      </c>
      <c r="T125" s="1">
        <f t="shared" si="34"/>
        <v>0</v>
      </c>
    </row>
    <row r="126" spans="1:20" hidden="1" x14ac:dyDescent="0.3">
      <c r="A126" s="1" t="s">
        <v>607</v>
      </c>
      <c r="L126" s="2">
        <f t="shared" si="36"/>
        <v>0</v>
      </c>
      <c r="M126" s="2" t="str">
        <f t="shared" si="37"/>
        <v>Custom Items</v>
      </c>
      <c r="N126" s="2" t="str">
        <f t="shared" si="38"/>
        <v>Drop Ship</v>
      </c>
      <c r="O126" s="1" t="str">
        <f t="shared" si="35"/>
        <v>Custom ItemsDrop Ship</v>
      </c>
      <c r="P126" s="1">
        <f t="shared" si="30"/>
        <v>0</v>
      </c>
      <c r="Q126" s="1">
        <f t="shared" si="31"/>
        <v>0</v>
      </c>
      <c r="R126" s="1">
        <f t="shared" si="32"/>
        <v>0</v>
      </c>
      <c r="S126" s="1">
        <f t="shared" si="33"/>
        <v>0</v>
      </c>
      <c r="T126" s="1">
        <f t="shared" si="34"/>
        <v>0</v>
      </c>
    </row>
    <row r="127" spans="1:20" x14ac:dyDescent="0.3">
      <c r="A127" s="1" t="s">
        <v>1770</v>
      </c>
      <c r="D127" s="1">
        <v>0</v>
      </c>
      <c r="E127" s="1">
        <v>50</v>
      </c>
      <c r="F127" s="1">
        <v>-50</v>
      </c>
      <c r="H127" s="1">
        <v>50</v>
      </c>
      <c r="I127" s="1">
        <v>0</v>
      </c>
      <c r="J127" s="1" t="s">
        <v>2318</v>
      </c>
      <c r="K127" s="1">
        <v>0</v>
      </c>
      <c r="L127" s="2">
        <f t="shared" si="36"/>
        <v>0</v>
      </c>
      <c r="M127" s="2" t="str">
        <f t="shared" si="37"/>
        <v>AccsyBx-Pnl-Nuvo-9208VTC-CST</v>
      </c>
      <c r="N127" s="2" t="str">
        <f t="shared" si="38"/>
        <v>Drop Ship</v>
      </c>
      <c r="O127" s="1" t="str">
        <f t="shared" si="35"/>
        <v>AccsyBx-Pnl-Nuvo-9208VTC-CSTDrop Ship</v>
      </c>
      <c r="P127" s="1">
        <f t="shared" si="30"/>
        <v>0</v>
      </c>
      <c r="Q127" s="1">
        <f t="shared" si="31"/>
        <v>50</v>
      </c>
      <c r="R127" s="1">
        <f t="shared" si="32"/>
        <v>-50</v>
      </c>
      <c r="S127" s="1">
        <f t="shared" si="33"/>
        <v>50</v>
      </c>
      <c r="T127" s="1">
        <f t="shared" si="34"/>
        <v>0</v>
      </c>
    </row>
    <row r="128" spans="1:20" x14ac:dyDescent="0.3">
      <c r="A128" s="1" t="s">
        <v>609</v>
      </c>
      <c r="H128" s="1">
        <v>0</v>
      </c>
      <c r="I128" s="1">
        <v>0</v>
      </c>
      <c r="K128" s="1">
        <v>0</v>
      </c>
      <c r="L128" s="2">
        <f t="shared" si="36"/>
        <v>0</v>
      </c>
      <c r="M128" s="2" t="str">
        <f t="shared" si="37"/>
        <v>Custom Enclosure N5108VTC-MST</v>
      </c>
      <c r="N128" s="2" t="str">
        <f t="shared" si="38"/>
        <v>Drop Ship</v>
      </c>
      <c r="O128" s="1" t="str">
        <f t="shared" si="35"/>
        <v>Custom Enclosure N5108VTC-MSTDrop Ship</v>
      </c>
      <c r="P128" s="1">
        <f t="shared" si="30"/>
        <v>0</v>
      </c>
      <c r="Q128" s="1">
        <f t="shared" si="31"/>
        <v>0</v>
      </c>
      <c r="R128" s="1">
        <f t="shared" si="32"/>
        <v>0</v>
      </c>
      <c r="S128" s="1">
        <f t="shared" si="33"/>
        <v>0</v>
      </c>
      <c r="T128" s="1">
        <f t="shared" si="34"/>
        <v>0</v>
      </c>
    </row>
    <row r="129" spans="1:20" x14ac:dyDescent="0.3">
      <c r="A129" s="1" t="s">
        <v>610</v>
      </c>
      <c r="D129" s="1">
        <v>0</v>
      </c>
      <c r="E129" s="1">
        <v>0</v>
      </c>
      <c r="F129" s="1">
        <v>0</v>
      </c>
      <c r="H129" s="1">
        <v>0</v>
      </c>
      <c r="I129" s="1">
        <v>0</v>
      </c>
      <c r="K129" s="1">
        <v>0</v>
      </c>
      <c r="L129" s="2">
        <f t="shared" si="36"/>
        <v>0</v>
      </c>
      <c r="M129" s="2" t="str">
        <f t="shared" si="37"/>
        <v>Custom Enclosure N8108GC-AS</v>
      </c>
      <c r="N129" s="2" t="str">
        <f t="shared" si="38"/>
        <v>Drop Ship</v>
      </c>
      <c r="O129" s="1" t="str">
        <f>M129&amp;N129</f>
        <v>Custom Enclosure N8108GC-ASDrop Ship</v>
      </c>
      <c r="P129" s="1">
        <f t="shared" si="30"/>
        <v>0</v>
      </c>
      <c r="Q129" s="1">
        <f t="shared" si="31"/>
        <v>0</v>
      </c>
      <c r="R129" s="1">
        <f t="shared" si="32"/>
        <v>0</v>
      </c>
      <c r="S129" s="1">
        <f t="shared" si="33"/>
        <v>0</v>
      </c>
      <c r="T129" s="1">
        <f t="shared" si="34"/>
        <v>0</v>
      </c>
    </row>
    <row r="130" spans="1:20" x14ac:dyDescent="0.3">
      <c r="A130" s="1" t="s">
        <v>611</v>
      </c>
      <c r="D130" s="1">
        <v>0</v>
      </c>
      <c r="E130" s="1">
        <v>0</v>
      </c>
      <c r="F130" s="1">
        <v>0</v>
      </c>
      <c r="H130" s="1">
        <v>0</v>
      </c>
      <c r="I130" s="1">
        <v>0</v>
      </c>
      <c r="K130" s="1">
        <v>0</v>
      </c>
      <c r="L130" s="2">
        <f t="shared" si="36"/>
        <v>0</v>
      </c>
      <c r="M130" s="2" t="str">
        <f t="shared" si="37"/>
        <v>Custom Enclosure N8208GC-AS</v>
      </c>
      <c r="N130" s="2" t="str">
        <f t="shared" si="38"/>
        <v>Drop Ship</v>
      </c>
      <c r="O130" s="1" t="str">
        <f t="shared" si="35"/>
        <v>Custom Enclosure N8208GC-ASDrop Ship</v>
      </c>
      <c r="P130" s="1">
        <f t="shared" si="30"/>
        <v>0</v>
      </c>
      <c r="Q130" s="1">
        <f t="shared" si="31"/>
        <v>0</v>
      </c>
      <c r="R130" s="1">
        <f t="shared" si="32"/>
        <v>0</v>
      </c>
      <c r="S130" s="1">
        <f t="shared" si="33"/>
        <v>0</v>
      </c>
      <c r="T130" s="1">
        <f t="shared" si="34"/>
        <v>0</v>
      </c>
    </row>
    <row r="131" spans="1:20" x14ac:dyDescent="0.3">
      <c r="A131" s="1" t="s">
        <v>612</v>
      </c>
      <c r="D131" s="1">
        <v>0</v>
      </c>
      <c r="E131" s="1">
        <v>0</v>
      </c>
      <c r="F131" s="1">
        <v>0</v>
      </c>
      <c r="H131" s="1">
        <v>0</v>
      </c>
      <c r="I131" s="1">
        <v>0</v>
      </c>
      <c r="K131" s="1">
        <v>0</v>
      </c>
      <c r="L131" s="2">
        <f t="shared" si="36"/>
        <v>0</v>
      </c>
      <c r="M131" s="2" t="str">
        <f t="shared" si="37"/>
        <v>Custom Panels N5100VTC-RR</v>
      </c>
      <c r="N131" s="2" t="str">
        <f t="shared" si="38"/>
        <v>Drop Ship</v>
      </c>
      <c r="O131" s="1" t="str">
        <f t="shared" si="35"/>
        <v>Custom Panels N5100VTC-RRDrop Ship</v>
      </c>
      <c r="P131" s="1">
        <f t="shared" si="30"/>
        <v>0</v>
      </c>
      <c r="Q131" s="1">
        <f t="shared" si="31"/>
        <v>0</v>
      </c>
      <c r="R131" s="1">
        <f t="shared" si="32"/>
        <v>0</v>
      </c>
      <c r="S131" s="1">
        <f t="shared" si="33"/>
        <v>0</v>
      </c>
      <c r="T131" s="1">
        <f t="shared" si="34"/>
        <v>0</v>
      </c>
    </row>
    <row r="132" spans="1:20" x14ac:dyDescent="0.3">
      <c r="A132" s="1" t="s">
        <v>1399</v>
      </c>
      <c r="D132" s="1">
        <v>0</v>
      </c>
      <c r="E132" s="1">
        <v>0</v>
      </c>
      <c r="F132" s="1">
        <v>0</v>
      </c>
      <c r="H132" s="1">
        <v>0</v>
      </c>
      <c r="I132" s="1">
        <v>0</v>
      </c>
      <c r="K132" s="1">
        <v>0</v>
      </c>
      <c r="L132" s="2">
        <f t="shared" ref="L132:L194" si="39">D132</f>
        <v>0</v>
      </c>
      <c r="M132" s="2" t="str">
        <f t="shared" ref="M132:M194" si="40">A132</f>
        <v>Custom Panels N7100VTC-RR-30</v>
      </c>
      <c r="N132" s="2" t="str">
        <f t="shared" ref="N132:N194" si="41">IF(A133="Inventory",A132,N131)</f>
        <v>Drop Ship</v>
      </c>
      <c r="O132" s="1" t="str">
        <f>M132&amp;N132</f>
        <v>Custom Panels N7100VTC-RR-30Drop Ship</v>
      </c>
      <c r="P132" s="1">
        <f t="shared" si="30"/>
        <v>0</v>
      </c>
      <c r="Q132" s="1">
        <f t="shared" si="31"/>
        <v>0</v>
      </c>
      <c r="R132" s="1">
        <f t="shared" si="32"/>
        <v>0</v>
      </c>
      <c r="S132" s="1">
        <f t="shared" si="33"/>
        <v>0</v>
      </c>
      <c r="T132" s="1">
        <f t="shared" si="34"/>
        <v>0</v>
      </c>
    </row>
    <row r="133" spans="1:20" x14ac:dyDescent="0.3">
      <c r="A133" s="1" t="s">
        <v>1400</v>
      </c>
      <c r="D133" s="1">
        <v>0</v>
      </c>
      <c r="E133" s="1">
        <v>0</v>
      </c>
      <c r="F133" s="1">
        <v>0</v>
      </c>
      <c r="H133" s="1">
        <v>0</v>
      </c>
      <c r="I133" s="1">
        <v>0</v>
      </c>
      <c r="K133" s="1">
        <v>0</v>
      </c>
      <c r="L133" s="2">
        <f t="shared" si="39"/>
        <v>0</v>
      </c>
      <c r="M133" s="2" t="str">
        <f t="shared" si="40"/>
        <v>EXP-AT0603</v>
      </c>
      <c r="N133" s="2" t="str">
        <f t="shared" si="41"/>
        <v>Drop Ship</v>
      </c>
      <c r="O133" s="1" t="str">
        <f t="shared" si="35"/>
        <v>EXP-AT0603Drop Ship</v>
      </c>
      <c r="P133" s="1">
        <f t="shared" si="30"/>
        <v>0</v>
      </c>
      <c r="Q133" s="1">
        <f t="shared" si="31"/>
        <v>0</v>
      </c>
      <c r="R133" s="1">
        <f t="shared" si="32"/>
        <v>0</v>
      </c>
      <c r="S133" s="1">
        <f t="shared" si="33"/>
        <v>0</v>
      </c>
      <c r="T133" s="1">
        <f t="shared" si="34"/>
        <v>0</v>
      </c>
    </row>
    <row r="134" spans="1:20" x14ac:dyDescent="0.3">
      <c r="A134" s="1" t="s">
        <v>1401</v>
      </c>
      <c r="D134" s="1">
        <v>0</v>
      </c>
      <c r="E134" s="1">
        <v>0</v>
      </c>
      <c r="F134" s="1">
        <v>0</v>
      </c>
      <c r="H134" s="1">
        <v>0</v>
      </c>
      <c r="I134" s="1">
        <v>0</v>
      </c>
      <c r="K134" s="1">
        <v>0</v>
      </c>
      <c r="L134" s="2">
        <f t="shared" si="39"/>
        <v>0</v>
      </c>
      <c r="M134" s="2" t="str">
        <f t="shared" si="40"/>
        <v>Pnl-Nuvo-9002E-RR</v>
      </c>
      <c r="N134" s="2" t="str">
        <f t="shared" si="41"/>
        <v>Drop Ship</v>
      </c>
      <c r="O134" s="1" t="str">
        <f t="shared" ref="O134:O186" si="42">M134&amp;N134</f>
        <v>Pnl-Nuvo-9002E-RRDrop Ship</v>
      </c>
      <c r="P134" s="1">
        <f t="shared" si="30"/>
        <v>0</v>
      </c>
      <c r="Q134" s="1">
        <f t="shared" si="31"/>
        <v>0</v>
      </c>
      <c r="R134" s="1">
        <f t="shared" si="32"/>
        <v>0</v>
      </c>
      <c r="S134" s="1">
        <f t="shared" si="33"/>
        <v>0</v>
      </c>
      <c r="T134" s="1">
        <f t="shared" si="34"/>
        <v>0</v>
      </c>
    </row>
    <row r="135" spans="1:20" x14ac:dyDescent="0.3">
      <c r="A135" s="1" t="s">
        <v>1402</v>
      </c>
      <c r="D135" s="1">
        <v>0</v>
      </c>
      <c r="E135" s="1">
        <v>0</v>
      </c>
      <c r="F135" s="1">
        <v>0</v>
      </c>
      <c r="H135" s="1">
        <v>0</v>
      </c>
      <c r="I135" s="1">
        <v>0</v>
      </c>
      <c r="K135" s="1">
        <v>0</v>
      </c>
      <c r="L135" s="2">
        <f t="shared" si="39"/>
        <v>0</v>
      </c>
      <c r="M135" s="2" t="str">
        <f t="shared" si="40"/>
        <v>Pnl-POC_551VTC-GLE</v>
      </c>
      <c r="N135" s="2" t="str">
        <f t="shared" si="41"/>
        <v>Drop Ship</v>
      </c>
      <c r="O135" s="1" t="str">
        <f t="shared" si="42"/>
        <v>Pnl-POC_551VTC-GLEDrop Ship</v>
      </c>
      <c r="P135" s="1">
        <f t="shared" si="30"/>
        <v>0</v>
      </c>
      <c r="Q135" s="1">
        <f t="shared" si="31"/>
        <v>0</v>
      </c>
      <c r="R135" s="1">
        <f t="shared" si="32"/>
        <v>0</v>
      </c>
      <c r="S135" s="1">
        <f t="shared" si="33"/>
        <v>0</v>
      </c>
      <c r="T135" s="1">
        <f t="shared" si="34"/>
        <v>0</v>
      </c>
    </row>
    <row r="136" spans="1:20" x14ac:dyDescent="0.3">
      <c r="A136" s="1" t="s">
        <v>614</v>
      </c>
      <c r="D136" s="1">
        <v>0</v>
      </c>
      <c r="E136" s="1">
        <v>0</v>
      </c>
      <c r="F136" s="1">
        <v>0</v>
      </c>
      <c r="H136" s="1">
        <v>0</v>
      </c>
      <c r="I136" s="1">
        <v>0</v>
      </c>
      <c r="K136" s="1">
        <v>0</v>
      </c>
      <c r="L136" s="2">
        <f t="shared" si="39"/>
        <v>0</v>
      </c>
      <c r="M136" s="2" t="str">
        <f t="shared" si="40"/>
        <v>Sample Custom Panel N7100VTC-RR</v>
      </c>
      <c r="N136" s="2" t="str">
        <f t="shared" si="41"/>
        <v>Drop Ship</v>
      </c>
      <c r="O136" s="1" t="str">
        <f t="shared" si="42"/>
        <v>Sample Custom Panel N7100VTC-RRDrop Ship</v>
      </c>
      <c r="P136" s="1">
        <f t="shared" si="30"/>
        <v>0</v>
      </c>
      <c r="Q136" s="1">
        <f t="shared" si="31"/>
        <v>0</v>
      </c>
      <c r="R136" s="1">
        <f t="shared" si="32"/>
        <v>0</v>
      </c>
      <c r="S136" s="1">
        <f t="shared" si="33"/>
        <v>0</v>
      </c>
      <c r="T136" s="1">
        <f t="shared" si="34"/>
        <v>0</v>
      </c>
    </row>
    <row r="137" spans="1:20" x14ac:dyDescent="0.3">
      <c r="A137" s="1" t="s">
        <v>1403</v>
      </c>
      <c r="D137" s="1">
        <v>0</v>
      </c>
      <c r="E137" s="1">
        <v>0</v>
      </c>
      <c r="F137" s="1">
        <v>0</v>
      </c>
      <c r="H137" s="1">
        <v>0</v>
      </c>
      <c r="I137" s="1">
        <v>0</v>
      </c>
      <c r="K137" s="1">
        <v>0</v>
      </c>
      <c r="L137" s="2">
        <f t="shared" si="39"/>
        <v>0</v>
      </c>
      <c r="M137" s="2" t="str">
        <f t="shared" si="40"/>
        <v>Sample Custom Panel P351VTC-IM1</v>
      </c>
      <c r="N137" s="2" t="str">
        <f t="shared" si="41"/>
        <v>Drop Ship</v>
      </c>
      <c r="O137" s="1" t="str">
        <f t="shared" si="42"/>
        <v>Sample Custom Panel P351VTC-IM1Drop Ship</v>
      </c>
      <c r="P137" s="1">
        <f t="shared" si="30"/>
        <v>0</v>
      </c>
      <c r="Q137" s="1">
        <f t="shared" si="31"/>
        <v>0</v>
      </c>
      <c r="R137" s="1">
        <f t="shared" si="32"/>
        <v>0</v>
      </c>
      <c r="S137" s="1">
        <f t="shared" si="33"/>
        <v>0</v>
      </c>
      <c r="T137" s="1">
        <f t="shared" si="34"/>
        <v>0</v>
      </c>
    </row>
    <row r="138" spans="1:20" x14ac:dyDescent="0.3">
      <c r="A138" s="1" t="s">
        <v>1404</v>
      </c>
      <c r="D138" s="1">
        <v>0</v>
      </c>
      <c r="E138" s="1">
        <v>0</v>
      </c>
      <c r="F138" s="1">
        <v>0</v>
      </c>
      <c r="H138" s="1">
        <v>0</v>
      </c>
      <c r="I138" s="1">
        <v>0</v>
      </c>
      <c r="K138" s="1">
        <v>0</v>
      </c>
      <c r="L138" s="2">
        <f t="shared" si="39"/>
        <v>0</v>
      </c>
      <c r="M138" s="2" t="str">
        <f t="shared" si="40"/>
        <v>Sample Custom Panels N7166GC-RR</v>
      </c>
      <c r="N138" s="2" t="str">
        <f t="shared" si="41"/>
        <v>Drop Ship</v>
      </c>
      <c r="O138" s="1" t="str">
        <f t="shared" si="42"/>
        <v>Sample Custom Panels N7166GC-RRDrop Ship</v>
      </c>
      <c r="P138" s="1">
        <f t="shared" ref="P138:P201" si="43">D138</f>
        <v>0</v>
      </c>
      <c r="Q138" s="1">
        <f t="shared" ref="Q138:Q201" si="44">E138</f>
        <v>0</v>
      </c>
      <c r="R138" s="1">
        <f t="shared" ref="R138:R201" si="45">F138</f>
        <v>0</v>
      </c>
      <c r="S138" s="1">
        <f t="shared" ref="S138:S201" si="46">H138</f>
        <v>0</v>
      </c>
      <c r="T138" s="1">
        <f t="shared" ref="T138:T201" si="47">R138+S138</f>
        <v>0</v>
      </c>
    </row>
    <row r="139" spans="1:20" hidden="1" x14ac:dyDescent="0.3">
      <c r="A139" s="1" t="s">
        <v>615</v>
      </c>
      <c r="D139" s="1">
        <v>0</v>
      </c>
      <c r="E139" s="1">
        <v>50</v>
      </c>
      <c r="F139" s="1">
        <v>-50</v>
      </c>
      <c r="H139" s="1">
        <v>50</v>
      </c>
      <c r="K139" s="1">
        <v>0</v>
      </c>
      <c r="L139" s="2">
        <f t="shared" si="39"/>
        <v>0</v>
      </c>
      <c r="M139" s="2" t="str">
        <f t="shared" si="40"/>
        <v>Total Custom Items</v>
      </c>
      <c r="N139" s="2" t="str">
        <f t="shared" si="41"/>
        <v>Drop Ship</v>
      </c>
      <c r="O139" s="1" t="str">
        <f t="shared" si="42"/>
        <v>Total Custom ItemsDrop Ship</v>
      </c>
      <c r="P139" s="1">
        <f t="shared" si="43"/>
        <v>0</v>
      </c>
      <c r="Q139" s="1">
        <f t="shared" si="44"/>
        <v>50</v>
      </c>
      <c r="R139" s="1">
        <f t="shared" si="45"/>
        <v>-50</v>
      </c>
      <c r="S139" s="1">
        <f t="shared" si="46"/>
        <v>50</v>
      </c>
      <c r="T139" s="1">
        <f t="shared" si="47"/>
        <v>0</v>
      </c>
    </row>
    <row r="140" spans="1:20" hidden="1" x14ac:dyDescent="0.3">
      <c r="A140" s="1" t="s">
        <v>616</v>
      </c>
      <c r="L140" s="2">
        <f t="shared" si="39"/>
        <v>0</v>
      </c>
      <c r="M140" s="2" t="str">
        <f t="shared" si="40"/>
        <v>EDX Series</v>
      </c>
      <c r="N140" s="2" t="str">
        <f t="shared" si="41"/>
        <v>Drop Ship</v>
      </c>
      <c r="O140" s="1" t="str">
        <f t="shared" si="42"/>
        <v>EDX SeriesDrop Ship</v>
      </c>
      <c r="P140" s="1">
        <f t="shared" si="43"/>
        <v>0</v>
      </c>
      <c r="Q140" s="1">
        <f t="shared" si="44"/>
        <v>0</v>
      </c>
      <c r="R140" s="1">
        <f t="shared" si="45"/>
        <v>0</v>
      </c>
      <c r="S140" s="1">
        <f t="shared" si="46"/>
        <v>0</v>
      </c>
      <c r="T140" s="1">
        <f t="shared" si="47"/>
        <v>0</v>
      </c>
    </row>
    <row r="141" spans="1:20" x14ac:dyDescent="0.3">
      <c r="A141" s="1" t="s">
        <v>295</v>
      </c>
      <c r="D141" s="1">
        <v>0</v>
      </c>
      <c r="E141" s="1">
        <v>4</v>
      </c>
      <c r="F141" s="1">
        <v>-4</v>
      </c>
      <c r="H141" s="1">
        <v>4</v>
      </c>
      <c r="I141" s="1">
        <v>0</v>
      </c>
      <c r="J141" s="1" t="s">
        <v>1839</v>
      </c>
      <c r="K141" s="1">
        <v>0</v>
      </c>
      <c r="L141" s="2">
        <f t="shared" si="39"/>
        <v>0</v>
      </c>
      <c r="M141" s="2" t="str">
        <f t="shared" si="40"/>
        <v>EDX-104J</v>
      </c>
      <c r="N141" s="2" t="str">
        <f t="shared" si="41"/>
        <v>Drop Ship</v>
      </c>
      <c r="O141" s="1" t="str">
        <f t="shared" si="42"/>
        <v>EDX-104JDrop Ship</v>
      </c>
      <c r="P141" s="1">
        <f t="shared" si="43"/>
        <v>0</v>
      </c>
      <c r="Q141" s="1">
        <f t="shared" si="44"/>
        <v>4</v>
      </c>
      <c r="R141" s="1">
        <f t="shared" si="45"/>
        <v>-4</v>
      </c>
      <c r="S141" s="1">
        <f t="shared" si="46"/>
        <v>4</v>
      </c>
      <c r="T141" s="1">
        <f t="shared" si="47"/>
        <v>0</v>
      </c>
    </row>
    <row r="142" spans="1:20" hidden="1" x14ac:dyDescent="0.3">
      <c r="A142" s="1" t="s">
        <v>617</v>
      </c>
      <c r="D142" s="1">
        <v>0</v>
      </c>
      <c r="E142" s="1">
        <v>4</v>
      </c>
      <c r="F142" s="1">
        <v>-4</v>
      </c>
      <c r="H142" s="1">
        <v>4</v>
      </c>
      <c r="K142" s="1">
        <v>0</v>
      </c>
      <c r="L142" s="2">
        <f t="shared" si="39"/>
        <v>0</v>
      </c>
      <c r="M142" s="2" t="str">
        <f t="shared" si="40"/>
        <v>Total EDX Series</v>
      </c>
      <c r="N142" s="2" t="str">
        <f t="shared" si="41"/>
        <v>Drop Ship</v>
      </c>
      <c r="O142" s="1" t="str">
        <f t="shared" si="42"/>
        <v>Total EDX SeriesDrop Ship</v>
      </c>
      <c r="P142" s="1">
        <f t="shared" si="43"/>
        <v>0</v>
      </c>
      <c r="Q142" s="1">
        <f t="shared" si="44"/>
        <v>4</v>
      </c>
      <c r="R142" s="1">
        <f t="shared" si="45"/>
        <v>-4</v>
      </c>
      <c r="S142" s="1">
        <f t="shared" si="46"/>
        <v>4</v>
      </c>
      <c r="T142" s="1">
        <f t="shared" si="47"/>
        <v>0</v>
      </c>
    </row>
    <row r="143" spans="1:20" hidden="1" x14ac:dyDescent="0.3">
      <c r="A143" s="1" t="s">
        <v>618</v>
      </c>
      <c r="L143" s="2">
        <f t="shared" si="39"/>
        <v>0</v>
      </c>
      <c r="M143" s="2" t="str">
        <f t="shared" si="40"/>
        <v>Exp- Socket Modem</v>
      </c>
      <c r="N143" s="2" t="str">
        <f t="shared" si="41"/>
        <v>Drop Ship</v>
      </c>
      <c r="O143" s="1" t="str">
        <f t="shared" si="42"/>
        <v>Exp- Socket ModemDrop Ship</v>
      </c>
      <c r="P143" s="1">
        <f t="shared" si="43"/>
        <v>0</v>
      </c>
      <c r="Q143" s="1">
        <f t="shared" si="44"/>
        <v>0</v>
      </c>
      <c r="R143" s="1">
        <f t="shared" si="45"/>
        <v>0</v>
      </c>
      <c r="S143" s="1">
        <f t="shared" si="46"/>
        <v>0</v>
      </c>
      <c r="T143" s="1">
        <f t="shared" si="47"/>
        <v>0</v>
      </c>
    </row>
    <row r="144" spans="1:20" x14ac:dyDescent="0.3">
      <c r="A144" s="1" t="s">
        <v>61</v>
      </c>
      <c r="D144" s="1">
        <v>0</v>
      </c>
      <c r="E144" s="1">
        <v>0</v>
      </c>
      <c r="F144" s="1">
        <v>0</v>
      </c>
      <c r="H144" s="1">
        <v>0</v>
      </c>
      <c r="I144" s="1">
        <v>0</v>
      </c>
      <c r="K144" s="1">
        <v>0</v>
      </c>
      <c r="L144" s="2">
        <f t="shared" si="39"/>
        <v>0</v>
      </c>
      <c r="M144" s="2" t="str">
        <f t="shared" si="40"/>
        <v>Risr-M2B-mPCIe-SIMslot</v>
      </c>
      <c r="N144" s="2" t="str">
        <f t="shared" si="41"/>
        <v>Drop Ship</v>
      </c>
      <c r="O144" s="1" t="str">
        <f t="shared" si="42"/>
        <v>Risr-M2B-mPCIe-SIMslotDrop Ship</v>
      </c>
      <c r="P144" s="1">
        <f t="shared" si="43"/>
        <v>0</v>
      </c>
      <c r="Q144" s="1">
        <f t="shared" si="44"/>
        <v>0</v>
      </c>
      <c r="R144" s="1">
        <f t="shared" si="45"/>
        <v>0</v>
      </c>
      <c r="S144" s="1">
        <f t="shared" si="46"/>
        <v>0</v>
      </c>
      <c r="T144" s="1">
        <f t="shared" si="47"/>
        <v>0</v>
      </c>
    </row>
    <row r="145" spans="1:20" hidden="1" x14ac:dyDescent="0.3">
      <c r="A145" s="1" t="s">
        <v>622</v>
      </c>
      <c r="D145" s="1">
        <v>0</v>
      </c>
      <c r="E145" s="1">
        <v>0</v>
      </c>
      <c r="F145" s="1">
        <v>0</v>
      </c>
      <c r="H145" s="1">
        <v>0</v>
      </c>
      <c r="K145" s="1">
        <v>0</v>
      </c>
      <c r="L145" s="2">
        <f t="shared" si="39"/>
        <v>0</v>
      </c>
      <c r="M145" s="2" t="str">
        <f t="shared" si="40"/>
        <v>Total Exp- Socket Modem</v>
      </c>
      <c r="N145" s="2" t="str">
        <f t="shared" si="41"/>
        <v>Drop Ship</v>
      </c>
      <c r="O145" s="1" t="str">
        <f t="shared" si="42"/>
        <v>Total Exp- Socket ModemDrop Ship</v>
      </c>
      <c r="P145" s="1">
        <f t="shared" si="43"/>
        <v>0</v>
      </c>
      <c r="Q145" s="1">
        <f t="shared" si="44"/>
        <v>0</v>
      </c>
      <c r="R145" s="1">
        <f t="shared" si="45"/>
        <v>0</v>
      </c>
      <c r="S145" s="1">
        <f t="shared" si="46"/>
        <v>0</v>
      </c>
      <c r="T145" s="1">
        <f t="shared" si="47"/>
        <v>0</v>
      </c>
    </row>
    <row r="146" spans="1:20" hidden="1" x14ac:dyDescent="0.3">
      <c r="A146" s="1" t="s">
        <v>623</v>
      </c>
      <c r="L146" s="2">
        <f t="shared" si="39"/>
        <v>0</v>
      </c>
      <c r="M146" s="2" t="str">
        <f t="shared" si="40"/>
        <v>Expansion-Module</v>
      </c>
      <c r="N146" s="2" t="str">
        <f t="shared" si="41"/>
        <v>Drop Ship</v>
      </c>
      <c r="O146" s="1" t="str">
        <f t="shared" si="42"/>
        <v>Expansion-ModuleDrop Ship</v>
      </c>
      <c r="P146" s="1">
        <f t="shared" si="43"/>
        <v>0</v>
      </c>
      <c r="Q146" s="1">
        <f t="shared" si="44"/>
        <v>0</v>
      </c>
      <c r="R146" s="1">
        <f t="shared" si="45"/>
        <v>0</v>
      </c>
      <c r="S146" s="1">
        <f t="shared" si="46"/>
        <v>0</v>
      </c>
      <c r="T146" s="1">
        <f t="shared" si="47"/>
        <v>0</v>
      </c>
    </row>
    <row r="147" spans="1:20" x14ac:dyDescent="0.3">
      <c r="A147" s="1" t="s">
        <v>62</v>
      </c>
      <c r="D147" s="1">
        <v>0</v>
      </c>
      <c r="E147" s="1">
        <v>0</v>
      </c>
      <c r="F147" s="1">
        <v>0</v>
      </c>
      <c r="H147" s="1">
        <v>0</v>
      </c>
      <c r="I147" s="1">
        <v>0</v>
      </c>
      <c r="K147" s="1">
        <v>0</v>
      </c>
      <c r="L147" s="2">
        <f t="shared" si="39"/>
        <v>0</v>
      </c>
      <c r="M147" s="2" t="str">
        <f t="shared" si="40"/>
        <v>Extnd-mPCIeHS</v>
      </c>
      <c r="N147" s="2" t="str">
        <f t="shared" si="41"/>
        <v>Drop Ship</v>
      </c>
      <c r="O147" s="1" t="str">
        <f t="shared" si="42"/>
        <v>Extnd-mPCIeHSDrop Ship</v>
      </c>
      <c r="P147" s="1">
        <f t="shared" si="43"/>
        <v>0</v>
      </c>
      <c r="Q147" s="1">
        <f t="shared" si="44"/>
        <v>0</v>
      </c>
      <c r="R147" s="1">
        <f t="shared" si="45"/>
        <v>0</v>
      </c>
      <c r="S147" s="1">
        <f t="shared" si="46"/>
        <v>0</v>
      </c>
      <c r="T147" s="1">
        <f t="shared" si="47"/>
        <v>0</v>
      </c>
    </row>
    <row r="148" spans="1:20" x14ac:dyDescent="0.3">
      <c r="A148" s="1" t="s">
        <v>65</v>
      </c>
      <c r="D148" s="1">
        <v>0</v>
      </c>
      <c r="E148" s="1">
        <v>0</v>
      </c>
      <c r="F148" s="1">
        <v>0</v>
      </c>
      <c r="H148" s="1">
        <v>0</v>
      </c>
      <c r="I148" s="1">
        <v>0</v>
      </c>
      <c r="K148" s="1">
        <v>0</v>
      </c>
      <c r="L148" s="2">
        <f t="shared" si="39"/>
        <v>0</v>
      </c>
      <c r="M148" s="2" t="str">
        <f t="shared" si="40"/>
        <v>M.2-LTE-7455</v>
      </c>
      <c r="N148" s="2" t="str">
        <f t="shared" si="41"/>
        <v>Drop Ship</v>
      </c>
      <c r="O148" s="1" t="str">
        <f t="shared" si="42"/>
        <v>M.2-LTE-7455Drop Ship</v>
      </c>
      <c r="P148" s="1">
        <f t="shared" si="43"/>
        <v>0</v>
      </c>
      <c r="Q148" s="1">
        <f t="shared" si="44"/>
        <v>0</v>
      </c>
      <c r="R148" s="1">
        <f t="shared" si="45"/>
        <v>0</v>
      </c>
      <c r="S148" s="1">
        <f t="shared" si="46"/>
        <v>0</v>
      </c>
      <c r="T148" s="1">
        <f t="shared" si="47"/>
        <v>0</v>
      </c>
    </row>
    <row r="149" spans="1:20" x14ac:dyDescent="0.3">
      <c r="A149" s="1" t="s">
        <v>296</v>
      </c>
      <c r="D149" s="1">
        <v>0</v>
      </c>
      <c r="E149" s="1">
        <v>0</v>
      </c>
      <c r="F149" s="1">
        <v>0</v>
      </c>
      <c r="H149" s="1">
        <v>0</v>
      </c>
      <c r="I149" s="1">
        <v>0</v>
      </c>
      <c r="K149" s="1">
        <v>0</v>
      </c>
      <c r="L149" s="2">
        <f t="shared" si="39"/>
        <v>0</v>
      </c>
      <c r="M149" s="2" t="str">
        <f t="shared" si="40"/>
        <v>M.230-BTWifi-WT-9260</v>
      </c>
      <c r="N149" s="2" t="str">
        <f t="shared" si="41"/>
        <v>Drop Ship</v>
      </c>
      <c r="O149" s="1" t="str">
        <f t="shared" si="42"/>
        <v>M.230-BTWifi-WT-9260Drop Ship</v>
      </c>
      <c r="P149" s="1">
        <f t="shared" si="43"/>
        <v>0</v>
      </c>
      <c r="Q149" s="1">
        <f t="shared" si="44"/>
        <v>0</v>
      </c>
      <c r="R149" s="1">
        <f t="shared" si="45"/>
        <v>0</v>
      </c>
      <c r="S149" s="1">
        <f t="shared" si="46"/>
        <v>0</v>
      </c>
      <c r="T149" s="1">
        <f t="shared" si="47"/>
        <v>0</v>
      </c>
    </row>
    <row r="150" spans="1:20" x14ac:dyDescent="0.3">
      <c r="A150" s="1" t="s">
        <v>630</v>
      </c>
      <c r="D150" s="1">
        <v>0</v>
      </c>
      <c r="E150" s="1">
        <v>0</v>
      </c>
      <c r="F150" s="1">
        <v>0</v>
      </c>
      <c r="H150" s="1">
        <v>0</v>
      </c>
      <c r="I150" s="1">
        <v>0</v>
      </c>
      <c r="K150" s="1">
        <v>0</v>
      </c>
      <c r="L150" s="2">
        <f t="shared" si="39"/>
        <v>0</v>
      </c>
      <c r="M150" s="2" t="str">
        <f t="shared" si="40"/>
        <v>mPCIe-USB3-WT-3201</v>
      </c>
      <c r="N150" s="2" t="str">
        <f t="shared" si="41"/>
        <v>Drop Ship</v>
      </c>
      <c r="O150" s="1" t="str">
        <f t="shared" si="42"/>
        <v>mPCIe-USB3-WT-3201Drop Ship</v>
      </c>
      <c r="P150" s="1">
        <f t="shared" si="43"/>
        <v>0</v>
      </c>
      <c r="Q150" s="1">
        <f t="shared" si="44"/>
        <v>0</v>
      </c>
      <c r="R150" s="1">
        <f t="shared" si="45"/>
        <v>0</v>
      </c>
      <c r="S150" s="1">
        <f t="shared" si="46"/>
        <v>0</v>
      </c>
      <c r="T150" s="1">
        <f t="shared" si="47"/>
        <v>0</v>
      </c>
    </row>
    <row r="151" spans="1:20" x14ac:dyDescent="0.3">
      <c r="A151" s="1" t="s">
        <v>68</v>
      </c>
      <c r="D151" s="1">
        <v>0</v>
      </c>
      <c r="E151" s="1">
        <v>0</v>
      </c>
      <c r="F151" s="1">
        <v>0</v>
      </c>
      <c r="H151" s="1">
        <v>0</v>
      </c>
      <c r="I151" s="1">
        <v>0</v>
      </c>
      <c r="K151" s="1">
        <v>0</v>
      </c>
      <c r="L151" s="2">
        <f t="shared" si="39"/>
        <v>0</v>
      </c>
      <c r="M151" s="2" t="str">
        <f t="shared" si="40"/>
        <v>mPCIeHS-BTWifi-WT-6218</v>
      </c>
      <c r="N151" s="2" t="str">
        <f t="shared" si="41"/>
        <v>Drop Ship</v>
      </c>
      <c r="O151" s="1" t="str">
        <f t="shared" si="42"/>
        <v>mPCIeHS-BTWifi-WT-6218Drop Ship</v>
      </c>
      <c r="P151" s="1">
        <f t="shared" si="43"/>
        <v>0</v>
      </c>
      <c r="Q151" s="1">
        <f t="shared" si="44"/>
        <v>0</v>
      </c>
      <c r="R151" s="1">
        <f t="shared" si="45"/>
        <v>0</v>
      </c>
      <c r="S151" s="1">
        <f t="shared" si="46"/>
        <v>0</v>
      </c>
      <c r="T151" s="1">
        <f t="shared" si="47"/>
        <v>0</v>
      </c>
    </row>
    <row r="152" spans="1:20" x14ac:dyDescent="0.3">
      <c r="A152" s="1" t="s">
        <v>69</v>
      </c>
      <c r="D152" s="1">
        <v>0</v>
      </c>
      <c r="E152" s="1">
        <v>0</v>
      </c>
      <c r="F152" s="1">
        <v>0</v>
      </c>
      <c r="H152" s="1">
        <v>0</v>
      </c>
      <c r="I152" s="1">
        <v>0</v>
      </c>
      <c r="K152" s="1">
        <v>0</v>
      </c>
      <c r="L152" s="2">
        <f t="shared" si="39"/>
        <v>0</v>
      </c>
      <c r="M152" s="2" t="str">
        <f t="shared" si="40"/>
        <v>mPCIeHS-WiFi-121N</v>
      </c>
      <c r="N152" s="2" t="str">
        <f t="shared" si="41"/>
        <v>Drop Ship</v>
      </c>
      <c r="O152" s="1" t="str">
        <f t="shared" si="42"/>
        <v>mPCIeHS-WiFi-121NDrop Ship</v>
      </c>
      <c r="P152" s="1">
        <f t="shared" si="43"/>
        <v>0</v>
      </c>
      <c r="Q152" s="1">
        <f t="shared" si="44"/>
        <v>0</v>
      </c>
      <c r="R152" s="1">
        <f t="shared" si="45"/>
        <v>0</v>
      </c>
      <c r="S152" s="1">
        <f t="shared" si="46"/>
        <v>0</v>
      </c>
      <c r="T152" s="1">
        <f t="shared" si="47"/>
        <v>0</v>
      </c>
    </row>
    <row r="153" spans="1:20" x14ac:dyDescent="0.3">
      <c r="A153" s="1" t="s">
        <v>635</v>
      </c>
      <c r="D153" s="1">
        <v>0</v>
      </c>
      <c r="E153" s="1">
        <v>0</v>
      </c>
      <c r="F153" s="1">
        <v>0</v>
      </c>
      <c r="H153" s="1">
        <v>0</v>
      </c>
      <c r="I153" s="1">
        <v>0</v>
      </c>
      <c r="K153" s="1">
        <v>0</v>
      </c>
      <c r="L153" s="2">
        <f t="shared" si="39"/>
        <v>0</v>
      </c>
      <c r="M153" s="2" t="str">
        <f t="shared" si="40"/>
        <v>WFkit-mPCIe_WiFi-121N</v>
      </c>
      <c r="N153" s="2" t="str">
        <f t="shared" si="41"/>
        <v>Drop Ship</v>
      </c>
      <c r="O153" s="1" t="str">
        <f t="shared" si="42"/>
        <v>WFkit-mPCIe_WiFi-121NDrop Ship</v>
      </c>
      <c r="P153" s="1">
        <f t="shared" si="43"/>
        <v>0</v>
      </c>
      <c r="Q153" s="1">
        <f t="shared" si="44"/>
        <v>0</v>
      </c>
      <c r="R153" s="1">
        <f t="shared" si="45"/>
        <v>0</v>
      </c>
      <c r="S153" s="1">
        <f t="shared" si="46"/>
        <v>0</v>
      </c>
      <c r="T153" s="1">
        <f t="shared" si="47"/>
        <v>0</v>
      </c>
    </row>
    <row r="154" spans="1:20" x14ac:dyDescent="0.3">
      <c r="A154" s="1" t="s">
        <v>1405</v>
      </c>
      <c r="H154" s="1">
        <v>0</v>
      </c>
      <c r="I154" s="1">
        <v>0</v>
      </c>
      <c r="K154" s="1">
        <v>0</v>
      </c>
      <c r="L154" s="2">
        <f t="shared" si="39"/>
        <v>0</v>
      </c>
      <c r="M154" s="2" t="str">
        <f t="shared" si="40"/>
        <v>WiFi mPCIe 251 BT</v>
      </c>
      <c r="N154" s="2" t="str">
        <f t="shared" si="41"/>
        <v>Drop Ship</v>
      </c>
      <c r="O154" s="1" t="str">
        <f t="shared" si="42"/>
        <v>WiFi mPCIe 251 BTDrop Ship</v>
      </c>
      <c r="P154" s="1">
        <f t="shared" si="43"/>
        <v>0</v>
      </c>
      <c r="Q154" s="1">
        <f t="shared" si="44"/>
        <v>0</v>
      </c>
      <c r="R154" s="1">
        <f t="shared" si="45"/>
        <v>0</v>
      </c>
      <c r="S154" s="1">
        <f t="shared" si="46"/>
        <v>0</v>
      </c>
      <c r="T154" s="1">
        <f t="shared" si="47"/>
        <v>0</v>
      </c>
    </row>
    <row r="155" spans="1:20" hidden="1" x14ac:dyDescent="0.3">
      <c r="A155" s="1" t="s">
        <v>637</v>
      </c>
      <c r="D155" s="1">
        <v>0</v>
      </c>
      <c r="E155" s="1">
        <v>0</v>
      </c>
      <c r="F155" s="1">
        <v>0</v>
      </c>
      <c r="H155" s="1">
        <v>0</v>
      </c>
      <c r="K155" s="1">
        <v>0</v>
      </c>
      <c r="L155" s="2">
        <f t="shared" si="39"/>
        <v>0</v>
      </c>
      <c r="M155" s="2" t="str">
        <f t="shared" si="40"/>
        <v>Total Expansion-Module</v>
      </c>
      <c r="N155" s="2" t="str">
        <f t="shared" si="41"/>
        <v>Drop Ship</v>
      </c>
      <c r="O155" s="1" t="str">
        <f t="shared" si="42"/>
        <v>Total Expansion-ModuleDrop Ship</v>
      </c>
      <c r="P155" s="1">
        <f t="shared" si="43"/>
        <v>0</v>
      </c>
      <c r="Q155" s="1">
        <f t="shared" si="44"/>
        <v>0</v>
      </c>
      <c r="R155" s="1">
        <f t="shared" si="45"/>
        <v>0</v>
      </c>
      <c r="S155" s="1">
        <f t="shared" si="46"/>
        <v>0</v>
      </c>
      <c r="T155" s="1">
        <f t="shared" si="47"/>
        <v>0</v>
      </c>
    </row>
    <row r="156" spans="1:20" hidden="1" x14ac:dyDescent="0.3">
      <c r="A156" s="1" t="s">
        <v>638</v>
      </c>
      <c r="L156" s="2">
        <f t="shared" si="39"/>
        <v>0</v>
      </c>
      <c r="M156" s="2" t="str">
        <f t="shared" si="40"/>
        <v>Expansion-PCIe</v>
      </c>
      <c r="N156" s="2" t="str">
        <f t="shared" si="41"/>
        <v>Drop Ship</v>
      </c>
      <c r="O156" s="1" t="str">
        <f t="shared" si="42"/>
        <v>Expansion-PCIeDrop Ship</v>
      </c>
      <c r="P156" s="1">
        <f t="shared" si="43"/>
        <v>0</v>
      </c>
      <c r="Q156" s="1">
        <f t="shared" si="44"/>
        <v>0</v>
      </c>
      <c r="R156" s="1">
        <f t="shared" si="45"/>
        <v>0</v>
      </c>
      <c r="S156" s="1">
        <f t="shared" si="46"/>
        <v>0</v>
      </c>
      <c r="T156" s="1">
        <f t="shared" si="47"/>
        <v>0</v>
      </c>
    </row>
    <row r="157" spans="1:20" x14ac:dyDescent="0.3">
      <c r="A157" s="1" t="s">
        <v>642</v>
      </c>
      <c r="D157" s="1">
        <v>0</v>
      </c>
      <c r="E157" s="1">
        <v>0</v>
      </c>
      <c r="F157" s="1">
        <v>0</v>
      </c>
      <c r="H157" s="1">
        <v>0</v>
      </c>
      <c r="I157" s="1">
        <v>0</v>
      </c>
      <c r="K157" s="1">
        <v>0</v>
      </c>
      <c r="L157" s="2">
        <f t="shared" si="39"/>
        <v>0</v>
      </c>
      <c r="M157" s="2" t="str">
        <f t="shared" si="40"/>
        <v>Cbl-RAID-9540-4i</v>
      </c>
      <c r="N157" s="2" t="str">
        <f t="shared" si="41"/>
        <v>Drop Ship</v>
      </c>
      <c r="O157" s="1" t="str">
        <f t="shared" si="42"/>
        <v>Cbl-RAID-9540-4iDrop Ship</v>
      </c>
      <c r="P157" s="1">
        <f t="shared" si="43"/>
        <v>0</v>
      </c>
      <c r="Q157" s="1">
        <f t="shared" si="44"/>
        <v>0</v>
      </c>
      <c r="R157" s="1">
        <f t="shared" si="45"/>
        <v>0</v>
      </c>
      <c r="S157" s="1">
        <f t="shared" si="46"/>
        <v>0</v>
      </c>
      <c r="T157" s="1">
        <f t="shared" si="47"/>
        <v>0</v>
      </c>
    </row>
    <row r="158" spans="1:20" x14ac:dyDescent="0.3">
      <c r="A158" s="1" t="s">
        <v>645</v>
      </c>
      <c r="D158" s="1">
        <v>0</v>
      </c>
      <c r="E158" s="1">
        <v>0</v>
      </c>
      <c r="F158" s="1">
        <v>0</v>
      </c>
      <c r="H158" s="1">
        <v>0</v>
      </c>
      <c r="I158" s="1">
        <v>0</v>
      </c>
      <c r="K158" s="1">
        <v>0</v>
      </c>
      <c r="L158" s="2">
        <f t="shared" si="39"/>
        <v>0</v>
      </c>
      <c r="M158" s="2" t="str">
        <f t="shared" si="40"/>
        <v>mPCIe-CAN-B202</v>
      </c>
      <c r="N158" s="2" t="str">
        <f t="shared" si="41"/>
        <v>Drop Ship</v>
      </c>
      <c r="O158" s="1" t="str">
        <f t="shared" si="42"/>
        <v>mPCIe-CAN-B202Drop Ship</v>
      </c>
      <c r="P158" s="1">
        <f t="shared" si="43"/>
        <v>0</v>
      </c>
      <c r="Q158" s="1">
        <f t="shared" si="44"/>
        <v>0</v>
      </c>
      <c r="R158" s="1">
        <f t="shared" si="45"/>
        <v>0</v>
      </c>
      <c r="S158" s="1">
        <f t="shared" si="46"/>
        <v>0</v>
      </c>
      <c r="T158" s="1">
        <f t="shared" si="47"/>
        <v>0</v>
      </c>
    </row>
    <row r="159" spans="1:20" x14ac:dyDescent="0.3">
      <c r="A159" s="1" t="s">
        <v>72</v>
      </c>
      <c r="D159" s="1">
        <v>0</v>
      </c>
      <c r="E159" s="1">
        <v>0</v>
      </c>
      <c r="F159" s="1">
        <v>0</v>
      </c>
      <c r="H159" s="1">
        <v>0</v>
      </c>
      <c r="I159" s="1">
        <v>0</v>
      </c>
      <c r="K159" s="1">
        <v>0</v>
      </c>
      <c r="L159" s="2">
        <f t="shared" si="39"/>
        <v>0</v>
      </c>
      <c r="M159" s="2" t="str">
        <f t="shared" si="40"/>
        <v>mPCIe-CAN-IPEH-3049</v>
      </c>
      <c r="N159" s="2" t="str">
        <f t="shared" si="41"/>
        <v>Drop Ship</v>
      </c>
      <c r="O159" s="1" t="str">
        <f t="shared" si="42"/>
        <v>mPCIe-CAN-IPEH-3049Drop Ship</v>
      </c>
      <c r="P159" s="1">
        <f t="shared" si="43"/>
        <v>0</v>
      </c>
      <c r="Q159" s="1">
        <f t="shared" si="44"/>
        <v>0</v>
      </c>
      <c r="R159" s="1">
        <f t="shared" si="45"/>
        <v>0</v>
      </c>
      <c r="S159" s="1">
        <f t="shared" si="46"/>
        <v>0</v>
      </c>
      <c r="T159" s="1">
        <f t="shared" si="47"/>
        <v>0</v>
      </c>
    </row>
    <row r="160" spans="1:20" x14ac:dyDescent="0.3">
      <c r="A160" s="1" t="s">
        <v>647</v>
      </c>
      <c r="D160" s="1">
        <v>0</v>
      </c>
      <c r="E160" s="1">
        <v>0</v>
      </c>
      <c r="F160" s="1">
        <v>0</v>
      </c>
      <c r="H160" s="1">
        <v>0</v>
      </c>
      <c r="I160" s="1">
        <v>0</v>
      </c>
      <c r="K160" s="1">
        <v>0</v>
      </c>
      <c r="L160" s="2">
        <f t="shared" si="39"/>
        <v>0</v>
      </c>
      <c r="M160" s="2" t="str">
        <f t="shared" si="40"/>
        <v>mPCIe-CAN-IPEH-4047</v>
      </c>
      <c r="N160" s="2" t="str">
        <f t="shared" si="41"/>
        <v>Drop Ship</v>
      </c>
      <c r="O160" s="1" t="str">
        <f t="shared" si="42"/>
        <v>mPCIe-CAN-IPEH-4047Drop Ship</v>
      </c>
      <c r="P160" s="1">
        <f t="shared" si="43"/>
        <v>0</v>
      </c>
      <c r="Q160" s="1">
        <f t="shared" si="44"/>
        <v>0</v>
      </c>
      <c r="R160" s="1">
        <f t="shared" si="45"/>
        <v>0</v>
      </c>
      <c r="S160" s="1">
        <f t="shared" si="46"/>
        <v>0</v>
      </c>
      <c r="T160" s="1">
        <f t="shared" si="47"/>
        <v>0</v>
      </c>
    </row>
    <row r="161" spans="1:20" x14ac:dyDescent="0.3">
      <c r="A161" s="1" t="s">
        <v>652</v>
      </c>
      <c r="D161" s="1">
        <v>0</v>
      </c>
      <c r="E161" s="1">
        <v>0</v>
      </c>
      <c r="F161" s="1">
        <v>0</v>
      </c>
      <c r="H161" s="1">
        <v>0</v>
      </c>
      <c r="I161" s="1">
        <v>0</v>
      </c>
      <c r="K161" s="1">
        <v>0</v>
      </c>
      <c r="L161" s="2">
        <f t="shared" si="39"/>
        <v>0</v>
      </c>
      <c r="M161" s="2" t="str">
        <f t="shared" si="40"/>
        <v>PCIe-9540-8i</v>
      </c>
      <c r="N161" s="2" t="str">
        <f t="shared" si="41"/>
        <v>Drop Ship</v>
      </c>
      <c r="O161" s="1" t="str">
        <f t="shared" si="42"/>
        <v>PCIe-9540-8iDrop Ship</v>
      </c>
      <c r="P161" s="1">
        <f t="shared" si="43"/>
        <v>0</v>
      </c>
      <c r="Q161" s="1">
        <f t="shared" si="44"/>
        <v>0</v>
      </c>
      <c r="R161" s="1">
        <f t="shared" si="45"/>
        <v>0</v>
      </c>
      <c r="S161" s="1">
        <f t="shared" si="46"/>
        <v>0</v>
      </c>
      <c r="T161" s="1">
        <f t="shared" si="47"/>
        <v>0</v>
      </c>
    </row>
    <row r="162" spans="1:20" x14ac:dyDescent="0.3">
      <c r="A162" s="1" t="s">
        <v>655</v>
      </c>
      <c r="H162" s="1">
        <v>0</v>
      </c>
      <c r="I162" s="1">
        <v>0</v>
      </c>
      <c r="K162" s="1">
        <v>0</v>
      </c>
      <c r="L162" s="2">
        <f t="shared" si="39"/>
        <v>0</v>
      </c>
      <c r="M162" s="2" t="str">
        <f t="shared" si="40"/>
        <v>PCIe-CAN-IPEH-3027</v>
      </c>
      <c r="N162" s="2" t="str">
        <f t="shared" si="41"/>
        <v>Drop Ship</v>
      </c>
      <c r="O162" s="1" t="str">
        <f t="shared" si="42"/>
        <v>PCIe-CAN-IPEH-3027Drop Ship</v>
      </c>
      <c r="P162" s="1">
        <f t="shared" si="43"/>
        <v>0</v>
      </c>
      <c r="Q162" s="1">
        <f t="shared" si="44"/>
        <v>0</v>
      </c>
      <c r="R162" s="1">
        <f t="shared" si="45"/>
        <v>0</v>
      </c>
      <c r="S162" s="1">
        <f t="shared" si="46"/>
        <v>0</v>
      </c>
      <c r="T162" s="1">
        <f t="shared" si="47"/>
        <v>0</v>
      </c>
    </row>
    <row r="163" spans="1:20" hidden="1" x14ac:dyDescent="0.3">
      <c r="A163" s="1" t="s">
        <v>664</v>
      </c>
      <c r="D163" s="1">
        <v>0</v>
      </c>
      <c r="E163" s="1">
        <v>0</v>
      </c>
      <c r="F163" s="1">
        <v>0</v>
      </c>
      <c r="H163" s="1">
        <v>0</v>
      </c>
      <c r="K163" s="1">
        <v>0</v>
      </c>
      <c r="L163" s="2">
        <f t="shared" si="39"/>
        <v>0</v>
      </c>
      <c r="M163" s="2" t="str">
        <f t="shared" si="40"/>
        <v>Total Expansion-PCIe</v>
      </c>
      <c r="N163" s="2" t="str">
        <f t="shared" si="41"/>
        <v>Drop Ship</v>
      </c>
      <c r="O163" s="1" t="str">
        <f t="shared" si="42"/>
        <v>Total Expansion-PCIeDrop Ship</v>
      </c>
      <c r="P163" s="1">
        <f t="shared" si="43"/>
        <v>0</v>
      </c>
      <c r="Q163" s="1">
        <f t="shared" si="44"/>
        <v>0</v>
      </c>
      <c r="R163" s="1">
        <f t="shared" si="45"/>
        <v>0</v>
      </c>
      <c r="S163" s="1">
        <f t="shared" si="46"/>
        <v>0</v>
      </c>
      <c r="T163" s="1">
        <f t="shared" si="47"/>
        <v>0</v>
      </c>
    </row>
    <row r="164" spans="1:20" hidden="1" x14ac:dyDescent="0.3">
      <c r="A164" s="1" t="s">
        <v>665</v>
      </c>
      <c r="L164" s="2">
        <f t="shared" si="39"/>
        <v>0</v>
      </c>
      <c r="M164" s="2" t="str">
        <f t="shared" si="40"/>
        <v>Frame Grabber Card</v>
      </c>
      <c r="N164" s="2" t="str">
        <f t="shared" si="41"/>
        <v>Drop Ship</v>
      </c>
      <c r="O164" s="1" t="str">
        <f t="shared" si="42"/>
        <v>Frame Grabber CardDrop Ship</v>
      </c>
      <c r="P164" s="1">
        <f t="shared" si="43"/>
        <v>0</v>
      </c>
      <c r="Q164" s="1">
        <f t="shared" si="44"/>
        <v>0</v>
      </c>
      <c r="R164" s="1">
        <f t="shared" si="45"/>
        <v>0</v>
      </c>
      <c r="S164" s="1">
        <f t="shared" si="46"/>
        <v>0</v>
      </c>
      <c r="T164" s="1">
        <f t="shared" si="47"/>
        <v>0</v>
      </c>
    </row>
    <row r="165" spans="1:20" x14ac:dyDescent="0.3">
      <c r="A165" s="1" t="s">
        <v>77</v>
      </c>
      <c r="D165" s="1">
        <v>0</v>
      </c>
      <c r="E165" s="1">
        <v>12</v>
      </c>
      <c r="F165" s="1">
        <v>-12</v>
      </c>
      <c r="H165" s="1">
        <v>12</v>
      </c>
      <c r="I165" s="1">
        <v>0</v>
      </c>
      <c r="J165" s="1" t="s">
        <v>1846</v>
      </c>
      <c r="K165" s="1">
        <v>0</v>
      </c>
      <c r="L165" s="2">
        <f t="shared" si="39"/>
        <v>0</v>
      </c>
      <c r="M165" s="2" t="str">
        <f t="shared" si="40"/>
        <v>PCIe-10G550X</v>
      </c>
      <c r="N165" s="2" t="str">
        <f t="shared" si="41"/>
        <v>Drop Ship</v>
      </c>
      <c r="O165" s="1" t="str">
        <f t="shared" si="42"/>
        <v>PCIe-10G550XDrop Ship</v>
      </c>
      <c r="P165" s="1">
        <f t="shared" si="43"/>
        <v>0</v>
      </c>
      <c r="Q165" s="1">
        <f t="shared" si="44"/>
        <v>12</v>
      </c>
      <c r="R165" s="1">
        <f t="shared" si="45"/>
        <v>-12</v>
      </c>
      <c r="S165" s="1">
        <f t="shared" si="46"/>
        <v>12</v>
      </c>
      <c r="T165" s="1">
        <f t="shared" si="47"/>
        <v>0</v>
      </c>
    </row>
    <row r="166" spans="1:20" x14ac:dyDescent="0.3">
      <c r="A166" s="1" t="s">
        <v>2095</v>
      </c>
      <c r="D166" s="1">
        <v>0</v>
      </c>
      <c r="E166" s="1">
        <v>2</v>
      </c>
      <c r="F166" s="1">
        <v>-2</v>
      </c>
      <c r="H166" s="1">
        <v>2</v>
      </c>
      <c r="I166" s="1">
        <v>0</v>
      </c>
      <c r="J166" s="1" t="s">
        <v>2094</v>
      </c>
      <c r="K166" s="1">
        <v>0.3</v>
      </c>
      <c r="L166" s="2">
        <f t="shared" si="39"/>
        <v>0</v>
      </c>
      <c r="M166" s="2" t="str">
        <f t="shared" si="40"/>
        <v>PCIe-N572</v>
      </c>
      <c r="N166" s="2" t="str">
        <f t="shared" si="41"/>
        <v>Drop Ship</v>
      </c>
      <c r="O166" s="1" t="str">
        <f t="shared" si="42"/>
        <v>PCIe-N572Drop Ship</v>
      </c>
      <c r="P166" s="1">
        <f t="shared" si="43"/>
        <v>0</v>
      </c>
      <c r="Q166" s="1">
        <f t="shared" si="44"/>
        <v>2</v>
      </c>
      <c r="R166" s="1">
        <f t="shared" si="45"/>
        <v>-2</v>
      </c>
      <c r="S166" s="1">
        <f t="shared" si="46"/>
        <v>2</v>
      </c>
      <c r="T166" s="1">
        <f t="shared" si="47"/>
        <v>0</v>
      </c>
    </row>
    <row r="167" spans="1:20" x14ac:dyDescent="0.3">
      <c r="A167" s="1" t="s">
        <v>301</v>
      </c>
      <c r="D167" s="1">
        <v>0</v>
      </c>
      <c r="E167" s="1">
        <v>0</v>
      </c>
      <c r="F167" s="1">
        <v>0</v>
      </c>
      <c r="H167" s="1">
        <v>0</v>
      </c>
      <c r="I167" s="1">
        <v>0</v>
      </c>
      <c r="K167" s="1">
        <v>0</v>
      </c>
      <c r="L167" s="2">
        <f t="shared" si="39"/>
        <v>0</v>
      </c>
      <c r="M167" s="2" t="str">
        <f t="shared" si="40"/>
        <v>PCIe-PoE312M</v>
      </c>
      <c r="N167" s="2" t="str">
        <f t="shared" si="41"/>
        <v>Drop Ship</v>
      </c>
      <c r="O167" s="1" t="str">
        <f t="shared" si="42"/>
        <v>PCIe-PoE312MDrop Ship</v>
      </c>
      <c r="P167" s="1">
        <f t="shared" si="43"/>
        <v>0</v>
      </c>
      <c r="Q167" s="1">
        <f t="shared" si="44"/>
        <v>0</v>
      </c>
      <c r="R167" s="1">
        <f t="shared" si="45"/>
        <v>0</v>
      </c>
      <c r="S167" s="1">
        <f t="shared" si="46"/>
        <v>0</v>
      </c>
      <c r="T167" s="1">
        <f t="shared" si="47"/>
        <v>0</v>
      </c>
    </row>
    <row r="168" spans="1:20" x14ac:dyDescent="0.3">
      <c r="A168" s="1" t="s">
        <v>667</v>
      </c>
      <c r="D168" s="1">
        <v>0</v>
      </c>
      <c r="E168" s="1">
        <v>0</v>
      </c>
      <c r="F168" s="1">
        <v>0</v>
      </c>
      <c r="H168" s="1">
        <v>0</v>
      </c>
      <c r="I168" s="1">
        <v>0</v>
      </c>
      <c r="K168" s="1">
        <v>0</v>
      </c>
      <c r="L168" s="2">
        <f t="shared" si="39"/>
        <v>0</v>
      </c>
      <c r="M168" s="2" t="str">
        <f t="shared" si="40"/>
        <v>PCIe-PoE312M(EA)</v>
      </c>
      <c r="N168" s="2" t="str">
        <f t="shared" si="41"/>
        <v>Drop Ship</v>
      </c>
      <c r="O168" s="1" t="str">
        <f t="shared" si="42"/>
        <v>PCIe-PoE312M(EA)Drop Ship</v>
      </c>
      <c r="P168" s="1">
        <f t="shared" si="43"/>
        <v>0</v>
      </c>
      <c r="Q168" s="1">
        <f t="shared" si="44"/>
        <v>0</v>
      </c>
      <c r="R168" s="1">
        <f t="shared" si="45"/>
        <v>0</v>
      </c>
      <c r="S168" s="1">
        <f t="shared" si="46"/>
        <v>0</v>
      </c>
      <c r="T168" s="1">
        <f t="shared" si="47"/>
        <v>0</v>
      </c>
    </row>
    <row r="169" spans="1:20" x14ac:dyDescent="0.3">
      <c r="A169" s="1" t="s">
        <v>1406</v>
      </c>
      <c r="D169" s="1">
        <v>0</v>
      </c>
      <c r="E169" s="1">
        <v>0</v>
      </c>
      <c r="F169" s="1">
        <v>0</v>
      </c>
      <c r="H169" s="1">
        <v>0</v>
      </c>
      <c r="I169" s="1">
        <v>0</v>
      </c>
      <c r="K169" s="1">
        <v>0</v>
      </c>
      <c r="L169" s="2">
        <f t="shared" si="39"/>
        <v>0</v>
      </c>
      <c r="M169" s="2" t="str">
        <f t="shared" si="40"/>
        <v>PCIe-PoE334LP-EMB</v>
      </c>
      <c r="N169" s="2" t="str">
        <f t="shared" si="41"/>
        <v>Drop Ship</v>
      </c>
      <c r="O169" s="1" t="str">
        <f t="shared" si="42"/>
        <v>PCIe-PoE334LP-EMBDrop Ship</v>
      </c>
      <c r="P169" s="1">
        <f t="shared" si="43"/>
        <v>0</v>
      </c>
      <c r="Q169" s="1">
        <f t="shared" si="44"/>
        <v>0</v>
      </c>
      <c r="R169" s="1">
        <f t="shared" si="45"/>
        <v>0</v>
      </c>
      <c r="S169" s="1">
        <f t="shared" si="46"/>
        <v>0</v>
      </c>
      <c r="T169" s="1">
        <f t="shared" si="47"/>
        <v>0</v>
      </c>
    </row>
    <row r="170" spans="1:20" x14ac:dyDescent="0.3">
      <c r="A170" s="1" t="s">
        <v>79</v>
      </c>
      <c r="D170" s="1">
        <v>0</v>
      </c>
      <c r="E170" s="1">
        <v>0</v>
      </c>
      <c r="F170" s="1">
        <v>0</v>
      </c>
      <c r="H170" s="1">
        <v>0</v>
      </c>
      <c r="I170" s="1">
        <v>0</v>
      </c>
      <c r="K170" s="1">
        <v>2.6</v>
      </c>
      <c r="L170" s="2">
        <f t="shared" si="39"/>
        <v>0</v>
      </c>
      <c r="M170" s="2" t="str">
        <f t="shared" si="40"/>
        <v>PCIe-PoE352at</v>
      </c>
      <c r="N170" s="2" t="str">
        <f t="shared" si="41"/>
        <v>Drop Ship</v>
      </c>
      <c r="O170" s="1" t="str">
        <f t="shared" si="42"/>
        <v>PCIe-PoE352atDrop Ship</v>
      </c>
      <c r="P170" s="1">
        <f t="shared" si="43"/>
        <v>0</v>
      </c>
      <c r="Q170" s="1">
        <f t="shared" si="44"/>
        <v>0</v>
      </c>
      <c r="R170" s="1">
        <f t="shared" si="45"/>
        <v>0</v>
      </c>
      <c r="S170" s="1">
        <f t="shared" si="46"/>
        <v>0</v>
      </c>
      <c r="T170" s="1">
        <f t="shared" si="47"/>
        <v>0</v>
      </c>
    </row>
    <row r="171" spans="1:20" x14ac:dyDescent="0.3">
      <c r="A171" s="1" t="s">
        <v>233</v>
      </c>
      <c r="D171" s="1">
        <v>0</v>
      </c>
      <c r="E171" s="1">
        <v>0</v>
      </c>
      <c r="F171" s="1">
        <v>0</v>
      </c>
      <c r="H171" s="1">
        <v>0</v>
      </c>
      <c r="I171" s="1">
        <v>0</v>
      </c>
      <c r="K171" s="1">
        <v>0</v>
      </c>
      <c r="L171" s="2">
        <f t="shared" si="39"/>
        <v>0</v>
      </c>
      <c r="M171" s="2" t="str">
        <f t="shared" si="40"/>
        <v>PCIe-PoE354at</v>
      </c>
      <c r="N171" s="2" t="str">
        <f t="shared" si="41"/>
        <v>Drop Ship</v>
      </c>
      <c r="O171" s="1" t="str">
        <f t="shared" si="42"/>
        <v>PCIe-PoE354atDrop Ship</v>
      </c>
      <c r="P171" s="1">
        <f t="shared" si="43"/>
        <v>0</v>
      </c>
      <c r="Q171" s="1">
        <f t="shared" si="44"/>
        <v>0</v>
      </c>
      <c r="R171" s="1">
        <f t="shared" si="45"/>
        <v>0</v>
      </c>
      <c r="S171" s="1">
        <f t="shared" si="46"/>
        <v>0</v>
      </c>
      <c r="T171" s="1">
        <f t="shared" si="47"/>
        <v>0</v>
      </c>
    </row>
    <row r="172" spans="1:20" x14ac:dyDescent="0.3">
      <c r="A172" s="1" t="s">
        <v>80</v>
      </c>
      <c r="D172" s="1">
        <v>0</v>
      </c>
      <c r="E172" s="1">
        <v>77</v>
      </c>
      <c r="F172" s="1">
        <v>-77</v>
      </c>
      <c r="H172" s="1">
        <v>77</v>
      </c>
      <c r="I172" s="1">
        <v>0</v>
      </c>
      <c r="J172" s="1" t="s">
        <v>1846</v>
      </c>
      <c r="K172" s="1">
        <v>0</v>
      </c>
      <c r="L172" s="2">
        <f t="shared" si="39"/>
        <v>0</v>
      </c>
      <c r="M172" s="2" t="str">
        <f t="shared" si="40"/>
        <v>PCIe-PoE354at-1</v>
      </c>
      <c r="N172" s="2" t="str">
        <f t="shared" si="41"/>
        <v>Drop Ship</v>
      </c>
      <c r="O172" s="1" t="str">
        <f t="shared" si="42"/>
        <v>PCIe-PoE354at-1Drop Ship</v>
      </c>
      <c r="P172" s="1">
        <f t="shared" si="43"/>
        <v>0</v>
      </c>
      <c r="Q172" s="1">
        <f t="shared" si="44"/>
        <v>77</v>
      </c>
      <c r="R172" s="1">
        <f t="shared" si="45"/>
        <v>-77</v>
      </c>
      <c r="S172" s="1">
        <f t="shared" si="46"/>
        <v>77</v>
      </c>
      <c r="T172" s="1">
        <f t="shared" si="47"/>
        <v>0</v>
      </c>
    </row>
    <row r="173" spans="1:20" x14ac:dyDescent="0.3">
      <c r="A173" s="1" t="s">
        <v>669</v>
      </c>
      <c r="D173" s="1">
        <v>0</v>
      </c>
      <c r="E173" s="1">
        <v>0</v>
      </c>
      <c r="F173" s="1">
        <v>0</v>
      </c>
      <c r="H173" s="1">
        <v>0</v>
      </c>
      <c r="I173" s="1">
        <v>0</v>
      </c>
      <c r="K173" s="1">
        <v>0</v>
      </c>
      <c r="L173" s="2">
        <f t="shared" si="39"/>
        <v>0</v>
      </c>
      <c r="M173" s="2" t="str">
        <f t="shared" si="40"/>
        <v>PCIe-PoE4+</v>
      </c>
      <c r="N173" s="2" t="str">
        <f t="shared" si="41"/>
        <v>Drop Ship</v>
      </c>
      <c r="O173" s="1" t="str">
        <f t="shared" ref="O173:O177" si="48">M173&amp;N173</f>
        <v>PCIe-PoE4+Drop Ship</v>
      </c>
      <c r="P173" s="1">
        <f t="shared" si="43"/>
        <v>0</v>
      </c>
      <c r="Q173" s="1">
        <f t="shared" si="44"/>
        <v>0</v>
      </c>
      <c r="R173" s="1">
        <f t="shared" si="45"/>
        <v>0</v>
      </c>
      <c r="S173" s="1">
        <f t="shared" si="46"/>
        <v>0</v>
      </c>
      <c r="T173" s="1">
        <f t="shared" si="47"/>
        <v>0</v>
      </c>
    </row>
    <row r="174" spans="1:20" x14ac:dyDescent="0.3">
      <c r="A174" s="1" t="s">
        <v>1774</v>
      </c>
      <c r="D174" s="1">
        <v>0</v>
      </c>
      <c r="E174" s="1">
        <v>0</v>
      </c>
      <c r="F174" s="1">
        <v>0</v>
      </c>
      <c r="H174" s="1">
        <v>0</v>
      </c>
      <c r="I174" s="1">
        <v>0</v>
      </c>
      <c r="K174" s="1">
        <v>0</v>
      </c>
      <c r="L174" s="2">
        <f t="shared" si="39"/>
        <v>0</v>
      </c>
      <c r="M174" s="2" t="str">
        <f t="shared" si="40"/>
        <v>PCIe-PoE425bt-1(EA)</v>
      </c>
      <c r="N174" s="2" t="str">
        <f t="shared" si="41"/>
        <v>Drop Ship</v>
      </c>
      <c r="O174" s="1" t="str">
        <f t="shared" si="48"/>
        <v>PCIe-PoE425bt-1(EA)Drop Ship</v>
      </c>
      <c r="P174" s="1">
        <f t="shared" si="43"/>
        <v>0</v>
      </c>
      <c r="Q174" s="1">
        <f t="shared" si="44"/>
        <v>0</v>
      </c>
      <c r="R174" s="1">
        <f t="shared" si="45"/>
        <v>0</v>
      </c>
      <c r="S174" s="1">
        <f t="shared" si="46"/>
        <v>0</v>
      </c>
      <c r="T174" s="1">
        <f t="shared" si="47"/>
        <v>0</v>
      </c>
    </row>
    <row r="175" spans="1:20" x14ac:dyDescent="0.3">
      <c r="A175" s="1" t="s">
        <v>670</v>
      </c>
      <c r="D175" s="1">
        <v>0</v>
      </c>
      <c r="E175" s="1">
        <v>0</v>
      </c>
      <c r="F175" s="1">
        <v>0</v>
      </c>
      <c r="H175" s="1">
        <v>0</v>
      </c>
      <c r="I175" s="1">
        <v>0</v>
      </c>
      <c r="K175" s="1">
        <v>0</v>
      </c>
      <c r="L175" s="2">
        <f t="shared" si="39"/>
        <v>0</v>
      </c>
      <c r="M175" s="2" t="str">
        <f t="shared" si="40"/>
        <v>PCIe-PoE425bt(EA)</v>
      </c>
      <c r="N175" s="2" t="str">
        <f t="shared" si="41"/>
        <v>Drop Ship</v>
      </c>
      <c r="O175" s="1" t="str">
        <f t="shared" si="48"/>
        <v>PCIe-PoE425bt(EA)Drop Ship</v>
      </c>
      <c r="P175" s="1">
        <f t="shared" si="43"/>
        <v>0</v>
      </c>
      <c r="Q175" s="1">
        <f t="shared" si="44"/>
        <v>0</v>
      </c>
      <c r="R175" s="1">
        <f t="shared" si="45"/>
        <v>0</v>
      </c>
      <c r="S175" s="1">
        <f t="shared" si="46"/>
        <v>0</v>
      </c>
      <c r="T175" s="1">
        <f t="shared" si="47"/>
        <v>0</v>
      </c>
    </row>
    <row r="176" spans="1:20" x14ac:dyDescent="0.3">
      <c r="A176" s="1" t="s">
        <v>671</v>
      </c>
      <c r="D176" s="1">
        <v>0</v>
      </c>
      <c r="E176" s="1">
        <v>0</v>
      </c>
      <c r="F176" s="1">
        <v>0</v>
      </c>
      <c r="H176" s="1">
        <v>0</v>
      </c>
      <c r="I176" s="1">
        <v>0</v>
      </c>
      <c r="K176" s="1">
        <v>0</v>
      </c>
      <c r="L176" s="2">
        <f t="shared" si="39"/>
        <v>0</v>
      </c>
      <c r="M176" s="2" t="str">
        <f t="shared" si="40"/>
        <v>PCIe-PoE425M(EA)</v>
      </c>
      <c r="N176" s="2" t="str">
        <f t="shared" si="41"/>
        <v>Drop Ship</v>
      </c>
      <c r="O176" s="1" t="str">
        <f t="shared" si="48"/>
        <v>PCIe-PoE425M(EA)Drop Ship</v>
      </c>
      <c r="P176" s="1">
        <f t="shared" si="43"/>
        <v>0</v>
      </c>
      <c r="Q176" s="1">
        <f t="shared" si="44"/>
        <v>0</v>
      </c>
      <c r="R176" s="1">
        <f t="shared" si="45"/>
        <v>0</v>
      </c>
      <c r="S176" s="1">
        <f t="shared" si="46"/>
        <v>0</v>
      </c>
      <c r="T176" s="1">
        <f t="shared" si="47"/>
        <v>0</v>
      </c>
    </row>
    <row r="177" spans="1:20" x14ac:dyDescent="0.3">
      <c r="A177" s="1" t="s">
        <v>303</v>
      </c>
      <c r="D177" s="1">
        <v>0</v>
      </c>
      <c r="E177" s="1">
        <v>1</v>
      </c>
      <c r="F177" s="1">
        <v>-1</v>
      </c>
      <c r="H177" s="1">
        <v>1</v>
      </c>
      <c r="I177" s="1">
        <v>0</v>
      </c>
      <c r="J177" s="1" t="s">
        <v>2144</v>
      </c>
      <c r="K177" s="1">
        <v>2.1</v>
      </c>
      <c r="L177" s="2">
        <f t="shared" si="39"/>
        <v>0</v>
      </c>
      <c r="M177" s="2" t="str">
        <f t="shared" si="40"/>
        <v>PCIe-PoE454at</v>
      </c>
      <c r="N177" s="2" t="str">
        <f t="shared" si="41"/>
        <v>Drop Ship</v>
      </c>
      <c r="O177" s="1" t="str">
        <f t="shared" si="48"/>
        <v>PCIe-PoE454atDrop Ship</v>
      </c>
      <c r="P177" s="1">
        <f t="shared" si="43"/>
        <v>0</v>
      </c>
      <c r="Q177" s="1">
        <f t="shared" si="44"/>
        <v>1</v>
      </c>
      <c r="R177" s="1">
        <f t="shared" si="45"/>
        <v>-1</v>
      </c>
      <c r="S177" s="1">
        <f t="shared" si="46"/>
        <v>1</v>
      </c>
      <c r="T177" s="1">
        <f t="shared" si="47"/>
        <v>0</v>
      </c>
    </row>
    <row r="178" spans="1:20" x14ac:dyDescent="0.3">
      <c r="A178" s="1" t="s">
        <v>672</v>
      </c>
      <c r="D178" s="1">
        <v>0</v>
      </c>
      <c r="E178" s="1">
        <v>0</v>
      </c>
      <c r="F178" s="1">
        <v>0</v>
      </c>
      <c r="H178" s="1">
        <v>0</v>
      </c>
      <c r="I178" s="1">
        <v>0</v>
      </c>
      <c r="K178" s="1">
        <v>0</v>
      </c>
      <c r="L178" s="2">
        <f t="shared" si="39"/>
        <v>0</v>
      </c>
      <c r="M178" s="2" t="str">
        <f t="shared" si="40"/>
        <v>PCIe-PoE454at(EA)</v>
      </c>
      <c r="N178" s="2" t="str">
        <f t="shared" si="41"/>
        <v>Drop Ship</v>
      </c>
      <c r="O178" s="1" t="str">
        <f t="shared" si="42"/>
        <v>PCIe-PoE454at(EA)Drop Ship</v>
      </c>
      <c r="P178" s="1">
        <f t="shared" si="43"/>
        <v>0</v>
      </c>
      <c r="Q178" s="1">
        <f t="shared" si="44"/>
        <v>0</v>
      </c>
      <c r="R178" s="1">
        <f t="shared" si="45"/>
        <v>0</v>
      </c>
      <c r="S178" s="1">
        <f t="shared" si="46"/>
        <v>0</v>
      </c>
      <c r="T178" s="1">
        <f t="shared" si="47"/>
        <v>0</v>
      </c>
    </row>
    <row r="179" spans="1:20" x14ac:dyDescent="0.3">
      <c r="A179" s="1" t="s">
        <v>81</v>
      </c>
      <c r="D179" s="1">
        <v>0</v>
      </c>
      <c r="E179" s="1">
        <v>12</v>
      </c>
      <c r="F179" s="1">
        <v>-12</v>
      </c>
      <c r="H179" s="1">
        <v>12</v>
      </c>
      <c r="I179" s="1">
        <v>0</v>
      </c>
      <c r="J179" s="1" t="s">
        <v>1839</v>
      </c>
      <c r="K179" s="1">
        <v>0</v>
      </c>
      <c r="L179" s="2">
        <f t="shared" si="39"/>
        <v>0</v>
      </c>
      <c r="M179" s="2" t="str">
        <f t="shared" si="40"/>
        <v>PCIe-PoE550X</v>
      </c>
      <c r="N179" s="2" t="str">
        <f t="shared" si="41"/>
        <v>Drop Ship</v>
      </c>
      <c r="O179" s="1" t="str">
        <f t="shared" si="42"/>
        <v>PCIe-PoE550XDrop Ship</v>
      </c>
      <c r="P179" s="1">
        <f t="shared" si="43"/>
        <v>0</v>
      </c>
      <c r="Q179" s="1">
        <f t="shared" si="44"/>
        <v>12</v>
      </c>
      <c r="R179" s="1">
        <f t="shared" si="45"/>
        <v>-12</v>
      </c>
      <c r="S179" s="1">
        <f t="shared" si="46"/>
        <v>12</v>
      </c>
      <c r="T179" s="1">
        <f t="shared" si="47"/>
        <v>0</v>
      </c>
    </row>
    <row r="180" spans="1:20" x14ac:dyDescent="0.3">
      <c r="A180" s="1" t="s">
        <v>2096</v>
      </c>
      <c r="D180" s="1">
        <v>0</v>
      </c>
      <c r="E180" s="1">
        <v>0</v>
      </c>
      <c r="F180" s="1">
        <v>0</v>
      </c>
      <c r="H180" s="1">
        <v>0</v>
      </c>
      <c r="I180" s="1">
        <v>0</v>
      </c>
      <c r="K180" s="1">
        <v>0.8</v>
      </c>
      <c r="L180" s="2">
        <f t="shared" si="39"/>
        <v>0</v>
      </c>
      <c r="M180" s="2" t="str">
        <f t="shared" si="40"/>
        <v>PCIe-PoE572bt</v>
      </c>
      <c r="N180" s="2" t="str">
        <f t="shared" si="41"/>
        <v>Drop Ship</v>
      </c>
      <c r="O180" s="1" t="str">
        <f t="shared" ref="O180:O184" si="49">M180&amp;N180</f>
        <v>PCIe-PoE572btDrop Ship</v>
      </c>
      <c r="P180" s="1">
        <f t="shared" si="43"/>
        <v>0</v>
      </c>
      <c r="Q180" s="1">
        <f t="shared" si="44"/>
        <v>0</v>
      </c>
      <c r="R180" s="1">
        <f t="shared" si="45"/>
        <v>0</v>
      </c>
      <c r="S180" s="1">
        <f t="shared" si="46"/>
        <v>0</v>
      </c>
      <c r="T180" s="1">
        <f t="shared" si="47"/>
        <v>0</v>
      </c>
    </row>
    <row r="181" spans="1:20" x14ac:dyDescent="0.3">
      <c r="A181" s="1" t="s">
        <v>304</v>
      </c>
      <c r="D181" s="1">
        <v>0</v>
      </c>
      <c r="E181" s="1">
        <v>0</v>
      </c>
      <c r="F181" s="1">
        <v>0</v>
      </c>
      <c r="H181" s="1">
        <v>0</v>
      </c>
      <c r="I181" s="1">
        <v>0</v>
      </c>
      <c r="K181" s="1">
        <v>0</v>
      </c>
      <c r="L181" s="2">
        <f t="shared" si="39"/>
        <v>0</v>
      </c>
      <c r="M181" s="2" t="str">
        <f t="shared" si="40"/>
        <v>PCIe-USB340</v>
      </c>
      <c r="N181" s="2" t="str">
        <f t="shared" si="41"/>
        <v>Drop Ship</v>
      </c>
      <c r="O181" s="1" t="str">
        <f t="shared" si="49"/>
        <v>PCIe-USB340Drop Ship</v>
      </c>
      <c r="P181" s="1">
        <f t="shared" si="43"/>
        <v>0</v>
      </c>
      <c r="Q181" s="1">
        <f t="shared" si="44"/>
        <v>0</v>
      </c>
      <c r="R181" s="1">
        <f t="shared" si="45"/>
        <v>0</v>
      </c>
      <c r="S181" s="1">
        <f t="shared" si="46"/>
        <v>0</v>
      </c>
      <c r="T181" s="1">
        <f t="shared" si="47"/>
        <v>0</v>
      </c>
    </row>
    <row r="182" spans="1:20" x14ac:dyDescent="0.3">
      <c r="A182" s="1" t="s">
        <v>305</v>
      </c>
      <c r="D182" s="1">
        <v>0</v>
      </c>
      <c r="E182" s="1">
        <v>0</v>
      </c>
      <c r="F182" s="1">
        <v>0</v>
      </c>
      <c r="H182" s="1">
        <v>0</v>
      </c>
      <c r="I182" s="1">
        <v>0</v>
      </c>
      <c r="K182" s="1">
        <v>0</v>
      </c>
      <c r="L182" s="2">
        <f t="shared" si="39"/>
        <v>0</v>
      </c>
      <c r="M182" s="2" t="str">
        <f t="shared" si="40"/>
        <v>PCIe-USB380</v>
      </c>
      <c r="N182" s="2" t="str">
        <f t="shared" si="41"/>
        <v>Drop Ship</v>
      </c>
      <c r="O182" s="1" t="str">
        <f t="shared" si="49"/>
        <v>PCIe-USB380Drop Ship</v>
      </c>
      <c r="P182" s="1">
        <f t="shared" si="43"/>
        <v>0</v>
      </c>
      <c r="Q182" s="1">
        <f t="shared" si="44"/>
        <v>0</v>
      </c>
      <c r="R182" s="1">
        <f t="shared" si="45"/>
        <v>0</v>
      </c>
      <c r="S182" s="1">
        <f t="shared" si="46"/>
        <v>0</v>
      </c>
      <c r="T182" s="1">
        <f t="shared" si="47"/>
        <v>0</v>
      </c>
    </row>
    <row r="183" spans="1:20" x14ac:dyDescent="0.3">
      <c r="A183" s="1" t="s">
        <v>306</v>
      </c>
      <c r="D183" s="1">
        <v>0</v>
      </c>
      <c r="E183" s="1">
        <v>0</v>
      </c>
      <c r="F183" s="1">
        <v>0</v>
      </c>
      <c r="H183" s="1">
        <v>0</v>
      </c>
      <c r="I183" s="1">
        <v>0</v>
      </c>
      <c r="K183" s="1">
        <v>0</v>
      </c>
      <c r="L183" s="2">
        <f t="shared" si="39"/>
        <v>0</v>
      </c>
      <c r="M183" s="2" t="str">
        <f t="shared" si="40"/>
        <v>PCIe-USB381F</v>
      </c>
      <c r="N183" s="2" t="str">
        <f t="shared" si="41"/>
        <v>Drop Ship</v>
      </c>
      <c r="O183" s="1" t="str">
        <f t="shared" si="49"/>
        <v>PCIe-USB381FDrop Ship</v>
      </c>
      <c r="P183" s="1">
        <f t="shared" si="43"/>
        <v>0</v>
      </c>
      <c r="Q183" s="1">
        <f t="shared" si="44"/>
        <v>0</v>
      </c>
      <c r="R183" s="1">
        <f t="shared" si="45"/>
        <v>0</v>
      </c>
      <c r="S183" s="1">
        <f t="shared" si="46"/>
        <v>0</v>
      </c>
      <c r="T183" s="1">
        <f t="shared" si="47"/>
        <v>0</v>
      </c>
    </row>
    <row r="184" spans="1:20" hidden="1" x14ac:dyDescent="0.3">
      <c r="A184" s="1" t="s">
        <v>674</v>
      </c>
      <c r="D184" s="1">
        <v>0</v>
      </c>
      <c r="E184" s="1">
        <v>104</v>
      </c>
      <c r="F184" s="1">
        <v>-104</v>
      </c>
      <c r="H184" s="1">
        <v>104</v>
      </c>
      <c r="K184" s="1">
        <v>5.8</v>
      </c>
      <c r="L184" s="2">
        <f t="shared" si="39"/>
        <v>0</v>
      </c>
      <c r="M184" s="2" t="str">
        <f t="shared" si="40"/>
        <v>Total Frame Grabber Card</v>
      </c>
      <c r="N184" s="2" t="str">
        <f t="shared" si="41"/>
        <v>Drop Ship</v>
      </c>
      <c r="O184" s="1" t="str">
        <f t="shared" si="49"/>
        <v>Total Frame Grabber CardDrop Ship</v>
      </c>
      <c r="P184" s="1">
        <f t="shared" si="43"/>
        <v>0</v>
      </c>
      <c r="Q184" s="1">
        <f t="shared" si="44"/>
        <v>104</v>
      </c>
      <c r="R184" s="1">
        <f t="shared" si="45"/>
        <v>-104</v>
      </c>
      <c r="S184" s="1">
        <f t="shared" si="46"/>
        <v>104</v>
      </c>
      <c r="T184" s="1">
        <f t="shared" si="47"/>
        <v>0</v>
      </c>
    </row>
    <row r="185" spans="1:20" hidden="1" x14ac:dyDescent="0.3">
      <c r="A185" s="1" t="s">
        <v>675</v>
      </c>
      <c r="L185" s="2">
        <f t="shared" si="39"/>
        <v>0</v>
      </c>
      <c r="M185" s="2" t="str">
        <f t="shared" si="40"/>
        <v>GPU Card</v>
      </c>
      <c r="N185" s="2" t="str">
        <f t="shared" si="41"/>
        <v>Drop Ship</v>
      </c>
      <c r="O185" s="1" t="str">
        <f t="shared" si="42"/>
        <v>GPU CardDrop Ship</v>
      </c>
      <c r="P185" s="1">
        <f t="shared" si="43"/>
        <v>0</v>
      </c>
      <c r="Q185" s="1">
        <f t="shared" si="44"/>
        <v>0</v>
      </c>
      <c r="R185" s="1">
        <f t="shared" si="45"/>
        <v>0</v>
      </c>
      <c r="S185" s="1">
        <f t="shared" si="46"/>
        <v>0</v>
      </c>
      <c r="T185" s="1">
        <f t="shared" si="47"/>
        <v>0</v>
      </c>
    </row>
    <row r="186" spans="1:20" x14ac:dyDescent="0.3">
      <c r="A186" s="1" t="s">
        <v>677</v>
      </c>
      <c r="E186" s="1">
        <v>0</v>
      </c>
      <c r="F186" s="1">
        <v>0</v>
      </c>
      <c r="I186" s="1">
        <v>0</v>
      </c>
      <c r="K186" s="1">
        <v>0</v>
      </c>
      <c r="L186" s="2">
        <f t="shared" si="39"/>
        <v>0</v>
      </c>
      <c r="M186" s="2" t="str">
        <f t="shared" si="40"/>
        <v>GC-GTX-1050Ti-Gigabyte</v>
      </c>
      <c r="N186" s="2" t="str">
        <f t="shared" si="41"/>
        <v>Drop Ship</v>
      </c>
      <c r="O186" s="1" t="str">
        <f t="shared" si="42"/>
        <v>GC-GTX-1050Ti-GigabyteDrop Ship</v>
      </c>
      <c r="P186" s="1">
        <f t="shared" si="43"/>
        <v>0</v>
      </c>
      <c r="Q186" s="1">
        <f t="shared" si="44"/>
        <v>0</v>
      </c>
      <c r="R186" s="1">
        <f t="shared" si="45"/>
        <v>0</v>
      </c>
      <c r="S186" s="1">
        <f t="shared" si="46"/>
        <v>0</v>
      </c>
      <c r="T186" s="1">
        <f t="shared" si="47"/>
        <v>0</v>
      </c>
    </row>
    <row r="187" spans="1:20" x14ac:dyDescent="0.3">
      <c r="A187" s="1" t="s">
        <v>697</v>
      </c>
      <c r="D187" s="1">
        <v>0</v>
      </c>
      <c r="E187" s="1">
        <v>0</v>
      </c>
      <c r="F187" s="1">
        <v>0</v>
      </c>
      <c r="H187" s="1">
        <v>0</v>
      </c>
      <c r="I187" s="1">
        <v>0</v>
      </c>
      <c r="K187" s="1">
        <v>0</v>
      </c>
      <c r="L187" s="2">
        <f t="shared" si="39"/>
        <v>0</v>
      </c>
      <c r="M187" s="2" t="str">
        <f t="shared" si="40"/>
        <v>GC-RTX-2080S-EVGA</v>
      </c>
      <c r="N187" s="2" t="str">
        <f t="shared" si="41"/>
        <v>Drop Ship</v>
      </c>
      <c r="O187" s="1" t="str">
        <f t="shared" ref="O187:O205" si="50">M187&amp;N187</f>
        <v>GC-RTX-2080S-EVGADrop Ship</v>
      </c>
      <c r="P187" s="1">
        <f t="shared" si="43"/>
        <v>0</v>
      </c>
      <c r="Q187" s="1">
        <f t="shared" si="44"/>
        <v>0</v>
      </c>
      <c r="R187" s="1">
        <f t="shared" si="45"/>
        <v>0</v>
      </c>
      <c r="S187" s="1">
        <f t="shared" si="46"/>
        <v>0</v>
      </c>
      <c r="T187" s="1">
        <f t="shared" si="47"/>
        <v>0</v>
      </c>
    </row>
    <row r="188" spans="1:20" x14ac:dyDescent="0.3">
      <c r="A188" s="1" t="s">
        <v>700</v>
      </c>
      <c r="D188" s="1">
        <v>0</v>
      </c>
      <c r="E188" s="1">
        <v>0</v>
      </c>
      <c r="F188" s="1">
        <v>0</v>
      </c>
      <c r="H188" s="1">
        <v>0</v>
      </c>
      <c r="I188" s="1">
        <v>0</v>
      </c>
      <c r="K188" s="1">
        <v>0</v>
      </c>
      <c r="L188" s="2">
        <f t="shared" si="39"/>
        <v>0</v>
      </c>
      <c r="M188" s="2" t="str">
        <f t="shared" si="40"/>
        <v>GC-RTX-2080S-Leadtek</v>
      </c>
      <c r="N188" s="2" t="str">
        <f t="shared" si="41"/>
        <v>Drop Ship</v>
      </c>
      <c r="O188" s="1" t="str">
        <f t="shared" si="50"/>
        <v>GC-RTX-2080S-LeadtekDrop Ship</v>
      </c>
      <c r="P188" s="1">
        <f t="shared" si="43"/>
        <v>0</v>
      </c>
      <c r="Q188" s="1">
        <f t="shared" si="44"/>
        <v>0</v>
      </c>
      <c r="R188" s="1">
        <f t="shared" si="45"/>
        <v>0</v>
      </c>
      <c r="S188" s="1">
        <f t="shared" si="46"/>
        <v>0</v>
      </c>
      <c r="T188" s="1">
        <f t="shared" si="47"/>
        <v>0</v>
      </c>
    </row>
    <row r="189" spans="1:20" x14ac:dyDescent="0.3">
      <c r="A189" s="1" t="s">
        <v>710</v>
      </c>
      <c r="D189" s="1">
        <v>0</v>
      </c>
      <c r="E189" s="1">
        <v>0</v>
      </c>
      <c r="F189" s="1">
        <v>0</v>
      </c>
      <c r="H189" s="1">
        <v>0</v>
      </c>
      <c r="I189" s="1">
        <v>0</v>
      </c>
      <c r="K189" s="1">
        <v>0</v>
      </c>
      <c r="L189" s="2">
        <f t="shared" si="39"/>
        <v>0</v>
      </c>
      <c r="M189" s="2" t="str">
        <f t="shared" si="40"/>
        <v>GC-RTX3060-ZTC</v>
      </c>
      <c r="N189" s="2" t="str">
        <f t="shared" si="41"/>
        <v>Drop Ship</v>
      </c>
      <c r="O189" s="1" t="str">
        <f t="shared" si="50"/>
        <v>GC-RTX3060-ZTCDrop Ship</v>
      </c>
      <c r="P189" s="1">
        <f t="shared" si="43"/>
        <v>0</v>
      </c>
      <c r="Q189" s="1">
        <f t="shared" si="44"/>
        <v>0</v>
      </c>
      <c r="R189" s="1">
        <f t="shared" si="45"/>
        <v>0</v>
      </c>
      <c r="S189" s="1">
        <f t="shared" si="46"/>
        <v>0</v>
      </c>
      <c r="T189" s="1">
        <f t="shared" si="47"/>
        <v>0</v>
      </c>
    </row>
    <row r="190" spans="1:20" x14ac:dyDescent="0.3">
      <c r="A190" s="1" t="s">
        <v>716</v>
      </c>
      <c r="D190" s="1">
        <v>0</v>
      </c>
      <c r="E190" s="1">
        <v>0</v>
      </c>
      <c r="F190" s="1">
        <v>0</v>
      </c>
      <c r="H190" s="1">
        <v>0</v>
      </c>
      <c r="I190" s="1">
        <v>0</v>
      </c>
      <c r="K190" s="1">
        <v>0</v>
      </c>
      <c r="L190" s="2">
        <f t="shared" si="39"/>
        <v>0</v>
      </c>
      <c r="M190" s="2" t="str">
        <f t="shared" si="40"/>
        <v>GC-RTXA4000-LT</v>
      </c>
      <c r="N190" s="2" t="str">
        <f t="shared" si="41"/>
        <v>Drop Ship</v>
      </c>
      <c r="O190" s="1" t="str">
        <f t="shared" si="50"/>
        <v>GC-RTXA4000-LTDrop Ship</v>
      </c>
      <c r="P190" s="1">
        <f t="shared" si="43"/>
        <v>0</v>
      </c>
      <c r="Q190" s="1">
        <f t="shared" si="44"/>
        <v>0</v>
      </c>
      <c r="R190" s="1">
        <f t="shared" si="45"/>
        <v>0</v>
      </c>
      <c r="S190" s="1">
        <f t="shared" si="46"/>
        <v>0</v>
      </c>
      <c r="T190" s="1">
        <f t="shared" si="47"/>
        <v>0</v>
      </c>
    </row>
    <row r="191" spans="1:20" x14ac:dyDescent="0.3">
      <c r="A191" s="1" t="s">
        <v>721</v>
      </c>
      <c r="H191" s="1">
        <v>0</v>
      </c>
      <c r="I191" s="1">
        <v>0</v>
      </c>
      <c r="K191" s="1">
        <v>0</v>
      </c>
      <c r="L191" s="2">
        <f t="shared" si="39"/>
        <v>0</v>
      </c>
      <c r="M191" s="2" t="str">
        <f t="shared" si="40"/>
        <v>GC-RTXA6000-PNY</v>
      </c>
      <c r="N191" s="2" t="str">
        <f t="shared" si="41"/>
        <v>Drop Ship</v>
      </c>
      <c r="O191" s="1" t="str">
        <f t="shared" si="50"/>
        <v>GC-RTXA6000-PNYDrop Ship</v>
      </c>
      <c r="P191" s="1">
        <f t="shared" si="43"/>
        <v>0</v>
      </c>
      <c r="Q191" s="1">
        <f t="shared" si="44"/>
        <v>0</v>
      </c>
      <c r="R191" s="1">
        <f t="shared" si="45"/>
        <v>0</v>
      </c>
      <c r="S191" s="1">
        <f t="shared" si="46"/>
        <v>0</v>
      </c>
      <c r="T191" s="1">
        <f t="shared" si="47"/>
        <v>0</v>
      </c>
    </row>
    <row r="192" spans="1:20" x14ac:dyDescent="0.3">
      <c r="A192" s="1" t="s">
        <v>87</v>
      </c>
      <c r="D192" s="1">
        <v>0</v>
      </c>
      <c r="E192" s="1">
        <v>0</v>
      </c>
      <c r="F192" s="1">
        <v>0</v>
      </c>
      <c r="H192" s="1">
        <v>0</v>
      </c>
      <c r="I192" s="1">
        <v>0</v>
      </c>
      <c r="K192" s="1">
        <v>0</v>
      </c>
      <c r="L192" s="2">
        <f t="shared" si="39"/>
        <v>0</v>
      </c>
      <c r="M192" s="2" t="str">
        <f t="shared" si="40"/>
        <v>GC-TESLA-T4-NVD</v>
      </c>
      <c r="N192" s="2" t="str">
        <f t="shared" si="41"/>
        <v>Drop Ship</v>
      </c>
      <c r="O192" s="1" t="str">
        <f t="shared" si="50"/>
        <v>GC-TESLA-T4-NVDDrop Ship</v>
      </c>
      <c r="P192" s="1">
        <f t="shared" si="43"/>
        <v>0</v>
      </c>
      <c r="Q192" s="1">
        <f t="shared" si="44"/>
        <v>0</v>
      </c>
      <c r="R192" s="1">
        <f t="shared" si="45"/>
        <v>0</v>
      </c>
      <c r="S192" s="1">
        <f t="shared" si="46"/>
        <v>0</v>
      </c>
      <c r="T192" s="1">
        <f t="shared" si="47"/>
        <v>0</v>
      </c>
    </row>
    <row r="193" spans="1:20" hidden="1" x14ac:dyDescent="0.3">
      <c r="A193" s="1" t="s">
        <v>726</v>
      </c>
      <c r="D193" s="1">
        <v>0</v>
      </c>
      <c r="E193" s="1">
        <v>0</v>
      </c>
      <c r="F193" s="1">
        <v>0</v>
      </c>
      <c r="H193" s="1">
        <v>0</v>
      </c>
      <c r="K193" s="1">
        <v>0</v>
      </c>
      <c r="L193" s="2">
        <f t="shared" si="39"/>
        <v>0</v>
      </c>
      <c r="M193" s="2" t="str">
        <f t="shared" si="40"/>
        <v>Total GPU Card</v>
      </c>
      <c r="N193" s="2" t="str">
        <f t="shared" si="41"/>
        <v>Drop Ship</v>
      </c>
      <c r="O193" s="1" t="str">
        <f t="shared" si="50"/>
        <v>Total GPU CardDrop Ship</v>
      </c>
      <c r="P193" s="1">
        <f t="shared" si="43"/>
        <v>0</v>
      </c>
      <c r="Q193" s="1">
        <f t="shared" si="44"/>
        <v>0</v>
      </c>
      <c r="R193" s="1">
        <f t="shared" si="45"/>
        <v>0</v>
      </c>
      <c r="S193" s="1">
        <f t="shared" si="46"/>
        <v>0</v>
      </c>
      <c r="T193" s="1">
        <f t="shared" si="47"/>
        <v>0</v>
      </c>
    </row>
    <row r="194" spans="1:20" hidden="1" x14ac:dyDescent="0.3">
      <c r="A194" s="1" t="s">
        <v>741</v>
      </c>
      <c r="L194" s="2">
        <f t="shared" si="39"/>
        <v>0</v>
      </c>
      <c r="M194" s="2" t="str">
        <f t="shared" si="40"/>
        <v>Mechanical Parts</v>
      </c>
      <c r="N194" s="2" t="str">
        <f t="shared" si="41"/>
        <v>Drop Ship</v>
      </c>
      <c r="O194" s="1" t="str">
        <f t="shared" si="50"/>
        <v>Mechanical PartsDrop Ship</v>
      </c>
      <c r="P194" s="1">
        <f t="shared" si="43"/>
        <v>0</v>
      </c>
      <c r="Q194" s="1">
        <f t="shared" si="44"/>
        <v>0</v>
      </c>
      <c r="R194" s="1">
        <f t="shared" si="45"/>
        <v>0</v>
      </c>
      <c r="S194" s="1">
        <f t="shared" si="46"/>
        <v>0</v>
      </c>
      <c r="T194" s="1">
        <f t="shared" si="47"/>
        <v>0</v>
      </c>
    </row>
    <row r="195" spans="1:20" x14ac:dyDescent="0.3">
      <c r="A195" s="1" t="s">
        <v>743</v>
      </c>
      <c r="D195" s="1">
        <v>0</v>
      </c>
      <c r="E195" s="1">
        <v>0</v>
      </c>
      <c r="F195" s="1">
        <v>0</v>
      </c>
      <c r="H195" s="1">
        <v>0</v>
      </c>
      <c r="I195" s="1">
        <v>0</v>
      </c>
      <c r="K195" s="1">
        <v>0</v>
      </c>
      <c r="L195" s="2">
        <f t="shared" ref="L195:L213" si="51">D195</f>
        <v>0</v>
      </c>
      <c r="M195" s="2" t="str">
        <f t="shared" ref="M195:M213" si="52">A195</f>
        <v>Nuvo-7000LP-C</v>
      </c>
      <c r="N195" s="2" t="str">
        <f t="shared" ref="N195:N213" si="53">IF(A196="Inventory",A195,N194)</f>
        <v>Drop Ship</v>
      </c>
      <c r="O195" s="1" t="str">
        <f t="shared" si="50"/>
        <v>Nuvo-7000LP-CDrop Ship</v>
      </c>
      <c r="P195" s="1">
        <f t="shared" si="43"/>
        <v>0</v>
      </c>
      <c r="Q195" s="1">
        <f t="shared" si="44"/>
        <v>0</v>
      </c>
      <c r="R195" s="1">
        <f t="shared" si="45"/>
        <v>0</v>
      </c>
      <c r="S195" s="1">
        <f t="shared" si="46"/>
        <v>0</v>
      </c>
      <c r="T195" s="1">
        <f t="shared" si="47"/>
        <v>0</v>
      </c>
    </row>
    <row r="196" spans="1:20" x14ac:dyDescent="0.3">
      <c r="A196" s="1" t="s">
        <v>745</v>
      </c>
      <c r="D196" s="1">
        <v>0</v>
      </c>
      <c r="E196" s="1">
        <v>0</v>
      </c>
      <c r="F196" s="1">
        <v>0</v>
      </c>
      <c r="H196" s="1">
        <v>0</v>
      </c>
      <c r="I196" s="1">
        <v>0</v>
      </c>
      <c r="K196" s="1">
        <v>0</v>
      </c>
      <c r="L196" s="2">
        <f t="shared" si="51"/>
        <v>0</v>
      </c>
      <c r="M196" s="2" t="str">
        <f t="shared" si="52"/>
        <v>Nuvo-7501 Bottom Cover</v>
      </c>
      <c r="N196" s="2" t="str">
        <f t="shared" si="53"/>
        <v>Drop Ship</v>
      </c>
      <c r="O196" s="1" t="str">
        <f t="shared" si="50"/>
        <v>Nuvo-7501 Bottom CoverDrop Ship</v>
      </c>
      <c r="P196" s="1">
        <f t="shared" si="43"/>
        <v>0</v>
      </c>
      <c r="Q196" s="1">
        <f t="shared" si="44"/>
        <v>0</v>
      </c>
      <c r="R196" s="1">
        <f t="shared" si="45"/>
        <v>0</v>
      </c>
      <c r="S196" s="1">
        <f t="shared" si="46"/>
        <v>0</v>
      </c>
      <c r="T196" s="1">
        <f t="shared" si="47"/>
        <v>0</v>
      </c>
    </row>
    <row r="197" spans="1:20" x14ac:dyDescent="0.3">
      <c r="A197" s="1" t="s">
        <v>1339</v>
      </c>
      <c r="D197" s="1">
        <v>0</v>
      </c>
      <c r="E197" s="1">
        <v>0</v>
      </c>
      <c r="F197" s="1">
        <v>0</v>
      </c>
      <c r="H197" s="1">
        <v>0</v>
      </c>
      <c r="I197" s="1">
        <v>0</v>
      </c>
      <c r="K197" s="1">
        <v>0</v>
      </c>
      <c r="L197" s="2">
        <f t="shared" si="51"/>
        <v>0</v>
      </c>
      <c r="M197" s="2" t="str">
        <f t="shared" si="52"/>
        <v>Nuvo-9000_Cassette</v>
      </c>
      <c r="N197" s="2" t="str">
        <f t="shared" si="53"/>
        <v>Drop Ship</v>
      </c>
      <c r="O197" s="1" t="str">
        <f t="shared" si="50"/>
        <v>Nuvo-9000_CassetteDrop Ship</v>
      </c>
      <c r="P197" s="1">
        <f t="shared" si="43"/>
        <v>0</v>
      </c>
      <c r="Q197" s="1">
        <f t="shared" si="44"/>
        <v>0</v>
      </c>
      <c r="R197" s="1">
        <f t="shared" si="45"/>
        <v>0</v>
      </c>
      <c r="S197" s="1">
        <f t="shared" si="46"/>
        <v>0</v>
      </c>
      <c r="T197" s="1">
        <f t="shared" si="47"/>
        <v>0</v>
      </c>
    </row>
    <row r="198" spans="1:20" x14ac:dyDescent="0.3">
      <c r="A198" s="1" t="s">
        <v>1340</v>
      </c>
      <c r="D198" s="1">
        <v>0</v>
      </c>
      <c r="E198" s="1">
        <v>0</v>
      </c>
      <c r="F198" s="1">
        <v>0</v>
      </c>
      <c r="H198" s="1">
        <v>0</v>
      </c>
      <c r="I198" s="1">
        <v>0</v>
      </c>
      <c r="K198" s="1">
        <v>0</v>
      </c>
      <c r="L198" s="2">
        <f t="shared" si="51"/>
        <v>0</v>
      </c>
      <c r="M198" s="2" t="str">
        <f t="shared" si="52"/>
        <v>Nuvo-9000_Cassette_B</v>
      </c>
      <c r="N198" s="2" t="str">
        <f t="shared" si="53"/>
        <v>Drop Ship</v>
      </c>
      <c r="O198" s="1" t="str">
        <f t="shared" si="50"/>
        <v>Nuvo-9000_Cassette_BDrop Ship</v>
      </c>
      <c r="P198" s="1">
        <f t="shared" si="43"/>
        <v>0</v>
      </c>
      <c r="Q198" s="1">
        <f t="shared" si="44"/>
        <v>0</v>
      </c>
      <c r="R198" s="1">
        <f t="shared" si="45"/>
        <v>0</v>
      </c>
      <c r="S198" s="1">
        <f t="shared" si="46"/>
        <v>0</v>
      </c>
      <c r="T198" s="1">
        <f t="shared" si="47"/>
        <v>0</v>
      </c>
    </row>
    <row r="199" spans="1:20" x14ac:dyDescent="0.3">
      <c r="A199" s="1" t="s">
        <v>1769</v>
      </c>
      <c r="D199" s="1">
        <v>0</v>
      </c>
      <c r="E199" s="1">
        <v>0</v>
      </c>
      <c r="F199" s="1">
        <v>0</v>
      </c>
      <c r="H199" s="1">
        <v>0</v>
      </c>
      <c r="I199" s="1">
        <v>0</v>
      </c>
      <c r="K199" s="1">
        <v>0</v>
      </c>
      <c r="L199" s="2">
        <f t="shared" si="51"/>
        <v>0</v>
      </c>
      <c r="M199" s="2" t="str">
        <f t="shared" si="52"/>
        <v>POC-300 Heat Sink</v>
      </c>
      <c r="N199" s="2" t="str">
        <f t="shared" si="53"/>
        <v>Drop Ship</v>
      </c>
      <c r="O199" s="1" t="str">
        <f t="shared" si="50"/>
        <v>POC-300 Heat SinkDrop Ship</v>
      </c>
      <c r="P199" s="1">
        <f t="shared" si="43"/>
        <v>0</v>
      </c>
      <c r="Q199" s="1">
        <f t="shared" si="44"/>
        <v>0</v>
      </c>
      <c r="R199" s="1">
        <f t="shared" si="45"/>
        <v>0</v>
      </c>
      <c r="S199" s="1">
        <f t="shared" si="46"/>
        <v>0</v>
      </c>
      <c r="T199" s="1">
        <f t="shared" si="47"/>
        <v>0</v>
      </c>
    </row>
    <row r="200" spans="1:20" x14ac:dyDescent="0.3">
      <c r="A200" s="1" t="s">
        <v>466</v>
      </c>
      <c r="D200" s="1">
        <v>0</v>
      </c>
      <c r="E200" s="1">
        <v>0</v>
      </c>
      <c r="F200" s="1">
        <v>0</v>
      </c>
      <c r="H200" s="1">
        <v>0</v>
      </c>
      <c r="I200" s="1">
        <v>0</v>
      </c>
      <c r="K200" s="1">
        <v>0</v>
      </c>
      <c r="L200" s="2">
        <f t="shared" si="51"/>
        <v>0</v>
      </c>
      <c r="M200" s="2" t="str">
        <f t="shared" si="52"/>
        <v>SEMIL-1708 Front Panel</v>
      </c>
      <c r="N200" s="2" t="str">
        <f t="shared" si="53"/>
        <v>Drop Ship</v>
      </c>
      <c r="O200" s="1" t="str">
        <f t="shared" si="50"/>
        <v>SEMIL-1708 Front PanelDrop Ship</v>
      </c>
      <c r="P200" s="1">
        <f t="shared" si="43"/>
        <v>0</v>
      </c>
      <c r="Q200" s="1">
        <f t="shared" si="44"/>
        <v>0</v>
      </c>
      <c r="R200" s="1">
        <f t="shared" si="45"/>
        <v>0</v>
      </c>
      <c r="S200" s="1">
        <f t="shared" si="46"/>
        <v>0</v>
      </c>
      <c r="T200" s="1">
        <f t="shared" si="47"/>
        <v>0</v>
      </c>
    </row>
    <row r="201" spans="1:20" hidden="1" x14ac:dyDescent="0.3">
      <c r="A201" s="1" t="s">
        <v>748</v>
      </c>
      <c r="D201" s="1">
        <v>0</v>
      </c>
      <c r="E201" s="1">
        <v>0</v>
      </c>
      <c r="F201" s="1">
        <v>0</v>
      </c>
      <c r="H201" s="1">
        <v>0</v>
      </c>
      <c r="K201" s="1">
        <v>0</v>
      </c>
      <c r="L201" s="2">
        <f t="shared" si="51"/>
        <v>0</v>
      </c>
      <c r="M201" s="2" t="str">
        <f t="shared" si="52"/>
        <v>Total Mechanical Parts</v>
      </c>
      <c r="N201" s="2" t="str">
        <f t="shared" si="53"/>
        <v>Drop Ship</v>
      </c>
      <c r="O201" s="1" t="str">
        <f t="shared" si="50"/>
        <v>Total Mechanical PartsDrop Ship</v>
      </c>
      <c r="P201" s="1">
        <f t="shared" si="43"/>
        <v>0</v>
      </c>
      <c r="Q201" s="1">
        <f t="shared" si="44"/>
        <v>0</v>
      </c>
      <c r="R201" s="1">
        <f t="shared" si="45"/>
        <v>0</v>
      </c>
      <c r="S201" s="1">
        <f t="shared" si="46"/>
        <v>0</v>
      </c>
      <c r="T201" s="1">
        <f t="shared" si="47"/>
        <v>0</v>
      </c>
    </row>
    <row r="202" spans="1:20" hidden="1" x14ac:dyDescent="0.3">
      <c r="A202" s="1" t="s">
        <v>749</v>
      </c>
      <c r="L202" s="2">
        <f t="shared" si="51"/>
        <v>0</v>
      </c>
      <c r="M202" s="2" t="str">
        <f t="shared" si="52"/>
        <v>Memory Module</v>
      </c>
      <c r="N202" s="2" t="str">
        <f t="shared" si="53"/>
        <v>Drop Ship</v>
      </c>
      <c r="O202" s="1" t="str">
        <f t="shared" si="50"/>
        <v>Memory ModuleDrop Ship</v>
      </c>
      <c r="P202" s="1">
        <f t="shared" ref="P202:P265" si="54">D202</f>
        <v>0</v>
      </c>
      <c r="Q202" s="1">
        <f t="shared" ref="Q202:Q265" si="55">E202</f>
        <v>0</v>
      </c>
      <c r="R202" s="1">
        <f t="shared" ref="R202:R265" si="56">F202</f>
        <v>0</v>
      </c>
      <c r="S202" s="1">
        <f t="shared" ref="S202:S265" si="57">H202</f>
        <v>0</v>
      </c>
      <c r="T202" s="1">
        <f t="shared" ref="T202:T265" si="58">R202+S202</f>
        <v>0</v>
      </c>
    </row>
    <row r="203" spans="1:20" x14ac:dyDescent="0.3">
      <c r="A203" s="1" t="s">
        <v>763</v>
      </c>
      <c r="D203" s="1">
        <v>0</v>
      </c>
      <c r="E203" s="1">
        <v>0</v>
      </c>
      <c r="F203" s="1">
        <v>0</v>
      </c>
      <c r="H203" s="1">
        <v>0</v>
      </c>
      <c r="I203" s="1">
        <v>0</v>
      </c>
      <c r="K203" s="1">
        <v>0</v>
      </c>
      <c r="L203" s="2">
        <f t="shared" si="51"/>
        <v>0</v>
      </c>
      <c r="M203" s="2" t="str">
        <f t="shared" si="52"/>
        <v>DDR4-16GB-26-IK</v>
      </c>
      <c r="N203" s="2" t="str">
        <f t="shared" si="53"/>
        <v>Drop Ship</v>
      </c>
      <c r="O203" s="1" t="str">
        <f t="shared" si="50"/>
        <v>DDR4-16GB-26-IKDrop Ship</v>
      </c>
      <c r="P203" s="1">
        <f t="shared" si="54"/>
        <v>0</v>
      </c>
      <c r="Q203" s="1">
        <f t="shared" si="55"/>
        <v>0</v>
      </c>
      <c r="R203" s="1">
        <f t="shared" si="56"/>
        <v>0</v>
      </c>
      <c r="S203" s="1">
        <f t="shared" si="57"/>
        <v>0</v>
      </c>
      <c r="T203" s="1">
        <f t="shared" si="58"/>
        <v>0</v>
      </c>
    </row>
    <row r="204" spans="1:20" x14ac:dyDescent="0.3">
      <c r="A204" s="1" t="s">
        <v>96</v>
      </c>
      <c r="D204" s="1">
        <v>0</v>
      </c>
      <c r="E204" s="1">
        <v>0</v>
      </c>
      <c r="F204" s="1">
        <v>0</v>
      </c>
      <c r="H204" s="1">
        <v>0</v>
      </c>
      <c r="I204" s="1">
        <v>0</v>
      </c>
      <c r="K204" s="1">
        <v>0</v>
      </c>
      <c r="L204" s="2">
        <f t="shared" si="51"/>
        <v>0</v>
      </c>
      <c r="M204" s="2" t="str">
        <f t="shared" si="52"/>
        <v>DDR4-16GB-32-SM</v>
      </c>
      <c r="N204" s="2" t="str">
        <f t="shared" si="53"/>
        <v>Drop Ship</v>
      </c>
      <c r="O204" s="1" t="str">
        <f t="shared" si="50"/>
        <v>DDR4-16GB-32-SMDrop Ship</v>
      </c>
      <c r="P204" s="1">
        <f t="shared" si="54"/>
        <v>0</v>
      </c>
      <c r="Q204" s="1">
        <f t="shared" si="55"/>
        <v>0</v>
      </c>
      <c r="R204" s="1">
        <f t="shared" si="56"/>
        <v>0</v>
      </c>
      <c r="S204" s="1">
        <f t="shared" si="57"/>
        <v>0</v>
      </c>
      <c r="T204" s="1">
        <f t="shared" si="58"/>
        <v>0</v>
      </c>
    </row>
    <row r="205" spans="1:20" x14ac:dyDescent="0.3">
      <c r="A205" s="1" t="s">
        <v>766</v>
      </c>
      <c r="D205" s="1">
        <v>0</v>
      </c>
      <c r="E205" s="1">
        <v>0</v>
      </c>
      <c r="F205" s="1">
        <v>0</v>
      </c>
      <c r="H205" s="1">
        <v>0</v>
      </c>
      <c r="I205" s="1">
        <v>0</v>
      </c>
      <c r="K205" s="1">
        <v>0</v>
      </c>
      <c r="L205" s="2">
        <f t="shared" si="51"/>
        <v>0</v>
      </c>
      <c r="M205" s="2" t="str">
        <f t="shared" si="52"/>
        <v>DDR4-16GB-ECC26-DL</v>
      </c>
      <c r="N205" s="2" t="str">
        <f t="shared" si="53"/>
        <v>Drop Ship</v>
      </c>
      <c r="O205" s="1" t="str">
        <f t="shared" si="50"/>
        <v>DDR4-16GB-ECC26-DLDrop Ship</v>
      </c>
      <c r="P205" s="1">
        <f t="shared" si="54"/>
        <v>0</v>
      </c>
      <c r="Q205" s="1">
        <f t="shared" si="55"/>
        <v>0</v>
      </c>
      <c r="R205" s="1">
        <f t="shared" si="56"/>
        <v>0</v>
      </c>
      <c r="S205" s="1">
        <f t="shared" si="57"/>
        <v>0</v>
      </c>
      <c r="T205" s="1">
        <f t="shared" si="58"/>
        <v>0</v>
      </c>
    </row>
    <row r="206" spans="1:20" x14ac:dyDescent="0.3">
      <c r="A206" s="1" t="s">
        <v>767</v>
      </c>
      <c r="D206" s="1">
        <v>0</v>
      </c>
      <c r="E206" s="1">
        <v>0</v>
      </c>
      <c r="F206" s="1">
        <v>0</v>
      </c>
      <c r="H206" s="1">
        <v>0</v>
      </c>
      <c r="I206" s="1">
        <v>0</v>
      </c>
      <c r="K206" s="1">
        <v>0</v>
      </c>
      <c r="L206" s="2">
        <f t="shared" si="51"/>
        <v>0</v>
      </c>
      <c r="M206" s="2" t="str">
        <f t="shared" si="52"/>
        <v>DDR4-16GB-ECC26-IK</v>
      </c>
      <c r="N206" s="2" t="str">
        <f t="shared" si="53"/>
        <v>Drop Ship</v>
      </c>
      <c r="O206" s="1" t="str">
        <f t="shared" ref="O206:O252" si="59">M206&amp;N206</f>
        <v>DDR4-16GB-ECC26-IKDrop Ship</v>
      </c>
      <c r="P206" s="1">
        <f t="shared" si="54"/>
        <v>0</v>
      </c>
      <c r="Q206" s="1">
        <f t="shared" si="55"/>
        <v>0</v>
      </c>
      <c r="R206" s="1">
        <f t="shared" si="56"/>
        <v>0</v>
      </c>
      <c r="S206" s="1">
        <f t="shared" si="57"/>
        <v>0</v>
      </c>
      <c r="T206" s="1">
        <f t="shared" si="58"/>
        <v>0</v>
      </c>
    </row>
    <row r="207" spans="1:20" x14ac:dyDescent="0.3">
      <c r="A207" s="1" t="s">
        <v>770</v>
      </c>
      <c r="D207" s="1">
        <v>0</v>
      </c>
      <c r="E207" s="1">
        <v>0</v>
      </c>
      <c r="F207" s="1">
        <v>0</v>
      </c>
      <c r="H207" s="1">
        <v>0</v>
      </c>
      <c r="I207" s="1">
        <v>0</v>
      </c>
      <c r="K207" s="1">
        <v>0</v>
      </c>
      <c r="L207" s="2">
        <f t="shared" si="51"/>
        <v>0</v>
      </c>
      <c r="M207" s="2" t="str">
        <f t="shared" si="52"/>
        <v>DDR4-16GB-WT26-DL</v>
      </c>
      <c r="N207" s="2" t="str">
        <f t="shared" si="53"/>
        <v>Drop Ship</v>
      </c>
      <c r="O207" s="1" t="str">
        <f t="shared" si="59"/>
        <v>DDR4-16GB-WT26-DLDrop Ship</v>
      </c>
      <c r="P207" s="1">
        <f t="shared" si="54"/>
        <v>0</v>
      </c>
      <c r="Q207" s="1">
        <f t="shared" si="55"/>
        <v>0</v>
      </c>
      <c r="R207" s="1">
        <f t="shared" si="56"/>
        <v>0</v>
      </c>
      <c r="S207" s="1">
        <f t="shared" si="57"/>
        <v>0</v>
      </c>
      <c r="T207" s="1">
        <f t="shared" si="58"/>
        <v>0</v>
      </c>
    </row>
    <row r="208" spans="1:20" x14ac:dyDescent="0.3">
      <c r="A208" s="1" t="s">
        <v>97</v>
      </c>
      <c r="D208" s="1">
        <v>0</v>
      </c>
      <c r="E208" s="1">
        <v>0</v>
      </c>
      <c r="F208" s="1">
        <v>0</v>
      </c>
      <c r="H208" s="1">
        <v>0</v>
      </c>
      <c r="I208" s="1">
        <v>0</v>
      </c>
      <c r="K208" s="1">
        <v>0</v>
      </c>
      <c r="L208" s="2">
        <f t="shared" si="51"/>
        <v>0</v>
      </c>
      <c r="M208" s="2" t="str">
        <f t="shared" si="52"/>
        <v>DDR4-16GB-WT26-IK</v>
      </c>
      <c r="N208" s="2" t="str">
        <f t="shared" si="53"/>
        <v>Drop Ship</v>
      </c>
      <c r="O208" s="1" t="str">
        <f t="shared" si="59"/>
        <v>DDR4-16GB-WT26-IKDrop Ship</v>
      </c>
      <c r="P208" s="1">
        <f t="shared" si="54"/>
        <v>0</v>
      </c>
      <c r="Q208" s="1">
        <f t="shared" si="55"/>
        <v>0</v>
      </c>
      <c r="R208" s="1">
        <f t="shared" si="56"/>
        <v>0</v>
      </c>
      <c r="S208" s="1">
        <f t="shared" si="57"/>
        <v>0</v>
      </c>
      <c r="T208" s="1">
        <f t="shared" si="58"/>
        <v>0</v>
      </c>
    </row>
    <row r="209" spans="1:20" x14ac:dyDescent="0.3">
      <c r="A209" s="1" t="s">
        <v>98</v>
      </c>
      <c r="D209" s="1">
        <v>0</v>
      </c>
      <c r="E209" s="1">
        <v>0</v>
      </c>
      <c r="F209" s="1">
        <v>0</v>
      </c>
      <c r="H209" s="1">
        <v>0</v>
      </c>
      <c r="I209" s="1">
        <v>0</v>
      </c>
      <c r="K209" s="1">
        <v>0</v>
      </c>
      <c r="L209" s="2">
        <f t="shared" si="51"/>
        <v>0</v>
      </c>
      <c r="M209" s="2" t="str">
        <f t="shared" si="52"/>
        <v>DDR4-16GB-WT32-SM</v>
      </c>
      <c r="N209" s="2" t="str">
        <f t="shared" si="53"/>
        <v>Drop Ship</v>
      </c>
      <c r="O209" s="1" t="str">
        <f t="shared" si="59"/>
        <v>DDR4-16GB-WT32-SMDrop Ship</v>
      </c>
      <c r="P209" s="1">
        <f t="shared" si="54"/>
        <v>0</v>
      </c>
      <c r="Q209" s="1">
        <f t="shared" si="55"/>
        <v>0</v>
      </c>
      <c r="R209" s="1">
        <f t="shared" si="56"/>
        <v>0</v>
      </c>
      <c r="S209" s="1">
        <f t="shared" si="57"/>
        <v>0</v>
      </c>
      <c r="T209" s="1">
        <f t="shared" si="58"/>
        <v>0</v>
      </c>
    </row>
    <row r="210" spans="1:20" x14ac:dyDescent="0.3">
      <c r="A210" s="1" t="s">
        <v>771</v>
      </c>
      <c r="D210" s="1">
        <v>0</v>
      </c>
      <c r="E210" s="1">
        <v>0</v>
      </c>
      <c r="F210" s="1">
        <v>0</v>
      </c>
      <c r="H210" s="1">
        <v>0</v>
      </c>
      <c r="I210" s="1">
        <v>0</v>
      </c>
      <c r="K210" s="1">
        <v>0</v>
      </c>
      <c r="L210" s="2">
        <f t="shared" si="51"/>
        <v>0</v>
      </c>
      <c r="M210" s="2" t="str">
        <f t="shared" si="52"/>
        <v>DDR4-32GB-26-DL</v>
      </c>
      <c r="N210" s="2" t="str">
        <f t="shared" si="53"/>
        <v>Drop Ship</v>
      </c>
      <c r="O210" s="1" t="str">
        <f t="shared" si="59"/>
        <v>DDR4-32GB-26-DLDrop Ship</v>
      </c>
      <c r="P210" s="1">
        <f t="shared" si="54"/>
        <v>0</v>
      </c>
      <c r="Q210" s="1">
        <f t="shared" si="55"/>
        <v>0</v>
      </c>
      <c r="R210" s="1">
        <f t="shared" si="56"/>
        <v>0</v>
      </c>
      <c r="S210" s="1">
        <f t="shared" si="57"/>
        <v>0</v>
      </c>
      <c r="T210" s="1">
        <f t="shared" si="58"/>
        <v>0</v>
      </c>
    </row>
    <row r="211" spans="1:20" x14ac:dyDescent="0.3">
      <c r="A211" s="1" t="s">
        <v>99</v>
      </c>
      <c r="D211" s="1">
        <v>0</v>
      </c>
      <c r="E211" s="1">
        <v>4</v>
      </c>
      <c r="F211" s="1">
        <v>-4</v>
      </c>
      <c r="H211" s="1">
        <v>4</v>
      </c>
      <c r="I211" s="1">
        <v>0</v>
      </c>
      <c r="J211" s="1" t="s">
        <v>2317</v>
      </c>
      <c r="K211" s="1">
        <v>0</v>
      </c>
      <c r="L211" s="2">
        <f t="shared" si="51"/>
        <v>0</v>
      </c>
      <c r="M211" s="2" t="str">
        <f t="shared" si="52"/>
        <v>DDR4-32GB-32-SM</v>
      </c>
      <c r="N211" s="2" t="str">
        <f t="shared" si="53"/>
        <v>Drop Ship</v>
      </c>
      <c r="O211" s="1" t="str">
        <f t="shared" si="59"/>
        <v>DDR4-32GB-32-SMDrop Ship</v>
      </c>
      <c r="P211" s="1">
        <f t="shared" si="54"/>
        <v>0</v>
      </c>
      <c r="Q211" s="1">
        <f t="shared" si="55"/>
        <v>4</v>
      </c>
      <c r="R211" s="1">
        <f t="shared" si="56"/>
        <v>-4</v>
      </c>
      <c r="S211" s="1">
        <f t="shared" si="57"/>
        <v>4</v>
      </c>
      <c r="T211" s="1">
        <f t="shared" si="58"/>
        <v>0</v>
      </c>
    </row>
    <row r="212" spans="1:20" x14ac:dyDescent="0.3">
      <c r="A212" s="1" t="s">
        <v>422</v>
      </c>
      <c r="D212" s="1">
        <v>0</v>
      </c>
      <c r="E212" s="1">
        <v>0</v>
      </c>
      <c r="F212" s="1">
        <v>0</v>
      </c>
      <c r="H212" s="1">
        <v>0</v>
      </c>
      <c r="I212" s="1">
        <v>0</v>
      </c>
      <c r="K212" s="1">
        <v>0</v>
      </c>
      <c r="L212" s="2">
        <f t="shared" si="51"/>
        <v>0</v>
      </c>
      <c r="M212" s="2" t="str">
        <f t="shared" si="52"/>
        <v>DDR4-32GB-WT26-IK</v>
      </c>
      <c r="N212" s="2" t="str">
        <f t="shared" si="53"/>
        <v>Drop Ship</v>
      </c>
      <c r="O212" s="1" t="str">
        <f t="shared" si="59"/>
        <v>DDR4-32GB-WT26-IKDrop Ship</v>
      </c>
      <c r="P212" s="1">
        <f t="shared" si="54"/>
        <v>0</v>
      </c>
      <c r="Q212" s="1">
        <f t="shared" si="55"/>
        <v>0</v>
      </c>
      <c r="R212" s="1">
        <f t="shared" si="56"/>
        <v>0</v>
      </c>
      <c r="S212" s="1">
        <f t="shared" si="57"/>
        <v>0</v>
      </c>
      <c r="T212" s="1">
        <f t="shared" si="58"/>
        <v>0</v>
      </c>
    </row>
    <row r="213" spans="1:20" x14ac:dyDescent="0.3">
      <c r="A213" s="1" t="s">
        <v>100</v>
      </c>
      <c r="D213" s="1">
        <v>0</v>
      </c>
      <c r="E213" s="1">
        <v>0</v>
      </c>
      <c r="F213" s="1">
        <v>0</v>
      </c>
      <c r="H213" s="1">
        <v>0</v>
      </c>
      <c r="I213" s="1">
        <v>0</v>
      </c>
      <c r="K213" s="1">
        <v>0</v>
      </c>
      <c r="L213" s="2">
        <f t="shared" si="51"/>
        <v>0</v>
      </c>
      <c r="M213" s="2" t="str">
        <f t="shared" si="52"/>
        <v>DDR4-32GB-WT32-SM</v>
      </c>
      <c r="N213" s="2" t="str">
        <f t="shared" si="53"/>
        <v>Drop Ship</v>
      </c>
      <c r="O213" s="1" t="str">
        <f t="shared" si="59"/>
        <v>DDR4-32GB-WT32-SMDrop Ship</v>
      </c>
      <c r="P213" s="1">
        <f t="shared" si="54"/>
        <v>0</v>
      </c>
      <c r="Q213" s="1">
        <f t="shared" si="55"/>
        <v>0</v>
      </c>
      <c r="R213" s="1">
        <f t="shared" si="56"/>
        <v>0</v>
      </c>
      <c r="S213" s="1">
        <f t="shared" si="57"/>
        <v>0</v>
      </c>
      <c r="T213" s="1">
        <f t="shared" si="58"/>
        <v>0</v>
      </c>
    </row>
    <row r="214" spans="1:20" x14ac:dyDescent="0.3">
      <c r="A214" s="1" t="s">
        <v>779</v>
      </c>
      <c r="H214" s="1">
        <v>0</v>
      </c>
      <c r="I214" s="1">
        <v>0</v>
      </c>
      <c r="K214" s="1">
        <v>0</v>
      </c>
      <c r="L214" s="2">
        <f t="shared" ref="L214:L274" si="60">D214</f>
        <v>0</v>
      </c>
      <c r="M214" s="2" t="str">
        <f t="shared" ref="M214:M274" si="61">A214</f>
        <v>DDR4-4GB-24-DL</v>
      </c>
      <c r="N214" s="2" t="str">
        <f t="shared" ref="N214:N274" si="62">IF(A215="Inventory",A214,N213)</f>
        <v>Drop Ship</v>
      </c>
      <c r="O214" s="1" t="str">
        <f t="shared" si="59"/>
        <v>DDR4-4GB-24-DLDrop Ship</v>
      </c>
      <c r="P214" s="1">
        <f t="shared" si="54"/>
        <v>0</v>
      </c>
      <c r="Q214" s="1">
        <f t="shared" si="55"/>
        <v>0</v>
      </c>
      <c r="R214" s="1">
        <f t="shared" si="56"/>
        <v>0</v>
      </c>
      <c r="S214" s="1">
        <f t="shared" si="57"/>
        <v>0</v>
      </c>
      <c r="T214" s="1">
        <f t="shared" si="58"/>
        <v>0</v>
      </c>
    </row>
    <row r="215" spans="1:20" x14ac:dyDescent="0.3">
      <c r="A215" s="1" t="s">
        <v>782</v>
      </c>
      <c r="D215" s="1">
        <v>0</v>
      </c>
      <c r="E215" s="1">
        <v>0</v>
      </c>
      <c r="F215" s="1">
        <v>0</v>
      </c>
      <c r="H215" s="1">
        <v>0</v>
      </c>
      <c r="I215" s="1">
        <v>0</v>
      </c>
      <c r="K215" s="1">
        <v>0</v>
      </c>
      <c r="L215" s="2">
        <f t="shared" si="60"/>
        <v>0</v>
      </c>
      <c r="M215" s="2" t="str">
        <f t="shared" si="61"/>
        <v>DDR4-4GB-WT26-IK</v>
      </c>
      <c r="N215" s="2" t="str">
        <f t="shared" si="62"/>
        <v>Drop Ship</v>
      </c>
      <c r="O215" s="1" t="str">
        <f t="shared" si="59"/>
        <v>DDR4-4GB-WT26-IKDrop Ship</v>
      </c>
      <c r="P215" s="1">
        <f t="shared" si="54"/>
        <v>0</v>
      </c>
      <c r="Q215" s="1">
        <f t="shared" si="55"/>
        <v>0</v>
      </c>
      <c r="R215" s="1">
        <f t="shared" si="56"/>
        <v>0</v>
      </c>
      <c r="S215" s="1">
        <f t="shared" si="57"/>
        <v>0</v>
      </c>
      <c r="T215" s="1">
        <f t="shared" si="58"/>
        <v>0</v>
      </c>
    </row>
    <row r="216" spans="1:20" x14ac:dyDescent="0.3">
      <c r="A216" s="1" t="s">
        <v>101</v>
      </c>
      <c r="D216" s="1">
        <v>0</v>
      </c>
      <c r="E216" s="1">
        <v>0</v>
      </c>
      <c r="F216" s="1">
        <v>0</v>
      </c>
      <c r="H216" s="1">
        <v>0</v>
      </c>
      <c r="I216" s="1">
        <v>0</v>
      </c>
      <c r="K216" s="1">
        <v>0</v>
      </c>
      <c r="L216" s="2">
        <f t="shared" si="60"/>
        <v>0</v>
      </c>
      <c r="M216" s="2" t="str">
        <f t="shared" si="61"/>
        <v>DDR4-8GB-32-SM</v>
      </c>
      <c r="N216" s="2" t="str">
        <f t="shared" si="62"/>
        <v>Drop Ship</v>
      </c>
      <c r="O216" s="1" t="str">
        <f t="shared" si="59"/>
        <v>DDR4-8GB-32-SMDrop Ship</v>
      </c>
      <c r="P216" s="1">
        <f t="shared" si="54"/>
        <v>0</v>
      </c>
      <c r="Q216" s="1">
        <f t="shared" si="55"/>
        <v>0</v>
      </c>
      <c r="R216" s="1">
        <f t="shared" si="56"/>
        <v>0</v>
      </c>
      <c r="S216" s="1">
        <f t="shared" si="57"/>
        <v>0</v>
      </c>
      <c r="T216" s="1">
        <f t="shared" si="58"/>
        <v>0</v>
      </c>
    </row>
    <row r="217" spans="1:20" x14ac:dyDescent="0.3">
      <c r="A217" s="1" t="s">
        <v>102</v>
      </c>
      <c r="D217" s="1">
        <v>0</v>
      </c>
      <c r="E217" s="1">
        <v>0</v>
      </c>
      <c r="F217" s="1">
        <v>0</v>
      </c>
      <c r="H217" s="1">
        <v>0</v>
      </c>
      <c r="I217" s="1">
        <v>0</v>
      </c>
      <c r="K217" s="1">
        <v>0</v>
      </c>
      <c r="L217" s="2">
        <f t="shared" si="60"/>
        <v>0</v>
      </c>
      <c r="M217" s="2" t="str">
        <f t="shared" si="61"/>
        <v>DDR4-8GB-WT32-SM</v>
      </c>
      <c r="N217" s="2" t="str">
        <f t="shared" si="62"/>
        <v>Drop Ship</v>
      </c>
      <c r="O217" s="1" t="str">
        <f t="shared" si="59"/>
        <v>DDR4-8GB-WT32-SMDrop Ship</v>
      </c>
      <c r="P217" s="1">
        <f t="shared" si="54"/>
        <v>0</v>
      </c>
      <c r="Q217" s="1">
        <f t="shared" si="55"/>
        <v>0</v>
      </c>
      <c r="R217" s="1">
        <f t="shared" si="56"/>
        <v>0</v>
      </c>
      <c r="S217" s="1">
        <f t="shared" si="57"/>
        <v>0</v>
      </c>
      <c r="T217" s="1">
        <f t="shared" si="58"/>
        <v>0</v>
      </c>
    </row>
    <row r="218" spans="1:20" x14ac:dyDescent="0.3">
      <c r="A218" s="1" t="s">
        <v>223</v>
      </c>
      <c r="D218" s="1">
        <v>0</v>
      </c>
      <c r="E218" s="1">
        <v>0</v>
      </c>
      <c r="F218" s="1">
        <v>0</v>
      </c>
      <c r="H218" s="1">
        <v>0</v>
      </c>
      <c r="I218" s="1">
        <v>0</v>
      </c>
      <c r="K218" s="1">
        <v>2.1</v>
      </c>
      <c r="L218" s="2">
        <f t="shared" si="60"/>
        <v>0</v>
      </c>
      <c r="M218" s="2" t="str">
        <f t="shared" si="61"/>
        <v>DDR5-16GB-48-SM</v>
      </c>
      <c r="N218" s="2" t="str">
        <f t="shared" si="62"/>
        <v>Drop Ship</v>
      </c>
      <c r="O218" s="1" t="str">
        <f t="shared" si="59"/>
        <v>DDR5-16GB-48-SMDrop Ship</v>
      </c>
      <c r="P218" s="1">
        <f t="shared" si="54"/>
        <v>0</v>
      </c>
      <c r="Q218" s="1">
        <f t="shared" si="55"/>
        <v>0</v>
      </c>
      <c r="R218" s="1">
        <f t="shared" si="56"/>
        <v>0</v>
      </c>
      <c r="S218" s="1">
        <f t="shared" si="57"/>
        <v>0</v>
      </c>
      <c r="T218" s="1">
        <f t="shared" si="58"/>
        <v>0</v>
      </c>
    </row>
    <row r="219" spans="1:20" x14ac:dyDescent="0.3">
      <c r="A219" s="1" t="s">
        <v>105</v>
      </c>
      <c r="D219" s="1">
        <v>0</v>
      </c>
      <c r="E219" s="1">
        <v>0</v>
      </c>
      <c r="F219" s="1">
        <v>0</v>
      </c>
      <c r="H219" s="1">
        <v>0</v>
      </c>
      <c r="I219" s="1">
        <v>0</v>
      </c>
      <c r="K219" s="1">
        <v>0</v>
      </c>
      <c r="L219" s="2">
        <f t="shared" si="60"/>
        <v>0</v>
      </c>
      <c r="M219" s="2" t="str">
        <f t="shared" si="61"/>
        <v>DDR5-32GB-48-IK</v>
      </c>
      <c r="N219" s="2" t="str">
        <f t="shared" si="62"/>
        <v>Drop Ship</v>
      </c>
      <c r="O219" s="1" t="str">
        <f t="shared" si="59"/>
        <v>DDR5-32GB-48-IKDrop Ship</v>
      </c>
      <c r="P219" s="1">
        <f t="shared" si="54"/>
        <v>0</v>
      </c>
      <c r="Q219" s="1">
        <f t="shared" si="55"/>
        <v>0</v>
      </c>
      <c r="R219" s="1">
        <f t="shared" si="56"/>
        <v>0</v>
      </c>
      <c r="S219" s="1">
        <f t="shared" si="57"/>
        <v>0</v>
      </c>
      <c r="T219" s="1">
        <f t="shared" si="58"/>
        <v>0</v>
      </c>
    </row>
    <row r="220" spans="1:20" x14ac:dyDescent="0.3">
      <c r="A220" s="1" t="s">
        <v>1267</v>
      </c>
      <c r="E220" s="1">
        <v>8</v>
      </c>
      <c r="F220" s="1">
        <v>-8</v>
      </c>
      <c r="H220" s="1">
        <v>8</v>
      </c>
      <c r="I220" s="1">
        <v>0</v>
      </c>
      <c r="J220" s="1" t="s">
        <v>1846</v>
      </c>
      <c r="K220" s="1">
        <v>0</v>
      </c>
      <c r="L220" s="2">
        <f t="shared" si="60"/>
        <v>0</v>
      </c>
      <c r="M220" s="2" t="str">
        <f t="shared" si="61"/>
        <v>DDR5-32GB-48-SM</v>
      </c>
      <c r="N220" s="2" t="str">
        <f t="shared" si="62"/>
        <v>Drop Ship</v>
      </c>
      <c r="O220" s="1" t="str">
        <f t="shared" si="59"/>
        <v>DDR5-32GB-48-SMDrop Ship</v>
      </c>
      <c r="P220" s="1">
        <f t="shared" si="54"/>
        <v>0</v>
      </c>
      <c r="Q220" s="1">
        <f t="shared" si="55"/>
        <v>8</v>
      </c>
      <c r="R220" s="1">
        <f t="shared" si="56"/>
        <v>-8</v>
      </c>
      <c r="S220" s="1">
        <f t="shared" si="57"/>
        <v>8</v>
      </c>
      <c r="T220" s="1">
        <f t="shared" si="58"/>
        <v>0</v>
      </c>
    </row>
    <row r="221" spans="1:20" x14ac:dyDescent="0.3">
      <c r="A221" s="1" t="s">
        <v>1269</v>
      </c>
      <c r="D221" s="1">
        <v>0</v>
      </c>
      <c r="E221" s="1">
        <v>0</v>
      </c>
      <c r="F221" s="1">
        <v>0</v>
      </c>
      <c r="H221" s="1">
        <v>0</v>
      </c>
      <c r="I221" s="1">
        <v>0</v>
      </c>
      <c r="K221" s="1">
        <v>0</v>
      </c>
      <c r="L221" s="2">
        <f t="shared" si="60"/>
        <v>0</v>
      </c>
      <c r="M221" s="2" t="str">
        <f t="shared" si="61"/>
        <v>DDR5-32GB-48WT-SM</v>
      </c>
      <c r="N221" s="2" t="str">
        <f t="shared" si="62"/>
        <v>Drop Ship</v>
      </c>
      <c r="O221" s="1" t="str">
        <f t="shared" si="59"/>
        <v>DDR5-32GB-48WT-SMDrop Ship</v>
      </c>
      <c r="P221" s="1">
        <f t="shared" si="54"/>
        <v>0</v>
      </c>
      <c r="Q221" s="1">
        <f t="shared" si="55"/>
        <v>0</v>
      </c>
      <c r="R221" s="1">
        <f t="shared" si="56"/>
        <v>0</v>
      </c>
      <c r="S221" s="1">
        <f t="shared" si="57"/>
        <v>0</v>
      </c>
      <c r="T221" s="1">
        <f t="shared" si="58"/>
        <v>0</v>
      </c>
    </row>
    <row r="222" spans="1:20" x14ac:dyDescent="0.3">
      <c r="A222" s="1" t="s">
        <v>107</v>
      </c>
      <c r="D222" s="1">
        <v>0</v>
      </c>
      <c r="E222" s="1">
        <v>0</v>
      </c>
      <c r="F222" s="1">
        <v>0</v>
      </c>
      <c r="H222" s="1">
        <v>0</v>
      </c>
      <c r="I222" s="1">
        <v>0</v>
      </c>
      <c r="K222" s="1">
        <v>0</v>
      </c>
      <c r="L222" s="2">
        <f t="shared" si="60"/>
        <v>0</v>
      </c>
      <c r="M222" s="2" t="str">
        <f t="shared" si="61"/>
        <v>DDR5-32GB-WT48-IK</v>
      </c>
      <c r="N222" s="2" t="str">
        <f t="shared" si="62"/>
        <v>Drop Ship</v>
      </c>
      <c r="O222" s="1" t="str">
        <f t="shared" si="59"/>
        <v>DDR5-32GB-WT48-IKDrop Ship</v>
      </c>
      <c r="P222" s="1">
        <f t="shared" si="54"/>
        <v>0</v>
      </c>
      <c r="Q222" s="1">
        <f t="shared" si="55"/>
        <v>0</v>
      </c>
      <c r="R222" s="1">
        <f t="shared" si="56"/>
        <v>0</v>
      </c>
      <c r="S222" s="1">
        <f t="shared" si="57"/>
        <v>0</v>
      </c>
      <c r="T222" s="1">
        <f t="shared" si="58"/>
        <v>0</v>
      </c>
    </row>
    <row r="223" spans="1:20" x14ac:dyDescent="0.3">
      <c r="A223" s="1" t="s">
        <v>1407</v>
      </c>
      <c r="H223" s="1">
        <v>0</v>
      </c>
      <c r="I223" s="1">
        <v>0</v>
      </c>
      <c r="K223" s="1">
        <v>0</v>
      </c>
      <c r="L223" s="2">
        <f t="shared" si="60"/>
        <v>0</v>
      </c>
      <c r="M223" s="2" t="str">
        <f t="shared" si="61"/>
        <v>ECC-DDR4-16GB</v>
      </c>
      <c r="N223" s="2" t="str">
        <f t="shared" si="62"/>
        <v>Drop Ship</v>
      </c>
      <c r="O223" s="1" t="str">
        <f t="shared" si="59"/>
        <v>ECC-DDR4-16GBDrop Ship</v>
      </c>
      <c r="P223" s="1">
        <f t="shared" si="54"/>
        <v>0</v>
      </c>
      <c r="Q223" s="1">
        <f t="shared" si="55"/>
        <v>0</v>
      </c>
      <c r="R223" s="1">
        <f t="shared" si="56"/>
        <v>0</v>
      </c>
      <c r="S223" s="1">
        <f t="shared" si="57"/>
        <v>0</v>
      </c>
      <c r="T223" s="1">
        <f t="shared" si="58"/>
        <v>0</v>
      </c>
    </row>
    <row r="224" spans="1:20" x14ac:dyDescent="0.3">
      <c r="A224" s="1" t="s">
        <v>792</v>
      </c>
      <c r="D224" s="1">
        <v>0</v>
      </c>
      <c r="E224" s="1">
        <v>0</v>
      </c>
      <c r="F224" s="1">
        <v>0</v>
      </c>
      <c r="H224" s="1">
        <v>0</v>
      </c>
      <c r="I224" s="1">
        <v>0</v>
      </c>
      <c r="K224" s="1">
        <v>0</v>
      </c>
      <c r="L224" s="2">
        <f t="shared" si="60"/>
        <v>0</v>
      </c>
      <c r="M224" s="2" t="str">
        <f t="shared" si="61"/>
        <v>RDDR4-32GB-ECCWT32-IK</v>
      </c>
      <c r="N224" s="2" t="str">
        <f t="shared" si="62"/>
        <v>Drop Ship</v>
      </c>
      <c r="O224" s="1" t="str">
        <f t="shared" si="59"/>
        <v>RDDR4-32GB-ECCWT32-IKDrop Ship</v>
      </c>
      <c r="P224" s="1">
        <f t="shared" si="54"/>
        <v>0</v>
      </c>
      <c r="Q224" s="1">
        <f t="shared" si="55"/>
        <v>0</v>
      </c>
      <c r="R224" s="1">
        <f t="shared" si="56"/>
        <v>0</v>
      </c>
      <c r="S224" s="1">
        <f t="shared" si="57"/>
        <v>0</v>
      </c>
      <c r="T224" s="1">
        <f t="shared" si="58"/>
        <v>0</v>
      </c>
    </row>
    <row r="225" spans="1:20" hidden="1" x14ac:dyDescent="0.3">
      <c r="A225" s="1" t="s">
        <v>793</v>
      </c>
      <c r="D225" s="1">
        <v>0</v>
      </c>
      <c r="E225" s="1">
        <v>12</v>
      </c>
      <c r="F225" s="1">
        <v>-12</v>
      </c>
      <c r="H225" s="1">
        <v>12</v>
      </c>
      <c r="K225" s="1">
        <v>2.1</v>
      </c>
      <c r="L225" s="2">
        <f t="shared" si="60"/>
        <v>0</v>
      </c>
      <c r="M225" s="2" t="str">
        <f t="shared" si="61"/>
        <v>Total Memory Module</v>
      </c>
      <c r="N225" s="2" t="str">
        <f t="shared" si="62"/>
        <v>Drop Ship</v>
      </c>
      <c r="O225" s="1" t="str">
        <f t="shared" si="59"/>
        <v>Total Memory ModuleDrop Ship</v>
      </c>
      <c r="P225" s="1">
        <f t="shared" si="54"/>
        <v>0</v>
      </c>
      <c r="Q225" s="1">
        <f t="shared" si="55"/>
        <v>12</v>
      </c>
      <c r="R225" s="1">
        <f t="shared" si="56"/>
        <v>-12</v>
      </c>
      <c r="S225" s="1">
        <f t="shared" si="57"/>
        <v>12</v>
      </c>
      <c r="T225" s="1">
        <f t="shared" si="58"/>
        <v>0</v>
      </c>
    </row>
    <row r="226" spans="1:20" hidden="1" x14ac:dyDescent="0.3">
      <c r="A226" s="1" t="s">
        <v>794</v>
      </c>
      <c r="L226" s="2">
        <f t="shared" si="60"/>
        <v>0</v>
      </c>
      <c r="M226" s="2" t="str">
        <f t="shared" si="61"/>
        <v>MezIO</v>
      </c>
      <c r="N226" s="2" t="str">
        <f t="shared" si="62"/>
        <v>Drop Ship</v>
      </c>
      <c r="O226" s="1" t="str">
        <f t="shared" si="59"/>
        <v>MezIODrop Ship</v>
      </c>
      <c r="P226" s="1">
        <f t="shared" si="54"/>
        <v>0</v>
      </c>
      <c r="Q226" s="1">
        <f t="shared" si="55"/>
        <v>0</v>
      </c>
      <c r="R226" s="1">
        <f t="shared" si="56"/>
        <v>0</v>
      </c>
      <c r="S226" s="1">
        <f t="shared" si="57"/>
        <v>0</v>
      </c>
      <c r="T226" s="1">
        <f t="shared" si="58"/>
        <v>0</v>
      </c>
    </row>
    <row r="227" spans="1:20" x14ac:dyDescent="0.3">
      <c r="A227" s="1" t="s">
        <v>321</v>
      </c>
      <c r="D227" s="1">
        <v>0</v>
      </c>
      <c r="E227" s="1">
        <v>0</v>
      </c>
      <c r="F227" s="1">
        <v>0</v>
      </c>
      <c r="H227" s="1">
        <v>0</v>
      </c>
      <c r="I227" s="1">
        <v>0</v>
      </c>
      <c r="K227" s="1">
        <v>0</v>
      </c>
      <c r="L227" s="2">
        <f t="shared" si="60"/>
        <v>0</v>
      </c>
      <c r="M227" s="2" t="str">
        <f t="shared" si="61"/>
        <v>MezIO-C180-50</v>
      </c>
      <c r="N227" s="2" t="str">
        <f t="shared" si="62"/>
        <v>Drop Ship</v>
      </c>
      <c r="O227" s="1" t="str">
        <f t="shared" si="59"/>
        <v>MezIO-C180-50Drop Ship</v>
      </c>
      <c r="P227" s="1">
        <f t="shared" si="54"/>
        <v>0</v>
      </c>
      <c r="Q227" s="1">
        <f t="shared" si="55"/>
        <v>0</v>
      </c>
      <c r="R227" s="1">
        <f t="shared" si="56"/>
        <v>0</v>
      </c>
      <c r="S227" s="1">
        <f t="shared" si="57"/>
        <v>0</v>
      </c>
      <c r="T227" s="1">
        <f t="shared" si="58"/>
        <v>0</v>
      </c>
    </row>
    <row r="228" spans="1:20" x14ac:dyDescent="0.3">
      <c r="A228" s="1" t="s">
        <v>322</v>
      </c>
      <c r="D228" s="1">
        <v>0</v>
      </c>
      <c r="E228" s="1">
        <v>0</v>
      </c>
      <c r="F228" s="1">
        <v>0</v>
      </c>
      <c r="H228" s="1">
        <v>0</v>
      </c>
      <c r="I228" s="1">
        <v>0</v>
      </c>
      <c r="K228" s="1">
        <v>0</v>
      </c>
      <c r="L228" s="2">
        <f t="shared" si="60"/>
        <v>0</v>
      </c>
      <c r="M228" s="2" t="str">
        <f t="shared" si="61"/>
        <v>MezIO-D220-50</v>
      </c>
      <c r="N228" s="2" t="str">
        <f t="shared" si="62"/>
        <v>Drop Ship</v>
      </c>
      <c r="O228" s="1" t="str">
        <f t="shared" si="59"/>
        <v>MezIO-D220-50Drop Ship</v>
      </c>
      <c r="P228" s="1">
        <f t="shared" si="54"/>
        <v>0</v>
      </c>
      <c r="Q228" s="1">
        <f t="shared" si="55"/>
        <v>0</v>
      </c>
      <c r="R228" s="1">
        <f t="shared" si="56"/>
        <v>0</v>
      </c>
      <c r="S228" s="1">
        <f t="shared" si="57"/>
        <v>0</v>
      </c>
      <c r="T228" s="1">
        <f t="shared" si="58"/>
        <v>0</v>
      </c>
    </row>
    <row r="229" spans="1:20" x14ac:dyDescent="0.3">
      <c r="A229" s="1" t="s">
        <v>108</v>
      </c>
      <c r="D229" s="1">
        <v>0</v>
      </c>
      <c r="E229" s="1">
        <v>0</v>
      </c>
      <c r="F229" s="1">
        <v>0</v>
      </c>
      <c r="H229" s="1">
        <v>0</v>
      </c>
      <c r="I229" s="1">
        <v>0</v>
      </c>
      <c r="K229" s="1">
        <v>0</v>
      </c>
      <c r="L229" s="2">
        <f t="shared" si="60"/>
        <v>0</v>
      </c>
      <c r="M229" s="2" t="str">
        <f t="shared" si="61"/>
        <v>MezIO-D230-50</v>
      </c>
      <c r="N229" s="2" t="str">
        <f t="shared" si="62"/>
        <v>Drop Ship</v>
      </c>
      <c r="O229" s="1" t="str">
        <f t="shared" si="59"/>
        <v>MezIO-D230-50Drop Ship</v>
      </c>
      <c r="P229" s="1">
        <f t="shared" si="54"/>
        <v>0</v>
      </c>
      <c r="Q229" s="1">
        <f t="shared" si="55"/>
        <v>0</v>
      </c>
      <c r="R229" s="1">
        <f t="shared" si="56"/>
        <v>0</v>
      </c>
      <c r="S229" s="1">
        <f t="shared" si="57"/>
        <v>0</v>
      </c>
      <c r="T229" s="1">
        <f t="shared" si="58"/>
        <v>0</v>
      </c>
    </row>
    <row r="230" spans="1:20" x14ac:dyDescent="0.3">
      <c r="A230" s="1" t="s">
        <v>795</v>
      </c>
      <c r="D230" s="1">
        <v>0</v>
      </c>
      <c r="E230" s="1">
        <v>0</v>
      </c>
      <c r="F230" s="1">
        <v>0</v>
      </c>
      <c r="H230" s="1">
        <v>0</v>
      </c>
      <c r="I230" s="1">
        <v>0</v>
      </c>
      <c r="K230" s="1">
        <v>0</v>
      </c>
      <c r="L230" s="2">
        <f t="shared" si="60"/>
        <v>0</v>
      </c>
      <c r="M230" s="2" t="str">
        <f t="shared" si="61"/>
        <v>MezIO-G4</v>
      </c>
      <c r="N230" s="2" t="str">
        <f t="shared" si="62"/>
        <v>Drop Ship</v>
      </c>
      <c r="O230" s="1" t="str">
        <f t="shared" si="59"/>
        <v>MezIO-G4Drop Ship</v>
      </c>
      <c r="P230" s="1">
        <f t="shared" si="54"/>
        <v>0</v>
      </c>
      <c r="Q230" s="1">
        <f t="shared" si="55"/>
        <v>0</v>
      </c>
      <c r="R230" s="1">
        <f t="shared" si="56"/>
        <v>0</v>
      </c>
      <c r="S230" s="1">
        <f t="shared" si="57"/>
        <v>0</v>
      </c>
      <c r="T230" s="1">
        <f t="shared" si="58"/>
        <v>0</v>
      </c>
    </row>
    <row r="231" spans="1:20" x14ac:dyDescent="0.3">
      <c r="A231" s="1" t="s">
        <v>796</v>
      </c>
      <c r="D231" s="1">
        <v>0</v>
      </c>
      <c r="E231" s="1">
        <v>0</v>
      </c>
      <c r="F231" s="1">
        <v>0</v>
      </c>
      <c r="H231" s="1">
        <v>0</v>
      </c>
      <c r="I231" s="1">
        <v>0</v>
      </c>
      <c r="K231" s="1">
        <v>0</v>
      </c>
      <c r="L231" s="2">
        <f t="shared" si="60"/>
        <v>0</v>
      </c>
      <c r="M231" s="2" t="str">
        <f t="shared" si="61"/>
        <v>MezIO-R11</v>
      </c>
      <c r="N231" s="2" t="str">
        <f t="shared" si="62"/>
        <v>Drop Ship</v>
      </c>
      <c r="O231" s="1" t="str">
        <f t="shared" si="59"/>
        <v>MezIO-R11Drop Ship</v>
      </c>
      <c r="P231" s="1">
        <f t="shared" si="54"/>
        <v>0</v>
      </c>
      <c r="Q231" s="1">
        <f t="shared" si="55"/>
        <v>0</v>
      </c>
      <c r="R231" s="1">
        <f t="shared" si="56"/>
        <v>0</v>
      </c>
      <c r="S231" s="1">
        <f t="shared" si="57"/>
        <v>0</v>
      </c>
      <c r="T231" s="1">
        <f t="shared" si="58"/>
        <v>0</v>
      </c>
    </row>
    <row r="232" spans="1:20" x14ac:dyDescent="0.3">
      <c r="A232" s="1" t="s">
        <v>797</v>
      </c>
      <c r="D232" s="1">
        <v>0</v>
      </c>
      <c r="E232" s="1">
        <v>0</v>
      </c>
      <c r="F232" s="1">
        <v>0</v>
      </c>
      <c r="H232" s="1">
        <v>0</v>
      </c>
      <c r="I232" s="1">
        <v>0</v>
      </c>
      <c r="K232" s="1">
        <v>0</v>
      </c>
      <c r="L232" s="2">
        <f t="shared" si="60"/>
        <v>0</v>
      </c>
      <c r="M232" s="2" t="str">
        <f t="shared" si="61"/>
        <v>MezIO-R12</v>
      </c>
      <c r="N232" s="2" t="str">
        <f t="shared" si="62"/>
        <v>Drop Ship</v>
      </c>
      <c r="O232" s="1" t="str">
        <f t="shared" si="59"/>
        <v>MezIO-R12Drop Ship</v>
      </c>
      <c r="P232" s="1">
        <f t="shared" si="54"/>
        <v>0</v>
      </c>
      <c r="Q232" s="1">
        <f t="shared" si="55"/>
        <v>0</v>
      </c>
      <c r="R232" s="1">
        <f t="shared" si="56"/>
        <v>0</v>
      </c>
      <c r="S232" s="1">
        <f t="shared" si="57"/>
        <v>0</v>
      </c>
      <c r="T232" s="1">
        <f t="shared" si="58"/>
        <v>0</v>
      </c>
    </row>
    <row r="233" spans="1:20" x14ac:dyDescent="0.3">
      <c r="A233" s="1" t="s">
        <v>109</v>
      </c>
      <c r="D233" s="1">
        <v>0</v>
      </c>
      <c r="E233" s="1">
        <v>0</v>
      </c>
      <c r="F233" s="1">
        <v>0</v>
      </c>
      <c r="H233" s="1">
        <v>0</v>
      </c>
      <c r="I233" s="1">
        <v>0</v>
      </c>
      <c r="K233" s="1">
        <v>0</v>
      </c>
      <c r="L233" s="2">
        <f t="shared" si="60"/>
        <v>0</v>
      </c>
      <c r="M233" s="2" t="str">
        <f t="shared" si="61"/>
        <v>MezIO-V20</v>
      </c>
      <c r="N233" s="2" t="str">
        <f t="shared" si="62"/>
        <v>Drop Ship</v>
      </c>
      <c r="O233" s="1" t="str">
        <f t="shared" si="59"/>
        <v>MezIO-V20Drop Ship</v>
      </c>
      <c r="P233" s="1">
        <f t="shared" si="54"/>
        <v>0</v>
      </c>
      <c r="Q233" s="1">
        <f t="shared" si="55"/>
        <v>0</v>
      </c>
      <c r="R233" s="1">
        <f t="shared" si="56"/>
        <v>0</v>
      </c>
      <c r="S233" s="1">
        <f t="shared" si="57"/>
        <v>0</v>
      </c>
      <c r="T233" s="1">
        <f t="shared" si="58"/>
        <v>0</v>
      </c>
    </row>
    <row r="234" spans="1:20" x14ac:dyDescent="0.3">
      <c r="A234" s="1" t="s">
        <v>110</v>
      </c>
      <c r="D234" s="1">
        <v>0</v>
      </c>
      <c r="E234" s="1">
        <v>12</v>
      </c>
      <c r="F234" s="1">
        <v>-12</v>
      </c>
      <c r="H234" s="1">
        <v>12</v>
      </c>
      <c r="I234" s="1">
        <v>0</v>
      </c>
      <c r="J234" s="1" t="s">
        <v>1846</v>
      </c>
      <c r="K234" s="1">
        <v>0</v>
      </c>
      <c r="L234" s="2">
        <f t="shared" si="60"/>
        <v>0</v>
      </c>
      <c r="M234" s="2" t="str">
        <f t="shared" si="61"/>
        <v>MezIO-V20-EP</v>
      </c>
      <c r="N234" s="2" t="str">
        <f t="shared" si="62"/>
        <v>Drop Ship</v>
      </c>
      <c r="O234" s="1" t="str">
        <f t="shared" si="59"/>
        <v>MezIO-V20-EPDrop Ship</v>
      </c>
      <c r="P234" s="1">
        <f t="shared" si="54"/>
        <v>0</v>
      </c>
      <c r="Q234" s="1">
        <f t="shared" si="55"/>
        <v>12</v>
      </c>
      <c r="R234" s="1">
        <f t="shared" si="56"/>
        <v>-12</v>
      </c>
      <c r="S234" s="1">
        <f t="shared" si="57"/>
        <v>12</v>
      </c>
      <c r="T234" s="1">
        <f t="shared" si="58"/>
        <v>0</v>
      </c>
    </row>
    <row r="235" spans="1:20" x14ac:dyDescent="0.3">
      <c r="A235" s="1" t="s">
        <v>1408</v>
      </c>
      <c r="D235" s="1">
        <v>0</v>
      </c>
      <c r="E235" s="1">
        <v>10</v>
      </c>
      <c r="F235" s="1">
        <v>-10</v>
      </c>
      <c r="H235" s="1">
        <v>10</v>
      </c>
      <c r="I235" s="1">
        <v>0</v>
      </c>
      <c r="J235" s="1" t="s">
        <v>1806</v>
      </c>
      <c r="K235" s="1">
        <v>0</v>
      </c>
      <c r="L235" s="2">
        <f t="shared" si="60"/>
        <v>0</v>
      </c>
      <c r="M235" s="2" t="str">
        <f t="shared" si="61"/>
        <v>Miokit-C180-Nuvo-O</v>
      </c>
      <c r="N235" s="2" t="str">
        <f t="shared" si="62"/>
        <v>Drop Ship</v>
      </c>
      <c r="O235" s="1" t="str">
        <f t="shared" si="59"/>
        <v>Miokit-C180-Nuvo-ODrop Ship</v>
      </c>
      <c r="P235" s="1">
        <f t="shared" si="54"/>
        <v>0</v>
      </c>
      <c r="Q235" s="1">
        <f t="shared" si="55"/>
        <v>10</v>
      </c>
      <c r="R235" s="1">
        <f t="shared" si="56"/>
        <v>-10</v>
      </c>
      <c r="S235" s="1">
        <f t="shared" si="57"/>
        <v>10</v>
      </c>
      <c r="T235" s="1">
        <f t="shared" si="58"/>
        <v>0</v>
      </c>
    </row>
    <row r="236" spans="1:20" x14ac:dyDescent="0.3">
      <c r="A236" s="1" t="s">
        <v>1409</v>
      </c>
      <c r="D236" s="1">
        <v>0</v>
      </c>
      <c r="E236" s="1">
        <v>0</v>
      </c>
      <c r="F236" s="1">
        <v>0</v>
      </c>
      <c r="H236" s="1">
        <v>0</v>
      </c>
      <c r="I236" s="1">
        <v>0</v>
      </c>
      <c r="K236" s="1">
        <v>0</v>
      </c>
      <c r="L236" s="2">
        <f t="shared" si="60"/>
        <v>0</v>
      </c>
      <c r="M236" s="2" t="str">
        <f t="shared" si="61"/>
        <v>Miokit-C181-Nuvo-O</v>
      </c>
      <c r="N236" s="2" t="str">
        <f t="shared" si="62"/>
        <v>Drop Ship</v>
      </c>
      <c r="O236" s="1" t="str">
        <f t="shared" si="59"/>
        <v>Miokit-C181-Nuvo-ODrop Ship</v>
      </c>
      <c r="P236" s="1">
        <f t="shared" si="54"/>
        <v>0</v>
      </c>
      <c r="Q236" s="1">
        <f t="shared" si="55"/>
        <v>0</v>
      </c>
      <c r="R236" s="1">
        <f t="shared" si="56"/>
        <v>0</v>
      </c>
      <c r="S236" s="1">
        <f t="shared" si="57"/>
        <v>0</v>
      </c>
      <c r="T236" s="1">
        <f t="shared" si="58"/>
        <v>0</v>
      </c>
    </row>
    <row r="237" spans="1:20" x14ac:dyDescent="0.3">
      <c r="A237" s="1" t="s">
        <v>1410</v>
      </c>
      <c r="D237" s="1">
        <v>0</v>
      </c>
      <c r="E237" s="1">
        <v>0</v>
      </c>
      <c r="F237" s="1">
        <v>0</v>
      </c>
      <c r="H237" s="1">
        <v>0</v>
      </c>
      <c r="I237" s="1">
        <v>0</v>
      </c>
      <c r="K237" s="1">
        <v>0</v>
      </c>
      <c r="L237" s="2">
        <f t="shared" si="60"/>
        <v>0</v>
      </c>
      <c r="M237" s="2" t="str">
        <f t="shared" si="61"/>
        <v>Miokit-C181-POC-O</v>
      </c>
      <c r="N237" s="2" t="str">
        <f t="shared" si="62"/>
        <v>Drop Ship</v>
      </c>
      <c r="O237" s="1" t="str">
        <f t="shared" si="59"/>
        <v>Miokit-C181-POC-ODrop Ship</v>
      </c>
      <c r="P237" s="1">
        <f t="shared" si="54"/>
        <v>0</v>
      </c>
      <c r="Q237" s="1">
        <f t="shared" si="55"/>
        <v>0</v>
      </c>
      <c r="R237" s="1">
        <f t="shared" si="56"/>
        <v>0</v>
      </c>
      <c r="S237" s="1">
        <f t="shared" si="57"/>
        <v>0</v>
      </c>
      <c r="T237" s="1">
        <f t="shared" si="58"/>
        <v>0</v>
      </c>
    </row>
    <row r="238" spans="1:20" x14ac:dyDescent="0.3">
      <c r="A238" s="1" t="s">
        <v>1245</v>
      </c>
      <c r="D238" s="1">
        <v>0</v>
      </c>
      <c r="E238" s="1">
        <v>0</v>
      </c>
      <c r="F238" s="1">
        <v>0</v>
      </c>
      <c r="H238" s="1">
        <v>0</v>
      </c>
      <c r="I238" s="1">
        <v>0</v>
      </c>
      <c r="K238" s="1">
        <v>0</v>
      </c>
      <c r="L238" s="2">
        <f t="shared" si="60"/>
        <v>0</v>
      </c>
      <c r="M238" s="2" t="str">
        <f t="shared" si="61"/>
        <v>Miokit-D220-Nuvo-O</v>
      </c>
      <c r="N238" s="2" t="str">
        <f t="shared" si="62"/>
        <v>Drop Ship</v>
      </c>
      <c r="O238" s="1" t="str">
        <f t="shared" si="59"/>
        <v>Miokit-D220-Nuvo-ODrop Ship</v>
      </c>
      <c r="P238" s="1">
        <f t="shared" si="54"/>
        <v>0</v>
      </c>
      <c r="Q238" s="1">
        <f t="shared" si="55"/>
        <v>0</v>
      </c>
      <c r="R238" s="1">
        <f t="shared" si="56"/>
        <v>0</v>
      </c>
      <c r="S238" s="1">
        <f t="shared" si="57"/>
        <v>0</v>
      </c>
      <c r="T238" s="1">
        <f t="shared" si="58"/>
        <v>0</v>
      </c>
    </row>
    <row r="239" spans="1:20" x14ac:dyDescent="0.3">
      <c r="A239" s="1" t="s">
        <v>799</v>
      </c>
      <c r="D239" s="1">
        <v>0</v>
      </c>
      <c r="E239" s="1">
        <v>0</v>
      </c>
      <c r="F239" s="1">
        <v>0</v>
      </c>
      <c r="H239" s="1">
        <v>0</v>
      </c>
      <c r="I239" s="1">
        <v>0</v>
      </c>
      <c r="K239" s="1">
        <v>0</v>
      </c>
      <c r="L239" s="2">
        <f t="shared" si="60"/>
        <v>0</v>
      </c>
      <c r="M239" s="2" t="str">
        <f t="shared" si="61"/>
        <v>Miokit-D220-POC-O</v>
      </c>
      <c r="N239" s="2" t="str">
        <f t="shared" si="62"/>
        <v>Drop Ship</v>
      </c>
      <c r="O239" s="1" t="str">
        <f t="shared" si="59"/>
        <v>Miokit-D220-POC-ODrop Ship</v>
      </c>
      <c r="P239" s="1">
        <f t="shared" si="54"/>
        <v>0</v>
      </c>
      <c r="Q239" s="1">
        <f t="shared" si="55"/>
        <v>0</v>
      </c>
      <c r="R239" s="1">
        <f t="shared" si="56"/>
        <v>0</v>
      </c>
      <c r="S239" s="1">
        <f t="shared" si="57"/>
        <v>0</v>
      </c>
      <c r="T239" s="1">
        <f t="shared" si="58"/>
        <v>0</v>
      </c>
    </row>
    <row r="240" spans="1:20" x14ac:dyDescent="0.3">
      <c r="A240" s="1" t="s">
        <v>800</v>
      </c>
      <c r="D240" s="1">
        <v>0</v>
      </c>
      <c r="E240" s="1">
        <v>0</v>
      </c>
      <c r="F240" s="1">
        <v>0</v>
      </c>
      <c r="H240" s="1">
        <v>0</v>
      </c>
      <c r="I240" s="1">
        <v>0</v>
      </c>
      <c r="K240" s="1">
        <v>0</v>
      </c>
      <c r="L240" s="2">
        <f t="shared" si="60"/>
        <v>0</v>
      </c>
      <c r="M240" s="2" t="str">
        <f t="shared" si="61"/>
        <v>Miokit-D220-POC400</v>
      </c>
      <c r="N240" s="2" t="str">
        <f t="shared" si="62"/>
        <v>Drop Ship</v>
      </c>
      <c r="O240" s="1" t="str">
        <f t="shared" si="59"/>
        <v>Miokit-D220-POC400Drop Ship</v>
      </c>
      <c r="P240" s="1">
        <f t="shared" si="54"/>
        <v>0</v>
      </c>
      <c r="Q240" s="1">
        <f t="shared" si="55"/>
        <v>0</v>
      </c>
      <c r="R240" s="1">
        <f t="shared" si="56"/>
        <v>0</v>
      </c>
      <c r="S240" s="1">
        <f t="shared" si="57"/>
        <v>0</v>
      </c>
      <c r="T240" s="1">
        <f t="shared" si="58"/>
        <v>0</v>
      </c>
    </row>
    <row r="241" spans="1:20" x14ac:dyDescent="0.3">
      <c r="A241" s="1" t="s">
        <v>801</v>
      </c>
      <c r="D241" s="1">
        <v>0</v>
      </c>
      <c r="E241" s="1">
        <v>0</v>
      </c>
      <c r="F241" s="1">
        <v>0</v>
      </c>
      <c r="H241" s="1">
        <v>0</v>
      </c>
      <c r="I241" s="1">
        <v>0</v>
      </c>
      <c r="K241" s="1">
        <v>0</v>
      </c>
      <c r="L241" s="2">
        <f t="shared" si="60"/>
        <v>0</v>
      </c>
      <c r="M241" s="2" t="str">
        <f t="shared" si="61"/>
        <v>Miokit-D220-POC500</v>
      </c>
      <c r="N241" s="2" t="str">
        <f t="shared" si="62"/>
        <v>Drop Ship</v>
      </c>
      <c r="O241" s="1" t="str">
        <f t="shared" si="59"/>
        <v>Miokit-D220-POC500Drop Ship</v>
      </c>
      <c r="P241" s="1">
        <f t="shared" si="54"/>
        <v>0</v>
      </c>
      <c r="Q241" s="1">
        <f t="shared" si="55"/>
        <v>0</v>
      </c>
      <c r="R241" s="1">
        <f t="shared" si="56"/>
        <v>0</v>
      </c>
      <c r="S241" s="1">
        <f t="shared" si="57"/>
        <v>0</v>
      </c>
      <c r="T241" s="1">
        <f t="shared" si="58"/>
        <v>0</v>
      </c>
    </row>
    <row r="242" spans="1:20" x14ac:dyDescent="0.3">
      <c r="A242" s="1" t="s">
        <v>111</v>
      </c>
      <c r="D242" s="1">
        <v>0</v>
      </c>
      <c r="E242" s="1">
        <v>0</v>
      </c>
      <c r="F242" s="1">
        <v>0</v>
      </c>
      <c r="H242" s="1">
        <v>0</v>
      </c>
      <c r="I242" s="1">
        <v>0</v>
      </c>
      <c r="K242" s="1">
        <v>0</v>
      </c>
      <c r="L242" s="2">
        <f t="shared" si="60"/>
        <v>0</v>
      </c>
      <c r="M242" s="2" t="str">
        <f t="shared" si="61"/>
        <v>Miokit-D230-Nuvo-O</v>
      </c>
      <c r="N242" s="2" t="str">
        <f t="shared" si="62"/>
        <v>Drop Ship</v>
      </c>
      <c r="O242" s="1" t="str">
        <f t="shared" si="59"/>
        <v>Miokit-D230-Nuvo-ODrop Ship</v>
      </c>
      <c r="P242" s="1">
        <f t="shared" si="54"/>
        <v>0</v>
      </c>
      <c r="Q242" s="1">
        <f t="shared" si="55"/>
        <v>0</v>
      </c>
      <c r="R242" s="1">
        <f t="shared" si="56"/>
        <v>0</v>
      </c>
      <c r="S242" s="1">
        <f t="shared" si="57"/>
        <v>0</v>
      </c>
      <c r="T242" s="1">
        <f t="shared" si="58"/>
        <v>0</v>
      </c>
    </row>
    <row r="243" spans="1:20" x14ac:dyDescent="0.3">
      <c r="A243" s="1" t="s">
        <v>1411</v>
      </c>
      <c r="D243" s="1">
        <v>0</v>
      </c>
      <c r="E243" s="1">
        <v>0</v>
      </c>
      <c r="F243" s="1">
        <v>0</v>
      </c>
      <c r="H243" s="1">
        <v>0</v>
      </c>
      <c r="I243" s="1">
        <v>0</v>
      </c>
      <c r="K243" s="1">
        <v>0</v>
      </c>
      <c r="L243" s="2">
        <f t="shared" si="60"/>
        <v>0</v>
      </c>
      <c r="M243" s="2" t="str">
        <f t="shared" si="61"/>
        <v>Miokit-D230-POC-O</v>
      </c>
      <c r="N243" s="2" t="str">
        <f t="shared" si="62"/>
        <v>Drop Ship</v>
      </c>
      <c r="O243" s="1" t="str">
        <f t="shared" si="59"/>
        <v>Miokit-D230-POC-ODrop Ship</v>
      </c>
      <c r="P243" s="1">
        <f t="shared" si="54"/>
        <v>0</v>
      </c>
      <c r="Q243" s="1">
        <f t="shared" si="55"/>
        <v>0</v>
      </c>
      <c r="R243" s="1">
        <f t="shared" si="56"/>
        <v>0</v>
      </c>
      <c r="S243" s="1">
        <f t="shared" si="57"/>
        <v>0</v>
      </c>
      <c r="T243" s="1">
        <f t="shared" si="58"/>
        <v>0</v>
      </c>
    </row>
    <row r="244" spans="1:20" x14ac:dyDescent="0.3">
      <c r="A244" s="1" t="s">
        <v>1412</v>
      </c>
      <c r="D244" s="1">
        <v>0</v>
      </c>
      <c r="E244" s="1">
        <v>0</v>
      </c>
      <c r="F244" s="1">
        <v>0</v>
      </c>
      <c r="H244" s="1">
        <v>0</v>
      </c>
      <c r="I244" s="1">
        <v>0</v>
      </c>
      <c r="K244" s="1">
        <v>0</v>
      </c>
      <c r="L244" s="2">
        <f t="shared" si="60"/>
        <v>0</v>
      </c>
      <c r="M244" s="2" t="str">
        <f t="shared" si="61"/>
        <v>Miokit-D230-POC400</v>
      </c>
      <c r="N244" s="2" t="str">
        <f t="shared" si="62"/>
        <v>Drop Ship</v>
      </c>
      <c r="O244" s="1" t="str">
        <f t="shared" si="59"/>
        <v>Miokit-D230-POC400Drop Ship</v>
      </c>
      <c r="P244" s="1">
        <f t="shared" si="54"/>
        <v>0</v>
      </c>
      <c r="Q244" s="1">
        <f t="shared" si="55"/>
        <v>0</v>
      </c>
      <c r="R244" s="1">
        <f t="shared" si="56"/>
        <v>0</v>
      </c>
      <c r="S244" s="1">
        <f t="shared" si="57"/>
        <v>0</v>
      </c>
      <c r="T244" s="1">
        <f t="shared" si="58"/>
        <v>0</v>
      </c>
    </row>
    <row r="245" spans="1:20" x14ac:dyDescent="0.3">
      <c r="A245" s="1" t="s">
        <v>323</v>
      </c>
      <c r="D245" s="1">
        <v>0</v>
      </c>
      <c r="E245" s="1">
        <v>0</v>
      </c>
      <c r="F245" s="1">
        <v>0</v>
      </c>
      <c r="H245" s="1">
        <v>0</v>
      </c>
      <c r="I245" s="1">
        <v>0</v>
      </c>
      <c r="K245" s="1">
        <v>0</v>
      </c>
      <c r="L245" s="2">
        <f t="shared" si="60"/>
        <v>0</v>
      </c>
      <c r="M245" s="2" t="str">
        <f t="shared" si="61"/>
        <v>Miokit-G4-Nuvo7000DE</v>
      </c>
      <c r="N245" s="2" t="str">
        <f t="shared" si="62"/>
        <v>Drop Ship</v>
      </c>
      <c r="O245" s="1" t="str">
        <f t="shared" si="59"/>
        <v>Miokit-G4-Nuvo7000DEDrop Ship</v>
      </c>
      <c r="P245" s="1">
        <f t="shared" si="54"/>
        <v>0</v>
      </c>
      <c r="Q245" s="1">
        <f t="shared" si="55"/>
        <v>0</v>
      </c>
      <c r="R245" s="1">
        <f t="shared" si="56"/>
        <v>0</v>
      </c>
      <c r="S245" s="1">
        <f t="shared" si="57"/>
        <v>0</v>
      </c>
      <c r="T245" s="1">
        <f t="shared" si="58"/>
        <v>0</v>
      </c>
    </row>
    <row r="246" spans="1:20" x14ac:dyDescent="0.3">
      <c r="A246" s="1" t="s">
        <v>805</v>
      </c>
      <c r="D246" s="1">
        <v>0</v>
      </c>
      <c r="E246" s="1">
        <v>0</v>
      </c>
      <c r="F246" s="1">
        <v>0</v>
      </c>
      <c r="H246" s="1">
        <v>0</v>
      </c>
      <c r="I246" s="1">
        <v>0</v>
      </c>
      <c r="K246" s="1">
        <v>0</v>
      </c>
      <c r="L246" s="2">
        <f t="shared" si="60"/>
        <v>0</v>
      </c>
      <c r="M246" s="2" t="str">
        <f t="shared" si="61"/>
        <v>Miokit-G4-Nuvo7000EP</v>
      </c>
      <c r="N246" s="2" t="str">
        <f t="shared" si="62"/>
        <v>Drop Ship</v>
      </c>
      <c r="O246" s="1" t="str">
        <f t="shared" si="59"/>
        <v>Miokit-G4-Nuvo7000EPDrop Ship</v>
      </c>
      <c r="P246" s="1">
        <f t="shared" si="54"/>
        <v>0</v>
      </c>
      <c r="Q246" s="1">
        <f t="shared" si="55"/>
        <v>0</v>
      </c>
      <c r="R246" s="1">
        <f t="shared" si="56"/>
        <v>0</v>
      </c>
      <c r="S246" s="1">
        <f t="shared" si="57"/>
        <v>0</v>
      </c>
      <c r="T246" s="1">
        <f t="shared" si="58"/>
        <v>0</v>
      </c>
    </row>
    <row r="247" spans="1:20" x14ac:dyDescent="0.3">
      <c r="A247" s="1" t="s">
        <v>324</v>
      </c>
      <c r="D247" s="1">
        <v>0</v>
      </c>
      <c r="E247" s="1">
        <v>0</v>
      </c>
      <c r="F247" s="1">
        <v>0</v>
      </c>
      <c r="H247" s="1">
        <v>0</v>
      </c>
      <c r="I247" s="1">
        <v>0</v>
      </c>
      <c r="K247" s="1">
        <v>0</v>
      </c>
      <c r="L247" s="2">
        <f t="shared" si="60"/>
        <v>0</v>
      </c>
      <c r="M247" s="2" t="str">
        <f t="shared" si="61"/>
        <v>Miokit-G4-Nuvo7000LP</v>
      </c>
      <c r="N247" s="2" t="str">
        <f t="shared" si="62"/>
        <v>Drop Ship</v>
      </c>
      <c r="O247" s="1" t="str">
        <f t="shared" si="59"/>
        <v>Miokit-G4-Nuvo7000LPDrop Ship</v>
      </c>
      <c r="P247" s="1">
        <f t="shared" si="54"/>
        <v>0</v>
      </c>
      <c r="Q247" s="1">
        <f t="shared" si="55"/>
        <v>0</v>
      </c>
      <c r="R247" s="1">
        <f t="shared" si="56"/>
        <v>0</v>
      </c>
      <c r="S247" s="1">
        <f t="shared" si="57"/>
        <v>0</v>
      </c>
      <c r="T247" s="1">
        <f t="shared" si="58"/>
        <v>0</v>
      </c>
    </row>
    <row r="248" spans="1:20" x14ac:dyDescent="0.3">
      <c r="A248" s="1" t="s">
        <v>806</v>
      </c>
      <c r="D248" s="1">
        <v>0</v>
      </c>
      <c r="E248" s="1">
        <v>0</v>
      </c>
      <c r="F248" s="1">
        <v>0</v>
      </c>
      <c r="H248" s="1">
        <v>0</v>
      </c>
      <c r="I248" s="1">
        <v>0</v>
      </c>
      <c r="K248" s="1">
        <v>0</v>
      </c>
      <c r="L248" s="2">
        <f t="shared" si="60"/>
        <v>0</v>
      </c>
      <c r="M248" s="2" t="str">
        <f t="shared" si="61"/>
        <v>Miokit-G4-Nuvo7160GC</v>
      </c>
      <c r="N248" s="2" t="str">
        <f t="shared" si="62"/>
        <v>Drop Ship</v>
      </c>
      <c r="O248" s="1" t="str">
        <f t="shared" si="59"/>
        <v>Miokit-G4-Nuvo7160GCDrop Ship</v>
      </c>
      <c r="P248" s="1">
        <f t="shared" si="54"/>
        <v>0</v>
      </c>
      <c r="Q248" s="1">
        <f t="shared" si="55"/>
        <v>0</v>
      </c>
      <c r="R248" s="1">
        <f t="shared" si="56"/>
        <v>0</v>
      </c>
      <c r="S248" s="1">
        <f t="shared" si="57"/>
        <v>0</v>
      </c>
      <c r="T248" s="1">
        <f t="shared" si="58"/>
        <v>0</v>
      </c>
    </row>
    <row r="249" spans="1:20" x14ac:dyDescent="0.3">
      <c r="A249" s="1" t="s">
        <v>112</v>
      </c>
      <c r="D249" s="1">
        <v>0</v>
      </c>
      <c r="E249" s="1">
        <v>0</v>
      </c>
      <c r="F249" s="1">
        <v>0</v>
      </c>
      <c r="H249" s="1">
        <v>0</v>
      </c>
      <c r="I249" s="1">
        <v>0</v>
      </c>
      <c r="K249" s="1">
        <v>0</v>
      </c>
      <c r="L249" s="2">
        <f t="shared" si="60"/>
        <v>0</v>
      </c>
      <c r="M249" s="2" t="str">
        <f t="shared" si="61"/>
        <v>Miokit-G4-Nuvo9000LP</v>
      </c>
      <c r="N249" s="2" t="str">
        <f t="shared" si="62"/>
        <v>Drop Ship</v>
      </c>
      <c r="O249" s="1" t="str">
        <f t="shared" si="59"/>
        <v>Miokit-G4-Nuvo9000LPDrop Ship</v>
      </c>
      <c r="P249" s="1">
        <f t="shared" si="54"/>
        <v>0</v>
      </c>
      <c r="Q249" s="1">
        <f t="shared" si="55"/>
        <v>0</v>
      </c>
      <c r="R249" s="1">
        <f t="shared" si="56"/>
        <v>0</v>
      </c>
      <c r="S249" s="1">
        <f t="shared" si="57"/>
        <v>0</v>
      </c>
      <c r="T249" s="1">
        <f t="shared" si="58"/>
        <v>0</v>
      </c>
    </row>
    <row r="250" spans="1:20" x14ac:dyDescent="0.3">
      <c r="A250" s="1" t="s">
        <v>327</v>
      </c>
      <c r="D250" s="1">
        <v>0</v>
      </c>
      <c r="E250" s="1">
        <v>0</v>
      </c>
      <c r="F250" s="1">
        <v>0</v>
      </c>
      <c r="H250" s="1">
        <v>0</v>
      </c>
      <c r="I250" s="1">
        <v>0</v>
      </c>
      <c r="K250" s="1">
        <v>0</v>
      </c>
      <c r="L250" s="2">
        <f t="shared" si="60"/>
        <v>0</v>
      </c>
      <c r="M250" s="2" t="str">
        <f t="shared" si="61"/>
        <v>Miokit-G4P-Nuvo7000DE</v>
      </c>
      <c r="N250" s="2" t="str">
        <f t="shared" si="62"/>
        <v>Drop Ship</v>
      </c>
      <c r="O250" s="1" t="str">
        <f t="shared" si="59"/>
        <v>Miokit-G4P-Nuvo7000DEDrop Ship</v>
      </c>
      <c r="P250" s="1">
        <f t="shared" si="54"/>
        <v>0</v>
      </c>
      <c r="Q250" s="1">
        <f t="shared" si="55"/>
        <v>0</v>
      </c>
      <c r="R250" s="1">
        <f t="shared" si="56"/>
        <v>0</v>
      </c>
      <c r="S250" s="1">
        <f t="shared" si="57"/>
        <v>0</v>
      </c>
      <c r="T250" s="1">
        <f t="shared" si="58"/>
        <v>0</v>
      </c>
    </row>
    <row r="251" spans="1:20" x14ac:dyDescent="0.3">
      <c r="A251" s="1" t="s">
        <v>113</v>
      </c>
      <c r="D251" s="1">
        <v>0</v>
      </c>
      <c r="E251" s="1">
        <v>0</v>
      </c>
      <c r="F251" s="1">
        <v>0</v>
      </c>
      <c r="H251" s="1">
        <v>0</v>
      </c>
      <c r="I251" s="1">
        <v>0</v>
      </c>
      <c r="K251" s="1">
        <v>0</v>
      </c>
      <c r="L251" s="2">
        <f t="shared" si="60"/>
        <v>0</v>
      </c>
      <c r="M251" s="2" t="str">
        <f t="shared" si="61"/>
        <v>Miokit-G4P-Nuvo7000EP</v>
      </c>
      <c r="N251" s="2" t="str">
        <f t="shared" si="62"/>
        <v>Drop Ship</v>
      </c>
      <c r="O251" s="1" t="str">
        <f t="shared" si="59"/>
        <v>Miokit-G4P-Nuvo7000EPDrop Ship</v>
      </c>
      <c r="P251" s="1">
        <f t="shared" si="54"/>
        <v>0</v>
      </c>
      <c r="Q251" s="1">
        <f t="shared" si="55"/>
        <v>0</v>
      </c>
      <c r="R251" s="1">
        <f t="shared" si="56"/>
        <v>0</v>
      </c>
      <c r="S251" s="1">
        <f t="shared" si="57"/>
        <v>0</v>
      </c>
      <c r="T251" s="1">
        <f t="shared" si="58"/>
        <v>0</v>
      </c>
    </row>
    <row r="252" spans="1:20" x14ac:dyDescent="0.3">
      <c r="A252" s="1" t="s">
        <v>328</v>
      </c>
      <c r="D252" s="1">
        <v>0</v>
      </c>
      <c r="E252" s="1">
        <v>0</v>
      </c>
      <c r="F252" s="1">
        <v>0</v>
      </c>
      <c r="H252" s="1">
        <v>0</v>
      </c>
      <c r="I252" s="1">
        <v>0</v>
      </c>
      <c r="K252" s="1">
        <v>0</v>
      </c>
      <c r="L252" s="2">
        <f t="shared" si="60"/>
        <v>0</v>
      </c>
      <c r="M252" s="2" t="str">
        <f t="shared" si="61"/>
        <v>Miokit-G4P-Nuvo7000LP</v>
      </c>
      <c r="N252" s="2" t="str">
        <f t="shared" si="62"/>
        <v>Drop Ship</v>
      </c>
      <c r="O252" s="1" t="str">
        <f t="shared" si="59"/>
        <v>Miokit-G4P-Nuvo7000LPDrop Ship</v>
      </c>
      <c r="P252" s="1">
        <f t="shared" si="54"/>
        <v>0</v>
      </c>
      <c r="Q252" s="1">
        <f t="shared" si="55"/>
        <v>0</v>
      </c>
      <c r="R252" s="1">
        <f t="shared" si="56"/>
        <v>0</v>
      </c>
      <c r="S252" s="1">
        <f t="shared" si="57"/>
        <v>0</v>
      </c>
      <c r="T252" s="1">
        <f t="shared" si="58"/>
        <v>0</v>
      </c>
    </row>
    <row r="253" spans="1:20" x14ac:dyDescent="0.3">
      <c r="A253" s="1" t="s">
        <v>807</v>
      </c>
      <c r="D253" s="1">
        <v>0</v>
      </c>
      <c r="E253" s="1">
        <v>0</v>
      </c>
      <c r="F253" s="1">
        <v>0</v>
      </c>
      <c r="H253" s="1">
        <v>0</v>
      </c>
      <c r="I253" s="1">
        <v>0</v>
      </c>
      <c r="K253" s="1">
        <v>0</v>
      </c>
      <c r="L253" s="2">
        <f t="shared" si="60"/>
        <v>0</v>
      </c>
      <c r="M253" s="2" t="str">
        <f t="shared" si="61"/>
        <v>Miokit-G4P-Nuvo7160GC</v>
      </c>
      <c r="N253" s="2" t="str">
        <f t="shared" si="62"/>
        <v>Drop Ship</v>
      </c>
      <c r="O253" s="1" t="str">
        <f t="shared" ref="O253:O276" si="63">M253&amp;N253</f>
        <v>Miokit-G4P-Nuvo7160GCDrop Ship</v>
      </c>
      <c r="P253" s="1">
        <f t="shared" si="54"/>
        <v>0</v>
      </c>
      <c r="Q253" s="1">
        <f t="shared" si="55"/>
        <v>0</v>
      </c>
      <c r="R253" s="1">
        <f t="shared" si="56"/>
        <v>0</v>
      </c>
      <c r="S253" s="1">
        <f t="shared" si="57"/>
        <v>0</v>
      </c>
      <c r="T253" s="1">
        <f t="shared" si="58"/>
        <v>0</v>
      </c>
    </row>
    <row r="254" spans="1:20" x14ac:dyDescent="0.3">
      <c r="A254" s="1" t="s">
        <v>115</v>
      </c>
      <c r="D254" s="1">
        <v>0</v>
      </c>
      <c r="E254" s="1">
        <v>0</v>
      </c>
      <c r="F254" s="1">
        <v>0</v>
      </c>
      <c r="H254" s="1">
        <v>0</v>
      </c>
      <c r="I254" s="1">
        <v>0</v>
      </c>
      <c r="K254" s="1">
        <v>3.1</v>
      </c>
      <c r="L254" s="2">
        <f t="shared" si="60"/>
        <v>0</v>
      </c>
      <c r="M254" s="2" t="str">
        <f t="shared" si="61"/>
        <v>Miokit-R11-POC-O</v>
      </c>
      <c r="N254" s="2" t="str">
        <f t="shared" si="62"/>
        <v>Drop Ship</v>
      </c>
      <c r="O254" s="1" t="str">
        <f t="shared" si="63"/>
        <v>Miokit-R11-POC-ODrop Ship</v>
      </c>
      <c r="P254" s="1">
        <f t="shared" si="54"/>
        <v>0</v>
      </c>
      <c r="Q254" s="1">
        <f t="shared" si="55"/>
        <v>0</v>
      </c>
      <c r="R254" s="1">
        <f t="shared" si="56"/>
        <v>0</v>
      </c>
      <c r="S254" s="1">
        <f t="shared" si="57"/>
        <v>0</v>
      </c>
      <c r="T254" s="1">
        <f t="shared" si="58"/>
        <v>0</v>
      </c>
    </row>
    <row r="255" spans="1:20" x14ac:dyDescent="0.3">
      <c r="A255" s="1" t="s">
        <v>116</v>
      </c>
      <c r="D255" s="1">
        <v>0</v>
      </c>
      <c r="E255" s="1">
        <v>0</v>
      </c>
      <c r="F255" s="1">
        <v>0</v>
      </c>
      <c r="H255" s="1">
        <v>0</v>
      </c>
      <c r="I255" s="1">
        <v>0</v>
      </c>
      <c r="K255" s="1">
        <v>0</v>
      </c>
      <c r="L255" s="2">
        <f t="shared" si="60"/>
        <v>0</v>
      </c>
      <c r="M255" s="2" t="str">
        <f t="shared" si="61"/>
        <v>Miokit-R12-POC300</v>
      </c>
      <c r="N255" s="2" t="str">
        <f t="shared" si="62"/>
        <v>Drop Ship</v>
      </c>
      <c r="O255" s="1" t="str">
        <f t="shared" si="63"/>
        <v>Miokit-R12-POC300Drop Ship</v>
      </c>
      <c r="P255" s="1">
        <f t="shared" si="54"/>
        <v>0</v>
      </c>
      <c r="Q255" s="1">
        <f t="shared" si="55"/>
        <v>0</v>
      </c>
      <c r="R255" s="1">
        <f t="shared" si="56"/>
        <v>0</v>
      </c>
      <c r="S255" s="1">
        <f t="shared" si="57"/>
        <v>0</v>
      </c>
      <c r="T255" s="1">
        <f t="shared" si="58"/>
        <v>0</v>
      </c>
    </row>
    <row r="256" spans="1:20" x14ac:dyDescent="0.3">
      <c r="A256" s="1" t="s">
        <v>1413</v>
      </c>
      <c r="D256" s="1">
        <v>0</v>
      </c>
      <c r="E256" s="1">
        <v>0</v>
      </c>
      <c r="F256" s="1">
        <v>0</v>
      </c>
      <c r="H256" s="1">
        <v>0</v>
      </c>
      <c r="I256" s="1">
        <v>0</v>
      </c>
      <c r="K256" s="1">
        <v>0</v>
      </c>
      <c r="L256" s="2">
        <f t="shared" si="60"/>
        <v>0</v>
      </c>
      <c r="M256" s="2" t="str">
        <f t="shared" si="61"/>
        <v>Miokit-U3_4-Nuvo7000DE</v>
      </c>
      <c r="N256" s="2" t="str">
        <f t="shared" si="62"/>
        <v>Drop Ship</v>
      </c>
      <c r="O256" s="1" t="str">
        <f t="shared" si="63"/>
        <v>Miokit-U3_4-Nuvo7000DEDrop Ship</v>
      </c>
      <c r="P256" s="1">
        <f t="shared" si="54"/>
        <v>0</v>
      </c>
      <c r="Q256" s="1">
        <f t="shared" si="55"/>
        <v>0</v>
      </c>
      <c r="R256" s="1">
        <f t="shared" si="56"/>
        <v>0</v>
      </c>
      <c r="S256" s="1">
        <f t="shared" si="57"/>
        <v>0</v>
      </c>
      <c r="T256" s="1">
        <f t="shared" si="58"/>
        <v>0</v>
      </c>
    </row>
    <row r="257" spans="1:20" x14ac:dyDescent="0.3">
      <c r="A257" s="1" t="s">
        <v>808</v>
      </c>
      <c r="D257" s="1">
        <v>0</v>
      </c>
      <c r="E257" s="1">
        <v>0</v>
      </c>
      <c r="F257" s="1">
        <v>0</v>
      </c>
      <c r="H257" s="1">
        <v>0</v>
      </c>
      <c r="I257" s="1">
        <v>0</v>
      </c>
      <c r="K257" s="1">
        <v>0</v>
      </c>
      <c r="L257" s="2">
        <f t="shared" si="60"/>
        <v>0</v>
      </c>
      <c r="M257" s="2" t="str">
        <f t="shared" si="61"/>
        <v>Miokit-U3_4-Nuvo7000EP</v>
      </c>
      <c r="N257" s="2" t="str">
        <f t="shared" si="62"/>
        <v>Drop Ship</v>
      </c>
      <c r="O257" s="1" t="str">
        <f t="shared" si="63"/>
        <v>Miokit-U3_4-Nuvo7000EPDrop Ship</v>
      </c>
      <c r="P257" s="1">
        <f t="shared" si="54"/>
        <v>0</v>
      </c>
      <c r="Q257" s="1">
        <f t="shared" si="55"/>
        <v>0</v>
      </c>
      <c r="R257" s="1">
        <f t="shared" si="56"/>
        <v>0</v>
      </c>
      <c r="S257" s="1">
        <f t="shared" si="57"/>
        <v>0</v>
      </c>
      <c r="T257" s="1">
        <f t="shared" si="58"/>
        <v>0</v>
      </c>
    </row>
    <row r="258" spans="1:20" x14ac:dyDescent="0.3">
      <c r="A258" s="1" t="s">
        <v>330</v>
      </c>
      <c r="D258" s="1">
        <v>0</v>
      </c>
      <c r="E258" s="1">
        <v>0</v>
      </c>
      <c r="F258" s="1">
        <v>0</v>
      </c>
      <c r="H258" s="1">
        <v>0</v>
      </c>
      <c r="I258" s="1">
        <v>0</v>
      </c>
      <c r="K258" s="1">
        <v>0</v>
      </c>
      <c r="L258" s="2">
        <f t="shared" si="60"/>
        <v>0</v>
      </c>
      <c r="M258" s="2" t="str">
        <f t="shared" si="61"/>
        <v>Miokit-U3_4-Nuvo7160GC</v>
      </c>
      <c r="N258" s="2" t="str">
        <f t="shared" si="62"/>
        <v>Drop Ship</v>
      </c>
      <c r="O258" s="1" t="str">
        <f t="shared" si="63"/>
        <v>Miokit-U3_4-Nuvo7160GCDrop Ship</v>
      </c>
      <c r="P258" s="1">
        <f t="shared" si="54"/>
        <v>0</v>
      </c>
      <c r="Q258" s="1">
        <f t="shared" si="55"/>
        <v>0</v>
      </c>
      <c r="R258" s="1">
        <f t="shared" si="56"/>
        <v>0</v>
      </c>
      <c r="S258" s="1">
        <f t="shared" si="57"/>
        <v>0</v>
      </c>
      <c r="T258" s="1">
        <f t="shared" si="58"/>
        <v>0</v>
      </c>
    </row>
    <row r="259" spans="1:20" x14ac:dyDescent="0.3">
      <c r="A259" s="1" t="s">
        <v>1807</v>
      </c>
      <c r="D259" s="1">
        <v>0</v>
      </c>
      <c r="E259" s="1">
        <v>0</v>
      </c>
      <c r="F259" s="1">
        <v>0</v>
      </c>
      <c r="H259" s="1">
        <v>0</v>
      </c>
      <c r="I259" s="1">
        <v>0</v>
      </c>
      <c r="K259" s="1">
        <v>0</v>
      </c>
      <c r="L259" s="2">
        <f t="shared" si="60"/>
        <v>0</v>
      </c>
      <c r="M259" s="2" t="str">
        <f t="shared" si="61"/>
        <v>Miokit-U3_4-Nuvo9160GC</v>
      </c>
      <c r="N259" s="2" t="str">
        <f t="shared" si="62"/>
        <v>Drop Ship</v>
      </c>
      <c r="O259" s="1" t="str">
        <f t="shared" si="63"/>
        <v>Miokit-U3_4-Nuvo9160GCDrop Ship</v>
      </c>
      <c r="P259" s="1">
        <f t="shared" si="54"/>
        <v>0</v>
      </c>
      <c r="Q259" s="1">
        <f t="shared" si="55"/>
        <v>0</v>
      </c>
      <c r="R259" s="1">
        <f t="shared" si="56"/>
        <v>0</v>
      </c>
      <c r="S259" s="1">
        <f t="shared" si="57"/>
        <v>0</v>
      </c>
      <c r="T259" s="1">
        <f t="shared" si="58"/>
        <v>0</v>
      </c>
    </row>
    <row r="260" spans="1:20" x14ac:dyDescent="0.3">
      <c r="A260" s="1" t="s">
        <v>1414</v>
      </c>
      <c r="D260" s="1">
        <v>0</v>
      </c>
      <c r="E260" s="1">
        <v>0</v>
      </c>
      <c r="F260" s="1">
        <v>0</v>
      </c>
      <c r="H260" s="1">
        <v>0</v>
      </c>
      <c r="I260" s="1">
        <v>0</v>
      </c>
      <c r="K260" s="1">
        <v>0</v>
      </c>
      <c r="L260" s="2">
        <f t="shared" si="60"/>
        <v>0</v>
      </c>
      <c r="M260" s="2" t="str">
        <f t="shared" si="61"/>
        <v>Miokit-U3_4-POC400</v>
      </c>
      <c r="N260" s="2" t="str">
        <f t="shared" si="62"/>
        <v>Drop Ship</v>
      </c>
      <c r="O260" s="1" t="str">
        <f t="shared" si="63"/>
        <v>Miokit-U3_4-POC400Drop Ship</v>
      </c>
      <c r="P260" s="1">
        <f t="shared" si="54"/>
        <v>0</v>
      </c>
      <c r="Q260" s="1">
        <f t="shared" si="55"/>
        <v>0</v>
      </c>
      <c r="R260" s="1">
        <f t="shared" si="56"/>
        <v>0</v>
      </c>
      <c r="S260" s="1">
        <f t="shared" si="57"/>
        <v>0</v>
      </c>
      <c r="T260" s="1">
        <f t="shared" si="58"/>
        <v>0</v>
      </c>
    </row>
    <row r="261" spans="1:20" x14ac:dyDescent="0.3">
      <c r="A261" s="1" t="s">
        <v>810</v>
      </c>
      <c r="D261" s="1">
        <v>0</v>
      </c>
      <c r="E261" s="1">
        <v>0</v>
      </c>
      <c r="F261" s="1">
        <v>0</v>
      </c>
      <c r="H261" s="1">
        <v>0</v>
      </c>
      <c r="I261" s="1">
        <v>0</v>
      </c>
      <c r="K261" s="1">
        <v>0</v>
      </c>
      <c r="L261" s="2">
        <f t="shared" si="60"/>
        <v>0</v>
      </c>
      <c r="M261" s="2" t="str">
        <f t="shared" si="61"/>
        <v>Miokit-V20-Nuvo-LP</v>
      </c>
      <c r="N261" s="2" t="str">
        <f t="shared" si="62"/>
        <v>Drop Ship</v>
      </c>
      <c r="O261" s="1" t="str">
        <f t="shared" si="63"/>
        <v>Miokit-V20-Nuvo-LPDrop Ship</v>
      </c>
      <c r="P261" s="1">
        <f t="shared" si="54"/>
        <v>0</v>
      </c>
      <c r="Q261" s="1">
        <f t="shared" si="55"/>
        <v>0</v>
      </c>
      <c r="R261" s="1">
        <f t="shared" si="56"/>
        <v>0</v>
      </c>
      <c r="S261" s="1">
        <f t="shared" si="57"/>
        <v>0</v>
      </c>
      <c r="T261" s="1">
        <f t="shared" si="58"/>
        <v>0</v>
      </c>
    </row>
    <row r="262" spans="1:20" x14ac:dyDescent="0.3">
      <c r="A262" s="1" t="s">
        <v>811</v>
      </c>
      <c r="D262" s="1">
        <v>0</v>
      </c>
      <c r="E262" s="1">
        <v>0</v>
      </c>
      <c r="F262" s="1">
        <v>0</v>
      </c>
      <c r="H262" s="1">
        <v>0</v>
      </c>
      <c r="I262" s="1">
        <v>0</v>
      </c>
      <c r="K262" s="1">
        <v>0</v>
      </c>
      <c r="L262" s="2">
        <f t="shared" si="60"/>
        <v>0</v>
      </c>
      <c r="M262" s="2" t="str">
        <f t="shared" si="61"/>
        <v>Miokit-V20-POC-O</v>
      </c>
      <c r="N262" s="2" t="str">
        <f t="shared" si="62"/>
        <v>Drop Ship</v>
      </c>
      <c r="O262" s="1" t="str">
        <f t="shared" si="63"/>
        <v>Miokit-V20-POC-ODrop Ship</v>
      </c>
      <c r="P262" s="1">
        <f t="shared" si="54"/>
        <v>0</v>
      </c>
      <c r="Q262" s="1">
        <f t="shared" si="55"/>
        <v>0</v>
      </c>
      <c r="R262" s="1">
        <f t="shared" si="56"/>
        <v>0</v>
      </c>
      <c r="S262" s="1">
        <f t="shared" si="57"/>
        <v>0</v>
      </c>
      <c r="T262" s="1">
        <f t="shared" si="58"/>
        <v>0</v>
      </c>
    </row>
    <row r="263" spans="1:20" x14ac:dyDescent="0.3">
      <c r="A263" s="1" t="s">
        <v>1415</v>
      </c>
      <c r="D263" s="1">
        <v>0</v>
      </c>
      <c r="E263" s="1">
        <v>0</v>
      </c>
      <c r="F263" s="1">
        <v>0</v>
      </c>
      <c r="H263" s="1">
        <v>0</v>
      </c>
      <c r="I263" s="1">
        <v>0</v>
      </c>
      <c r="K263" s="1">
        <v>0</v>
      </c>
      <c r="L263" s="2">
        <f t="shared" si="60"/>
        <v>0</v>
      </c>
      <c r="M263" s="2" t="str">
        <f t="shared" si="61"/>
        <v>Miokit-V20_EP-Nuvo-O</v>
      </c>
      <c r="N263" s="2" t="str">
        <f t="shared" si="62"/>
        <v>Drop Ship</v>
      </c>
      <c r="O263" s="1" t="str">
        <f t="shared" si="63"/>
        <v>Miokit-V20_EP-Nuvo-ODrop Ship</v>
      </c>
      <c r="P263" s="1">
        <f t="shared" si="54"/>
        <v>0</v>
      </c>
      <c r="Q263" s="1">
        <f t="shared" si="55"/>
        <v>0</v>
      </c>
      <c r="R263" s="1">
        <f t="shared" si="56"/>
        <v>0</v>
      </c>
      <c r="S263" s="1">
        <f t="shared" si="57"/>
        <v>0</v>
      </c>
      <c r="T263" s="1">
        <f t="shared" si="58"/>
        <v>0</v>
      </c>
    </row>
    <row r="264" spans="1:20" hidden="1" x14ac:dyDescent="0.3">
      <c r="A264" s="1" t="s">
        <v>812</v>
      </c>
      <c r="D264" s="1">
        <v>0</v>
      </c>
      <c r="E264" s="1">
        <v>22</v>
      </c>
      <c r="F264" s="1">
        <v>-22</v>
      </c>
      <c r="H264" s="1">
        <v>22</v>
      </c>
      <c r="K264" s="1">
        <v>3.1</v>
      </c>
      <c r="L264" s="2">
        <f t="shared" si="60"/>
        <v>0</v>
      </c>
      <c r="M264" s="2" t="str">
        <f t="shared" si="61"/>
        <v>Total MezIO</v>
      </c>
      <c r="N264" s="2" t="str">
        <f t="shared" si="62"/>
        <v>Drop Ship</v>
      </c>
      <c r="O264" s="1" t="str">
        <f t="shared" si="63"/>
        <v>Total MezIODrop Ship</v>
      </c>
      <c r="P264" s="1">
        <f t="shared" si="54"/>
        <v>0</v>
      </c>
      <c r="Q264" s="1">
        <f t="shared" si="55"/>
        <v>22</v>
      </c>
      <c r="R264" s="1">
        <f t="shared" si="56"/>
        <v>-22</v>
      </c>
      <c r="S264" s="1">
        <f t="shared" si="57"/>
        <v>22</v>
      </c>
      <c r="T264" s="1">
        <f t="shared" si="58"/>
        <v>0</v>
      </c>
    </row>
    <row r="265" spans="1:20" hidden="1" x14ac:dyDescent="0.3">
      <c r="A265" s="1" t="s">
        <v>813</v>
      </c>
      <c r="L265" s="2">
        <f t="shared" si="60"/>
        <v>0</v>
      </c>
      <c r="M265" s="2" t="str">
        <f t="shared" si="61"/>
        <v>Motherboard- Parts</v>
      </c>
      <c r="N265" s="2" t="str">
        <f t="shared" si="62"/>
        <v>Drop Ship</v>
      </c>
      <c r="O265" s="1" t="str">
        <f t="shared" si="63"/>
        <v>Motherboard- PartsDrop Ship</v>
      </c>
      <c r="P265" s="1">
        <f t="shared" si="54"/>
        <v>0</v>
      </c>
      <c r="Q265" s="1">
        <f t="shared" si="55"/>
        <v>0</v>
      </c>
      <c r="R265" s="1">
        <f t="shared" si="56"/>
        <v>0</v>
      </c>
      <c r="S265" s="1">
        <f t="shared" si="57"/>
        <v>0</v>
      </c>
      <c r="T265" s="1">
        <f t="shared" si="58"/>
        <v>0</v>
      </c>
    </row>
    <row r="266" spans="1:20" x14ac:dyDescent="0.3">
      <c r="A266" s="1" t="s">
        <v>1416</v>
      </c>
      <c r="D266" s="1">
        <v>0</v>
      </c>
      <c r="E266" s="1">
        <v>0</v>
      </c>
      <c r="F266" s="1">
        <v>0</v>
      </c>
      <c r="H266" s="1">
        <v>0</v>
      </c>
      <c r="I266" s="1">
        <v>0</v>
      </c>
      <c r="K266" s="1">
        <v>0</v>
      </c>
      <c r="L266" s="2">
        <f t="shared" si="60"/>
        <v>0</v>
      </c>
      <c r="M266" s="2" t="str">
        <f t="shared" si="61"/>
        <v>Nuvo-2510VTC-MB</v>
      </c>
      <c r="N266" s="2" t="str">
        <f t="shared" si="62"/>
        <v>Drop Ship</v>
      </c>
      <c r="O266" s="1" t="str">
        <f t="shared" si="63"/>
        <v>Nuvo-2510VTC-MBDrop Ship</v>
      </c>
      <c r="P266" s="1">
        <f t="shared" ref="P266:P329" si="64">D266</f>
        <v>0</v>
      </c>
      <c r="Q266" s="1">
        <f t="shared" ref="Q266:Q329" si="65">E266</f>
        <v>0</v>
      </c>
      <c r="R266" s="1">
        <f t="shared" ref="R266:R329" si="66">F266</f>
        <v>0</v>
      </c>
      <c r="S266" s="1">
        <f t="shared" ref="S266:S329" si="67">H266</f>
        <v>0</v>
      </c>
      <c r="T266" s="1">
        <f t="shared" ref="T266:T329" si="68">R266+S266</f>
        <v>0</v>
      </c>
    </row>
    <row r="267" spans="1:20" x14ac:dyDescent="0.3">
      <c r="A267" s="1" t="s">
        <v>1417</v>
      </c>
      <c r="D267" s="1">
        <v>0</v>
      </c>
      <c r="E267" s="1">
        <v>0</v>
      </c>
      <c r="F267" s="1">
        <v>0</v>
      </c>
      <c r="H267" s="1">
        <v>0</v>
      </c>
      <c r="I267" s="1">
        <v>0</v>
      </c>
      <c r="K267" s="1">
        <v>0</v>
      </c>
      <c r="L267" s="2">
        <f t="shared" si="60"/>
        <v>0</v>
      </c>
      <c r="M267" s="2" t="str">
        <f t="shared" si="61"/>
        <v>Nuvo-5006E-MB</v>
      </c>
      <c r="N267" s="2" t="str">
        <f t="shared" si="62"/>
        <v>Drop Ship</v>
      </c>
      <c r="O267" s="1" t="str">
        <f t="shared" si="63"/>
        <v>Nuvo-5006E-MBDrop Ship</v>
      </c>
      <c r="P267" s="1">
        <f t="shared" si="64"/>
        <v>0</v>
      </c>
      <c r="Q267" s="1">
        <f t="shared" si="65"/>
        <v>0</v>
      </c>
      <c r="R267" s="1">
        <f t="shared" si="66"/>
        <v>0</v>
      </c>
      <c r="S267" s="1">
        <f t="shared" si="67"/>
        <v>0</v>
      </c>
      <c r="T267" s="1">
        <f t="shared" si="68"/>
        <v>0</v>
      </c>
    </row>
    <row r="268" spans="1:20" hidden="1" x14ac:dyDescent="0.3">
      <c r="A268" s="1" t="s">
        <v>817</v>
      </c>
      <c r="D268" s="1">
        <v>0</v>
      </c>
      <c r="E268" s="1">
        <v>0</v>
      </c>
      <c r="F268" s="1">
        <v>0</v>
      </c>
      <c r="H268" s="1">
        <v>0</v>
      </c>
      <c r="K268" s="1">
        <v>0</v>
      </c>
      <c r="L268" s="2">
        <f t="shared" si="60"/>
        <v>0</v>
      </c>
      <c r="M268" s="2" t="str">
        <f t="shared" si="61"/>
        <v>Total Motherboard- Parts</v>
      </c>
      <c r="N268" s="2" t="str">
        <f t="shared" si="62"/>
        <v>Drop Ship</v>
      </c>
      <c r="O268" s="1" t="str">
        <f t="shared" si="63"/>
        <v>Total Motherboard- PartsDrop Ship</v>
      </c>
      <c r="P268" s="1">
        <f t="shared" si="64"/>
        <v>0</v>
      </c>
      <c r="Q268" s="1">
        <f t="shared" si="65"/>
        <v>0</v>
      </c>
      <c r="R268" s="1">
        <f t="shared" si="66"/>
        <v>0</v>
      </c>
      <c r="S268" s="1">
        <f t="shared" si="67"/>
        <v>0</v>
      </c>
      <c r="T268" s="1">
        <f t="shared" si="68"/>
        <v>0</v>
      </c>
    </row>
    <row r="269" spans="1:20" hidden="1" x14ac:dyDescent="0.3">
      <c r="A269" s="1" t="s">
        <v>818</v>
      </c>
      <c r="L269" s="2">
        <f t="shared" si="60"/>
        <v>0</v>
      </c>
      <c r="M269" s="2" t="str">
        <f t="shared" si="61"/>
        <v>Mounting Kit</v>
      </c>
      <c r="N269" s="2" t="str">
        <f t="shared" si="62"/>
        <v>Drop Ship</v>
      </c>
      <c r="O269" s="1" t="str">
        <f t="shared" si="63"/>
        <v>Mounting KitDrop Ship</v>
      </c>
      <c r="P269" s="1">
        <f t="shared" si="64"/>
        <v>0</v>
      </c>
      <c r="Q269" s="1">
        <f t="shared" si="65"/>
        <v>0</v>
      </c>
      <c r="R269" s="1">
        <f t="shared" si="66"/>
        <v>0</v>
      </c>
      <c r="S269" s="1">
        <f t="shared" si="67"/>
        <v>0</v>
      </c>
      <c r="T269" s="1">
        <f t="shared" si="68"/>
        <v>0</v>
      </c>
    </row>
    <row r="270" spans="1:20" x14ac:dyDescent="0.3">
      <c r="A270" s="1" t="s">
        <v>820</v>
      </c>
      <c r="D270" s="1">
        <v>0</v>
      </c>
      <c r="E270" s="1">
        <v>0</v>
      </c>
      <c r="F270" s="1">
        <v>0</v>
      </c>
      <c r="H270" s="1">
        <v>0</v>
      </c>
      <c r="I270" s="1">
        <v>0</v>
      </c>
      <c r="K270" s="1">
        <v>0</v>
      </c>
      <c r="L270" s="2">
        <f t="shared" si="60"/>
        <v>0</v>
      </c>
      <c r="M270" s="2" t="str">
        <f t="shared" si="61"/>
        <v>DINRAIL-25</v>
      </c>
      <c r="N270" s="2" t="str">
        <f t="shared" si="62"/>
        <v>Drop Ship</v>
      </c>
      <c r="O270" s="1" t="str">
        <f t="shared" si="63"/>
        <v>DINRAIL-25Drop Ship</v>
      </c>
      <c r="P270" s="1">
        <f t="shared" si="64"/>
        <v>0</v>
      </c>
      <c r="Q270" s="1">
        <f t="shared" si="65"/>
        <v>0</v>
      </c>
      <c r="R270" s="1">
        <f t="shared" si="66"/>
        <v>0</v>
      </c>
      <c r="S270" s="1">
        <f t="shared" si="67"/>
        <v>0</v>
      </c>
      <c r="T270" s="1">
        <f t="shared" si="68"/>
        <v>0</v>
      </c>
    </row>
    <row r="271" spans="1:20" x14ac:dyDescent="0.3">
      <c r="A271" s="1" t="s">
        <v>117</v>
      </c>
      <c r="D271" s="1">
        <v>0</v>
      </c>
      <c r="E271" s="1">
        <v>0</v>
      </c>
      <c r="F271" s="1">
        <v>0</v>
      </c>
      <c r="H271" s="1">
        <v>0</v>
      </c>
      <c r="I271" s="1">
        <v>0</v>
      </c>
      <c r="K271" s="1">
        <v>5.2</v>
      </c>
      <c r="L271" s="2">
        <f t="shared" si="60"/>
        <v>0</v>
      </c>
      <c r="M271" s="2" t="str">
        <f t="shared" si="61"/>
        <v>DINRAIL-31</v>
      </c>
      <c r="N271" s="2" t="str">
        <f t="shared" si="62"/>
        <v>Drop Ship</v>
      </c>
      <c r="O271" s="1" t="str">
        <f t="shared" si="63"/>
        <v>DINRAIL-31Drop Ship</v>
      </c>
      <c r="P271" s="1">
        <f t="shared" si="64"/>
        <v>0</v>
      </c>
      <c r="Q271" s="1">
        <f t="shared" si="65"/>
        <v>0</v>
      </c>
      <c r="R271" s="1">
        <f t="shared" si="66"/>
        <v>0</v>
      </c>
      <c r="S271" s="1">
        <f t="shared" si="67"/>
        <v>0</v>
      </c>
      <c r="T271" s="1">
        <f t="shared" si="68"/>
        <v>0</v>
      </c>
    </row>
    <row r="272" spans="1:20" x14ac:dyDescent="0.3">
      <c r="A272" s="1" t="s">
        <v>821</v>
      </c>
      <c r="H272" s="1">
        <v>0</v>
      </c>
      <c r="I272" s="1">
        <v>0</v>
      </c>
      <c r="K272" s="1">
        <v>0</v>
      </c>
      <c r="L272" s="2">
        <f t="shared" si="60"/>
        <v>0</v>
      </c>
      <c r="M272" s="2" t="str">
        <f t="shared" si="61"/>
        <v>DINRAIL-5501</v>
      </c>
      <c r="N272" s="2" t="str">
        <f t="shared" si="62"/>
        <v>Drop Ship</v>
      </c>
      <c r="O272" s="1" t="str">
        <f t="shared" si="63"/>
        <v>DINRAIL-5501Drop Ship</v>
      </c>
      <c r="P272" s="1">
        <f t="shared" si="64"/>
        <v>0</v>
      </c>
      <c r="Q272" s="1">
        <f t="shared" si="65"/>
        <v>0</v>
      </c>
      <c r="R272" s="1">
        <f t="shared" si="66"/>
        <v>0</v>
      </c>
      <c r="S272" s="1">
        <f t="shared" si="67"/>
        <v>0</v>
      </c>
      <c r="T272" s="1">
        <f t="shared" si="68"/>
        <v>0</v>
      </c>
    </row>
    <row r="273" spans="1:20" x14ac:dyDescent="0.3">
      <c r="A273" s="1" t="s">
        <v>823</v>
      </c>
      <c r="D273" s="1">
        <v>0</v>
      </c>
      <c r="E273" s="1">
        <v>0</v>
      </c>
      <c r="F273" s="1">
        <v>0</v>
      </c>
      <c r="H273" s="1">
        <v>0</v>
      </c>
      <c r="I273" s="1">
        <v>0</v>
      </c>
      <c r="K273" s="1">
        <v>0</v>
      </c>
      <c r="L273" s="2">
        <f t="shared" si="60"/>
        <v>0</v>
      </c>
      <c r="M273" s="2" t="str">
        <f t="shared" si="61"/>
        <v>DINRAIL-E</v>
      </c>
      <c r="N273" s="2" t="str">
        <f t="shared" si="62"/>
        <v>Drop Ship</v>
      </c>
      <c r="O273" s="1" t="str">
        <f t="shared" si="63"/>
        <v>DINRAIL-EDrop Ship</v>
      </c>
      <c r="P273" s="1">
        <f t="shared" si="64"/>
        <v>0</v>
      </c>
      <c r="Q273" s="1">
        <f t="shared" si="65"/>
        <v>0</v>
      </c>
      <c r="R273" s="1">
        <f t="shared" si="66"/>
        <v>0</v>
      </c>
      <c r="S273" s="1">
        <f t="shared" si="67"/>
        <v>0</v>
      </c>
      <c r="T273" s="1">
        <f t="shared" si="68"/>
        <v>0</v>
      </c>
    </row>
    <row r="274" spans="1:20" x14ac:dyDescent="0.3">
      <c r="A274" s="1" t="s">
        <v>1418</v>
      </c>
      <c r="H274" s="1">
        <v>0</v>
      </c>
      <c r="I274" s="1">
        <v>0</v>
      </c>
      <c r="K274" s="1">
        <v>0</v>
      </c>
      <c r="L274" s="2">
        <f t="shared" si="60"/>
        <v>0</v>
      </c>
      <c r="M274" s="2" t="str">
        <f t="shared" si="61"/>
        <v>DINRAIL-M1</v>
      </c>
      <c r="N274" s="2" t="str">
        <f t="shared" si="62"/>
        <v>Drop Ship</v>
      </c>
      <c r="O274" s="1" t="str">
        <f t="shared" si="63"/>
        <v>DINRAIL-M1Drop Ship</v>
      </c>
      <c r="P274" s="1">
        <f t="shared" si="64"/>
        <v>0</v>
      </c>
      <c r="Q274" s="1">
        <f t="shared" si="65"/>
        <v>0</v>
      </c>
      <c r="R274" s="1">
        <f t="shared" si="66"/>
        <v>0</v>
      </c>
      <c r="S274" s="1">
        <f t="shared" si="67"/>
        <v>0</v>
      </c>
      <c r="T274" s="1">
        <f t="shared" si="68"/>
        <v>0</v>
      </c>
    </row>
    <row r="275" spans="1:20" x14ac:dyDescent="0.3">
      <c r="A275" s="1" t="s">
        <v>118</v>
      </c>
      <c r="D275" s="1">
        <v>0</v>
      </c>
      <c r="E275" s="1">
        <v>0</v>
      </c>
      <c r="F275" s="1">
        <v>0</v>
      </c>
      <c r="H275" s="1">
        <v>0</v>
      </c>
      <c r="I275" s="1">
        <v>0</v>
      </c>
      <c r="K275" s="1">
        <v>5.2</v>
      </c>
      <c r="L275" s="2">
        <f t="shared" ref="L275:L285" si="69">D275</f>
        <v>0</v>
      </c>
      <c r="M275" s="2" t="str">
        <f t="shared" ref="M275:M285" si="70">A275</f>
        <v>DINRAIL-O</v>
      </c>
      <c r="N275" s="2" t="str">
        <f t="shared" ref="N275:N285" si="71">IF(A276="Inventory",A275,N274)</f>
        <v>Drop Ship</v>
      </c>
      <c r="O275" s="1" t="str">
        <f t="shared" si="63"/>
        <v>DINRAIL-ODrop Ship</v>
      </c>
      <c r="P275" s="1">
        <f t="shared" si="64"/>
        <v>0</v>
      </c>
      <c r="Q275" s="1">
        <f t="shared" si="65"/>
        <v>0</v>
      </c>
      <c r="R275" s="1">
        <f t="shared" si="66"/>
        <v>0</v>
      </c>
      <c r="S275" s="1">
        <f t="shared" si="67"/>
        <v>0</v>
      </c>
      <c r="T275" s="1">
        <f t="shared" si="68"/>
        <v>0</v>
      </c>
    </row>
    <row r="276" spans="1:20" x14ac:dyDescent="0.3">
      <c r="A276" s="1" t="s">
        <v>826</v>
      </c>
      <c r="D276" s="1">
        <v>0</v>
      </c>
      <c r="E276" s="1">
        <v>0</v>
      </c>
      <c r="F276" s="1">
        <v>0</v>
      </c>
      <c r="H276" s="1">
        <v>0</v>
      </c>
      <c r="I276" s="1">
        <v>0</v>
      </c>
      <c r="K276" s="1">
        <v>0</v>
      </c>
      <c r="L276" s="2">
        <f t="shared" si="69"/>
        <v>0</v>
      </c>
      <c r="M276" s="2" t="str">
        <f t="shared" si="70"/>
        <v>DINRAIL-P</v>
      </c>
      <c r="N276" s="2" t="str">
        <f t="shared" si="71"/>
        <v>Drop Ship</v>
      </c>
      <c r="O276" s="1" t="str">
        <f t="shared" si="63"/>
        <v>DINRAIL-PDrop Ship</v>
      </c>
      <c r="P276" s="1">
        <f t="shared" si="64"/>
        <v>0</v>
      </c>
      <c r="Q276" s="1">
        <f t="shared" si="65"/>
        <v>0</v>
      </c>
      <c r="R276" s="1">
        <f t="shared" si="66"/>
        <v>0</v>
      </c>
      <c r="S276" s="1">
        <f t="shared" si="67"/>
        <v>0</v>
      </c>
      <c r="T276" s="1">
        <f t="shared" si="68"/>
        <v>0</v>
      </c>
    </row>
    <row r="277" spans="1:20" x14ac:dyDescent="0.3">
      <c r="A277" s="1" t="s">
        <v>333</v>
      </c>
      <c r="D277" s="1">
        <v>0</v>
      </c>
      <c r="E277" s="1">
        <v>0</v>
      </c>
      <c r="F277" s="1">
        <v>0</v>
      </c>
      <c r="H277" s="1">
        <v>0</v>
      </c>
      <c r="I277" s="1">
        <v>0</v>
      </c>
      <c r="K277" s="1">
        <v>0</v>
      </c>
      <c r="L277" s="2">
        <f t="shared" si="69"/>
        <v>0</v>
      </c>
      <c r="M277" s="2" t="str">
        <f t="shared" si="70"/>
        <v>DINRAIL-P3</v>
      </c>
      <c r="N277" s="2" t="str">
        <f t="shared" si="71"/>
        <v>Drop Ship</v>
      </c>
      <c r="O277" s="1" t="str">
        <f t="shared" ref="O277:O325" si="72">M277&amp;N277</f>
        <v>DINRAIL-P3Drop Ship</v>
      </c>
      <c r="P277" s="1">
        <f t="shared" si="64"/>
        <v>0</v>
      </c>
      <c r="Q277" s="1">
        <f t="shared" si="65"/>
        <v>0</v>
      </c>
      <c r="R277" s="1">
        <f t="shared" si="66"/>
        <v>0</v>
      </c>
      <c r="S277" s="1">
        <f t="shared" si="67"/>
        <v>0</v>
      </c>
      <c r="T277" s="1">
        <f t="shared" si="68"/>
        <v>0</v>
      </c>
    </row>
    <row r="278" spans="1:20" x14ac:dyDescent="0.3">
      <c r="A278" s="1" t="s">
        <v>1419</v>
      </c>
      <c r="H278" s="1">
        <v>0</v>
      </c>
      <c r="I278" s="1">
        <v>0</v>
      </c>
      <c r="K278" s="1">
        <v>0</v>
      </c>
      <c r="L278" s="2">
        <f t="shared" si="69"/>
        <v>0</v>
      </c>
      <c r="M278" s="2" t="str">
        <f t="shared" si="70"/>
        <v>DINRAIL-POC</v>
      </c>
      <c r="N278" s="2" t="str">
        <f t="shared" si="71"/>
        <v>Drop Ship</v>
      </c>
      <c r="O278" s="1" t="str">
        <f t="shared" si="72"/>
        <v>DINRAIL-POCDrop Ship</v>
      </c>
      <c r="P278" s="1">
        <f t="shared" si="64"/>
        <v>0</v>
      </c>
      <c r="Q278" s="1">
        <f t="shared" si="65"/>
        <v>0</v>
      </c>
      <c r="R278" s="1">
        <f t="shared" si="66"/>
        <v>0</v>
      </c>
      <c r="S278" s="1">
        <f t="shared" si="67"/>
        <v>0</v>
      </c>
      <c r="T278" s="1">
        <f t="shared" si="68"/>
        <v>0</v>
      </c>
    </row>
    <row r="279" spans="1:20" x14ac:dyDescent="0.3">
      <c r="A279" s="1" t="s">
        <v>334</v>
      </c>
      <c r="D279" s="1">
        <v>0</v>
      </c>
      <c r="E279" s="1">
        <v>0</v>
      </c>
      <c r="F279" s="1">
        <v>0</v>
      </c>
      <c r="H279" s="1">
        <v>0</v>
      </c>
      <c r="I279" s="1">
        <v>0</v>
      </c>
      <c r="K279" s="1">
        <v>0</v>
      </c>
      <c r="L279" s="2">
        <f t="shared" si="69"/>
        <v>0</v>
      </c>
      <c r="M279" s="2" t="str">
        <f t="shared" si="70"/>
        <v>Dmpbr-Nuvo3100_5501</v>
      </c>
      <c r="N279" s="2" t="str">
        <f t="shared" si="71"/>
        <v>Drop Ship</v>
      </c>
      <c r="O279" s="1" t="str">
        <f t="shared" si="72"/>
        <v>Dmpbr-Nuvo3100_5501Drop Ship</v>
      </c>
      <c r="P279" s="1">
        <f t="shared" si="64"/>
        <v>0</v>
      </c>
      <c r="Q279" s="1">
        <f t="shared" si="65"/>
        <v>0</v>
      </c>
      <c r="R279" s="1">
        <f t="shared" si="66"/>
        <v>0</v>
      </c>
      <c r="S279" s="1">
        <f t="shared" si="67"/>
        <v>0</v>
      </c>
      <c r="T279" s="1">
        <f t="shared" si="68"/>
        <v>0</v>
      </c>
    </row>
    <row r="280" spans="1:20" x14ac:dyDescent="0.3">
      <c r="A280" s="1" t="s">
        <v>119</v>
      </c>
      <c r="D280" s="1">
        <v>0</v>
      </c>
      <c r="E280" s="1">
        <v>0</v>
      </c>
      <c r="F280" s="1">
        <v>0</v>
      </c>
      <c r="H280" s="1">
        <v>0</v>
      </c>
      <c r="I280" s="1">
        <v>0</v>
      </c>
      <c r="K280" s="1">
        <v>0</v>
      </c>
      <c r="L280" s="2">
        <f t="shared" si="69"/>
        <v>0</v>
      </c>
      <c r="M280" s="2" t="str">
        <f t="shared" si="70"/>
        <v>Dmpbr-Nuvo5000_7000</v>
      </c>
      <c r="N280" s="2" t="str">
        <f t="shared" si="71"/>
        <v>Drop Ship</v>
      </c>
      <c r="O280" s="1" t="str">
        <f t="shared" si="72"/>
        <v>Dmpbr-Nuvo5000_7000Drop Ship</v>
      </c>
      <c r="P280" s="1">
        <f t="shared" si="64"/>
        <v>0</v>
      </c>
      <c r="Q280" s="1">
        <f t="shared" si="65"/>
        <v>0</v>
      </c>
      <c r="R280" s="1">
        <f t="shared" si="66"/>
        <v>0</v>
      </c>
      <c r="S280" s="1">
        <f t="shared" si="67"/>
        <v>0</v>
      </c>
      <c r="T280" s="1">
        <f t="shared" si="68"/>
        <v>0</v>
      </c>
    </row>
    <row r="281" spans="1:20" x14ac:dyDescent="0.3">
      <c r="A281" s="1" t="s">
        <v>1420</v>
      </c>
      <c r="D281" s="1">
        <v>0</v>
      </c>
      <c r="E281" s="1">
        <v>0</v>
      </c>
      <c r="F281" s="1">
        <v>0</v>
      </c>
      <c r="H281" s="1">
        <v>0</v>
      </c>
      <c r="I281" s="1">
        <v>0</v>
      </c>
      <c r="K281" s="1">
        <v>0</v>
      </c>
      <c r="L281" s="2">
        <f t="shared" si="69"/>
        <v>0</v>
      </c>
      <c r="M281" s="2" t="str">
        <f t="shared" si="70"/>
        <v>Dmpbr-Nuvo6108GC</v>
      </c>
      <c r="N281" s="2" t="str">
        <f t="shared" si="71"/>
        <v>Drop Ship</v>
      </c>
      <c r="O281" s="1" t="str">
        <f t="shared" si="72"/>
        <v>Dmpbr-Nuvo6108GCDrop Ship</v>
      </c>
      <c r="P281" s="1">
        <f t="shared" si="64"/>
        <v>0</v>
      </c>
      <c r="Q281" s="1">
        <f t="shared" si="65"/>
        <v>0</v>
      </c>
      <c r="R281" s="1">
        <f t="shared" si="66"/>
        <v>0</v>
      </c>
      <c r="S281" s="1">
        <f t="shared" si="67"/>
        <v>0</v>
      </c>
      <c r="T281" s="1">
        <f t="shared" si="68"/>
        <v>0</v>
      </c>
    </row>
    <row r="282" spans="1:20" x14ac:dyDescent="0.3">
      <c r="A282" s="1" t="s">
        <v>827</v>
      </c>
      <c r="D282" s="1">
        <v>0</v>
      </c>
      <c r="E282" s="1">
        <v>0</v>
      </c>
      <c r="F282" s="1">
        <v>0</v>
      </c>
      <c r="H282" s="1">
        <v>0</v>
      </c>
      <c r="I282" s="1">
        <v>0</v>
      </c>
      <c r="K282" s="1">
        <v>0</v>
      </c>
      <c r="L282" s="2">
        <f t="shared" si="69"/>
        <v>0</v>
      </c>
      <c r="M282" s="2" t="str">
        <f t="shared" si="70"/>
        <v>Dmpbr-Nuvo7100VTC</v>
      </c>
      <c r="N282" s="2" t="str">
        <f t="shared" si="71"/>
        <v>Drop Ship</v>
      </c>
      <c r="O282" s="1" t="str">
        <f t="shared" si="72"/>
        <v>Dmpbr-Nuvo7100VTCDrop Ship</v>
      </c>
      <c r="P282" s="1">
        <f t="shared" si="64"/>
        <v>0</v>
      </c>
      <c r="Q282" s="1">
        <f t="shared" si="65"/>
        <v>0</v>
      </c>
      <c r="R282" s="1">
        <f t="shared" si="66"/>
        <v>0</v>
      </c>
      <c r="S282" s="1">
        <f t="shared" si="67"/>
        <v>0</v>
      </c>
      <c r="T282" s="1">
        <f t="shared" si="68"/>
        <v>0</v>
      </c>
    </row>
    <row r="283" spans="1:20" x14ac:dyDescent="0.3">
      <c r="A283" s="1" t="s">
        <v>120</v>
      </c>
      <c r="D283" s="1">
        <v>0</v>
      </c>
      <c r="E283" s="1">
        <v>0</v>
      </c>
      <c r="F283" s="1">
        <v>0</v>
      </c>
      <c r="H283" s="1">
        <v>0</v>
      </c>
      <c r="I283" s="1">
        <v>0</v>
      </c>
      <c r="K283" s="1">
        <v>5.2</v>
      </c>
      <c r="L283" s="2">
        <f t="shared" si="69"/>
        <v>0</v>
      </c>
      <c r="M283" s="2" t="str">
        <f t="shared" si="70"/>
        <v>Wmkit-H-Nuvo9501</v>
      </c>
      <c r="N283" s="2" t="str">
        <f t="shared" si="71"/>
        <v>Drop Ship</v>
      </c>
      <c r="O283" s="1" t="str">
        <f t="shared" si="72"/>
        <v>Wmkit-H-Nuvo9501Drop Ship</v>
      </c>
      <c r="P283" s="1">
        <f t="shared" si="64"/>
        <v>0</v>
      </c>
      <c r="Q283" s="1">
        <f t="shared" si="65"/>
        <v>0</v>
      </c>
      <c r="R283" s="1">
        <f t="shared" si="66"/>
        <v>0</v>
      </c>
      <c r="S283" s="1">
        <f t="shared" si="67"/>
        <v>0</v>
      </c>
      <c r="T283" s="1">
        <f t="shared" si="68"/>
        <v>0</v>
      </c>
    </row>
    <row r="284" spans="1:20" x14ac:dyDescent="0.3">
      <c r="A284" s="1" t="s">
        <v>829</v>
      </c>
      <c r="D284" s="1">
        <v>0</v>
      </c>
      <c r="E284" s="1">
        <v>0</v>
      </c>
      <c r="F284" s="1">
        <v>0</v>
      </c>
      <c r="H284" s="1">
        <v>0</v>
      </c>
      <c r="I284" s="1">
        <v>0</v>
      </c>
      <c r="K284" s="1">
        <v>0</v>
      </c>
      <c r="L284" s="2">
        <f t="shared" si="69"/>
        <v>0</v>
      </c>
      <c r="M284" s="2" t="str">
        <f t="shared" si="70"/>
        <v>Wmkit-H-POC300</v>
      </c>
      <c r="N284" s="2" t="str">
        <f t="shared" si="71"/>
        <v>Drop Ship</v>
      </c>
      <c r="O284" s="1" t="str">
        <f t="shared" si="72"/>
        <v>Wmkit-H-POC300Drop Ship</v>
      </c>
      <c r="P284" s="1">
        <f t="shared" si="64"/>
        <v>0</v>
      </c>
      <c r="Q284" s="1">
        <f t="shared" si="65"/>
        <v>0</v>
      </c>
      <c r="R284" s="1">
        <f t="shared" si="66"/>
        <v>0</v>
      </c>
      <c r="S284" s="1">
        <f t="shared" si="67"/>
        <v>0</v>
      </c>
      <c r="T284" s="1">
        <f t="shared" si="68"/>
        <v>0</v>
      </c>
    </row>
    <row r="285" spans="1:20" x14ac:dyDescent="0.3">
      <c r="A285" s="1" t="s">
        <v>121</v>
      </c>
      <c r="D285" s="1">
        <v>0</v>
      </c>
      <c r="E285" s="1">
        <v>0</v>
      </c>
      <c r="F285" s="1">
        <v>0</v>
      </c>
      <c r="H285" s="1">
        <v>0</v>
      </c>
      <c r="I285" s="1">
        <v>0</v>
      </c>
      <c r="K285" s="1">
        <v>5.2</v>
      </c>
      <c r="L285" s="2">
        <f t="shared" si="69"/>
        <v>0</v>
      </c>
      <c r="M285" s="2" t="str">
        <f t="shared" si="70"/>
        <v>Wmkit-H-POC300_400</v>
      </c>
      <c r="N285" s="2" t="str">
        <f t="shared" si="71"/>
        <v>Drop Ship</v>
      </c>
      <c r="O285" s="1" t="str">
        <f t="shared" si="72"/>
        <v>Wmkit-H-POC300_400Drop Ship</v>
      </c>
      <c r="P285" s="1">
        <f t="shared" si="64"/>
        <v>0</v>
      </c>
      <c r="Q285" s="1">
        <f t="shared" si="65"/>
        <v>0</v>
      </c>
      <c r="R285" s="1">
        <f t="shared" si="66"/>
        <v>0</v>
      </c>
      <c r="S285" s="1">
        <f t="shared" si="67"/>
        <v>0</v>
      </c>
      <c r="T285" s="1">
        <f t="shared" si="68"/>
        <v>0</v>
      </c>
    </row>
    <row r="286" spans="1:20" x14ac:dyDescent="0.3">
      <c r="A286" s="1" t="s">
        <v>122</v>
      </c>
      <c r="D286" s="1">
        <v>0</v>
      </c>
      <c r="E286" s="1">
        <v>0</v>
      </c>
      <c r="F286" s="1">
        <v>0</v>
      </c>
      <c r="H286" s="1">
        <v>0</v>
      </c>
      <c r="I286" s="1">
        <v>0</v>
      </c>
      <c r="K286" s="1">
        <v>0</v>
      </c>
      <c r="L286" s="2">
        <f t="shared" ref="L286:L324" si="73">D286</f>
        <v>0</v>
      </c>
      <c r="M286" s="2" t="str">
        <f t="shared" ref="M286:M324" si="74">A286</f>
        <v>Wmkit-H-POC500</v>
      </c>
      <c r="N286" s="2" t="str">
        <f t="shared" ref="N286:N324" si="75">IF(A287="Inventory",A286,N285)</f>
        <v>Drop Ship</v>
      </c>
      <c r="O286" s="1" t="str">
        <f t="shared" si="72"/>
        <v>Wmkit-H-POC500Drop Ship</v>
      </c>
      <c r="P286" s="1">
        <f t="shared" si="64"/>
        <v>0</v>
      </c>
      <c r="Q286" s="1">
        <f t="shared" si="65"/>
        <v>0</v>
      </c>
      <c r="R286" s="1">
        <f t="shared" si="66"/>
        <v>0</v>
      </c>
      <c r="S286" s="1">
        <f t="shared" si="67"/>
        <v>0</v>
      </c>
      <c r="T286" s="1">
        <f t="shared" si="68"/>
        <v>0</v>
      </c>
    </row>
    <row r="287" spans="1:20" x14ac:dyDescent="0.3">
      <c r="A287" s="1" t="s">
        <v>1421</v>
      </c>
      <c r="D287" s="1">
        <v>0</v>
      </c>
      <c r="E287" s="1">
        <v>0</v>
      </c>
      <c r="F287" s="1">
        <v>0</v>
      </c>
      <c r="H287" s="1">
        <v>0</v>
      </c>
      <c r="I287" s="1">
        <v>0</v>
      </c>
      <c r="K287" s="1">
        <v>0</v>
      </c>
      <c r="L287" s="2">
        <f t="shared" si="73"/>
        <v>0</v>
      </c>
      <c r="M287" s="2" t="str">
        <f t="shared" si="74"/>
        <v>Wmkit-H10-Nuvo8108GCXL</v>
      </c>
      <c r="N287" s="2" t="str">
        <f t="shared" si="75"/>
        <v>Drop Ship</v>
      </c>
      <c r="O287" s="1" t="str">
        <f t="shared" si="72"/>
        <v>Wmkit-H10-Nuvo8108GCXLDrop Ship</v>
      </c>
      <c r="P287" s="1">
        <f t="shared" si="64"/>
        <v>0</v>
      </c>
      <c r="Q287" s="1">
        <f t="shared" si="65"/>
        <v>0</v>
      </c>
      <c r="R287" s="1">
        <f t="shared" si="66"/>
        <v>0</v>
      </c>
      <c r="S287" s="1">
        <f t="shared" si="67"/>
        <v>0</v>
      </c>
      <c r="T287" s="1">
        <f t="shared" si="68"/>
        <v>0</v>
      </c>
    </row>
    <row r="288" spans="1:20" x14ac:dyDescent="0.3">
      <c r="A288" s="1" t="s">
        <v>1422</v>
      </c>
      <c r="D288" s="1">
        <v>0</v>
      </c>
      <c r="E288" s="1">
        <v>0</v>
      </c>
      <c r="F288" s="1">
        <v>0</v>
      </c>
      <c r="H288" s="1">
        <v>0</v>
      </c>
      <c r="I288" s="1">
        <v>0</v>
      </c>
      <c r="K288" s="1">
        <v>0</v>
      </c>
      <c r="L288" s="2">
        <f t="shared" si="73"/>
        <v>0</v>
      </c>
      <c r="M288" s="2" t="str">
        <f t="shared" si="74"/>
        <v>Wmkit-H37.5-Nuvo-8208GC</v>
      </c>
      <c r="N288" s="2" t="str">
        <f t="shared" si="75"/>
        <v>Drop Ship</v>
      </c>
      <c r="O288" s="1" t="str">
        <f t="shared" si="72"/>
        <v>Wmkit-H37.5-Nuvo-8208GCDrop Ship</v>
      </c>
      <c r="P288" s="1">
        <f t="shared" si="64"/>
        <v>0</v>
      </c>
      <c r="Q288" s="1">
        <f t="shared" si="65"/>
        <v>0</v>
      </c>
      <c r="R288" s="1">
        <f t="shared" si="66"/>
        <v>0</v>
      </c>
      <c r="S288" s="1">
        <f t="shared" si="67"/>
        <v>0</v>
      </c>
      <c r="T288" s="1">
        <f t="shared" si="68"/>
        <v>0</v>
      </c>
    </row>
    <row r="289" spans="1:20" x14ac:dyDescent="0.3">
      <c r="A289" s="1" t="s">
        <v>832</v>
      </c>
      <c r="D289" s="1">
        <v>0</v>
      </c>
      <c r="E289" s="1">
        <v>0</v>
      </c>
      <c r="F289" s="1">
        <v>0</v>
      </c>
      <c r="H289" s="1">
        <v>0</v>
      </c>
      <c r="I289" s="1">
        <v>0</v>
      </c>
      <c r="K289" s="1">
        <v>0</v>
      </c>
      <c r="L289" s="2">
        <f t="shared" si="73"/>
        <v>0</v>
      </c>
      <c r="M289" s="2" t="str">
        <f t="shared" si="74"/>
        <v>Wmkit-H5.7-Nuvo-5000</v>
      </c>
      <c r="N289" s="2" t="str">
        <f t="shared" si="75"/>
        <v>Drop Ship</v>
      </c>
      <c r="O289" s="1" t="str">
        <f t="shared" si="72"/>
        <v>Wmkit-H5.7-Nuvo-5000Drop Ship</v>
      </c>
      <c r="P289" s="1">
        <f t="shared" si="64"/>
        <v>0</v>
      </c>
      <c r="Q289" s="1">
        <f t="shared" si="65"/>
        <v>0</v>
      </c>
      <c r="R289" s="1">
        <f t="shared" si="66"/>
        <v>0</v>
      </c>
      <c r="S289" s="1">
        <f t="shared" si="67"/>
        <v>0</v>
      </c>
      <c r="T289" s="1">
        <f t="shared" si="68"/>
        <v>0</v>
      </c>
    </row>
    <row r="290" spans="1:20" x14ac:dyDescent="0.3">
      <c r="A290" s="1" t="s">
        <v>833</v>
      </c>
      <c r="D290" s="1">
        <v>0</v>
      </c>
      <c r="E290" s="1">
        <v>0</v>
      </c>
      <c r="F290" s="1">
        <v>0</v>
      </c>
      <c r="H290" s="1">
        <v>0</v>
      </c>
      <c r="I290" s="1">
        <v>0</v>
      </c>
      <c r="K290" s="1">
        <v>0</v>
      </c>
      <c r="L290" s="2">
        <f t="shared" si="73"/>
        <v>0</v>
      </c>
      <c r="M290" s="2" t="str">
        <f t="shared" si="74"/>
        <v>Wmkit-H5.7-Nuvo-O</v>
      </c>
      <c r="N290" s="2" t="str">
        <f t="shared" si="75"/>
        <v>Drop Ship</v>
      </c>
      <c r="O290" s="1" t="str">
        <f t="shared" si="72"/>
        <v>Wmkit-H5.7-Nuvo-ODrop Ship</v>
      </c>
      <c r="P290" s="1">
        <f t="shared" si="64"/>
        <v>0</v>
      </c>
      <c r="Q290" s="1">
        <f t="shared" si="65"/>
        <v>0</v>
      </c>
      <c r="R290" s="1">
        <f t="shared" si="66"/>
        <v>0</v>
      </c>
      <c r="S290" s="1">
        <f t="shared" si="67"/>
        <v>0</v>
      </c>
      <c r="T290" s="1">
        <f t="shared" si="68"/>
        <v>0</v>
      </c>
    </row>
    <row r="291" spans="1:20" x14ac:dyDescent="0.3">
      <c r="A291" s="1" t="s">
        <v>337</v>
      </c>
      <c r="D291" s="1">
        <v>0</v>
      </c>
      <c r="E291" s="1">
        <v>5</v>
      </c>
      <c r="F291" s="1">
        <v>-5</v>
      </c>
      <c r="H291" s="1">
        <v>5</v>
      </c>
      <c r="I291" s="1">
        <v>0</v>
      </c>
      <c r="J291" s="1" t="s">
        <v>1804</v>
      </c>
      <c r="K291" s="1">
        <v>0</v>
      </c>
      <c r="L291" s="2">
        <f t="shared" si="73"/>
        <v>0</v>
      </c>
      <c r="M291" s="2" t="str">
        <f t="shared" si="74"/>
        <v>Wmkit-NRU-50</v>
      </c>
      <c r="N291" s="2" t="str">
        <f t="shared" si="75"/>
        <v>Drop Ship</v>
      </c>
      <c r="O291" s="1" t="str">
        <f t="shared" si="72"/>
        <v>Wmkit-NRU-50Drop Ship</v>
      </c>
      <c r="P291" s="1">
        <f t="shared" si="64"/>
        <v>0</v>
      </c>
      <c r="Q291" s="1">
        <f t="shared" si="65"/>
        <v>5</v>
      </c>
      <c r="R291" s="1">
        <f t="shared" si="66"/>
        <v>-5</v>
      </c>
      <c r="S291" s="1">
        <f t="shared" si="67"/>
        <v>5</v>
      </c>
      <c r="T291" s="1">
        <f t="shared" si="68"/>
        <v>0</v>
      </c>
    </row>
    <row r="292" spans="1:20" x14ac:dyDescent="0.3">
      <c r="A292" s="1" t="s">
        <v>1423</v>
      </c>
      <c r="D292" s="1">
        <v>0</v>
      </c>
      <c r="E292" s="1">
        <v>0</v>
      </c>
      <c r="F292" s="1">
        <v>0</v>
      </c>
      <c r="H292" s="1">
        <v>0</v>
      </c>
      <c r="I292" s="1">
        <v>0</v>
      </c>
      <c r="K292" s="1">
        <v>0</v>
      </c>
      <c r="L292" s="2">
        <f t="shared" si="73"/>
        <v>0</v>
      </c>
      <c r="M292" s="2" t="str">
        <f t="shared" si="74"/>
        <v>Wmkit-Nuvo-7531</v>
      </c>
      <c r="N292" s="2" t="str">
        <f t="shared" si="75"/>
        <v>Drop Ship</v>
      </c>
      <c r="O292" s="1" t="str">
        <f t="shared" si="72"/>
        <v>Wmkit-Nuvo-7531Drop Ship</v>
      </c>
      <c r="P292" s="1">
        <f t="shared" si="64"/>
        <v>0</v>
      </c>
      <c r="Q292" s="1">
        <f t="shared" si="65"/>
        <v>0</v>
      </c>
      <c r="R292" s="1">
        <f t="shared" si="66"/>
        <v>0</v>
      </c>
      <c r="S292" s="1">
        <f t="shared" si="67"/>
        <v>0</v>
      </c>
      <c r="T292" s="1">
        <f t="shared" si="68"/>
        <v>0</v>
      </c>
    </row>
    <row r="293" spans="1:20" x14ac:dyDescent="0.3">
      <c r="A293" s="1" t="s">
        <v>836</v>
      </c>
      <c r="D293" s="1">
        <v>0</v>
      </c>
      <c r="E293" s="1">
        <v>0</v>
      </c>
      <c r="F293" s="1">
        <v>0</v>
      </c>
      <c r="H293" s="1">
        <v>0</v>
      </c>
      <c r="I293" s="1">
        <v>0</v>
      </c>
      <c r="K293" s="1">
        <v>0</v>
      </c>
      <c r="L293" s="2">
        <f t="shared" si="73"/>
        <v>0</v>
      </c>
      <c r="M293" s="2" t="str">
        <f t="shared" si="74"/>
        <v>Wmkit-V-Nuvo2700DS</v>
      </c>
      <c r="N293" s="2" t="str">
        <f t="shared" si="75"/>
        <v>Drop Ship</v>
      </c>
      <c r="O293" s="1" t="str">
        <f t="shared" si="72"/>
        <v>Wmkit-V-Nuvo2700DSDrop Ship</v>
      </c>
      <c r="P293" s="1">
        <f t="shared" si="64"/>
        <v>0</v>
      </c>
      <c r="Q293" s="1">
        <f t="shared" si="65"/>
        <v>0</v>
      </c>
      <c r="R293" s="1">
        <f t="shared" si="66"/>
        <v>0</v>
      </c>
      <c r="S293" s="1">
        <f t="shared" si="67"/>
        <v>0</v>
      </c>
      <c r="T293" s="1">
        <f t="shared" si="68"/>
        <v>0</v>
      </c>
    </row>
    <row r="294" spans="1:20" x14ac:dyDescent="0.3">
      <c r="A294" s="1" t="s">
        <v>338</v>
      </c>
      <c r="D294" s="1">
        <v>0</v>
      </c>
      <c r="E294" s="1">
        <v>0</v>
      </c>
      <c r="F294" s="1">
        <v>0</v>
      </c>
      <c r="H294" s="1">
        <v>0</v>
      </c>
      <c r="I294" s="1">
        <v>0</v>
      </c>
      <c r="K294" s="1">
        <v>0</v>
      </c>
      <c r="L294" s="2">
        <f t="shared" si="73"/>
        <v>0</v>
      </c>
      <c r="M294" s="2" t="str">
        <f t="shared" si="74"/>
        <v>Wmkit-V-PB9250J</v>
      </c>
      <c r="N294" s="2" t="str">
        <f t="shared" si="75"/>
        <v>Drop Ship</v>
      </c>
      <c r="O294" s="1" t="str">
        <f t="shared" si="72"/>
        <v>Wmkit-V-PB9250JDrop Ship</v>
      </c>
      <c r="P294" s="1">
        <f t="shared" si="64"/>
        <v>0</v>
      </c>
      <c r="Q294" s="1">
        <f t="shared" si="65"/>
        <v>0</v>
      </c>
      <c r="R294" s="1">
        <f t="shared" si="66"/>
        <v>0</v>
      </c>
      <c r="S294" s="1">
        <f t="shared" si="67"/>
        <v>0</v>
      </c>
      <c r="T294" s="1">
        <f t="shared" si="68"/>
        <v>0</v>
      </c>
    </row>
    <row r="295" spans="1:20" x14ac:dyDescent="0.3">
      <c r="A295" s="1" t="s">
        <v>837</v>
      </c>
      <c r="D295" s="1">
        <v>0</v>
      </c>
      <c r="E295" s="1">
        <v>0</v>
      </c>
      <c r="F295" s="1">
        <v>0</v>
      </c>
      <c r="H295" s="1">
        <v>0</v>
      </c>
      <c r="I295" s="1">
        <v>0</v>
      </c>
      <c r="K295" s="1">
        <v>0</v>
      </c>
      <c r="L295" s="2">
        <f t="shared" si="73"/>
        <v>0</v>
      </c>
      <c r="M295" s="2" t="str">
        <f t="shared" si="74"/>
        <v>Wmkit-V-POC300</v>
      </c>
      <c r="N295" s="2" t="str">
        <f t="shared" si="75"/>
        <v>Drop Ship</v>
      </c>
      <c r="O295" s="1" t="str">
        <f t="shared" si="72"/>
        <v>Wmkit-V-POC300Drop Ship</v>
      </c>
      <c r="P295" s="1">
        <f t="shared" si="64"/>
        <v>0</v>
      </c>
      <c r="Q295" s="1">
        <f t="shared" si="65"/>
        <v>0</v>
      </c>
      <c r="R295" s="1">
        <f t="shared" si="66"/>
        <v>0</v>
      </c>
      <c r="S295" s="1">
        <f t="shared" si="67"/>
        <v>0</v>
      </c>
      <c r="T295" s="1">
        <f t="shared" si="68"/>
        <v>0</v>
      </c>
    </row>
    <row r="296" spans="1:20" x14ac:dyDescent="0.3">
      <c r="A296" s="1" t="s">
        <v>123</v>
      </c>
      <c r="D296" s="1">
        <v>0</v>
      </c>
      <c r="E296" s="1">
        <v>0</v>
      </c>
      <c r="F296" s="1">
        <v>0</v>
      </c>
      <c r="H296" s="1">
        <v>0</v>
      </c>
      <c r="I296" s="1">
        <v>0</v>
      </c>
      <c r="K296" s="1">
        <v>0</v>
      </c>
      <c r="L296" s="2">
        <f t="shared" si="73"/>
        <v>0</v>
      </c>
      <c r="M296" s="2" t="str">
        <f t="shared" si="74"/>
        <v>Wmkit-V-POC300_400</v>
      </c>
      <c r="N296" s="2" t="str">
        <f t="shared" si="75"/>
        <v>Drop Ship</v>
      </c>
      <c r="O296" s="1" t="str">
        <f t="shared" si="72"/>
        <v>Wmkit-V-POC300_400Drop Ship</v>
      </c>
      <c r="P296" s="1">
        <f t="shared" si="64"/>
        <v>0</v>
      </c>
      <c r="Q296" s="1">
        <f t="shared" si="65"/>
        <v>0</v>
      </c>
      <c r="R296" s="1">
        <f t="shared" si="66"/>
        <v>0</v>
      </c>
      <c r="S296" s="1">
        <f t="shared" si="67"/>
        <v>0</v>
      </c>
      <c r="T296" s="1">
        <f t="shared" si="68"/>
        <v>0</v>
      </c>
    </row>
    <row r="297" spans="1:20" x14ac:dyDescent="0.3">
      <c r="A297" s="1" t="s">
        <v>339</v>
      </c>
      <c r="D297" s="1">
        <v>0</v>
      </c>
      <c r="E297" s="1">
        <v>0</v>
      </c>
      <c r="F297" s="1">
        <v>0</v>
      </c>
      <c r="H297" s="1">
        <v>0</v>
      </c>
      <c r="I297" s="1">
        <v>0</v>
      </c>
      <c r="K297" s="1">
        <v>0</v>
      </c>
      <c r="L297" s="2">
        <f t="shared" si="73"/>
        <v>0</v>
      </c>
      <c r="M297" s="2" t="str">
        <f t="shared" si="74"/>
        <v>Wmkit-V-POC500</v>
      </c>
      <c r="N297" s="2" t="str">
        <f t="shared" si="75"/>
        <v>Drop Ship</v>
      </c>
      <c r="O297" s="1" t="str">
        <f t="shared" si="72"/>
        <v>Wmkit-V-POC500Drop Ship</v>
      </c>
      <c r="P297" s="1">
        <f t="shared" si="64"/>
        <v>0</v>
      </c>
      <c r="Q297" s="1">
        <f t="shared" si="65"/>
        <v>0</v>
      </c>
      <c r="R297" s="1">
        <f t="shared" si="66"/>
        <v>0</v>
      </c>
      <c r="S297" s="1">
        <f t="shared" si="67"/>
        <v>0</v>
      </c>
      <c r="T297" s="1">
        <f t="shared" si="68"/>
        <v>0</v>
      </c>
    </row>
    <row r="298" spans="1:20" hidden="1" x14ac:dyDescent="0.3">
      <c r="A298" s="1" t="s">
        <v>839</v>
      </c>
      <c r="D298" s="1">
        <v>0</v>
      </c>
      <c r="E298" s="1">
        <v>5</v>
      </c>
      <c r="F298" s="1">
        <v>-5</v>
      </c>
      <c r="H298" s="1">
        <v>5</v>
      </c>
      <c r="K298" s="1">
        <v>20.8</v>
      </c>
      <c r="L298" s="2">
        <f t="shared" si="73"/>
        <v>0</v>
      </c>
      <c r="M298" s="2" t="str">
        <f t="shared" si="74"/>
        <v>Total Mounting Kit</v>
      </c>
      <c r="N298" s="2" t="str">
        <f t="shared" si="75"/>
        <v>Drop Ship</v>
      </c>
      <c r="O298" s="1" t="str">
        <f t="shared" si="72"/>
        <v>Total Mounting KitDrop Ship</v>
      </c>
      <c r="P298" s="1">
        <f t="shared" si="64"/>
        <v>0</v>
      </c>
      <c r="Q298" s="1">
        <f t="shared" si="65"/>
        <v>5</v>
      </c>
      <c r="R298" s="1">
        <f t="shared" si="66"/>
        <v>-5</v>
      </c>
      <c r="S298" s="1">
        <f t="shared" si="67"/>
        <v>5</v>
      </c>
      <c r="T298" s="1">
        <f t="shared" si="68"/>
        <v>0</v>
      </c>
    </row>
    <row r="299" spans="1:20" hidden="1" x14ac:dyDescent="0.3">
      <c r="A299" s="1" t="s">
        <v>840</v>
      </c>
      <c r="L299" s="2">
        <f t="shared" si="73"/>
        <v>0</v>
      </c>
      <c r="M299" s="2" t="str">
        <f t="shared" si="74"/>
        <v>NRU Series</v>
      </c>
      <c r="N299" s="2" t="str">
        <f t="shared" si="75"/>
        <v>Drop Ship</v>
      </c>
      <c r="O299" s="1" t="str">
        <f t="shared" si="72"/>
        <v>NRU SeriesDrop Ship</v>
      </c>
      <c r="P299" s="1">
        <f t="shared" si="64"/>
        <v>0</v>
      </c>
      <c r="Q299" s="1">
        <f t="shared" si="65"/>
        <v>0</v>
      </c>
      <c r="R299" s="1">
        <f t="shared" si="66"/>
        <v>0</v>
      </c>
      <c r="S299" s="1">
        <f t="shared" si="67"/>
        <v>0</v>
      </c>
      <c r="T299" s="1">
        <f t="shared" si="68"/>
        <v>0</v>
      </c>
    </row>
    <row r="300" spans="1:20" x14ac:dyDescent="0.3">
      <c r="A300" s="1" t="s">
        <v>340</v>
      </c>
      <c r="D300" s="1">
        <v>0</v>
      </c>
      <c r="E300" s="1">
        <v>0</v>
      </c>
      <c r="F300" s="1">
        <v>0</v>
      </c>
      <c r="H300" s="1">
        <v>0</v>
      </c>
      <c r="I300" s="1">
        <v>0</v>
      </c>
      <c r="K300" s="1">
        <v>0</v>
      </c>
      <c r="L300" s="2">
        <f t="shared" si="73"/>
        <v>0</v>
      </c>
      <c r="M300" s="2" t="str">
        <f t="shared" si="74"/>
        <v>AC-AR0147-H120</v>
      </c>
      <c r="N300" s="2" t="str">
        <f t="shared" si="75"/>
        <v>Drop Ship</v>
      </c>
      <c r="O300" s="1" t="str">
        <f t="shared" si="72"/>
        <v>AC-AR0147-H120Drop Ship</v>
      </c>
      <c r="P300" s="1">
        <f t="shared" si="64"/>
        <v>0</v>
      </c>
      <c r="Q300" s="1">
        <f t="shared" si="65"/>
        <v>0</v>
      </c>
      <c r="R300" s="1">
        <f t="shared" si="66"/>
        <v>0</v>
      </c>
      <c r="S300" s="1">
        <f t="shared" si="67"/>
        <v>0</v>
      </c>
      <c r="T300" s="1">
        <f t="shared" si="68"/>
        <v>0</v>
      </c>
    </row>
    <row r="301" spans="1:20" x14ac:dyDescent="0.3">
      <c r="A301" s="1" t="s">
        <v>841</v>
      </c>
      <c r="D301" s="1">
        <v>0</v>
      </c>
      <c r="E301" s="1">
        <v>0</v>
      </c>
      <c r="F301" s="1">
        <v>0</v>
      </c>
      <c r="H301" s="1">
        <v>0</v>
      </c>
      <c r="I301" s="1">
        <v>0</v>
      </c>
      <c r="K301" s="1">
        <v>0</v>
      </c>
      <c r="L301" s="2">
        <f t="shared" si="73"/>
        <v>0</v>
      </c>
      <c r="M301" s="2" t="str">
        <f t="shared" si="74"/>
        <v>AC-AR0147-H190</v>
      </c>
      <c r="N301" s="2" t="str">
        <f t="shared" si="75"/>
        <v>Drop Ship</v>
      </c>
      <c r="O301" s="1" t="str">
        <f t="shared" si="72"/>
        <v>AC-AR0147-H190Drop Ship</v>
      </c>
      <c r="P301" s="1">
        <f t="shared" si="64"/>
        <v>0</v>
      </c>
      <c r="Q301" s="1">
        <f t="shared" si="65"/>
        <v>0</v>
      </c>
      <c r="R301" s="1">
        <f t="shared" si="66"/>
        <v>0</v>
      </c>
      <c r="S301" s="1">
        <f t="shared" si="67"/>
        <v>0</v>
      </c>
      <c r="T301" s="1">
        <f t="shared" si="68"/>
        <v>0</v>
      </c>
    </row>
    <row r="302" spans="1:20" x14ac:dyDescent="0.3">
      <c r="A302" s="1" t="s">
        <v>471</v>
      </c>
      <c r="D302" s="1">
        <v>0</v>
      </c>
      <c r="E302" s="1">
        <v>0</v>
      </c>
      <c r="F302" s="1">
        <v>0</v>
      </c>
      <c r="H302" s="1">
        <v>0</v>
      </c>
      <c r="I302" s="1">
        <v>0</v>
      </c>
      <c r="K302" s="1">
        <v>0</v>
      </c>
      <c r="L302" s="2">
        <f t="shared" si="73"/>
        <v>0</v>
      </c>
      <c r="M302" s="2" t="str">
        <f t="shared" si="74"/>
        <v>AC-AR0147-H60</v>
      </c>
      <c r="N302" s="2" t="str">
        <f t="shared" si="75"/>
        <v>Drop Ship</v>
      </c>
      <c r="O302" s="1" t="str">
        <f t="shared" si="72"/>
        <v>AC-AR0147-H60Drop Ship</v>
      </c>
      <c r="P302" s="1">
        <f t="shared" si="64"/>
        <v>0</v>
      </c>
      <c r="Q302" s="1">
        <f t="shared" si="65"/>
        <v>0</v>
      </c>
      <c r="R302" s="1">
        <f t="shared" si="66"/>
        <v>0</v>
      </c>
      <c r="S302" s="1">
        <f t="shared" si="67"/>
        <v>0</v>
      </c>
      <c r="T302" s="1">
        <f t="shared" si="68"/>
        <v>0</v>
      </c>
    </row>
    <row r="303" spans="1:20" x14ac:dyDescent="0.3">
      <c r="A303" s="1" t="s">
        <v>124</v>
      </c>
      <c r="D303" s="1">
        <v>0</v>
      </c>
      <c r="E303" s="1">
        <v>0</v>
      </c>
      <c r="F303" s="1">
        <v>0</v>
      </c>
      <c r="H303" s="1">
        <v>0</v>
      </c>
      <c r="I303" s="1">
        <v>0</v>
      </c>
      <c r="K303" s="1">
        <v>0</v>
      </c>
      <c r="L303" s="2">
        <f t="shared" si="73"/>
        <v>0</v>
      </c>
      <c r="M303" s="2" t="str">
        <f t="shared" si="74"/>
        <v>AC-IMX390-H120</v>
      </c>
      <c r="N303" s="2" t="str">
        <f t="shared" si="75"/>
        <v>Drop Ship</v>
      </c>
      <c r="O303" s="1" t="str">
        <f t="shared" si="72"/>
        <v>AC-IMX390-H120Drop Ship</v>
      </c>
      <c r="P303" s="1">
        <f t="shared" si="64"/>
        <v>0</v>
      </c>
      <c r="Q303" s="1">
        <f t="shared" si="65"/>
        <v>0</v>
      </c>
      <c r="R303" s="1">
        <f t="shared" si="66"/>
        <v>0</v>
      </c>
      <c r="S303" s="1">
        <f t="shared" si="67"/>
        <v>0</v>
      </c>
      <c r="T303" s="1">
        <f t="shared" si="68"/>
        <v>0</v>
      </c>
    </row>
    <row r="304" spans="1:20" x14ac:dyDescent="0.3">
      <c r="A304" s="1" t="s">
        <v>846</v>
      </c>
      <c r="D304" s="1">
        <v>0</v>
      </c>
      <c r="E304" s="1">
        <v>0</v>
      </c>
      <c r="F304" s="1">
        <v>0</v>
      </c>
      <c r="H304" s="1">
        <v>0</v>
      </c>
      <c r="I304" s="1">
        <v>0</v>
      </c>
      <c r="K304" s="1">
        <v>0</v>
      </c>
      <c r="L304" s="2">
        <f t="shared" si="73"/>
        <v>0</v>
      </c>
      <c r="M304" s="2" t="str">
        <f t="shared" si="74"/>
        <v>AC-IMX390-H190</v>
      </c>
      <c r="N304" s="2" t="str">
        <f t="shared" si="75"/>
        <v>Drop Ship</v>
      </c>
      <c r="O304" s="1" t="str">
        <f t="shared" si="72"/>
        <v>AC-IMX390-H190Drop Ship</v>
      </c>
      <c r="P304" s="1">
        <f t="shared" si="64"/>
        <v>0</v>
      </c>
      <c r="Q304" s="1">
        <f t="shared" si="65"/>
        <v>0</v>
      </c>
      <c r="R304" s="1">
        <f t="shared" si="66"/>
        <v>0</v>
      </c>
      <c r="S304" s="1">
        <f t="shared" si="67"/>
        <v>0</v>
      </c>
      <c r="T304" s="1">
        <f t="shared" si="68"/>
        <v>0</v>
      </c>
    </row>
    <row r="305" spans="1:20" x14ac:dyDescent="0.3">
      <c r="A305" s="1" t="s">
        <v>1307</v>
      </c>
      <c r="E305" s="1">
        <v>1</v>
      </c>
      <c r="F305" s="1">
        <v>-1</v>
      </c>
      <c r="H305" s="1">
        <v>1</v>
      </c>
      <c r="I305" s="1">
        <v>0</v>
      </c>
      <c r="J305" s="1" t="s">
        <v>1839</v>
      </c>
      <c r="K305" s="1">
        <v>0</v>
      </c>
      <c r="L305" s="2">
        <f t="shared" si="73"/>
        <v>0</v>
      </c>
      <c r="M305" s="2" t="str">
        <f t="shared" si="74"/>
        <v>Cblkit-FLYC-300</v>
      </c>
      <c r="N305" s="2" t="str">
        <f t="shared" si="75"/>
        <v>Drop Ship</v>
      </c>
      <c r="O305" s="1" t="str">
        <f t="shared" si="72"/>
        <v>Cblkit-FLYC-300Drop Ship</v>
      </c>
      <c r="P305" s="1">
        <f t="shared" si="64"/>
        <v>0</v>
      </c>
      <c r="Q305" s="1">
        <f t="shared" si="65"/>
        <v>1</v>
      </c>
      <c r="R305" s="1">
        <f t="shared" si="66"/>
        <v>-1</v>
      </c>
      <c r="S305" s="1">
        <f t="shared" si="67"/>
        <v>1</v>
      </c>
      <c r="T305" s="1">
        <f t="shared" si="68"/>
        <v>0</v>
      </c>
    </row>
    <row r="306" spans="1:20" x14ac:dyDescent="0.3">
      <c r="A306" s="1" t="s">
        <v>1308</v>
      </c>
      <c r="D306" s="1">
        <v>0</v>
      </c>
      <c r="E306" s="1">
        <v>0</v>
      </c>
      <c r="F306" s="1">
        <v>0</v>
      </c>
      <c r="H306" s="1">
        <v>0</v>
      </c>
      <c r="I306" s="1">
        <v>0</v>
      </c>
      <c r="K306" s="1">
        <v>0.3</v>
      </c>
      <c r="L306" s="2">
        <f t="shared" si="73"/>
        <v>0</v>
      </c>
      <c r="M306" s="2" t="str">
        <f t="shared" si="74"/>
        <v>Cblkit-FP-NRU-230V-AWP_NRU-240S</v>
      </c>
      <c r="N306" s="2" t="str">
        <f t="shared" si="75"/>
        <v>Drop Ship</v>
      </c>
      <c r="O306" s="1" t="str">
        <f t="shared" si="72"/>
        <v>Cblkit-FP-NRU-230V-AWP_NRU-240SDrop Ship</v>
      </c>
      <c r="P306" s="1">
        <f t="shared" si="64"/>
        <v>0</v>
      </c>
      <c r="Q306" s="1">
        <f t="shared" si="65"/>
        <v>0</v>
      </c>
      <c r="R306" s="1">
        <f t="shared" si="66"/>
        <v>0</v>
      </c>
      <c r="S306" s="1">
        <f t="shared" si="67"/>
        <v>0</v>
      </c>
      <c r="T306" s="1">
        <f t="shared" si="68"/>
        <v>0</v>
      </c>
    </row>
    <row r="307" spans="1:20" x14ac:dyDescent="0.3">
      <c r="A307" s="1" t="s">
        <v>341</v>
      </c>
      <c r="D307" s="1">
        <v>0</v>
      </c>
      <c r="E307" s="1">
        <v>0</v>
      </c>
      <c r="F307" s="1">
        <v>0</v>
      </c>
      <c r="H307" s="1">
        <v>0</v>
      </c>
      <c r="I307" s="1">
        <v>0</v>
      </c>
      <c r="K307" s="1">
        <v>0</v>
      </c>
      <c r="L307" s="2">
        <f t="shared" si="73"/>
        <v>0</v>
      </c>
      <c r="M307" s="2" t="str">
        <f t="shared" si="74"/>
        <v>FK-FF-CABLE-15M</v>
      </c>
      <c r="N307" s="2" t="str">
        <f t="shared" si="75"/>
        <v>Drop Ship</v>
      </c>
      <c r="O307" s="1" t="str">
        <f t="shared" si="72"/>
        <v>FK-FF-CABLE-15MDrop Ship</v>
      </c>
      <c r="P307" s="1">
        <f t="shared" si="64"/>
        <v>0</v>
      </c>
      <c r="Q307" s="1">
        <f t="shared" si="65"/>
        <v>0</v>
      </c>
      <c r="R307" s="1">
        <f t="shared" si="66"/>
        <v>0</v>
      </c>
      <c r="S307" s="1">
        <f t="shared" si="67"/>
        <v>0</v>
      </c>
      <c r="T307" s="1">
        <f t="shared" si="68"/>
        <v>0</v>
      </c>
    </row>
    <row r="308" spans="1:20" x14ac:dyDescent="0.3">
      <c r="A308" s="1" t="s">
        <v>342</v>
      </c>
      <c r="D308" s="1">
        <v>0</v>
      </c>
      <c r="E308" s="1">
        <v>2</v>
      </c>
      <c r="F308" s="1">
        <v>-2</v>
      </c>
      <c r="H308" s="1">
        <v>2</v>
      </c>
      <c r="I308" s="1">
        <v>0</v>
      </c>
      <c r="J308" s="1" t="s">
        <v>1804</v>
      </c>
      <c r="K308" s="1">
        <v>0</v>
      </c>
      <c r="L308" s="2">
        <f t="shared" si="73"/>
        <v>0</v>
      </c>
      <c r="M308" s="2" t="str">
        <f t="shared" si="74"/>
        <v>FK-FF-CABLE-7M</v>
      </c>
      <c r="N308" s="2" t="str">
        <f t="shared" si="75"/>
        <v>Drop Ship</v>
      </c>
      <c r="O308" s="1" t="str">
        <f t="shared" si="72"/>
        <v>FK-FF-CABLE-7MDrop Ship</v>
      </c>
      <c r="P308" s="1">
        <f t="shared" si="64"/>
        <v>0</v>
      </c>
      <c r="Q308" s="1">
        <f t="shared" si="65"/>
        <v>2</v>
      </c>
      <c r="R308" s="1">
        <f t="shared" si="66"/>
        <v>-2</v>
      </c>
      <c r="S308" s="1">
        <f t="shared" si="67"/>
        <v>2</v>
      </c>
      <c r="T308" s="1">
        <f t="shared" si="68"/>
        <v>0</v>
      </c>
    </row>
    <row r="309" spans="1:20" x14ac:dyDescent="0.3">
      <c r="A309" s="1" t="s">
        <v>2319</v>
      </c>
      <c r="E309" s="1">
        <v>1</v>
      </c>
      <c r="F309" s="1">
        <v>-1</v>
      </c>
      <c r="H309" s="1">
        <v>1</v>
      </c>
      <c r="I309" s="1">
        <v>0</v>
      </c>
      <c r="J309" s="1" t="s">
        <v>1839</v>
      </c>
      <c r="K309" s="1">
        <v>0</v>
      </c>
      <c r="L309" s="2">
        <f t="shared" si="73"/>
        <v>0</v>
      </c>
      <c r="M309" s="2" t="str">
        <f t="shared" si="74"/>
        <v>FLYC-300-EC-JON8-256GB</v>
      </c>
      <c r="N309" s="2" t="str">
        <f t="shared" si="75"/>
        <v>Drop Ship</v>
      </c>
      <c r="O309" s="1" t="str">
        <f t="shared" si="72"/>
        <v>FLYC-300-EC-JON8-256GBDrop Ship</v>
      </c>
      <c r="P309" s="1">
        <f t="shared" si="64"/>
        <v>0</v>
      </c>
      <c r="Q309" s="1">
        <f t="shared" si="65"/>
        <v>1</v>
      </c>
      <c r="R309" s="1">
        <f t="shared" si="66"/>
        <v>-1</v>
      </c>
      <c r="S309" s="1">
        <f t="shared" si="67"/>
        <v>1</v>
      </c>
      <c r="T309" s="1">
        <f t="shared" si="68"/>
        <v>0</v>
      </c>
    </row>
    <row r="310" spans="1:20" x14ac:dyDescent="0.3">
      <c r="A310" s="1" t="s">
        <v>1852</v>
      </c>
      <c r="D310" s="1">
        <v>0</v>
      </c>
      <c r="E310" s="1">
        <v>0</v>
      </c>
      <c r="F310" s="1">
        <v>0</v>
      </c>
      <c r="H310" s="1">
        <v>0</v>
      </c>
      <c r="I310" s="1">
        <v>0</v>
      </c>
      <c r="K310" s="1">
        <v>0</v>
      </c>
      <c r="L310" s="2">
        <f t="shared" si="73"/>
        <v>0</v>
      </c>
      <c r="M310" s="2" t="str">
        <f t="shared" si="74"/>
        <v>GC-Jetson-AGX64GB-Orin-Nvidia</v>
      </c>
      <c r="N310" s="2" t="str">
        <f t="shared" si="75"/>
        <v>Drop Ship</v>
      </c>
      <c r="O310" s="1" t="str">
        <f t="shared" si="72"/>
        <v>GC-Jetson-AGX64GB-Orin-NvidiaDrop Ship</v>
      </c>
      <c r="P310" s="1">
        <f t="shared" si="64"/>
        <v>0</v>
      </c>
      <c r="Q310" s="1">
        <f t="shared" si="65"/>
        <v>0</v>
      </c>
      <c r="R310" s="1">
        <f t="shared" si="66"/>
        <v>0</v>
      </c>
      <c r="S310" s="1">
        <f t="shared" si="67"/>
        <v>0</v>
      </c>
      <c r="T310" s="1">
        <f t="shared" si="68"/>
        <v>0</v>
      </c>
    </row>
    <row r="311" spans="1:20" x14ac:dyDescent="0.3">
      <c r="A311" s="1" t="s">
        <v>472</v>
      </c>
      <c r="D311" s="1">
        <v>0</v>
      </c>
      <c r="E311" s="1">
        <v>0</v>
      </c>
      <c r="F311" s="1">
        <v>0</v>
      </c>
      <c r="H311" s="1">
        <v>0</v>
      </c>
      <c r="I311" s="1">
        <v>0</v>
      </c>
      <c r="K311" s="1">
        <v>0</v>
      </c>
      <c r="L311" s="2">
        <f t="shared" si="73"/>
        <v>0</v>
      </c>
      <c r="M311" s="2" t="str">
        <f t="shared" si="74"/>
        <v>NRU-110V-AGX32G</v>
      </c>
      <c r="N311" s="2" t="str">
        <f t="shared" si="75"/>
        <v>Drop Ship</v>
      </c>
      <c r="O311" s="1" t="str">
        <f t="shared" si="72"/>
        <v>NRU-110V-AGX32GDrop Ship</v>
      </c>
      <c r="P311" s="1">
        <f t="shared" si="64"/>
        <v>0</v>
      </c>
      <c r="Q311" s="1">
        <f t="shared" si="65"/>
        <v>0</v>
      </c>
      <c r="R311" s="1">
        <f t="shared" si="66"/>
        <v>0</v>
      </c>
      <c r="S311" s="1">
        <f t="shared" si="67"/>
        <v>0</v>
      </c>
      <c r="T311" s="1">
        <f t="shared" si="68"/>
        <v>0</v>
      </c>
    </row>
    <row r="312" spans="1:20" x14ac:dyDescent="0.3">
      <c r="A312" s="1" t="s">
        <v>126</v>
      </c>
      <c r="E312" s="1">
        <v>0</v>
      </c>
      <c r="F312" s="1">
        <v>0</v>
      </c>
      <c r="H312" s="1">
        <v>0</v>
      </c>
      <c r="I312" s="1">
        <v>0</v>
      </c>
      <c r="K312" s="1">
        <v>0</v>
      </c>
      <c r="L312" s="2">
        <f t="shared" si="73"/>
        <v>0</v>
      </c>
      <c r="M312" s="2" t="str">
        <f t="shared" si="74"/>
        <v>NRU-120S</v>
      </c>
      <c r="N312" s="2" t="str">
        <f t="shared" si="75"/>
        <v>Drop Ship</v>
      </c>
      <c r="O312" s="1" t="str">
        <f t="shared" si="72"/>
        <v>NRU-120SDrop Ship</v>
      </c>
      <c r="P312" s="1">
        <f t="shared" si="64"/>
        <v>0</v>
      </c>
      <c r="Q312" s="1">
        <f t="shared" si="65"/>
        <v>0</v>
      </c>
      <c r="R312" s="1">
        <f t="shared" si="66"/>
        <v>0</v>
      </c>
      <c r="S312" s="1">
        <f t="shared" si="67"/>
        <v>0</v>
      </c>
      <c r="T312" s="1">
        <f t="shared" si="68"/>
        <v>0</v>
      </c>
    </row>
    <row r="313" spans="1:20" x14ac:dyDescent="0.3">
      <c r="A313" s="1" t="s">
        <v>127</v>
      </c>
      <c r="D313" s="1">
        <v>0</v>
      </c>
      <c r="E313" s="1">
        <v>0</v>
      </c>
      <c r="F313" s="1">
        <v>0</v>
      </c>
      <c r="H313" s="1">
        <v>0</v>
      </c>
      <c r="I313" s="1">
        <v>0</v>
      </c>
      <c r="K313" s="1">
        <v>0</v>
      </c>
      <c r="L313" s="2">
        <f t="shared" si="73"/>
        <v>0</v>
      </c>
      <c r="M313" s="2" t="str">
        <f t="shared" si="74"/>
        <v>NRU-120S-AGX32G</v>
      </c>
      <c r="N313" s="2" t="str">
        <f t="shared" si="75"/>
        <v>Drop Ship</v>
      </c>
      <c r="O313" s="1" t="str">
        <f t="shared" si="72"/>
        <v>NRU-120S-AGX32GDrop Ship</v>
      </c>
      <c r="P313" s="1">
        <f t="shared" si="64"/>
        <v>0</v>
      </c>
      <c r="Q313" s="1">
        <f t="shared" si="65"/>
        <v>0</v>
      </c>
      <c r="R313" s="1">
        <f t="shared" si="66"/>
        <v>0</v>
      </c>
      <c r="S313" s="1">
        <f t="shared" si="67"/>
        <v>0</v>
      </c>
      <c r="T313" s="1">
        <f t="shared" si="68"/>
        <v>0</v>
      </c>
    </row>
    <row r="314" spans="1:20" x14ac:dyDescent="0.3">
      <c r="A314" s="1" t="s">
        <v>1424</v>
      </c>
      <c r="D314" s="1">
        <v>0</v>
      </c>
      <c r="E314" s="1">
        <v>0</v>
      </c>
      <c r="F314" s="1">
        <v>0</v>
      </c>
      <c r="H314" s="1">
        <v>0</v>
      </c>
      <c r="I314" s="1">
        <v>0</v>
      </c>
      <c r="K314" s="1">
        <v>0</v>
      </c>
      <c r="L314" s="2">
        <f t="shared" si="73"/>
        <v>0</v>
      </c>
      <c r="M314" s="2" t="str">
        <f t="shared" si="74"/>
        <v>NRU-154-JON16</v>
      </c>
      <c r="N314" s="2" t="str">
        <f t="shared" si="75"/>
        <v>Drop Ship</v>
      </c>
      <c r="O314" s="1" t="str">
        <f t="shared" si="72"/>
        <v>NRU-154-JON16Drop Ship</v>
      </c>
      <c r="P314" s="1">
        <f t="shared" si="64"/>
        <v>0</v>
      </c>
      <c r="Q314" s="1">
        <f t="shared" si="65"/>
        <v>0</v>
      </c>
      <c r="R314" s="1">
        <f t="shared" si="66"/>
        <v>0</v>
      </c>
      <c r="S314" s="1">
        <f t="shared" si="67"/>
        <v>0</v>
      </c>
      <c r="T314" s="1">
        <f t="shared" si="68"/>
        <v>0</v>
      </c>
    </row>
    <row r="315" spans="1:20" x14ac:dyDescent="0.3">
      <c r="A315" s="1" t="s">
        <v>1425</v>
      </c>
      <c r="D315" s="1">
        <v>0</v>
      </c>
      <c r="E315" s="1">
        <v>0</v>
      </c>
      <c r="F315" s="1">
        <v>0</v>
      </c>
      <c r="H315" s="1">
        <v>0</v>
      </c>
      <c r="I315" s="1">
        <v>0</v>
      </c>
      <c r="K315" s="1">
        <v>0</v>
      </c>
      <c r="L315" s="2">
        <f t="shared" si="73"/>
        <v>0</v>
      </c>
      <c r="M315" s="2" t="str">
        <f t="shared" si="74"/>
        <v>NRU-154-JON16(EA)</v>
      </c>
      <c r="N315" s="2" t="str">
        <f t="shared" si="75"/>
        <v>Drop Ship</v>
      </c>
      <c r="O315" s="1" t="str">
        <f t="shared" si="72"/>
        <v>NRU-154-JON16(EA)Drop Ship</v>
      </c>
      <c r="P315" s="1">
        <f t="shared" si="64"/>
        <v>0</v>
      </c>
      <c r="Q315" s="1">
        <f t="shared" si="65"/>
        <v>0</v>
      </c>
      <c r="R315" s="1">
        <f t="shared" si="66"/>
        <v>0</v>
      </c>
      <c r="S315" s="1">
        <f t="shared" si="67"/>
        <v>0</v>
      </c>
      <c r="T315" s="1">
        <f t="shared" si="68"/>
        <v>0</v>
      </c>
    </row>
    <row r="316" spans="1:20" x14ac:dyDescent="0.3">
      <c r="A316" s="1" t="s">
        <v>856</v>
      </c>
      <c r="D316" s="1">
        <v>0</v>
      </c>
      <c r="E316" s="1">
        <v>0</v>
      </c>
      <c r="F316" s="1">
        <v>0</v>
      </c>
      <c r="H316" s="1">
        <v>0</v>
      </c>
      <c r="I316" s="1">
        <v>0</v>
      </c>
      <c r="K316" s="1">
        <v>0</v>
      </c>
      <c r="L316" s="2">
        <f t="shared" si="73"/>
        <v>0</v>
      </c>
      <c r="M316" s="2" t="str">
        <f t="shared" si="74"/>
        <v>NRU-220S-JAO32G</v>
      </c>
      <c r="N316" s="2" t="str">
        <f t="shared" si="75"/>
        <v>Drop Ship</v>
      </c>
      <c r="O316" s="1" t="str">
        <f t="shared" si="72"/>
        <v>NRU-220S-JAO32GDrop Ship</v>
      </c>
      <c r="P316" s="1">
        <f t="shared" si="64"/>
        <v>0</v>
      </c>
      <c r="Q316" s="1">
        <f t="shared" si="65"/>
        <v>0</v>
      </c>
      <c r="R316" s="1">
        <f t="shared" si="66"/>
        <v>0</v>
      </c>
      <c r="S316" s="1">
        <f t="shared" si="67"/>
        <v>0</v>
      </c>
      <c r="T316" s="1">
        <f t="shared" si="68"/>
        <v>0</v>
      </c>
    </row>
    <row r="317" spans="1:20" x14ac:dyDescent="0.3">
      <c r="A317" s="1" t="s">
        <v>1426</v>
      </c>
      <c r="D317" s="1">
        <v>0</v>
      </c>
      <c r="E317" s="1">
        <v>0</v>
      </c>
      <c r="F317" s="1">
        <v>0</v>
      </c>
      <c r="H317" s="1">
        <v>0</v>
      </c>
      <c r="I317" s="1">
        <v>0</v>
      </c>
      <c r="K317" s="1">
        <v>0</v>
      </c>
      <c r="L317" s="2">
        <f t="shared" si="73"/>
        <v>0</v>
      </c>
      <c r="M317" s="2" t="str">
        <f t="shared" si="74"/>
        <v>NRU-220S-JAO32G(EA)</v>
      </c>
      <c r="N317" s="2" t="str">
        <f t="shared" si="75"/>
        <v>Drop Ship</v>
      </c>
      <c r="O317" s="1" t="str">
        <f t="shared" si="72"/>
        <v>NRU-220S-JAO32G(EA)Drop Ship</v>
      </c>
      <c r="P317" s="1">
        <f t="shared" si="64"/>
        <v>0</v>
      </c>
      <c r="Q317" s="1">
        <f t="shared" si="65"/>
        <v>0</v>
      </c>
      <c r="R317" s="1">
        <f t="shared" si="66"/>
        <v>0</v>
      </c>
      <c r="S317" s="1">
        <f t="shared" si="67"/>
        <v>0</v>
      </c>
      <c r="T317" s="1">
        <f t="shared" si="68"/>
        <v>0</v>
      </c>
    </row>
    <row r="318" spans="1:20" x14ac:dyDescent="0.3">
      <c r="A318" s="1" t="s">
        <v>1261</v>
      </c>
      <c r="D318" s="1">
        <v>0</v>
      </c>
      <c r="E318" s="1">
        <v>0</v>
      </c>
      <c r="F318" s="1">
        <v>0</v>
      </c>
      <c r="H318" s="1">
        <v>0</v>
      </c>
      <c r="I318" s="1">
        <v>0</v>
      </c>
      <c r="K318" s="1">
        <v>1.3</v>
      </c>
      <c r="L318" s="2">
        <f t="shared" si="73"/>
        <v>0</v>
      </c>
      <c r="M318" s="2" t="str">
        <f t="shared" si="74"/>
        <v>NRU-220S-JAO64G</v>
      </c>
      <c r="N318" s="2" t="str">
        <f t="shared" si="75"/>
        <v>Drop Ship</v>
      </c>
      <c r="O318" s="1" t="str">
        <f t="shared" si="72"/>
        <v>NRU-220S-JAO64GDrop Ship</v>
      </c>
      <c r="P318" s="1">
        <f t="shared" si="64"/>
        <v>0</v>
      </c>
      <c r="Q318" s="1">
        <f t="shared" si="65"/>
        <v>0</v>
      </c>
      <c r="R318" s="1">
        <f t="shared" si="66"/>
        <v>0</v>
      </c>
      <c r="S318" s="1">
        <f t="shared" si="67"/>
        <v>0</v>
      </c>
      <c r="T318" s="1">
        <f t="shared" si="68"/>
        <v>0</v>
      </c>
    </row>
    <row r="319" spans="1:20" x14ac:dyDescent="0.3">
      <c r="A319" s="1" t="s">
        <v>1427</v>
      </c>
      <c r="D319" s="1">
        <v>0</v>
      </c>
      <c r="E319" s="1">
        <v>0</v>
      </c>
      <c r="F319" s="1">
        <v>0</v>
      </c>
      <c r="H319" s="1">
        <v>0</v>
      </c>
      <c r="I319" s="1">
        <v>0</v>
      </c>
      <c r="K319" s="1">
        <v>0</v>
      </c>
      <c r="L319" s="2">
        <f t="shared" si="73"/>
        <v>0</v>
      </c>
      <c r="M319" s="2" t="str">
        <f t="shared" si="74"/>
        <v>NRU-220S(EA)</v>
      </c>
      <c r="N319" s="2" t="str">
        <f t="shared" si="75"/>
        <v>Drop Ship</v>
      </c>
      <c r="O319" s="1" t="str">
        <f t="shared" si="72"/>
        <v>NRU-220S(EA)Drop Ship</v>
      </c>
      <c r="P319" s="1">
        <f t="shared" si="64"/>
        <v>0</v>
      </c>
      <c r="Q319" s="1">
        <f t="shared" si="65"/>
        <v>0</v>
      </c>
      <c r="R319" s="1">
        <f t="shared" si="66"/>
        <v>0</v>
      </c>
      <c r="S319" s="1">
        <f t="shared" si="67"/>
        <v>0</v>
      </c>
      <c r="T319" s="1">
        <f t="shared" si="68"/>
        <v>0</v>
      </c>
    </row>
    <row r="320" spans="1:20" x14ac:dyDescent="0.3">
      <c r="A320" s="1" t="s">
        <v>857</v>
      </c>
      <c r="D320" s="1">
        <v>0</v>
      </c>
      <c r="E320" s="1">
        <v>0</v>
      </c>
      <c r="F320" s="1">
        <v>0</v>
      </c>
      <c r="H320" s="1">
        <v>0</v>
      </c>
      <c r="I320" s="1">
        <v>0</v>
      </c>
      <c r="K320" s="1">
        <v>0</v>
      </c>
      <c r="L320" s="2">
        <f t="shared" si="73"/>
        <v>0</v>
      </c>
      <c r="M320" s="2" t="str">
        <f t="shared" si="74"/>
        <v>NRU-220S(EA)-JAO32</v>
      </c>
      <c r="N320" s="2" t="str">
        <f t="shared" si="75"/>
        <v>Drop Ship</v>
      </c>
      <c r="O320" s="1" t="str">
        <f t="shared" si="72"/>
        <v>NRU-220S(EA)-JAO32Drop Ship</v>
      </c>
      <c r="P320" s="1">
        <f t="shared" si="64"/>
        <v>0</v>
      </c>
      <c r="Q320" s="1">
        <f t="shared" si="65"/>
        <v>0</v>
      </c>
      <c r="R320" s="1">
        <f t="shared" si="66"/>
        <v>0</v>
      </c>
      <c r="S320" s="1">
        <f t="shared" si="67"/>
        <v>0</v>
      </c>
      <c r="T320" s="1">
        <f t="shared" si="68"/>
        <v>0</v>
      </c>
    </row>
    <row r="321" spans="1:20" x14ac:dyDescent="0.3">
      <c r="A321" s="1" t="s">
        <v>473</v>
      </c>
      <c r="D321" s="1">
        <v>0</v>
      </c>
      <c r="E321" s="1">
        <v>0</v>
      </c>
      <c r="F321" s="1">
        <v>0</v>
      </c>
      <c r="H321" s="1">
        <v>0</v>
      </c>
      <c r="I321" s="1">
        <v>0</v>
      </c>
      <c r="K321" s="1">
        <v>0</v>
      </c>
      <c r="L321" s="2">
        <f t="shared" si="73"/>
        <v>0</v>
      </c>
      <c r="M321" s="2" t="str">
        <f t="shared" si="74"/>
        <v>NRU-222S-JAO32G</v>
      </c>
      <c r="N321" s="2" t="str">
        <f t="shared" si="75"/>
        <v>Drop Ship</v>
      </c>
      <c r="O321" s="1" t="str">
        <f t="shared" si="72"/>
        <v>NRU-222S-JAO32GDrop Ship</v>
      </c>
      <c r="P321" s="1">
        <f t="shared" si="64"/>
        <v>0</v>
      </c>
      <c r="Q321" s="1">
        <f t="shared" si="65"/>
        <v>0</v>
      </c>
      <c r="R321" s="1">
        <f t="shared" si="66"/>
        <v>0</v>
      </c>
      <c r="S321" s="1">
        <f t="shared" si="67"/>
        <v>0</v>
      </c>
      <c r="T321" s="1">
        <f t="shared" si="68"/>
        <v>0</v>
      </c>
    </row>
    <row r="322" spans="1:20" x14ac:dyDescent="0.3">
      <c r="A322" s="1" t="s">
        <v>1696</v>
      </c>
      <c r="D322" s="1">
        <v>0</v>
      </c>
      <c r="E322" s="1">
        <v>2</v>
      </c>
      <c r="F322" s="1">
        <v>-2</v>
      </c>
      <c r="H322" s="1">
        <v>2</v>
      </c>
      <c r="I322" s="1">
        <v>0</v>
      </c>
      <c r="J322" s="1" t="s">
        <v>1846</v>
      </c>
      <c r="K322" s="1">
        <v>0</v>
      </c>
      <c r="L322" s="2">
        <f t="shared" si="73"/>
        <v>0</v>
      </c>
      <c r="M322" s="2" t="str">
        <f t="shared" si="74"/>
        <v>NRU-230V-AWP-JAO64G</v>
      </c>
      <c r="N322" s="2" t="str">
        <f t="shared" si="75"/>
        <v>Drop Ship</v>
      </c>
      <c r="O322" s="1" t="str">
        <f t="shared" si="72"/>
        <v>NRU-230V-AWP-JAO64GDrop Ship</v>
      </c>
      <c r="P322" s="1">
        <f t="shared" si="64"/>
        <v>0</v>
      </c>
      <c r="Q322" s="1">
        <f t="shared" si="65"/>
        <v>2</v>
      </c>
      <c r="R322" s="1">
        <f t="shared" si="66"/>
        <v>-2</v>
      </c>
      <c r="S322" s="1">
        <f t="shared" si="67"/>
        <v>2</v>
      </c>
      <c r="T322" s="1">
        <f t="shared" si="68"/>
        <v>0</v>
      </c>
    </row>
    <row r="323" spans="1:20" x14ac:dyDescent="0.3">
      <c r="A323" s="1" t="s">
        <v>2023</v>
      </c>
      <c r="D323" s="1">
        <v>0</v>
      </c>
      <c r="E323" s="1">
        <v>0</v>
      </c>
      <c r="F323" s="1">
        <v>0</v>
      </c>
      <c r="H323" s="1">
        <v>0</v>
      </c>
      <c r="I323" s="1">
        <v>0</v>
      </c>
      <c r="K323" s="1">
        <v>0</v>
      </c>
      <c r="L323" s="2">
        <f t="shared" si="73"/>
        <v>0</v>
      </c>
      <c r="M323" s="2" t="str">
        <f t="shared" si="74"/>
        <v>NRU-240S-AWP</v>
      </c>
      <c r="N323" s="2" t="str">
        <f t="shared" si="75"/>
        <v>Drop Ship</v>
      </c>
      <c r="O323" s="1" t="str">
        <f t="shared" si="72"/>
        <v>NRU-240S-AWPDrop Ship</v>
      </c>
      <c r="P323" s="1">
        <f t="shared" si="64"/>
        <v>0</v>
      </c>
      <c r="Q323" s="1">
        <f t="shared" si="65"/>
        <v>0</v>
      </c>
      <c r="R323" s="1">
        <f t="shared" si="66"/>
        <v>0</v>
      </c>
      <c r="S323" s="1">
        <f t="shared" si="67"/>
        <v>0</v>
      </c>
      <c r="T323" s="1">
        <f t="shared" si="68"/>
        <v>0</v>
      </c>
    </row>
    <row r="324" spans="1:20" x14ac:dyDescent="0.3">
      <c r="A324" s="1" t="s">
        <v>1779</v>
      </c>
      <c r="D324" s="1">
        <v>0</v>
      </c>
      <c r="E324" s="1">
        <v>0</v>
      </c>
      <c r="F324" s="1">
        <v>0</v>
      </c>
      <c r="H324" s="1">
        <v>0</v>
      </c>
      <c r="I324" s="1">
        <v>0</v>
      </c>
      <c r="K324" s="1">
        <v>0</v>
      </c>
      <c r="L324" s="2">
        <f t="shared" si="73"/>
        <v>0</v>
      </c>
      <c r="M324" s="2" t="str">
        <f t="shared" si="74"/>
        <v>NRU-240S-AWP-JAO64G</v>
      </c>
      <c r="N324" s="2" t="str">
        <f t="shared" si="75"/>
        <v>Drop Ship</v>
      </c>
      <c r="O324" s="1" t="str">
        <f>M324&amp;N324</f>
        <v>NRU-240S-AWP-JAO64GDrop Ship</v>
      </c>
      <c r="P324" s="1">
        <f t="shared" si="64"/>
        <v>0</v>
      </c>
      <c r="Q324" s="1">
        <f t="shared" si="65"/>
        <v>0</v>
      </c>
      <c r="R324" s="1">
        <f t="shared" si="66"/>
        <v>0</v>
      </c>
      <c r="S324" s="1">
        <f t="shared" si="67"/>
        <v>0</v>
      </c>
      <c r="T324" s="1">
        <f t="shared" si="68"/>
        <v>0</v>
      </c>
    </row>
    <row r="325" spans="1:20" x14ac:dyDescent="0.3">
      <c r="A325" s="1" t="s">
        <v>859</v>
      </c>
      <c r="D325" s="1">
        <v>0</v>
      </c>
      <c r="E325" s="1">
        <v>0</v>
      </c>
      <c r="F325" s="1">
        <v>0</v>
      </c>
      <c r="H325" s="1">
        <v>0</v>
      </c>
      <c r="I325" s="1">
        <v>0</v>
      </c>
      <c r="K325" s="1">
        <v>0</v>
      </c>
      <c r="L325" s="2">
        <f t="shared" ref="L325:L386" si="76">D325</f>
        <v>0</v>
      </c>
      <c r="M325" s="2" t="str">
        <f t="shared" ref="M325:M386" si="77">A325</f>
        <v>NRU-51V-NX8G (EA)</v>
      </c>
      <c r="N325" s="2" t="str">
        <f t="shared" ref="N325:N386" si="78">IF(A326="Inventory",A325,N324)</f>
        <v>Drop Ship</v>
      </c>
      <c r="O325" s="1" t="str">
        <f t="shared" si="72"/>
        <v>NRU-51V-NX8G (EA)Drop Ship</v>
      </c>
      <c r="P325" s="1">
        <f t="shared" si="64"/>
        <v>0</v>
      </c>
      <c r="Q325" s="1">
        <f t="shared" si="65"/>
        <v>0</v>
      </c>
      <c r="R325" s="1">
        <f t="shared" si="66"/>
        <v>0</v>
      </c>
      <c r="S325" s="1">
        <f t="shared" si="67"/>
        <v>0</v>
      </c>
      <c r="T325" s="1">
        <f t="shared" si="68"/>
        <v>0</v>
      </c>
    </row>
    <row r="326" spans="1:20" x14ac:dyDescent="0.3">
      <c r="A326" s="1" t="s">
        <v>2146</v>
      </c>
      <c r="E326" s="1">
        <v>2</v>
      </c>
      <c r="F326" s="1">
        <v>-2</v>
      </c>
      <c r="H326" s="1">
        <v>2</v>
      </c>
      <c r="I326" s="1">
        <v>0</v>
      </c>
      <c r="J326" s="1" t="s">
        <v>1804</v>
      </c>
      <c r="K326" s="1">
        <v>0</v>
      </c>
      <c r="L326" s="2">
        <f t="shared" si="76"/>
        <v>0</v>
      </c>
      <c r="M326" s="2" t="str">
        <f t="shared" si="77"/>
        <v>NRU-51V+-JON16-128GB</v>
      </c>
      <c r="N326" s="2" t="str">
        <f t="shared" si="78"/>
        <v>Drop Ship</v>
      </c>
      <c r="O326" s="1" t="str">
        <f t="shared" ref="O326:O379" si="79">M326&amp;N326</f>
        <v>NRU-51V+-JON16-128GBDrop Ship</v>
      </c>
      <c r="P326" s="1">
        <f t="shared" si="64"/>
        <v>0</v>
      </c>
      <c r="Q326" s="1">
        <f t="shared" si="65"/>
        <v>2</v>
      </c>
      <c r="R326" s="1">
        <f t="shared" si="66"/>
        <v>-2</v>
      </c>
      <c r="S326" s="1">
        <f t="shared" si="67"/>
        <v>2</v>
      </c>
      <c r="T326" s="1">
        <f t="shared" si="68"/>
        <v>0</v>
      </c>
    </row>
    <row r="327" spans="1:20" x14ac:dyDescent="0.3">
      <c r="A327" s="1" t="s">
        <v>1780</v>
      </c>
      <c r="D327" s="1">
        <v>0</v>
      </c>
      <c r="E327" s="1">
        <v>0</v>
      </c>
      <c r="F327" s="1">
        <v>0</v>
      </c>
      <c r="H327" s="1">
        <v>0</v>
      </c>
      <c r="I327" s="1">
        <v>0</v>
      </c>
      <c r="K327" s="1">
        <v>0</v>
      </c>
      <c r="L327" s="2">
        <f t="shared" si="76"/>
        <v>0</v>
      </c>
      <c r="M327" s="2" t="str">
        <f t="shared" si="77"/>
        <v>NRU-51V+-JON8-128GB</v>
      </c>
      <c r="N327" s="2" t="str">
        <f t="shared" si="78"/>
        <v>Drop Ship</v>
      </c>
      <c r="O327" s="1" t="str">
        <f>M327&amp;N327</f>
        <v>NRU-51V+-JON8-128GBDrop Ship</v>
      </c>
      <c r="P327" s="1">
        <f t="shared" si="64"/>
        <v>0</v>
      </c>
      <c r="Q327" s="1">
        <f t="shared" si="65"/>
        <v>0</v>
      </c>
      <c r="R327" s="1">
        <f t="shared" si="66"/>
        <v>0</v>
      </c>
      <c r="S327" s="1">
        <f t="shared" si="67"/>
        <v>0</v>
      </c>
      <c r="T327" s="1">
        <f t="shared" si="68"/>
        <v>0</v>
      </c>
    </row>
    <row r="328" spans="1:20" x14ac:dyDescent="0.3">
      <c r="A328" s="1" t="s">
        <v>865</v>
      </c>
      <c r="D328" s="1">
        <v>0</v>
      </c>
      <c r="E328" s="1">
        <v>0</v>
      </c>
      <c r="F328" s="1">
        <v>0</v>
      </c>
      <c r="H328" s="1">
        <v>0</v>
      </c>
      <c r="I328" s="1">
        <v>0</v>
      </c>
      <c r="K328" s="1">
        <v>0</v>
      </c>
      <c r="L328" s="2">
        <f t="shared" si="76"/>
        <v>0</v>
      </c>
      <c r="M328" s="2" t="str">
        <f t="shared" si="77"/>
        <v>NRU-52S-NX8G (EA)</v>
      </c>
      <c r="N328" s="2" t="str">
        <f t="shared" si="78"/>
        <v>Drop Ship</v>
      </c>
      <c r="O328" s="1" t="str">
        <f t="shared" si="79"/>
        <v>NRU-52S-NX8G (EA)Drop Ship</v>
      </c>
      <c r="P328" s="1">
        <f t="shared" si="64"/>
        <v>0</v>
      </c>
      <c r="Q328" s="1">
        <f t="shared" si="65"/>
        <v>0</v>
      </c>
      <c r="R328" s="1">
        <f t="shared" si="66"/>
        <v>0</v>
      </c>
      <c r="S328" s="1">
        <f t="shared" si="67"/>
        <v>0</v>
      </c>
      <c r="T328" s="1">
        <f t="shared" si="68"/>
        <v>0</v>
      </c>
    </row>
    <row r="329" spans="1:20" x14ac:dyDescent="0.3">
      <c r="A329" s="1" t="s">
        <v>868</v>
      </c>
      <c r="D329" s="1">
        <v>0</v>
      </c>
      <c r="E329" s="1">
        <v>0</v>
      </c>
      <c r="F329" s="1">
        <v>0</v>
      </c>
      <c r="H329" s="1">
        <v>0</v>
      </c>
      <c r="I329" s="1">
        <v>0</v>
      </c>
      <c r="K329" s="1">
        <v>0</v>
      </c>
      <c r="L329" s="2">
        <f t="shared" si="76"/>
        <v>0</v>
      </c>
      <c r="M329" s="2" t="str">
        <f t="shared" si="77"/>
        <v>PCIe-GL26-JXN16(EA)</v>
      </c>
      <c r="N329" s="2" t="str">
        <f t="shared" si="78"/>
        <v>Drop Ship</v>
      </c>
      <c r="O329" s="1" t="str">
        <f t="shared" si="79"/>
        <v>PCIe-GL26-JXN16(EA)Drop Ship</v>
      </c>
      <c r="P329" s="1">
        <f t="shared" si="64"/>
        <v>0</v>
      </c>
      <c r="Q329" s="1">
        <f t="shared" si="65"/>
        <v>0</v>
      </c>
      <c r="R329" s="1">
        <f t="shared" si="66"/>
        <v>0</v>
      </c>
      <c r="S329" s="1">
        <f t="shared" si="67"/>
        <v>0</v>
      </c>
      <c r="T329" s="1">
        <f t="shared" si="68"/>
        <v>0</v>
      </c>
    </row>
    <row r="330" spans="1:20" x14ac:dyDescent="0.3">
      <c r="A330" s="1" t="s">
        <v>869</v>
      </c>
      <c r="D330" s="1">
        <v>0</v>
      </c>
      <c r="E330" s="1">
        <v>0</v>
      </c>
      <c r="F330" s="1">
        <v>0</v>
      </c>
      <c r="H330" s="1">
        <v>0</v>
      </c>
      <c r="I330" s="1">
        <v>0</v>
      </c>
      <c r="K330" s="1">
        <v>0</v>
      </c>
      <c r="L330" s="2">
        <f t="shared" si="76"/>
        <v>0</v>
      </c>
      <c r="M330" s="2" t="str">
        <f t="shared" si="77"/>
        <v>PCIe-GL26-JXN8</v>
      </c>
      <c r="N330" s="2" t="str">
        <f t="shared" si="78"/>
        <v>Drop Ship</v>
      </c>
      <c r="O330" s="1" t="str">
        <f t="shared" si="79"/>
        <v>PCIe-GL26-JXN8Drop Ship</v>
      </c>
      <c r="P330" s="1">
        <f t="shared" ref="P330:P393" si="80">D330</f>
        <v>0</v>
      </c>
      <c r="Q330" s="1">
        <f t="shared" ref="Q330:Q393" si="81">E330</f>
        <v>0</v>
      </c>
      <c r="R330" s="1">
        <f t="shared" ref="R330:R393" si="82">F330</f>
        <v>0</v>
      </c>
      <c r="S330" s="1">
        <f t="shared" ref="S330:S393" si="83">H330</f>
        <v>0</v>
      </c>
      <c r="T330" s="1">
        <f t="shared" ref="T330:T393" si="84">R330+S330</f>
        <v>0</v>
      </c>
    </row>
    <row r="331" spans="1:20" x14ac:dyDescent="0.3">
      <c r="A331" s="1" t="s">
        <v>1428</v>
      </c>
      <c r="D331" s="1">
        <v>0</v>
      </c>
      <c r="E331" s="1">
        <v>0</v>
      </c>
      <c r="F331" s="1">
        <v>0</v>
      </c>
      <c r="H331" s="1">
        <v>0</v>
      </c>
      <c r="I331" s="1">
        <v>0</v>
      </c>
      <c r="K331" s="1">
        <v>0</v>
      </c>
      <c r="L331" s="2">
        <f t="shared" si="76"/>
        <v>0</v>
      </c>
      <c r="M331" s="2" t="str">
        <f t="shared" si="77"/>
        <v>PCIe-NX154-JON16</v>
      </c>
      <c r="N331" s="2" t="str">
        <f t="shared" si="78"/>
        <v>Drop Ship</v>
      </c>
      <c r="O331" s="1" t="str">
        <f t="shared" si="79"/>
        <v>PCIe-NX154-JON16Drop Ship</v>
      </c>
      <c r="P331" s="1">
        <f t="shared" si="80"/>
        <v>0</v>
      </c>
      <c r="Q331" s="1">
        <f t="shared" si="81"/>
        <v>0</v>
      </c>
      <c r="R331" s="1">
        <f t="shared" si="82"/>
        <v>0</v>
      </c>
      <c r="S331" s="1">
        <f t="shared" si="83"/>
        <v>0</v>
      </c>
      <c r="T331" s="1">
        <f t="shared" si="84"/>
        <v>0</v>
      </c>
    </row>
    <row r="332" spans="1:20" x14ac:dyDescent="0.3">
      <c r="A332" s="1" t="s">
        <v>1429</v>
      </c>
      <c r="D332" s="1">
        <v>0</v>
      </c>
      <c r="E332" s="1">
        <v>0</v>
      </c>
      <c r="F332" s="1">
        <v>0</v>
      </c>
      <c r="H332" s="1">
        <v>0</v>
      </c>
      <c r="I332" s="1">
        <v>0</v>
      </c>
      <c r="K332" s="1">
        <v>0</v>
      </c>
      <c r="L332" s="2">
        <f t="shared" si="76"/>
        <v>0</v>
      </c>
      <c r="M332" s="2" t="str">
        <f t="shared" si="77"/>
        <v>PCIe-NX154-JON16(EA)</v>
      </c>
      <c r="N332" s="2" t="str">
        <f t="shared" si="78"/>
        <v>Drop Ship</v>
      </c>
      <c r="O332" s="1" t="str">
        <f t="shared" si="79"/>
        <v>PCIe-NX154-JON16(EA)Drop Ship</v>
      </c>
      <c r="P332" s="1">
        <f t="shared" si="80"/>
        <v>0</v>
      </c>
      <c r="Q332" s="1">
        <f t="shared" si="81"/>
        <v>0</v>
      </c>
      <c r="R332" s="1">
        <f t="shared" si="82"/>
        <v>0</v>
      </c>
      <c r="S332" s="1">
        <f t="shared" si="83"/>
        <v>0</v>
      </c>
      <c r="T332" s="1">
        <f t="shared" si="84"/>
        <v>0</v>
      </c>
    </row>
    <row r="333" spans="1:20" x14ac:dyDescent="0.3">
      <c r="A333" s="1" t="s">
        <v>873</v>
      </c>
      <c r="D333" s="1">
        <v>0</v>
      </c>
      <c r="E333" s="1">
        <v>0</v>
      </c>
      <c r="F333" s="1">
        <v>0</v>
      </c>
      <c r="H333" s="1">
        <v>0</v>
      </c>
      <c r="I333" s="1">
        <v>0</v>
      </c>
      <c r="K333" s="1">
        <v>0</v>
      </c>
      <c r="L333" s="2">
        <f t="shared" si="76"/>
        <v>0</v>
      </c>
      <c r="M333" s="2" t="str">
        <f t="shared" si="77"/>
        <v>SoM-AGX-Orin-32</v>
      </c>
      <c r="N333" s="2" t="str">
        <f t="shared" si="78"/>
        <v>Drop Ship</v>
      </c>
      <c r="O333" s="1" t="str">
        <f t="shared" si="79"/>
        <v>SoM-AGX-Orin-32Drop Ship</v>
      </c>
      <c r="P333" s="1">
        <f t="shared" si="80"/>
        <v>0</v>
      </c>
      <c r="Q333" s="1">
        <f t="shared" si="81"/>
        <v>0</v>
      </c>
      <c r="R333" s="1">
        <f t="shared" si="82"/>
        <v>0</v>
      </c>
      <c r="S333" s="1">
        <f t="shared" si="83"/>
        <v>0</v>
      </c>
      <c r="T333" s="1">
        <f t="shared" si="84"/>
        <v>0</v>
      </c>
    </row>
    <row r="334" spans="1:20" x14ac:dyDescent="0.3">
      <c r="A334" s="1" t="s">
        <v>874</v>
      </c>
      <c r="E334" s="1">
        <v>0</v>
      </c>
      <c r="F334" s="1">
        <v>0</v>
      </c>
      <c r="H334" s="1">
        <v>0</v>
      </c>
      <c r="I334" s="1">
        <v>0</v>
      </c>
      <c r="K334" s="1">
        <v>0</v>
      </c>
      <c r="L334" s="2">
        <f t="shared" si="76"/>
        <v>0</v>
      </c>
      <c r="M334" s="2" t="str">
        <f t="shared" si="77"/>
        <v>SoM-AGX-XAVIER-32</v>
      </c>
      <c r="N334" s="2" t="str">
        <f t="shared" si="78"/>
        <v>Drop Ship</v>
      </c>
      <c r="O334" s="1" t="str">
        <f t="shared" si="79"/>
        <v>SoM-AGX-XAVIER-32Drop Ship</v>
      </c>
      <c r="P334" s="1">
        <f t="shared" si="80"/>
        <v>0</v>
      </c>
      <c r="Q334" s="1">
        <f t="shared" si="81"/>
        <v>0</v>
      </c>
      <c r="R334" s="1">
        <f t="shared" si="82"/>
        <v>0</v>
      </c>
      <c r="S334" s="1">
        <f t="shared" si="83"/>
        <v>0</v>
      </c>
      <c r="T334" s="1">
        <f t="shared" si="84"/>
        <v>0</v>
      </c>
    </row>
    <row r="335" spans="1:20" hidden="1" x14ac:dyDescent="0.3">
      <c r="A335" s="1" t="s">
        <v>875</v>
      </c>
      <c r="D335" s="1">
        <v>0</v>
      </c>
      <c r="E335" s="1">
        <v>8</v>
      </c>
      <c r="F335" s="1">
        <v>-8</v>
      </c>
      <c r="H335" s="1">
        <v>8</v>
      </c>
      <c r="K335" s="1">
        <v>1.6</v>
      </c>
      <c r="L335" s="2">
        <f t="shared" si="76"/>
        <v>0</v>
      </c>
      <c r="M335" s="2" t="str">
        <f t="shared" si="77"/>
        <v>Total NRU Series</v>
      </c>
      <c r="N335" s="2" t="str">
        <f t="shared" si="78"/>
        <v>Drop Ship</v>
      </c>
      <c r="O335" s="1" t="str">
        <f>M335&amp;N335</f>
        <v>Total NRU SeriesDrop Ship</v>
      </c>
      <c r="P335" s="1">
        <f t="shared" si="80"/>
        <v>0</v>
      </c>
      <c r="Q335" s="1">
        <f t="shared" si="81"/>
        <v>8</v>
      </c>
      <c r="R335" s="1">
        <f t="shared" si="82"/>
        <v>-8</v>
      </c>
      <c r="S335" s="1">
        <f t="shared" si="83"/>
        <v>8</v>
      </c>
      <c r="T335" s="1">
        <f t="shared" si="84"/>
        <v>0</v>
      </c>
    </row>
    <row r="336" spans="1:20" hidden="1" x14ac:dyDescent="0.3">
      <c r="A336" s="1" t="s">
        <v>876</v>
      </c>
      <c r="L336" s="2">
        <f t="shared" si="76"/>
        <v>0</v>
      </c>
      <c r="M336" s="2" t="str">
        <f t="shared" si="77"/>
        <v>Nuvo-10000 Series</v>
      </c>
      <c r="N336" s="2" t="str">
        <f t="shared" si="78"/>
        <v>Drop Ship</v>
      </c>
      <c r="O336" s="1" t="str">
        <f t="shared" si="79"/>
        <v>Nuvo-10000 SeriesDrop Ship</v>
      </c>
      <c r="P336" s="1">
        <f t="shared" si="80"/>
        <v>0</v>
      </c>
      <c r="Q336" s="1">
        <f t="shared" si="81"/>
        <v>0</v>
      </c>
      <c r="R336" s="1">
        <f t="shared" si="82"/>
        <v>0</v>
      </c>
      <c r="S336" s="1">
        <f t="shared" si="83"/>
        <v>0</v>
      </c>
      <c r="T336" s="1">
        <f t="shared" si="84"/>
        <v>0</v>
      </c>
    </row>
    <row r="337" spans="1:20" x14ac:dyDescent="0.3">
      <c r="A337" s="1" t="s">
        <v>2399</v>
      </c>
      <c r="E337" s="1">
        <v>10</v>
      </c>
      <c r="F337" s="1">
        <v>-10</v>
      </c>
      <c r="H337" s="1">
        <v>10</v>
      </c>
      <c r="I337" s="1">
        <v>0</v>
      </c>
      <c r="J337" s="1" t="s">
        <v>1806</v>
      </c>
      <c r="K337" s="1">
        <v>0</v>
      </c>
      <c r="L337" s="2">
        <f t="shared" si="76"/>
        <v>0</v>
      </c>
      <c r="M337" s="2" t="str">
        <f t="shared" si="77"/>
        <v>Nuvo-10003-i9IC-65W</v>
      </c>
      <c r="N337" s="2" t="str">
        <f t="shared" si="78"/>
        <v>Drop Ship</v>
      </c>
      <c r="O337" s="1" t="str">
        <f t="shared" si="79"/>
        <v>Nuvo-10003-i9IC-65WDrop Ship</v>
      </c>
      <c r="P337" s="1">
        <f t="shared" si="80"/>
        <v>0</v>
      </c>
      <c r="Q337" s="1">
        <f t="shared" si="81"/>
        <v>10</v>
      </c>
      <c r="R337" s="1">
        <f t="shared" si="82"/>
        <v>-10</v>
      </c>
      <c r="S337" s="1">
        <f t="shared" si="83"/>
        <v>10</v>
      </c>
      <c r="T337" s="1">
        <f t="shared" si="84"/>
        <v>0</v>
      </c>
    </row>
    <row r="338" spans="1:20" x14ac:dyDescent="0.3">
      <c r="A338" s="1" t="s">
        <v>1246</v>
      </c>
      <c r="D338" s="1">
        <v>0</v>
      </c>
      <c r="E338" s="1">
        <v>0</v>
      </c>
      <c r="F338" s="1">
        <v>0</v>
      </c>
      <c r="H338" s="1">
        <v>0</v>
      </c>
      <c r="I338" s="1">
        <v>0</v>
      </c>
      <c r="K338" s="1">
        <v>0</v>
      </c>
      <c r="L338" s="2">
        <f t="shared" si="76"/>
        <v>0</v>
      </c>
      <c r="M338" s="2" t="str">
        <f t="shared" si="77"/>
        <v>Nuvo-10108GC-10G-i9IC-65W</v>
      </c>
      <c r="N338" s="2" t="str">
        <f t="shared" si="78"/>
        <v>Drop Ship</v>
      </c>
      <c r="O338" s="1" t="str">
        <f t="shared" si="79"/>
        <v>Nuvo-10108GC-10G-i9IC-65WDrop Ship</v>
      </c>
      <c r="P338" s="1">
        <f t="shared" si="80"/>
        <v>0</v>
      </c>
      <c r="Q338" s="1">
        <f t="shared" si="81"/>
        <v>0</v>
      </c>
      <c r="R338" s="1">
        <f t="shared" si="82"/>
        <v>0</v>
      </c>
      <c r="S338" s="1">
        <f t="shared" si="83"/>
        <v>0</v>
      </c>
      <c r="T338" s="1">
        <f t="shared" si="84"/>
        <v>0</v>
      </c>
    </row>
    <row r="339" spans="1:20" x14ac:dyDescent="0.3">
      <c r="A339" s="1" t="s">
        <v>1430</v>
      </c>
      <c r="D339" s="1">
        <v>0</v>
      </c>
      <c r="E339" s="1">
        <v>0</v>
      </c>
      <c r="F339" s="1">
        <v>0</v>
      </c>
      <c r="H339" s="1">
        <v>0</v>
      </c>
      <c r="I339" s="1">
        <v>0</v>
      </c>
      <c r="K339" s="1">
        <v>0</v>
      </c>
      <c r="L339" s="2">
        <f t="shared" si="76"/>
        <v>0</v>
      </c>
      <c r="M339" s="2" t="str">
        <f t="shared" si="77"/>
        <v>Nuvo-10108GC-i9IC-65W</v>
      </c>
      <c r="N339" s="2" t="str">
        <f t="shared" si="78"/>
        <v>Drop Ship</v>
      </c>
      <c r="O339" s="1" t="str">
        <f t="shared" si="79"/>
        <v>Nuvo-10108GC-i9IC-65WDrop Ship</v>
      </c>
      <c r="P339" s="1">
        <f t="shared" si="80"/>
        <v>0</v>
      </c>
      <c r="Q339" s="1">
        <f t="shared" si="81"/>
        <v>0</v>
      </c>
      <c r="R339" s="1">
        <f t="shared" si="82"/>
        <v>0</v>
      </c>
      <c r="S339" s="1">
        <f t="shared" si="83"/>
        <v>0</v>
      </c>
      <c r="T339" s="1">
        <f t="shared" si="84"/>
        <v>0</v>
      </c>
    </row>
    <row r="340" spans="1:20" x14ac:dyDescent="0.3">
      <c r="A340" s="1" t="s">
        <v>130</v>
      </c>
      <c r="D340" s="1">
        <v>0</v>
      </c>
      <c r="E340" s="1">
        <v>0</v>
      </c>
      <c r="F340" s="1">
        <v>0</v>
      </c>
      <c r="H340" s="1">
        <v>0</v>
      </c>
      <c r="I340" s="1">
        <v>0</v>
      </c>
      <c r="K340" s="1">
        <v>0</v>
      </c>
      <c r="L340" s="2">
        <f t="shared" si="76"/>
        <v>0</v>
      </c>
      <c r="M340" s="2" t="str">
        <f t="shared" si="77"/>
        <v>Nuvo-10208GC-10G</v>
      </c>
      <c r="N340" s="2" t="str">
        <f t="shared" si="78"/>
        <v>Drop Ship</v>
      </c>
      <c r="O340" s="1" t="str">
        <f t="shared" si="79"/>
        <v>Nuvo-10208GC-10GDrop Ship</v>
      </c>
      <c r="P340" s="1">
        <f t="shared" si="80"/>
        <v>0</v>
      </c>
      <c r="Q340" s="1">
        <f t="shared" si="81"/>
        <v>0</v>
      </c>
      <c r="R340" s="1">
        <f t="shared" si="82"/>
        <v>0</v>
      </c>
      <c r="S340" s="1">
        <f t="shared" si="83"/>
        <v>0</v>
      </c>
      <c r="T340" s="1">
        <f t="shared" si="84"/>
        <v>0</v>
      </c>
    </row>
    <row r="341" spans="1:20" x14ac:dyDescent="0.3">
      <c r="A341" s="1" t="s">
        <v>1287</v>
      </c>
      <c r="D341" s="1">
        <v>0</v>
      </c>
      <c r="E341" s="1">
        <v>0</v>
      </c>
      <c r="F341" s="1">
        <v>0</v>
      </c>
      <c r="H341" s="1">
        <v>0</v>
      </c>
      <c r="I341" s="1">
        <v>0</v>
      </c>
      <c r="K341" s="1">
        <v>0</v>
      </c>
      <c r="L341" s="2">
        <f t="shared" si="76"/>
        <v>0</v>
      </c>
      <c r="M341" s="2" t="str">
        <f t="shared" si="77"/>
        <v>Nuvo-10208GC-10G-i9IC-65W</v>
      </c>
      <c r="N341" s="2" t="str">
        <f t="shared" si="78"/>
        <v>Drop Ship</v>
      </c>
      <c r="O341" s="1" t="str">
        <f t="shared" si="79"/>
        <v>Nuvo-10208GC-10G-i9IC-65WDrop Ship</v>
      </c>
      <c r="P341" s="1">
        <f t="shared" si="80"/>
        <v>0</v>
      </c>
      <c r="Q341" s="1">
        <f t="shared" si="81"/>
        <v>0</v>
      </c>
      <c r="R341" s="1">
        <f t="shared" si="82"/>
        <v>0</v>
      </c>
      <c r="S341" s="1">
        <f t="shared" si="83"/>
        <v>0</v>
      </c>
      <c r="T341" s="1">
        <f t="shared" si="84"/>
        <v>0</v>
      </c>
    </row>
    <row r="342" spans="1:20" x14ac:dyDescent="0.3">
      <c r="A342" s="1" t="s">
        <v>879</v>
      </c>
      <c r="D342" s="1">
        <v>0</v>
      </c>
      <c r="E342" s="1">
        <v>0</v>
      </c>
      <c r="F342" s="1">
        <v>0</v>
      </c>
      <c r="H342" s="1">
        <v>0</v>
      </c>
      <c r="I342" s="1">
        <v>0</v>
      </c>
      <c r="K342" s="1">
        <v>0</v>
      </c>
      <c r="L342" s="2">
        <f t="shared" si="76"/>
        <v>0</v>
      </c>
      <c r="M342" s="2" t="str">
        <f t="shared" si="77"/>
        <v>Nuvo-10208GC-10G(EA)</v>
      </c>
      <c r="N342" s="2" t="str">
        <f t="shared" si="78"/>
        <v>Drop Ship</v>
      </c>
      <c r="O342" s="1" t="str">
        <f t="shared" si="79"/>
        <v>Nuvo-10208GC-10G(EA)Drop Ship</v>
      </c>
      <c r="P342" s="1">
        <f t="shared" si="80"/>
        <v>0</v>
      </c>
      <c r="Q342" s="1">
        <f t="shared" si="81"/>
        <v>0</v>
      </c>
      <c r="R342" s="1">
        <f t="shared" si="82"/>
        <v>0</v>
      </c>
      <c r="S342" s="1">
        <f t="shared" si="83"/>
        <v>0</v>
      </c>
      <c r="T342" s="1">
        <f t="shared" si="84"/>
        <v>0</v>
      </c>
    </row>
    <row r="343" spans="1:20" x14ac:dyDescent="0.3">
      <c r="A343" s="1" t="s">
        <v>1431</v>
      </c>
      <c r="D343" s="1">
        <v>0</v>
      </c>
      <c r="E343" s="1">
        <v>0</v>
      </c>
      <c r="F343" s="1">
        <v>0</v>
      </c>
      <c r="H343" s="1">
        <v>0</v>
      </c>
      <c r="I343" s="1">
        <v>0</v>
      </c>
      <c r="K343" s="1">
        <v>0</v>
      </c>
      <c r="L343" s="2">
        <f t="shared" si="76"/>
        <v>0</v>
      </c>
      <c r="M343" s="2" t="str">
        <f t="shared" si="77"/>
        <v>Nuvo-10208GC-i9IC-65W</v>
      </c>
      <c r="N343" s="2" t="str">
        <f t="shared" si="78"/>
        <v>Drop Ship</v>
      </c>
      <c r="O343" s="1" t="str">
        <f t="shared" si="79"/>
        <v>Nuvo-10208GC-i9IC-65WDrop Ship</v>
      </c>
      <c r="P343" s="1">
        <f t="shared" si="80"/>
        <v>0</v>
      </c>
      <c r="Q343" s="1">
        <f t="shared" si="81"/>
        <v>0</v>
      </c>
      <c r="R343" s="1">
        <f t="shared" si="82"/>
        <v>0</v>
      </c>
      <c r="S343" s="1">
        <f t="shared" si="83"/>
        <v>0</v>
      </c>
      <c r="T343" s="1">
        <f t="shared" si="84"/>
        <v>0</v>
      </c>
    </row>
    <row r="344" spans="1:20" hidden="1" x14ac:dyDescent="0.3">
      <c r="A344" s="1" t="s">
        <v>881</v>
      </c>
      <c r="D344" s="1">
        <v>0</v>
      </c>
      <c r="E344" s="1">
        <v>10</v>
      </c>
      <c r="F344" s="1">
        <v>-10</v>
      </c>
      <c r="H344" s="1">
        <v>10</v>
      </c>
      <c r="K344" s="1">
        <v>0</v>
      </c>
      <c r="L344" s="2">
        <f t="shared" si="76"/>
        <v>0</v>
      </c>
      <c r="M344" s="2" t="str">
        <f t="shared" si="77"/>
        <v>Total Nuvo-10000 Series</v>
      </c>
      <c r="N344" s="2" t="str">
        <f t="shared" si="78"/>
        <v>Drop Ship</v>
      </c>
      <c r="O344" s="1" t="str">
        <f t="shared" si="79"/>
        <v>Total Nuvo-10000 SeriesDrop Ship</v>
      </c>
      <c r="P344" s="1">
        <f t="shared" si="80"/>
        <v>0</v>
      </c>
      <c r="Q344" s="1">
        <f t="shared" si="81"/>
        <v>10</v>
      </c>
      <c r="R344" s="1">
        <f t="shared" si="82"/>
        <v>-10</v>
      </c>
      <c r="S344" s="1">
        <f t="shared" si="83"/>
        <v>10</v>
      </c>
      <c r="T344" s="1">
        <f t="shared" si="84"/>
        <v>0</v>
      </c>
    </row>
    <row r="345" spans="1:20" hidden="1" x14ac:dyDescent="0.3">
      <c r="A345" s="1" t="s">
        <v>882</v>
      </c>
      <c r="L345" s="2">
        <f t="shared" si="76"/>
        <v>0</v>
      </c>
      <c r="M345" s="2" t="str">
        <f t="shared" si="77"/>
        <v>Nuvo-2400 Series</v>
      </c>
      <c r="N345" s="2" t="str">
        <f t="shared" si="78"/>
        <v>Drop Ship</v>
      </c>
      <c r="O345" s="1" t="str">
        <f t="shared" si="79"/>
        <v>Nuvo-2400 SeriesDrop Ship</v>
      </c>
      <c r="P345" s="1">
        <f t="shared" si="80"/>
        <v>0</v>
      </c>
      <c r="Q345" s="1">
        <f t="shared" si="81"/>
        <v>0</v>
      </c>
      <c r="R345" s="1">
        <f t="shared" si="82"/>
        <v>0</v>
      </c>
      <c r="S345" s="1">
        <f t="shared" si="83"/>
        <v>0</v>
      </c>
      <c r="T345" s="1">
        <f t="shared" si="84"/>
        <v>0</v>
      </c>
    </row>
    <row r="346" spans="1:20" x14ac:dyDescent="0.3">
      <c r="A346" s="1" t="s">
        <v>883</v>
      </c>
      <c r="D346" s="1">
        <v>0</v>
      </c>
      <c r="E346" s="1">
        <v>0</v>
      </c>
      <c r="F346" s="1">
        <v>0</v>
      </c>
      <c r="H346" s="1">
        <v>0</v>
      </c>
      <c r="I346" s="1">
        <v>0</v>
      </c>
      <c r="K346" s="1">
        <v>0</v>
      </c>
      <c r="L346" s="2">
        <f t="shared" si="76"/>
        <v>0</v>
      </c>
      <c r="M346" s="2" t="str">
        <f t="shared" si="77"/>
        <v>Nuvo-2421</v>
      </c>
      <c r="N346" s="2" t="str">
        <f t="shared" si="78"/>
        <v>Drop Ship</v>
      </c>
      <c r="O346" s="1" t="str">
        <f t="shared" si="79"/>
        <v>Nuvo-2421Drop Ship</v>
      </c>
      <c r="P346" s="1">
        <f t="shared" si="80"/>
        <v>0</v>
      </c>
      <c r="Q346" s="1">
        <f t="shared" si="81"/>
        <v>0</v>
      </c>
      <c r="R346" s="1">
        <f t="shared" si="82"/>
        <v>0</v>
      </c>
      <c r="S346" s="1">
        <f t="shared" si="83"/>
        <v>0</v>
      </c>
      <c r="T346" s="1">
        <f t="shared" si="84"/>
        <v>0</v>
      </c>
    </row>
    <row r="347" spans="1:20" x14ac:dyDescent="0.3">
      <c r="A347" s="1" t="s">
        <v>884</v>
      </c>
      <c r="D347" s="1">
        <v>0</v>
      </c>
      <c r="E347" s="1">
        <v>0</v>
      </c>
      <c r="F347" s="1">
        <v>0</v>
      </c>
      <c r="H347" s="1">
        <v>0</v>
      </c>
      <c r="I347" s="1">
        <v>0</v>
      </c>
      <c r="K347" s="1">
        <v>0</v>
      </c>
      <c r="L347" s="2">
        <f t="shared" si="76"/>
        <v>0</v>
      </c>
      <c r="M347" s="2" t="str">
        <f t="shared" si="77"/>
        <v>Nuvo-2430</v>
      </c>
      <c r="N347" s="2" t="str">
        <f t="shared" si="78"/>
        <v>Drop Ship</v>
      </c>
      <c r="O347" s="1" t="str">
        <f t="shared" si="79"/>
        <v>Nuvo-2430Drop Ship</v>
      </c>
      <c r="P347" s="1">
        <f t="shared" si="80"/>
        <v>0</v>
      </c>
      <c r="Q347" s="1">
        <f t="shared" si="81"/>
        <v>0</v>
      </c>
      <c r="R347" s="1">
        <f t="shared" si="82"/>
        <v>0</v>
      </c>
      <c r="S347" s="1">
        <f t="shared" si="83"/>
        <v>0</v>
      </c>
      <c r="T347" s="1">
        <f t="shared" si="84"/>
        <v>0</v>
      </c>
    </row>
    <row r="348" spans="1:20" hidden="1" x14ac:dyDescent="0.3">
      <c r="A348" s="1" t="s">
        <v>885</v>
      </c>
      <c r="D348" s="1">
        <v>0</v>
      </c>
      <c r="E348" s="1">
        <v>0</v>
      </c>
      <c r="F348" s="1">
        <v>0</v>
      </c>
      <c r="H348" s="1">
        <v>0</v>
      </c>
      <c r="K348" s="1">
        <v>0</v>
      </c>
      <c r="L348" s="2">
        <f t="shared" si="76"/>
        <v>0</v>
      </c>
      <c r="M348" s="2" t="str">
        <f t="shared" si="77"/>
        <v>Total Nuvo-2400 Series</v>
      </c>
      <c r="N348" s="2" t="str">
        <f t="shared" si="78"/>
        <v>Drop Ship</v>
      </c>
      <c r="O348" s="1" t="str">
        <f t="shared" si="79"/>
        <v>Total Nuvo-2400 SeriesDrop Ship</v>
      </c>
      <c r="P348" s="1">
        <f t="shared" si="80"/>
        <v>0</v>
      </c>
      <c r="Q348" s="1">
        <f t="shared" si="81"/>
        <v>0</v>
      </c>
      <c r="R348" s="1">
        <f t="shared" si="82"/>
        <v>0</v>
      </c>
      <c r="S348" s="1">
        <f t="shared" si="83"/>
        <v>0</v>
      </c>
      <c r="T348" s="1">
        <f t="shared" si="84"/>
        <v>0</v>
      </c>
    </row>
    <row r="349" spans="1:20" hidden="1" x14ac:dyDescent="0.3">
      <c r="A349" s="1" t="s">
        <v>886</v>
      </c>
      <c r="L349" s="2">
        <f t="shared" si="76"/>
        <v>0</v>
      </c>
      <c r="M349" s="2" t="str">
        <f t="shared" si="77"/>
        <v>Nuvo-2500 Series</v>
      </c>
      <c r="N349" s="2" t="str">
        <f t="shared" si="78"/>
        <v>Drop Ship</v>
      </c>
      <c r="O349" s="1" t="str">
        <f t="shared" si="79"/>
        <v>Nuvo-2500 SeriesDrop Ship</v>
      </c>
      <c r="P349" s="1">
        <f t="shared" si="80"/>
        <v>0</v>
      </c>
      <c r="Q349" s="1">
        <f t="shared" si="81"/>
        <v>0</v>
      </c>
      <c r="R349" s="1">
        <f t="shared" si="82"/>
        <v>0</v>
      </c>
      <c r="S349" s="1">
        <f t="shared" si="83"/>
        <v>0</v>
      </c>
      <c r="T349" s="1">
        <f t="shared" si="84"/>
        <v>0</v>
      </c>
    </row>
    <row r="350" spans="1:20" x14ac:dyDescent="0.3">
      <c r="A350" s="1" t="s">
        <v>887</v>
      </c>
      <c r="D350" s="1">
        <v>0</v>
      </c>
      <c r="E350" s="1">
        <v>0</v>
      </c>
      <c r="F350" s="1">
        <v>0</v>
      </c>
      <c r="H350" s="1">
        <v>0</v>
      </c>
      <c r="I350" s="1">
        <v>0</v>
      </c>
      <c r="K350" s="1">
        <v>0</v>
      </c>
      <c r="L350" s="2">
        <f t="shared" si="76"/>
        <v>0</v>
      </c>
      <c r="M350" s="2" t="str">
        <f t="shared" si="77"/>
        <v>Nuvo-2500E</v>
      </c>
      <c r="N350" s="2" t="str">
        <f t="shared" si="78"/>
        <v>Drop Ship</v>
      </c>
      <c r="O350" s="1" t="str">
        <f t="shared" si="79"/>
        <v>Nuvo-2500EDrop Ship</v>
      </c>
      <c r="P350" s="1">
        <f t="shared" si="80"/>
        <v>0</v>
      </c>
      <c r="Q350" s="1">
        <f t="shared" si="81"/>
        <v>0</v>
      </c>
      <c r="R350" s="1">
        <f t="shared" si="82"/>
        <v>0</v>
      </c>
      <c r="S350" s="1">
        <f t="shared" si="83"/>
        <v>0</v>
      </c>
      <c r="T350" s="1">
        <f t="shared" si="84"/>
        <v>0</v>
      </c>
    </row>
    <row r="351" spans="1:20" x14ac:dyDescent="0.3">
      <c r="A351" s="1" t="s">
        <v>348</v>
      </c>
      <c r="D351" s="1">
        <v>0</v>
      </c>
      <c r="E351" s="1">
        <v>0</v>
      </c>
      <c r="F351" s="1">
        <v>0</v>
      </c>
      <c r="H351" s="1">
        <v>0</v>
      </c>
      <c r="I351" s="1">
        <v>0</v>
      </c>
      <c r="K351" s="1">
        <v>0</v>
      </c>
      <c r="L351" s="2">
        <f t="shared" si="76"/>
        <v>0</v>
      </c>
      <c r="M351" s="2" t="str">
        <f t="shared" si="77"/>
        <v>Nuvo-2500LP</v>
      </c>
      <c r="N351" s="2" t="str">
        <f t="shared" si="78"/>
        <v>Drop Ship</v>
      </c>
      <c r="O351" s="1" t="str">
        <f t="shared" si="79"/>
        <v>Nuvo-2500LPDrop Ship</v>
      </c>
      <c r="P351" s="1">
        <f t="shared" si="80"/>
        <v>0</v>
      </c>
      <c r="Q351" s="1">
        <f t="shared" si="81"/>
        <v>0</v>
      </c>
      <c r="R351" s="1">
        <f t="shared" si="82"/>
        <v>0</v>
      </c>
      <c r="S351" s="1">
        <f t="shared" si="83"/>
        <v>0</v>
      </c>
      <c r="T351" s="1">
        <f t="shared" si="84"/>
        <v>0</v>
      </c>
    </row>
    <row r="352" spans="1:20" x14ac:dyDescent="0.3">
      <c r="A352" s="1" t="s">
        <v>349</v>
      </c>
      <c r="D352" s="1">
        <v>0</v>
      </c>
      <c r="E352" s="1">
        <v>0</v>
      </c>
      <c r="F352" s="1">
        <v>0</v>
      </c>
      <c r="H352" s="1">
        <v>0</v>
      </c>
      <c r="I352" s="1">
        <v>0</v>
      </c>
      <c r="K352" s="1">
        <v>0</v>
      </c>
      <c r="L352" s="2">
        <f t="shared" si="76"/>
        <v>0</v>
      </c>
      <c r="M352" s="2" t="str">
        <f t="shared" si="77"/>
        <v>Nuvo-2500P</v>
      </c>
      <c r="N352" s="2" t="str">
        <f t="shared" si="78"/>
        <v>Drop Ship</v>
      </c>
      <c r="O352" s="1" t="str">
        <f t="shared" si="79"/>
        <v>Nuvo-2500PDrop Ship</v>
      </c>
      <c r="P352" s="1">
        <f t="shared" si="80"/>
        <v>0</v>
      </c>
      <c r="Q352" s="1">
        <f t="shared" si="81"/>
        <v>0</v>
      </c>
      <c r="R352" s="1">
        <f t="shared" si="82"/>
        <v>0</v>
      </c>
      <c r="S352" s="1">
        <f t="shared" si="83"/>
        <v>0</v>
      </c>
      <c r="T352" s="1">
        <f t="shared" si="84"/>
        <v>0</v>
      </c>
    </row>
    <row r="353" spans="1:20" hidden="1" x14ac:dyDescent="0.3">
      <c r="A353" s="1" t="s">
        <v>889</v>
      </c>
      <c r="D353" s="1">
        <v>0</v>
      </c>
      <c r="E353" s="1">
        <v>0</v>
      </c>
      <c r="F353" s="1">
        <v>0</v>
      </c>
      <c r="H353" s="1">
        <v>0</v>
      </c>
      <c r="K353" s="1">
        <v>0</v>
      </c>
      <c r="L353" s="2">
        <f t="shared" si="76"/>
        <v>0</v>
      </c>
      <c r="M353" s="2" t="str">
        <f t="shared" si="77"/>
        <v>Total Nuvo-2500 Series</v>
      </c>
      <c r="N353" s="2" t="str">
        <f t="shared" si="78"/>
        <v>Drop Ship</v>
      </c>
      <c r="O353" s="1" t="str">
        <f t="shared" si="79"/>
        <v>Total Nuvo-2500 SeriesDrop Ship</v>
      </c>
      <c r="P353" s="1">
        <f t="shared" si="80"/>
        <v>0</v>
      </c>
      <c r="Q353" s="1">
        <f t="shared" si="81"/>
        <v>0</v>
      </c>
      <c r="R353" s="1">
        <f t="shared" si="82"/>
        <v>0</v>
      </c>
      <c r="S353" s="1">
        <f t="shared" si="83"/>
        <v>0</v>
      </c>
      <c r="T353" s="1">
        <f t="shared" si="84"/>
        <v>0</v>
      </c>
    </row>
    <row r="354" spans="1:20" hidden="1" x14ac:dyDescent="0.3">
      <c r="A354" s="1" t="s">
        <v>890</v>
      </c>
      <c r="L354" s="2">
        <f t="shared" si="76"/>
        <v>0</v>
      </c>
      <c r="M354" s="2" t="str">
        <f t="shared" si="77"/>
        <v>Nuvo-2600 Series</v>
      </c>
      <c r="N354" s="2" t="str">
        <f t="shared" si="78"/>
        <v>Drop Ship</v>
      </c>
      <c r="O354" s="1" t="str">
        <f t="shared" si="79"/>
        <v>Nuvo-2600 SeriesDrop Ship</v>
      </c>
      <c r="P354" s="1">
        <f t="shared" si="80"/>
        <v>0</v>
      </c>
      <c r="Q354" s="1">
        <f t="shared" si="81"/>
        <v>0</v>
      </c>
      <c r="R354" s="1">
        <f t="shared" si="82"/>
        <v>0</v>
      </c>
      <c r="S354" s="1">
        <f t="shared" si="83"/>
        <v>0</v>
      </c>
      <c r="T354" s="1">
        <f t="shared" si="84"/>
        <v>0</v>
      </c>
    </row>
    <row r="355" spans="1:20" x14ac:dyDescent="0.3">
      <c r="A355" s="1" t="s">
        <v>131</v>
      </c>
      <c r="D355" s="1">
        <v>0</v>
      </c>
      <c r="E355" s="1">
        <v>0</v>
      </c>
      <c r="F355" s="1">
        <v>0</v>
      </c>
      <c r="H355" s="1">
        <v>0</v>
      </c>
      <c r="I355" s="1">
        <v>0</v>
      </c>
      <c r="K355" s="1">
        <v>0</v>
      </c>
      <c r="L355" s="2">
        <f t="shared" si="76"/>
        <v>0</v>
      </c>
      <c r="M355" s="2" t="str">
        <f t="shared" si="77"/>
        <v>Nuvo-2600E</v>
      </c>
      <c r="N355" s="2" t="str">
        <f t="shared" si="78"/>
        <v>Drop Ship</v>
      </c>
      <c r="O355" s="1" t="str">
        <f t="shared" si="79"/>
        <v>Nuvo-2600EDrop Ship</v>
      </c>
      <c r="P355" s="1">
        <f t="shared" si="80"/>
        <v>0</v>
      </c>
      <c r="Q355" s="1">
        <f t="shared" si="81"/>
        <v>0</v>
      </c>
      <c r="R355" s="1">
        <f t="shared" si="82"/>
        <v>0</v>
      </c>
      <c r="S355" s="1">
        <f t="shared" si="83"/>
        <v>0</v>
      </c>
      <c r="T355" s="1">
        <f t="shared" si="84"/>
        <v>0</v>
      </c>
    </row>
    <row r="356" spans="1:20" hidden="1" x14ac:dyDescent="0.3">
      <c r="A356" s="1" t="s">
        <v>892</v>
      </c>
      <c r="D356" s="1">
        <v>0</v>
      </c>
      <c r="E356" s="1">
        <v>0</v>
      </c>
      <c r="F356" s="1">
        <v>0</v>
      </c>
      <c r="H356" s="1">
        <v>0</v>
      </c>
      <c r="K356" s="1">
        <v>0</v>
      </c>
      <c r="L356" s="2">
        <f t="shared" si="76"/>
        <v>0</v>
      </c>
      <c r="M356" s="2" t="str">
        <f t="shared" si="77"/>
        <v>Total Nuvo-2600 Series</v>
      </c>
      <c r="N356" s="2" t="str">
        <f t="shared" si="78"/>
        <v>Drop Ship</v>
      </c>
      <c r="O356" s="1" t="str">
        <f t="shared" si="79"/>
        <v>Total Nuvo-2600 SeriesDrop Ship</v>
      </c>
      <c r="P356" s="1">
        <f t="shared" si="80"/>
        <v>0</v>
      </c>
      <c r="Q356" s="1">
        <f t="shared" si="81"/>
        <v>0</v>
      </c>
      <c r="R356" s="1">
        <f t="shared" si="82"/>
        <v>0</v>
      </c>
      <c r="S356" s="1">
        <f t="shared" si="83"/>
        <v>0</v>
      </c>
      <c r="T356" s="1">
        <f t="shared" si="84"/>
        <v>0</v>
      </c>
    </row>
    <row r="357" spans="1:20" hidden="1" x14ac:dyDescent="0.3">
      <c r="A357" s="1" t="s">
        <v>893</v>
      </c>
      <c r="L357" s="2">
        <f t="shared" si="76"/>
        <v>0</v>
      </c>
      <c r="M357" s="2" t="str">
        <f t="shared" si="77"/>
        <v>Nuvo-2700 Series</v>
      </c>
      <c r="N357" s="2" t="str">
        <f t="shared" si="78"/>
        <v>Drop Ship</v>
      </c>
      <c r="O357" s="1" t="str">
        <f t="shared" si="79"/>
        <v>Nuvo-2700 SeriesDrop Ship</v>
      </c>
      <c r="P357" s="1">
        <f t="shared" si="80"/>
        <v>0</v>
      </c>
      <c r="Q357" s="1">
        <f t="shared" si="81"/>
        <v>0</v>
      </c>
      <c r="R357" s="1">
        <f t="shared" si="82"/>
        <v>0</v>
      </c>
      <c r="S357" s="1">
        <f t="shared" si="83"/>
        <v>0</v>
      </c>
      <c r="T357" s="1">
        <f t="shared" si="84"/>
        <v>0</v>
      </c>
    </row>
    <row r="358" spans="1:20" x14ac:dyDescent="0.3">
      <c r="A358" s="1" t="s">
        <v>894</v>
      </c>
      <c r="D358" s="1">
        <v>0</v>
      </c>
      <c r="E358" s="1">
        <v>0</v>
      </c>
      <c r="F358" s="1">
        <v>0</v>
      </c>
      <c r="H358" s="1">
        <v>0</v>
      </c>
      <c r="I358" s="1">
        <v>0</v>
      </c>
      <c r="K358" s="1">
        <v>0</v>
      </c>
      <c r="L358" s="2">
        <f t="shared" si="76"/>
        <v>0</v>
      </c>
      <c r="M358" s="2" t="str">
        <f t="shared" si="77"/>
        <v>Nuvo-2700DS</v>
      </c>
      <c r="N358" s="2" t="str">
        <f t="shared" si="78"/>
        <v>Drop Ship</v>
      </c>
      <c r="O358" s="1" t="str">
        <f t="shared" si="79"/>
        <v>Nuvo-2700DSDrop Ship</v>
      </c>
      <c r="P358" s="1">
        <f t="shared" si="80"/>
        <v>0</v>
      </c>
      <c r="Q358" s="1">
        <f t="shared" si="81"/>
        <v>0</v>
      </c>
      <c r="R358" s="1">
        <f t="shared" si="82"/>
        <v>0</v>
      </c>
      <c r="S358" s="1">
        <f t="shared" si="83"/>
        <v>0</v>
      </c>
      <c r="T358" s="1">
        <f t="shared" si="84"/>
        <v>0</v>
      </c>
    </row>
    <row r="359" spans="1:20" hidden="1" x14ac:dyDescent="0.3">
      <c r="A359" s="1" t="s">
        <v>895</v>
      </c>
      <c r="D359" s="1">
        <v>0</v>
      </c>
      <c r="E359" s="1">
        <v>0</v>
      </c>
      <c r="F359" s="1">
        <v>0</v>
      </c>
      <c r="H359" s="1">
        <v>0</v>
      </c>
      <c r="K359" s="1">
        <v>0</v>
      </c>
      <c r="L359" s="2">
        <f t="shared" si="76"/>
        <v>0</v>
      </c>
      <c r="M359" s="2" t="str">
        <f t="shared" si="77"/>
        <v>Total Nuvo-2700 Series</v>
      </c>
      <c r="N359" s="2" t="str">
        <f t="shared" si="78"/>
        <v>Drop Ship</v>
      </c>
      <c r="O359" s="1" t="str">
        <f t="shared" si="79"/>
        <v>Total Nuvo-2700 SeriesDrop Ship</v>
      </c>
      <c r="P359" s="1">
        <f t="shared" si="80"/>
        <v>0</v>
      </c>
      <c r="Q359" s="1">
        <f t="shared" si="81"/>
        <v>0</v>
      </c>
      <c r="R359" s="1">
        <f t="shared" si="82"/>
        <v>0</v>
      </c>
      <c r="S359" s="1">
        <f t="shared" si="83"/>
        <v>0</v>
      </c>
      <c r="T359" s="1">
        <f t="shared" si="84"/>
        <v>0</v>
      </c>
    </row>
    <row r="360" spans="1:20" hidden="1" x14ac:dyDescent="0.3">
      <c r="A360" s="1" t="s">
        <v>1432</v>
      </c>
      <c r="L360" s="2">
        <f t="shared" si="76"/>
        <v>0</v>
      </c>
      <c r="M360" s="2" t="str">
        <f t="shared" si="77"/>
        <v>Nuvo-3000 Series</v>
      </c>
      <c r="N360" s="2" t="str">
        <f t="shared" si="78"/>
        <v>Drop Ship</v>
      </c>
      <c r="O360" s="1" t="str">
        <f t="shared" si="79"/>
        <v>Nuvo-3000 SeriesDrop Ship</v>
      </c>
      <c r="P360" s="1">
        <f t="shared" si="80"/>
        <v>0</v>
      </c>
      <c r="Q360" s="1">
        <f t="shared" si="81"/>
        <v>0</v>
      </c>
      <c r="R360" s="1">
        <f t="shared" si="82"/>
        <v>0</v>
      </c>
      <c r="S360" s="1">
        <f t="shared" si="83"/>
        <v>0</v>
      </c>
      <c r="T360" s="1">
        <f t="shared" si="84"/>
        <v>0</v>
      </c>
    </row>
    <row r="361" spans="1:20" x14ac:dyDescent="0.3">
      <c r="A361" s="1" t="s">
        <v>1433</v>
      </c>
      <c r="D361" s="1">
        <v>0</v>
      </c>
      <c r="E361" s="1">
        <v>0</v>
      </c>
      <c r="F361" s="1">
        <v>0</v>
      </c>
      <c r="H361" s="1">
        <v>0</v>
      </c>
      <c r="I361" s="1">
        <v>0</v>
      </c>
      <c r="K361" s="1">
        <v>0</v>
      </c>
      <c r="L361" s="2">
        <f t="shared" si="76"/>
        <v>0</v>
      </c>
      <c r="M361" s="2" t="str">
        <f t="shared" si="77"/>
        <v>NUVO-3003TB</v>
      </c>
      <c r="N361" s="2" t="str">
        <f t="shared" si="78"/>
        <v>Drop Ship</v>
      </c>
      <c r="O361" s="1" t="str">
        <f t="shared" si="79"/>
        <v>NUVO-3003TBDrop Ship</v>
      </c>
      <c r="P361" s="1">
        <f t="shared" si="80"/>
        <v>0</v>
      </c>
      <c r="Q361" s="1">
        <f t="shared" si="81"/>
        <v>0</v>
      </c>
      <c r="R361" s="1">
        <f t="shared" si="82"/>
        <v>0</v>
      </c>
      <c r="S361" s="1">
        <f t="shared" si="83"/>
        <v>0</v>
      </c>
      <c r="T361" s="1">
        <f t="shared" si="84"/>
        <v>0</v>
      </c>
    </row>
    <row r="362" spans="1:20" x14ac:dyDescent="0.3">
      <c r="A362" s="1" t="s">
        <v>1434</v>
      </c>
      <c r="D362" s="1">
        <v>0</v>
      </c>
      <c r="E362" s="1">
        <v>0</v>
      </c>
      <c r="F362" s="1">
        <v>0</v>
      </c>
      <c r="H362" s="1">
        <v>0</v>
      </c>
      <c r="I362" s="1">
        <v>0</v>
      </c>
      <c r="K362" s="1">
        <v>0</v>
      </c>
      <c r="L362" s="2">
        <f t="shared" si="76"/>
        <v>0</v>
      </c>
      <c r="M362" s="2" t="str">
        <f t="shared" si="77"/>
        <v>Nuvo-3005LP-i7QC</v>
      </c>
      <c r="N362" s="2" t="str">
        <f t="shared" si="78"/>
        <v>Drop Ship</v>
      </c>
      <c r="O362" s="1" t="str">
        <f t="shared" si="79"/>
        <v>Nuvo-3005LP-i7QCDrop Ship</v>
      </c>
      <c r="P362" s="1">
        <f t="shared" si="80"/>
        <v>0</v>
      </c>
      <c r="Q362" s="1">
        <f t="shared" si="81"/>
        <v>0</v>
      </c>
      <c r="R362" s="1">
        <f t="shared" si="82"/>
        <v>0</v>
      </c>
      <c r="S362" s="1">
        <f t="shared" si="83"/>
        <v>0</v>
      </c>
      <c r="T362" s="1">
        <f t="shared" si="84"/>
        <v>0</v>
      </c>
    </row>
    <row r="363" spans="1:20" x14ac:dyDescent="0.3">
      <c r="A363" s="1" t="s">
        <v>1435</v>
      </c>
      <c r="D363" s="1">
        <v>0</v>
      </c>
      <c r="E363" s="1">
        <v>0</v>
      </c>
      <c r="F363" s="1">
        <v>0</v>
      </c>
      <c r="H363" s="1">
        <v>0</v>
      </c>
      <c r="I363" s="1">
        <v>0</v>
      </c>
      <c r="K363" s="1">
        <v>0</v>
      </c>
      <c r="L363" s="2">
        <f t="shared" si="76"/>
        <v>0</v>
      </c>
      <c r="M363" s="2" t="str">
        <f t="shared" si="77"/>
        <v>Nuvo-3005P-i7QC</v>
      </c>
      <c r="N363" s="2" t="str">
        <f t="shared" si="78"/>
        <v>Drop Ship</v>
      </c>
      <c r="O363" s="1" t="str">
        <f t="shared" si="79"/>
        <v>Nuvo-3005P-i7QCDrop Ship</v>
      </c>
      <c r="P363" s="1">
        <f t="shared" si="80"/>
        <v>0</v>
      </c>
      <c r="Q363" s="1">
        <f t="shared" si="81"/>
        <v>0</v>
      </c>
      <c r="R363" s="1">
        <f t="shared" si="82"/>
        <v>0</v>
      </c>
      <c r="S363" s="1">
        <f t="shared" si="83"/>
        <v>0</v>
      </c>
      <c r="T363" s="1">
        <f t="shared" si="84"/>
        <v>0</v>
      </c>
    </row>
    <row r="364" spans="1:20" x14ac:dyDescent="0.3">
      <c r="A364" s="1" t="s">
        <v>1436</v>
      </c>
      <c r="D364" s="1">
        <v>0</v>
      </c>
      <c r="E364" s="1">
        <v>0</v>
      </c>
      <c r="F364" s="1">
        <v>0</v>
      </c>
      <c r="H364" s="1">
        <v>0</v>
      </c>
      <c r="I364" s="1">
        <v>0</v>
      </c>
      <c r="K364" s="1">
        <v>0</v>
      </c>
      <c r="L364" s="2">
        <f t="shared" si="76"/>
        <v>0</v>
      </c>
      <c r="M364" s="2" t="str">
        <f t="shared" si="77"/>
        <v>Nuvo-4022</v>
      </c>
      <c r="N364" s="2" t="str">
        <f t="shared" si="78"/>
        <v>Drop Ship</v>
      </c>
      <c r="O364" s="1" t="str">
        <f t="shared" si="79"/>
        <v>Nuvo-4022Drop Ship</v>
      </c>
      <c r="P364" s="1">
        <f t="shared" si="80"/>
        <v>0</v>
      </c>
      <c r="Q364" s="1">
        <f t="shared" si="81"/>
        <v>0</v>
      </c>
      <c r="R364" s="1">
        <f t="shared" si="82"/>
        <v>0</v>
      </c>
      <c r="S364" s="1">
        <f t="shared" si="83"/>
        <v>0</v>
      </c>
      <c r="T364" s="1">
        <f t="shared" si="84"/>
        <v>0</v>
      </c>
    </row>
    <row r="365" spans="1:20" hidden="1" x14ac:dyDescent="0.3">
      <c r="A365" s="1" t="s">
        <v>1437</v>
      </c>
      <c r="D365" s="1">
        <v>0</v>
      </c>
      <c r="E365" s="1">
        <v>0</v>
      </c>
      <c r="F365" s="1">
        <v>0</v>
      </c>
      <c r="H365" s="1">
        <v>0</v>
      </c>
      <c r="K365" s="1">
        <v>0</v>
      </c>
      <c r="L365" s="2">
        <f t="shared" si="76"/>
        <v>0</v>
      </c>
      <c r="M365" s="2" t="str">
        <f t="shared" si="77"/>
        <v>Total Nuvo-3000 Series</v>
      </c>
      <c r="N365" s="2" t="str">
        <f t="shared" si="78"/>
        <v>Drop Ship</v>
      </c>
      <c r="O365" s="1" t="str">
        <f t="shared" ref="O365:O371" si="85">M365&amp;N365</f>
        <v>Total Nuvo-3000 SeriesDrop Ship</v>
      </c>
      <c r="P365" s="1">
        <f t="shared" si="80"/>
        <v>0</v>
      </c>
      <c r="Q365" s="1">
        <f t="shared" si="81"/>
        <v>0</v>
      </c>
      <c r="R365" s="1">
        <f t="shared" si="82"/>
        <v>0</v>
      </c>
      <c r="S365" s="1">
        <f t="shared" si="83"/>
        <v>0</v>
      </c>
      <c r="T365" s="1">
        <f t="shared" si="84"/>
        <v>0</v>
      </c>
    </row>
    <row r="366" spans="1:20" x14ac:dyDescent="0.3">
      <c r="A366" s="1" t="s">
        <v>1438</v>
      </c>
      <c r="D366" s="1">
        <v>0</v>
      </c>
      <c r="E366" s="1">
        <v>0</v>
      </c>
      <c r="F366" s="1">
        <v>0</v>
      </c>
      <c r="H366" s="1">
        <v>0</v>
      </c>
      <c r="I366" s="1">
        <v>0</v>
      </c>
      <c r="K366" s="1">
        <v>0</v>
      </c>
      <c r="L366" s="2">
        <f t="shared" si="76"/>
        <v>0</v>
      </c>
      <c r="M366" s="2" t="str">
        <f t="shared" si="77"/>
        <v>Nuvo-3608VR-i5DC</v>
      </c>
      <c r="N366" s="2" t="str">
        <f t="shared" si="78"/>
        <v>Drop Ship</v>
      </c>
      <c r="O366" s="1" t="str">
        <f t="shared" si="85"/>
        <v>Nuvo-3608VR-i5DCDrop Ship</v>
      </c>
      <c r="P366" s="1">
        <f t="shared" si="80"/>
        <v>0</v>
      </c>
      <c r="Q366" s="1">
        <f t="shared" si="81"/>
        <v>0</v>
      </c>
      <c r="R366" s="1">
        <f t="shared" si="82"/>
        <v>0</v>
      </c>
      <c r="S366" s="1">
        <f t="shared" si="83"/>
        <v>0</v>
      </c>
      <c r="T366" s="1">
        <f t="shared" si="84"/>
        <v>0</v>
      </c>
    </row>
    <row r="367" spans="1:20" hidden="1" x14ac:dyDescent="0.3">
      <c r="A367" s="1" t="s">
        <v>899</v>
      </c>
      <c r="L367" s="2">
        <f t="shared" si="76"/>
        <v>0</v>
      </c>
      <c r="M367" s="2" t="str">
        <f t="shared" si="77"/>
        <v>Nuvo-5000 Series</v>
      </c>
      <c r="N367" s="2" t="str">
        <f t="shared" si="78"/>
        <v>Drop Ship</v>
      </c>
      <c r="O367" s="1" t="str">
        <f t="shared" si="85"/>
        <v>Nuvo-5000 SeriesDrop Ship</v>
      </c>
      <c r="P367" s="1">
        <f t="shared" si="80"/>
        <v>0</v>
      </c>
      <c r="Q367" s="1">
        <f t="shared" si="81"/>
        <v>0</v>
      </c>
      <c r="R367" s="1">
        <f t="shared" si="82"/>
        <v>0</v>
      </c>
      <c r="S367" s="1">
        <f t="shared" si="83"/>
        <v>0</v>
      </c>
      <c r="T367" s="1">
        <f t="shared" si="84"/>
        <v>0</v>
      </c>
    </row>
    <row r="368" spans="1:20" x14ac:dyDescent="0.3">
      <c r="A368" s="1" t="s">
        <v>1439</v>
      </c>
      <c r="D368" s="1">
        <v>0</v>
      </c>
      <c r="E368" s="1">
        <v>0</v>
      </c>
      <c r="F368" s="1">
        <v>0</v>
      </c>
      <c r="H368" s="1">
        <v>0</v>
      </c>
      <c r="I368" s="1">
        <v>0</v>
      </c>
      <c r="K368" s="1">
        <v>0</v>
      </c>
      <c r="L368" s="2">
        <f t="shared" si="76"/>
        <v>0</v>
      </c>
      <c r="M368" s="2" t="str">
        <f t="shared" si="77"/>
        <v>Nuvis-5306RT-DTIO-i7QC-65W</v>
      </c>
      <c r="N368" s="2" t="str">
        <f t="shared" si="78"/>
        <v>Drop Ship</v>
      </c>
      <c r="O368" s="1" t="str">
        <f t="shared" si="85"/>
        <v>Nuvis-5306RT-DTIO-i7QC-65WDrop Ship</v>
      </c>
      <c r="P368" s="1">
        <f t="shared" si="80"/>
        <v>0</v>
      </c>
      <c r="Q368" s="1">
        <f t="shared" si="81"/>
        <v>0</v>
      </c>
      <c r="R368" s="1">
        <f t="shared" si="82"/>
        <v>0</v>
      </c>
      <c r="S368" s="1">
        <f t="shared" si="83"/>
        <v>0</v>
      </c>
      <c r="T368" s="1">
        <f t="shared" si="84"/>
        <v>0</v>
      </c>
    </row>
    <row r="369" spans="1:20" x14ac:dyDescent="0.3">
      <c r="A369" s="1" t="s">
        <v>1440</v>
      </c>
      <c r="D369" s="1">
        <v>0</v>
      </c>
      <c r="E369" s="1">
        <v>0</v>
      </c>
      <c r="F369" s="1">
        <v>0</v>
      </c>
      <c r="H369" s="1">
        <v>0</v>
      </c>
      <c r="I369" s="1">
        <v>0</v>
      </c>
      <c r="K369" s="1">
        <v>0</v>
      </c>
      <c r="L369" s="2">
        <f t="shared" si="76"/>
        <v>0</v>
      </c>
      <c r="M369" s="2" t="str">
        <f t="shared" si="77"/>
        <v>Nuvis-5306RT-NuMCU-i7QC-65W</v>
      </c>
      <c r="N369" s="2" t="str">
        <f t="shared" si="78"/>
        <v>Drop Ship</v>
      </c>
      <c r="O369" s="1" t="str">
        <f t="shared" si="85"/>
        <v>Nuvis-5306RT-NuMCU-i7QC-65WDrop Ship</v>
      </c>
      <c r="P369" s="1">
        <f t="shared" si="80"/>
        <v>0</v>
      </c>
      <c r="Q369" s="1">
        <f t="shared" si="81"/>
        <v>0</v>
      </c>
      <c r="R369" s="1">
        <f t="shared" si="82"/>
        <v>0</v>
      </c>
      <c r="S369" s="1">
        <f t="shared" si="83"/>
        <v>0</v>
      </c>
      <c r="T369" s="1">
        <f t="shared" si="84"/>
        <v>0</v>
      </c>
    </row>
    <row r="370" spans="1:20" x14ac:dyDescent="0.3">
      <c r="A370" s="1" t="s">
        <v>901</v>
      </c>
      <c r="D370" s="1">
        <v>0</v>
      </c>
      <c r="E370" s="1">
        <v>0</v>
      </c>
      <c r="F370" s="1">
        <v>0</v>
      </c>
      <c r="H370" s="1">
        <v>0</v>
      </c>
      <c r="I370" s="1">
        <v>0</v>
      </c>
      <c r="K370" s="1">
        <v>0</v>
      </c>
      <c r="L370" s="2">
        <f t="shared" si="76"/>
        <v>0</v>
      </c>
      <c r="M370" s="2" t="str">
        <f t="shared" si="77"/>
        <v>Nuvo-5002E</v>
      </c>
      <c r="N370" s="2" t="str">
        <f t="shared" si="78"/>
        <v>Drop Ship</v>
      </c>
      <c r="O370" s="1" t="str">
        <f t="shared" si="85"/>
        <v>Nuvo-5002EDrop Ship</v>
      </c>
      <c r="P370" s="1">
        <f t="shared" si="80"/>
        <v>0</v>
      </c>
      <c r="Q370" s="1">
        <f t="shared" si="81"/>
        <v>0</v>
      </c>
      <c r="R370" s="1">
        <f t="shared" si="82"/>
        <v>0</v>
      </c>
      <c r="S370" s="1">
        <f t="shared" si="83"/>
        <v>0</v>
      </c>
      <c r="T370" s="1">
        <f t="shared" si="84"/>
        <v>0</v>
      </c>
    </row>
    <row r="371" spans="1:20" x14ac:dyDescent="0.3">
      <c r="A371" s="1" t="s">
        <v>902</v>
      </c>
      <c r="D371" s="1">
        <v>0</v>
      </c>
      <c r="E371" s="1">
        <v>0</v>
      </c>
      <c r="F371" s="1">
        <v>0</v>
      </c>
      <c r="H371" s="1">
        <v>0</v>
      </c>
      <c r="I371" s="1">
        <v>0</v>
      </c>
      <c r="K371" s="1">
        <v>2.6</v>
      </c>
      <c r="L371" s="2">
        <f t="shared" si="76"/>
        <v>0</v>
      </c>
      <c r="M371" s="2" t="str">
        <f t="shared" si="77"/>
        <v>Nuvo-5002E-i5QC</v>
      </c>
      <c r="N371" s="2" t="str">
        <f t="shared" si="78"/>
        <v>Drop Ship</v>
      </c>
      <c r="O371" s="1" t="str">
        <f t="shared" si="85"/>
        <v>Nuvo-5002E-i5QCDrop Ship</v>
      </c>
      <c r="P371" s="1">
        <f t="shared" si="80"/>
        <v>0</v>
      </c>
      <c r="Q371" s="1">
        <f t="shared" si="81"/>
        <v>0</v>
      </c>
      <c r="R371" s="1">
        <f t="shared" si="82"/>
        <v>0</v>
      </c>
      <c r="S371" s="1">
        <f t="shared" si="83"/>
        <v>0</v>
      </c>
      <c r="T371" s="1">
        <f t="shared" si="84"/>
        <v>0</v>
      </c>
    </row>
    <row r="372" spans="1:20" x14ac:dyDescent="0.3">
      <c r="A372" s="1" t="s">
        <v>1441</v>
      </c>
      <c r="D372" s="1">
        <v>0</v>
      </c>
      <c r="E372" s="1">
        <v>0</v>
      </c>
      <c r="F372" s="1">
        <v>0</v>
      </c>
      <c r="H372" s="1">
        <v>0</v>
      </c>
      <c r="I372" s="1">
        <v>0</v>
      </c>
      <c r="K372" s="1">
        <v>0</v>
      </c>
      <c r="L372" s="2">
        <f t="shared" si="76"/>
        <v>0</v>
      </c>
      <c r="M372" s="2" t="str">
        <f t="shared" si="77"/>
        <v>Nuvo-5002E-i5QC-65W</v>
      </c>
      <c r="N372" s="2" t="str">
        <f t="shared" si="78"/>
        <v>Drop Ship</v>
      </c>
      <c r="O372" s="1" t="str">
        <f t="shared" si="79"/>
        <v>Nuvo-5002E-i5QC-65WDrop Ship</v>
      </c>
      <c r="P372" s="1">
        <f t="shared" si="80"/>
        <v>0</v>
      </c>
      <c r="Q372" s="1">
        <f t="shared" si="81"/>
        <v>0</v>
      </c>
      <c r="R372" s="1">
        <f t="shared" si="82"/>
        <v>0</v>
      </c>
      <c r="S372" s="1">
        <f t="shared" si="83"/>
        <v>0</v>
      </c>
      <c r="T372" s="1">
        <f t="shared" si="84"/>
        <v>0</v>
      </c>
    </row>
    <row r="373" spans="1:20" x14ac:dyDescent="0.3">
      <c r="A373" s="1" t="s">
        <v>903</v>
      </c>
      <c r="D373" s="1">
        <v>0</v>
      </c>
      <c r="E373" s="1">
        <v>0</v>
      </c>
      <c r="F373" s="1">
        <v>0</v>
      </c>
      <c r="H373" s="1">
        <v>0</v>
      </c>
      <c r="I373" s="1">
        <v>0</v>
      </c>
      <c r="K373" s="1">
        <v>0</v>
      </c>
      <c r="L373" s="2">
        <f t="shared" si="76"/>
        <v>0</v>
      </c>
      <c r="M373" s="2" t="str">
        <f t="shared" si="77"/>
        <v>Nuvo-5002E-i7QC-65W</v>
      </c>
      <c r="N373" s="2" t="str">
        <f t="shared" si="78"/>
        <v>Drop Ship</v>
      </c>
      <c r="O373" s="1" t="str">
        <f t="shared" si="79"/>
        <v>Nuvo-5002E-i7QC-65WDrop Ship</v>
      </c>
      <c r="P373" s="1">
        <f t="shared" si="80"/>
        <v>0</v>
      </c>
      <c r="Q373" s="1">
        <f t="shared" si="81"/>
        <v>0</v>
      </c>
      <c r="R373" s="1">
        <f t="shared" si="82"/>
        <v>0</v>
      </c>
      <c r="S373" s="1">
        <f t="shared" si="83"/>
        <v>0</v>
      </c>
      <c r="T373" s="1">
        <f t="shared" si="84"/>
        <v>0</v>
      </c>
    </row>
    <row r="374" spans="1:20" x14ac:dyDescent="0.3">
      <c r="A374" s="1" t="s">
        <v>132</v>
      </c>
      <c r="D374" s="1">
        <v>0</v>
      </c>
      <c r="E374" s="1">
        <v>0</v>
      </c>
      <c r="F374" s="1">
        <v>0</v>
      </c>
      <c r="H374" s="1">
        <v>0</v>
      </c>
      <c r="I374" s="1">
        <v>0</v>
      </c>
      <c r="K374" s="1">
        <v>5.2</v>
      </c>
      <c r="L374" s="2">
        <f t="shared" si="76"/>
        <v>0</v>
      </c>
      <c r="M374" s="2" t="str">
        <f t="shared" si="77"/>
        <v>Nuvo-5002LP</v>
      </c>
      <c r="N374" s="2" t="str">
        <f t="shared" si="78"/>
        <v>Drop Ship</v>
      </c>
      <c r="O374" s="1" t="str">
        <f t="shared" ref="O374:O377" si="86">M374&amp;N374</f>
        <v>Nuvo-5002LPDrop Ship</v>
      </c>
      <c r="P374" s="1">
        <f t="shared" si="80"/>
        <v>0</v>
      </c>
      <c r="Q374" s="1">
        <f t="shared" si="81"/>
        <v>0</v>
      </c>
      <c r="R374" s="1">
        <f t="shared" si="82"/>
        <v>0</v>
      </c>
      <c r="S374" s="1">
        <f t="shared" si="83"/>
        <v>0</v>
      </c>
      <c r="T374" s="1">
        <f t="shared" si="84"/>
        <v>0</v>
      </c>
    </row>
    <row r="375" spans="1:20" x14ac:dyDescent="0.3">
      <c r="A375" s="1" t="s">
        <v>1442</v>
      </c>
      <c r="D375" s="1">
        <v>0</v>
      </c>
      <c r="E375" s="1">
        <v>0</v>
      </c>
      <c r="F375" s="1">
        <v>0</v>
      </c>
      <c r="H375" s="1">
        <v>0</v>
      </c>
      <c r="I375" s="1">
        <v>0</v>
      </c>
      <c r="K375" s="1">
        <v>0</v>
      </c>
      <c r="L375" s="2">
        <f t="shared" si="76"/>
        <v>0</v>
      </c>
      <c r="M375" s="2" t="str">
        <f t="shared" si="77"/>
        <v>Nuvo-5002LP-i7QC</v>
      </c>
      <c r="N375" s="2" t="str">
        <f t="shared" si="78"/>
        <v>Drop Ship</v>
      </c>
      <c r="O375" s="1" t="str">
        <f t="shared" si="86"/>
        <v>Nuvo-5002LP-i7QCDrop Ship</v>
      </c>
      <c r="P375" s="1">
        <f t="shared" si="80"/>
        <v>0</v>
      </c>
      <c r="Q375" s="1">
        <f t="shared" si="81"/>
        <v>0</v>
      </c>
      <c r="R375" s="1">
        <f t="shared" si="82"/>
        <v>0</v>
      </c>
      <c r="S375" s="1">
        <f t="shared" si="83"/>
        <v>0</v>
      </c>
      <c r="T375" s="1">
        <f t="shared" si="84"/>
        <v>0</v>
      </c>
    </row>
    <row r="376" spans="1:20" x14ac:dyDescent="0.3">
      <c r="A376" s="1" t="s">
        <v>133</v>
      </c>
      <c r="D376" s="1">
        <v>0</v>
      </c>
      <c r="E376" s="1">
        <v>0</v>
      </c>
      <c r="F376" s="1">
        <v>0</v>
      </c>
      <c r="H376" s="1">
        <v>0</v>
      </c>
      <c r="I376" s="1">
        <v>0</v>
      </c>
      <c r="K376" s="1">
        <v>7.8</v>
      </c>
      <c r="L376" s="2">
        <f t="shared" si="76"/>
        <v>0</v>
      </c>
      <c r="M376" s="2" t="str">
        <f t="shared" si="77"/>
        <v>Nuvo-5002P</v>
      </c>
      <c r="N376" s="2" t="str">
        <f t="shared" si="78"/>
        <v>Drop Ship</v>
      </c>
      <c r="O376" s="1" t="str">
        <f t="shared" si="86"/>
        <v>Nuvo-5002PDrop Ship</v>
      </c>
      <c r="P376" s="1">
        <f t="shared" si="80"/>
        <v>0</v>
      </c>
      <c r="Q376" s="1">
        <f t="shared" si="81"/>
        <v>0</v>
      </c>
      <c r="R376" s="1">
        <f t="shared" si="82"/>
        <v>0</v>
      </c>
      <c r="S376" s="1">
        <f t="shared" si="83"/>
        <v>0</v>
      </c>
      <c r="T376" s="1">
        <f t="shared" si="84"/>
        <v>0</v>
      </c>
    </row>
    <row r="377" spans="1:20" x14ac:dyDescent="0.3">
      <c r="A377" s="1" t="s">
        <v>492</v>
      </c>
      <c r="D377" s="1">
        <v>0</v>
      </c>
      <c r="E377" s="1">
        <v>0</v>
      </c>
      <c r="F377" s="1">
        <v>0</v>
      </c>
      <c r="H377" s="1">
        <v>0</v>
      </c>
      <c r="I377" s="1">
        <v>0</v>
      </c>
      <c r="K377" s="1">
        <v>0</v>
      </c>
      <c r="L377" s="2">
        <f t="shared" si="76"/>
        <v>0</v>
      </c>
      <c r="M377" s="2" t="str">
        <f t="shared" si="77"/>
        <v>Nuvo-5006E</v>
      </c>
      <c r="N377" s="2" t="str">
        <f t="shared" si="78"/>
        <v>Drop Ship</v>
      </c>
      <c r="O377" s="1" t="str">
        <f t="shared" si="86"/>
        <v>Nuvo-5006EDrop Ship</v>
      </c>
      <c r="P377" s="1">
        <f t="shared" si="80"/>
        <v>0</v>
      </c>
      <c r="Q377" s="1">
        <f t="shared" si="81"/>
        <v>0</v>
      </c>
      <c r="R377" s="1">
        <f t="shared" si="82"/>
        <v>0</v>
      </c>
      <c r="S377" s="1">
        <f t="shared" si="83"/>
        <v>0</v>
      </c>
      <c r="T377" s="1">
        <f t="shared" si="84"/>
        <v>0</v>
      </c>
    </row>
    <row r="378" spans="1:20" x14ac:dyDescent="0.3">
      <c r="A378" s="1" t="s">
        <v>1443</v>
      </c>
      <c r="D378" s="1">
        <v>0</v>
      </c>
      <c r="E378" s="1">
        <v>0</v>
      </c>
      <c r="F378" s="1">
        <v>0</v>
      </c>
      <c r="H378" s="1">
        <v>0</v>
      </c>
      <c r="I378" s="1">
        <v>0</v>
      </c>
      <c r="K378" s="1">
        <v>0</v>
      </c>
      <c r="L378" s="2">
        <f t="shared" si="76"/>
        <v>0</v>
      </c>
      <c r="M378" s="2" t="str">
        <f t="shared" si="77"/>
        <v>Nuvo-5006E-i5QC-65W</v>
      </c>
      <c r="N378" s="2" t="str">
        <f t="shared" si="78"/>
        <v>Drop Ship</v>
      </c>
      <c r="O378" s="1" t="str">
        <f t="shared" si="79"/>
        <v>Nuvo-5006E-i5QC-65WDrop Ship</v>
      </c>
      <c r="P378" s="1">
        <f t="shared" si="80"/>
        <v>0</v>
      </c>
      <c r="Q378" s="1">
        <f t="shared" si="81"/>
        <v>0</v>
      </c>
      <c r="R378" s="1">
        <f t="shared" si="82"/>
        <v>0</v>
      </c>
      <c r="S378" s="1">
        <f t="shared" si="83"/>
        <v>0</v>
      </c>
      <c r="T378" s="1">
        <f t="shared" si="84"/>
        <v>0</v>
      </c>
    </row>
    <row r="379" spans="1:20" x14ac:dyDescent="0.3">
      <c r="A379" s="1" t="s">
        <v>1247</v>
      </c>
      <c r="D379" s="1">
        <v>0</v>
      </c>
      <c r="E379" s="1">
        <v>0</v>
      </c>
      <c r="F379" s="1">
        <v>0</v>
      </c>
      <c r="H379" s="1">
        <v>0</v>
      </c>
      <c r="I379" s="1">
        <v>0</v>
      </c>
      <c r="K379" s="1">
        <v>0</v>
      </c>
      <c r="L379" s="2">
        <f t="shared" si="76"/>
        <v>0</v>
      </c>
      <c r="M379" s="2" t="str">
        <f t="shared" si="77"/>
        <v>Nuvo-5006E-i7QC-65W</v>
      </c>
      <c r="N379" s="2" t="str">
        <f t="shared" si="78"/>
        <v>Drop Ship</v>
      </c>
      <c r="O379" s="1" t="str">
        <f t="shared" si="79"/>
        <v>Nuvo-5006E-i7QC-65WDrop Ship</v>
      </c>
      <c r="P379" s="1">
        <f t="shared" si="80"/>
        <v>0</v>
      </c>
      <c r="Q379" s="1">
        <f t="shared" si="81"/>
        <v>0</v>
      </c>
      <c r="R379" s="1">
        <f t="shared" si="82"/>
        <v>0</v>
      </c>
      <c r="S379" s="1">
        <f t="shared" si="83"/>
        <v>0</v>
      </c>
      <c r="T379" s="1">
        <f t="shared" si="84"/>
        <v>0</v>
      </c>
    </row>
    <row r="380" spans="1:20" x14ac:dyDescent="0.3">
      <c r="A380" s="1" t="s">
        <v>1444</v>
      </c>
      <c r="D380" s="1">
        <v>0</v>
      </c>
      <c r="E380" s="1">
        <v>0</v>
      </c>
      <c r="F380" s="1">
        <v>0</v>
      </c>
      <c r="H380" s="1">
        <v>0</v>
      </c>
      <c r="I380" s="1">
        <v>0</v>
      </c>
      <c r="K380" s="1">
        <v>0</v>
      </c>
      <c r="L380" s="2">
        <f t="shared" si="76"/>
        <v>0</v>
      </c>
      <c r="M380" s="2" t="str">
        <f t="shared" si="77"/>
        <v>Nuvo-5006E-POE-i7QC</v>
      </c>
      <c r="N380" s="2" t="str">
        <f t="shared" si="78"/>
        <v>Drop Ship</v>
      </c>
      <c r="O380" s="1" t="str">
        <f t="shared" ref="O380:O389" si="87">M380&amp;N380</f>
        <v>Nuvo-5006E-POE-i7QCDrop Ship</v>
      </c>
      <c r="P380" s="1">
        <f t="shared" si="80"/>
        <v>0</v>
      </c>
      <c r="Q380" s="1">
        <f t="shared" si="81"/>
        <v>0</v>
      </c>
      <c r="R380" s="1">
        <f t="shared" si="82"/>
        <v>0</v>
      </c>
      <c r="S380" s="1">
        <f t="shared" si="83"/>
        <v>0</v>
      </c>
      <c r="T380" s="1">
        <f t="shared" si="84"/>
        <v>0</v>
      </c>
    </row>
    <row r="381" spans="1:20" x14ac:dyDescent="0.3">
      <c r="A381" s="1" t="s">
        <v>1445</v>
      </c>
      <c r="D381" s="1">
        <v>0</v>
      </c>
      <c r="E381" s="1">
        <v>0</v>
      </c>
      <c r="F381" s="1">
        <v>0</v>
      </c>
      <c r="H381" s="1">
        <v>0</v>
      </c>
      <c r="I381" s="1">
        <v>0</v>
      </c>
      <c r="K381" s="1">
        <v>0</v>
      </c>
      <c r="L381" s="2">
        <f t="shared" si="76"/>
        <v>0</v>
      </c>
      <c r="M381" s="2" t="str">
        <f t="shared" si="77"/>
        <v>Nuvo-5006E-PoE-i7QC-65W</v>
      </c>
      <c r="N381" s="2" t="str">
        <f t="shared" si="78"/>
        <v>Drop Ship</v>
      </c>
      <c r="O381" s="1" t="str">
        <f t="shared" si="87"/>
        <v>Nuvo-5006E-PoE-i7QC-65WDrop Ship</v>
      </c>
      <c r="P381" s="1">
        <f t="shared" si="80"/>
        <v>0</v>
      </c>
      <c r="Q381" s="1">
        <f t="shared" si="81"/>
        <v>0</v>
      </c>
      <c r="R381" s="1">
        <f t="shared" si="82"/>
        <v>0</v>
      </c>
      <c r="S381" s="1">
        <f t="shared" si="83"/>
        <v>0</v>
      </c>
      <c r="T381" s="1">
        <f t="shared" si="84"/>
        <v>0</v>
      </c>
    </row>
    <row r="382" spans="1:20" x14ac:dyDescent="0.3">
      <c r="A382" s="1" t="s">
        <v>906</v>
      </c>
      <c r="D382" s="1">
        <v>0</v>
      </c>
      <c r="E382" s="1">
        <v>0</v>
      </c>
      <c r="F382" s="1">
        <v>0</v>
      </c>
      <c r="H382" s="1">
        <v>0</v>
      </c>
      <c r="I382" s="1">
        <v>0</v>
      </c>
      <c r="K382" s="1">
        <v>3.1</v>
      </c>
      <c r="L382" s="2">
        <f t="shared" si="76"/>
        <v>0</v>
      </c>
      <c r="M382" s="2" t="str">
        <f t="shared" si="77"/>
        <v>Nuvo-5006LP</v>
      </c>
      <c r="N382" s="2" t="str">
        <f t="shared" si="78"/>
        <v>Drop Ship</v>
      </c>
      <c r="O382" s="1" t="str">
        <f t="shared" si="87"/>
        <v>Nuvo-5006LPDrop Ship</v>
      </c>
      <c r="P382" s="1">
        <f t="shared" si="80"/>
        <v>0</v>
      </c>
      <c r="Q382" s="1">
        <f t="shared" si="81"/>
        <v>0</v>
      </c>
      <c r="R382" s="1">
        <f t="shared" si="82"/>
        <v>0</v>
      </c>
      <c r="S382" s="1">
        <f t="shared" si="83"/>
        <v>0</v>
      </c>
      <c r="T382" s="1">
        <f t="shared" si="84"/>
        <v>0</v>
      </c>
    </row>
    <row r="383" spans="1:20" x14ac:dyDescent="0.3">
      <c r="A383" s="1" t="s">
        <v>907</v>
      </c>
      <c r="D383" s="1">
        <v>0</v>
      </c>
      <c r="E383" s="1">
        <v>0</v>
      </c>
      <c r="F383" s="1">
        <v>0</v>
      </c>
      <c r="H383" s="1">
        <v>0</v>
      </c>
      <c r="I383" s="1">
        <v>0</v>
      </c>
      <c r="K383" s="1">
        <v>0</v>
      </c>
      <c r="L383" s="2">
        <f t="shared" si="76"/>
        <v>0</v>
      </c>
      <c r="M383" s="2" t="str">
        <f t="shared" si="77"/>
        <v>Nuvo-5006LP-i7QC</v>
      </c>
      <c r="N383" s="2" t="str">
        <f t="shared" si="78"/>
        <v>Drop Ship</v>
      </c>
      <c r="O383" s="1" t="str">
        <f t="shared" si="87"/>
        <v>Nuvo-5006LP-i7QCDrop Ship</v>
      </c>
      <c r="P383" s="1">
        <f t="shared" si="80"/>
        <v>0</v>
      </c>
      <c r="Q383" s="1">
        <f t="shared" si="81"/>
        <v>0</v>
      </c>
      <c r="R383" s="1">
        <f t="shared" si="82"/>
        <v>0</v>
      </c>
      <c r="S383" s="1">
        <f t="shared" si="83"/>
        <v>0</v>
      </c>
      <c r="T383" s="1">
        <f t="shared" si="84"/>
        <v>0</v>
      </c>
    </row>
    <row r="384" spans="1:20" x14ac:dyDescent="0.3">
      <c r="A384" s="1" t="s">
        <v>134</v>
      </c>
      <c r="D384" s="1">
        <v>0</v>
      </c>
      <c r="E384" s="1">
        <v>3</v>
      </c>
      <c r="F384" s="1">
        <v>-3</v>
      </c>
      <c r="H384" s="1">
        <v>3</v>
      </c>
      <c r="I384" s="1">
        <v>0</v>
      </c>
      <c r="J384" s="1" t="s">
        <v>1846</v>
      </c>
      <c r="K384" s="1">
        <v>0</v>
      </c>
      <c r="L384" s="2">
        <f t="shared" si="76"/>
        <v>0</v>
      </c>
      <c r="M384" s="2" t="str">
        <f t="shared" si="77"/>
        <v>Nuvo-5006LP-i7QC-65W</v>
      </c>
      <c r="N384" s="2" t="str">
        <f t="shared" si="78"/>
        <v>Drop Ship</v>
      </c>
      <c r="O384" s="1" t="str">
        <f t="shared" si="87"/>
        <v>Nuvo-5006LP-i7QC-65WDrop Ship</v>
      </c>
      <c r="P384" s="1">
        <f t="shared" si="80"/>
        <v>0</v>
      </c>
      <c r="Q384" s="1">
        <f t="shared" si="81"/>
        <v>3</v>
      </c>
      <c r="R384" s="1">
        <f t="shared" si="82"/>
        <v>-3</v>
      </c>
      <c r="S384" s="1">
        <f t="shared" si="83"/>
        <v>3</v>
      </c>
      <c r="T384" s="1">
        <f t="shared" si="84"/>
        <v>0</v>
      </c>
    </row>
    <row r="385" spans="1:20" x14ac:dyDescent="0.3">
      <c r="A385" s="1" t="s">
        <v>910</v>
      </c>
      <c r="D385" s="1">
        <v>0</v>
      </c>
      <c r="E385" s="1">
        <v>0</v>
      </c>
      <c r="F385" s="1">
        <v>0</v>
      </c>
      <c r="H385" s="1">
        <v>0</v>
      </c>
      <c r="I385" s="1">
        <v>0</v>
      </c>
      <c r="K385" s="1">
        <v>0</v>
      </c>
      <c r="L385" s="2">
        <f t="shared" si="76"/>
        <v>0</v>
      </c>
      <c r="M385" s="2" t="str">
        <f t="shared" si="77"/>
        <v>Nuvo-5006LP-PoE-i7QC-65W</v>
      </c>
      <c r="N385" s="2" t="str">
        <f t="shared" si="78"/>
        <v>Drop Ship</v>
      </c>
      <c r="O385" s="1" t="str">
        <f t="shared" si="87"/>
        <v>Nuvo-5006LP-PoE-i7QC-65WDrop Ship</v>
      </c>
      <c r="P385" s="1">
        <f t="shared" si="80"/>
        <v>0</v>
      </c>
      <c r="Q385" s="1">
        <f t="shared" si="81"/>
        <v>0</v>
      </c>
      <c r="R385" s="1">
        <f t="shared" si="82"/>
        <v>0</v>
      </c>
      <c r="S385" s="1">
        <f t="shared" si="83"/>
        <v>0</v>
      </c>
      <c r="T385" s="1">
        <f t="shared" si="84"/>
        <v>0</v>
      </c>
    </row>
    <row r="386" spans="1:20" x14ac:dyDescent="0.3">
      <c r="A386" s="1" t="s">
        <v>1446</v>
      </c>
      <c r="D386" s="1">
        <v>0</v>
      </c>
      <c r="E386" s="1">
        <v>0</v>
      </c>
      <c r="F386" s="1">
        <v>0</v>
      </c>
      <c r="H386" s="1">
        <v>0</v>
      </c>
      <c r="I386" s="1">
        <v>0</v>
      </c>
      <c r="K386" s="1">
        <v>0</v>
      </c>
      <c r="L386" s="2">
        <f t="shared" si="76"/>
        <v>0</v>
      </c>
      <c r="M386" s="2" t="str">
        <f t="shared" si="77"/>
        <v>Nuvo-5006P-i7QC-65W</v>
      </c>
      <c r="N386" s="2" t="str">
        <f t="shared" si="78"/>
        <v>Drop Ship</v>
      </c>
      <c r="O386" s="1" t="str">
        <f t="shared" si="87"/>
        <v>Nuvo-5006P-i7QC-65WDrop Ship</v>
      </c>
      <c r="P386" s="1">
        <f t="shared" si="80"/>
        <v>0</v>
      </c>
      <c r="Q386" s="1">
        <f t="shared" si="81"/>
        <v>0</v>
      </c>
      <c r="R386" s="1">
        <f t="shared" si="82"/>
        <v>0</v>
      </c>
      <c r="S386" s="1">
        <f t="shared" si="83"/>
        <v>0</v>
      </c>
      <c r="T386" s="1">
        <f t="shared" si="84"/>
        <v>0</v>
      </c>
    </row>
    <row r="387" spans="1:20" x14ac:dyDescent="0.3">
      <c r="A387" s="1" t="s">
        <v>1447</v>
      </c>
      <c r="D387" s="1">
        <v>0</v>
      </c>
      <c r="E387" s="1">
        <v>0</v>
      </c>
      <c r="F387" s="1">
        <v>0</v>
      </c>
      <c r="H387" s="1">
        <v>0</v>
      </c>
      <c r="I387" s="1">
        <v>0</v>
      </c>
      <c r="K387" s="1">
        <v>0</v>
      </c>
      <c r="L387" s="2">
        <f t="shared" ref="L387:L389" si="88">D387</f>
        <v>0</v>
      </c>
      <c r="M387" s="2" t="str">
        <f t="shared" ref="M387:M389" si="89">A387</f>
        <v>Nuvo-5026E-i7QC</v>
      </c>
      <c r="N387" s="2" t="str">
        <f t="shared" ref="N387:N389" si="90">IF(A388="Inventory",A387,N386)</f>
        <v>Drop Ship</v>
      </c>
      <c r="O387" s="1" t="str">
        <f t="shared" si="87"/>
        <v>Nuvo-5026E-i7QCDrop Ship</v>
      </c>
      <c r="P387" s="1">
        <f t="shared" si="80"/>
        <v>0</v>
      </c>
      <c r="Q387" s="1">
        <f t="shared" si="81"/>
        <v>0</v>
      </c>
      <c r="R387" s="1">
        <f t="shared" si="82"/>
        <v>0</v>
      </c>
      <c r="S387" s="1">
        <f t="shared" si="83"/>
        <v>0</v>
      </c>
      <c r="T387" s="1">
        <f t="shared" si="84"/>
        <v>0</v>
      </c>
    </row>
    <row r="388" spans="1:20" x14ac:dyDescent="0.3">
      <c r="A388" s="1" t="s">
        <v>914</v>
      </c>
      <c r="D388" s="1">
        <v>0</v>
      </c>
      <c r="E388" s="1">
        <v>0</v>
      </c>
      <c r="F388" s="1">
        <v>0</v>
      </c>
      <c r="H388" s="1">
        <v>0</v>
      </c>
      <c r="I388" s="1">
        <v>0</v>
      </c>
      <c r="K388" s="1">
        <v>0</v>
      </c>
      <c r="L388" s="2">
        <f t="shared" si="88"/>
        <v>0</v>
      </c>
      <c r="M388" s="2" t="str">
        <f t="shared" si="89"/>
        <v>Nuvo-5095GC</v>
      </c>
      <c r="N388" s="2" t="str">
        <f t="shared" si="90"/>
        <v>Drop Ship</v>
      </c>
      <c r="O388" s="1" t="str">
        <f t="shared" si="87"/>
        <v>Nuvo-5095GCDrop Ship</v>
      </c>
      <c r="P388" s="1">
        <f t="shared" si="80"/>
        <v>0</v>
      </c>
      <c r="Q388" s="1">
        <f t="shared" si="81"/>
        <v>0</v>
      </c>
      <c r="R388" s="1">
        <f t="shared" si="82"/>
        <v>0</v>
      </c>
      <c r="S388" s="1">
        <f t="shared" si="83"/>
        <v>0</v>
      </c>
      <c r="T388" s="1">
        <f t="shared" si="84"/>
        <v>0</v>
      </c>
    </row>
    <row r="389" spans="1:20" x14ac:dyDescent="0.3">
      <c r="A389" s="1" t="s">
        <v>915</v>
      </c>
      <c r="D389" s="1">
        <v>0</v>
      </c>
      <c r="E389" s="1">
        <v>0</v>
      </c>
      <c r="F389" s="1">
        <v>0</v>
      </c>
      <c r="H389" s="1">
        <v>0</v>
      </c>
      <c r="I389" s="1">
        <v>0</v>
      </c>
      <c r="K389" s="1">
        <v>0</v>
      </c>
      <c r="L389" s="2">
        <f t="shared" si="88"/>
        <v>0</v>
      </c>
      <c r="M389" s="2" t="str">
        <f t="shared" si="89"/>
        <v>Nuvo-5095GC-GTX1050Ti</v>
      </c>
      <c r="N389" s="2" t="str">
        <f t="shared" si="90"/>
        <v>Drop Ship</v>
      </c>
      <c r="O389" s="1" t="str">
        <f t="shared" si="87"/>
        <v>Nuvo-5095GC-GTX1050TiDrop Ship</v>
      </c>
      <c r="P389" s="1">
        <f t="shared" si="80"/>
        <v>0</v>
      </c>
      <c r="Q389" s="1">
        <f t="shared" si="81"/>
        <v>0</v>
      </c>
      <c r="R389" s="1">
        <f t="shared" si="82"/>
        <v>0</v>
      </c>
      <c r="S389" s="1">
        <f t="shared" si="83"/>
        <v>0</v>
      </c>
      <c r="T389" s="1">
        <f t="shared" si="84"/>
        <v>0</v>
      </c>
    </row>
    <row r="390" spans="1:20" x14ac:dyDescent="0.3">
      <c r="A390" s="1" t="s">
        <v>1448</v>
      </c>
      <c r="D390" s="1">
        <v>0</v>
      </c>
      <c r="E390" s="1">
        <v>0</v>
      </c>
      <c r="F390" s="1">
        <v>0</v>
      </c>
      <c r="H390" s="1">
        <v>0</v>
      </c>
      <c r="I390" s="1">
        <v>0</v>
      </c>
      <c r="K390" s="1">
        <v>0</v>
      </c>
      <c r="L390" s="2">
        <f t="shared" ref="L390:L401" si="91">D390</f>
        <v>0</v>
      </c>
      <c r="M390" s="2" t="str">
        <f t="shared" ref="M390:M401" si="92">A390</f>
        <v>Nuvo-5095GC-GTX1650</v>
      </c>
      <c r="N390" s="2" t="str">
        <f t="shared" ref="N390:N401" si="93">IF(A391="Inventory",A390,N389)</f>
        <v>Drop Ship</v>
      </c>
      <c r="O390" s="1" t="str">
        <f t="shared" ref="O390:O396" si="94">M390&amp;N390</f>
        <v>Nuvo-5095GC-GTX1650Drop Ship</v>
      </c>
      <c r="P390" s="1">
        <f t="shared" si="80"/>
        <v>0</v>
      </c>
      <c r="Q390" s="1">
        <f t="shared" si="81"/>
        <v>0</v>
      </c>
      <c r="R390" s="1">
        <f t="shared" si="82"/>
        <v>0</v>
      </c>
      <c r="S390" s="1">
        <f t="shared" si="83"/>
        <v>0</v>
      </c>
      <c r="T390" s="1">
        <f t="shared" si="84"/>
        <v>0</v>
      </c>
    </row>
    <row r="391" spans="1:20" x14ac:dyDescent="0.3">
      <c r="A391" s="1" t="s">
        <v>1449</v>
      </c>
      <c r="D391" s="1">
        <v>0</v>
      </c>
      <c r="E391" s="1">
        <v>0</v>
      </c>
      <c r="F391" s="1">
        <v>0</v>
      </c>
      <c r="H391" s="1">
        <v>0</v>
      </c>
      <c r="I391" s="1">
        <v>0</v>
      </c>
      <c r="K391" s="1">
        <v>0</v>
      </c>
      <c r="L391" s="2">
        <f t="shared" si="91"/>
        <v>0</v>
      </c>
      <c r="M391" s="2" t="str">
        <f t="shared" si="92"/>
        <v>Nuvo-5095GC-i7QC</v>
      </c>
      <c r="N391" s="2" t="str">
        <f t="shared" si="93"/>
        <v>Drop Ship</v>
      </c>
      <c r="O391" s="1" t="str">
        <f t="shared" si="94"/>
        <v>Nuvo-5095GC-i7QCDrop Ship</v>
      </c>
      <c r="P391" s="1">
        <f t="shared" si="80"/>
        <v>0</v>
      </c>
      <c r="Q391" s="1">
        <f t="shared" si="81"/>
        <v>0</v>
      </c>
      <c r="R391" s="1">
        <f t="shared" si="82"/>
        <v>0</v>
      </c>
      <c r="S391" s="1">
        <f t="shared" si="83"/>
        <v>0</v>
      </c>
      <c r="T391" s="1">
        <f t="shared" si="84"/>
        <v>0</v>
      </c>
    </row>
    <row r="392" spans="1:20" x14ac:dyDescent="0.3">
      <c r="A392" s="1" t="s">
        <v>1450</v>
      </c>
      <c r="D392" s="1">
        <v>0</v>
      </c>
      <c r="E392" s="1">
        <v>0</v>
      </c>
      <c r="F392" s="1">
        <v>0</v>
      </c>
      <c r="H392" s="1">
        <v>0</v>
      </c>
      <c r="I392" s="1">
        <v>0</v>
      </c>
      <c r="K392" s="1">
        <v>0</v>
      </c>
      <c r="L392" s="2">
        <f t="shared" si="91"/>
        <v>0</v>
      </c>
      <c r="M392" s="2" t="str">
        <f t="shared" si="92"/>
        <v>Nuvo-5095GC-i7QC-65W</v>
      </c>
      <c r="N392" s="2" t="str">
        <f t="shared" si="93"/>
        <v>Drop Ship</v>
      </c>
      <c r="O392" s="1" t="str">
        <f t="shared" si="94"/>
        <v>Nuvo-5095GC-i7QC-65WDrop Ship</v>
      </c>
      <c r="P392" s="1">
        <f t="shared" si="80"/>
        <v>0</v>
      </c>
      <c r="Q392" s="1">
        <f t="shared" si="81"/>
        <v>0</v>
      </c>
      <c r="R392" s="1">
        <f t="shared" si="82"/>
        <v>0</v>
      </c>
      <c r="S392" s="1">
        <f t="shared" si="83"/>
        <v>0</v>
      </c>
      <c r="T392" s="1">
        <f t="shared" si="84"/>
        <v>0</v>
      </c>
    </row>
    <row r="393" spans="1:20" x14ac:dyDescent="0.3">
      <c r="A393" s="1" t="s">
        <v>916</v>
      </c>
      <c r="D393" s="1">
        <v>0</v>
      </c>
      <c r="E393" s="1">
        <v>0</v>
      </c>
      <c r="F393" s="1">
        <v>0</v>
      </c>
      <c r="H393" s="1">
        <v>0</v>
      </c>
      <c r="I393" s="1">
        <v>0</v>
      </c>
      <c r="K393" s="1">
        <v>0</v>
      </c>
      <c r="L393" s="2">
        <f t="shared" si="91"/>
        <v>0</v>
      </c>
      <c r="M393" s="2" t="str">
        <f t="shared" si="92"/>
        <v>Nuvo-5095GC-PoE</v>
      </c>
      <c r="N393" s="2" t="str">
        <f t="shared" si="93"/>
        <v>Drop Ship</v>
      </c>
      <c r="O393" s="1" t="str">
        <f t="shared" si="94"/>
        <v>Nuvo-5095GC-PoEDrop Ship</v>
      </c>
      <c r="P393" s="1">
        <f t="shared" si="80"/>
        <v>0</v>
      </c>
      <c r="Q393" s="1">
        <f t="shared" si="81"/>
        <v>0</v>
      </c>
      <c r="R393" s="1">
        <f t="shared" si="82"/>
        <v>0</v>
      </c>
      <c r="S393" s="1">
        <f t="shared" si="83"/>
        <v>0</v>
      </c>
      <c r="T393" s="1">
        <f t="shared" si="84"/>
        <v>0</v>
      </c>
    </row>
    <row r="394" spans="1:20" x14ac:dyDescent="0.3">
      <c r="A394" s="1" t="s">
        <v>917</v>
      </c>
      <c r="D394" s="1">
        <v>0</v>
      </c>
      <c r="E394" s="1">
        <v>0</v>
      </c>
      <c r="F394" s="1">
        <v>0</v>
      </c>
      <c r="H394" s="1">
        <v>0</v>
      </c>
      <c r="I394" s="1">
        <v>0</v>
      </c>
      <c r="K394" s="1">
        <v>0</v>
      </c>
      <c r="L394" s="2">
        <f t="shared" si="91"/>
        <v>0</v>
      </c>
      <c r="M394" s="2" t="str">
        <f t="shared" si="92"/>
        <v>Nuvo-5095GC-PoE-i7QC</v>
      </c>
      <c r="N394" s="2" t="str">
        <f t="shared" si="93"/>
        <v>Drop Ship</v>
      </c>
      <c r="O394" s="1" t="str">
        <f t="shared" si="94"/>
        <v>Nuvo-5095GC-PoE-i7QCDrop Ship</v>
      </c>
      <c r="P394" s="1">
        <f t="shared" ref="P394:P457" si="95">D394</f>
        <v>0</v>
      </c>
      <c r="Q394" s="1">
        <f t="shared" ref="Q394:Q457" si="96">E394</f>
        <v>0</v>
      </c>
      <c r="R394" s="1">
        <f t="shared" ref="R394:R457" si="97">F394</f>
        <v>0</v>
      </c>
      <c r="S394" s="1">
        <f t="shared" ref="S394:S457" si="98">H394</f>
        <v>0</v>
      </c>
      <c r="T394" s="1">
        <f t="shared" ref="T394:T457" si="99">R394+S394</f>
        <v>0</v>
      </c>
    </row>
    <row r="395" spans="1:20" x14ac:dyDescent="0.3">
      <c r="A395" s="1" t="s">
        <v>1451</v>
      </c>
      <c r="D395" s="1">
        <v>0</v>
      </c>
      <c r="E395" s="1">
        <v>0</v>
      </c>
      <c r="F395" s="1">
        <v>0</v>
      </c>
      <c r="H395" s="1">
        <v>0</v>
      </c>
      <c r="I395" s="1">
        <v>0</v>
      </c>
      <c r="K395" s="1">
        <v>0</v>
      </c>
      <c r="L395" s="2">
        <f t="shared" si="91"/>
        <v>0</v>
      </c>
      <c r="M395" s="2" t="str">
        <f t="shared" si="92"/>
        <v>Nuvo-5095GC-PoE-i7QC-65W</v>
      </c>
      <c r="N395" s="2" t="str">
        <f t="shared" si="93"/>
        <v>Drop Ship</v>
      </c>
      <c r="O395" s="1" t="str">
        <f t="shared" si="94"/>
        <v>Nuvo-5095GC-PoE-i7QC-65WDrop Ship</v>
      </c>
      <c r="P395" s="1">
        <f t="shared" si="95"/>
        <v>0</v>
      </c>
      <c r="Q395" s="1">
        <f t="shared" si="96"/>
        <v>0</v>
      </c>
      <c r="R395" s="1">
        <f t="shared" si="97"/>
        <v>0</v>
      </c>
      <c r="S395" s="1">
        <f t="shared" si="98"/>
        <v>0</v>
      </c>
      <c r="T395" s="1">
        <f t="shared" si="99"/>
        <v>0</v>
      </c>
    </row>
    <row r="396" spans="1:20" x14ac:dyDescent="0.3">
      <c r="A396" s="1" t="s">
        <v>1452</v>
      </c>
      <c r="H396" s="1">
        <v>0</v>
      </c>
      <c r="I396" s="1">
        <v>0</v>
      </c>
      <c r="K396" s="1">
        <v>0</v>
      </c>
      <c r="L396" s="2">
        <f t="shared" si="91"/>
        <v>0</v>
      </c>
      <c r="M396" s="2" t="str">
        <f t="shared" si="92"/>
        <v>Nuvo-5095GC-PoE-i7QC-GTX1050Ti</v>
      </c>
      <c r="N396" s="2" t="str">
        <f t="shared" si="93"/>
        <v>Drop Ship</v>
      </c>
      <c r="O396" s="1" t="str">
        <f t="shared" si="94"/>
        <v>Nuvo-5095GC-PoE-i7QC-GTX1050TiDrop Ship</v>
      </c>
      <c r="P396" s="1">
        <f t="shared" si="95"/>
        <v>0</v>
      </c>
      <c r="Q396" s="1">
        <f t="shared" si="96"/>
        <v>0</v>
      </c>
      <c r="R396" s="1">
        <f t="shared" si="97"/>
        <v>0</v>
      </c>
      <c r="S396" s="1">
        <f t="shared" si="98"/>
        <v>0</v>
      </c>
      <c r="T396" s="1">
        <f t="shared" si="99"/>
        <v>0</v>
      </c>
    </row>
    <row r="397" spans="1:20" x14ac:dyDescent="0.3">
      <c r="A397" s="1" t="s">
        <v>919</v>
      </c>
      <c r="D397" s="1">
        <v>0</v>
      </c>
      <c r="E397" s="1">
        <v>0</v>
      </c>
      <c r="F397" s="1">
        <v>0</v>
      </c>
      <c r="H397" s="1">
        <v>0</v>
      </c>
      <c r="I397" s="1">
        <v>0</v>
      </c>
      <c r="K397" s="1">
        <v>0</v>
      </c>
      <c r="L397" s="2">
        <f t="shared" si="91"/>
        <v>0</v>
      </c>
      <c r="M397" s="2" t="str">
        <f t="shared" si="92"/>
        <v>Nuvo-5100VTC-i7QC-65W</v>
      </c>
      <c r="N397" s="2" t="str">
        <f t="shared" si="93"/>
        <v>Drop Ship</v>
      </c>
      <c r="O397" s="1" t="str">
        <f t="shared" ref="O397:O460" si="100">M397&amp;N397</f>
        <v>Nuvo-5100VTC-i7QC-65WDrop Ship</v>
      </c>
      <c r="P397" s="1">
        <f t="shared" si="95"/>
        <v>0</v>
      </c>
      <c r="Q397" s="1">
        <f t="shared" si="96"/>
        <v>0</v>
      </c>
      <c r="R397" s="1">
        <f t="shared" si="97"/>
        <v>0</v>
      </c>
      <c r="S397" s="1">
        <f t="shared" si="98"/>
        <v>0</v>
      </c>
      <c r="T397" s="1">
        <f t="shared" si="99"/>
        <v>0</v>
      </c>
    </row>
    <row r="398" spans="1:20" x14ac:dyDescent="0.3">
      <c r="A398" s="1" t="s">
        <v>920</v>
      </c>
      <c r="D398" s="1">
        <v>0</v>
      </c>
      <c r="E398" s="1">
        <v>0</v>
      </c>
      <c r="F398" s="1">
        <v>0</v>
      </c>
      <c r="H398" s="1">
        <v>0</v>
      </c>
      <c r="I398" s="1">
        <v>0</v>
      </c>
      <c r="K398" s="1">
        <v>0</v>
      </c>
      <c r="L398" s="2">
        <f t="shared" si="91"/>
        <v>0</v>
      </c>
      <c r="M398" s="2" t="str">
        <f t="shared" si="92"/>
        <v>Nuvo-5100VTC-i7QC-65W-RR01</v>
      </c>
      <c r="N398" s="2" t="str">
        <f t="shared" si="93"/>
        <v>Drop Ship</v>
      </c>
      <c r="O398" s="1" t="str">
        <f t="shared" si="100"/>
        <v>Nuvo-5100VTC-i7QC-65W-RR01Drop Ship</v>
      </c>
      <c r="P398" s="1">
        <f t="shared" si="95"/>
        <v>0</v>
      </c>
      <c r="Q398" s="1">
        <f t="shared" si="96"/>
        <v>0</v>
      </c>
      <c r="R398" s="1">
        <f t="shared" si="97"/>
        <v>0</v>
      </c>
      <c r="S398" s="1">
        <f t="shared" si="98"/>
        <v>0</v>
      </c>
      <c r="T398" s="1">
        <f t="shared" si="99"/>
        <v>0</v>
      </c>
    </row>
    <row r="399" spans="1:20" x14ac:dyDescent="0.3">
      <c r="A399" s="1" t="s">
        <v>923</v>
      </c>
      <c r="D399" s="1">
        <v>0</v>
      </c>
      <c r="E399" s="1">
        <v>0</v>
      </c>
      <c r="F399" s="1">
        <v>0</v>
      </c>
      <c r="H399" s="1">
        <v>0</v>
      </c>
      <c r="I399" s="1">
        <v>0</v>
      </c>
      <c r="K399" s="1">
        <v>0</v>
      </c>
      <c r="L399" s="2">
        <f t="shared" si="91"/>
        <v>0</v>
      </c>
      <c r="M399" s="2" t="str">
        <f t="shared" si="92"/>
        <v>Nuvo-5108VTC-i7QC-65W</v>
      </c>
      <c r="N399" s="2" t="str">
        <f t="shared" si="93"/>
        <v>Drop Ship</v>
      </c>
      <c r="O399" s="1" t="str">
        <f t="shared" si="100"/>
        <v>Nuvo-5108VTC-i7QC-65WDrop Ship</v>
      </c>
      <c r="P399" s="1">
        <f t="shared" si="95"/>
        <v>0</v>
      </c>
      <c r="Q399" s="1">
        <f t="shared" si="96"/>
        <v>0</v>
      </c>
      <c r="R399" s="1">
        <f t="shared" si="97"/>
        <v>0</v>
      </c>
      <c r="S399" s="1">
        <f t="shared" si="98"/>
        <v>0</v>
      </c>
      <c r="T399" s="1">
        <f t="shared" si="99"/>
        <v>0</v>
      </c>
    </row>
    <row r="400" spans="1:20" x14ac:dyDescent="0.3">
      <c r="A400" s="1" t="s">
        <v>924</v>
      </c>
      <c r="H400" s="1">
        <v>0</v>
      </c>
      <c r="I400" s="1">
        <v>0</v>
      </c>
      <c r="K400" s="1">
        <v>0</v>
      </c>
      <c r="L400" s="2">
        <f t="shared" si="91"/>
        <v>0</v>
      </c>
      <c r="M400" s="2" t="str">
        <f t="shared" si="92"/>
        <v>Nuvo-5108VTC-MST-BB</v>
      </c>
      <c r="N400" s="2" t="str">
        <f t="shared" si="93"/>
        <v>Drop Ship</v>
      </c>
      <c r="O400" s="1" t="str">
        <f t="shared" si="100"/>
        <v>Nuvo-5108VTC-MST-BBDrop Ship</v>
      </c>
      <c r="P400" s="1">
        <f t="shared" si="95"/>
        <v>0</v>
      </c>
      <c r="Q400" s="1">
        <f t="shared" si="96"/>
        <v>0</v>
      </c>
      <c r="R400" s="1">
        <f t="shared" si="97"/>
        <v>0</v>
      </c>
      <c r="S400" s="1">
        <f t="shared" si="98"/>
        <v>0</v>
      </c>
      <c r="T400" s="1">
        <f t="shared" si="99"/>
        <v>0</v>
      </c>
    </row>
    <row r="401" spans="1:20" x14ac:dyDescent="0.3">
      <c r="A401" s="1" t="s">
        <v>925</v>
      </c>
      <c r="D401" s="1">
        <v>0</v>
      </c>
      <c r="E401" s="1">
        <v>0</v>
      </c>
      <c r="F401" s="1">
        <v>0</v>
      </c>
      <c r="H401" s="1">
        <v>0</v>
      </c>
      <c r="I401" s="1">
        <v>0</v>
      </c>
      <c r="K401" s="1">
        <v>0</v>
      </c>
      <c r="L401" s="2">
        <f t="shared" si="91"/>
        <v>0</v>
      </c>
      <c r="M401" s="2" t="str">
        <f t="shared" si="92"/>
        <v>Nuvo-5501</v>
      </c>
      <c r="N401" s="2" t="str">
        <f t="shared" si="93"/>
        <v>Drop Ship</v>
      </c>
      <c r="O401" s="1" t="str">
        <f t="shared" si="100"/>
        <v>Nuvo-5501Drop Ship</v>
      </c>
      <c r="P401" s="1">
        <f t="shared" si="95"/>
        <v>0</v>
      </c>
      <c r="Q401" s="1">
        <f t="shared" si="96"/>
        <v>0</v>
      </c>
      <c r="R401" s="1">
        <f t="shared" si="97"/>
        <v>0</v>
      </c>
      <c r="S401" s="1">
        <f t="shared" si="98"/>
        <v>0</v>
      </c>
      <c r="T401" s="1">
        <f t="shared" si="99"/>
        <v>0</v>
      </c>
    </row>
    <row r="402" spans="1:20" x14ac:dyDescent="0.3">
      <c r="A402" s="1" t="s">
        <v>926</v>
      </c>
      <c r="D402" s="1">
        <v>0</v>
      </c>
      <c r="E402" s="1">
        <v>0</v>
      </c>
      <c r="F402" s="1">
        <v>0</v>
      </c>
      <c r="H402" s="1">
        <v>0</v>
      </c>
      <c r="I402" s="1">
        <v>0</v>
      </c>
      <c r="K402" s="1">
        <v>0</v>
      </c>
      <c r="L402" s="2">
        <f t="shared" ref="L402:L458" si="101">D402</f>
        <v>0</v>
      </c>
      <c r="M402" s="2" t="str">
        <f t="shared" ref="M402:M458" si="102">A402</f>
        <v>Nuvo-5501-i5QC</v>
      </c>
      <c r="N402" s="2" t="str">
        <f t="shared" ref="N402:N458" si="103">IF(A403="Inventory",A402,N401)</f>
        <v>Drop Ship</v>
      </c>
      <c r="O402" s="1" t="str">
        <f t="shared" si="100"/>
        <v>Nuvo-5501-i5QCDrop Ship</v>
      </c>
      <c r="P402" s="1">
        <f t="shared" si="95"/>
        <v>0</v>
      </c>
      <c r="Q402" s="1">
        <f t="shared" si="96"/>
        <v>0</v>
      </c>
      <c r="R402" s="1">
        <f t="shared" si="97"/>
        <v>0</v>
      </c>
      <c r="S402" s="1">
        <f t="shared" si="98"/>
        <v>0</v>
      </c>
      <c r="T402" s="1">
        <f t="shared" si="99"/>
        <v>0</v>
      </c>
    </row>
    <row r="403" spans="1:20" hidden="1" x14ac:dyDescent="0.3">
      <c r="A403" s="1" t="s">
        <v>927</v>
      </c>
      <c r="D403" s="1">
        <v>0</v>
      </c>
      <c r="E403" s="1">
        <v>3</v>
      </c>
      <c r="F403" s="1">
        <v>-3</v>
      </c>
      <c r="H403" s="1">
        <v>3</v>
      </c>
      <c r="K403" s="1">
        <v>18.7</v>
      </c>
      <c r="L403" s="2">
        <f t="shared" si="101"/>
        <v>0</v>
      </c>
      <c r="M403" s="2" t="str">
        <f t="shared" si="102"/>
        <v>Total Nuvo-5000 Series</v>
      </c>
      <c r="N403" s="2" t="str">
        <f t="shared" si="103"/>
        <v>Drop Ship</v>
      </c>
      <c r="O403" s="1" t="str">
        <f t="shared" si="100"/>
        <v>Total Nuvo-5000 SeriesDrop Ship</v>
      </c>
      <c r="P403" s="1">
        <f t="shared" si="95"/>
        <v>0</v>
      </c>
      <c r="Q403" s="1">
        <f t="shared" si="96"/>
        <v>3</v>
      </c>
      <c r="R403" s="1">
        <f t="shared" si="97"/>
        <v>-3</v>
      </c>
      <c r="S403" s="1">
        <f t="shared" si="98"/>
        <v>3</v>
      </c>
      <c r="T403" s="1">
        <f t="shared" si="99"/>
        <v>0</v>
      </c>
    </row>
    <row r="404" spans="1:20" hidden="1" x14ac:dyDescent="0.3">
      <c r="A404" s="1" t="s">
        <v>929</v>
      </c>
      <c r="L404" s="2">
        <f t="shared" si="101"/>
        <v>0</v>
      </c>
      <c r="M404" s="2" t="str">
        <f t="shared" si="102"/>
        <v>Nuvo-5608VR Series</v>
      </c>
      <c r="N404" s="2" t="str">
        <f t="shared" si="103"/>
        <v>Drop Ship</v>
      </c>
      <c r="O404" s="1" t="str">
        <f t="shared" si="100"/>
        <v>Nuvo-5608VR SeriesDrop Ship</v>
      </c>
      <c r="P404" s="1">
        <f t="shared" si="95"/>
        <v>0</v>
      </c>
      <c r="Q404" s="1">
        <f t="shared" si="96"/>
        <v>0</v>
      </c>
      <c r="R404" s="1">
        <f t="shared" si="97"/>
        <v>0</v>
      </c>
      <c r="S404" s="1">
        <f t="shared" si="98"/>
        <v>0</v>
      </c>
      <c r="T404" s="1">
        <f t="shared" si="99"/>
        <v>0</v>
      </c>
    </row>
    <row r="405" spans="1:20" x14ac:dyDescent="0.3">
      <c r="A405" s="1" t="s">
        <v>930</v>
      </c>
      <c r="H405" s="1">
        <v>0</v>
      </c>
      <c r="I405" s="1">
        <v>0</v>
      </c>
      <c r="K405" s="1">
        <v>0</v>
      </c>
      <c r="L405" s="2">
        <f t="shared" si="101"/>
        <v>0</v>
      </c>
      <c r="M405" s="2" t="str">
        <f t="shared" si="102"/>
        <v>Nuvo-5608VR</v>
      </c>
      <c r="N405" s="2" t="str">
        <f t="shared" si="103"/>
        <v>Drop Ship</v>
      </c>
      <c r="O405" s="1" t="str">
        <f t="shared" si="100"/>
        <v>Nuvo-5608VRDrop Ship</v>
      </c>
      <c r="P405" s="1">
        <f t="shared" si="95"/>
        <v>0</v>
      </c>
      <c r="Q405" s="1">
        <f t="shared" si="96"/>
        <v>0</v>
      </c>
      <c r="R405" s="1">
        <f t="shared" si="97"/>
        <v>0</v>
      </c>
      <c r="S405" s="1">
        <f t="shared" si="98"/>
        <v>0</v>
      </c>
      <c r="T405" s="1">
        <f t="shared" si="99"/>
        <v>0</v>
      </c>
    </row>
    <row r="406" spans="1:20" x14ac:dyDescent="0.3">
      <c r="A406" s="1" t="s">
        <v>1453</v>
      </c>
      <c r="D406" s="1">
        <v>0</v>
      </c>
      <c r="E406" s="1">
        <v>0</v>
      </c>
      <c r="F406" s="1">
        <v>0</v>
      </c>
      <c r="H406" s="1">
        <v>0</v>
      </c>
      <c r="I406" s="1">
        <v>0</v>
      </c>
      <c r="K406" s="1">
        <v>0</v>
      </c>
      <c r="L406" s="2">
        <f t="shared" si="101"/>
        <v>0</v>
      </c>
      <c r="M406" s="2" t="str">
        <f t="shared" si="102"/>
        <v>Nuvo-5608VR-i5QC-65W</v>
      </c>
      <c r="N406" s="2" t="str">
        <f t="shared" si="103"/>
        <v>Drop Ship</v>
      </c>
      <c r="O406" s="1" t="str">
        <f t="shared" si="100"/>
        <v>Nuvo-5608VR-i5QC-65WDrop Ship</v>
      </c>
      <c r="P406" s="1">
        <f t="shared" si="95"/>
        <v>0</v>
      </c>
      <c r="Q406" s="1">
        <f t="shared" si="96"/>
        <v>0</v>
      </c>
      <c r="R406" s="1">
        <f t="shared" si="97"/>
        <v>0</v>
      </c>
      <c r="S406" s="1">
        <f t="shared" si="98"/>
        <v>0</v>
      </c>
      <c r="T406" s="1">
        <f t="shared" si="99"/>
        <v>0</v>
      </c>
    </row>
    <row r="407" spans="1:20" x14ac:dyDescent="0.3">
      <c r="A407" s="1" t="s">
        <v>931</v>
      </c>
      <c r="D407" s="1">
        <v>0</v>
      </c>
      <c r="E407" s="1">
        <v>0</v>
      </c>
      <c r="F407" s="1">
        <v>0</v>
      </c>
      <c r="H407" s="1">
        <v>0</v>
      </c>
      <c r="I407" s="1">
        <v>0</v>
      </c>
      <c r="K407" s="1">
        <v>0</v>
      </c>
      <c r="L407" s="2">
        <f t="shared" si="101"/>
        <v>0</v>
      </c>
      <c r="M407" s="2" t="str">
        <f t="shared" si="102"/>
        <v>Nuvo-5608VR-i7QC</v>
      </c>
      <c r="N407" s="2" t="str">
        <f t="shared" si="103"/>
        <v>Drop Ship</v>
      </c>
      <c r="O407" s="1" t="str">
        <f t="shared" si="100"/>
        <v>Nuvo-5608VR-i7QCDrop Ship</v>
      </c>
      <c r="P407" s="1">
        <f t="shared" si="95"/>
        <v>0</v>
      </c>
      <c r="Q407" s="1">
        <f t="shared" si="96"/>
        <v>0</v>
      </c>
      <c r="R407" s="1">
        <f t="shared" si="97"/>
        <v>0</v>
      </c>
      <c r="S407" s="1">
        <f t="shared" si="98"/>
        <v>0</v>
      </c>
      <c r="T407" s="1">
        <f t="shared" si="99"/>
        <v>0</v>
      </c>
    </row>
    <row r="408" spans="1:20" x14ac:dyDescent="0.3">
      <c r="A408" s="1" t="s">
        <v>932</v>
      </c>
      <c r="D408" s="1">
        <v>0</v>
      </c>
      <c r="E408" s="1">
        <v>0</v>
      </c>
      <c r="F408" s="1">
        <v>0</v>
      </c>
      <c r="H408" s="1">
        <v>0</v>
      </c>
      <c r="I408" s="1">
        <v>0</v>
      </c>
      <c r="K408" s="1">
        <v>0</v>
      </c>
      <c r="L408" s="2">
        <f t="shared" si="101"/>
        <v>0</v>
      </c>
      <c r="M408" s="2" t="str">
        <f t="shared" si="102"/>
        <v>Nuvo-5608VR-i7QC-65W</v>
      </c>
      <c r="N408" s="2" t="str">
        <f t="shared" si="103"/>
        <v>Drop Ship</v>
      </c>
      <c r="O408" s="1" t="str">
        <f t="shared" si="100"/>
        <v>Nuvo-5608VR-i7QC-65WDrop Ship</v>
      </c>
      <c r="P408" s="1">
        <f t="shared" si="95"/>
        <v>0</v>
      </c>
      <c r="Q408" s="1">
        <f t="shared" si="96"/>
        <v>0</v>
      </c>
      <c r="R408" s="1">
        <f t="shared" si="97"/>
        <v>0</v>
      </c>
      <c r="S408" s="1">
        <f t="shared" si="98"/>
        <v>0</v>
      </c>
      <c r="T408" s="1">
        <f t="shared" si="99"/>
        <v>0</v>
      </c>
    </row>
    <row r="409" spans="1:20" hidden="1" x14ac:dyDescent="0.3">
      <c r="A409" s="1" t="s">
        <v>933</v>
      </c>
      <c r="D409" s="1">
        <v>0</v>
      </c>
      <c r="E409" s="1">
        <v>0</v>
      </c>
      <c r="F409" s="1">
        <v>0</v>
      </c>
      <c r="H409" s="1">
        <v>0</v>
      </c>
      <c r="K409" s="1">
        <v>0</v>
      </c>
      <c r="L409" s="2">
        <f t="shared" si="101"/>
        <v>0</v>
      </c>
      <c r="M409" s="2" t="str">
        <f t="shared" si="102"/>
        <v>Total Nuvo-5608VR Series</v>
      </c>
      <c r="N409" s="2" t="str">
        <f t="shared" si="103"/>
        <v>Drop Ship</v>
      </c>
      <c r="O409" s="1" t="str">
        <f t="shared" si="100"/>
        <v>Total Nuvo-5608VR SeriesDrop Ship</v>
      </c>
      <c r="P409" s="1">
        <f t="shared" si="95"/>
        <v>0</v>
      </c>
      <c r="Q409" s="1">
        <f t="shared" si="96"/>
        <v>0</v>
      </c>
      <c r="R409" s="1">
        <f t="shared" si="97"/>
        <v>0</v>
      </c>
      <c r="S409" s="1">
        <f t="shared" si="98"/>
        <v>0</v>
      </c>
      <c r="T409" s="1">
        <f t="shared" si="99"/>
        <v>0</v>
      </c>
    </row>
    <row r="410" spans="1:20" hidden="1" x14ac:dyDescent="0.3">
      <c r="A410" s="1" t="s">
        <v>934</v>
      </c>
      <c r="L410" s="2">
        <f t="shared" si="101"/>
        <v>0</v>
      </c>
      <c r="M410" s="2" t="str">
        <f t="shared" si="102"/>
        <v>Nuvo-6000 Series</v>
      </c>
      <c r="N410" s="2" t="str">
        <f t="shared" si="103"/>
        <v>Drop Ship</v>
      </c>
      <c r="O410" s="1" t="str">
        <f t="shared" si="100"/>
        <v>Nuvo-6000 SeriesDrop Ship</v>
      </c>
      <c r="P410" s="1">
        <f t="shared" si="95"/>
        <v>0</v>
      </c>
      <c r="Q410" s="1">
        <f t="shared" si="96"/>
        <v>0</v>
      </c>
      <c r="R410" s="1">
        <f t="shared" si="97"/>
        <v>0</v>
      </c>
      <c r="S410" s="1">
        <f t="shared" si="98"/>
        <v>0</v>
      </c>
      <c r="T410" s="1">
        <f t="shared" si="99"/>
        <v>0</v>
      </c>
    </row>
    <row r="411" spans="1:20" x14ac:dyDescent="0.3">
      <c r="A411" s="1" t="s">
        <v>1454</v>
      </c>
      <c r="D411" s="1">
        <v>0</v>
      </c>
      <c r="E411" s="1">
        <v>0</v>
      </c>
      <c r="F411" s="1">
        <v>0</v>
      </c>
      <c r="H411" s="1">
        <v>0</v>
      </c>
      <c r="I411" s="1">
        <v>0</v>
      </c>
      <c r="K411" s="1">
        <v>0</v>
      </c>
      <c r="L411" s="2">
        <f t="shared" si="101"/>
        <v>0</v>
      </c>
      <c r="M411" s="2" t="str">
        <f t="shared" si="102"/>
        <v>Nuvo-6002-i3DC</v>
      </c>
      <c r="N411" s="2" t="str">
        <f t="shared" si="103"/>
        <v>Drop Ship</v>
      </c>
      <c r="O411" s="1" t="str">
        <f t="shared" si="100"/>
        <v>Nuvo-6002-i3DCDrop Ship</v>
      </c>
      <c r="P411" s="1">
        <f t="shared" si="95"/>
        <v>0</v>
      </c>
      <c r="Q411" s="1">
        <f t="shared" si="96"/>
        <v>0</v>
      </c>
      <c r="R411" s="1">
        <f t="shared" si="97"/>
        <v>0</v>
      </c>
      <c r="S411" s="1">
        <f t="shared" si="98"/>
        <v>0</v>
      </c>
      <c r="T411" s="1">
        <f t="shared" si="99"/>
        <v>0</v>
      </c>
    </row>
    <row r="412" spans="1:20" x14ac:dyDescent="0.3">
      <c r="A412" s="1" t="s">
        <v>936</v>
      </c>
      <c r="D412" s="1">
        <v>0</v>
      </c>
      <c r="E412" s="1">
        <v>0</v>
      </c>
      <c r="F412" s="1">
        <v>0</v>
      </c>
      <c r="H412" s="1">
        <v>0</v>
      </c>
      <c r="I412" s="1">
        <v>0</v>
      </c>
      <c r="K412" s="1">
        <v>0</v>
      </c>
      <c r="L412" s="2">
        <f t="shared" si="101"/>
        <v>0</v>
      </c>
      <c r="M412" s="2" t="str">
        <f t="shared" si="102"/>
        <v>Nuvo-6032</v>
      </c>
      <c r="N412" s="2" t="str">
        <f t="shared" si="103"/>
        <v>Drop Ship</v>
      </c>
      <c r="O412" s="1" t="str">
        <f t="shared" si="100"/>
        <v>Nuvo-6032Drop Ship</v>
      </c>
      <c r="P412" s="1">
        <f t="shared" si="95"/>
        <v>0</v>
      </c>
      <c r="Q412" s="1">
        <f t="shared" si="96"/>
        <v>0</v>
      </c>
      <c r="R412" s="1">
        <f t="shared" si="97"/>
        <v>0</v>
      </c>
      <c r="S412" s="1">
        <f t="shared" si="98"/>
        <v>0</v>
      </c>
      <c r="T412" s="1">
        <f t="shared" si="99"/>
        <v>0</v>
      </c>
    </row>
    <row r="413" spans="1:20" x14ac:dyDescent="0.3">
      <c r="A413" s="1" t="s">
        <v>1455</v>
      </c>
      <c r="D413" s="1">
        <v>0</v>
      </c>
      <c r="E413" s="1">
        <v>0</v>
      </c>
      <c r="F413" s="1">
        <v>0</v>
      </c>
      <c r="H413" s="1">
        <v>0</v>
      </c>
      <c r="I413" s="1">
        <v>0</v>
      </c>
      <c r="K413" s="1">
        <v>0</v>
      </c>
      <c r="L413" s="2">
        <f t="shared" si="101"/>
        <v>0</v>
      </c>
      <c r="M413" s="2" t="str">
        <f t="shared" si="102"/>
        <v>Nuvo-6032-i5QC</v>
      </c>
      <c r="N413" s="2" t="str">
        <f t="shared" si="103"/>
        <v>Drop Ship</v>
      </c>
      <c r="O413" s="1" t="str">
        <f t="shared" si="100"/>
        <v>Nuvo-6032-i5QCDrop Ship</v>
      </c>
      <c r="P413" s="1">
        <f t="shared" si="95"/>
        <v>0</v>
      </c>
      <c r="Q413" s="1">
        <f t="shared" si="96"/>
        <v>0</v>
      </c>
      <c r="R413" s="1">
        <f t="shared" si="97"/>
        <v>0</v>
      </c>
      <c r="S413" s="1">
        <f t="shared" si="98"/>
        <v>0</v>
      </c>
      <c r="T413" s="1">
        <f t="shared" si="99"/>
        <v>0</v>
      </c>
    </row>
    <row r="414" spans="1:20" x14ac:dyDescent="0.3">
      <c r="A414" s="1" t="s">
        <v>1456</v>
      </c>
      <c r="D414" s="1">
        <v>0</v>
      </c>
      <c r="E414" s="1">
        <v>0</v>
      </c>
      <c r="F414" s="1">
        <v>0</v>
      </c>
      <c r="H414" s="1">
        <v>0</v>
      </c>
      <c r="I414" s="1">
        <v>0</v>
      </c>
      <c r="K414" s="1">
        <v>0</v>
      </c>
      <c r="L414" s="2">
        <f t="shared" si="101"/>
        <v>0</v>
      </c>
      <c r="M414" s="2" t="str">
        <f t="shared" si="102"/>
        <v>Nuvo-6032-i7QC</v>
      </c>
      <c r="N414" s="2" t="str">
        <f t="shared" si="103"/>
        <v>Drop Ship</v>
      </c>
      <c r="O414" s="1" t="str">
        <f t="shared" si="100"/>
        <v>Nuvo-6032-i7QCDrop Ship</v>
      </c>
      <c r="P414" s="1">
        <f t="shared" si="95"/>
        <v>0</v>
      </c>
      <c r="Q414" s="1">
        <f t="shared" si="96"/>
        <v>0</v>
      </c>
      <c r="R414" s="1">
        <f t="shared" si="97"/>
        <v>0</v>
      </c>
      <c r="S414" s="1">
        <f t="shared" si="98"/>
        <v>0</v>
      </c>
      <c r="T414" s="1">
        <f t="shared" si="99"/>
        <v>0</v>
      </c>
    </row>
    <row r="415" spans="1:20" x14ac:dyDescent="0.3">
      <c r="A415" s="1" t="s">
        <v>937</v>
      </c>
      <c r="D415" s="1">
        <v>0</v>
      </c>
      <c r="E415" s="1">
        <v>0</v>
      </c>
      <c r="F415" s="1">
        <v>0</v>
      </c>
      <c r="H415" s="1">
        <v>0</v>
      </c>
      <c r="I415" s="1">
        <v>0</v>
      </c>
      <c r="K415" s="1">
        <v>0</v>
      </c>
      <c r="L415" s="2">
        <f t="shared" si="101"/>
        <v>0</v>
      </c>
      <c r="M415" s="2" t="str">
        <f t="shared" si="102"/>
        <v>Nuvo-6108GC</v>
      </c>
      <c r="N415" s="2" t="str">
        <f t="shared" si="103"/>
        <v>Drop Ship</v>
      </c>
      <c r="O415" s="1" t="str">
        <f t="shared" si="100"/>
        <v>Nuvo-6108GCDrop Ship</v>
      </c>
      <c r="P415" s="1">
        <f t="shared" si="95"/>
        <v>0</v>
      </c>
      <c r="Q415" s="1">
        <f t="shared" si="96"/>
        <v>0</v>
      </c>
      <c r="R415" s="1">
        <f t="shared" si="97"/>
        <v>0</v>
      </c>
      <c r="S415" s="1">
        <f t="shared" si="98"/>
        <v>0</v>
      </c>
      <c r="T415" s="1">
        <f t="shared" si="99"/>
        <v>0</v>
      </c>
    </row>
    <row r="416" spans="1:20" x14ac:dyDescent="0.3">
      <c r="A416" s="1" t="s">
        <v>1457</v>
      </c>
      <c r="D416" s="1">
        <v>0</v>
      </c>
      <c r="E416" s="1">
        <v>0</v>
      </c>
      <c r="F416" s="1">
        <v>0</v>
      </c>
      <c r="H416" s="1">
        <v>0</v>
      </c>
      <c r="I416" s="1">
        <v>0</v>
      </c>
      <c r="K416" s="1">
        <v>0</v>
      </c>
      <c r="L416" s="2">
        <f t="shared" si="101"/>
        <v>0</v>
      </c>
      <c r="M416" s="2" t="str">
        <f t="shared" si="102"/>
        <v>Nuvo-6108GC-E3-1275</v>
      </c>
      <c r="N416" s="2" t="str">
        <f t="shared" si="103"/>
        <v>Drop Ship</v>
      </c>
      <c r="O416" s="1" t="str">
        <f t="shared" si="100"/>
        <v>Nuvo-6108GC-E3-1275Drop Ship</v>
      </c>
      <c r="P416" s="1">
        <f t="shared" si="95"/>
        <v>0</v>
      </c>
      <c r="Q416" s="1">
        <f t="shared" si="96"/>
        <v>0</v>
      </c>
      <c r="R416" s="1">
        <f t="shared" si="97"/>
        <v>0</v>
      </c>
      <c r="S416" s="1">
        <f t="shared" si="98"/>
        <v>0</v>
      </c>
      <c r="T416" s="1">
        <f t="shared" si="99"/>
        <v>0</v>
      </c>
    </row>
    <row r="417" spans="1:20" x14ac:dyDescent="0.3">
      <c r="A417" s="1" t="s">
        <v>939</v>
      </c>
      <c r="D417" s="1">
        <v>0</v>
      </c>
      <c r="E417" s="1">
        <v>0</v>
      </c>
      <c r="F417" s="1">
        <v>0</v>
      </c>
      <c r="H417" s="1">
        <v>0</v>
      </c>
      <c r="I417" s="1">
        <v>0</v>
      </c>
      <c r="K417" s="1">
        <v>0</v>
      </c>
      <c r="L417" s="2">
        <f t="shared" si="101"/>
        <v>0</v>
      </c>
      <c r="M417" s="2" t="str">
        <f t="shared" si="102"/>
        <v>Nuvo-6108GC-i7QC-65W</v>
      </c>
      <c r="N417" s="2" t="str">
        <f t="shared" si="103"/>
        <v>Drop Ship</v>
      </c>
      <c r="O417" s="1" t="str">
        <f t="shared" si="100"/>
        <v>Nuvo-6108GC-i7QC-65WDrop Ship</v>
      </c>
      <c r="P417" s="1">
        <f t="shared" si="95"/>
        <v>0</v>
      </c>
      <c r="Q417" s="1">
        <f t="shared" si="96"/>
        <v>0</v>
      </c>
      <c r="R417" s="1">
        <f t="shared" si="97"/>
        <v>0</v>
      </c>
      <c r="S417" s="1">
        <f t="shared" si="98"/>
        <v>0</v>
      </c>
      <c r="T417" s="1">
        <f t="shared" si="99"/>
        <v>0</v>
      </c>
    </row>
    <row r="418" spans="1:20" x14ac:dyDescent="0.3">
      <c r="A418" s="1" t="s">
        <v>940</v>
      </c>
      <c r="D418" s="1">
        <v>0</v>
      </c>
      <c r="E418" s="1">
        <v>0</v>
      </c>
      <c r="F418" s="1">
        <v>0</v>
      </c>
      <c r="H418" s="1">
        <v>0</v>
      </c>
      <c r="I418" s="1">
        <v>0</v>
      </c>
      <c r="K418" s="1">
        <v>0</v>
      </c>
      <c r="L418" s="2">
        <f t="shared" si="101"/>
        <v>0</v>
      </c>
      <c r="M418" s="2" t="str">
        <f t="shared" si="102"/>
        <v>Nuvo-6108GC-IGN</v>
      </c>
      <c r="N418" s="2" t="str">
        <f t="shared" si="103"/>
        <v>Drop Ship</v>
      </c>
      <c r="O418" s="1" t="str">
        <f t="shared" si="100"/>
        <v>Nuvo-6108GC-IGNDrop Ship</v>
      </c>
      <c r="P418" s="1">
        <f t="shared" si="95"/>
        <v>0</v>
      </c>
      <c r="Q418" s="1">
        <f t="shared" si="96"/>
        <v>0</v>
      </c>
      <c r="R418" s="1">
        <f t="shared" si="97"/>
        <v>0</v>
      </c>
      <c r="S418" s="1">
        <f t="shared" si="98"/>
        <v>0</v>
      </c>
      <c r="T418" s="1">
        <f t="shared" si="99"/>
        <v>0</v>
      </c>
    </row>
    <row r="419" spans="1:20" x14ac:dyDescent="0.3">
      <c r="A419" s="1" t="s">
        <v>1458</v>
      </c>
      <c r="H419" s="1">
        <v>0</v>
      </c>
      <c r="I419" s="1">
        <v>0</v>
      </c>
      <c r="K419" s="1">
        <v>0</v>
      </c>
      <c r="L419" s="2">
        <f t="shared" si="101"/>
        <v>0</v>
      </c>
      <c r="M419" s="2" t="str">
        <f t="shared" si="102"/>
        <v>Nuvo-6108GC-IGN-E3-1275</v>
      </c>
      <c r="N419" s="2" t="str">
        <f t="shared" si="103"/>
        <v>Drop Ship</v>
      </c>
      <c r="O419" s="1" t="str">
        <f t="shared" si="100"/>
        <v>Nuvo-6108GC-IGN-E3-1275Drop Ship</v>
      </c>
      <c r="P419" s="1">
        <f t="shared" si="95"/>
        <v>0</v>
      </c>
      <c r="Q419" s="1">
        <f t="shared" si="96"/>
        <v>0</v>
      </c>
      <c r="R419" s="1">
        <f t="shared" si="97"/>
        <v>0</v>
      </c>
      <c r="S419" s="1">
        <f t="shared" si="98"/>
        <v>0</v>
      </c>
      <c r="T419" s="1">
        <f t="shared" si="99"/>
        <v>0</v>
      </c>
    </row>
    <row r="420" spans="1:20" x14ac:dyDescent="0.3">
      <c r="A420" s="1" t="s">
        <v>1459</v>
      </c>
      <c r="H420" s="1">
        <v>0</v>
      </c>
      <c r="I420" s="1">
        <v>0</v>
      </c>
      <c r="K420" s="1">
        <v>0</v>
      </c>
      <c r="L420" s="2">
        <f t="shared" si="101"/>
        <v>0</v>
      </c>
      <c r="M420" s="2" t="str">
        <f t="shared" si="102"/>
        <v>Nuvo-6108GC-TI-E3-1275</v>
      </c>
      <c r="N420" s="2" t="str">
        <f t="shared" si="103"/>
        <v>Drop Ship</v>
      </c>
      <c r="O420" s="1" t="str">
        <f t="shared" si="100"/>
        <v>Nuvo-6108GC-TI-E3-1275Drop Ship</v>
      </c>
      <c r="P420" s="1">
        <f t="shared" si="95"/>
        <v>0</v>
      </c>
      <c r="Q420" s="1">
        <f t="shared" si="96"/>
        <v>0</v>
      </c>
      <c r="R420" s="1">
        <f t="shared" si="97"/>
        <v>0</v>
      </c>
      <c r="S420" s="1">
        <f t="shared" si="98"/>
        <v>0</v>
      </c>
      <c r="T420" s="1">
        <f t="shared" si="99"/>
        <v>0</v>
      </c>
    </row>
    <row r="421" spans="1:20" hidden="1" x14ac:dyDescent="0.3">
      <c r="A421" s="1" t="s">
        <v>941</v>
      </c>
      <c r="D421" s="1">
        <v>0</v>
      </c>
      <c r="E421" s="1">
        <v>0</v>
      </c>
      <c r="F421" s="1">
        <v>0</v>
      </c>
      <c r="H421" s="1">
        <v>0</v>
      </c>
      <c r="K421" s="1">
        <v>0</v>
      </c>
      <c r="L421" s="2">
        <f t="shared" si="101"/>
        <v>0</v>
      </c>
      <c r="M421" s="2" t="str">
        <f t="shared" si="102"/>
        <v>Total Nuvo-6000 Series</v>
      </c>
      <c r="N421" s="2" t="str">
        <f t="shared" si="103"/>
        <v>Drop Ship</v>
      </c>
      <c r="O421" s="1" t="str">
        <f t="shared" si="100"/>
        <v>Total Nuvo-6000 SeriesDrop Ship</v>
      </c>
      <c r="P421" s="1">
        <f t="shared" si="95"/>
        <v>0</v>
      </c>
      <c r="Q421" s="1">
        <f t="shared" si="96"/>
        <v>0</v>
      </c>
      <c r="R421" s="1">
        <f t="shared" si="97"/>
        <v>0</v>
      </c>
      <c r="S421" s="1">
        <f t="shared" si="98"/>
        <v>0</v>
      </c>
      <c r="T421" s="1">
        <f t="shared" si="99"/>
        <v>0</v>
      </c>
    </row>
    <row r="422" spans="1:20" hidden="1" x14ac:dyDescent="0.3">
      <c r="A422" s="1" t="s">
        <v>942</v>
      </c>
      <c r="L422" s="2">
        <f t="shared" si="101"/>
        <v>0</v>
      </c>
      <c r="M422" s="2" t="str">
        <f t="shared" si="102"/>
        <v>Nuvo-7000 Series</v>
      </c>
      <c r="N422" s="2" t="str">
        <f t="shared" si="103"/>
        <v>Drop Ship</v>
      </c>
      <c r="O422" s="1" t="str">
        <f t="shared" si="100"/>
        <v>Nuvo-7000 SeriesDrop Ship</v>
      </c>
      <c r="P422" s="1">
        <f t="shared" si="95"/>
        <v>0</v>
      </c>
      <c r="Q422" s="1">
        <f t="shared" si="96"/>
        <v>0</v>
      </c>
      <c r="R422" s="1">
        <f t="shared" si="97"/>
        <v>0</v>
      </c>
      <c r="S422" s="1">
        <f t="shared" si="98"/>
        <v>0</v>
      </c>
      <c r="T422" s="1">
        <f t="shared" si="99"/>
        <v>0</v>
      </c>
    </row>
    <row r="423" spans="1:20" x14ac:dyDescent="0.3">
      <c r="A423" s="1" t="s">
        <v>944</v>
      </c>
      <c r="D423" s="1">
        <v>0</v>
      </c>
      <c r="E423" s="1">
        <v>0</v>
      </c>
      <c r="F423" s="1">
        <v>0</v>
      </c>
      <c r="H423" s="1">
        <v>0</v>
      </c>
      <c r="I423" s="1">
        <v>0</v>
      </c>
      <c r="K423" s="1">
        <v>0</v>
      </c>
      <c r="L423" s="2">
        <f t="shared" si="101"/>
        <v>0</v>
      </c>
      <c r="M423" s="2" t="str">
        <f t="shared" si="102"/>
        <v>CSM-7160GC</v>
      </c>
      <c r="N423" s="2" t="str">
        <f t="shared" si="103"/>
        <v>Drop Ship</v>
      </c>
      <c r="O423" s="1" t="str">
        <f t="shared" si="100"/>
        <v>CSM-7160GCDrop Ship</v>
      </c>
      <c r="P423" s="1">
        <f t="shared" si="95"/>
        <v>0</v>
      </c>
      <c r="Q423" s="1">
        <f t="shared" si="96"/>
        <v>0</v>
      </c>
      <c r="R423" s="1">
        <f t="shared" si="97"/>
        <v>0</v>
      </c>
      <c r="S423" s="1">
        <f t="shared" si="98"/>
        <v>0</v>
      </c>
      <c r="T423" s="1">
        <f t="shared" si="99"/>
        <v>0</v>
      </c>
    </row>
    <row r="424" spans="1:20" x14ac:dyDescent="0.3">
      <c r="A424" s="1" t="s">
        <v>351</v>
      </c>
      <c r="D424" s="1">
        <v>0</v>
      </c>
      <c r="E424" s="1">
        <v>0</v>
      </c>
      <c r="F424" s="1">
        <v>0</v>
      </c>
      <c r="H424" s="1">
        <v>0</v>
      </c>
      <c r="I424" s="1">
        <v>0</v>
      </c>
      <c r="K424" s="1">
        <v>0</v>
      </c>
      <c r="L424" s="2">
        <f t="shared" si="101"/>
        <v>0</v>
      </c>
      <c r="M424" s="2" t="str">
        <f t="shared" si="102"/>
        <v>CSM-7164GC</v>
      </c>
      <c r="N424" s="2" t="str">
        <f t="shared" si="103"/>
        <v>Drop Ship</v>
      </c>
      <c r="O424" s="1" t="str">
        <f t="shared" si="100"/>
        <v>CSM-7164GCDrop Ship</v>
      </c>
      <c r="P424" s="1">
        <f t="shared" si="95"/>
        <v>0</v>
      </c>
      <c r="Q424" s="1">
        <f t="shared" si="96"/>
        <v>0</v>
      </c>
      <c r="R424" s="1">
        <f t="shared" si="97"/>
        <v>0</v>
      </c>
      <c r="S424" s="1">
        <f t="shared" si="98"/>
        <v>0</v>
      </c>
      <c r="T424" s="1">
        <f t="shared" si="99"/>
        <v>0</v>
      </c>
    </row>
    <row r="425" spans="1:20" x14ac:dyDescent="0.3">
      <c r="A425" s="1" t="s">
        <v>135</v>
      </c>
      <c r="D425" s="1">
        <v>0</v>
      </c>
      <c r="E425" s="1">
        <v>0</v>
      </c>
      <c r="F425" s="1">
        <v>0</v>
      </c>
      <c r="H425" s="1">
        <v>0</v>
      </c>
      <c r="I425" s="1">
        <v>0</v>
      </c>
      <c r="K425" s="1">
        <v>0</v>
      </c>
      <c r="L425" s="2">
        <f t="shared" si="101"/>
        <v>0</v>
      </c>
      <c r="M425" s="2" t="str">
        <f t="shared" si="102"/>
        <v>CSM-7166GC</v>
      </c>
      <c r="N425" s="2" t="str">
        <f t="shared" si="103"/>
        <v>Drop Ship</v>
      </c>
      <c r="O425" s="1" t="str">
        <f t="shared" si="100"/>
        <v>CSM-7166GCDrop Ship</v>
      </c>
      <c r="P425" s="1">
        <f t="shared" si="95"/>
        <v>0</v>
      </c>
      <c r="Q425" s="1">
        <f t="shared" si="96"/>
        <v>0</v>
      </c>
      <c r="R425" s="1">
        <f t="shared" si="97"/>
        <v>0</v>
      </c>
      <c r="S425" s="1">
        <f t="shared" si="98"/>
        <v>0</v>
      </c>
      <c r="T425" s="1">
        <f t="shared" si="99"/>
        <v>0</v>
      </c>
    </row>
    <row r="426" spans="1:20" x14ac:dyDescent="0.3">
      <c r="A426" s="1" t="s">
        <v>1747</v>
      </c>
      <c r="D426" s="1">
        <v>0</v>
      </c>
      <c r="E426" s="1">
        <v>0</v>
      </c>
      <c r="F426" s="1">
        <v>0</v>
      </c>
      <c r="H426" s="1">
        <v>0</v>
      </c>
      <c r="I426" s="1">
        <v>0</v>
      </c>
      <c r="K426" s="1">
        <v>0</v>
      </c>
      <c r="L426" s="2">
        <f t="shared" si="101"/>
        <v>0</v>
      </c>
      <c r="M426" s="2" t="str">
        <f t="shared" si="102"/>
        <v>N7306RT-DTIO(EA)-i7OCG9-65W</v>
      </c>
      <c r="N426" s="2" t="str">
        <f t="shared" si="103"/>
        <v>Drop Ship</v>
      </c>
      <c r="O426" s="1" t="str">
        <f t="shared" si="100"/>
        <v>N7306RT-DTIO(EA)-i7OCG9-65WDrop Ship</v>
      </c>
      <c r="P426" s="1">
        <f t="shared" si="95"/>
        <v>0</v>
      </c>
      <c r="Q426" s="1">
        <f t="shared" si="96"/>
        <v>0</v>
      </c>
      <c r="R426" s="1">
        <f t="shared" si="97"/>
        <v>0</v>
      </c>
      <c r="S426" s="1">
        <f t="shared" si="98"/>
        <v>0</v>
      </c>
      <c r="T426" s="1">
        <f t="shared" si="99"/>
        <v>0</v>
      </c>
    </row>
    <row r="427" spans="1:20" x14ac:dyDescent="0.3">
      <c r="A427" s="1" t="s">
        <v>950</v>
      </c>
      <c r="D427" s="1">
        <v>0</v>
      </c>
      <c r="E427" s="1">
        <v>0</v>
      </c>
      <c r="F427" s="1">
        <v>0</v>
      </c>
      <c r="H427" s="1">
        <v>0</v>
      </c>
      <c r="I427" s="1">
        <v>0</v>
      </c>
      <c r="K427" s="1">
        <v>0</v>
      </c>
      <c r="L427" s="2">
        <f t="shared" si="101"/>
        <v>0</v>
      </c>
      <c r="M427" s="2" t="str">
        <f t="shared" si="102"/>
        <v>Nuvis-7306RT-DTIO(EA)-i7HC</v>
      </c>
      <c r="N427" s="2" t="str">
        <f t="shared" si="103"/>
        <v>Drop Ship</v>
      </c>
      <c r="O427" s="1" t="str">
        <f t="shared" si="100"/>
        <v>Nuvis-7306RT-DTIO(EA)-i7HCDrop Ship</v>
      </c>
      <c r="P427" s="1">
        <f t="shared" si="95"/>
        <v>0</v>
      </c>
      <c r="Q427" s="1">
        <f t="shared" si="96"/>
        <v>0</v>
      </c>
      <c r="R427" s="1">
        <f t="shared" si="97"/>
        <v>0</v>
      </c>
      <c r="S427" s="1">
        <f t="shared" si="98"/>
        <v>0</v>
      </c>
      <c r="T427" s="1">
        <f t="shared" si="99"/>
        <v>0</v>
      </c>
    </row>
    <row r="428" spans="1:20" x14ac:dyDescent="0.3">
      <c r="A428" s="1" t="s">
        <v>354</v>
      </c>
      <c r="D428" s="1">
        <v>0</v>
      </c>
      <c r="E428" s="1">
        <v>0</v>
      </c>
      <c r="F428" s="1">
        <v>0</v>
      </c>
      <c r="H428" s="1">
        <v>0</v>
      </c>
      <c r="I428" s="1">
        <v>0</v>
      </c>
      <c r="K428" s="1">
        <v>0</v>
      </c>
      <c r="L428" s="2">
        <f t="shared" si="101"/>
        <v>0</v>
      </c>
      <c r="M428" s="2" t="str">
        <f t="shared" si="102"/>
        <v>Nuvo-7002DE</v>
      </c>
      <c r="N428" s="2" t="str">
        <f t="shared" si="103"/>
        <v>Drop Ship</v>
      </c>
      <c r="O428" s="1" t="str">
        <f t="shared" si="100"/>
        <v>Nuvo-7002DEDrop Ship</v>
      </c>
      <c r="P428" s="1">
        <f t="shared" si="95"/>
        <v>0</v>
      </c>
      <c r="Q428" s="1">
        <f t="shared" si="96"/>
        <v>0</v>
      </c>
      <c r="R428" s="1">
        <f t="shared" si="97"/>
        <v>0</v>
      </c>
      <c r="S428" s="1">
        <f t="shared" si="98"/>
        <v>0</v>
      </c>
      <c r="T428" s="1">
        <f t="shared" si="99"/>
        <v>0</v>
      </c>
    </row>
    <row r="429" spans="1:20" x14ac:dyDescent="0.3">
      <c r="A429" s="1" t="s">
        <v>1460</v>
      </c>
      <c r="D429" s="1">
        <v>0</v>
      </c>
      <c r="E429" s="1">
        <v>0</v>
      </c>
      <c r="F429" s="1">
        <v>0</v>
      </c>
      <c r="H429" s="1">
        <v>0</v>
      </c>
      <c r="I429" s="1">
        <v>0</v>
      </c>
      <c r="K429" s="1">
        <v>0</v>
      </c>
      <c r="L429" s="2">
        <f t="shared" si="101"/>
        <v>0</v>
      </c>
      <c r="M429" s="2" t="str">
        <f t="shared" si="102"/>
        <v>Nuvo-7002DE-i7HC-65W</v>
      </c>
      <c r="N429" s="2" t="str">
        <f t="shared" si="103"/>
        <v>Drop Ship</v>
      </c>
      <c r="O429" s="1" t="str">
        <f t="shared" si="100"/>
        <v>Nuvo-7002DE-i7HC-65WDrop Ship</v>
      </c>
      <c r="P429" s="1">
        <f t="shared" si="95"/>
        <v>0</v>
      </c>
      <c r="Q429" s="1">
        <f t="shared" si="96"/>
        <v>0</v>
      </c>
      <c r="R429" s="1">
        <f t="shared" si="97"/>
        <v>0</v>
      </c>
      <c r="S429" s="1">
        <f t="shared" si="98"/>
        <v>0</v>
      </c>
      <c r="T429" s="1">
        <f t="shared" si="99"/>
        <v>0</v>
      </c>
    </row>
    <row r="430" spans="1:20" x14ac:dyDescent="0.3">
      <c r="A430" s="1" t="s">
        <v>355</v>
      </c>
      <c r="D430" s="1">
        <v>0</v>
      </c>
      <c r="E430" s="1">
        <v>0</v>
      </c>
      <c r="F430" s="1">
        <v>0</v>
      </c>
      <c r="H430" s="1">
        <v>0</v>
      </c>
      <c r="I430" s="1">
        <v>0</v>
      </c>
      <c r="K430" s="1">
        <v>0</v>
      </c>
      <c r="L430" s="2">
        <f t="shared" si="101"/>
        <v>0</v>
      </c>
      <c r="M430" s="2" t="str">
        <f t="shared" si="102"/>
        <v>Nuvo-7002E</v>
      </c>
      <c r="N430" s="2" t="str">
        <f t="shared" si="103"/>
        <v>Drop Ship</v>
      </c>
      <c r="O430" s="1" t="str">
        <f t="shared" si="100"/>
        <v>Nuvo-7002EDrop Ship</v>
      </c>
      <c r="P430" s="1">
        <f t="shared" si="95"/>
        <v>0</v>
      </c>
      <c r="Q430" s="1">
        <f t="shared" si="96"/>
        <v>0</v>
      </c>
      <c r="R430" s="1">
        <f t="shared" si="97"/>
        <v>0</v>
      </c>
      <c r="S430" s="1">
        <f t="shared" si="98"/>
        <v>0</v>
      </c>
      <c r="T430" s="1">
        <f t="shared" si="99"/>
        <v>0</v>
      </c>
    </row>
    <row r="431" spans="1:20" x14ac:dyDescent="0.3">
      <c r="A431" s="1" t="s">
        <v>1461</v>
      </c>
      <c r="D431" s="1">
        <v>0</v>
      </c>
      <c r="E431" s="1">
        <v>0</v>
      </c>
      <c r="F431" s="1">
        <v>0</v>
      </c>
      <c r="H431" s="1">
        <v>0</v>
      </c>
      <c r="I431" s="1">
        <v>0</v>
      </c>
      <c r="K431" s="1">
        <v>0</v>
      </c>
      <c r="L431" s="2">
        <f t="shared" si="101"/>
        <v>0</v>
      </c>
      <c r="M431" s="2" t="str">
        <f t="shared" si="102"/>
        <v>Nuvo-7002E-i5HC</v>
      </c>
      <c r="N431" s="2" t="str">
        <f t="shared" si="103"/>
        <v>Drop Ship</v>
      </c>
      <c r="O431" s="1" t="str">
        <f t="shared" si="100"/>
        <v>Nuvo-7002E-i5HCDrop Ship</v>
      </c>
      <c r="P431" s="1">
        <f t="shared" si="95"/>
        <v>0</v>
      </c>
      <c r="Q431" s="1">
        <f t="shared" si="96"/>
        <v>0</v>
      </c>
      <c r="R431" s="1">
        <f t="shared" si="97"/>
        <v>0</v>
      </c>
      <c r="S431" s="1">
        <f t="shared" si="98"/>
        <v>0</v>
      </c>
      <c r="T431" s="1">
        <f t="shared" si="99"/>
        <v>0</v>
      </c>
    </row>
    <row r="432" spans="1:20" x14ac:dyDescent="0.3">
      <c r="A432" s="1" t="s">
        <v>1248</v>
      </c>
      <c r="D432" s="1">
        <v>0</v>
      </c>
      <c r="E432" s="1">
        <v>0</v>
      </c>
      <c r="F432" s="1">
        <v>0</v>
      </c>
      <c r="H432" s="1">
        <v>0</v>
      </c>
      <c r="I432" s="1">
        <v>0</v>
      </c>
      <c r="K432" s="1">
        <v>0</v>
      </c>
      <c r="L432" s="2">
        <f t="shared" si="101"/>
        <v>0</v>
      </c>
      <c r="M432" s="2" t="str">
        <f t="shared" si="102"/>
        <v>Nuvo-7002E-i5HC-65W</v>
      </c>
      <c r="N432" s="2" t="str">
        <f t="shared" si="103"/>
        <v>Drop Ship</v>
      </c>
      <c r="O432" s="1" t="str">
        <f t="shared" si="100"/>
        <v>Nuvo-7002E-i5HC-65WDrop Ship</v>
      </c>
      <c r="P432" s="1">
        <f t="shared" si="95"/>
        <v>0</v>
      </c>
      <c r="Q432" s="1">
        <f t="shared" si="96"/>
        <v>0</v>
      </c>
      <c r="R432" s="1">
        <f t="shared" si="97"/>
        <v>0</v>
      </c>
      <c r="S432" s="1">
        <f t="shared" si="98"/>
        <v>0</v>
      </c>
      <c r="T432" s="1">
        <f t="shared" si="99"/>
        <v>0</v>
      </c>
    </row>
    <row r="433" spans="1:20" x14ac:dyDescent="0.3">
      <c r="A433" s="1" t="s">
        <v>951</v>
      </c>
      <c r="D433" s="1">
        <v>0</v>
      </c>
      <c r="E433" s="1">
        <v>0</v>
      </c>
      <c r="F433" s="1">
        <v>0</v>
      </c>
      <c r="H433" s="1">
        <v>0</v>
      </c>
      <c r="I433" s="1">
        <v>0</v>
      </c>
      <c r="K433" s="1">
        <v>0</v>
      </c>
      <c r="L433" s="2">
        <f t="shared" si="101"/>
        <v>0</v>
      </c>
      <c r="M433" s="2" t="str">
        <f t="shared" si="102"/>
        <v>Nuvo-7002E-i7HC</v>
      </c>
      <c r="N433" s="2" t="str">
        <f t="shared" si="103"/>
        <v>Drop Ship</v>
      </c>
      <c r="O433" s="1" t="str">
        <f t="shared" si="100"/>
        <v>Nuvo-7002E-i7HCDrop Ship</v>
      </c>
      <c r="P433" s="1">
        <f t="shared" si="95"/>
        <v>0</v>
      </c>
      <c r="Q433" s="1">
        <f t="shared" si="96"/>
        <v>0</v>
      </c>
      <c r="R433" s="1">
        <f t="shared" si="97"/>
        <v>0</v>
      </c>
      <c r="S433" s="1">
        <f t="shared" si="98"/>
        <v>0</v>
      </c>
      <c r="T433" s="1">
        <f t="shared" si="99"/>
        <v>0</v>
      </c>
    </row>
    <row r="434" spans="1:20" x14ac:dyDescent="0.3">
      <c r="A434" s="1" t="s">
        <v>1462</v>
      </c>
      <c r="D434" s="1">
        <v>0</v>
      </c>
      <c r="E434" s="1">
        <v>0</v>
      </c>
      <c r="F434" s="1">
        <v>0</v>
      </c>
      <c r="H434" s="1">
        <v>0</v>
      </c>
      <c r="I434" s="1">
        <v>0</v>
      </c>
      <c r="K434" s="1">
        <v>0</v>
      </c>
      <c r="L434" s="2">
        <f t="shared" si="101"/>
        <v>0</v>
      </c>
      <c r="M434" s="2" t="str">
        <f t="shared" si="102"/>
        <v>Nuvo-7002E-i7HC-65W</v>
      </c>
      <c r="N434" s="2" t="str">
        <f t="shared" si="103"/>
        <v>Drop Ship</v>
      </c>
      <c r="O434" s="1" t="str">
        <f t="shared" si="100"/>
        <v>Nuvo-7002E-i7HC-65WDrop Ship</v>
      </c>
      <c r="P434" s="1">
        <f t="shared" si="95"/>
        <v>0</v>
      </c>
      <c r="Q434" s="1">
        <f t="shared" si="96"/>
        <v>0</v>
      </c>
      <c r="R434" s="1">
        <f t="shared" si="97"/>
        <v>0</v>
      </c>
      <c r="S434" s="1">
        <f t="shared" si="98"/>
        <v>0</v>
      </c>
      <c r="T434" s="1">
        <f t="shared" si="99"/>
        <v>0</v>
      </c>
    </row>
    <row r="435" spans="1:20" x14ac:dyDescent="0.3">
      <c r="A435" s="1" t="s">
        <v>1463</v>
      </c>
      <c r="D435" s="1">
        <v>0</v>
      </c>
      <c r="E435" s="1">
        <v>0</v>
      </c>
      <c r="F435" s="1">
        <v>0</v>
      </c>
      <c r="H435" s="1">
        <v>0</v>
      </c>
      <c r="I435" s="1">
        <v>0</v>
      </c>
      <c r="K435" s="1">
        <v>1.3</v>
      </c>
      <c r="L435" s="2">
        <f t="shared" si="101"/>
        <v>0</v>
      </c>
      <c r="M435" s="2" t="str">
        <f t="shared" si="102"/>
        <v>Nuvo-7002E-i7OCG9</v>
      </c>
      <c r="N435" s="2" t="str">
        <f t="shared" si="103"/>
        <v>Drop Ship</v>
      </c>
      <c r="O435" s="1" t="str">
        <f t="shared" si="100"/>
        <v>Nuvo-7002E-i7OCG9Drop Ship</v>
      </c>
      <c r="P435" s="1">
        <f t="shared" si="95"/>
        <v>0</v>
      </c>
      <c r="Q435" s="1">
        <f t="shared" si="96"/>
        <v>0</v>
      </c>
      <c r="R435" s="1">
        <f t="shared" si="97"/>
        <v>0</v>
      </c>
      <c r="S435" s="1">
        <f t="shared" si="98"/>
        <v>0</v>
      </c>
      <c r="T435" s="1">
        <f t="shared" si="99"/>
        <v>0</v>
      </c>
    </row>
    <row r="436" spans="1:20" x14ac:dyDescent="0.3">
      <c r="A436" s="1" t="s">
        <v>1735</v>
      </c>
      <c r="D436" s="1">
        <v>0</v>
      </c>
      <c r="E436" s="1">
        <v>0</v>
      </c>
      <c r="F436" s="1">
        <v>0</v>
      </c>
      <c r="H436" s="1">
        <v>0</v>
      </c>
      <c r="I436" s="1">
        <v>0</v>
      </c>
      <c r="K436" s="1">
        <v>0</v>
      </c>
      <c r="L436" s="2">
        <f t="shared" si="101"/>
        <v>0</v>
      </c>
      <c r="M436" s="2" t="str">
        <f t="shared" si="102"/>
        <v>Nuvo-7002E-UL-i7OCG9</v>
      </c>
      <c r="N436" s="2" t="str">
        <f t="shared" si="103"/>
        <v>Drop Ship</v>
      </c>
      <c r="O436" s="1" t="str">
        <f t="shared" si="100"/>
        <v>Nuvo-7002E-UL-i7OCG9Drop Ship</v>
      </c>
      <c r="P436" s="1">
        <f t="shared" si="95"/>
        <v>0</v>
      </c>
      <c r="Q436" s="1">
        <f t="shared" si="96"/>
        <v>0</v>
      </c>
      <c r="R436" s="1">
        <f t="shared" si="97"/>
        <v>0</v>
      </c>
      <c r="S436" s="1">
        <f t="shared" si="98"/>
        <v>0</v>
      </c>
      <c r="T436" s="1">
        <f t="shared" si="99"/>
        <v>0</v>
      </c>
    </row>
    <row r="437" spans="1:20" x14ac:dyDescent="0.3">
      <c r="A437" s="1" t="s">
        <v>493</v>
      </c>
      <c r="D437" s="1">
        <v>0</v>
      </c>
      <c r="E437" s="1">
        <v>0</v>
      </c>
      <c r="F437" s="1">
        <v>0</v>
      </c>
      <c r="H437" s="1">
        <v>0</v>
      </c>
      <c r="I437" s="1">
        <v>0</v>
      </c>
      <c r="K437" s="1">
        <v>2.2999999999999998</v>
      </c>
      <c r="L437" s="2">
        <f t="shared" si="101"/>
        <v>0</v>
      </c>
      <c r="M437" s="2" t="str">
        <f t="shared" si="102"/>
        <v>Nuvo-7002LP</v>
      </c>
      <c r="N437" s="2" t="str">
        <f t="shared" si="103"/>
        <v>Drop Ship</v>
      </c>
      <c r="O437" s="1" t="str">
        <f t="shared" si="100"/>
        <v>Nuvo-7002LPDrop Ship</v>
      </c>
      <c r="P437" s="1">
        <f t="shared" si="95"/>
        <v>0</v>
      </c>
      <c r="Q437" s="1">
        <f t="shared" si="96"/>
        <v>0</v>
      </c>
      <c r="R437" s="1">
        <f t="shared" si="97"/>
        <v>0</v>
      </c>
      <c r="S437" s="1">
        <f t="shared" si="98"/>
        <v>0</v>
      </c>
      <c r="T437" s="1">
        <f t="shared" si="99"/>
        <v>0</v>
      </c>
    </row>
    <row r="438" spans="1:20" x14ac:dyDescent="0.3">
      <c r="A438" s="1" t="s">
        <v>952</v>
      </c>
      <c r="D438" s="1">
        <v>0</v>
      </c>
      <c r="E438" s="1">
        <v>0</v>
      </c>
      <c r="F438" s="1">
        <v>0</v>
      </c>
      <c r="H438" s="1">
        <v>0</v>
      </c>
      <c r="I438" s="1">
        <v>0</v>
      </c>
      <c r="K438" s="1">
        <v>0</v>
      </c>
      <c r="L438" s="2">
        <f t="shared" si="101"/>
        <v>0</v>
      </c>
      <c r="M438" s="2" t="str">
        <f t="shared" si="102"/>
        <v>Nuvo-7002LP-i5HC</v>
      </c>
      <c r="N438" s="2" t="str">
        <f t="shared" si="103"/>
        <v>Drop Ship</v>
      </c>
      <c r="O438" s="1" t="str">
        <f t="shared" si="100"/>
        <v>Nuvo-7002LP-i5HCDrop Ship</v>
      </c>
      <c r="P438" s="1">
        <f t="shared" si="95"/>
        <v>0</v>
      </c>
      <c r="Q438" s="1">
        <f t="shared" si="96"/>
        <v>0</v>
      </c>
      <c r="R438" s="1">
        <f t="shared" si="97"/>
        <v>0</v>
      </c>
      <c r="S438" s="1">
        <f t="shared" si="98"/>
        <v>0</v>
      </c>
      <c r="T438" s="1">
        <f t="shared" si="99"/>
        <v>0</v>
      </c>
    </row>
    <row r="439" spans="1:20" x14ac:dyDescent="0.3">
      <c r="A439" s="1" t="s">
        <v>953</v>
      </c>
      <c r="D439" s="1">
        <v>0</v>
      </c>
      <c r="E439" s="1">
        <v>0</v>
      </c>
      <c r="F439" s="1">
        <v>0</v>
      </c>
      <c r="H439" s="1">
        <v>0</v>
      </c>
      <c r="I439" s="1">
        <v>0</v>
      </c>
      <c r="K439" s="1">
        <v>0</v>
      </c>
      <c r="L439" s="2">
        <f t="shared" si="101"/>
        <v>0</v>
      </c>
      <c r="M439" s="2" t="str">
        <f t="shared" si="102"/>
        <v>Nuvo-7002LP-i5HC-65W</v>
      </c>
      <c r="N439" s="2" t="str">
        <f t="shared" si="103"/>
        <v>Drop Ship</v>
      </c>
      <c r="O439" s="1" t="str">
        <f t="shared" si="100"/>
        <v>Nuvo-7002LP-i5HC-65WDrop Ship</v>
      </c>
      <c r="P439" s="1">
        <f t="shared" si="95"/>
        <v>0</v>
      </c>
      <c r="Q439" s="1">
        <f t="shared" si="96"/>
        <v>0</v>
      </c>
      <c r="R439" s="1">
        <f t="shared" si="97"/>
        <v>0</v>
      </c>
      <c r="S439" s="1">
        <f t="shared" si="98"/>
        <v>0</v>
      </c>
      <c r="T439" s="1">
        <f t="shared" si="99"/>
        <v>0</v>
      </c>
    </row>
    <row r="440" spans="1:20" x14ac:dyDescent="0.3">
      <c r="A440" s="1" t="s">
        <v>1464</v>
      </c>
      <c r="D440" s="1">
        <v>0</v>
      </c>
      <c r="E440" s="1">
        <v>0</v>
      </c>
      <c r="F440" s="1">
        <v>0</v>
      </c>
      <c r="H440" s="1">
        <v>0</v>
      </c>
      <c r="I440" s="1">
        <v>0</v>
      </c>
      <c r="K440" s="1">
        <v>0</v>
      </c>
      <c r="L440" s="2">
        <f t="shared" si="101"/>
        <v>0</v>
      </c>
      <c r="M440" s="2" t="str">
        <f t="shared" si="102"/>
        <v>Nuvo-7002LP-i5HCG9</v>
      </c>
      <c r="N440" s="2" t="str">
        <f t="shared" si="103"/>
        <v>Drop Ship</v>
      </c>
      <c r="O440" s="1" t="str">
        <f t="shared" si="100"/>
        <v>Nuvo-7002LP-i5HCG9Drop Ship</v>
      </c>
      <c r="P440" s="1">
        <f t="shared" si="95"/>
        <v>0</v>
      </c>
      <c r="Q440" s="1">
        <f t="shared" si="96"/>
        <v>0</v>
      </c>
      <c r="R440" s="1">
        <f t="shared" si="97"/>
        <v>0</v>
      </c>
      <c r="S440" s="1">
        <f t="shared" si="98"/>
        <v>0</v>
      </c>
      <c r="T440" s="1">
        <f t="shared" si="99"/>
        <v>0</v>
      </c>
    </row>
    <row r="441" spans="1:20" x14ac:dyDescent="0.3">
      <c r="A441" s="1" t="s">
        <v>1465</v>
      </c>
      <c r="D441" s="1">
        <v>0</v>
      </c>
      <c r="E441" s="1">
        <v>0</v>
      </c>
      <c r="F441" s="1">
        <v>0</v>
      </c>
      <c r="H441" s="1">
        <v>0</v>
      </c>
      <c r="I441" s="1">
        <v>0</v>
      </c>
      <c r="K441" s="1">
        <v>0</v>
      </c>
      <c r="L441" s="2">
        <f t="shared" si="101"/>
        <v>0</v>
      </c>
      <c r="M441" s="2" t="str">
        <f t="shared" si="102"/>
        <v>Nuvo-7002LP-i7HC</v>
      </c>
      <c r="N441" s="2" t="str">
        <f t="shared" si="103"/>
        <v>Drop Ship</v>
      </c>
      <c r="O441" s="1" t="str">
        <f t="shared" si="100"/>
        <v>Nuvo-7002LP-i7HCDrop Ship</v>
      </c>
      <c r="P441" s="1">
        <f t="shared" si="95"/>
        <v>0</v>
      </c>
      <c r="Q441" s="1">
        <f t="shared" si="96"/>
        <v>0</v>
      </c>
      <c r="R441" s="1">
        <f t="shared" si="97"/>
        <v>0</v>
      </c>
      <c r="S441" s="1">
        <f t="shared" si="98"/>
        <v>0</v>
      </c>
      <c r="T441" s="1">
        <f t="shared" si="99"/>
        <v>0</v>
      </c>
    </row>
    <row r="442" spans="1:20" x14ac:dyDescent="0.3">
      <c r="A442" s="1" t="s">
        <v>954</v>
      </c>
      <c r="D442" s="1">
        <v>0</v>
      </c>
      <c r="E442" s="1">
        <v>0</v>
      </c>
      <c r="F442" s="1">
        <v>0</v>
      </c>
      <c r="H442" s="1">
        <v>0</v>
      </c>
      <c r="I442" s="1">
        <v>0</v>
      </c>
      <c r="K442" s="1">
        <v>0</v>
      </c>
      <c r="L442" s="2">
        <f t="shared" si="101"/>
        <v>0</v>
      </c>
      <c r="M442" s="2" t="str">
        <f t="shared" si="102"/>
        <v>Nuvo-7002LP-i7HC-65W</v>
      </c>
      <c r="N442" s="2" t="str">
        <f t="shared" si="103"/>
        <v>Drop Ship</v>
      </c>
      <c r="O442" s="1" t="str">
        <f t="shared" si="100"/>
        <v>Nuvo-7002LP-i7HC-65WDrop Ship</v>
      </c>
      <c r="P442" s="1">
        <f t="shared" si="95"/>
        <v>0</v>
      </c>
      <c r="Q442" s="1">
        <f t="shared" si="96"/>
        <v>0</v>
      </c>
      <c r="R442" s="1">
        <f t="shared" si="97"/>
        <v>0</v>
      </c>
      <c r="S442" s="1">
        <f t="shared" si="98"/>
        <v>0</v>
      </c>
      <c r="T442" s="1">
        <f t="shared" si="99"/>
        <v>0</v>
      </c>
    </row>
    <row r="443" spans="1:20" x14ac:dyDescent="0.3">
      <c r="A443" s="1" t="s">
        <v>955</v>
      </c>
      <c r="D443" s="1">
        <v>0</v>
      </c>
      <c r="E443" s="1">
        <v>0</v>
      </c>
      <c r="F443" s="1">
        <v>0</v>
      </c>
      <c r="H443" s="1">
        <v>0</v>
      </c>
      <c r="I443" s="1">
        <v>0</v>
      </c>
      <c r="K443" s="1">
        <v>0</v>
      </c>
      <c r="L443" s="2">
        <f t="shared" si="101"/>
        <v>0</v>
      </c>
      <c r="M443" s="2" t="str">
        <f t="shared" si="102"/>
        <v>Nuvo-7002P</v>
      </c>
      <c r="N443" s="2" t="str">
        <f t="shared" si="103"/>
        <v>Drop Ship</v>
      </c>
      <c r="O443" s="1" t="str">
        <f t="shared" si="100"/>
        <v>Nuvo-7002PDrop Ship</v>
      </c>
      <c r="P443" s="1">
        <f t="shared" si="95"/>
        <v>0</v>
      </c>
      <c r="Q443" s="1">
        <f t="shared" si="96"/>
        <v>0</v>
      </c>
      <c r="R443" s="1">
        <f t="shared" si="97"/>
        <v>0</v>
      </c>
      <c r="S443" s="1">
        <f t="shared" si="98"/>
        <v>0</v>
      </c>
      <c r="T443" s="1">
        <f t="shared" si="99"/>
        <v>0</v>
      </c>
    </row>
    <row r="444" spans="1:20" x14ac:dyDescent="0.3">
      <c r="A444" s="1" t="s">
        <v>956</v>
      </c>
      <c r="D444" s="1">
        <v>0</v>
      </c>
      <c r="E444" s="1">
        <v>0</v>
      </c>
      <c r="F444" s="1">
        <v>0</v>
      </c>
      <c r="H444" s="1">
        <v>0</v>
      </c>
      <c r="I444" s="1">
        <v>0</v>
      </c>
      <c r="K444" s="1">
        <v>0</v>
      </c>
      <c r="L444" s="2">
        <f t="shared" si="101"/>
        <v>0</v>
      </c>
      <c r="M444" s="2" t="str">
        <f t="shared" si="102"/>
        <v>Nuvo-7002P-i7HC-65W</v>
      </c>
      <c r="N444" s="2" t="str">
        <f t="shared" si="103"/>
        <v>Drop Ship</v>
      </c>
      <c r="O444" s="1" t="str">
        <f t="shared" si="100"/>
        <v>Nuvo-7002P-i7HC-65WDrop Ship</v>
      </c>
      <c r="P444" s="1">
        <f t="shared" si="95"/>
        <v>0</v>
      </c>
      <c r="Q444" s="1">
        <f t="shared" si="96"/>
        <v>0</v>
      </c>
      <c r="R444" s="1">
        <f t="shared" si="97"/>
        <v>0</v>
      </c>
      <c r="S444" s="1">
        <f t="shared" si="98"/>
        <v>0</v>
      </c>
      <c r="T444" s="1">
        <f t="shared" si="99"/>
        <v>0</v>
      </c>
    </row>
    <row r="445" spans="1:20" x14ac:dyDescent="0.3">
      <c r="A445" s="1" t="s">
        <v>957</v>
      </c>
      <c r="D445" s="1">
        <v>0</v>
      </c>
      <c r="E445" s="1">
        <v>0</v>
      </c>
      <c r="F445" s="1">
        <v>0</v>
      </c>
      <c r="H445" s="1">
        <v>0</v>
      </c>
      <c r="I445" s="1">
        <v>0</v>
      </c>
      <c r="K445" s="1">
        <v>0</v>
      </c>
      <c r="L445" s="2">
        <f t="shared" si="101"/>
        <v>0</v>
      </c>
      <c r="M445" s="2" t="str">
        <f t="shared" si="102"/>
        <v>Nuvo-7006CA-PoE</v>
      </c>
      <c r="N445" s="2" t="str">
        <f t="shared" si="103"/>
        <v>Drop Ship</v>
      </c>
      <c r="O445" s="1" t="str">
        <f t="shared" si="100"/>
        <v>Nuvo-7006CA-PoEDrop Ship</v>
      </c>
      <c r="P445" s="1">
        <f t="shared" si="95"/>
        <v>0</v>
      </c>
      <c r="Q445" s="1">
        <f t="shared" si="96"/>
        <v>0</v>
      </c>
      <c r="R445" s="1">
        <f t="shared" si="97"/>
        <v>0</v>
      </c>
      <c r="S445" s="1">
        <f t="shared" si="98"/>
        <v>0</v>
      </c>
      <c r="T445" s="1">
        <f t="shared" si="99"/>
        <v>0</v>
      </c>
    </row>
    <row r="446" spans="1:20" x14ac:dyDescent="0.3">
      <c r="A446" s="1" t="s">
        <v>1466</v>
      </c>
      <c r="D446" s="1">
        <v>0</v>
      </c>
      <c r="E446" s="1">
        <v>0</v>
      </c>
      <c r="F446" s="1">
        <v>0</v>
      </c>
      <c r="H446" s="1">
        <v>0</v>
      </c>
      <c r="I446" s="1">
        <v>0</v>
      </c>
      <c r="K446" s="1">
        <v>0</v>
      </c>
      <c r="L446" s="2">
        <f t="shared" si="101"/>
        <v>0</v>
      </c>
      <c r="M446" s="2" t="str">
        <f t="shared" si="102"/>
        <v>Nuvo-7006DE-i7HC-65W</v>
      </c>
      <c r="N446" s="2" t="str">
        <f t="shared" si="103"/>
        <v>Drop Ship</v>
      </c>
      <c r="O446" s="1" t="str">
        <f t="shared" si="100"/>
        <v>Nuvo-7006DE-i7HC-65WDrop Ship</v>
      </c>
      <c r="P446" s="1">
        <f t="shared" si="95"/>
        <v>0</v>
      </c>
      <c r="Q446" s="1">
        <f t="shared" si="96"/>
        <v>0</v>
      </c>
      <c r="R446" s="1">
        <f t="shared" si="97"/>
        <v>0</v>
      </c>
      <c r="S446" s="1">
        <f t="shared" si="98"/>
        <v>0</v>
      </c>
      <c r="T446" s="1">
        <f t="shared" si="99"/>
        <v>0</v>
      </c>
    </row>
    <row r="447" spans="1:20" x14ac:dyDescent="0.3">
      <c r="A447" s="1" t="s">
        <v>357</v>
      </c>
      <c r="D447" s="1">
        <v>0</v>
      </c>
      <c r="E447" s="1">
        <v>0</v>
      </c>
      <c r="F447" s="1">
        <v>0</v>
      </c>
      <c r="H447" s="1">
        <v>0</v>
      </c>
      <c r="I447" s="1">
        <v>0</v>
      </c>
      <c r="K447" s="1">
        <v>0</v>
      </c>
      <c r="L447" s="2">
        <f t="shared" si="101"/>
        <v>0</v>
      </c>
      <c r="M447" s="2" t="str">
        <f t="shared" si="102"/>
        <v>Nuvo-7006DE-PoE</v>
      </c>
      <c r="N447" s="2" t="str">
        <f t="shared" si="103"/>
        <v>Drop Ship</v>
      </c>
      <c r="O447" s="1" t="str">
        <f t="shared" si="100"/>
        <v>Nuvo-7006DE-PoEDrop Ship</v>
      </c>
      <c r="P447" s="1">
        <f t="shared" si="95"/>
        <v>0</v>
      </c>
      <c r="Q447" s="1">
        <f t="shared" si="96"/>
        <v>0</v>
      </c>
      <c r="R447" s="1">
        <f t="shared" si="97"/>
        <v>0</v>
      </c>
      <c r="S447" s="1">
        <f t="shared" si="98"/>
        <v>0</v>
      </c>
      <c r="T447" s="1">
        <f t="shared" si="99"/>
        <v>0</v>
      </c>
    </row>
    <row r="448" spans="1:20" x14ac:dyDescent="0.3">
      <c r="A448" s="1" t="s">
        <v>1467</v>
      </c>
      <c r="D448" s="1">
        <v>0</v>
      </c>
      <c r="E448" s="1">
        <v>0</v>
      </c>
      <c r="F448" s="1">
        <v>0</v>
      </c>
      <c r="H448" s="1">
        <v>0</v>
      </c>
      <c r="I448" s="1">
        <v>0</v>
      </c>
      <c r="K448" s="1">
        <v>0</v>
      </c>
      <c r="L448" s="2">
        <f t="shared" si="101"/>
        <v>0</v>
      </c>
      <c r="M448" s="2" t="str">
        <f t="shared" si="102"/>
        <v>Nuvo-7006DE-PoE-i5HC-65W</v>
      </c>
      <c r="N448" s="2" t="str">
        <f t="shared" si="103"/>
        <v>Drop Ship</v>
      </c>
      <c r="O448" s="1" t="str">
        <f t="shared" si="100"/>
        <v>Nuvo-7006DE-PoE-i5HC-65WDrop Ship</v>
      </c>
      <c r="P448" s="1">
        <f t="shared" si="95"/>
        <v>0</v>
      </c>
      <c r="Q448" s="1">
        <f t="shared" si="96"/>
        <v>0</v>
      </c>
      <c r="R448" s="1">
        <f t="shared" si="97"/>
        <v>0</v>
      </c>
      <c r="S448" s="1">
        <f t="shared" si="98"/>
        <v>0</v>
      </c>
      <c r="T448" s="1">
        <f t="shared" si="99"/>
        <v>0</v>
      </c>
    </row>
    <row r="449" spans="1:20" x14ac:dyDescent="0.3">
      <c r="A449" s="1" t="s">
        <v>1468</v>
      </c>
      <c r="D449" s="1">
        <v>0</v>
      </c>
      <c r="E449" s="1">
        <v>0</v>
      </c>
      <c r="F449" s="1">
        <v>0</v>
      </c>
      <c r="H449" s="1">
        <v>0</v>
      </c>
      <c r="I449" s="1">
        <v>0</v>
      </c>
      <c r="K449" s="1">
        <v>0</v>
      </c>
      <c r="L449" s="2">
        <f t="shared" si="101"/>
        <v>0</v>
      </c>
      <c r="M449" s="2" t="str">
        <f t="shared" si="102"/>
        <v>Nuvo-7006DE-PoE-i5HCG9-65W</v>
      </c>
      <c r="N449" s="2" t="str">
        <f t="shared" si="103"/>
        <v>Drop Ship</v>
      </c>
      <c r="O449" s="1" t="str">
        <f t="shared" si="100"/>
        <v>Nuvo-7006DE-PoE-i5HCG9-65WDrop Ship</v>
      </c>
      <c r="P449" s="1">
        <f t="shared" si="95"/>
        <v>0</v>
      </c>
      <c r="Q449" s="1">
        <f t="shared" si="96"/>
        <v>0</v>
      </c>
      <c r="R449" s="1">
        <f t="shared" si="97"/>
        <v>0</v>
      </c>
      <c r="S449" s="1">
        <f t="shared" si="98"/>
        <v>0</v>
      </c>
      <c r="T449" s="1">
        <f t="shared" si="99"/>
        <v>0</v>
      </c>
    </row>
    <row r="450" spans="1:20" x14ac:dyDescent="0.3">
      <c r="A450" s="1" t="s">
        <v>958</v>
      </c>
      <c r="D450" s="1">
        <v>0</v>
      </c>
      <c r="E450" s="1">
        <v>0</v>
      </c>
      <c r="F450" s="1">
        <v>0</v>
      </c>
      <c r="H450" s="1">
        <v>0</v>
      </c>
      <c r="I450" s="1">
        <v>0</v>
      </c>
      <c r="K450" s="1">
        <v>0</v>
      </c>
      <c r="L450" s="2">
        <f t="shared" si="101"/>
        <v>0</v>
      </c>
      <c r="M450" s="2" t="str">
        <f t="shared" si="102"/>
        <v>Nuvo-7006DE-PoE-i7HC-65W</v>
      </c>
      <c r="N450" s="2" t="str">
        <f t="shared" si="103"/>
        <v>Drop Ship</v>
      </c>
      <c r="O450" s="1" t="str">
        <f t="shared" si="100"/>
        <v>Nuvo-7006DE-PoE-i7HC-65WDrop Ship</v>
      </c>
      <c r="P450" s="1">
        <f t="shared" si="95"/>
        <v>0</v>
      </c>
      <c r="Q450" s="1">
        <f t="shared" si="96"/>
        <v>0</v>
      </c>
      <c r="R450" s="1">
        <f t="shared" si="97"/>
        <v>0</v>
      </c>
      <c r="S450" s="1">
        <f t="shared" si="98"/>
        <v>0</v>
      </c>
      <c r="T450" s="1">
        <f t="shared" si="99"/>
        <v>0</v>
      </c>
    </row>
    <row r="451" spans="1:20" x14ac:dyDescent="0.3">
      <c r="A451" s="1" t="s">
        <v>358</v>
      </c>
      <c r="D451" s="1">
        <v>0</v>
      </c>
      <c r="E451" s="1">
        <v>0</v>
      </c>
      <c r="F451" s="1">
        <v>0</v>
      </c>
      <c r="H451" s="1">
        <v>0</v>
      </c>
      <c r="I451" s="1">
        <v>0</v>
      </c>
      <c r="K451" s="1">
        <v>0</v>
      </c>
      <c r="L451" s="2">
        <f t="shared" si="101"/>
        <v>0</v>
      </c>
      <c r="M451" s="2" t="str">
        <f t="shared" si="102"/>
        <v>Nuvo-7006E</v>
      </c>
      <c r="N451" s="2" t="str">
        <f t="shared" si="103"/>
        <v>Drop Ship</v>
      </c>
      <c r="O451" s="1" t="str">
        <f t="shared" si="100"/>
        <v>Nuvo-7006EDrop Ship</v>
      </c>
      <c r="P451" s="1">
        <f t="shared" si="95"/>
        <v>0</v>
      </c>
      <c r="Q451" s="1">
        <f t="shared" si="96"/>
        <v>0</v>
      </c>
      <c r="R451" s="1">
        <f t="shared" si="97"/>
        <v>0</v>
      </c>
      <c r="S451" s="1">
        <f t="shared" si="98"/>
        <v>0</v>
      </c>
      <c r="T451" s="1">
        <f t="shared" si="99"/>
        <v>0</v>
      </c>
    </row>
    <row r="452" spans="1:20" x14ac:dyDescent="0.3">
      <c r="A452" s="1" t="s">
        <v>960</v>
      </c>
      <c r="D452" s="1">
        <v>0</v>
      </c>
      <c r="E452" s="1">
        <v>0</v>
      </c>
      <c r="F452" s="1">
        <v>0</v>
      </c>
      <c r="H452" s="1">
        <v>0</v>
      </c>
      <c r="I452" s="1">
        <v>0</v>
      </c>
      <c r="K452" s="1">
        <v>0</v>
      </c>
      <c r="L452" s="2">
        <f t="shared" si="101"/>
        <v>0</v>
      </c>
      <c r="M452" s="2" t="str">
        <f t="shared" si="102"/>
        <v>Nuvo-7006E-i7HC-65W</v>
      </c>
      <c r="N452" s="2" t="str">
        <f t="shared" si="103"/>
        <v>Drop Ship</v>
      </c>
      <c r="O452" s="1" t="str">
        <f t="shared" si="100"/>
        <v>Nuvo-7006E-i7HC-65WDrop Ship</v>
      </c>
      <c r="P452" s="1">
        <f t="shared" si="95"/>
        <v>0</v>
      </c>
      <c r="Q452" s="1">
        <f t="shared" si="96"/>
        <v>0</v>
      </c>
      <c r="R452" s="1">
        <f t="shared" si="97"/>
        <v>0</v>
      </c>
      <c r="S452" s="1">
        <f t="shared" si="98"/>
        <v>0</v>
      </c>
      <c r="T452" s="1">
        <f t="shared" si="99"/>
        <v>0</v>
      </c>
    </row>
    <row r="453" spans="1:20" x14ac:dyDescent="0.3">
      <c r="A453" s="1" t="s">
        <v>1469</v>
      </c>
      <c r="D453" s="1">
        <v>0</v>
      </c>
      <c r="E453" s="1">
        <v>0</v>
      </c>
      <c r="F453" s="1">
        <v>0</v>
      </c>
      <c r="H453" s="1">
        <v>0</v>
      </c>
      <c r="I453" s="1">
        <v>0</v>
      </c>
      <c r="K453" s="1">
        <v>0</v>
      </c>
      <c r="L453" s="2">
        <f t="shared" si="101"/>
        <v>0</v>
      </c>
      <c r="M453" s="2" t="str">
        <f t="shared" si="102"/>
        <v>Nuvo-7006E-i7OCG9</v>
      </c>
      <c r="N453" s="2" t="str">
        <f t="shared" si="103"/>
        <v>Drop Ship</v>
      </c>
      <c r="O453" s="1" t="str">
        <f t="shared" si="100"/>
        <v>Nuvo-7006E-i7OCG9Drop Ship</v>
      </c>
      <c r="P453" s="1">
        <f t="shared" si="95"/>
        <v>0</v>
      </c>
      <c r="Q453" s="1">
        <f t="shared" si="96"/>
        <v>0</v>
      </c>
      <c r="R453" s="1">
        <f t="shared" si="97"/>
        <v>0</v>
      </c>
      <c r="S453" s="1">
        <f t="shared" si="98"/>
        <v>0</v>
      </c>
      <c r="T453" s="1">
        <f t="shared" si="99"/>
        <v>0</v>
      </c>
    </row>
    <row r="454" spans="1:20" x14ac:dyDescent="0.3">
      <c r="A454" s="1" t="s">
        <v>961</v>
      </c>
      <c r="D454" s="1">
        <v>0</v>
      </c>
      <c r="E454" s="1">
        <v>0</v>
      </c>
      <c r="F454" s="1">
        <v>0</v>
      </c>
      <c r="H454" s="1">
        <v>0</v>
      </c>
      <c r="I454" s="1">
        <v>0</v>
      </c>
      <c r="K454" s="1">
        <v>0</v>
      </c>
      <c r="L454" s="2">
        <f t="shared" si="101"/>
        <v>0</v>
      </c>
      <c r="M454" s="2" t="str">
        <f t="shared" si="102"/>
        <v>Nuvo-7006E-i7OCG9-65W</v>
      </c>
      <c r="N454" s="2" t="str">
        <f t="shared" si="103"/>
        <v>Drop Ship</v>
      </c>
      <c r="O454" s="1" t="str">
        <f t="shared" si="100"/>
        <v>Nuvo-7006E-i7OCG9-65WDrop Ship</v>
      </c>
      <c r="P454" s="1">
        <f t="shared" si="95"/>
        <v>0</v>
      </c>
      <c r="Q454" s="1">
        <f t="shared" si="96"/>
        <v>0</v>
      </c>
      <c r="R454" s="1">
        <f t="shared" si="97"/>
        <v>0</v>
      </c>
      <c r="S454" s="1">
        <f t="shared" si="98"/>
        <v>0</v>
      </c>
      <c r="T454" s="1">
        <f t="shared" si="99"/>
        <v>0</v>
      </c>
    </row>
    <row r="455" spans="1:20" x14ac:dyDescent="0.3">
      <c r="A455" s="1" t="s">
        <v>1470</v>
      </c>
      <c r="D455" s="1">
        <v>0</v>
      </c>
      <c r="E455" s="1">
        <v>0</v>
      </c>
      <c r="F455" s="1">
        <v>0</v>
      </c>
      <c r="H455" s="1">
        <v>0</v>
      </c>
      <c r="I455" s="1">
        <v>0</v>
      </c>
      <c r="K455" s="1">
        <v>0</v>
      </c>
      <c r="L455" s="2">
        <f t="shared" si="101"/>
        <v>0</v>
      </c>
      <c r="M455" s="2" t="str">
        <f t="shared" si="102"/>
        <v>Nuvo-7006E-i7OCG9-65W-DS</v>
      </c>
      <c r="N455" s="2" t="str">
        <f t="shared" si="103"/>
        <v>Drop Ship</v>
      </c>
      <c r="O455" s="1" t="str">
        <f t="shared" si="100"/>
        <v>Nuvo-7006E-i7OCG9-65W-DSDrop Ship</v>
      </c>
      <c r="P455" s="1">
        <f t="shared" si="95"/>
        <v>0</v>
      </c>
      <c r="Q455" s="1">
        <f t="shared" si="96"/>
        <v>0</v>
      </c>
      <c r="R455" s="1">
        <f t="shared" si="97"/>
        <v>0</v>
      </c>
      <c r="S455" s="1">
        <f t="shared" si="98"/>
        <v>0</v>
      </c>
      <c r="T455" s="1">
        <f t="shared" si="99"/>
        <v>0</v>
      </c>
    </row>
    <row r="456" spans="1:20" x14ac:dyDescent="0.3">
      <c r="A456" s="1" t="s">
        <v>359</v>
      </c>
      <c r="D456" s="1">
        <v>0</v>
      </c>
      <c r="E456" s="1">
        <v>0</v>
      </c>
      <c r="F456" s="1">
        <v>0</v>
      </c>
      <c r="H456" s="1">
        <v>0</v>
      </c>
      <c r="I456" s="1">
        <v>0</v>
      </c>
      <c r="K456" s="1">
        <v>0</v>
      </c>
      <c r="L456" s="2">
        <f t="shared" si="101"/>
        <v>0</v>
      </c>
      <c r="M456" s="2" t="str">
        <f t="shared" si="102"/>
        <v>Nuvo-7006E-PoE</v>
      </c>
      <c r="N456" s="2" t="str">
        <f t="shared" si="103"/>
        <v>Drop Ship</v>
      </c>
      <c r="O456" s="1" t="str">
        <f t="shared" si="100"/>
        <v>Nuvo-7006E-PoEDrop Ship</v>
      </c>
      <c r="P456" s="1">
        <f t="shared" si="95"/>
        <v>0</v>
      </c>
      <c r="Q456" s="1">
        <f t="shared" si="96"/>
        <v>0</v>
      </c>
      <c r="R456" s="1">
        <f t="shared" si="97"/>
        <v>0</v>
      </c>
      <c r="S456" s="1">
        <f t="shared" si="98"/>
        <v>0</v>
      </c>
      <c r="T456" s="1">
        <f t="shared" si="99"/>
        <v>0</v>
      </c>
    </row>
    <row r="457" spans="1:20" x14ac:dyDescent="0.3">
      <c r="A457" s="1" t="s">
        <v>1471</v>
      </c>
      <c r="D457" s="1">
        <v>0</v>
      </c>
      <c r="E457" s="1">
        <v>0</v>
      </c>
      <c r="F457" s="1">
        <v>0</v>
      </c>
      <c r="H457" s="1">
        <v>0</v>
      </c>
      <c r="I457" s="1">
        <v>0</v>
      </c>
      <c r="K457" s="1">
        <v>0</v>
      </c>
      <c r="L457" s="2">
        <f t="shared" si="101"/>
        <v>0</v>
      </c>
      <c r="M457" s="2" t="str">
        <f t="shared" si="102"/>
        <v>Nuvo-7006E-PoE-i7HC</v>
      </c>
      <c r="N457" s="2" t="str">
        <f t="shared" si="103"/>
        <v>Drop Ship</v>
      </c>
      <c r="O457" s="1" t="str">
        <f t="shared" si="100"/>
        <v>Nuvo-7006E-PoE-i7HCDrop Ship</v>
      </c>
      <c r="P457" s="1">
        <f t="shared" si="95"/>
        <v>0</v>
      </c>
      <c r="Q457" s="1">
        <f t="shared" si="96"/>
        <v>0</v>
      </c>
      <c r="R457" s="1">
        <f t="shared" si="97"/>
        <v>0</v>
      </c>
      <c r="S457" s="1">
        <f t="shared" si="98"/>
        <v>0</v>
      </c>
      <c r="T457" s="1">
        <f t="shared" si="99"/>
        <v>0</v>
      </c>
    </row>
    <row r="458" spans="1:20" x14ac:dyDescent="0.3">
      <c r="A458" s="1" t="s">
        <v>137</v>
      </c>
      <c r="D458" s="1">
        <v>0</v>
      </c>
      <c r="E458" s="1">
        <v>0</v>
      </c>
      <c r="F458" s="1">
        <v>0</v>
      </c>
      <c r="H458" s="1">
        <v>0</v>
      </c>
      <c r="I458" s="1">
        <v>0</v>
      </c>
      <c r="K458" s="1">
        <v>0</v>
      </c>
      <c r="L458" s="2">
        <f t="shared" si="101"/>
        <v>0</v>
      </c>
      <c r="M458" s="2" t="str">
        <f t="shared" si="102"/>
        <v>Nuvo-7006E-PoE-i7HC-65W</v>
      </c>
      <c r="N458" s="2" t="str">
        <f t="shared" si="103"/>
        <v>Drop Ship</v>
      </c>
      <c r="O458" s="1" t="str">
        <f t="shared" si="100"/>
        <v>Nuvo-7006E-PoE-i7HC-65WDrop Ship</v>
      </c>
      <c r="P458" s="1">
        <f t="shared" ref="P458:P521" si="104">D458</f>
        <v>0</v>
      </c>
      <c r="Q458" s="1">
        <f t="shared" ref="Q458:Q521" si="105">E458</f>
        <v>0</v>
      </c>
      <c r="R458" s="1">
        <f t="shared" ref="R458:R521" si="106">F458</f>
        <v>0</v>
      </c>
      <c r="S458" s="1">
        <f t="shared" ref="S458:S521" si="107">H458</f>
        <v>0</v>
      </c>
      <c r="T458" s="1">
        <f t="shared" ref="T458:T521" si="108">R458+S458</f>
        <v>0</v>
      </c>
    </row>
    <row r="459" spans="1:20" x14ac:dyDescent="0.3">
      <c r="A459" s="1" t="s">
        <v>962</v>
      </c>
      <c r="D459" s="1">
        <v>0</v>
      </c>
      <c r="E459" s="1">
        <v>0</v>
      </c>
      <c r="F459" s="1">
        <v>0</v>
      </c>
      <c r="H459" s="1">
        <v>0</v>
      </c>
      <c r="I459" s="1">
        <v>0</v>
      </c>
      <c r="K459" s="1">
        <v>0</v>
      </c>
      <c r="L459" s="2">
        <f t="shared" ref="L459:L507" si="109">D459</f>
        <v>0</v>
      </c>
      <c r="M459" s="2" t="str">
        <f t="shared" ref="M459:M507" si="110">A459</f>
        <v>Nuvo-7006E-PoE-i7OCG9-65W</v>
      </c>
      <c r="N459" s="2" t="str">
        <f t="shared" ref="N459:N507" si="111">IF(A460="Inventory",A459,N458)</f>
        <v>Drop Ship</v>
      </c>
      <c r="O459" s="1" t="str">
        <f t="shared" si="100"/>
        <v>Nuvo-7006E-PoE-i7OCG9-65WDrop Ship</v>
      </c>
      <c r="P459" s="1">
        <f t="shared" si="104"/>
        <v>0</v>
      </c>
      <c r="Q459" s="1">
        <f t="shared" si="105"/>
        <v>0</v>
      </c>
      <c r="R459" s="1">
        <f t="shared" si="106"/>
        <v>0</v>
      </c>
      <c r="S459" s="1">
        <f t="shared" si="107"/>
        <v>0</v>
      </c>
      <c r="T459" s="1">
        <f t="shared" si="108"/>
        <v>0</v>
      </c>
    </row>
    <row r="460" spans="1:20" x14ac:dyDescent="0.3">
      <c r="A460" s="1" t="s">
        <v>138</v>
      </c>
      <c r="D460" s="1">
        <v>0</v>
      </c>
      <c r="E460" s="1">
        <v>0</v>
      </c>
      <c r="F460" s="1">
        <v>0</v>
      </c>
      <c r="H460" s="1">
        <v>0</v>
      </c>
      <c r="I460" s="1">
        <v>0</v>
      </c>
      <c r="K460" s="1">
        <v>1</v>
      </c>
      <c r="L460" s="2">
        <f t="shared" si="109"/>
        <v>0</v>
      </c>
      <c r="M460" s="2" t="str">
        <f t="shared" si="110"/>
        <v>Nuvo-7006LP</v>
      </c>
      <c r="N460" s="2" t="str">
        <f t="shared" si="111"/>
        <v>Drop Ship</v>
      </c>
      <c r="O460" s="1" t="str">
        <f t="shared" si="100"/>
        <v>Nuvo-7006LPDrop Ship</v>
      </c>
      <c r="P460" s="1">
        <f t="shared" si="104"/>
        <v>0</v>
      </c>
      <c r="Q460" s="1">
        <f t="shared" si="105"/>
        <v>0</v>
      </c>
      <c r="R460" s="1">
        <f t="shared" si="106"/>
        <v>0</v>
      </c>
      <c r="S460" s="1">
        <f t="shared" si="107"/>
        <v>0</v>
      </c>
      <c r="T460" s="1">
        <f t="shared" si="108"/>
        <v>0</v>
      </c>
    </row>
    <row r="461" spans="1:20" x14ac:dyDescent="0.3">
      <c r="A461" s="1" t="s">
        <v>1472</v>
      </c>
      <c r="D461" s="1">
        <v>0</v>
      </c>
      <c r="E461" s="1">
        <v>0</v>
      </c>
      <c r="F461" s="1">
        <v>0</v>
      </c>
      <c r="H461" s="1">
        <v>0</v>
      </c>
      <c r="I461" s="1">
        <v>0</v>
      </c>
      <c r="K461" s="1">
        <v>0</v>
      </c>
      <c r="L461" s="2">
        <f t="shared" si="109"/>
        <v>0</v>
      </c>
      <c r="M461" s="2" t="str">
        <f t="shared" si="110"/>
        <v>Nuvo-7006LP-i5HC-65W</v>
      </c>
      <c r="N461" s="2" t="str">
        <f t="shared" si="111"/>
        <v>Drop Ship</v>
      </c>
      <c r="O461" s="1" t="str">
        <f t="shared" ref="O461:O495" si="112">M461&amp;N461</f>
        <v>Nuvo-7006LP-i5HC-65WDrop Ship</v>
      </c>
      <c r="P461" s="1">
        <f t="shared" si="104"/>
        <v>0</v>
      </c>
      <c r="Q461" s="1">
        <f t="shared" si="105"/>
        <v>0</v>
      </c>
      <c r="R461" s="1">
        <f t="shared" si="106"/>
        <v>0</v>
      </c>
      <c r="S461" s="1">
        <f t="shared" si="107"/>
        <v>0</v>
      </c>
      <c r="T461" s="1">
        <f t="shared" si="108"/>
        <v>0</v>
      </c>
    </row>
    <row r="462" spans="1:20" x14ac:dyDescent="0.3">
      <c r="A462" s="1" t="s">
        <v>1473</v>
      </c>
      <c r="H462" s="1">
        <v>0</v>
      </c>
      <c r="I462" s="1">
        <v>0</v>
      </c>
      <c r="K462" s="1">
        <v>0</v>
      </c>
      <c r="L462" s="2">
        <f t="shared" si="109"/>
        <v>0</v>
      </c>
      <c r="M462" s="2" t="str">
        <f t="shared" si="110"/>
        <v>Nuvo-7006LP-i7HC</v>
      </c>
      <c r="N462" s="2" t="str">
        <f t="shared" si="111"/>
        <v>Drop Ship</v>
      </c>
      <c r="O462" s="1" t="str">
        <f t="shared" si="112"/>
        <v>Nuvo-7006LP-i7HCDrop Ship</v>
      </c>
      <c r="P462" s="1">
        <f t="shared" si="104"/>
        <v>0</v>
      </c>
      <c r="Q462" s="1">
        <f t="shared" si="105"/>
        <v>0</v>
      </c>
      <c r="R462" s="1">
        <f t="shared" si="106"/>
        <v>0</v>
      </c>
      <c r="S462" s="1">
        <f t="shared" si="107"/>
        <v>0</v>
      </c>
      <c r="T462" s="1">
        <f t="shared" si="108"/>
        <v>0</v>
      </c>
    </row>
    <row r="463" spans="1:20" x14ac:dyDescent="0.3">
      <c r="A463" s="1" t="s">
        <v>1474</v>
      </c>
      <c r="D463" s="1">
        <v>0</v>
      </c>
      <c r="E463" s="1">
        <v>0</v>
      </c>
      <c r="F463" s="1">
        <v>0</v>
      </c>
      <c r="H463" s="1">
        <v>0</v>
      </c>
      <c r="I463" s="1">
        <v>0</v>
      </c>
      <c r="K463" s="1">
        <v>0</v>
      </c>
      <c r="L463" s="2">
        <f t="shared" si="109"/>
        <v>0</v>
      </c>
      <c r="M463" s="2" t="str">
        <f t="shared" si="110"/>
        <v>Nuvo-7006LP-i7HC-65W</v>
      </c>
      <c r="N463" s="2" t="str">
        <f t="shared" si="111"/>
        <v>Drop Ship</v>
      </c>
      <c r="O463" s="1" t="str">
        <f t="shared" si="112"/>
        <v>Nuvo-7006LP-i7HC-65WDrop Ship</v>
      </c>
      <c r="P463" s="1">
        <f t="shared" si="104"/>
        <v>0</v>
      </c>
      <c r="Q463" s="1">
        <f t="shared" si="105"/>
        <v>0</v>
      </c>
      <c r="R463" s="1">
        <f t="shared" si="106"/>
        <v>0</v>
      </c>
      <c r="S463" s="1">
        <f t="shared" si="107"/>
        <v>0</v>
      </c>
      <c r="T463" s="1">
        <f t="shared" si="108"/>
        <v>0</v>
      </c>
    </row>
    <row r="464" spans="1:20" x14ac:dyDescent="0.3">
      <c r="A464" s="1" t="s">
        <v>1475</v>
      </c>
      <c r="D464" s="1">
        <v>0</v>
      </c>
      <c r="E464" s="1">
        <v>0</v>
      </c>
      <c r="F464" s="1">
        <v>0</v>
      </c>
      <c r="H464" s="1">
        <v>0</v>
      </c>
      <c r="I464" s="1">
        <v>0</v>
      </c>
      <c r="K464" s="1">
        <v>0</v>
      </c>
      <c r="L464" s="2">
        <f t="shared" si="109"/>
        <v>0</v>
      </c>
      <c r="M464" s="2" t="str">
        <f t="shared" si="110"/>
        <v>Nuvo-7006LP-i7OC-65W</v>
      </c>
      <c r="N464" s="2" t="str">
        <f t="shared" si="111"/>
        <v>Drop Ship</v>
      </c>
      <c r="O464" s="1" t="str">
        <f t="shared" si="112"/>
        <v>Nuvo-7006LP-i7OC-65WDrop Ship</v>
      </c>
      <c r="P464" s="1">
        <f t="shared" si="104"/>
        <v>0</v>
      </c>
      <c r="Q464" s="1">
        <f t="shared" si="105"/>
        <v>0</v>
      </c>
      <c r="R464" s="1">
        <f t="shared" si="106"/>
        <v>0</v>
      </c>
      <c r="S464" s="1">
        <f t="shared" si="107"/>
        <v>0</v>
      </c>
      <c r="T464" s="1">
        <f t="shared" si="108"/>
        <v>0</v>
      </c>
    </row>
    <row r="465" spans="1:20" x14ac:dyDescent="0.3">
      <c r="A465" s="1" t="s">
        <v>1476</v>
      </c>
      <c r="D465" s="1">
        <v>0</v>
      </c>
      <c r="E465" s="1">
        <v>0</v>
      </c>
      <c r="F465" s="1">
        <v>0</v>
      </c>
      <c r="H465" s="1">
        <v>0</v>
      </c>
      <c r="I465" s="1">
        <v>0</v>
      </c>
      <c r="K465" s="1">
        <v>0</v>
      </c>
      <c r="L465" s="2">
        <f t="shared" si="109"/>
        <v>0</v>
      </c>
      <c r="M465" s="2" t="str">
        <f t="shared" si="110"/>
        <v>Nuvo-7006LP-i7OCG9-65W</v>
      </c>
      <c r="N465" s="2" t="str">
        <f t="shared" si="111"/>
        <v>Drop Ship</v>
      </c>
      <c r="O465" s="1" t="str">
        <f t="shared" si="112"/>
        <v>Nuvo-7006LP-i7OCG9-65WDrop Ship</v>
      </c>
      <c r="P465" s="1">
        <f t="shared" si="104"/>
        <v>0</v>
      </c>
      <c r="Q465" s="1">
        <f t="shared" si="105"/>
        <v>0</v>
      </c>
      <c r="R465" s="1">
        <f t="shared" si="106"/>
        <v>0</v>
      </c>
      <c r="S465" s="1">
        <f t="shared" si="107"/>
        <v>0</v>
      </c>
      <c r="T465" s="1">
        <f t="shared" si="108"/>
        <v>0</v>
      </c>
    </row>
    <row r="466" spans="1:20" x14ac:dyDescent="0.3">
      <c r="A466" s="1" t="s">
        <v>1477</v>
      </c>
      <c r="D466" s="1">
        <v>0</v>
      </c>
      <c r="E466" s="1">
        <v>0</v>
      </c>
      <c r="F466" s="1">
        <v>0</v>
      </c>
      <c r="H466" s="1">
        <v>0</v>
      </c>
      <c r="I466" s="1">
        <v>0</v>
      </c>
      <c r="K466" s="1">
        <v>0</v>
      </c>
      <c r="L466" s="2">
        <f t="shared" si="109"/>
        <v>0</v>
      </c>
      <c r="M466" s="2" t="str">
        <f t="shared" si="110"/>
        <v>Nuvo-7006LP-i7OCG9-65W-DS</v>
      </c>
      <c r="N466" s="2" t="str">
        <f t="shared" si="111"/>
        <v>Drop Ship</v>
      </c>
      <c r="O466" s="1" t="str">
        <f t="shared" si="112"/>
        <v>Nuvo-7006LP-i7OCG9-65W-DSDrop Ship</v>
      </c>
      <c r="P466" s="1">
        <f t="shared" si="104"/>
        <v>0</v>
      </c>
      <c r="Q466" s="1">
        <f t="shared" si="105"/>
        <v>0</v>
      </c>
      <c r="R466" s="1">
        <f t="shared" si="106"/>
        <v>0</v>
      </c>
      <c r="S466" s="1">
        <f t="shared" si="107"/>
        <v>0</v>
      </c>
      <c r="T466" s="1">
        <f t="shared" si="108"/>
        <v>0</v>
      </c>
    </row>
    <row r="467" spans="1:20" x14ac:dyDescent="0.3">
      <c r="A467" s="1" t="s">
        <v>139</v>
      </c>
      <c r="D467" s="1">
        <v>0</v>
      </c>
      <c r="E467" s="1">
        <v>0</v>
      </c>
      <c r="F467" s="1">
        <v>0</v>
      </c>
      <c r="H467" s="1">
        <v>0</v>
      </c>
      <c r="I467" s="1">
        <v>0</v>
      </c>
      <c r="K467" s="1">
        <v>0</v>
      </c>
      <c r="L467" s="2">
        <f t="shared" si="109"/>
        <v>0</v>
      </c>
      <c r="M467" s="2" t="str">
        <f t="shared" si="110"/>
        <v>Nuvo-7006LP-PoE</v>
      </c>
      <c r="N467" s="2" t="str">
        <f t="shared" si="111"/>
        <v>Drop Ship</v>
      </c>
      <c r="O467" s="1" t="str">
        <f t="shared" si="112"/>
        <v>Nuvo-7006LP-PoEDrop Ship</v>
      </c>
      <c r="P467" s="1">
        <f t="shared" si="104"/>
        <v>0</v>
      </c>
      <c r="Q467" s="1">
        <f t="shared" si="105"/>
        <v>0</v>
      </c>
      <c r="R467" s="1">
        <f t="shared" si="106"/>
        <v>0</v>
      </c>
      <c r="S467" s="1">
        <f t="shared" si="107"/>
        <v>0</v>
      </c>
      <c r="T467" s="1">
        <f t="shared" si="108"/>
        <v>0</v>
      </c>
    </row>
    <row r="468" spans="1:20" x14ac:dyDescent="0.3">
      <c r="A468" s="1" t="s">
        <v>963</v>
      </c>
      <c r="D468" s="1">
        <v>0</v>
      </c>
      <c r="E468" s="1">
        <v>0</v>
      </c>
      <c r="F468" s="1">
        <v>0</v>
      </c>
      <c r="H468" s="1">
        <v>0</v>
      </c>
      <c r="I468" s="1">
        <v>0</v>
      </c>
      <c r="K468" s="1">
        <v>0</v>
      </c>
      <c r="L468" s="2">
        <f t="shared" si="109"/>
        <v>0</v>
      </c>
      <c r="M468" s="2" t="str">
        <f t="shared" si="110"/>
        <v>Nuvo-7006LP-PoE-i5HC-65W</v>
      </c>
      <c r="N468" s="2" t="str">
        <f t="shared" si="111"/>
        <v>Drop Ship</v>
      </c>
      <c r="O468" s="1" t="str">
        <f t="shared" si="112"/>
        <v>Nuvo-7006LP-PoE-i5HC-65WDrop Ship</v>
      </c>
      <c r="P468" s="1">
        <f t="shared" si="104"/>
        <v>0</v>
      </c>
      <c r="Q468" s="1">
        <f t="shared" si="105"/>
        <v>0</v>
      </c>
      <c r="R468" s="1">
        <f t="shared" si="106"/>
        <v>0</v>
      </c>
      <c r="S468" s="1">
        <f t="shared" si="107"/>
        <v>0</v>
      </c>
      <c r="T468" s="1">
        <f t="shared" si="108"/>
        <v>0</v>
      </c>
    </row>
    <row r="469" spans="1:20" x14ac:dyDescent="0.3">
      <c r="A469" s="1" t="s">
        <v>1478</v>
      </c>
      <c r="D469" s="1">
        <v>0</v>
      </c>
      <c r="E469" s="1">
        <v>0</v>
      </c>
      <c r="F469" s="1">
        <v>0</v>
      </c>
      <c r="H469" s="1">
        <v>0</v>
      </c>
      <c r="I469" s="1">
        <v>0</v>
      </c>
      <c r="K469" s="1">
        <v>0</v>
      </c>
      <c r="L469" s="2">
        <f t="shared" si="109"/>
        <v>0</v>
      </c>
      <c r="M469" s="2" t="str">
        <f t="shared" si="110"/>
        <v>Nuvo-7006LP-PoE-i7HC</v>
      </c>
      <c r="N469" s="2" t="str">
        <f t="shared" si="111"/>
        <v>Drop Ship</v>
      </c>
      <c r="O469" s="1" t="str">
        <f t="shared" si="112"/>
        <v>Nuvo-7006LP-PoE-i7HCDrop Ship</v>
      </c>
      <c r="P469" s="1">
        <f t="shared" si="104"/>
        <v>0</v>
      </c>
      <c r="Q469" s="1">
        <f t="shared" si="105"/>
        <v>0</v>
      </c>
      <c r="R469" s="1">
        <f t="shared" si="106"/>
        <v>0</v>
      </c>
      <c r="S469" s="1">
        <f t="shared" si="107"/>
        <v>0</v>
      </c>
      <c r="T469" s="1">
        <f t="shared" si="108"/>
        <v>0</v>
      </c>
    </row>
    <row r="470" spans="1:20" x14ac:dyDescent="0.3">
      <c r="A470" s="1" t="s">
        <v>964</v>
      </c>
      <c r="D470" s="1">
        <v>0</v>
      </c>
      <c r="E470" s="1">
        <v>0</v>
      </c>
      <c r="F470" s="1">
        <v>0</v>
      </c>
      <c r="H470" s="1">
        <v>0</v>
      </c>
      <c r="I470" s="1">
        <v>0</v>
      </c>
      <c r="K470" s="1">
        <v>0</v>
      </c>
      <c r="L470" s="2">
        <f t="shared" si="109"/>
        <v>0</v>
      </c>
      <c r="M470" s="2" t="str">
        <f t="shared" si="110"/>
        <v>Nuvo-7006LP-PoE-i7HC-65W</v>
      </c>
      <c r="N470" s="2" t="str">
        <f t="shared" si="111"/>
        <v>Drop Ship</v>
      </c>
      <c r="O470" s="1" t="str">
        <f t="shared" si="112"/>
        <v>Nuvo-7006LP-PoE-i7HC-65WDrop Ship</v>
      </c>
      <c r="P470" s="1">
        <f t="shared" si="104"/>
        <v>0</v>
      </c>
      <c r="Q470" s="1">
        <f t="shared" si="105"/>
        <v>0</v>
      </c>
      <c r="R470" s="1">
        <f t="shared" si="106"/>
        <v>0</v>
      </c>
      <c r="S470" s="1">
        <f t="shared" si="107"/>
        <v>0</v>
      </c>
      <c r="T470" s="1">
        <f t="shared" si="108"/>
        <v>0</v>
      </c>
    </row>
    <row r="471" spans="1:20" x14ac:dyDescent="0.3">
      <c r="A471" s="1" t="s">
        <v>1479</v>
      </c>
      <c r="D471" s="1">
        <v>0</v>
      </c>
      <c r="E471" s="1">
        <v>0</v>
      </c>
      <c r="F471" s="1">
        <v>0</v>
      </c>
      <c r="H471" s="1">
        <v>0</v>
      </c>
      <c r="I471" s="1">
        <v>0</v>
      </c>
      <c r="K471" s="1">
        <v>0</v>
      </c>
      <c r="L471" s="2">
        <f t="shared" si="109"/>
        <v>0</v>
      </c>
      <c r="M471" s="2" t="str">
        <f t="shared" si="110"/>
        <v>Nuvo-7006LP-PoE-i7OCG9</v>
      </c>
      <c r="N471" s="2" t="str">
        <f t="shared" si="111"/>
        <v>Drop Ship</v>
      </c>
      <c r="O471" s="1" t="str">
        <f t="shared" si="112"/>
        <v>Nuvo-7006LP-PoE-i7OCG9Drop Ship</v>
      </c>
      <c r="P471" s="1">
        <f t="shared" si="104"/>
        <v>0</v>
      </c>
      <c r="Q471" s="1">
        <f t="shared" si="105"/>
        <v>0</v>
      </c>
      <c r="R471" s="1">
        <f t="shared" si="106"/>
        <v>0</v>
      </c>
      <c r="S471" s="1">
        <f t="shared" si="107"/>
        <v>0</v>
      </c>
      <c r="T471" s="1">
        <f t="shared" si="108"/>
        <v>0</v>
      </c>
    </row>
    <row r="472" spans="1:20" x14ac:dyDescent="0.3">
      <c r="A472" s="1" t="s">
        <v>1480</v>
      </c>
      <c r="D472" s="1">
        <v>0</v>
      </c>
      <c r="E472" s="1">
        <v>0</v>
      </c>
      <c r="F472" s="1">
        <v>0</v>
      </c>
      <c r="H472" s="1">
        <v>0</v>
      </c>
      <c r="I472" s="1">
        <v>0</v>
      </c>
      <c r="K472" s="1">
        <v>2.1</v>
      </c>
      <c r="L472" s="2">
        <f t="shared" si="109"/>
        <v>0</v>
      </c>
      <c r="M472" s="2" t="str">
        <f t="shared" si="110"/>
        <v>Nuvo-7006LP-PoE-i7OCG9-65W</v>
      </c>
      <c r="N472" s="2" t="str">
        <f t="shared" si="111"/>
        <v>Drop Ship</v>
      </c>
      <c r="O472" s="1" t="str">
        <f t="shared" si="112"/>
        <v>Nuvo-7006LP-PoE-i7OCG9-65WDrop Ship</v>
      </c>
      <c r="P472" s="1">
        <f t="shared" si="104"/>
        <v>0</v>
      </c>
      <c r="Q472" s="1">
        <f t="shared" si="105"/>
        <v>0</v>
      </c>
      <c r="R472" s="1">
        <f t="shared" si="106"/>
        <v>0</v>
      </c>
      <c r="S472" s="1">
        <f t="shared" si="107"/>
        <v>0</v>
      </c>
      <c r="T472" s="1">
        <f t="shared" si="108"/>
        <v>0</v>
      </c>
    </row>
    <row r="473" spans="1:20" x14ac:dyDescent="0.3">
      <c r="A473" s="1" t="s">
        <v>965</v>
      </c>
      <c r="D473" s="1">
        <v>0</v>
      </c>
      <c r="E473" s="1">
        <v>0</v>
      </c>
      <c r="F473" s="1">
        <v>0</v>
      </c>
      <c r="H473" s="1">
        <v>0</v>
      </c>
      <c r="I473" s="1">
        <v>0</v>
      </c>
      <c r="K473" s="1">
        <v>0</v>
      </c>
      <c r="L473" s="2">
        <f t="shared" si="109"/>
        <v>0</v>
      </c>
      <c r="M473" s="2" t="str">
        <f t="shared" si="110"/>
        <v>Nuvo-7006LP-PoE-i7OCG9-65W-DS</v>
      </c>
      <c r="N473" s="2" t="str">
        <f t="shared" si="111"/>
        <v>Drop Ship</v>
      </c>
      <c r="O473" s="1" t="str">
        <f t="shared" si="112"/>
        <v>Nuvo-7006LP-PoE-i7OCG9-65W-DSDrop Ship</v>
      </c>
      <c r="P473" s="1">
        <f t="shared" si="104"/>
        <v>0</v>
      </c>
      <c r="Q473" s="1">
        <f t="shared" si="105"/>
        <v>0</v>
      </c>
      <c r="R473" s="1">
        <f t="shared" si="106"/>
        <v>0</v>
      </c>
      <c r="S473" s="1">
        <f t="shared" si="107"/>
        <v>0</v>
      </c>
      <c r="T473" s="1">
        <f t="shared" si="108"/>
        <v>0</v>
      </c>
    </row>
    <row r="474" spans="1:20" x14ac:dyDescent="0.3">
      <c r="A474" s="1" t="s">
        <v>1481</v>
      </c>
      <c r="D474" s="1">
        <v>0</v>
      </c>
      <c r="E474" s="1">
        <v>0</v>
      </c>
      <c r="F474" s="1">
        <v>0</v>
      </c>
      <c r="H474" s="1">
        <v>0</v>
      </c>
      <c r="I474" s="1">
        <v>0</v>
      </c>
      <c r="K474" s="1">
        <v>0</v>
      </c>
      <c r="L474" s="2">
        <f t="shared" si="109"/>
        <v>0</v>
      </c>
      <c r="M474" s="2" t="str">
        <f t="shared" si="110"/>
        <v>Nuvo-7006P-i7HC-65W</v>
      </c>
      <c r="N474" s="2" t="str">
        <f t="shared" si="111"/>
        <v>Drop Ship</v>
      </c>
      <c r="O474" s="1" t="str">
        <f t="shared" si="112"/>
        <v>Nuvo-7006P-i7HC-65WDrop Ship</v>
      </c>
      <c r="P474" s="1">
        <f t="shared" si="104"/>
        <v>0</v>
      </c>
      <c r="Q474" s="1">
        <f t="shared" si="105"/>
        <v>0</v>
      </c>
      <c r="R474" s="1">
        <f t="shared" si="106"/>
        <v>0</v>
      </c>
      <c r="S474" s="1">
        <f t="shared" si="107"/>
        <v>0</v>
      </c>
      <c r="T474" s="1">
        <f t="shared" si="108"/>
        <v>0</v>
      </c>
    </row>
    <row r="475" spans="1:20" x14ac:dyDescent="0.3">
      <c r="A475" s="1" t="s">
        <v>1249</v>
      </c>
      <c r="D475" s="1">
        <v>0</v>
      </c>
      <c r="E475" s="1">
        <v>0</v>
      </c>
      <c r="F475" s="1">
        <v>0</v>
      </c>
      <c r="H475" s="1">
        <v>0</v>
      </c>
      <c r="I475" s="1">
        <v>0</v>
      </c>
      <c r="K475" s="1">
        <v>0</v>
      </c>
      <c r="L475" s="2">
        <f t="shared" si="109"/>
        <v>0</v>
      </c>
      <c r="M475" s="2" t="str">
        <f t="shared" si="110"/>
        <v>Nuvo-7006P-PoE-i7HC-65W</v>
      </c>
      <c r="N475" s="2" t="str">
        <f t="shared" si="111"/>
        <v>Drop Ship</v>
      </c>
      <c r="O475" s="1" t="str">
        <f t="shared" si="112"/>
        <v>Nuvo-7006P-PoE-i7HC-65WDrop Ship</v>
      </c>
      <c r="P475" s="1">
        <f t="shared" si="104"/>
        <v>0</v>
      </c>
      <c r="Q475" s="1">
        <f t="shared" si="105"/>
        <v>0</v>
      </c>
      <c r="R475" s="1">
        <f t="shared" si="106"/>
        <v>0</v>
      </c>
      <c r="S475" s="1">
        <f t="shared" si="107"/>
        <v>0</v>
      </c>
      <c r="T475" s="1">
        <f t="shared" si="108"/>
        <v>0</v>
      </c>
    </row>
    <row r="476" spans="1:20" x14ac:dyDescent="0.3">
      <c r="A476" s="1" t="s">
        <v>360</v>
      </c>
      <c r="D476" s="1">
        <v>0</v>
      </c>
      <c r="E476" s="1">
        <v>0</v>
      </c>
      <c r="F476" s="1">
        <v>0</v>
      </c>
      <c r="H476" s="1">
        <v>0</v>
      </c>
      <c r="I476" s="1">
        <v>0</v>
      </c>
      <c r="K476" s="1">
        <v>0</v>
      </c>
      <c r="L476" s="2">
        <f t="shared" si="109"/>
        <v>0</v>
      </c>
      <c r="M476" s="2" t="str">
        <f t="shared" si="110"/>
        <v>Nuvo-7100VTC</v>
      </c>
      <c r="N476" s="2" t="str">
        <f t="shared" si="111"/>
        <v>Drop Ship</v>
      </c>
      <c r="O476" s="1" t="str">
        <f t="shared" si="112"/>
        <v>Nuvo-7100VTCDrop Ship</v>
      </c>
      <c r="P476" s="1">
        <f t="shared" si="104"/>
        <v>0</v>
      </c>
      <c r="Q476" s="1">
        <f t="shared" si="105"/>
        <v>0</v>
      </c>
      <c r="R476" s="1">
        <f t="shared" si="106"/>
        <v>0</v>
      </c>
      <c r="S476" s="1">
        <f t="shared" si="107"/>
        <v>0</v>
      </c>
      <c r="T476" s="1">
        <f t="shared" si="108"/>
        <v>0</v>
      </c>
    </row>
    <row r="477" spans="1:20" x14ac:dyDescent="0.3">
      <c r="A477" s="1" t="s">
        <v>966</v>
      </c>
      <c r="D477" s="1">
        <v>0</v>
      </c>
      <c r="E477" s="1">
        <v>0</v>
      </c>
      <c r="F477" s="1">
        <v>0</v>
      </c>
      <c r="H477" s="1">
        <v>0</v>
      </c>
      <c r="I477" s="1">
        <v>0</v>
      </c>
      <c r="K477" s="1">
        <v>0</v>
      </c>
      <c r="L477" s="2">
        <f t="shared" si="109"/>
        <v>0</v>
      </c>
      <c r="M477" s="2" t="str">
        <f t="shared" si="110"/>
        <v>Nuvo-7100VTC-i7HC</v>
      </c>
      <c r="N477" s="2" t="str">
        <f t="shared" si="111"/>
        <v>Drop Ship</v>
      </c>
      <c r="O477" s="1" t="str">
        <f t="shared" si="112"/>
        <v>Nuvo-7100VTC-i7HCDrop Ship</v>
      </c>
      <c r="P477" s="1">
        <f t="shared" si="104"/>
        <v>0</v>
      </c>
      <c r="Q477" s="1">
        <f t="shared" si="105"/>
        <v>0</v>
      </c>
      <c r="R477" s="1">
        <f t="shared" si="106"/>
        <v>0</v>
      </c>
      <c r="S477" s="1">
        <f t="shared" si="107"/>
        <v>0</v>
      </c>
      <c r="T477" s="1">
        <f t="shared" si="108"/>
        <v>0</v>
      </c>
    </row>
    <row r="478" spans="1:20" x14ac:dyDescent="0.3">
      <c r="A478" s="1" t="s">
        <v>967</v>
      </c>
      <c r="D478" s="1">
        <v>0</v>
      </c>
      <c r="E478" s="1">
        <v>0</v>
      </c>
      <c r="F478" s="1">
        <v>0</v>
      </c>
      <c r="H478" s="1">
        <v>0</v>
      </c>
      <c r="I478" s="1">
        <v>0</v>
      </c>
      <c r="K478" s="1">
        <v>0</v>
      </c>
      <c r="L478" s="2">
        <f t="shared" si="109"/>
        <v>0</v>
      </c>
      <c r="M478" s="2" t="str">
        <f t="shared" si="110"/>
        <v>Nuvo-7100VTC-i7HC-65W</v>
      </c>
      <c r="N478" s="2" t="str">
        <f t="shared" si="111"/>
        <v>Drop Ship</v>
      </c>
      <c r="O478" s="1" t="str">
        <f t="shared" si="112"/>
        <v>Nuvo-7100VTC-i7HC-65WDrop Ship</v>
      </c>
      <c r="P478" s="1">
        <f t="shared" si="104"/>
        <v>0</v>
      </c>
      <c r="Q478" s="1">
        <f t="shared" si="105"/>
        <v>0</v>
      </c>
      <c r="R478" s="1">
        <f t="shared" si="106"/>
        <v>0</v>
      </c>
      <c r="S478" s="1">
        <f t="shared" si="107"/>
        <v>0</v>
      </c>
      <c r="T478" s="1">
        <f t="shared" si="108"/>
        <v>0</v>
      </c>
    </row>
    <row r="479" spans="1:20" x14ac:dyDescent="0.3">
      <c r="A479" s="1" t="s">
        <v>968</v>
      </c>
      <c r="D479" s="1">
        <v>0</v>
      </c>
      <c r="E479" s="1">
        <v>0</v>
      </c>
      <c r="F479" s="1">
        <v>0</v>
      </c>
      <c r="H479" s="1">
        <v>0</v>
      </c>
      <c r="I479" s="1">
        <v>0</v>
      </c>
      <c r="K479" s="1">
        <v>0</v>
      </c>
      <c r="L479" s="2">
        <f t="shared" si="109"/>
        <v>0</v>
      </c>
      <c r="M479" s="2" t="str">
        <f t="shared" si="110"/>
        <v>Nuvo-7100VTC(EA)-i5HC</v>
      </c>
      <c r="N479" s="2" t="str">
        <f t="shared" si="111"/>
        <v>Drop Ship</v>
      </c>
      <c r="O479" s="1" t="str">
        <f t="shared" si="112"/>
        <v>Nuvo-7100VTC(EA)-i5HCDrop Ship</v>
      </c>
      <c r="P479" s="1">
        <f t="shared" si="104"/>
        <v>0</v>
      </c>
      <c r="Q479" s="1">
        <f t="shared" si="105"/>
        <v>0</v>
      </c>
      <c r="R479" s="1">
        <f t="shared" si="106"/>
        <v>0</v>
      </c>
      <c r="S479" s="1">
        <f t="shared" si="107"/>
        <v>0</v>
      </c>
      <c r="T479" s="1">
        <f t="shared" si="108"/>
        <v>0</v>
      </c>
    </row>
    <row r="480" spans="1:20" x14ac:dyDescent="0.3">
      <c r="A480" s="1" t="s">
        <v>1482</v>
      </c>
      <c r="D480" s="1">
        <v>0</v>
      </c>
      <c r="E480" s="1">
        <v>0</v>
      </c>
      <c r="F480" s="1">
        <v>0</v>
      </c>
      <c r="H480" s="1">
        <v>0</v>
      </c>
      <c r="I480" s="1">
        <v>0</v>
      </c>
      <c r="K480" s="1">
        <v>0</v>
      </c>
      <c r="L480" s="2">
        <f t="shared" si="109"/>
        <v>0</v>
      </c>
      <c r="M480" s="2" t="str">
        <f t="shared" si="110"/>
        <v>Nuvo-7100VTC(EA)-i7HC-65W</v>
      </c>
      <c r="N480" s="2" t="str">
        <f t="shared" si="111"/>
        <v>Drop Ship</v>
      </c>
      <c r="O480" s="1" t="str">
        <f t="shared" si="112"/>
        <v>Nuvo-7100VTC(EA)-i7HC-65WDrop Ship</v>
      </c>
      <c r="P480" s="1">
        <f t="shared" si="104"/>
        <v>0</v>
      </c>
      <c r="Q480" s="1">
        <f t="shared" si="105"/>
        <v>0</v>
      </c>
      <c r="R480" s="1">
        <f t="shared" si="106"/>
        <v>0</v>
      </c>
      <c r="S480" s="1">
        <f t="shared" si="107"/>
        <v>0</v>
      </c>
      <c r="T480" s="1">
        <f t="shared" si="108"/>
        <v>0</v>
      </c>
    </row>
    <row r="481" spans="1:20" x14ac:dyDescent="0.3">
      <c r="A481" s="1" t="s">
        <v>971</v>
      </c>
      <c r="D481" s="1">
        <v>0</v>
      </c>
      <c r="E481" s="1">
        <v>0</v>
      </c>
      <c r="F481" s="1">
        <v>0</v>
      </c>
      <c r="H481" s="1">
        <v>0</v>
      </c>
      <c r="I481" s="1">
        <v>0</v>
      </c>
      <c r="K481" s="1">
        <v>0</v>
      </c>
      <c r="L481" s="2">
        <f t="shared" si="109"/>
        <v>0</v>
      </c>
      <c r="M481" s="2" t="str">
        <f t="shared" si="110"/>
        <v>Nuvo-7108VTC-i7HC</v>
      </c>
      <c r="N481" s="2" t="str">
        <f t="shared" si="111"/>
        <v>Drop Ship</v>
      </c>
      <c r="O481" s="1" t="str">
        <f t="shared" si="112"/>
        <v>Nuvo-7108VTC-i7HCDrop Ship</v>
      </c>
      <c r="P481" s="1">
        <f t="shared" si="104"/>
        <v>0</v>
      </c>
      <c r="Q481" s="1">
        <f t="shared" si="105"/>
        <v>0</v>
      </c>
      <c r="R481" s="1">
        <f t="shared" si="106"/>
        <v>0</v>
      </c>
      <c r="S481" s="1">
        <f t="shared" si="107"/>
        <v>0</v>
      </c>
      <c r="T481" s="1">
        <f t="shared" si="108"/>
        <v>0</v>
      </c>
    </row>
    <row r="482" spans="1:20" x14ac:dyDescent="0.3">
      <c r="A482" s="1" t="s">
        <v>972</v>
      </c>
      <c r="D482" s="1">
        <v>0</v>
      </c>
      <c r="E482" s="1">
        <v>0</v>
      </c>
      <c r="F482" s="1">
        <v>0</v>
      </c>
      <c r="H482" s="1">
        <v>0</v>
      </c>
      <c r="I482" s="1">
        <v>0</v>
      </c>
      <c r="K482" s="1">
        <v>0</v>
      </c>
      <c r="L482" s="2">
        <f t="shared" si="109"/>
        <v>0</v>
      </c>
      <c r="M482" s="2" t="str">
        <f t="shared" si="110"/>
        <v>Nuvo-7108VTC(EA)-i7HC-65W</v>
      </c>
      <c r="N482" s="2" t="str">
        <f t="shared" si="111"/>
        <v>Drop Ship</v>
      </c>
      <c r="O482" s="1" t="str">
        <f t="shared" si="112"/>
        <v>Nuvo-7108VTC(EA)-i7HC-65WDrop Ship</v>
      </c>
      <c r="P482" s="1">
        <f t="shared" si="104"/>
        <v>0</v>
      </c>
      <c r="Q482" s="1">
        <f t="shared" si="105"/>
        <v>0</v>
      </c>
      <c r="R482" s="1">
        <f t="shared" si="106"/>
        <v>0</v>
      </c>
      <c r="S482" s="1">
        <f t="shared" si="107"/>
        <v>0</v>
      </c>
      <c r="T482" s="1">
        <f t="shared" si="108"/>
        <v>0</v>
      </c>
    </row>
    <row r="483" spans="1:20" x14ac:dyDescent="0.3">
      <c r="A483" s="1" t="s">
        <v>973</v>
      </c>
      <c r="D483" s="1">
        <v>0</v>
      </c>
      <c r="E483" s="1">
        <v>0</v>
      </c>
      <c r="F483" s="1">
        <v>0</v>
      </c>
      <c r="H483" s="1">
        <v>0</v>
      </c>
      <c r="I483" s="1">
        <v>0</v>
      </c>
      <c r="K483" s="1">
        <v>0</v>
      </c>
      <c r="L483" s="2">
        <f t="shared" si="109"/>
        <v>0</v>
      </c>
      <c r="M483" s="2" t="str">
        <f t="shared" si="110"/>
        <v>Nuvo-7160GC</v>
      </c>
      <c r="N483" s="2" t="str">
        <f t="shared" si="111"/>
        <v>Drop Ship</v>
      </c>
      <c r="O483" s="1" t="str">
        <f t="shared" si="112"/>
        <v>Nuvo-7160GCDrop Ship</v>
      </c>
      <c r="P483" s="1">
        <f t="shared" si="104"/>
        <v>0</v>
      </c>
      <c r="Q483" s="1">
        <f t="shared" si="105"/>
        <v>0</v>
      </c>
      <c r="R483" s="1">
        <f t="shared" si="106"/>
        <v>0</v>
      </c>
      <c r="S483" s="1">
        <f t="shared" si="107"/>
        <v>0</v>
      </c>
      <c r="T483" s="1">
        <f t="shared" si="108"/>
        <v>0</v>
      </c>
    </row>
    <row r="484" spans="1:20" x14ac:dyDescent="0.3">
      <c r="A484" s="1" t="s">
        <v>1483</v>
      </c>
      <c r="D484" s="1">
        <v>0</v>
      </c>
      <c r="E484" s="1">
        <v>0</v>
      </c>
      <c r="F484" s="1">
        <v>0</v>
      </c>
      <c r="H484" s="1">
        <v>0</v>
      </c>
      <c r="I484" s="1">
        <v>0</v>
      </c>
      <c r="K484" s="1">
        <v>0</v>
      </c>
      <c r="L484" s="2">
        <f t="shared" si="109"/>
        <v>0</v>
      </c>
      <c r="M484" s="2" t="str">
        <f t="shared" si="110"/>
        <v>Nuvo-7160GC-i3QCG9-65W-DS</v>
      </c>
      <c r="N484" s="2" t="str">
        <f t="shared" si="111"/>
        <v>Drop Ship</v>
      </c>
      <c r="O484" s="1" t="str">
        <f t="shared" si="112"/>
        <v>Nuvo-7160GC-i3QCG9-65W-DSDrop Ship</v>
      </c>
      <c r="P484" s="1">
        <f t="shared" si="104"/>
        <v>0</v>
      </c>
      <c r="Q484" s="1">
        <f t="shared" si="105"/>
        <v>0</v>
      </c>
      <c r="R484" s="1">
        <f t="shared" si="106"/>
        <v>0</v>
      </c>
      <c r="S484" s="1">
        <f t="shared" si="107"/>
        <v>0</v>
      </c>
      <c r="T484" s="1">
        <f t="shared" si="108"/>
        <v>0</v>
      </c>
    </row>
    <row r="485" spans="1:20" x14ac:dyDescent="0.3">
      <c r="A485" s="1" t="s">
        <v>974</v>
      </c>
      <c r="D485" s="1">
        <v>0</v>
      </c>
      <c r="E485" s="1">
        <v>0</v>
      </c>
      <c r="F485" s="1">
        <v>0</v>
      </c>
      <c r="H485" s="1">
        <v>0</v>
      </c>
      <c r="I485" s="1">
        <v>0</v>
      </c>
      <c r="K485" s="1">
        <v>0</v>
      </c>
      <c r="L485" s="2">
        <f t="shared" si="109"/>
        <v>0</v>
      </c>
      <c r="M485" s="2" t="str">
        <f t="shared" si="110"/>
        <v>Nuvo-7160GC-i7HC</v>
      </c>
      <c r="N485" s="2" t="str">
        <f t="shared" si="111"/>
        <v>Drop Ship</v>
      </c>
      <c r="O485" s="1" t="str">
        <f t="shared" si="112"/>
        <v>Nuvo-7160GC-i7HCDrop Ship</v>
      </c>
      <c r="P485" s="1">
        <f t="shared" si="104"/>
        <v>0</v>
      </c>
      <c r="Q485" s="1">
        <f t="shared" si="105"/>
        <v>0</v>
      </c>
      <c r="R485" s="1">
        <f t="shared" si="106"/>
        <v>0</v>
      </c>
      <c r="S485" s="1">
        <f t="shared" si="107"/>
        <v>0</v>
      </c>
      <c r="T485" s="1">
        <f t="shared" si="108"/>
        <v>0</v>
      </c>
    </row>
    <row r="486" spans="1:20" x14ac:dyDescent="0.3">
      <c r="A486" s="1" t="s">
        <v>1484</v>
      </c>
      <c r="D486" s="1">
        <v>0</v>
      </c>
      <c r="E486" s="1">
        <v>0</v>
      </c>
      <c r="F486" s="1">
        <v>0</v>
      </c>
      <c r="H486" s="1">
        <v>0</v>
      </c>
      <c r="I486" s="1">
        <v>0</v>
      </c>
      <c r="K486" s="1">
        <v>0</v>
      </c>
      <c r="L486" s="2">
        <f t="shared" si="109"/>
        <v>0</v>
      </c>
      <c r="M486" s="2" t="str">
        <f t="shared" si="110"/>
        <v>Nuvo-7160GC-i7HC-65W</v>
      </c>
      <c r="N486" s="2" t="str">
        <f t="shared" si="111"/>
        <v>Drop Ship</v>
      </c>
      <c r="O486" s="1" t="str">
        <f t="shared" si="112"/>
        <v>Nuvo-7160GC-i7HC-65WDrop Ship</v>
      </c>
      <c r="P486" s="1">
        <f t="shared" si="104"/>
        <v>0</v>
      </c>
      <c r="Q486" s="1">
        <f t="shared" si="105"/>
        <v>0</v>
      </c>
      <c r="R486" s="1">
        <f t="shared" si="106"/>
        <v>0</v>
      </c>
      <c r="S486" s="1">
        <f t="shared" si="107"/>
        <v>0</v>
      </c>
      <c r="T486" s="1">
        <f t="shared" si="108"/>
        <v>0</v>
      </c>
    </row>
    <row r="487" spans="1:20" x14ac:dyDescent="0.3">
      <c r="A487" s="1" t="s">
        <v>1485</v>
      </c>
      <c r="D487" s="1">
        <v>0</v>
      </c>
      <c r="E487" s="1">
        <v>0</v>
      </c>
      <c r="F487" s="1">
        <v>0</v>
      </c>
      <c r="H487" s="1">
        <v>0</v>
      </c>
      <c r="I487" s="1">
        <v>0</v>
      </c>
      <c r="K487" s="1">
        <v>0</v>
      </c>
      <c r="L487" s="2">
        <f t="shared" si="109"/>
        <v>0</v>
      </c>
      <c r="M487" s="2" t="str">
        <f t="shared" si="110"/>
        <v>Nuvo-7160GC-i7OC-65W</v>
      </c>
      <c r="N487" s="2" t="str">
        <f t="shared" si="111"/>
        <v>Drop Ship</v>
      </c>
      <c r="O487" s="1" t="str">
        <f t="shared" si="112"/>
        <v>Nuvo-7160GC-i7OC-65WDrop Ship</v>
      </c>
      <c r="P487" s="1">
        <f t="shared" si="104"/>
        <v>0</v>
      </c>
      <c r="Q487" s="1">
        <f t="shared" si="105"/>
        <v>0</v>
      </c>
      <c r="R487" s="1">
        <f t="shared" si="106"/>
        <v>0</v>
      </c>
      <c r="S487" s="1">
        <f t="shared" si="107"/>
        <v>0</v>
      </c>
      <c r="T487" s="1">
        <f t="shared" si="108"/>
        <v>0</v>
      </c>
    </row>
    <row r="488" spans="1:20" x14ac:dyDescent="0.3">
      <c r="A488" s="1" t="s">
        <v>1486</v>
      </c>
      <c r="D488" s="1">
        <v>0</v>
      </c>
      <c r="E488" s="1">
        <v>0</v>
      </c>
      <c r="F488" s="1">
        <v>0</v>
      </c>
      <c r="H488" s="1">
        <v>0</v>
      </c>
      <c r="I488" s="1">
        <v>0</v>
      </c>
      <c r="K488" s="1">
        <v>0</v>
      </c>
      <c r="L488" s="2">
        <f t="shared" si="109"/>
        <v>0</v>
      </c>
      <c r="M488" s="2" t="str">
        <f t="shared" si="110"/>
        <v>Nuvo-7160GC-i7OCG9</v>
      </c>
      <c r="N488" s="2" t="str">
        <f t="shared" si="111"/>
        <v>Drop Ship</v>
      </c>
      <c r="O488" s="1" t="str">
        <f t="shared" si="112"/>
        <v>Nuvo-7160GC-i7OCG9Drop Ship</v>
      </c>
      <c r="P488" s="1">
        <f t="shared" si="104"/>
        <v>0</v>
      </c>
      <c r="Q488" s="1">
        <f t="shared" si="105"/>
        <v>0</v>
      </c>
      <c r="R488" s="1">
        <f t="shared" si="106"/>
        <v>0</v>
      </c>
      <c r="S488" s="1">
        <f t="shared" si="107"/>
        <v>0</v>
      </c>
      <c r="T488" s="1">
        <f t="shared" si="108"/>
        <v>0</v>
      </c>
    </row>
    <row r="489" spans="1:20" x14ac:dyDescent="0.3">
      <c r="A489" s="1" t="s">
        <v>140</v>
      </c>
      <c r="D489" s="1">
        <v>0</v>
      </c>
      <c r="E489" s="1">
        <v>0</v>
      </c>
      <c r="F489" s="1">
        <v>0</v>
      </c>
      <c r="H489" s="1">
        <v>0</v>
      </c>
      <c r="I489" s="1">
        <v>0</v>
      </c>
      <c r="K489" s="1">
        <v>0</v>
      </c>
      <c r="L489" s="2">
        <f t="shared" si="109"/>
        <v>0</v>
      </c>
      <c r="M489" s="2" t="str">
        <f t="shared" si="110"/>
        <v>Nuvo-7160GC-PoE-i7HC-65W</v>
      </c>
      <c r="N489" s="2" t="str">
        <f t="shared" si="111"/>
        <v>Drop Ship</v>
      </c>
      <c r="O489" s="1" t="str">
        <f t="shared" si="112"/>
        <v>Nuvo-7160GC-PoE-i7HC-65WDrop Ship</v>
      </c>
      <c r="P489" s="1">
        <f t="shared" si="104"/>
        <v>0</v>
      </c>
      <c r="Q489" s="1">
        <f t="shared" si="105"/>
        <v>0</v>
      </c>
      <c r="R489" s="1">
        <f t="shared" si="106"/>
        <v>0</v>
      </c>
      <c r="S489" s="1">
        <f t="shared" si="107"/>
        <v>0</v>
      </c>
      <c r="T489" s="1">
        <f t="shared" si="108"/>
        <v>0</v>
      </c>
    </row>
    <row r="490" spans="1:20" x14ac:dyDescent="0.3">
      <c r="A490" s="1" t="s">
        <v>976</v>
      </c>
      <c r="D490" s="1">
        <v>0</v>
      </c>
      <c r="E490" s="1">
        <v>0</v>
      </c>
      <c r="F490" s="1">
        <v>0</v>
      </c>
      <c r="H490" s="1">
        <v>0</v>
      </c>
      <c r="I490" s="1">
        <v>0</v>
      </c>
      <c r="K490" s="1">
        <v>0</v>
      </c>
      <c r="L490" s="2">
        <f t="shared" si="109"/>
        <v>0</v>
      </c>
      <c r="M490" s="2" t="str">
        <f t="shared" si="110"/>
        <v>Nuvo-7160GC-PoE-i7OCG9-65W</v>
      </c>
      <c r="N490" s="2" t="str">
        <f t="shared" si="111"/>
        <v>Drop Ship</v>
      </c>
      <c r="O490" s="1" t="str">
        <f t="shared" si="112"/>
        <v>Nuvo-7160GC-PoE-i7OCG9-65WDrop Ship</v>
      </c>
      <c r="P490" s="1">
        <f t="shared" si="104"/>
        <v>0</v>
      </c>
      <c r="Q490" s="1">
        <f t="shared" si="105"/>
        <v>0</v>
      </c>
      <c r="R490" s="1">
        <f t="shared" si="106"/>
        <v>0</v>
      </c>
      <c r="S490" s="1">
        <f t="shared" si="107"/>
        <v>0</v>
      </c>
      <c r="T490" s="1">
        <f t="shared" si="108"/>
        <v>0</v>
      </c>
    </row>
    <row r="491" spans="1:20" x14ac:dyDescent="0.3">
      <c r="A491" s="1" t="s">
        <v>1487</v>
      </c>
      <c r="D491" s="1">
        <v>0</v>
      </c>
      <c r="E491" s="1">
        <v>0</v>
      </c>
      <c r="F491" s="1">
        <v>0</v>
      </c>
      <c r="H491" s="1">
        <v>0</v>
      </c>
      <c r="I491" s="1">
        <v>0</v>
      </c>
      <c r="K491" s="1">
        <v>0</v>
      </c>
      <c r="L491" s="2">
        <f t="shared" si="109"/>
        <v>0</v>
      </c>
      <c r="M491" s="2" t="str">
        <f t="shared" si="110"/>
        <v>Nuvo-7162GC-PoE-P2200</v>
      </c>
      <c r="N491" s="2" t="str">
        <f t="shared" si="111"/>
        <v>Drop Ship</v>
      </c>
      <c r="O491" s="1" t="str">
        <f t="shared" si="112"/>
        <v>Nuvo-7162GC-PoE-P2200Drop Ship</v>
      </c>
      <c r="P491" s="1">
        <f t="shared" si="104"/>
        <v>0</v>
      </c>
      <c r="Q491" s="1">
        <f t="shared" si="105"/>
        <v>0</v>
      </c>
      <c r="R491" s="1">
        <f t="shared" si="106"/>
        <v>0</v>
      </c>
      <c r="S491" s="1">
        <f t="shared" si="107"/>
        <v>0</v>
      </c>
      <c r="T491" s="1">
        <f t="shared" si="108"/>
        <v>0</v>
      </c>
    </row>
    <row r="492" spans="1:20" x14ac:dyDescent="0.3">
      <c r="A492" s="1" t="s">
        <v>980</v>
      </c>
      <c r="D492" s="1">
        <v>0</v>
      </c>
      <c r="E492" s="1">
        <v>0</v>
      </c>
      <c r="F492" s="1">
        <v>0</v>
      </c>
      <c r="H492" s="1">
        <v>0</v>
      </c>
      <c r="I492" s="1">
        <v>0</v>
      </c>
      <c r="K492" s="1">
        <v>0</v>
      </c>
      <c r="L492" s="2">
        <f t="shared" si="109"/>
        <v>0</v>
      </c>
      <c r="M492" s="2" t="str">
        <f t="shared" si="110"/>
        <v>Nuvo-7164GC-i7HC-65W</v>
      </c>
      <c r="N492" s="2" t="str">
        <f t="shared" si="111"/>
        <v>Drop Ship</v>
      </c>
      <c r="O492" s="1" t="str">
        <f t="shared" si="112"/>
        <v>Nuvo-7164GC-i7HC-65WDrop Ship</v>
      </c>
      <c r="P492" s="1">
        <f t="shared" si="104"/>
        <v>0</v>
      </c>
      <c r="Q492" s="1">
        <f t="shared" si="105"/>
        <v>0</v>
      </c>
      <c r="R492" s="1">
        <f t="shared" si="106"/>
        <v>0</v>
      </c>
      <c r="S492" s="1">
        <f t="shared" si="107"/>
        <v>0</v>
      </c>
      <c r="T492" s="1">
        <f t="shared" si="108"/>
        <v>0</v>
      </c>
    </row>
    <row r="493" spans="1:20" x14ac:dyDescent="0.3">
      <c r="A493" s="1" t="s">
        <v>982</v>
      </c>
      <c r="D493" s="1">
        <v>0</v>
      </c>
      <c r="E493" s="1">
        <v>0</v>
      </c>
      <c r="F493" s="1">
        <v>0</v>
      </c>
      <c r="H493" s="1">
        <v>0</v>
      </c>
      <c r="I493" s="1">
        <v>0</v>
      </c>
      <c r="K493" s="1">
        <v>0</v>
      </c>
      <c r="L493" s="2">
        <f t="shared" si="109"/>
        <v>0</v>
      </c>
      <c r="M493" s="2" t="str">
        <f t="shared" si="110"/>
        <v>Nuvo-7164GC-PoE-i7HC-65W</v>
      </c>
      <c r="N493" s="2" t="str">
        <f t="shared" si="111"/>
        <v>Drop Ship</v>
      </c>
      <c r="O493" s="1" t="str">
        <f t="shared" si="112"/>
        <v>Nuvo-7164GC-PoE-i7HC-65WDrop Ship</v>
      </c>
      <c r="P493" s="1">
        <f t="shared" si="104"/>
        <v>0</v>
      </c>
      <c r="Q493" s="1">
        <f t="shared" si="105"/>
        <v>0</v>
      </c>
      <c r="R493" s="1">
        <f t="shared" si="106"/>
        <v>0</v>
      </c>
      <c r="S493" s="1">
        <f t="shared" si="107"/>
        <v>0</v>
      </c>
      <c r="T493" s="1">
        <f t="shared" si="108"/>
        <v>0</v>
      </c>
    </row>
    <row r="494" spans="1:20" x14ac:dyDescent="0.3">
      <c r="A494" s="1" t="s">
        <v>1488</v>
      </c>
      <c r="D494" s="1">
        <v>0</v>
      </c>
      <c r="E494" s="1">
        <v>0</v>
      </c>
      <c r="F494" s="1">
        <v>0</v>
      </c>
      <c r="H494" s="1">
        <v>0</v>
      </c>
      <c r="I494" s="1">
        <v>0</v>
      </c>
      <c r="K494" s="1">
        <v>0</v>
      </c>
      <c r="L494" s="2">
        <f t="shared" si="109"/>
        <v>0</v>
      </c>
      <c r="M494" s="2" t="str">
        <f t="shared" si="110"/>
        <v>Nuvo-7164GC-T4</v>
      </c>
      <c r="N494" s="2" t="str">
        <f t="shared" si="111"/>
        <v>Drop Ship</v>
      </c>
      <c r="O494" s="1" t="str">
        <f t="shared" si="112"/>
        <v>Nuvo-7164GC-T4Drop Ship</v>
      </c>
      <c r="P494" s="1">
        <f t="shared" si="104"/>
        <v>0</v>
      </c>
      <c r="Q494" s="1">
        <f t="shared" si="105"/>
        <v>0</v>
      </c>
      <c r="R494" s="1">
        <f t="shared" si="106"/>
        <v>0</v>
      </c>
      <c r="S494" s="1">
        <f t="shared" si="107"/>
        <v>0</v>
      </c>
      <c r="T494" s="1">
        <f t="shared" si="108"/>
        <v>0</v>
      </c>
    </row>
    <row r="495" spans="1:20" x14ac:dyDescent="0.3">
      <c r="A495" s="1" t="s">
        <v>232</v>
      </c>
      <c r="D495" s="1">
        <v>0</v>
      </c>
      <c r="E495" s="1">
        <v>0</v>
      </c>
      <c r="F495" s="1">
        <v>0</v>
      </c>
      <c r="H495" s="1">
        <v>0</v>
      </c>
      <c r="I495" s="1">
        <v>0</v>
      </c>
      <c r="K495" s="1">
        <v>0</v>
      </c>
      <c r="L495" s="2">
        <f t="shared" si="109"/>
        <v>0</v>
      </c>
      <c r="M495" s="2" t="str">
        <f t="shared" si="110"/>
        <v>Nuvo-7166GC</v>
      </c>
      <c r="N495" s="2" t="str">
        <f t="shared" si="111"/>
        <v>Drop Ship</v>
      </c>
      <c r="O495" s="1" t="str">
        <f t="shared" si="112"/>
        <v>Nuvo-7166GCDrop Ship</v>
      </c>
      <c r="P495" s="1">
        <f t="shared" si="104"/>
        <v>0</v>
      </c>
      <c r="Q495" s="1">
        <f t="shared" si="105"/>
        <v>0</v>
      </c>
      <c r="R495" s="1">
        <f t="shared" si="106"/>
        <v>0</v>
      </c>
      <c r="S495" s="1">
        <f t="shared" si="107"/>
        <v>0</v>
      </c>
      <c r="T495" s="1">
        <f t="shared" si="108"/>
        <v>0</v>
      </c>
    </row>
    <row r="496" spans="1:20" x14ac:dyDescent="0.3">
      <c r="A496" s="1" t="s">
        <v>1489</v>
      </c>
      <c r="D496" s="1">
        <v>0</v>
      </c>
      <c r="E496" s="1">
        <v>0</v>
      </c>
      <c r="F496" s="1">
        <v>0</v>
      </c>
      <c r="H496" s="1">
        <v>0</v>
      </c>
      <c r="I496" s="1">
        <v>0</v>
      </c>
      <c r="K496" s="1">
        <v>0</v>
      </c>
      <c r="L496" s="2">
        <f t="shared" si="109"/>
        <v>0</v>
      </c>
      <c r="M496" s="2" t="str">
        <f t="shared" si="110"/>
        <v>Nuvo-7166GC-i5HC-65W</v>
      </c>
      <c r="N496" s="2" t="str">
        <f t="shared" si="111"/>
        <v>Drop Ship</v>
      </c>
      <c r="O496" s="1" t="str">
        <f t="shared" ref="O496:O517" si="113">M496&amp;N496</f>
        <v>Nuvo-7166GC-i5HC-65WDrop Ship</v>
      </c>
      <c r="P496" s="1">
        <f t="shared" si="104"/>
        <v>0</v>
      </c>
      <c r="Q496" s="1">
        <f t="shared" si="105"/>
        <v>0</v>
      </c>
      <c r="R496" s="1">
        <f t="shared" si="106"/>
        <v>0</v>
      </c>
      <c r="S496" s="1">
        <f t="shared" si="107"/>
        <v>0</v>
      </c>
      <c r="T496" s="1">
        <f t="shared" si="108"/>
        <v>0</v>
      </c>
    </row>
    <row r="497" spans="1:20" x14ac:dyDescent="0.3">
      <c r="A497" s="1" t="s">
        <v>983</v>
      </c>
      <c r="D497" s="1">
        <v>0</v>
      </c>
      <c r="E497" s="1">
        <v>0</v>
      </c>
      <c r="F497" s="1">
        <v>0</v>
      </c>
      <c r="H497" s="1">
        <v>0</v>
      </c>
      <c r="I497" s="1">
        <v>0</v>
      </c>
      <c r="K497" s="1">
        <v>0</v>
      </c>
      <c r="L497" s="2">
        <f t="shared" si="109"/>
        <v>0</v>
      </c>
      <c r="M497" s="2" t="str">
        <f t="shared" si="110"/>
        <v>Nuvo-7166GC-i7HC-65W</v>
      </c>
      <c r="N497" s="2" t="str">
        <f t="shared" si="111"/>
        <v>Drop Ship</v>
      </c>
      <c r="O497" s="1" t="str">
        <f t="shared" si="113"/>
        <v>Nuvo-7166GC-i7HC-65WDrop Ship</v>
      </c>
      <c r="P497" s="1">
        <f t="shared" si="104"/>
        <v>0</v>
      </c>
      <c r="Q497" s="1">
        <f t="shared" si="105"/>
        <v>0</v>
      </c>
      <c r="R497" s="1">
        <f t="shared" si="106"/>
        <v>0</v>
      </c>
      <c r="S497" s="1">
        <f t="shared" si="107"/>
        <v>0</v>
      </c>
      <c r="T497" s="1">
        <f t="shared" si="108"/>
        <v>0</v>
      </c>
    </row>
    <row r="498" spans="1:20" x14ac:dyDescent="0.3">
      <c r="A498" s="1" t="s">
        <v>1250</v>
      </c>
      <c r="D498" s="1">
        <v>0</v>
      </c>
      <c r="E498" s="1">
        <v>0</v>
      </c>
      <c r="F498" s="1">
        <v>0</v>
      </c>
      <c r="H498" s="1">
        <v>0</v>
      </c>
      <c r="I498" s="1">
        <v>0</v>
      </c>
      <c r="K498" s="1">
        <v>0</v>
      </c>
      <c r="L498" s="2">
        <f t="shared" si="109"/>
        <v>0</v>
      </c>
      <c r="M498" s="2" t="str">
        <f t="shared" si="110"/>
        <v>Nuvo-7166GC-i7OCG9-65W</v>
      </c>
      <c r="N498" s="2" t="str">
        <f t="shared" si="111"/>
        <v>Drop Ship</v>
      </c>
      <c r="O498" s="1" t="str">
        <f t="shared" si="113"/>
        <v>Nuvo-7166GC-i7OCG9-65WDrop Ship</v>
      </c>
      <c r="P498" s="1">
        <f t="shared" si="104"/>
        <v>0</v>
      </c>
      <c r="Q498" s="1">
        <f t="shared" si="105"/>
        <v>0</v>
      </c>
      <c r="R498" s="1">
        <f t="shared" si="106"/>
        <v>0</v>
      </c>
      <c r="S498" s="1">
        <f t="shared" si="107"/>
        <v>0</v>
      </c>
      <c r="T498" s="1">
        <f t="shared" si="108"/>
        <v>0</v>
      </c>
    </row>
    <row r="499" spans="1:20" x14ac:dyDescent="0.3">
      <c r="A499" s="1" t="s">
        <v>984</v>
      </c>
      <c r="D499" s="1">
        <v>0</v>
      </c>
      <c r="E499" s="1">
        <v>0</v>
      </c>
      <c r="F499" s="1">
        <v>0</v>
      </c>
      <c r="H499" s="1">
        <v>0</v>
      </c>
      <c r="I499" s="1">
        <v>0</v>
      </c>
      <c r="K499" s="1">
        <v>0</v>
      </c>
      <c r="L499" s="2">
        <f t="shared" si="109"/>
        <v>0</v>
      </c>
      <c r="M499" s="2" t="str">
        <f t="shared" si="110"/>
        <v>Nuvo-7166GC-PoE</v>
      </c>
      <c r="N499" s="2" t="str">
        <f t="shared" si="111"/>
        <v>Drop Ship</v>
      </c>
      <c r="O499" s="1" t="str">
        <f t="shared" si="113"/>
        <v>Nuvo-7166GC-PoEDrop Ship</v>
      </c>
      <c r="P499" s="1">
        <f t="shared" si="104"/>
        <v>0</v>
      </c>
      <c r="Q499" s="1">
        <f t="shared" si="105"/>
        <v>0</v>
      </c>
      <c r="R499" s="1">
        <f t="shared" si="106"/>
        <v>0</v>
      </c>
      <c r="S499" s="1">
        <f t="shared" si="107"/>
        <v>0</v>
      </c>
      <c r="T499" s="1">
        <f t="shared" si="108"/>
        <v>0</v>
      </c>
    </row>
    <row r="500" spans="1:20" x14ac:dyDescent="0.3">
      <c r="A500" s="1" t="s">
        <v>985</v>
      </c>
      <c r="D500" s="1">
        <v>0</v>
      </c>
      <c r="E500" s="1">
        <v>0</v>
      </c>
      <c r="F500" s="1">
        <v>0</v>
      </c>
      <c r="H500" s="1">
        <v>0</v>
      </c>
      <c r="I500" s="1">
        <v>0</v>
      </c>
      <c r="K500" s="1">
        <v>0</v>
      </c>
      <c r="L500" s="2">
        <f t="shared" si="109"/>
        <v>0</v>
      </c>
      <c r="M500" s="2" t="str">
        <f t="shared" si="110"/>
        <v>Nuvo-7166GC-PoE-i7HC-65W</v>
      </c>
      <c r="N500" s="2" t="str">
        <f t="shared" si="111"/>
        <v>Drop Ship</v>
      </c>
      <c r="O500" s="1" t="str">
        <f t="shared" si="113"/>
        <v>Nuvo-7166GC-PoE-i7HC-65WDrop Ship</v>
      </c>
      <c r="P500" s="1">
        <f t="shared" si="104"/>
        <v>0</v>
      </c>
      <c r="Q500" s="1">
        <f t="shared" si="105"/>
        <v>0</v>
      </c>
      <c r="R500" s="1">
        <f t="shared" si="106"/>
        <v>0</v>
      </c>
      <c r="S500" s="1">
        <f t="shared" si="107"/>
        <v>0</v>
      </c>
      <c r="T500" s="1">
        <f t="shared" si="108"/>
        <v>0</v>
      </c>
    </row>
    <row r="501" spans="1:20" x14ac:dyDescent="0.3">
      <c r="A501" s="1" t="s">
        <v>986</v>
      </c>
      <c r="D501" s="1">
        <v>0</v>
      </c>
      <c r="E501" s="1">
        <v>0</v>
      </c>
      <c r="F501" s="1">
        <v>0</v>
      </c>
      <c r="H501" s="1">
        <v>0</v>
      </c>
      <c r="I501" s="1">
        <v>0</v>
      </c>
      <c r="K501" s="1">
        <v>1</v>
      </c>
      <c r="L501" s="2">
        <f t="shared" si="109"/>
        <v>0</v>
      </c>
      <c r="M501" s="2" t="str">
        <f t="shared" si="110"/>
        <v>Nuvo-7166GC-PoE-i7OCG9-65W</v>
      </c>
      <c r="N501" s="2" t="str">
        <f t="shared" si="111"/>
        <v>Drop Ship</v>
      </c>
      <c r="O501" s="1" t="str">
        <f t="shared" si="113"/>
        <v>Nuvo-7166GC-PoE-i7OCG9-65WDrop Ship</v>
      </c>
      <c r="P501" s="1">
        <f t="shared" si="104"/>
        <v>0</v>
      </c>
      <c r="Q501" s="1">
        <f t="shared" si="105"/>
        <v>0</v>
      </c>
      <c r="R501" s="1">
        <f t="shared" si="106"/>
        <v>0</v>
      </c>
      <c r="S501" s="1">
        <f t="shared" si="107"/>
        <v>0</v>
      </c>
      <c r="T501" s="1">
        <f t="shared" si="108"/>
        <v>0</v>
      </c>
    </row>
    <row r="502" spans="1:20" x14ac:dyDescent="0.3">
      <c r="A502" s="1" t="s">
        <v>987</v>
      </c>
      <c r="D502" s="1">
        <v>0</v>
      </c>
      <c r="E502" s="1">
        <v>0</v>
      </c>
      <c r="F502" s="1">
        <v>0</v>
      </c>
      <c r="H502" s="1">
        <v>0</v>
      </c>
      <c r="I502" s="1">
        <v>0</v>
      </c>
      <c r="K502" s="1">
        <v>0</v>
      </c>
      <c r="L502" s="2">
        <f t="shared" si="109"/>
        <v>0</v>
      </c>
      <c r="M502" s="2" t="str">
        <f t="shared" si="110"/>
        <v>Nuvo-7166GC-PoE-T4</v>
      </c>
      <c r="N502" s="2" t="str">
        <f t="shared" si="111"/>
        <v>Drop Ship</v>
      </c>
      <c r="O502" s="1" t="str">
        <f t="shared" si="113"/>
        <v>Nuvo-7166GC-PoE-T4Drop Ship</v>
      </c>
      <c r="P502" s="1">
        <f t="shared" si="104"/>
        <v>0</v>
      </c>
      <c r="Q502" s="1">
        <f t="shared" si="105"/>
        <v>0</v>
      </c>
      <c r="R502" s="1">
        <f t="shared" si="106"/>
        <v>0</v>
      </c>
      <c r="S502" s="1">
        <f t="shared" si="107"/>
        <v>0</v>
      </c>
      <c r="T502" s="1">
        <f t="shared" si="108"/>
        <v>0</v>
      </c>
    </row>
    <row r="503" spans="1:20" x14ac:dyDescent="0.3">
      <c r="A503" s="1" t="s">
        <v>141</v>
      </c>
      <c r="D503" s="1">
        <v>0</v>
      </c>
      <c r="E503" s="1">
        <v>0</v>
      </c>
      <c r="F503" s="1">
        <v>0</v>
      </c>
      <c r="H503" s="1">
        <v>0</v>
      </c>
      <c r="I503" s="1">
        <v>0</v>
      </c>
      <c r="K503" s="1">
        <v>0</v>
      </c>
      <c r="L503" s="2">
        <f t="shared" si="109"/>
        <v>0</v>
      </c>
      <c r="M503" s="2" t="str">
        <f t="shared" si="110"/>
        <v>Nuvo-7166GC-T4</v>
      </c>
      <c r="N503" s="2" t="str">
        <f t="shared" si="111"/>
        <v>Drop Ship</v>
      </c>
      <c r="O503" s="1" t="str">
        <f t="shared" si="113"/>
        <v>Nuvo-7166GC-T4Drop Ship</v>
      </c>
      <c r="P503" s="1">
        <f t="shared" si="104"/>
        <v>0</v>
      </c>
      <c r="Q503" s="1">
        <f t="shared" si="105"/>
        <v>0</v>
      </c>
      <c r="R503" s="1">
        <f t="shared" si="106"/>
        <v>0</v>
      </c>
      <c r="S503" s="1">
        <f t="shared" si="107"/>
        <v>0</v>
      </c>
      <c r="T503" s="1">
        <f t="shared" si="108"/>
        <v>0</v>
      </c>
    </row>
    <row r="504" spans="1:20" x14ac:dyDescent="0.3">
      <c r="A504" s="1" t="s">
        <v>1490</v>
      </c>
      <c r="D504" s="1">
        <v>0</v>
      </c>
      <c r="E504" s="1">
        <v>0</v>
      </c>
      <c r="F504" s="1">
        <v>0</v>
      </c>
      <c r="H504" s="1">
        <v>0</v>
      </c>
      <c r="I504" s="1">
        <v>0</v>
      </c>
      <c r="K504" s="1">
        <v>0</v>
      </c>
      <c r="L504" s="2">
        <f t="shared" si="109"/>
        <v>0</v>
      </c>
      <c r="M504" s="2" t="str">
        <f t="shared" si="110"/>
        <v>Nuvo-7168GC-i7OCG9</v>
      </c>
      <c r="N504" s="2" t="str">
        <f t="shared" si="111"/>
        <v>Drop Ship</v>
      </c>
      <c r="O504" s="1" t="str">
        <f t="shared" si="113"/>
        <v>Nuvo-7168GC-i7OCG9Drop Ship</v>
      </c>
      <c r="P504" s="1">
        <f t="shared" si="104"/>
        <v>0</v>
      </c>
      <c r="Q504" s="1">
        <f t="shared" si="105"/>
        <v>0</v>
      </c>
      <c r="R504" s="1">
        <f t="shared" si="106"/>
        <v>0</v>
      </c>
      <c r="S504" s="1">
        <f t="shared" si="107"/>
        <v>0</v>
      </c>
      <c r="T504" s="1">
        <f t="shared" si="108"/>
        <v>0</v>
      </c>
    </row>
    <row r="505" spans="1:20" x14ac:dyDescent="0.3">
      <c r="A505" s="1" t="s">
        <v>1491</v>
      </c>
      <c r="D505" s="1">
        <v>0</v>
      </c>
      <c r="E505" s="1">
        <v>0</v>
      </c>
      <c r="F505" s="1">
        <v>0</v>
      </c>
      <c r="H505" s="1">
        <v>0</v>
      </c>
      <c r="I505" s="1">
        <v>0</v>
      </c>
      <c r="K505" s="1">
        <v>0</v>
      </c>
      <c r="L505" s="2">
        <f t="shared" si="109"/>
        <v>0</v>
      </c>
      <c r="M505" s="2" t="str">
        <f t="shared" si="110"/>
        <v>Nuvo-7168GC-PoE-i7OCG9-65W</v>
      </c>
      <c r="N505" s="2" t="str">
        <f t="shared" si="111"/>
        <v>Drop Ship</v>
      </c>
      <c r="O505" s="1" t="str">
        <f t="shared" si="113"/>
        <v>Nuvo-7168GC-PoE-i7OCG9-65WDrop Ship</v>
      </c>
      <c r="P505" s="1">
        <f t="shared" si="104"/>
        <v>0</v>
      </c>
      <c r="Q505" s="1">
        <f t="shared" si="105"/>
        <v>0</v>
      </c>
      <c r="R505" s="1">
        <f t="shared" si="106"/>
        <v>0</v>
      </c>
      <c r="S505" s="1">
        <f t="shared" si="107"/>
        <v>0</v>
      </c>
      <c r="T505" s="1">
        <f t="shared" si="108"/>
        <v>0</v>
      </c>
    </row>
    <row r="506" spans="1:20" x14ac:dyDescent="0.3">
      <c r="A506" s="1" t="s">
        <v>142</v>
      </c>
      <c r="D506" s="1">
        <v>0</v>
      </c>
      <c r="E506" s="1">
        <v>0</v>
      </c>
      <c r="F506" s="1">
        <v>0</v>
      </c>
      <c r="H506" s="1">
        <v>0</v>
      </c>
      <c r="I506" s="1">
        <v>0</v>
      </c>
      <c r="K506" s="1">
        <v>0</v>
      </c>
      <c r="L506" s="2">
        <f t="shared" si="109"/>
        <v>0</v>
      </c>
      <c r="M506" s="2" t="str">
        <f t="shared" si="110"/>
        <v>Nuvo-716xGC</v>
      </c>
      <c r="N506" s="2" t="str">
        <f t="shared" si="111"/>
        <v>Drop Ship</v>
      </c>
      <c r="O506" s="1" t="str">
        <f t="shared" si="113"/>
        <v>Nuvo-716xGCDrop Ship</v>
      </c>
      <c r="P506" s="1">
        <f t="shared" si="104"/>
        <v>0</v>
      </c>
      <c r="Q506" s="1">
        <f t="shared" si="105"/>
        <v>0</v>
      </c>
      <c r="R506" s="1">
        <f t="shared" si="106"/>
        <v>0</v>
      </c>
      <c r="S506" s="1">
        <f t="shared" si="107"/>
        <v>0</v>
      </c>
      <c r="T506" s="1">
        <f t="shared" si="108"/>
        <v>0</v>
      </c>
    </row>
    <row r="507" spans="1:20" x14ac:dyDescent="0.3">
      <c r="A507" s="1" t="s">
        <v>361</v>
      </c>
      <c r="D507" s="1">
        <v>0</v>
      </c>
      <c r="E507" s="1">
        <v>0</v>
      </c>
      <c r="F507" s="1">
        <v>0</v>
      </c>
      <c r="H507" s="1">
        <v>0</v>
      </c>
      <c r="I507" s="1">
        <v>0</v>
      </c>
      <c r="K507" s="1">
        <v>0</v>
      </c>
      <c r="L507" s="2">
        <f t="shared" si="109"/>
        <v>0</v>
      </c>
      <c r="M507" s="2" t="str">
        <f t="shared" si="110"/>
        <v>Nuvo-716xGC-PoE</v>
      </c>
      <c r="N507" s="2" t="str">
        <f t="shared" si="111"/>
        <v>Drop Ship</v>
      </c>
      <c r="O507" s="1" t="str">
        <f t="shared" si="113"/>
        <v>Nuvo-716xGC-PoEDrop Ship</v>
      </c>
      <c r="P507" s="1">
        <f t="shared" si="104"/>
        <v>0</v>
      </c>
      <c r="Q507" s="1">
        <f t="shared" si="105"/>
        <v>0</v>
      </c>
      <c r="R507" s="1">
        <f t="shared" si="106"/>
        <v>0</v>
      </c>
      <c r="S507" s="1">
        <f t="shared" si="107"/>
        <v>0</v>
      </c>
      <c r="T507" s="1">
        <f t="shared" si="108"/>
        <v>0</v>
      </c>
    </row>
    <row r="508" spans="1:20" x14ac:dyDescent="0.3">
      <c r="A508" s="1" t="s">
        <v>1492</v>
      </c>
      <c r="D508" s="1">
        <v>0</v>
      </c>
      <c r="E508" s="1">
        <v>0</v>
      </c>
      <c r="F508" s="1">
        <v>0</v>
      </c>
      <c r="H508" s="1">
        <v>0</v>
      </c>
      <c r="I508" s="1">
        <v>0</v>
      </c>
      <c r="K508" s="1">
        <v>0</v>
      </c>
      <c r="L508" s="2">
        <f t="shared" ref="L508:L540" si="114">D508</f>
        <v>0</v>
      </c>
      <c r="M508" s="2" t="str">
        <f t="shared" ref="M508:M540" si="115">A508</f>
        <v>Nuvo-7200VTC-i7HC-65W</v>
      </c>
      <c r="N508" s="2" t="str">
        <f t="shared" ref="N508:N540" si="116">IF(A509="Inventory",A508,N507)</f>
        <v>Drop Ship</v>
      </c>
      <c r="O508" s="1" t="str">
        <f t="shared" si="113"/>
        <v>Nuvo-7200VTC-i7HC-65WDrop Ship</v>
      </c>
      <c r="P508" s="1">
        <f t="shared" si="104"/>
        <v>0</v>
      </c>
      <c r="Q508" s="1">
        <f t="shared" si="105"/>
        <v>0</v>
      </c>
      <c r="R508" s="1">
        <f t="shared" si="106"/>
        <v>0</v>
      </c>
      <c r="S508" s="1">
        <f t="shared" si="107"/>
        <v>0</v>
      </c>
      <c r="T508" s="1">
        <f t="shared" si="108"/>
        <v>0</v>
      </c>
    </row>
    <row r="509" spans="1:20" x14ac:dyDescent="0.3">
      <c r="A509" s="1" t="s">
        <v>1493</v>
      </c>
      <c r="D509" s="1">
        <v>0</v>
      </c>
      <c r="E509" s="1">
        <v>0</v>
      </c>
      <c r="F509" s="1">
        <v>0</v>
      </c>
      <c r="H509" s="1">
        <v>0</v>
      </c>
      <c r="I509" s="1">
        <v>0</v>
      </c>
      <c r="K509" s="1">
        <v>0</v>
      </c>
      <c r="L509" s="2">
        <f t="shared" si="114"/>
        <v>0</v>
      </c>
      <c r="M509" s="2" t="str">
        <f t="shared" si="115"/>
        <v>Nuvo-7204VTC-i5HCG9-65W</v>
      </c>
      <c r="N509" s="2" t="str">
        <f t="shared" si="116"/>
        <v>Drop Ship</v>
      </c>
      <c r="O509" s="1" t="str">
        <f t="shared" si="113"/>
        <v>Nuvo-7204VTC-i5HCG9-65WDrop Ship</v>
      </c>
      <c r="P509" s="1">
        <f t="shared" si="104"/>
        <v>0</v>
      </c>
      <c r="Q509" s="1">
        <f t="shared" si="105"/>
        <v>0</v>
      </c>
      <c r="R509" s="1">
        <f t="shared" si="106"/>
        <v>0</v>
      </c>
      <c r="S509" s="1">
        <f t="shared" si="107"/>
        <v>0</v>
      </c>
      <c r="T509" s="1">
        <f t="shared" si="108"/>
        <v>0</v>
      </c>
    </row>
    <row r="510" spans="1:20" x14ac:dyDescent="0.3">
      <c r="A510" s="1" t="s">
        <v>1494</v>
      </c>
      <c r="D510" s="1">
        <v>0</v>
      </c>
      <c r="E510" s="1">
        <v>0</v>
      </c>
      <c r="F510" s="1">
        <v>0</v>
      </c>
      <c r="H510" s="1">
        <v>0</v>
      </c>
      <c r="I510" s="1">
        <v>0</v>
      </c>
      <c r="K510" s="1">
        <v>0</v>
      </c>
      <c r="L510" s="2">
        <f t="shared" si="114"/>
        <v>0</v>
      </c>
      <c r="M510" s="2" t="str">
        <f t="shared" si="115"/>
        <v>Nuvo-7208VTC-i7OCG9-65W</v>
      </c>
      <c r="N510" s="2" t="str">
        <f t="shared" si="116"/>
        <v>Drop Ship</v>
      </c>
      <c r="O510" s="1" t="str">
        <f t="shared" si="113"/>
        <v>Nuvo-7208VTC-i7OCG9-65WDrop Ship</v>
      </c>
      <c r="P510" s="1">
        <f t="shared" si="104"/>
        <v>0</v>
      </c>
      <c r="Q510" s="1">
        <f t="shared" si="105"/>
        <v>0</v>
      </c>
      <c r="R510" s="1">
        <f t="shared" si="106"/>
        <v>0</v>
      </c>
      <c r="S510" s="1">
        <f t="shared" si="107"/>
        <v>0</v>
      </c>
      <c r="T510" s="1">
        <f t="shared" si="108"/>
        <v>0</v>
      </c>
    </row>
    <row r="511" spans="1:20" x14ac:dyDescent="0.3">
      <c r="A511" s="1" t="s">
        <v>991</v>
      </c>
      <c r="D511" s="1">
        <v>0</v>
      </c>
      <c r="E511" s="1">
        <v>0</v>
      </c>
      <c r="F511" s="1">
        <v>0</v>
      </c>
      <c r="H511" s="1">
        <v>0</v>
      </c>
      <c r="I511" s="1">
        <v>0</v>
      </c>
      <c r="K511" s="1">
        <v>0</v>
      </c>
      <c r="L511" s="2">
        <f t="shared" si="114"/>
        <v>0</v>
      </c>
      <c r="M511" s="2" t="str">
        <f t="shared" si="115"/>
        <v>Nuvo-7258VTC</v>
      </c>
      <c r="N511" s="2" t="str">
        <f t="shared" si="116"/>
        <v>Drop Ship</v>
      </c>
      <c r="O511" s="1" t="str">
        <f t="shared" si="113"/>
        <v>Nuvo-7258VTCDrop Ship</v>
      </c>
      <c r="P511" s="1">
        <f t="shared" si="104"/>
        <v>0</v>
      </c>
      <c r="Q511" s="1">
        <f t="shared" si="105"/>
        <v>0</v>
      </c>
      <c r="R511" s="1">
        <f t="shared" si="106"/>
        <v>0</v>
      </c>
      <c r="S511" s="1">
        <f t="shared" si="107"/>
        <v>0</v>
      </c>
      <c r="T511" s="1">
        <f t="shared" si="108"/>
        <v>0</v>
      </c>
    </row>
    <row r="512" spans="1:20" x14ac:dyDescent="0.3">
      <c r="A512" s="1" t="s">
        <v>143</v>
      </c>
      <c r="D512" s="1">
        <v>0</v>
      </c>
      <c r="E512" s="1">
        <v>60</v>
      </c>
      <c r="F512" s="1">
        <v>-60</v>
      </c>
      <c r="H512" s="1">
        <v>60</v>
      </c>
      <c r="I512" s="1">
        <v>0</v>
      </c>
      <c r="J512" s="1" t="s">
        <v>1806</v>
      </c>
      <c r="K512" s="1">
        <v>5.2</v>
      </c>
      <c r="L512" s="2">
        <f t="shared" si="114"/>
        <v>0</v>
      </c>
      <c r="M512" s="2" t="str">
        <f t="shared" si="115"/>
        <v>Nuvo-7501</v>
      </c>
      <c r="N512" s="2" t="str">
        <f t="shared" si="116"/>
        <v>Drop Ship</v>
      </c>
      <c r="O512" s="1" t="str">
        <f t="shared" si="113"/>
        <v>Nuvo-7501Drop Ship</v>
      </c>
      <c r="P512" s="1">
        <f t="shared" si="104"/>
        <v>0</v>
      </c>
      <c r="Q512" s="1">
        <f t="shared" si="105"/>
        <v>60</v>
      </c>
      <c r="R512" s="1">
        <f t="shared" si="106"/>
        <v>-60</v>
      </c>
      <c r="S512" s="1">
        <f t="shared" si="107"/>
        <v>60</v>
      </c>
      <c r="T512" s="1">
        <f t="shared" si="108"/>
        <v>0</v>
      </c>
    </row>
    <row r="513" spans="1:20" x14ac:dyDescent="0.3">
      <c r="A513" s="1" t="s">
        <v>992</v>
      </c>
      <c r="D513" s="1">
        <v>0</v>
      </c>
      <c r="E513" s="1">
        <v>0</v>
      </c>
      <c r="F513" s="1">
        <v>0</v>
      </c>
      <c r="H513" s="1">
        <v>0</v>
      </c>
      <c r="I513" s="1">
        <v>0</v>
      </c>
      <c r="K513" s="1">
        <v>0</v>
      </c>
      <c r="L513" s="2">
        <f t="shared" si="114"/>
        <v>0</v>
      </c>
      <c r="M513" s="2" t="str">
        <f t="shared" si="115"/>
        <v>Nuvo-7501-BX</v>
      </c>
      <c r="N513" s="2" t="str">
        <f t="shared" si="116"/>
        <v>Drop Ship</v>
      </c>
      <c r="O513" s="1" t="str">
        <f t="shared" si="113"/>
        <v>Nuvo-7501-BXDrop Ship</v>
      </c>
      <c r="P513" s="1">
        <f t="shared" si="104"/>
        <v>0</v>
      </c>
      <c r="Q513" s="1">
        <f t="shared" si="105"/>
        <v>0</v>
      </c>
      <c r="R513" s="1">
        <f t="shared" si="106"/>
        <v>0</v>
      </c>
      <c r="S513" s="1">
        <f t="shared" si="107"/>
        <v>0</v>
      </c>
      <c r="T513" s="1">
        <f t="shared" si="108"/>
        <v>0</v>
      </c>
    </row>
    <row r="514" spans="1:20" x14ac:dyDescent="0.3">
      <c r="A514" s="1" t="s">
        <v>1746</v>
      </c>
      <c r="D514" s="1">
        <v>0</v>
      </c>
      <c r="E514" s="1">
        <v>0</v>
      </c>
      <c r="F514" s="1">
        <v>0</v>
      </c>
      <c r="H514" s="1">
        <v>0</v>
      </c>
      <c r="I514" s="1">
        <v>0</v>
      </c>
      <c r="K514" s="1">
        <v>0</v>
      </c>
      <c r="L514" s="2">
        <f t="shared" si="114"/>
        <v>0</v>
      </c>
      <c r="M514" s="2" t="str">
        <f t="shared" si="115"/>
        <v>Nuvo-7501-i5HCG9-65W</v>
      </c>
      <c r="N514" s="2" t="str">
        <f t="shared" si="116"/>
        <v>Drop Ship</v>
      </c>
      <c r="O514" s="1" t="str">
        <f t="shared" si="113"/>
        <v>Nuvo-7501-i5HCG9-65WDrop Ship</v>
      </c>
      <c r="P514" s="1">
        <f t="shared" si="104"/>
        <v>0</v>
      </c>
      <c r="Q514" s="1">
        <f t="shared" si="105"/>
        <v>0</v>
      </c>
      <c r="R514" s="1">
        <f t="shared" si="106"/>
        <v>0</v>
      </c>
      <c r="S514" s="1">
        <f t="shared" si="107"/>
        <v>0</v>
      </c>
      <c r="T514" s="1">
        <f t="shared" si="108"/>
        <v>0</v>
      </c>
    </row>
    <row r="515" spans="1:20" x14ac:dyDescent="0.3">
      <c r="A515" s="1" t="s">
        <v>1495</v>
      </c>
      <c r="D515" s="1">
        <v>0</v>
      </c>
      <c r="E515" s="1">
        <v>0</v>
      </c>
      <c r="F515" s="1">
        <v>0</v>
      </c>
      <c r="H515" s="1">
        <v>0</v>
      </c>
      <c r="I515" s="1">
        <v>0</v>
      </c>
      <c r="K515" s="1">
        <v>0</v>
      </c>
      <c r="L515" s="2">
        <f t="shared" si="114"/>
        <v>0</v>
      </c>
      <c r="M515" s="2" t="str">
        <f t="shared" si="115"/>
        <v>Nuvo-7501-i7HC</v>
      </c>
      <c r="N515" s="2" t="str">
        <f t="shared" si="116"/>
        <v>Drop Ship</v>
      </c>
      <c r="O515" s="1" t="str">
        <f t="shared" si="113"/>
        <v>Nuvo-7501-i7HCDrop Ship</v>
      </c>
      <c r="P515" s="1">
        <f t="shared" si="104"/>
        <v>0</v>
      </c>
      <c r="Q515" s="1">
        <f t="shared" si="105"/>
        <v>0</v>
      </c>
      <c r="R515" s="1">
        <f t="shared" si="106"/>
        <v>0</v>
      </c>
      <c r="S515" s="1">
        <f t="shared" si="107"/>
        <v>0</v>
      </c>
      <c r="T515" s="1">
        <f t="shared" si="108"/>
        <v>0</v>
      </c>
    </row>
    <row r="516" spans="1:20" x14ac:dyDescent="0.3">
      <c r="A516" s="1" t="s">
        <v>1496</v>
      </c>
      <c r="D516" s="1">
        <v>0</v>
      </c>
      <c r="E516" s="1">
        <v>0</v>
      </c>
      <c r="F516" s="1">
        <v>0</v>
      </c>
      <c r="H516" s="1">
        <v>0</v>
      </c>
      <c r="I516" s="1">
        <v>0</v>
      </c>
      <c r="K516" s="1">
        <v>0</v>
      </c>
      <c r="L516" s="2">
        <f t="shared" si="114"/>
        <v>0</v>
      </c>
      <c r="M516" s="2" t="str">
        <f t="shared" si="115"/>
        <v>Nuvo-7501-i7HC-65W</v>
      </c>
      <c r="N516" s="2" t="str">
        <f t="shared" si="116"/>
        <v>Drop Ship</v>
      </c>
      <c r="O516" s="1" t="str">
        <f t="shared" si="113"/>
        <v>Nuvo-7501-i7HC-65WDrop Ship</v>
      </c>
      <c r="P516" s="1">
        <f t="shared" si="104"/>
        <v>0</v>
      </c>
      <c r="Q516" s="1">
        <f t="shared" si="105"/>
        <v>0</v>
      </c>
      <c r="R516" s="1">
        <f t="shared" si="106"/>
        <v>0</v>
      </c>
      <c r="S516" s="1">
        <f t="shared" si="107"/>
        <v>0</v>
      </c>
      <c r="T516" s="1">
        <f t="shared" si="108"/>
        <v>0</v>
      </c>
    </row>
    <row r="517" spans="1:20" x14ac:dyDescent="0.3">
      <c r="A517" s="1" t="s">
        <v>1497</v>
      </c>
      <c r="D517" s="1">
        <v>0</v>
      </c>
      <c r="E517" s="1">
        <v>0</v>
      </c>
      <c r="F517" s="1">
        <v>0</v>
      </c>
      <c r="H517" s="1">
        <v>0</v>
      </c>
      <c r="I517" s="1">
        <v>0</v>
      </c>
      <c r="K517" s="1">
        <v>0</v>
      </c>
      <c r="L517" s="2">
        <f t="shared" si="114"/>
        <v>0</v>
      </c>
      <c r="M517" s="2" t="str">
        <f t="shared" si="115"/>
        <v>Nuvo-7501(EA)-i7HC-65W</v>
      </c>
      <c r="N517" s="2" t="str">
        <f t="shared" si="116"/>
        <v>Drop Ship</v>
      </c>
      <c r="O517" s="1" t="str">
        <f t="shared" si="113"/>
        <v>Nuvo-7501(EA)-i7HC-65WDrop Ship</v>
      </c>
      <c r="P517" s="1">
        <f t="shared" si="104"/>
        <v>0</v>
      </c>
      <c r="Q517" s="1">
        <f t="shared" si="105"/>
        <v>0</v>
      </c>
      <c r="R517" s="1">
        <f t="shared" si="106"/>
        <v>0</v>
      </c>
      <c r="S517" s="1">
        <f t="shared" si="107"/>
        <v>0</v>
      </c>
      <c r="T517" s="1">
        <f t="shared" si="108"/>
        <v>0</v>
      </c>
    </row>
    <row r="518" spans="1:20" x14ac:dyDescent="0.3">
      <c r="A518" s="1" t="s">
        <v>144</v>
      </c>
      <c r="D518" s="1">
        <v>0</v>
      </c>
      <c r="E518" s="1">
        <v>0</v>
      </c>
      <c r="F518" s="1">
        <v>0</v>
      </c>
      <c r="H518" s="1">
        <v>0</v>
      </c>
      <c r="I518" s="1">
        <v>0</v>
      </c>
      <c r="K518" s="1">
        <v>0</v>
      </c>
      <c r="L518" s="2">
        <f t="shared" si="114"/>
        <v>0</v>
      </c>
      <c r="M518" s="2" t="str">
        <f t="shared" si="115"/>
        <v>Nuvo-7505D</v>
      </c>
      <c r="N518" s="2" t="str">
        <f t="shared" si="116"/>
        <v>Drop Ship</v>
      </c>
      <c r="O518" s="1" t="str">
        <f t="shared" ref="O518:O528" si="117">M518&amp;N518</f>
        <v>Nuvo-7505DDrop Ship</v>
      </c>
      <c r="P518" s="1">
        <f t="shared" si="104"/>
        <v>0</v>
      </c>
      <c r="Q518" s="1">
        <f t="shared" si="105"/>
        <v>0</v>
      </c>
      <c r="R518" s="1">
        <f t="shared" si="106"/>
        <v>0</v>
      </c>
      <c r="S518" s="1">
        <f t="shared" si="107"/>
        <v>0</v>
      </c>
      <c r="T518" s="1">
        <f t="shared" si="108"/>
        <v>0</v>
      </c>
    </row>
    <row r="519" spans="1:20" x14ac:dyDescent="0.3">
      <c r="A519" s="1" t="s">
        <v>1498</v>
      </c>
      <c r="D519" s="1">
        <v>0</v>
      </c>
      <c r="E519" s="1">
        <v>0</v>
      </c>
      <c r="F519" s="1">
        <v>0</v>
      </c>
      <c r="H519" s="1">
        <v>0</v>
      </c>
      <c r="I519" s="1">
        <v>0</v>
      </c>
      <c r="K519" s="1">
        <v>0</v>
      </c>
      <c r="L519" s="2">
        <f t="shared" si="114"/>
        <v>0</v>
      </c>
      <c r="M519" s="2" t="str">
        <f t="shared" si="115"/>
        <v>Nuvo-7505D-i7OCG9</v>
      </c>
      <c r="N519" s="2" t="str">
        <f t="shared" si="116"/>
        <v>Drop Ship</v>
      </c>
      <c r="O519" s="1" t="str">
        <f t="shared" si="117"/>
        <v>Nuvo-7505D-i7OCG9Drop Ship</v>
      </c>
      <c r="P519" s="1">
        <f t="shared" si="104"/>
        <v>0</v>
      </c>
      <c r="Q519" s="1">
        <f t="shared" si="105"/>
        <v>0</v>
      </c>
      <c r="R519" s="1">
        <f t="shared" si="106"/>
        <v>0</v>
      </c>
      <c r="S519" s="1">
        <f t="shared" si="107"/>
        <v>0</v>
      </c>
      <c r="T519" s="1">
        <f t="shared" si="108"/>
        <v>0</v>
      </c>
    </row>
    <row r="520" spans="1:20" x14ac:dyDescent="0.3">
      <c r="A520" s="1" t="s">
        <v>364</v>
      </c>
      <c r="D520" s="1">
        <v>0</v>
      </c>
      <c r="E520" s="1">
        <v>0</v>
      </c>
      <c r="F520" s="1">
        <v>0</v>
      </c>
      <c r="H520" s="1">
        <v>0</v>
      </c>
      <c r="I520" s="1">
        <v>0</v>
      </c>
      <c r="K520" s="1">
        <v>0</v>
      </c>
      <c r="L520" s="2">
        <f t="shared" si="114"/>
        <v>0</v>
      </c>
      <c r="M520" s="2" t="str">
        <f t="shared" si="115"/>
        <v>Nuvo-7531</v>
      </c>
      <c r="N520" s="2" t="str">
        <f t="shared" si="116"/>
        <v>Drop Ship</v>
      </c>
      <c r="O520" s="1" t="str">
        <f t="shared" si="117"/>
        <v>Nuvo-7531Drop Ship</v>
      </c>
      <c r="P520" s="1">
        <f t="shared" si="104"/>
        <v>0</v>
      </c>
      <c r="Q520" s="1">
        <f t="shared" si="105"/>
        <v>0</v>
      </c>
      <c r="R520" s="1">
        <f t="shared" si="106"/>
        <v>0</v>
      </c>
      <c r="S520" s="1">
        <f t="shared" si="107"/>
        <v>0</v>
      </c>
      <c r="T520" s="1">
        <f t="shared" si="108"/>
        <v>0</v>
      </c>
    </row>
    <row r="521" spans="1:20" x14ac:dyDescent="0.3">
      <c r="A521" s="1" t="s">
        <v>486</v>
      </c>
      <c r="D521" s="1">
        <v>0</v>
      </c>
      <c r="E521" s="1">
        <v>0</v>
      </c>
      <c r="F521" s="1">
        <v>0</v>
      </c>
      <c r="H521" s="1">
        <v>0</v>
      </c>
      <c r="I521" s="1">
        <v>0</v>
      </c>
      <c r="K521" s="1">
        <v>0</v>
      </c>
      <c r="L521" s="2">
        <f t="shared" si="114"/>
        <v>0</v>
      </c>
      <c r="M521" s="2" t="str">
        <f t="shared" si="115"/>
        <v>Nuvo-7531-i7HC</v>
      </c>
      <c r="N521" s="2" t="str">
        <f t="shared" si="116"/>
        <v>Drop Ship</v>
      </c>
      <c r="O521" s="1" t="str">
        <f t="shared" si="117"/>
        <v>Nuvo-7531-i7HCDrop Ship</v>
      </c>
      <c r="P521" s="1">
        <f t="shared" si="104"/>
        <v>0</v>
      </c>
      <c r="Q521" s="1">
        <f t="shared" si="105"/>
        <v>0</v>
      </c>
      <c r="R521" s="1">
        <f t="shared" si="106"/>
        <v>0</v>
      </c>
      <c r="S521" s="1">
        <f t="shared" si="107"/>
        <v>0</v>
      </c>
      <c r="T521" s="1">
        <f t="shared" si="108"/>
        <v>0</v>
      </c>
    </row>
    <row r="522" spans="1:20" x14ac:dyDescent="0.3">
      <c r="A522" s="1" t="s">
        <v>994</v>
      </c>
      <c r="D522" s="1">
        <v>0</v>
      </c>
      <c r="E522" s="1">
        <v>0</v>
      </c>
      <c r="F522" s="1">
        <v>0</v>
      </c>
      <c r="H522" s="1">
        <v>0</v>
      </c>
      <c r="I522" s="1">
        <v>0</v>
      </c>
      <c r="K522" s="1">
        <v>0</v>
      </c>
      <c r="L522" s="2">
        <f t="shared" si="114"/>
        <v>0</v>
      </c>
      <c r="M522" s="2" t="str">
        <f t="shared" si="115"/>
        <v>Nuvo-7531-i7OCG9</v>
      </c>
      <c r="N522" s="2" t="str">
        <f t="shared" si="116"/>
        <v>Drop Ship</v>
      </c>
      <c r="O522" s="1" t="str">
        <f t="shared" si="117"/>
        <v>Nuvo-7531-i7OCG9Drop Ship</v>
      </c>
      <c r="P522" s="1">
        <f t="shared" ref="P522:P585" si="118">D522</f>
        <v>0</v>
      </c>
      <c r="Q522" s="1">
        <f t="shared" ref="Q522:Q585" si="119">E522</f>
        <v>0</v>
      </c>
      <c r="R522" s="1">
        <f t="shared" ref="R522:R585" si="120">F522</f>
        <v>0</v>
      </c>
      <c r="S522" s="1">
        <f t="shared" ref="S522:S585" si="121">H522</f>
        <v>0</v>
      </c>
      <c r="T522" s="1">
        <f t="shared" ref="T522:T585" si="122">R522+S522</f>
        <v>0</v>
      </c>
    </row>
    <row r="523" spans="1:20" x14ac:dyDescent="0.3">
      <c r="A523" s="1" t="s">
        <v>1499</v>
      </c>
      <c r="D523" s="1">
        <v>0</v>
      </c>
      <c r="E523" s="1">
        <v>0</v>
      </c>
      <c r="F523" s="1">
        <v>0</v>
      </c>
      <c r="H523" s="1">
        <v>0</v>
      </c>
      <c r="I523" s="1">
        <v>0</v>
      </c>
      <c r="K523" s="1">
        <v>0</v>
      </c>
      <c r="L523" s="2">
        <f t="shared" si="114"/>
        <v>0</v>
      </c>
      <c r="M523" s="2" t="str">
        <f t="shared" si="115"/>
        <v>Nuvo-7531-i7OCG9-65W</v>
      </c>
      <c r="N523" s="2" t="str">
        <f t="shared" si="116"/>
        <v>Drop Ship</v>
      </c>
      <c r="O523" s="1" t="str">
        <f t="shared" si="117"/>
        <v>Nuvo-7531-i7OCG9-65WDrop Ship</v>
      </c>
      <c r="P523" s="1">
        <f t="shared" si="118"/>
        <v>0</v>
      </c>
      <c r="Q523" s="1">
        <f t="shared" si="119"/>
        <v>0</v>
      </c>
      <c r="R523" s="1">
        <f t="shared" si="120"/>
        <v>0</v>
      </c>
      <c r="S523" s="1">
        <f t="shared" si="121"/>
        <v>0</v>
      </c>
      <c r="T523" s="1">
        <f t="shared" si="122"/>
        <v>0</v>
      </c>
    </row>
    <row r="524" spans="1:20" x14ac:dyDescent="0.3">
      <c r="A524" s="1" t="s">
        <v>1500</v>
      </c>
      <c r="D524" s="1">
        <v>0</v>
      </c>
      <c r="E524" s="1">
        <v>0</v>
      </c>
      <c r="F524" s="1">
        <v>0</v>
      </c>
      <c r="H524" s="1">
        <v>0</v>
      </c>
      <c r="I524" s="1">
        <v>0</v>
      </c>
      <c r="K524" s="1">
        <v>0</v>
      </c>
      <c r="L524" s="2">
        <f t="shared" si="114"/>
        <v>0</v>
      </c>
      <c r="M524" s="2" t="str">
        <f t="shared" si="115"/>
        <v>Nuvo-7531-i7OCG9-65W-DS</v>
      </c>
      <c r="N524" s="2" t="str">
        <f t="shared" si="116"/>
        <v>Drop Ship</v>
      </c>
      <c r="O524" s="1" t="str">
        <f t="shared" si="117"/>
        <v>Nuvo-7531-i7OCG9-65W-DSDrop Ship</v>
      </c>
      <c r="P524" s="1">
        <f t="shared" si="118"/>
        <v>0</v>
      </c>
      <c r="Q524" s="1">
        <f t="shared" si="119"/>
        <v>0</v>
      </c>
      <c r="R524" s="1">
        <f t="shared" si="120"/>
        <v>0</v>
      </c>
      <c r="S524" s="1">
        <f t="shared" si="121"/>
        <v>0</v>
      </c>
      <c r="T524" s="1">
        <f t="shared" si="122"/>
        <v>0</v>
      </c>
    </row>
    <row r="525" spans="1:20" x14ac:dyDescent="0.3">
      <c r="A525" s="1" t="s">
        <v>496</v>
      </c>
      <c r="D525" s="1">
        <v>0</v>
      </c>
      <c r="E525" s="1">
        <v>0</v>
      </c>
      <c r="F525" s="1">
        <v>0</v>
      </c>
      <c r="H525" s="1">
        <v>0</v>
      </c>
      <c r="I525" s="1">
        <v>0</v>
      </c>
      <c r="K525" s="1">
        <v>0</v>
      </c>
      <c r="L525" s="2">
        <f t="shared" si="114"/>
        <v>0</v>
      </c>
      <c r="M525" s="2" t="str">
        <f t="shared" si="115"/>
        <v>Nuvo-7531-IGN</v>
      </c>
      <c r="N525" s="2" t="str">
        <f t="shared" si="116"/>
        <v>Drop Ship</v>
      </c>
      <c r="O525" s="1" t="str">
        <f t="shared" si="117"/>
        <v>Nuvo-7531-IGNDrop Ship</v>
      </c>
      <c r="P525" s="1">
        <f t="shared" si="118"/>
        <v>0</v>
      </c>
      <c r="Q525" s="1">
        <f t="shared" si="119"/>
        <v>0</v>
      </c>
      <c r="R525" s="1">
        <f t="shared" si="120"/>
        <v>0</v>
      </c>
      <c r="S525" s="1">
        <f t="shared" si="121"/>
        <v>0</v>
      </c>
      <c r="T525" s="1">
        <f t="shared" si="122"/>
        <v>0</v>
      </c>
    </row>
    <row r="526" spans="1:20" x14ac:dyDescent="0.3">
      <c r="A526" s="1" t="s">
        <v>995</v>
      </c>
      <c r="D526" s="1">
        <v>0</v>
      </c>
      <c r="E526" s="1">
        <v>0</v>
      </c>
      <c r="F526" s="1">
        <v>0</v>
      </c>
      <c r="H526" s="1">
        <v>0</v>
      </c>
      <c r="I526" s="1">
        <v>0</v>
      </c>
      <c r="K526" s="1">
        <v>0</v>
      </c>
      <c r="L526" s="2">
        <f t="shared" si="114"/>
        <v>0</v>
      </c>
      <c r="M526" s="2" t="str">
        <f t="shared" si="115"/>
        <v>Nuvo-7531-IGN-i7OCG9</v>
      </c>
      <c r="N526" s="2" t="str">
        <f t="shared" si="116"/>
        <v>Drop Ship</v>
      </c>
      <c r="O526" s="1" t="str">
        <f t="shared" si="117"/>
        <v>Nuvo-7531-IGN-i7OCG9Drop Ship</v>
      </c>
      <c r="P526" s="1">
        <f t="shared" si="118"/>
        <v>0</v>
      </c>
      <c r="Q526" s="1">
        <f t="shared" si="119"/>
        <v>0</v>
      </c>
      <c r="R526" s="1">
        <f t="shared" si="120"/>
        <v>0</v>
      </c>
      <c r="S526" s="1">
        <f t="shared" si="121"/>
        <v>0</v>
      </c>
      <c r="T526" s="1">
        <f t="shared" si="122"/>
        <v>0</v>
      </c>
    </row>
    <row r="527" spans="1:20" hidden="1" x14ac:dyDescent="0.3">
      <c r="A527" s="1" t="s">
        <v>997</v>
      </c>
      <c r="D527" s="1">
        <v>0</v>
      </c>
      <c r="E527" s="1">
        <v>60</v>
      </c>
      <c r="F527" s="1">
        <v>-60</v>
      </c>
      <c r="H527" s="1">
        <v>60</v>
      </c>
      <c r="K527" s="1">
        <v>12.9</v>
      </c>
      <c r="L527" s="2">
        <f t="shared" si="114"/>
        <v>0</v>
      </c>
      <c r="M527" s="2" t="str">
        <f t="shared" si="115"/>
        <v>Total Nuvo-7000 Series</v>
      </c>
      <c r="N527" s="2" t="str">
        <f t="shared" si="116"/>
        <v>Drop Ship</v>
      </c>
      <c r="O527" s="1" t="str">
        <f t="shared" si="117"/>
        <v>Total Nuvo-7000 SeriesDrop Ship</v>
      </c>
      <c r="P527" s="1">
        <f t="shared" si="118"/>
        <v>0</v>
      </c>
      <c r="Q527" s="1">
        <f t="shared" si="119"/>
        <v>60</v>
      </c>
      <c r="R527" s="1">
        <f t="shared" si="120"/>
        <v>-60</v>
      </c>
      <c r="S527" s="1">
        <f t="shared" si="121"/>
        <v>60</v>
      </c>
      <c r="T527" s="1">
        <f t="shared" si="122"/>
        <v>0</v>
      </c>
    </row>
    <row r="528" spans="1:20" hidden="1" x14ac:dyDescent="0.3">
      <c r="A528" s="1" t="s">
        <v>998</v>
      </c>
      <c r="L528" s="2">
        <f t="shared" si="114"/>
        <v>0</v>
      </c>
      <c r="M528" s="2" t="str">
        <f t="shared" si="115"/>
        <v>Nuvo-8000 Series</v>
      </c>
      <c r="N528" s="2" t="str">
        <f t="shared" si="116"/>
        <v>Drop Ship</v>
      </c>
      <c r="O528" s="1" t="str">
        <f t="shared" si="117"/>
        <v>Nuvo-8000 SeriesDrop Ship</v>
      </c>
      <c r="P528" s="1">
        <f t="shared" si="118"/>
        <v>0</v>
      </c>
      <c r="Q528" s="1">
        <f t="shared" si="119"/>
        <v>0</v>
      </c>
      <c r="R528" s="1">
        <f t="shared" si="120"/>
        <v>0</v>
      </c>
      <c r="S528" s="1">
        <f t="shared" si="121"/>
        <v>0</v>
      </c>
      <c r="T528" s="1">
        <f t="shared" si="122"/>
        <v>0</v>
      </c>
    </row>
    <row r="529" spans="1:20" x14ac:dyDescent="0.3">
      <c r="A529" s="1" t="s">
        <v>999</v>
      </c>
      <c r="D529" s="1">
        <v>0</v>
      </c>
      <c r="E529" s="1">
        <v>0</v>
      </c>
      <c r="F529" s="1">
        <v>0</v>
      </c>
      <c r="H529" s="1">
        <v>0</v>
      </c>
      <c r="I529" s="1">
        <v>0</v>
      </c>
      <c r="K529" s="1">
        <v>0</v>
      </c>
      <c r="L529" s="2">
        <f t="shared" si="114"/>
        <v>0</v>
      </c>
      <c r="M529" s="2" t="str">
        <f t="shared" si="115"/>
        <v>Nuvo-8003-i7HC</v>
      </c>
      <c r="N529" s="2" t="str">
        <f t="shared" si="116"/>
        <v>Drop Ship</v>
      </c>
      <c r="O529" s="1" t="str">
        <f t="shared" ref="O529:O568" si="123">M529&amp;N529</f>
        <v>Nuvo-8003-i7HCDrop Ship</v>
      </c>
      <c r="P529" s="1">
        <f t="shared" si="118"/>
        <v>0</v>
      </c>
      <c r="Q529" s="1">
        <f t="shared" si="119"/>
        <v>0</v>
      </c>
      <c r="R529" s="1">
        <f t="shared" si="120"/>
        <v>0</v>
      </c>
      <c r="S529" s="1">
        <f t="shared" si="121"/>
        <v>0</v>
      </c>
      <c r="T529" s="1">
        <f t="shared" si="122"/>
        <v>0</v>
      </c>
    </row>
    <row r="530" spans="1:20" x14ac:dyDescent="0.3">
      <c r="A530" s="1" t="s">
        <v>1501</v>
      </c>
      <c r="D530" s="1">
        <v>0</v>
      </c>
      <c r="E530" s="1">
        <v>0</v>
      </c>
      <c r="F530" s="1">
        <v>0</v>
      </c>
      <c r="H530" s="1">
        <v>0</v>
      </c>
      <c r="I530" s="1">
        <v>0</v>
      </c>
      <c r="K530" s="1">
        <v>0</v>
      </c>
      <c r="L530" s="2">
        <f t="shared" si="114"/>
        <v>0</v>
      </c>
      <c r="M530" s="2" t="str">
        <f t="shared" si="115"/>
        <v>Nuvo-8003-i7OCG9</v>
      </c>
      <c r="N530" s="2" t="str">
        <f t="shared" si="116"/>
        <v>Drop Ship</v>
      </c>
      <c r="O530" s="1" t="str">
        <f t="shared" si="123"/>
        <v>Nuvo-8003-i7OCG9Drop Ship</v>
      </c>
      <c r="P530" s="1">
        <f t="shared" si="118"/>
        <v>0</v>
      </c>
      <c r="Q530" s="1">
        <f t="shared" si="119"/>
        <v>0</v>
      </c>
      <c r="R530" s="1">
        <f t="shared" si="120"/>
        <v>0</v>
      </c>
      <c r="S530" s="1">
        <f t="shared" si="121"/>
        <v>0</v>
      </c>
      <c r="T530" s="1">
        <f t="shared" si="122"/>
        <v>0</v>
      </c>
    </row>
    <row r="531" spans="1:20" x14ac:dyDescent="0.3">
      <c r="A531" s="1" t="s">
        <v>366</v>
      </c>
      <c r="D531" s="1">
        <v>0</v>
      </c>
      <c r="E531" s="1">
        <v>0</v>
      </c>
      <c r="F531" s="1">
        <v>0</v>
      </c>
      <c r="H531" s="1">
        <v>0</v>
      </c>
      <c r="I531" s="1">
        <v>0</v>
      </c>
      <c r="K531" s="1">
        <v>0</v>
      </c>
      <c r="L531" s="2">
        <f t="shared" si="114"/>
        <v>0</v>
      </c>
      <c r="M531" s="2" t="str">
        <f t="shared" si="115"/>
        <v>Nuvo-8023</v>
      </c>
      <c r="N531" s="2" t="str">
        <f t="shared" si="116"/>
        <v>Drop Ship</v>
      </c>
      <c r="O531" s="1" t="str">
        <f t="shared" si="123"/>
        <v>Nuvo-8023Drop Ship</v>
      </c>
      <c r="P531" s="1">
        <f t="shared" si="118"/>
        <v>0</v>
      </c>
      <c r="Q531" s="1">
        <f t="shared" si="119"/>
        <v>0</v>
      </c>
      <c r="R531" s="1">
        <f t="shared" si="120"/>
        <v>0</v>
      </c>
      <c r="S531" s="1">
        <f t="shared" si="121"/>
        <v>0</v>
      </c>
      <c r="T531" s="1">
        <f t="shared" si="122"/>
        <v>0</v>
      </c>
    </row>
    <row r="532" spans="1:20" x14ac:dyDescent="0.3">
      <c r="A532" s="1" t="s">
        <v>1502</v>
      </c>
      <c r="D532" s="1">
        <v>0</v>
      </c>
      <c r="E532" s="1">
        <v>0</v>
      </c>
      <c r="F532" s="1">
        <v>0</v>
      </c>
      <c r="H532" s="1">
        <v>0</v>
      </c>
      <c r="I532" s="1">
        <v>0</v>
      </c>
      <c r="K532" s="1">
        <v>0</v>
      </c>
      <c r="L532" s="2">
        <f t="shared" si="114"/>
        <v>0</v>
      </c>
      <c r="M532" s="2" t="str">
        <f t="shared" si="115"/>
        <v>Nuvo-8032</v>
      </c>
      <c r="N532" s="2" t="str">
        <f t="shared" si="116"/>
        <v>Drop Ship</v>
      </c>
      <c r="O532" s="1" t="str">
        <f t="shared" si="123"/>
        <v>Nuvo-8032Drop Ship</v>
      </c>
      <c r="P532" s="1">
        <f t="shared" si="118"/>
        <v>0</v>
      </c>
      <c r="Q532" s="1">
        <f t="shared" si="119"/>
        <v>0</v>
      </c>
      <c r="R532" s="1">
        <f t="shared" si="120"/>
        <v>0</v>
      </c>
      <c r="S532" s="1">
        <f t="shared" si="121"/>
        <v>0</v>
      </c>
      <c r="T532" s="1">
        <f t="shared" si="122"/>
        <v>0</v>
      </c>
    </row>
    <row r="533" spans="1:20" x14ac:dyDescent="0.3">
      <c r="A533" s="1" t="s">
        <v>367</v>
      </c>
      <c r="D533" s="1">
        <v>0</v>
      </c>
      <c r="E533" s="1">
        <v>0</v>
      </c>
      <c r="F533" s="1">
        <v>0</v>
      </c>
      <c r="H533" s="1">
        <v>0</v>
      </c>
      <c r="I533" s="1">
        <v>0</v>
      </c>
      <c r="K533" s="1">
        <v>0</v>
      </c>
      <c r="L533" s="2">
        <f t="shared" si="114"/>
        <v>0</v>
      </c>
      <c r="M533" s="2" t="str">
        <f t="shared" si="115"/>
        <v>Nuvo-8034</v>
      </c>
      <c r="N533" s="2" t="str">
        <f t="shared" si="116"/>
        <v>Drop Ship</v>
      </c>
      <c r="O533" s="1" t="str">
        <f t="shared" si="123"/>
        <v>Nuvo-8034Drop Ship</v>
      </c>
      <c r="P533" s="1">
        <f t="shared" si="118"/>
        <v>0</v>
      </c>
      <c r="Q533" s="1">
        <f t="shared" si="119"/>
        <v>0</v>
      </c>
      <c r="R533" s="1">
        <f t="shared" si="120"/>
        <v>0</v>
      </c>
      <c r="S533" s="1">
        <f t="shared" si="121"/>
        <v>0</v>
      </c>
      <c r="T533" s="1">
        <f t="shared" si="122"/>
        <v>0</v>
      </c>
    </row>
    <row r="534" spans="1:20" x14ac:dyDescent="0.3">
      <c r="A534" s="1" t="s">
        <v>1503</v>
      </c>
      <c r="D534" s="1">
        <v>0</v>
      </c>
      <c r="E534" s="1">
        <v>0</v>
      </c>
      <c r="F534" s="1">
        <v>0</v>
      </c>
      <c r="H534" s="1">
        <v>0</v>
      </c>
      <c r="I534" s="1">
        <v>0</v>
      </c>
      <c r="K534" s="1">
        <v>0</v>
      </c>
      <c r="L534" s="2">
        <f t="shared" si="114"/>
        <v>0</v>
      </c>
      <c r="M534" s="2" t="str">
        <f t="shared" si="115"/>
        <v>Nuvo-8034-E2278G</v>
      </c>
      <c r="N534" s="2" t="str">
        <f t="shared" si="116"/>
        <v>Drop Ship</v>
      </c>
      <c r="O534" s="1" t="str">
        <f t="shared" si="123"/>
        <v>Nuvo-8034-E2278GDrop Ship</v>
      </c>
      <c r="P534" s="1">
        <f t="shared" si="118"/>
        <v>0</v>
      </c>
      <c r="Q534" s="1">
        <f t="shared" si="119"/>
        <v>0</v>
      </c>
      <c r="R534" s="1">
        <f t="shared" si="120"/>
        <v>0</v>
      </c>
      <c r="S534" s="1">
        <f t="shared" si="121"/>
        <v>0</v>
      </c>
      <c r="T534" s="1">
        <f t="shared" si="122"/>
        <v>0</v>
      </c>
    </row>
    <row r="535" spans="1:20" x14ac:dyDescent="0.3">
      <c r="A535" s="1" t="s">
        <v>1504</v>
      </c>
      <c r="D535" s="1">
        <v>0</v>
      </c>
      <c r="E535" s="1">
        <v>0</v>
      </c>
      <c r="F535" s="1">
        <v>0</v>
      </c>
      <c r="H535" s="1">
        <v>0</v>
      </c>
      <c r="I535" s="1">
        <v>0</v>
      </c>
      <c r="K535" s="1">
        <v>0</v>
      </c>
      <c r="L535" s="2">
        <f t="shared" si="114"/>
        <v>0</v>
      </c>
      <c r="M535" s="2" t="str">
        <f t="shared" si="115"/>
        <v>Nuvo-8034-i7HC-65W</v>
      </c>
      <c r="N535" s="2" t="str">
        <f t="shared" si="116"/>
        <v>Drop Ship</v>
      </c>
      <c r="O535" s="1" t="str">
        <f t="shared" si="123"/>
        <v>Nuvo-8034-i7HC-65WDrop Ship</v>
      </c>
      <c r="P535" s="1">
        <f t="shared" si="118"/>
        <v>0</v>
      </c>
      <c r="Q535" s="1">
        <f t="shared" si="119"/>
        <v>0</v>
      </c>
      <c r="R535" s="1">
        <f t="shared" si="120"/>
        <v>0</v>
      </c>
      <c r="S535" s="1">
        <f t="shared" si="121"/>
        <v>0</v>
      </c>
      <c r="T535" s="1">
        <f t="shared" si="122"/>
        <v>0</v>
      </c>
    </row>
    <row r="536" spans="1:20" x14ac:dyDescent="0.3">
      <c r="A536" s="1" t="s">
        <v>1505</v>
      </c>
      <c r="D536" s="1">
        <v>0</v>
      </c>
      <c r="E536" s="1">
        <v>0</v>
      </c>
      <c r="F536" s="1">
        <v>0</v>
      </c>
      <c r="H536" s="1">
        <v>0</v>
      </c>
      <c r="I536" s="1">
        <v>0</v>
      </c>
      <c r="K536" s="1">
        <v>0</v>
      </c>
      <c r="L536" s="2">
        <f t="shared" si="114"/>
        <v>0</v>
      </c>
      <c r="M536" s="2" t="str">
        <f t="shared" si="115"/>
        <v>Nuvo-8034-i7OCG9-65W</v>
      </c>
      <c r="N536" s="2" t="str">
        <f t="shared" si="116"/>
        <v>Drop Ship</v>
      </c>
      <c r="O536" s="1" t="str">
        <f t="shared" si="123"/>
        <v>Nuvo-8034-i7OCG9-65WDrop Ship</v>
      </c>
      <c r="P536" s="1">
        <f t="shared" si="118"/>
        <v>0</v>
      </c>
      <c r="Q536" s="1">
        <f t="shared" si="119"/>
        <v>0</v>
      </c>
      <c r="R536" s="1">
        <f t="shared" si="120"/>
        <v>0</v>
      </c>
      <c r="S536" s="1">
        <f t="shared" si="121"/>
        <v>0</v>
      </c>
      <c r="T536" s="1">
        <f t="shared" si="122"/>
        <v>0</v>
      </c>
    </row>
    <row r="537" spans="1:20" x14ac:dyDescent="0.3">
      <c r="A537" s="1" t="s">
        <v>145</v>
      </c>
      <c r="D537" s="1">
        <v>0</v>
      </c>
      <c r="E537" s="1">
        <v>0</v>
      </c>
      <c r="F537" s="1">
        <v>0</v>
      </c>
      <c r="H537" s="1">
        <v>0</v>
      </c>
      <c r="I537" s="1">
        <v>0</v>
      </c>
      <c r="K537" s="1">
        <v>0</v>
      </c>
      <c r="L537" s="2">
        <f t="shared" si="114"/>
        <v>0</v>
      </c>
      <c r="M537" s="2" t="str">
        <f t="shared" si="115"/>
        <v>Nuvo-8108GC</v>
      </c>
      <c r="N537" s="2" t="str">
        <f t="shared" si="116"/>
        <v>Drop Ship</v>
      </c>
      <c r="O537" s="1" t="str">
        <f t="shared" si="123"/>
        <v>Nuvo-8108GCDrop Ship</v>
      </c>
      <c r="P537" s="1">
        <f t="shared" si="118"/>
        <v>0</v>
      </c>
      <c r="Q537" s="1">
        <f t="shared" si="119"/>
        <v>0</v>
      </c>
      <c r="R537" s="1">
        <f t="shared" si="120"/>
        <v>0</v>
      </c>
      <c r="S537" s="1">
        <f t="shared" si="121"/>
        <v>0</v>
      </c>
      <c r="T537" s="1">
        <f t="shared" si="122"/>
        <v>0</v>
      </c>
    </row>
    <row r="538" spans="1:20" x14ac:dyDescent="0.3">
      <c r="A538" s="1" t="s">
        <v>1000</v>
      </c>
      <c r="D538" s="1">
        <v>0</v>
      </c>
      <c r="E538" s="1">
        <v>0</v>
      </c>
      <c r="F538" s="1">
        <v>0</v>
      </c>
      <c r="H538" s="1">
        <v>0</v>
      </c>
      <c r="I538" s="1">
        <v>0</v>
      </c>
      <c r="K538" s="1">
        <v>0</v>
      </c>
      <c r="L538" s="2">
        <f t="shared" si="114"/>
        <v>0</v>
      </c>
      <c r="M538" s="2" t="str">
        <f t="shared" si="115"/>
        <v>Nuvo-8108GC-E2278G</v>
      </c>
      <c r="N538" s="2" t="str">
        <f t="shared" si="116"/>
        <v>Drop Ship</v>
      </c>
      <c r="O538" s="1" t="str">
        <f t="shared" si="123"/>
        <v>Nuvo-8108GC-E2278GDrop Ship</v>
      </c>
      <c r="P538" s="1">
        <f t="shared" si="118"/>
        <v>0</v>
      </c>
      <c r="Q538" s="1">
        <f t="shared" si="119"/>
        <v>0</v>
      </c>
      <c r="R538" s="1">
        <f t="shared" si="120"/>
        <v>0</v>
      </c>
      <c r="S538" s="1">
        <f t="shared" si="121"/>
        <v>0</v>
      </c>
      <c r="T538" s="1">
        <f t="shared" si="122"/>
        <v>0</v>
      </c>
    </row>
    <row r="539" spans="1:20" x14ac:dyDescent="0.3">
      <c r="A539" s="1" t="s">
        <v>1506</v>
      </c>
      <c r="D539" s="1">
        <v>0</v>
      </c>
      <c r="E539" s="1">
        <v>0</v>
      </c>
      <c r="F539" s="1">
        <v>0</v>
      </c>
      <c r="H539" s="1">
        <v>0</v>
      </c>
      <c r="I539" s="1">
        <v>0</v>
      </c>
      <c r="K539" s="1">
        <v>0</v>
      </c>
      <c r="L539" s="2">
        <f t="shared" si="114"/>
        <v>0</v>
      </c>
      <c r="M539" s="2" t="str">
        <f t="shared" si="115"/>
        <v>Nuvo-8108GC-E2278GE</v>
      </c>
      <c r="N539" s="2" t="str">
        <f t="shared" si="116"/>
        <v>Drop Ship</v>
      </c>
      <c r="O539" s="1" t="str">
        <f t="shared" si="123"/>
        <v>Nuvo-8108GC-E2278GEDrop Ship</v>
      </c>
      <c r="P539" s="1">
        <f t="shared" si="118"/>
        <v>0</v>
      </c>
      <c r="Q539" s="1">
        <f t="shared" si="119"/>
        <v>0</v>
      </c>
      <c r="R539" s="1">
        <f t="shared" si="120"/>
        <v>0</v>
      </c>
      <c r="S539" s="1">
        <f t="shared" si="121"/>
        <v>0</v>
      </c>
      <c r="T539" s="1">
        <f t="shared" si="122"/>
        <v>0</v>
      </c>
    </row>
    <row r="540" spans="1:20" x14ac:dyDescent="0.3">
      <c r="A540" s="1" t="s">
        <v>1507</v>
      </c>
      <c r="D540" s="1">
        <v>0</v>
      </c>
      <c r="E540" s="1">
        <v>0</v>
      </c>
      <c r="F540" s="1">
        <v>0</v>
      </c>
      <c r="H540" s="1">
        <v>0</v>
      </c>
      <c r="I540" s="1">
        <v>0</v>
      </c>
      <c r="K540" s="1">
        <v>0</v>
      </c>
      <c r="L540" s="2">
        <f t="shared" si="114"/>
        <v>0</v>
      </c>
      <c r="M540" s="2" t="str">
        <f t="shared" si="115"/>
        <v>Nuvo-8108GC-i7HC</v>
      </c>
      <c r="N540" s="2" t="str">
        <f t="shared" si="116"/>
        <v>Drop Ship</v>
      </c>
      <c r="O540" s="1" t="str">
        <f t="shared" si="123"/>
        <v>Nuvo-8108GC-i7HCDrop Ship</v>
      </c>
      <c r="P540" s="1">
        <f t="shared" si="118"/>
        <v>0</v>
      </c>
      <c r="Q540" s="1">
        <f t="shared" si="119"/>
        <v>0</v>
      </c>
      <c r="R540" s="1">
        <f t="shared" si="120"/>
        <v>0</v>
      </c>
      <c r="S540" s="1">
        <f t="shared" si="121"/>
        <v>0</v>
      </c>
      <c r="T540" s="1">
        <f t="shared" si="122"/>
        <v>0</v>
      </c>
    </row>
    <row r="541" spans="1:20" x14ac:dyDescent="0.3">
      <c r="A541" s="1" t="s">
        <v>1508</v>
      </c>
      <c r="D541" s="1">
        <v>0</v>
      </c>
      <c r="E541" s="1">
        <v>0</v>
      </c>
      <c r="F541" s="1">
        <v>0</v>
      </c>
      <c r="H541" s="1">
        <v>0</v>
      </c>
      <c r="I541" s="1">
        <v>0</v>
      </c>
      <c r="K541" s="1">
        <v>0</v>
      </c>
      <c r="L541" s="2">
        <f t="shared" ref="L541:L597" si="124">D541</f>
        <v>0</v>
      </c>
      <c r="M541" s="2" t="str">
        <f t="shared" ref="M541:M597" si="125">A541</f>
        <v>Nuvo-8108GC-i7HC-65W</v>
      </c>
      <c r="N541" s="2" t="str">
        <f t="shared" ref="N541:N597" si="126">IF(A542="Inventory",A541,N540)</f>
        <v>Drop Ship</v>
      </c>
      <c r="O541" s="1" t="str">
        <f t="shared" si="123"/>
        <v>Nuvo-8108GC-i7HC-65WDrop Ship</v>
      </c>
      <c r="P541" s="1">
        <f t="shared" si="118"/>
        <v>0</v>
      </c>
      <c r="Q541" s="1">
        <f t="shared" si="119"/>
        <v>0</v>
      </c>
      <c r="R541" s="1">
        <f t="shared" si="120"/>
        <v>0</v>
      </c>
      <c r="S541" s="1">
        <f t="shared" si="121"/>
        <v>0</v>
      </c>
      <c r="T541" s="1">
        <f t="shared" si="122"/>
        <v>0</v>
      </c>
    </row>
    <row r="542" spans="1:20" x14ac:dyDescent="0.3">
      <c r="A542" s="1" t="s">
        <v>1509</v>
      </c>
      <c r="D542" s="1">
        <v>0</v>
      </c>
      <c r="E542" s="1">
        <v>0</v>
      </c>
      <c r="F542" s="1">
        <v>0</v>
      </c>
      <c r="H542" s="1">
        <v>0</v>
      </c>
      <c r="I542" s="1">
        <v>0</v>
      </c>
      <c r="K542" s="1">
        <v>0</v>
      </c>
      <c r="L542" s="2">
        <f t="shared" si="124"/>
        <v>0</v>
      </c>
      <c r="M542" s="2" t="str">
        <f t="shared" si="125"/>
        <v>Nuvo-8108GC-i7OCG9-65W</v>
      </c>
      <c r="N542" s="2" t="str">
        <f t="shared" si="126"/>
        <v>Drop Ship</v>
      </c>
      <c r="O542" s="1" t="str">
        <f t="shared" si="123"/>
        <v>Nuvo-8108GC-i7OCG9-65WDrop Ship</v>
      </c>
      <c r="P542" s="1">
        <f t="shared" si="118"/>
        <v>0</v>
      </c>
      <c r="Q542" s="1">
        <f t="shared" si="119"/>
        <v>0</v>
      </c>
      <c r="R542" s="1">
        <f t="shared" si="120"/>
        <v>0</v>
      </c>
      <c r="S542" s="1">
        <f t="shared" si="121"/>
        <v>0</v>
      </c>
      <c r="T542" s="1">
        <f t="shared" si="122"/>
        <v>0</v>
      </c>
    </row>
    <row r="543" spans="1:20" x14ac:dyDescent="0.3">
      <c r="A543" s="1" t="s">
        <v>146</v>
      </c>
      <c r="D543" s="1">
        <v>0</v>
      </c>
      <c r="E543" s="1">
        <v>2</v>
      </c>
      <c r="F543" s="1">
        <v>-2</v>
      </c>
      <c r="H543" s="1">
        <v>2</v>
      </c>
      <c r="I543" s="1">
        <v>0</v>
      </c>
      <c r="J543" s="1" t="s">
        <v>2317</v>
      </c>
      <c r="K543" s="1">
        <v>0</v>
      </c>
      <c r="L543" s="2">
        <f t="shared" si="124"/>
        <v>0</v>
      </c>
      <c r="M543" s="2" t="str">
        <f t="shared" si="125"/>
        <v>Nuvo-8108GC-QD-A6</v>
      </c>
      <c r="N543" s="2" t="str">
        <f t="shared" si="126"/>
        <v>Drop Ship</v>
      </c>
      <c r="O543" s="1" t="str">
        <f t="shared" si="123"/>
        <v>Nuvo-8108GC-QD-A6Drop Ship</v>
      </c>
      <c r="P543" s="1">
        <f t="shared" si="118"/>
        <v>0</v>
      </c>
      <c r="Q543" s="1">
        <f t="shared" si="119"/>
        <v>2</v>
      </c>
      <c r="R543" s="1">
        <f t="shared" si="120"/>
        <v>-2</v>
      </c>
      <c r="S543" s="1">
        <f t="shared" si="121"/>
        <v>2</v>
      </c>
      <c r="T543" s="1">
        <f t="shared" si="122"/>
        <v>0</v>
      </c>
    </row>
    <row r="544" spans="1:20" x14ac:dyDescent="0.3">
      <c r="A544" s="1" t="s">
        <v>1510</v>
      </c>
      <c r="D544" s="1">
        <v>0</v>
      </c>
      <c r="E544" s="1">
        <v>1</v>
      </c>
      <c r="F544" s="1">
        <v>-1</v>
      </c>
      <c r="H544" s="1">
        <v>1</v>
      </c>
      <c r="I544" s="1">
        <v>0</v>
      </c>
      <c r="J544" s="1" t="s">
        <v>2144</v>
      </c>
      <c r="K544" s="1">
        <v>0.5</v>
      </c>
      <c r="L544" s="2">
        <f t="shared" si="124"/>
        <v>0</v>
      </c>
      <c r="M544" s="2" t="str">
        <f t="shared" si="125"/>
        <v>Nuvo-8108GC-QD-i7HC</v>
      </c>
      <c r="N544" s="2" t="str">
        <f t="shared" si="126"/>
        <v>Drop Ship</v>
      </c>
      <c r="O544" s="1" t="str">
        <f t="shared" si="123"/>
        <v>Nuvo-8108GC-QD-i7HCDrop Ship</v>
      </c>
      <c r="P544" s="1">
        <f t="shared" si="118"/>
        <v>0</v>
      </c>
      <c r="Q544" s="1">
        <f t="shared" si="119"/>
        <v>1</v>
      </c>
      <c r="R544" s="1">
        <f t="shared" si="120"/>
        <v>-1</v>
      </c>
      <c r="S544" s="1">
        <f t="shared" si="121"/>
        <v>1</v>
      </c>
      <c r="T544" s="1">
        <f t="shared" si="122"/>
        <v>0</v>
      </c>
    </row>
    <row r="545" spans="1:20" x14ac:dyDescent="0.3">
      <c r="A545" s="1" t="s">
        <v>1511</v>
      </c>
      <c r="D545" s="1">
        <v>0</v>
      </c>
      <c r="E545" s="1">
        <v>0</v>
      </c>
      <c r="F545" s="1">
        <v>0</v>
      </c>
      <c r="H545" s="1">
        <v>0</v>
      </c>
      <c r="I545" s="1">
        <v>0</v>
      </c>
      <c r="K545" s="1">
        <v>0</v>
      </c>
      <c r="L545" s="2">
        <f t="shared" si="124"/>
        <v>0</v>
      </c>
      <c r="M545" s="2" t="str">
        <f t="shared" si="125"/>
        <v>Nuvo-8108GC-QD-i7HC-65W</v>
      </c>
      <c r="N545" s="2" t="str">
        <f t="shared" si="126"/>
        <v>Drop Ship</v>
      </c>
      <c r="O545" s="1" t="str">
        <f t="shared" si="123"/>
        <v>Nuvo-8108GC-QD-i7HC-65WDrop Ship</v>
      </c>
      <c r="P545" s="1">
        <f t="shared" si="118"/>
        <v>0</v>
      </c>
      <c r="Q545" s="1">
        <f t="shared" si="119"/>
        <v>0</v>
      </c>
      <c r="R545" s="1">
        <f t="shared" si="120"/>
        <v>0</v>
      </c>
      <c r="S545" s="1">
        <f t="shared" si="121"/>
        <v>0</v>
      </c>
      <c r="T545" s="1">
        <f t="shared" si="122"/>
        <v>0</v>
      </c>
    </row>
    <row r="546" spans="1:20" x14ac:dyDescent="0.3">
      <c r="A546" s="1" t="s">
        <v>1512</v>
      </c>
      <c r="D546" s="1">
        <v>0</v>
      </c>
      <c r="E546" s="1">
        <v>0</v>
      </c>
      <c r="F546" s="1">
        <v>0</v>
      </c>
      <c r="H546" s="1">
        <v>0</v>
      </c>
      <c r="I546" s="1">
        <v>0</v>
      </c>
      <c r="K546" s="1">
        <v>0</v>
      </c>
      <c r="L546" s="2">
        <f t="shared" si="124"/>
        <v>0</v>
      </c>
      <c r="M546" s="2" t="str">
        <f t="shared" si="125"/>
        <v>Nuvo-8108GC-QD-i7OCG9-65W</v>
      </c>
      <c r="N546" s="2" t="str">
        <f t="shared" si="126"/>
        <v>Drop Ship</v>
      </c>
      <c r="O546" s="1" t="str">
        <f t="shared" si="123"/>
        <v>Nuvo-8108GC-QD-i7OCG9-65WDrop Ship</v>
      </c>
      <c r="P546" s="1">
        <f t="shared" si="118"/>
        <v>0</v>
      </c>
      <c r="Q546" s="1">
        <f t="shared" si="119"/>
        <v>0</v>
      </c>
      <c r="R546" s="1">
        <f t="shared" si="120"/>
        <v>0</v>
      </c>
      <c r="S546" s="1">
        <f t="shared" si="121"/>
        <v>0</v>
      </c>
      <c r="T546" s="1">
        <f t="shared" si="122"/>
        <v>0</v>
      </c>
    </row>
    <row r="547" spans="1:20" x14ac:dyDescent="0.3">
      <c r="A547" s="1" t="s">
        <v>1004</v>
      </c>
      <c r="D547" s="1">
        <v>0</v>
      </c>
      <c r="E547" s="1">
        <v>0</v>
      </c>
      <c r="F547" s="1">
        <v>0</v>
      </c>
      <c r="H547" s="1">
        <v>0</v>
      </c>
      <c r="I547" s="1">
        <v>0</v>
      </c>
      <c r="K547" s="1">
        <v>0</v>
      </c>
      <c r="L547" s="2">
        <f t="shared" si="124"/>
        <v>0</v>
      </c>
      <c r="M547" s="2" t="str">
        <f t="shared" si="125"/>
        <v>Nuvo-8108GC-XL-i7HC-65W</v>
      </c>
      <c r="N547" s="2" t="str">
        <f t="shared" si="126"/>
        <v>Drop Ship</v>
      </c>
      <c r="O547" s="1" t="str">
        <f t="shared" si="123"/>
        <v>Nuvo-8108GC-XL-i7HC-65WDrop Ship</v>
      </c>
      <c r="P547" s="1">
        <f t="shared" si="118"/>
        <v>0</v>
      </c>
      <c r="Q547" s="1">
        <f t="shared" si="119"/>
        <v>0</v>
      </c>
      <c r="R547" s="1">
        <f t="shared" si="120"/>
        <v>0</v>
      </c>
      <c r="S547" s="1">
        <f t="shared" si="121"/>
        <v>0</v>
      </c>
      <c r="T547" s="1">
        <f t="shared" si="122"/>
        <v>0</v>
      </c>
    </row>
    <row r="548" spans="1:20" x14ac:dyDescent="0.3">
      <c r="A548" s="1" t="s">
        <v>1513</v>
      </c>
      <c r="D548" s="1">
        <v>0</v>
      </c>
      <c r="E548" s="1">
        <v>0</v>
      </c>
      <c r="F548" s="1">
        <v>0</v>
      </c>
      <c r="H548" s="1">
        <v>0</v>
      </c>
      <c r="I548" s="1">
        <v>0</v>
      </c>
      <c r="K548" s="1">
        <v>0</v>
      </c>
      <c r="L548" s="2">
        <f t="shared" si="124"/>
        <v>0</v>
      </c>
      <c r="M548" s="2" t="str">
        <f t="shared" si="125"/>
        <v>Nuvo-8108GC-XL-i7OCG9-65W</v>
      </c>
      <c r="N548" s="2" t="str">
        <f t="shared" si="126"/>
        <v>Drop Ship</v>
      </c>
      <c r="O548" s="1" t="str">
        <f t="shared" si="123"/>
        <v>Nuvo-8108GC-XL-i7OCG9-65WDrop Ship</v>
      </c>
      <c r="P548" s="1">
        <f t="shared" si="118"/>
        <v>0</v>
      </c>
      <c r="Q548" s="1">
        <f t="shared" si="119"/>
        <v>0</v>
      </c>
      <c r="R548" s="1">
        <f t="shared" si="120"/>
        <v>0</v>
      </c>
      <c r="S548" s="1">
        <f t="shared" si="121"/>
        <v>0</v>
      </c>
      <c r="T548" s="1">
        <f t="shared" si="122"/>
        <v>0</v>
      </c>
    </row>
    <row r="549" spans="1:20" x14ac:dyDescent="0.3">
      <c r="A549" s="1" t="s">
        <v>1007</v>
      </c>
      <c r="D549" s="1">
        <v>0</v>
      </c>
      <c r="E549" s="1">
        <v>0</v>
      </c>
      <c r="F549" s="1">
        <v>0</v>
      </c>
      <c r="H549" s="1">
        <v>0</v>
      </c>
      <c r="I549" s="1">
        <v>0</v>
      </c>
      <c r="K549" s="1">
        <v>0</v>
      </c>
      <c r="L549" s="2">
        <f t="shared" si="124"/>
        <v>0</v>
      </c>
      <c r="M549" s="2" t="str">
        <f t="shared" si="125"/>
        <v>Nuvo-8108GC(EA)-E2176</v>
      </c>
      <c r="N549" s="2" t="str">
        <f t="shared" si="126"/>
        <v>Drop Ship</v>
      </c>
      <c r="O549" s="1" t="str">
        <f t="shared" si="123"/>
        <v>Nuvo-8108GC(EA)-E2176Drop Ship</v>
      </c>
      <c r="P549" s="1">
        <f t="shared" si="118"/>
        <v>0</v>
      </c>
      <c r="Q549" s="1">
        <f t="shared" si="119"/>
        <v>0</v>
      </c>
      <c r="R549" s="1">
        <f t="shared" si="120"/>
        <v>0</v>
      </c>
      <c r="S549" s="1">
        <f t="shared" si="121"/>
        <v>0</v>
      </c>
      <c r="T549" s="1">
        <f t="shared" si="122"/>
        <v>0</v>
      </c>
    </row>
    <row r="550" spans="1:20" x14ac:dyDescent="0.3">
      <c r="A550" s="1" t="s">
        <v>1008</v>
      </c>
      <c r="D550" s="1">
        <v>0</v>
      </c>
      <c r="E550" s="1">
        <v>0</v>
      </c>
      <c r="F550" s="1">
        <v>0</v>
      </c>
      <c r="H550" s="1">
        <v>0</v>
      </c>
      <c r="I550" s="1">
        <v>0</v>
      </c>
      <c r="K550" s="1">
        <v>0</v>
      </c>
      <c r="L550" s="2">
        <f t="shared" si="124"/>
        <v>0</v>
      </c>
      <c r="M550" s="2" t="str">
        <f t="shared" si="125"/>
        <v>Nuvo-8108GC(EA)-i7HC-65W</v>
      </c>
      <c r="N550" s="2" t="str">
        <f t="shared" si="126"/>
        <v>Drop Ship</v>
      </c>
      <c r="O550" s="1" t="str">
        <f t="shared" si="123"/>
        <v>Nuvo-8108GC(EA)-i7HC-65WDrop Ship</v>
      </c>
      <c r="P550" s="1">
        <f t="shared" si="118"/>
        <v>0</v>
      </c>
      <c r="Q550" s="1">
        <f t="shared" si="119"/>
        <v>0</v>
      </c>
      <c r="R550" s="1">
        <f t="shared" si="120"/>
        <v>0</v>
      </c>
      <c r="S550" s="1">
        <f t="shared" si="121"/>
        <v>0</v>
      </c>
      <c r="T550" s="1">
        <f t="shared" si="122"/>
        <v>0</v>
      </c>
    </row>
    <row r="551" spans="1:20" x14ac:dyDescent="0.3">
      <c r="A551" s="1" t="s">
        <v>369</v>
      </c>
      <c r="D551" s="1">
        <v>0</v>
      </c>
      <c r="E551" s="1">
        <v>0</v>
      </c>
      <c r="F551" s="1">
        <v>0</v>
      </c>
      <c r="H551" s="1">
        <v>0</v>
      </c>
      <c r="I551" s="1">
        <v>0</v>
      </c>
      <c r="K551" s="1">
        <v>0</v>
      </c>
      <c r="L551" s="2">
        <f t="shared" si="124"/>
        <v>0</v>
      </c>
      <c r="M551" s="2" t="str">
        <f t="shared" si="125"/>
        <v>Nuvo-8208GC</v>
      </c>
      <c r="N551" s="2" t="str">
        <f t="shared" si="126"/>
        <v>Drop Ship</v>
      </c>
      <c r="O551" s="1" t="str">
        <f t="shared" si="123"/>
        <v>Nuvo-8208GCDrop Ship</v>
      </c>
      <c r="P551" s="1">
        <f t="shared" si="118"/>
        <v>0</v>
      </c>
      <c r="Q551" s="1">
        <f t="shared" si="119"/>
        <v>0</v>
      </c>
      <c r="R551" s="1">
        <f t="shared" si="120"/>
        <v>0</v>
      </c>
      <c r="S551" s="1">
        <f t="shared" si="121"/>
        <v>0</v>
      </c>
      <c r="T551" s="1">
        <f t="shared" si="122"/>
        <v>0</v>
      </c>
    </row>
    <row r="552" spans="1:20" x14ac:dyDescent="0.3">
      <c r="A552" s="1" t="s">
        <v>1009</v>
      </c>
      <c r="D552" s="1">
        <v>0</v>
      </c>
      <c r="E552" s="1">
        <v>0</v>
      </c>
      <c r="F552" s="1">
        <v>0</v>
      </c>
      <c r="H552" s="1">
        <v>0</v>
      </c>
      <c r="I552" s="1">
        <v>0</v>
      </c>
      <c r="K552" s="1">
        <v>0</v>
      </c>
      <c r="L552" s="2">
        <f t="shared" si="124"/>
        <v>0</v>
      </c>
      <c r="M552" s="2" t="str">
        <f t="shared" si="125"/>
        <v>Nuvo-8208GC-E2176</v>
      </c>
      <c r="N552" s="2" t="str">
        <f t="shared" si="126"/>
        <v>Drop Ship</v>
      </c>
      <c r="O552" s="1" t="str">
        <f t="shared" si="123"/>
        <v>Nuvo-8208GC-E2176Drop Ship</v>
      </c>
      <c r="P552" s="1">
        <f t="shared" si="118"/>
        <v>0</v>
      </c>
      <c r="Q552" s="1">
        <f t="shared" si="119"/>
        <v>0</v>
      </c>
      <c r="R552" s="1">
        <f t="shared" si="120"/>
        <v>0</v>
      </c>
      <c r="S552" s="1">
        <f t="shared" si="121"/>
        <v>0</v>
      </c>
      <c r="T552" s="1">
        <f t="shared" si="122"/>
        <v>0</v>
      </c>
    </row>
    <row r="553" spans="1:20" x14ac:dyDescent="0.3">
      <c r="A553" s="1" t="s">
        <v>1010</v>
      </c>
      <c r="D553" s="1">
        <v>0</v>
      </c>
      <c r="E553" s="1">
        <v>0</v>
      </c>
      <c r="F553" s="1">
        <v>0</v>
      </c>
      <c r="H553" s="1">
        <v>0</v>
      </c>
      <c r="I553" s="1">
        <v>0</v>
      </c>
      <c r="K553" s="1">
        <v>0</v>
      </c>
      <c r="L553" s="2">
        <f t="shared" si="124"/>
        <v>0</v>
      </c>
      <c r="M553" s="2" t="str">
        <f t="shared" si="125"/>
        <v>Nuvo-8208GC-E2278G</v>
      </c>
      <c r="N553" s="2" t="str">
        <f t="shared" si="126"/>
        <v>Drop Ship</v>
      </c>
      <c r="O553" s="1" t="str">
        <f t="shared" si="123"/>
        <v>Nuvo-8208GC-E2278GDrop Ship</v>
      </c>
      <c r="P553" s="1">
        <f t="shared" si="118"/>
        <v>0</v>
      </c>
      <c r="Q553" s="1">
        <f t="shared" si="119"/>
        <v>0</v>
      </c>
      <c r="R553" s="1">
        <f t="shared" si="120"/>
        <v>0</v>
      </c>
      <c r="S553" s="1">
        <f t="shared" si="121"/>
        <v>0</v>
      </c>
      <c r="T553" s="1">
        <f t="shared" si="122"/>
        <v>0</v>
      </c>
    </row>
    <row r="554" spans="1:20" x14ac:dyDescent="0.3">
      <c r="A554" s="1" t="s">
        <v>1011</v>
      </c>
      <c r="D554" s="1">
        <v>0</v>
      </c>
      <c r="E554" s="1">
        <v>0</v>
      </c>
      <c r="F554" s="1">
        <v>0</v>
      </c>
      <c r="H554" s="1">
        <v>0</v>
      </c>
      <c r="I554" s="1">
        <v>0</v>
      </c>
      <c r="K554" s="1">
        <v>0</v>
      </c>
      <c r="L554" s="2">
        <f t="shared" si="124"/>
        <v>0</v>
      </c>
      <c r="M554" s="2" t="str">
        <f t="shared" si="125"/>
        <v>Nuvo-8208GC-E2278GE</v>
      </c>
      <c r="N554" s="2" t="str">
        <f t="shared" si="126"/>
        <v>Drop Ship</v>
      </c>
      <c r="O554" s="1" t="str">
        <f t="shared" si="123"/>
        <v>Nuvo-8208GC-E2278GEDrop Ship</v>
      </c>
      <c r="P554" s="1">
        <f t="shared" si="118"/>
        <v>0</v>
      </c>
      <c r="Q554" s="1">
        <f t="shared" si="119"/>
        <v>0</v>
      </c>
      <c r="R554" s="1">
        <f t="shared" si="120"/>
        <v>0</v>
      </c>
      <c r="S554" s="1">
        <f t="shared" si="121"/>
        <v>0</v>
      </c>
      <c r="T554" s="1">
        <f t="shared" si="122"/>
        <v>0</v>
      </c>
    </row>
    <row r="555" spans="1:20" x14ac:dyDescent="0.3">
      <c r="A555" s="1" t="s">
        <v>1514</v>
      </c>
      <c r="D555" s="1">
        <v>0</v>
      </c>
      <c r="E555" s="1">
        <v>0</v>
      </c>
      <c r="F555" s="1">
        <v>0</v>
      </c>
      <c r="H555" s="1">
        <v>0</v>
      </c>
      <c r="I555" s="1">
        <v>0</v>
      </c>
      <c r="K555" s="1">
        <v>0</v>
      </c>
      <c r="L555" s="2">
        <f t="shared" si="124"/>
        <v>0</v>
      </c>
      <c r="M555" s="2" t="str">
        <f t="shared" si="125"/>
        <v>Nuvo-8208GC-i7OCG9-65W</v>
      </c>
      <c r="N555" s="2" t="str">
        <f t="shared" si="126"/>
        <v>Drop Ship</v>
      </c>
      <c r="O555" s="1" t="str">
        <f t="shared" si="123"/>
        <v>Nuvo-8208GC-i7OCG9-65WDrop Ship</v>
      </c>
      <c r="P555" s="1">
        <f t="shared" si="118"/>
        <v>0</v>
      </c>
      <c r="Q555" s="1">
        <f t="shared" si="119"/>
        <v>0</v>
      </c>
      <c r="R555" s="1">
        <f t="shared" si="120"/>
        <v>0</v>
      </c>
      <c r="S555" s="1">
        <f t="shared" si="121"/>
        <v>0</v>
      </c>
      <c r="T555" s="1">
        <f t="shared" si="122"/>
        <v>0</v>
      </c>
    </row>
    <row r="556" spans="1:20" x14ac:dyDescent="0.3">
      <c r="A556" s="1" t="s">
        <v>1012</v>
      </c>
      <c r="D556" s="1">
        <v>0</v>
      </c>
      <c r="E556" s="1">
        <v>0</v>
      </c>
      <c r="F556" s="1">
        <v>0</v>
      </c>
      <c r="H556" s="1">
        <v>0</v>
      </c>
      <c r="I556" s="1">
        <v>0</v>
      </c>
      <c r="K556" s="1">
        <v>0</v>
      </c>
      <c r="L556" s="2">
        <f t="shared" si="124"/>
        <v>0</v>
      </c>
      <c r="M556" s="2" t="str">
        <f t="shared" si="125"/>
        <v>Nuvo-8208GC(EA)</v>
      </c>
      <c r="N556" s="2" t="str">
        <f t="shared" si="126"/>
        <v>Drop Ship</v>
      </c>
      <c r="O556" s="1" t="str">
        <f t="shared" si="123"/>
        <v>Nuvo-8208GC(EA)Drop Ship</v>
      </c>
      <c r="P556" s="1">
        <f t="shared" si="118"/>
        <v>0</v>
      </c>
      <c r="Q556" s="1">
        <f t="shared" si="119"/>
        <v>0</v>
      </c>
      <c r="R556" s="1">
        <f t="shared" si="120"/>
        <v>0</v>
      </c>
      <c r="S556" s="1">
        <f t="shared" si="121"/>
        <v>0</v>
      </c>
      <c r="T556" s="1">
        <f t="shared" si="122"/>
        <v>0</v>
      </c>
    </row>
    <row r="557" spans="1:20" x14ac:dyDescent="0.3">
      <c r="A557" s="1" t="s">
        <v>1013</v>
      </c>
      <c r="D557" s="1">
        <v>0</v>
      </c>
      <c r="E557" s="1">
        <v>0</v>
      </c>
      <c r="F557" s="1">
        <v>0</v>
      </c>
      <c r="H557" s="1">
        <v>0</v>
      </c>
      <c r="I557" s="1">
        <v>0</v>
      </c>
      <c r="K557" s="1">
        <v>0</v>
      </c>
      <c r="L557" s="2">
        <f t="shared" si="124"/>
        <v>0</v>
      </c>
      <c r="M557" s="2" t="str">
        <f t="shared" si="125"/>
        <v>Nuvo-8208GC(EA)-E2176</v>
      </c>
      <c r="N557" s="2" t="str">
        <f t="shared" si="126"/>
        <v>Drop Ship</v>
      </c>
      <c r="O557" s="1" t="str">
        <f t="shared" si="123"/>
        <v>Nuvo-8208GC(EA)-E2176Drop Ship</v>
      </c>
      <c r="P557" s="1">
        <f t="shared" si="118"/>
        <v>0</v>
      </c>
      <c r="Q557" s="1">
        <f t="shared" si="119"/>
        <v>0</v>
      </c>
      <c r="R557" s="1">
        <f t="shared" si="120"/>
        <v>0</v>
      </c>
      <c r="S557" s="1">
        <f t="shared" si="121"/>
        <v>0</v>
      </c>
      <c r="T557" s="1">
        <f t="shared" si="122"/>
        <v>0</v>
      </c>
    </row>
    <row r="558" spans="1:20" x14ac:dyDescent="0.3">
      <c r="A558" s="1" t="s">
        <v>1515</v>
      </c>
      <c r="D558" s="1">
        <v>0</v>
      </c>
      <c r="E558" s="1">
        <v>0</v>
      </c>
      <c r="F558" s="1">
        <v>0</v>
      </c>
      <c r="H558" s="1">
        <v>0</v>
      </c>
      <c r="I558" s="1">
        <v>0</v>
      </c>
      <c r="K558" s="1">
        <v>0</v>
      </c>
      <c r="L558" s="2">
        <f t="shared" si="124"/>
        <v>0</v>
      </c>
      <c r="M558" s="2" t="str">
        <f t="shared" si="125"/>
        <v>Nuvo-8208GC(EA)-i7HC-65W</v>
      </c>
      <c r="N558" s="2" t="str">
        <f t="shared" si="126"/>
        <v>Drop Ship</v>
      </c>
      <c r="O558" s="1" t="str">
        <f t="shared" si="123"/>
        <v>Nuvo-8208GC(EA)-i7HC-65WDrop Ship</v>
      </c>
      <c r="P558" s="1">
        <f t="shared" si="118"/>
        <v>0</v>
      </c>
      <c r="Q558" s="1">
        <f t="shared" si="119"/>
        <v>0</v>
      </c>
      <c r="R558" s="1">
        <f t="shared" si="120"/>
        <v>0</v>
      </c>
      <c r="S558" s="1">
        <f t="shared" si="121"/>
        <v>0</v>
      </c>
      <c r="T558" s="1">
        <f t="shared" si="122"/>
        <v>0</v>
      </c>
    </row>
    <row r="559" spans="1:20" x14ac:dyDescent="0.3">
      <c r="A559" s="1" t="s">
        <v>1516</v>
      </c>
      <c r="D559" s="1">
        <v>0</v>
      </c>
      <c r="E559" s="1">
        <v>0</v>
      </c>
      <c r="F559" s="1">
        <v>0</v>
      </c>
      <c r="H559" s="1">
        <v>0</v>
      </c>
      <c r="I559" s="1">
        <v>0</v>
      </c>
      <c r="K559" s="1">
        <v>0</v>
      </c>
      <c r="L559" s="2">
        <f t="shared" si="124"/>
        <v>0</v>
      </c>
      <c r="M559" s="2" t="str">
        <f t="shared" si="125"/>
        <v>Nuvo-8240GC-E2278G</v>
      </c>
      <c r="N559" s="2" t="str">
        <f t="shared" si="126"/>
        <v>Drop Ship</v>
      </c>
      <c r="O559" s="1" t="str">
        <f t="shared" si="123"/>
        <v>Nuvo-8240GC-E2278GDrop Ship</v>
      </c>
      <c r="P559" s="1">
        <f t="shared" si="118"/>
        <v>0</v>
      </c>
      <c r="Q559" s="1">
        <f t="shared" si="119"/>
        <v>0</v>
      </c>
      <c r="R559" s="1">
        <f t="shared" si="120"/>
        <v>0</v>
      </c>
      <c r="S559" s="1">
        <f t="shared" si="121"/>
        <v>0</v>
      </c>
      <c r="T559" s="1">
        <f t="shared" si="122"/>
        <v>0</v>
      </c>
    </row>
    <row r="560" spans="1:20" hidden="1" x14ac:dyDescent="0.3">
      <c r="A560" s="1" t="s">
        <v>1016</v>
      </c>
      <c r="D560" s="1">
        <v>0</v>
      </c>
      <c r="E560" s="1">
        <v>3</v>
      </c>
      <c r="F560" s="1">
        <v>-3</v>
      </c>
      <c r="H560" s="1">
        <v>3</v>
      </c>
      <c r="K560" s="1">
        <v>0.5</v>
      </c>
      <c r="L560" s="2">
        <f t="shared" si="124"/>
        <v>0</v>
      </c>
      <c r="M560" s="2" t="str">
        <f t="shared" si="125"/>
        <v>Total Nuvo-8000 Series</v>
      </c>
      <c r="N560" s="2" t="str">
        <f t="shared" si="126"/>
        <v>Drop Ship</v>
      </c>
      <c r="O560" s="1" t="str">
        <f t="shared" si="123"/>
        <v>Total Nuvo-8000 SeriesDrop Ship</v>
      </c>
      <c r="P560" s="1">
        <f t="shared" si="118"/>
        <v>0</v>
      </c>
      <c r="Q560" s="1">
        <f t="shared" si="119"/>
        <v>3</v>
      </c>
      <c r="R560" s="1">
        <f t="shared" si="120"/>
        <v>-3</v>
      </c>
      <c r="S560" s="1">
        <f t="shared" si="121"/>
        <v>3</v>
      </c>
      <c r="T560" s="1">
        <f t="shared" si="122"/>
        <v>0</v>
      </c>
    </row>
    <row r="561" spans="1:20" hidden="1" x14ac:dyDescent="0.3">
      <c r="A561" s="1" t="s">
        <v>1017</v>
      </c>
      <c r="L561" s="2">
        <f t="shared" si="124"/>
        <v>0</v>
      </c>
      <c r="M561" s="2" t="str">
        <f t="shared" si="125"/>
        <v>Nuvo-9000 Series</v>
      </c>
      <c r="N561" s="2" t="str">
        <f t="shared" si="126"/>
        <v>Drop Ship</v>
      </c>
      <c r="O561" s="1" t="str">
        <f t="shared" si="123"/>
        <v>Nuvo-9000 SeriesDrop Ship</v>
      </c>
      <c r="P561" s="1">
        <f t="shared" si="118"/>
        <v>0</v>
      </c>
      <c r="Q561" s="1">
        <f t="shared" si="119"/>
        <v>0</v>
      </c>
      <c r="R561" s="1">
        <f t="shared" si="120"/>
        <v>0</v>
      </c>
      <c r="S561" s="1">
        <f t="shared" si="121"/>
        <v>0</v>
      </c>
      <c r="T561" s="1">
        <f t="shared" si="122"/>
        <v>0</v>
      </c>
    </row>
    <row r="562" spans="1:20" x14ac:dyDescent="0.3">
      <c r="A562" s="1" t="s">
        <v>1370</v>
      </c>
      <c r="D562" s="1">
        <v>0</v>
      </c>
      <c r="E562" s="1">
        <v>0</v>
      </c>
      <c r="F562" s="1">
        <v>0</v>
      </c>
      <c r="H562" s="1">
        <v>0</v>
      </c>
      <c r="I562" s="1">
        <v>0</v>
      </c>
      <c r="K562" s="1">
        <v>0</v>
      </c>
      <c r="L562" s="2">
        <f t="shared" si="124"/>
        <v>0</v>
      </c>
      <c r="M562" s="2" t="str">
        <f t="shared" si="125"/>
        <v>Nuvo-9002E-i5HC-65W</v>
      </c>
      <c r="N562" s="2" t="str">
        <f t="shared" si="126"/>
        <v>Drop Ship</v>
      </c>
      <c r="O562" s="1" t="str">
        <f t="shared" si="123"/>
        <v>Nuvo-9002E-i5HC-65WDrop Ship</v>
      </c>
      <c r="P562" s="1">
        <f t="shared" si="118"/>
        <v>0</v>
      </c>
      <c r="Q562" s="1">
        <f t="shared" si="119"/>
        <v>0</v>
      </c>
      <c r="R562" s="1">
        <f t="shared" si="120"/>
        <v>0</v>
      </c>
      <c r="S562" s="1">
        <f t="shared" si="121"/>
        <v>0</v>
      </c>
      <c r="T562" s="1">
        <f t="shared" si="122"/>
        <v>0</v>
      </c>
    </row>
    <row r="563" spans="1:20" x14ac:dyDescent="0.3">
      <c r="A563" s="1" t="s">
        <v>1684</v>
      </c>
      <c r="D563" s="1">
        <v>0</v>
      </c>
      <c r="E563" s="1">
        <v>0</v>
      </c>
      <c r="F563" s="1">
        <v>0</v>
      </c>
      <c r="H563" s="1">
        <v>0</v>
      </c>
      <c r="I563" s="1">
        <v>0</v>
      </c>
      <c r="K563" s="1">
        <v>0</v>
      </c>
      <c r="L563" s="2">
        <f t="shared" si="124"/>
        <v>0</v>
      </c>
      <c r="M563" s="2" t="str">
        <f t="shared" si="125"/>
        <v>Nuvo-9002E-i5TC</v>
      </c>
      <c r="N563" s="2" t="str">
        <f t="shared" si="126"/>
        <v>Drop Ship</v>
      </c>
      <c r="O563" s="1" t="str">
        <f t="shared" si="123"/>
        <v>Nuvo-9002E-i5TCDrop Ship</v>
      </c>
      <c r="P563" s="1">
        <f t="shared" si="118"/>
        <v>0</v>
      </c>
      <c r="Q563" s="1">
        <f t="shared" si="119"/>
        <v>0</v>
      </c>
      <c r="R563" s="1">
        <f t="shared" si="120"/>
        <v>0</v>
      </c>
      <c r="S563" s="1">
        <f t="shared" si="121"/>
        <v>0</v>
      </c>
      <c r="T563" s="1">
        <f t="shared" si="122"/>
        <v>0</v>
      </c>
    </row>
    <row r="564" spans="1:20" x14ac:dyDescent="0.3">
      <c r="A564" s="1" t="s">
        <v>1517</v>
      </c>
      <c r="D564" s="1">
        <v>0</v>
      </c>
      <c r="E564" s="1">
        <v>0</v>
      </c>
      <c r="F564" s="1">
        <v>0</v>
      </c>
      <c r="H564" s="1">
        <v>0</v>
      </c>
      <c r="I564" s="1">
        <v>0</v>
      </c>
      <c r="K564" s="1">
        <v>0</v>
      </c>
      <c r="L564" s="2">
        <f t="shared" si="124"/>
        <v>0</v>
      </c>
      <c r="M564" s="2" t="str">
        <f t="shared" si="125"/>
        <v>Nuvo-9002E-i9HC-65W</v>
      </c>
      <c r="N564" s="2" t="str">
        <f t="shared" si="126"/>
        <v>Drop Ship</v>
      </c>
      <c r="O564" s="1" t="str">
        <f t="shared" si="123"/>
        <v>Nuvo-9002E-i9HC-65WDrop Ship</v>
      </c>
      <c r="P564" s="1">
        <f t="shared" si="118"/>
        <v>0</v>
      </c>
      <c r="Q564" s="1">
        <f t="shared" si="119"/>
        <v>0</v>
      </c>
      <c r="R564" s="1">
        <f t="shared" si="120"/>
        <v>0</v>
      </c>
      <c r="S564" s="1">
        <f t="shared" si="121"/>
        <v>0</v>
      </c>
      <c r="T564" s="1">
        <f t="shared" si="122"/>
        <v>0</v>
      </c>
    </row>
    <row r="565" spans="1:20" x14ac:dyDescent="0.3">
      <c r="A565" s="1" t="s">
        <v>1685</v>
      </c>
      <c r="D565" s="1">
        <v>0</v>
      </c>
      <c r="E565" s="1">
        <v>0</v>
      </c>
      <c r="F565" s="1">
        <v>0</v>
      </c>
      <c r="H565" s="1">
        <v>0</v>
      </c>
      <c r="I565" s="1">
        <v>0</v>
      </c>
      <c r="K565" s="1">
        <v>0</v>
      </c>
      <c r="L565" s="2">
        <f t="shared" si="124"/>
        <v>0</v>
      </c>
      <c r="M565" s="2" t="str">
        <f t="shared" si="125"/>
        <v>Nuvo-9002E-UL-i9IC-65W</v>
      </c>
      <c r="N565" s="2" t="str">
        <f t="shared" si="126"/>
        <v>Drop Ship</v>
      </c>
      <c r="O565" s="1" t="str">
        <f t="shared" si="123"/>
        <v>Nuvo-9002E-UL-i9IC-65WDrop Ship</v>
      </c>
      <c r="P565" s="1">
        <f t="shared" si="118"/>
        <v>0</v>
      </c>
      <c r="Q565" s="1">
        <f t="shared" si="119"/>
        <v>0</v>
      </c>
      <c r="R565" s="1">
        <f t="shared" si="120"/>
        <v>0</v>
      </c>
      <c r="S565" s="1">
        <f t="shared" si="121"/>
        <v>0</v>
      </c>
      <c r="T565" s="1">
        <f t="shared" si="122"/>
        <v>0</v>
      </c>
    </row>
    <row r="566" spans="1:20" x14ac:dyDescent="0.3">
      <c r="A566" s="1" t="s">
        <v>147</v>
      </c>
      <c r="D566" s="1">
        <v>0</v>
      </c>
      <c r="E566" s="1">
        <v>12</v>
      </c>
      <c r="F566" s="1">
        <v>-12</v>
      </c>
      <c r="H566" s="1">
        <v>12</v>
      </c>
      <c r="I566" s="1">
        <v>0</v>
      </c>
      <c r="J566" s="1" t="s">
        <v>1839</v>
      </c>
      <c r="K566" s="1">
        <v>0</v>
      </c>
      <c r="L566" s="2">
        <f t="shared" si="124"/>
        <v>0</v>
      </c>
      <c r="M566" s="2" t="str">
        <f t="shared" si="125"/>
        <v>Nuvo-9002LP</v>
      </c>
      <c r="N566" s="2" t="str">
        <f t="shared" si="126"/>
        <v>Drop Ship</v>
      </c>
      <c r="O566" s="1" t="str">
        <f t="shared" si="123"/>
        <v>Nuvo-9002LPDrop Ship</v>
      </c>
      <c r="P566" s="1">
        <f t="shared" si="118"/>
        <v>0</v>
      </c>
      <c r="Q566" s="1">
        <f t="shared" si="119"/>
        <v>12</v>
      </c>
      <c r="R566" s="1">
        <f t="shared" si="120"/>
        <v>-12</v>
      </c>
      <c r="S566" s="1">
        <f t="shared" si="121"/>
        <v>12</v>
      </c>
      <c r="T566" s="1">
        <f t="shared" si="122"/>
        <v>0</v>
      </c>
    </row>
    <row r="567" spans="1:20" x14ac:dyDescent="0.3">
      <c r="A567" s="1" t="s">
        <v>371</v>
      </c>
      <c r="D567" s="1">
        <v>0</v>
      </c>
      <c r="E567" s="1">
        <v>4</v>
      </c>
      <c r="F567" s="1">
        <v>-4</v>
      </c>
      <c r="H567" s="1">
        <v>4</v>
      </c>
      <c r="I567" s="1">
        <v>0</v>
      </c>
      <c r="J567" s="1" t="s">
        <v>1846</v>
      </c>
      <c r="K567" s="1">
        <v>0</v>
      </c>
      <c r="L567" s="2">
        <f t="shared" si="124"/>
        <v>0</v>
      </c>
      <c r="M567" s="2" t="str">
        <f t="shared" si="125"/>
        <v>Nuvo-9006DE</v>
      </c>
      <c r="N567" s="2" t="str">
        <f t="shared" si="126"/>
        <v>Drop Ship</v>
      </c>
      <c r="O567" s="1" t="str">
        <f t="shared" si="123"/>
        <v>Nuvo-9006DEDrop Ship</v>
      </c>
      <c r="P567" s="1">
        <f t="shared" si="118"/>
        <v>0</v>
      </c>
      <c r="Q567" s="1">
        <f t="shared" si="119"/>
        <v>4</v>
      </c>
      <c r="R567" s="1">
        <f t="shared" si="120"/>
        <v>-4</v>
      </c>
      <c r="S567" s="1">
        <f t="shared" si="121"/>
        <v>4</v>
      </c>
      <c r="T567" s="1">
        <f t="shared" si="122"/>
        <v>0</v>
      </c>
    </row>
    <row r="568" spans="1:20" x14ac:dyDescent="0.3">
      <c r="A568" s="1" t="s">
        <v>1518</v>
      </c>
      <c r="D568" s="1">
        <v>0</v>
      </c>
      <c r="E568" s="1">
        <v>0</v>
      </c>
      <c r="F568" s="1">
        <v>0</v>
      </c>
      <c r="H568" s="1">
        <v>0</v>
      </c>
      <c r="I568" s="1">
        <v>0</v>
      </c>
      <c r="K568" s="1">
        <v>0</v>
      </c>
      <c r="L568" s="2">
        <f t="shared" si="124"/>
        <v>0</v>
      </c>
      <c r="M568" s="2" t="str">
        <f t="shared" si="125"/>
        <v>Nuvo-9006DE-i9IC-65W</v>
      </c>
      <c r="N568" s="2" t="str">
        <f t="shared" si="126"/>
        <v>Drop Ship</v>
      </c>
      <c r="O568" s="1" t="str">
        <f t="shared" si="123"/>
        <v>Nuvo-9006DE-i9IC-65WDrop Ship</v>
      </c>
      <c r="P568" s="1">
        <f t="shared" si="118"/>
        <v>0</v>
      </c>
      <c r="Q568" s="1">
        <f t="shared" si="119"/>
        <v>0</v>
      </c>
      <c r="R568" s="1">
        <f t="shared" si="120"/>
        <v>0</v>
      </c>
      <c r="S568" s="1">
        <f t="shared" si="121"/>
        <v>0</v>
      </c>
      <c r="T568" s="1">
        <f t="shared" si="122"/>
        <v>0</v>
      </c>
    </row>
    <row r="569" spans="1:20" x14ac:dyDescent="0.3">
      <c r="A569" s="1" t="s">
        <v>1519</v>
      </c>
      <c r="D569" s="1">
        <v>0</v>
      </c>
      <c r="E569" s="1">
        <v>0</v>
      </c>
      <c r="F569" s="1">
        <v>0</v>
      </c>
      <c r="H569" s="1">
        <v>0</v>
      </c>
      <c r="I569" s="1">
        <v>0</v>
      </c>
      <c r="K569" s="1">
        <v>0</v>
      </c>
      <c r="L569" s="2">
        <f t="shared" si="124"/>
        <v>0</v>
      </c>
      <c r="M569" s="2" t="str">
        <f t="shared" si="125"/>
        <v>Nuvo-9006DE-MEZ-KS-CERT1</v>
      </c>
      <c r="N569" s="2" t="str">
        <f t="shared" si="126"/>
        <v>Drop Ship</v>
      </c>
      <c r="O569" s="1" t="str">
        <f t="shared" ref="O569:O585" si="127">M569&amp;N569</f>
        <v>Nuvo-9006DE-MEZ-KS-CERT1Drop Ship</v>
      </c>
      <c r="P569" s="1">
        <f t="shared" si="118"/>
        <v>0</v>
      </c>
      <c r="Q569" s="1">
        <f t="shared" si="119"/>
        <v>0</v>
      </c>
      <c r="R569" s="1">
        <f t="shared" si="120"/>
        <v>0</v>
      </c>
      <c r="S569" s="1">
        <f t="shared" si="121"/>
        <v>0</v>
      </c>
      <c r="T569" s="1">
        <f t="shared" si="122"/>
        <v>0</v>
      </c>
    </row>
    <row r="570" spans="1:20" x14ac:dyDescent="0.3">
      <c r="A570" s="1" t="s">
        <v>1520</v>
      </c>
      <c r="D570" s="1">
        <v>0</v>
      </c>
      <c r="E570" s="1">
        <v>0</v>
      </c>
      <c r="F570" s="1">
        <v>0</v>
      </c>
      <c r="H570" s="1">
        <v>0</v>
      </c>
      <c r="I570" s="1">
        <v>0</v>
      </c>
      <c r="K570" s="1">
        <v>0</v>
      </c>
      <c r="L570" s="2">
        <f t="shared" si="124"/>
        <v>0</v>
      </c>
      <c r="M570" s="2" t="str">
        <f t="shared" si="125"/>
        <v>Nuvo-9006DE-PoE-i9HC-65W</v>
      </c>
      <c r="N570" s="2" t="str">
        <f t="shared" si="126"/>
        <v>Drop Ship</v>
      </c>
      <c r="O570" s="1" t="str">
        <f t="shared" si="127"/>
        <v>Nuvo-9006DE-PoE-i9HC-65WDrop Ship</v>
      </c>
      <c r="P570" s="1">
        <f t="shared" si="118"/>
        <v>0</v>
      </c>
      <c r="Q570" s="1">
        <f t="shared" si="119"/>
        <v>0</v>
      </c>
      <c r="R570" s="1">
        <f t="shared" si="120"/>
        <v>0</v>
      </c>
      <c r="S570" s="1">
        <f t="shared" si="121"/>
        <v>0</v>
      </c>
      <c r="T570" s="1">
        <f t="shared" si="122"/>
        <v>0</v>
      </c>
    </row>
    <row r="571" spans="1:20" x14ac:dyDescent="0.3">
      <c r="A571" s="1" t="s">
        <v>1521</v>
      </c>
      <c r="D571" s="1">
        <v>0</v>
      </c>
      <c r="E571" s="1">
        <v>0</v>
      </c>
      <c r="F571" s="1">
        <v>0</v>
      </c>
      <c r="H571" s="1">
        <v>0</v>
      </c>
      <c r="I571" s="1">
        <v>0</v>
      </c>
      <c r="K571" s="1">
        <v>0</v>
      </c>
      <c r="L571" s="2">
        <f t="shared" si="124"/>
        <v>0</v>
      </c>
      <c r="M571" s="2" t="str">
        <f t="shared" si="125"/>
        <v>Nuvo-9006DE-PoE-i9IC-65W</v>
      </c>
      <c r="N571" s="2" t="str">
        <f t="shared" si="126"/>
        <v>Drop Ship</v>
      </c>
      <c r="O571" s="1" t="str">
        <f t="shared" si="127"/>
        <v>Nuvo-9006DE-PoE-i9IC-65WDrop Ship</v>
      </c>
      <c r="P571" s="1">
        <f t="shared" si="118"/>
        <v>0</v>
      </c>
      <c r="Q571" s="1">
        <f t="shared" si="119"/>
        <v>0</v>
      </c>
      <c r="R571" s="1">
        <f t="shared" si="120"/>
        <v>0</v>
      </c>
      <c r="S571" s="1">
        <f t="shared" si="121"/>
        <v>0</v>
      </c>
      <c r="T571" s="1">
        <f t="shared" si="122"/>
        <v>0</v>
      </c>
    </row>
    <row r="572" spans="1:20" x14ac:dyDescent="0.3">
      <c r="A572" s="1" t="s">
        <v>1022</v>
      </c>
      <c r="D572" s="1">
        <v>0</v>
      </c>
      <c r="E572" s="1">
        <v>0</v>
      </c>
      <c r="F572" s="1">
        <v>0</v>
      </c>
      <c r="H572" s="1">
        <v>0</v>
      </c>
      <c r="I572" s="1">
        <v>0</v>
      </c>
      <c r="K572" s="1">
        <v>0</v>
      </c>
      <c r="L572" s="2">
        <f t="shared" si="124"/>
        <v>0</v>
      </c>
      <c r="M572" s="2" t="str">
        <f t="shared" si="125"/>
        <v>Nuvo-9006DE-PoE(EA)</v>
      </c>
      <c r="N572" s="2" t="str">
        <f t="shared" si="126"/>
        <v>Drop Ship</v>
      </c>
      <c r="O572" s="1" t="str">
        <f t="shared" si="127"/>
        <v>Nuvo-9006DE-PoE(EA)Drop Ship</v>
      </c>
      <c r="P572" s="1">
        <f t="shared" si="118"/>
        <v>0</v>
      </c>
      <c r="Q572" s="1">
        <f t="shared" si="119"/>
        <v>0</v>
      </c>
      <c r="R572" s="1">
        <f t="shared" si="120"/>
        <v>0</v>
      </c>
      <c r="S572" s="1">
        <f t="shared" si="121"/>
        <v>0</v>
      </c>
      <c r="T572" s="1">
        <f t="shared" si="122"/>
        <v>0</v>
      </c>
    </row>
    <row r="573" spans="1:20" x14ac:dyDescent="0.3">
      <c r="A573" s="1" t="s">
        <v>373</v>
      </c>
      <c r="D573" s="1">
        <v>0</v>
      </c>
      <c r="E573" s="1">
        <v>0</v>
      </c>
      <c r="F573" s="1">
        <v>0</v>
      </c>
      <c r="H573" s="1">
        <v>0</v>
      </c>
      <c r="I573" s="1">
        <v>0</v>
      </c>
      <c r="K573" s="1">
        <v>0</v>
      </c>
      <c r="L573" s="2">
        <f t="shared" si="124"/>
        <v>0</v>
      </c>
      <c r="M573" s="2" t="str">
        <f t="shared" si="125"/>
        <v>Nuvo-9006E</v>
      </c>
      <c r="N573" s="2" t="str">
        <f t="shared" si="126"/>
        <v>Drop Ship</v>
      </c>
      <c r="O573" s="1" t="str">
        <f t="shared" si="127"/>
        <v>Nuvo-9006EDrop Ship</v>
      </c>
      <c r="P573" s="1">
        <f t="shared" si="118"/>
        <v>0</v>
      </c>
      <c r="Q573" s="1">
        <f t="shared" si="119"/>
        <v>0</v>
      </c>
      <c r="R573" s="1">
        <f t="shared" si="120"/>
        <v>0</v>
      </c>
      <c r="S573" s="1">
        <f t="shared" si="121"/>
        <v>0</v>
      </c>
      <c r="T573" s="1">
        <f t="shared" si="122"/>
        <v>0</v>
      </c>
    </row>
    <row r="574" spans="1:20" x14ac:dyDescent="0.3">
      <c r="A574" s="1" t="s">
        <v>1522</v>
      </c>
      <c r="D574" s="1">
        <v>0</v>
      </c>
      <c r="E574" s="1">
        <v>0</v>
      </c>
      <c r="F574" s="1">
        <v>0</v>
      </c>
      <c r="H574" s="1">
        <v>0</v>
      </c>
      <c r="I574" s="1">
        <v>0</v>
      </c>
      <c r="K574" s="1">
        <v>0</v>
      </c>
      <c r="L574" s="2">
        <f t="shared" si="124"/>
        <v>0</v>
      </c>
      <c r="M574" s="2" t="str">
        <f t="shared" si="125"/>
        <v>Nuvo-9006E-i7DC-65W</v>
      </c>
      <c r="N574" s="2" t="str">
        <f t="shared" si="126"/>
        <v>Drop Ship</v>
      </c>
      <c r="O574" s="1" t="str">
        <f t="shared" si="127"/>
        <v>Nuvo-9006E-i7DC-65WDrop Ship</v>
      </c>
      <c r="P574" s="1">
        <f t="shared" si="118"/>
        <v>0</v>
      </c>
      <c r="Q574" s="1">
        <f t="shared" si="119"/>
        <v>0</v>
      </c>
      <c r="R574" s="1">
        <f t="shared" si="120"/>
        <v>0</v>
      </c>
      <c r="S574" s="1">
        <f t="shared" si="121"/>
        <v>0</v>
      </c>
      <c r="T574" s="1">
        <f t="shared" si="122"/>
        <v>0</v>
      </c>
    </row>
    <row r="575" spans="1:20" x14ac:dyDescent="0.3">
      <c r="A575" s="1" t="s">
        <v>1781</v>
      </c>
      <c r="D575" s="1">
        <v>0</v>
      </c>
      <c r="E575" s="1">
        <v>0</v>
      </c>
      <c r="F575" s="1">
        <v>0</v>
      </c>
      <c r="H575" s="1">
        <v>0</v>
      </c>
      <c r="I575" s="1">
        <v>0</v>
      </c>
      <c r="K575" s="1">
        <v>0</v>
      </c>
      <c r="L575" s="2">
        <f t="shared" si="124"/>
        <v>0</v>
      </c>
      <c r="M575" s="2" t="str">
        <f t="shared" si="125"/>
        <v>Nuvo-9006E-i7HC-65W</v>
      </c>
      <c r="N575" s="2" t="str">
        <f t="shared" si="126"/>
        <v>Drop Ship</v>
      </c>
      <c r="O575" s="1" t="str">
        <f t="shared" si="127"/>
        <v>Nuvo-9006E-i7HC-65WDrop Ship</v>
      </c>
      <c r="P575" s="1">
        <f t="shared" si="118"/>
        <v>0</v>
      </c>
      <c r="Q575" s="1">
        <f t="shared" si="119"/>
        <v>0</v>
      </c>
      <c r="R575" s="1">
        <f t="shared" si="120"/>
        <v>0</v>
      </c>
      <c r="S575" s="1">
        <f t="shared" si="121"/>
        <v>0</v>
      </c>
      <c r="T575" s="1">
        <f t="shared" si="122"/>
        <v>0</v>
      </c>
    </row>
    <row r="576" spans="1:20" x14ac:dyDescent="0.3">
      <c r="A576" s="1" t="s">
        <v>1523</v>
      </c>
      <c r="D576" s="1">
        <v>0</v>
      </c>
      <c r="E576" s="1">
        <v>0</v>
      </c>
      <c r="F576" s="1">
        <v>0</v>
      </c>
      <c r="H576" s="1">
        <v>0</v>
      </c>
      <c r="I576" s="1">
        <v>0</v>
      </c>
      <c r="K576" s="1">
        <v>0</v>
      </c>
      <c r="L576" s="2">
        <f t="shared" si="124"/>
        <v>0</v>
      </c>
      <c r="M576" s="2" t="str">
        <f t="shared" si="125"/>
        <v>Nuvo-9006E-i9HC-65W</v>
      </c>
      <c r="N576" s="2" t="str">
        <f t="shared" si="126"/>
        <v>Drop Ship</v>
      </c>
      <c r="O576" s="1" t="str">
        <f t="shared" si="127"/>
        <v>Nuvo-9006E-i9HC-65WDrop Ship</v>
      </c>
      <c r="P576" s="1">
        <f t="shared" si="118"/>
        <v>0</v>
      </c>
      <c r="Q576" s="1">
        <f t="shared" si="119"/>
        <v>0</v>
      </c>
      <c r="R576" s="1">
        <f t="shared" si="120"/>
        <v>0</v>
      </c>
      <c r="S576" s="1">
        <f t="shared" si="121"/>
        <v>0</v>
      </c>
      <c r="T576" s="1">
        <f t="shared" si="122"/>
        <v>0</v>
      </c>
    </row>
    <row r="577" spans="1:20" x14ac:dyDescent="0.3">
      <c r="A577" s="1" t="s">
        <v>1341</v>
      </c>
      <c r="D577" s="1">
        <v>0</v>
      </c>
      <c r="E577" s="1">
        <v>0</v>
      </c>
      <c r="F577" s="1">
        <v>0</v>
      </c>
      <c r="H577" s="1">
        <v>0</v>
      </c>
      <c r="I577" s="1">
        <v>0</v>
      </c>
      <c r="K577" s="1">
        <v>0</v>
      </c>
      <c r="L577" s="2">
        <f t="shared" si="124"/>
        <v>0</v>
      </c>
      <c r="M577" s="2" t="str">
        <f t="shared" si="125"/>
        <v>Nuvo-9006E-i9IC-65W</v>
      </c>
      <c r="N577" s="2" t="str">
        <f t="shared" si="126"/>
        <v>Drop Ship</v>
      </c>
      <c r="O577" s="1" t="str">
        <f t="shared" si="127"/>
        <v>Nuvo-9006E-i9IC-65WDrop Ship</v>
      </c>
      <c r="P577" s="1">
        <f t="shared" si="118"/>
        <v>0</v>
      </c>
      <c r="Q577" s="1">
        <f t="shared" si="119"/>
        <v>0</v>
      </c>
      <c r="R577" s="1">
        <f t="shared" si="120"/>
        <v>0</v>
      </c>
      <c r="S577" s="1">
        <f t="shared" si="121"/>
        <v>0</v>
      </c>
      <c r="T577" s="1">
        <f t="shared" si="122"/>
        <v>0</v>
      </c>
    </row>
    <row r="578" spans="1:20" x14ac:dyDescent="0.3">
      <c r="A578" s="1" t="s">
        <v>1524</v>
      </c>
      <c r="D578" s="1">
        <v>0</v>
      </c>
      <c r="E578" s="1">
        <v>0</v>
      </c>
      <c r="F578" s="1">
        <v>0</v>
      </c>
      <c r="H578" s="1">
        <v>0</v>
      </c>
      <c r="I578" s="1">
        <v>0</v>
      </c>
      <c r="K578" s="1">
        <v>0</v>
      </c>
      <c r="L578" s="2">
        <f t="shared" si="124"/>
        <v>0</v>
      </c>
      <c r="M578" s="2" t="str">
        <f t="shared" si="125"/>
        <v>Nuvo-9006E-MEZ-KS-CERT1</v>
      </c>
      <c r="N578" s="2" t="str">
        <f t="shared" si="126"/>
        <v>Drop Ship</v>
      </c>
      <c r="O578" s="1" t="str">
        <f t="shared" si="127"/>
        <v>Nuvo-9006E-MEZ-KS-CERT1Drop Ship</v>
      </c>
      <c r="P578" s="1">
        <f t="shared" si="118"/>
        <v>0</v>
      </c>
      <c r="Q578" s="1">
        <f t="shared" si="119"/>
        <v>0</v>
      </c>
      <c r="R578" s="1">
        <f t="shared" si="120"/>
        <v>0</v>
      </c>
      <c r="S578" s="1">
        <f t="shared" si="121"/>
        <v>0</v>
      </c>
      <c r="T578" s="1">
        <f t="shared" si="122"/>
        <v>0</v>
      </c>
    </row>
    <row r="579" spans="1:20" x14ac:dyDescent="0.3">
      <c r="A579" s="1" t="s">
        <v>148</v>
      </c>
      <c r="D579" s="1">
        <v>0</v>
      </c>
      <c r="E579" s="1">
        <v>0</v>
      </c>
      <c r="F579" s="1">
        <v>0</v>
      </c>
      <c r="H579" s="1">
        <v>0</v>
      </c>
      <c r="I579" s="1">
        <v>0</v>
      </c>
      <c r="K579" s="1">
        <v>0</v>
      </c>
      <c r="L579" s="2">
        <f t="shared" si="124"/>
        <v>0</v>
      </c>
      <c r="M579" s="2" t="str">
        <f t="shared" si="125"/>
        <v>Nuvo-9006E-PoE</v>
      </c>
      <c r="N579" s="2" t="str">
        <f t="shared" si="126"/>
        <v>Drop Ship</v>
      </c>
      <c r="O579" s="1" t="str">
        <f t="shared" si="127"/>
        <v>Nuvo-9006E-PoEDrop Ship</v>
      </c>
      <c r="P579" s="1">
        <f t="shared" si="118"/>
        <v>0</v>
      </c>
      <c r="Q579" s="1">
        <f t="shared" si="119"/>
        <v>0</v>
      </c>
      <c r="R579" s="1">
        <f t="shared" si="120"/>
        <v>0</v>
      </c>
      <c r="S579" s="1">
        <f t="shared" si="121"/>
        <v>0</v>
      </c>
      <c r="T579" s="1">
        <f t="shared" si="122"/>
        <v>0</v>
      </c>
    </row>
    <row r="580" spans="1:20" x14ac:dyDescent="0.3">
      <c r="A580" s="1" t="s">
        <v>1525</v>
      </c>
      <c r="D580" s="1">
        <v>0</v>
      </c>
      <c r="E580" s="1">
        <v>0</v>
      </c>
      <c r="F580" s="1">
        <v>0</v>
      </c>
      <c r="H580" s="1">
        <v>0</v>
      </c>
      <c r="I580" s="1">
        <v>0</v>
      </c>
      <c r="K580" s="1">
        <v>0</v>
      </c>
      <c r="L580" s="2">
        <f t="shared" si="124"/>
        <v>0</v>
      </c>
      <c r="M580" s="2" t="str">
        <f t="shared" si="125"/>
        <v>Nuvo-9006E-PoE-i7DC</v>
      </c>
      <c r="N580" s="2" t="str">
        <f t="shared" si="126"/>
        <v>Drop Ship</v>
      </c>
      <c r="O580" s="1" t="str">
        <f t="shared" si="127"/>
        <v>Nuvo-9006E-PoE-i7DCDrop Ship</v>
      </c>
      <c r="P580" s="1">
        <f t="shared" si="118"/>
        <v>0</v>
      </c>
      <c r="Q580" s="1">
        <f t="shared" si="119"/>
        <v>0</v>
      </c>
      <c r="R580" s="1">
        <f t="shared" si="120"/>
        <v>0</v>
      </c>
      <c r="S580" s="1">
        <f t="shared" si="121"/>
        <v>0</v>
      </c>
      <c r="T580" s="1">
        <f t="shared" si="122"/>
        <v>0</v>
      </c>
    </row>
    <row r="581" spans="1:20" x14ac:dyDescent="0.3">
      <c r="A581" s="1" t="s">
        <v>1526</v>
      </c>
      <c r="D581" s="1">
        <v>0</v>
      </c>
      <c r="E581" s="1">
        <v>0</v>
      </c>
      <c r="F581" s="1">
        <v>0</v>
      </c>
      <c r="H581" s="1">
        <v>0</v>
      </c>
      <c r="I581" s="1">
        <v>0</v>
      </c>
      <c r="K581" s="1">
        <v>0</v>
      </c>
      <c r="L581" s="2">
        <f t="shared" si="124"/>
        <v>0</v>
      </c>
      <c r="M581" s="2" t="str">
        <f t="shared" si="125"/>
        <v>Nuvo-9006E-PoE-i7HC</v>
      </c>
      <c r="N581" s="2" t="str">
        <f t="shared" si="126"/>
        <v>Drop Ship</v>
      </c>
      <c r="O581" s="1" t="str">
        <f t="shared" si="127"/>
        <v>Nuvo-9006E-PoE-i7HCDrop Ship</v>
      </c>
      <c r="P581" s="1">
        <f t="shared" si="118"/>
        <v>0</v>
      </c>
      <c r="Q581" s="1">
        <f t="shared" si="119"/>
        <v>0</v>
      </c>
      <c r="R581" s="1">
        <f t="shared" si="120"/>
        <v>0</v>
      </c>
      <c r="S581" s="1">
        <f t="shared" si="121"/>
        <v>0</v>
      </c>
      <c r="T581" s="1">
        <f t="shared" si="122"/>
        <v>0</v>
      </c>
    </row>
    <row r="582" spans="1:20" x14ac:dyDescent="0.3">
      <c r="A582" s="1" t="s">
        <v>1527</v>
      </c>
      <c r="D582" s="1">
        <v>0</v>
      </c>
      <c r="E582" s="1">
        <v>0</v>
      </c>
      <c r="F582" s="1">
        <v>0</v>
      </c>
      <c r="H582" s="1">
        <v>0</v>
      </c>
      <c r="I582" s="1">
        <v>0</v>
      </c>
      <c r="K582" s="1">
        <v>0</v>
      </c>
      <c r="L582" s="2">
        <f t="shared" si="124"/>
        <v>0</v>
      </c>
      <c r="M582" s="2" t="str">
        <f t="shared" si="125"/>
        <v>Nuvo-9006E-PoE-UL(EA)-i9IC-65W</v>
      </c>
      <c r="N582" s="2" t="str">
        <f t="shared" si="126"/>
        <v>Drop Ship</v>
      </c>
      <c r="O582" s="1" t="str">
        <f t="shared" si="127"/>
        <v>Nuvo-9006E-PoE-UL(EA)-i9IC-65WDrop Ship</v>
      </c>
      <c r="P582" s="1">
        <f t="shared" si="118"/>
        <v>0</v>
      </c>
      <c r="Q582" s="1">
        <f t="shared" si="119"/>
        <v>0</v>
      </c>
      <c r="R582" s="1">
        <f t="shared" si="120"/>
        <v>0</v>
      </c>
      <c r="S582" s="1">
        <f t="shared" si="121"/>
        <v>0</v>
      </c>
      <c r="T582" s="1">
        <f t="shared" si="122"/>
        <v>0</v>
      </c>
    </row>
    <row r="583" spans="1:20" x14ac:dyDescent="0.3">
      <c r="A583" s="1" t="s">
        <v>1528</v>
      </c>
      <c r="D583" s="1">
        <v>0</v>
      </c>
      <c r="E583" s="1">
        <v>0</v>
      </c>
      <c r="F583" s="1">
        <v>0</v>
      </c>
      <c r="H583" s="1">
        <v>0</v>
      </c>
      <c r="I583" s="1">
        <v>0</v>
      </c>
      <c r="K583" s="1">
        <v>0</v>
      </c>
      <c r="L583" s="2">
        <f t="shared" si="124"/>
        <v>0</v>
      </c>
      <c r="M583" s="2" t="str">
        <f t="shared" si="125"/>
        <v>Nuvo-9006E-PoE(EA)-i9HC</v>
      </c>
      <c r="N583" s="2" t="str">
        <f t="shared" si="126"/>
        <v>Drop Ship</v>
      </c>
      <c r="O583" s="1" t="str">
        <f t="shared" si="127"/>
        <v>Nuvo-9006E-PoE(EA)-i9HCDrop Ship</v>
      </c>
      <c r="P583" s="1">
        <f t="shared" si="118"/>
        <v>0</v>
      </c>
      <c r="Q583" s="1">
        <f t="shared" si="119"/>
        <v>0</v>
      </c>
      <c r="R583" s="1">
        <f t="shared" si="120"/>
        <v>0</v>
      </c>
      <c r="S583" s="1">
        <f t="shared" si="121"/>
        <v>0</v>
      </c>
      <c r="T583" s="1">
        <f t="shared" si="122"/>
        <v>0</v>
      </c>
    </row>
    <row r="584" spans="1:20" x14ac:dyDescent="0.3">
      <c r="A584" s="1" t="s">
        <v>1801</v>
      </c>
      <c r="D584" s="1">
        <v>0</v>
      </c>
      <c r="E584" s="1">
        <v>0</v>
      </c>
      <c r="F584" s="1">
        <v>0</v>
      </c>
      <c r="H584" s="1">
        <v>0</v>
      </c>
      <c r="I584" s="1">
        <v>0</v>
      </c>
      <c r="K584" s="1">
        <v>0</v>
      </c>
      <c r="L584" s="2">
        <f t="shared" si="124"/>
        <v>0</v>
      </c>
      <c r="M584" s="2" t="str">
        <f t="shared" si="125"/>
        <v>Nuvo-9006E-UL</v>
      </c>
      <c r="N584" s="2" t="str">
        <f t="shared" si="126"/>
        <v>Drop Ship</v>
      </c>
      <c r="O584" s="1" t="str">
        <f t="shared" si="127"/>
        <v>Nuvo-9006E-ULDrop Ship</v>
      </c>
      <c r="P584" s="1">
        <f t="shared" si="118"/>
        <v>0</v>
      </c>
      <c r="Q584" s="1">
        <f t="shared" si="119"/>
        <v>0</v>
      </c>
      <c r="R584" s="1">
        <f t="shared" si="120"/>
        <v>0</v>
      </c>
      <c r="S584" s="1">
        <f t="shared" si="121"/>
        <v>0</v>
      </c>
      <c r="T584" s="1">
        <f t="shared" si="122"/>
        <v>0</v>
      </c>
    </row>
    <row r="585" spans="1:20" x14ac:dyDescent="0.3">
      <c r="A585" s="1" t="s">
        <v>1753</v>
      </c>
      <c r="D585" s="1">
        <v>0</v>
      </c>
      <c r="E585" s="1">
        <v>0</v>
      </c>
      <c r="F585" s="1">
        <v>0</v>
      </c>
      <c r="H585" s="1">
        <v>0</v>
      </c>
      <c r="I585" s="1">
        <v>0</v>
      </c>
      <c r="K585" s="1">
        <v>0</v>
      </c>
      <c r="L585" s="2">
        <f t="shared" si="124"/>
        <v>0</v>
      </c>
      <c r="M585" s="2" t="str">
        <f t="shared" si="125"/>
        <v>Nuvo-9006E-UL-i9IC-65W</v>
      </c>
      <c r="N585" s="2" t="str">
        <f t="shared" si="126"/>
        <v>Drop Ship</v>
      </c>
      <c r="O585" s="1" t="str">
        <f t="shared" si="127"/>
        <v>Nuvo-9006E-UL-i9IC-65WDrop Ship</v>
      </c>
      <c r="P585" s="1">
        <f t="shared" si="118"/>
        <v>0</v>
      </c>
      <c r="Q585" s="1">
        <f t="shared" si="119"/>
        <v>0</v>
      </c>
      <c r="R585" s="1">
        <f t="shared" si="120"/>
        <v>0</v>
      </c>
      <c r="S585" s="1">
        <f t="shared" si="121"/>
        <v>0</v>
      </c>
      <c r="T585" s="1">
        <f t="shared" si="122"/>
        <v>0</v>
      </c>
    </row>
    <row r="586" spans="1:20" x14ac:dyDescent="0.3">
      <c r="A586" s="1" t="s">
        <v>1529</v>
      </c>
      <c r="D586" s="1">
        <v>0</v>
      </c>
      <c r="E586" s="1">
        <v>0</v>
      </c>
      <c r="F586" s="1">
        <v>0</v>
      </c>
      <c r="H586" s="1">
        <v>0</v>
      </c>
      <c r="I586" s="1">
        <v>0</v>
      </c>
      <c r="K586" s="1">
        <v>0</v>
      </c>
      <c r="L586" s="2">
        <f t="shared" si="124"/>
        <v>0</v>
      </c>
      <c r="M586" s="2" t="str">
        <f t="shared" si="125"/>
        <v>Nuvo-9006E-UL(EA)-i9IC-65W</v>
      </c>
      <c r="N586" s="2" t="str">
        <f t="shared" si="126"/>
        <v>Drop Ship</v>
      </c>
      <c r="O586" s="1" t="str">
        <f t="shared" ref="O586:O644" si="128">M586&amp;N586</f>
        <v>Nuvo-9006E-UL(EA)-i9IC-65WDrop Ship</v>
      </c>
      <c r="P586" s="1">
        <f t="shared" ref="P586:P649" si="129">D586</f>
        <v>0</v>
      </c>
      <c r="Q586" s="1">
        <f t="shared" ref="Q586:Q649" si="130">E586</f>
        <v>0</v>
      </c>
      <c r="R586" s="1">
        <f t="shared" ref="R586:R649" si="131">F586</f>
        <v>0</v>
      </c>
      <c r="S586" s="1">
        <f t="shared" ref="S586:S649" si="132">H586</f>
        <v>0</v>
      </c>
      <c r="T586" s="1">
        <f t="shared" ref="T586:T649" si="133">R586+S586</f>
        <v>0</v>
      </c>
    </row>
    <row r="587" spans="1:20" x14ac:dyDescent="0.3">
      <c r="A587" s="1" t="s">
        <v>1025</v>
      </c>
      <c r="D587" s="1">
        <v>0</v>
      </c>
      <c r="E587" s="1">
        <v>0</v>
      </c>
      <c r="F587" s="1">
        <v>0</v>
      </c>
      <c r="H587" s="1">
        <v>0</v>
      </c>
      <c r="I587" s="1">
        <v>0</v>
      </c>
      <c r="K587" s="1">
        <v>0</v>
      </c>
      <c r="L587" s="2">
        <f t="shared" si="124"/>
        <v>0</v>
      </c>
      <c r="M587" s="2" t="str">
        <f t="shared" si="125"/>
        <v>Nuvo-9006E(EA)</v>
      </c>
      <c r="N587" s="2" t="str">
        <f t="shared" si="126"/>
        <v>Drop Ship</v>
      </c>
      <c r="O587" s="1" t="str">
        <f t="shared" si="128"/>
        <v>Nuvo-9006E(EA)Drop Ship</v>
      </c>
      <c r="P587" s="1">
        <f t="shared" si="129"/>
        <v>0</v>
      </c>
      <c r="Q587" s="1">
        <f t="shared" si="130"/>
        <v>0</v>
      </c>
      <c r="R587" s="1">
        <f t="shared" si="131"/>
        <v>0</v>
      </c>
      <c r="S587" s="1">
        <f t="shared" si="132"/>
        <v>0</v>
      </c>
      <c r="T587" s="1">
        <f t="shared" si="133"/>
        <v>0</v>
      </c>
    </row>
    <row r="588" spans="1:20" x14ac:dyDescent="0.3">
      <c r="A588" s="1" t="s">
        <v>374</v>
      </c>
      <c r="D588" s="1">
        <v>0</v>
      </c>
      <c r="E588" s="1">
        <v>0</v>
      </c>
      <c r="F588" s="1">
        <v>0</v>
      </c>
      <c r="H588" s="1">
        <v>0</v>
      </c>
      <c r="I588" s="1">
        <v>0</v>
      </c>
      <c r="K588" s="1">
        <v>0</v>
      </c>
      <c r="L588" s="2">
        <f t="shared" si="124"/>
        <v>0</v>
      </c>
      <c r="M588" s="2" t="str">
        <f t="shared" si="125"/>
        <v>Nuvo-9006LP</v>
      </c>
      <c r="N588" s="2" t="str">
        <f t="shared" si="126"/>
        <v>Drop Ship</v>
      </c>
      <c r="O588" s="1" t="str">
        <f t="shared" si="128"/>
        <v>Nuvo-9006LPDrop Ship</v>
      </c>
      <c r="P588" s="1">
        <f t="shared" si="129"/>
        <v>0</v>
      </c>
      <c r="Q588" s="1">
        <f t="shared" si="130"/>
        <v>0</v>
      </c>
      <c r="R588" s="1">
        <f t="shared" si="131"/>
        <v>0</v>
      </c>
      <c r="S588" s="1">
        <f t="shared" si="132"/>
        <v>0</v>
      </c>
      <c r="T588" s="1">
        <f t="shared" si="133"/>
        <v>0</v>
      </c>
    </row>
    <row r="589" spans="1:20" x14ac:dyDescent="0.3">
      <c r="A589" s="1" t="s">
        <v>1530</v>
      </c>
      <c r="D589" s="1">
        <v>0</v>
      </c>
      <c r="E589" s="1">
        <v>0</v>
      </c>
      <c r="F589" s="1">
        <v>0</v>
      </c>
      <c r="H589" s="1">
        <v>0</v>
      </c>
      <c r="I589" s="1">
        <v>0</v>
      </c>
      <c r="K589" s="1">
        <v>0</v>
      </c>
      <c r="L589" s="2">
        <f t="shared" si="124"/>
        <v>0</v>
      </c>
      <c r="M589" s="2" t="str">
        <f t="shared" si="125"/>
        <v>Nuvo-9006LP-i7HC-65W</v>
      </c>
      <c r="N589" s="2" t="str">
        <f t="shared" si="126"/>
        <v>Drop Ship</v>
      </c>
      <c r="O589" s="1" t="str">
        <f t="shared" si="128"/>
        <v>Nuvo-9006LP-i7HC-65WDrop Ship</v>
      </c>
      <c r="P589" s="1">
        <f t="shared" si="129"/>
        <v>0</v>
      </c>
      <c r="Q589" s="1">
        <f t="shared" si="130"/>
        <v>0</v>
      </c>
      <c r="R589" s="1">
        <f t="shared" si="131"/>
        <v>0</v>
      </c>
      <c r="S589" s="1">
        <f t="shared" si="132"/>
        <v>0</v>
      </c>
      <c r="T589" s="1">
        <f t="shared" si="133"/>
        <v>0</v>
      </c>
    </row>
    <row r="590" spans="1:20" x14ac:dyDescent="0.3">
      <c r="A590" s="1" t="s">
        <v>1531</v>
      </c>
      <c r="D590" s="1">
        <v>0</v>
      </c>
      <c r="E590" s="1">
        <v>0</v>
      </c>
      <c r="F590" s="1">
        <v>0</v>
      </c>
      <c r="H590" s="1">
        <v>0</v>
      </c>
      <c r="I590" s="1">
        <v>0</v>
      </c>
      <c r="K590" s="1">
        <v>0</v>
      </c>
      <c r="L590" s="2">
        <f t="shared" si="124"/>
        <v>0</v>
      </c>
      <c r="M590" s="2" t="str">
        <f t="shared" si="125"/>
        <v>Nuvo-9006LP-MEZ-KS-CERT1</v>
      </c>
      <c r="N590" s="2" t="str">
        <f t="shared" si="126"/>
        <v>Drop Ship</v>
      </c>
      <c r="O590" s="1" t="str">
        <f t="shared" si="128"/>
        <v>Nuvo-9006LP-MEZ-KS-CERT1Drop Ship</v>
      </c>
      <c r="P590" s="1">
        <f t="shared" si="129"/>
        <v>0</v>
      </c>
      <c r="Q590" s="1">
        <f t="shared" si="130"/>
        <v>0</v>
      </c>
      <c r="R590" s="1">
        <f t="shared" si="131"/>
        <v>0</v>
      </c>
      <c r="S590" s="1">
        <f t="shared" si="132"/>
        <v>0</v>
      </c>
      <c r="T590" s="1">
        <f t="shared" si="133"/>
        <v>0</v>
      </c>
    </row>
    <row r="591" spans="1:20" x14ac:dyDescent="0.3">
      <c r="A591" s="1" t="s">
        <v>375</v>
      </c>
      <c r="D591" s="1">
        <v>0</v>
      </c>
      <c r="E591" s="1">
        <v>0</v>
      </c>
      <c r="F591" s="1">
        <v>0</v>
      </c>
      <c r="H591" s="1">
        <v>0</v>
      </c>
      <c r="I591" s="1">
        <v>0</v>
      </c>
      <c r="K591" s="1">
        <v>0</v>
      </c>
      <c r="L591" s="2">
        <f t="shared" si="124"/>
        <v>0</v>
      </c>
      <c r="M591" s="2" t="str">
        <f t="shared" si="125"/>
        <v>Nuvo-9006LP-PoE</v>
      </c>
      <c r="N591" s="2" t="str">
        <f t="shared" si="126"/>
        <v>Drop Ship</v>
      </c>
      <c r="O591" s="1" t="str">
        <f t="shared" si="128"/>
        <v>Nuvo-9006LP-PoEDrop Ship</v>
      </c>
      <c r="P591" s="1">
        <f t="shared" si="129"/>
        <v>0</v>
      </c>
      <c r="Q591" s="1">
        <f t="shared" si="130"/>
        <v>0</v>
      </c>
      <c r="R591" s="1">
        <f t="shared" si="131"/>
        <v>0</v>
      </c>
      <c r="S591" s="1">
        <f t="shared" si="132"/>
        <v>0</v>
      </c>
      <c r="T591" s="1">
        <f t="shared" si="133"/>
        <v>0</v>
      </c>
    </row>
    <row r="592" spans="1:20" x14ac:dyDescent="0.3">
      <c r="A592" s="1" t="s">
        <v>1027</v>
      </c>
      <c r="D592" s="1">
        <v>0</v>
      </c>
      <c r="E592" s="1">
        <v>0</v>
      </c>
      <c r="F592" s="1">
        <v>0</v>
      </c>
      <c r="H592" s="1">
        <v>0</v>
      </c>
      <c r="I592" s="1">
        <v>0</v>
      </c>
      <c r="K592" s="1">
        <v>0</v>
      </c>
      <c r="L592" s="2">
        <f t="shared" si="124"/>
        <v>0</v>
      </c>
      <c r="M592" s="2" t="str">
        <f t="shared" si="125"/>
        <v>Nuvo-9006LP-PoE-i9HC-65W</v>
      </c>
      <c r="N592" s="2" t="str">
        <f t="shared" si="126"/>
        <v>Drop Ship</v>
      </c>
      <c r="O592" s="1" t="str">
        <f t="shared" si="128"/>
        <v>Nuvo-9006LP-PoE-i9HC-65WDrop Ship</v>
      </c>
      <c r="P592" s="1">
        <f t="shared" si="129"/>
        <v>0</v>
      </c>
      <c r="Q592" s="1">
        <f t="shared" si="130"/>
        <v>0</v>
      </c>
      <c r="R592" s="1">
        <f t="shared" si="131"/>
        <v>0</v>
      </c>
      <c r="S592" s="1">
        <f t="shared" si="132"/>
        <v>0</v>
      </c>
      <c r="T592" s="1">
        <f t="shared" si="133"/>
        <v>0</v>
      </c>
    </row>
    <row r="593" spans="1:20" x14ac:dyDescent="0.3">
      <c r="A593" s="1" t="s">
        <v>1532</v>
      </c>
      <c r="D593" s="1">
        <v>0</v>
      </c>
      <c r="E593" s="1">
        <v>0</v>
      </c>
      <c r="F593" s="1">
        <v>0</v>
      </c>
      <c r="H593" s="1">
        <v>0</v>
      </c>
      <c r="I593" s="1">
        <v>0</v>
      </c>
      <c r="K593" s="1">
        <v>0</v>
      </c>
      <c r="L593" s="2">
        <f t="shared" si="124"/>
        <v>0</v>
      </c>
      <c r="M593" s="2" t="str">
        <f t="shared" si="125"/>
        <v>Nuvo-9006LP-PoE(EA)-i9HC-65W</v>
      </c>
      <c r="N593" s="2" t="str">
        <f t="shared" si="126"/>
        <v>Drop Ship</v>
      </c>
      <c r="O593" s="1" t="str">
        <f t="shared" si="128"/>
        <v>Nuvo-9006LP-PoE(EA)-i9HC-65WDrop Ship</v>
      </c>
      <c r="P593" s="1">
        <f t="shared" si="129"/>
        <v>0</v>
      </c>
      <c r="Q593" s="1">
        <f t="shared" si="130"/>
        <v>0</v>
      </c>
      <c r="R593" s="1">
        <f t="shared" si="131"/>
        <v>0</v>
      </c>
      <c r="S593" s="1">
        <f t="shared" si="132"/>
        <v>0</v>
      </c>
      <c r="T593" s="1">
        <f t="shared" si="133"/>
        <v>0</v>
      </c>
    </row>
    <row r="594" spans="1:20" x14ac:dyDescent="0.3">
      <c r="A594" s="1" t="s">
        <v>1533</v>
      </c>
      <c r="D594" s="1">
        <v>0</v>
      </c>
      <c r="E594" s="1">
        <v>0</v>
      </c>
      <c r="F594" s="1">
        <v>0</v>
      </c>
      <c r="H594" s="1">
        <v>0</v>
      </c>
      <c r="I594" s="1">
        <v>0</v>
      </c>
      <c r="K594" s="1">
        <v>0</v>
      </c>
      <c r="L594" s="2">
        <f t="shared" si="124"/>
        <v>0</v>
      </c>
      <c r="M594" s="2" t="str">
        <f t="shared" si="125"/>
        <v>Nuvo-9160GC-i9HC-65W</v>
      </c>
      <c r="N594" s="2" t="str">
        <f t="shared" si="126"/>
        <v>Drop Ship</v>
      </c>
      <c r="O594" s="1" t="str">
        <f t="shared" si="128"/>
        <v>Nuvo-9160GC-i9HC-65WDrop Ship</v>
      </c>
      <c r="P594" s="1">
        <f t="shared" si="129"/>
        <v>0</v>
      </c>
      <c r="Q594" s="1">
        <f t="shared" si="130"/>
        <v>0</v>
      </c>
      <c r="R594" s="1">
        <f t="shared" si="131"/>
        <v>0</v>
      </c>
      <c r="S594" s="1">
        <f t="shared" si="132"/>
        <v>0</v>
      </c>
      <c r="T594" s="1">
        <f t="shared" si="133"/>
        <v>0</v>
      </c>
    </row>
    <row r="595" spans="1:20" x14ac:dyDescent="0.3">
      <c r="A595" s="1" t="s">
        <v>1534</v>
      </c>
      <c r="D595" s="1">
        <v>0</v>
      </c>
      <c r="E595" s="1">
        <v>0</v>
      </c>
      <c r="F595" s="1">
        <v>0</v>
      </c>
      <c r="H595" s="1">
        <v>0</v>
      </c>
      <c r="I595" s="1">
        <v>0</v>
      </c>
      <c r="K595" s="1">
        <v>0</v>
      </c>
      <c r="L595" s="2">
        <f t="shared" si="124"/>
        <v>0</v>
      </c>
      <c r="M595" s="2" t="str">
        <f t="shared" si="125"/>
        <v>Nuvo-9160GC-i9IC-65W</v>
      </c>
      <c r="N595" s="2" t="str">
        <f t="shared" si="126"/>
        <v>Drop Ship</v>
      </c>
      <c r="O595" s="1" t="str">
        <f t="shared" si="128"/>
        <v>Nuvo-9160GC-i9IC-65WDrop Ship</v>
      </c>
      <c r="P595" s="1">
        <f t="shared" si="129"/>
        <v>0</v>
      </c>
      <c r="Q595" s="1">
        <f t="shared" si="130"/>
        <v>0</v>
      </c>
      <c r="R595" s="1">
        <f t="shared" si="131"/>
        <v>0</v>
      </c>
      <c r="S595" s="1">
        <f t="shared" si="132"/>
        <v>0</v>
      </c>
      <c r="T595" s="1">
        <f t="shared" si="133"/>
        <v>0</v>
      </c>
    </row>
    <row r="596" spans="1:20" x14ac:dyDescent="0.3">
      <c r="A596" s="1" t="s">
        <v>1535</v>
      </c>
      <c r="D596" s="1">
        <v>0</v>
      </c>
      <c r="E596" s="1">
        <v>0</v>
      </c>
      <c r="F596" s="1">
        <v>0</v>
      </c>
      <c r="H596" s="1">
        <v>0</v>
      </c>
      <c r="I596" s="1">
        <v>0</v>
      </c>
      <c r="K596" s="1">
        <v>0</v>
      </c>
      <c r="L596" s="2">
        <f t="shared" si="124"/>
        <v>0</v>
      </c>
      <c r="M596" s="2" t="str">
        <f t="shared" si="125"/>
        <v>Nuvo-9160GC-PoE-i5TC-65W</v>
      </c>
      <c r="N596" s="2" t="str">
        <f t="shared" si="126"/>
        <v>Drop Ship</v>
      </c>
      <c r="O596" s="1" t="str">
        <f t="shared" si="128"/>
        <v>Nuvo-9160GC-PoE-i5TC-65WDrop Ship</v>
      </c>
      <c r="P596" s="1">
        <f t="shared" si="129"/>
        <v>0</v>
      </c>
      <c r="Q596" s="1">
        <f t="shared" si="130"/>
        <v>0</v>
      </c>
      <c r="R596" s="1">
        <f t="shared" si="131"/>
        <v>0</v>
      </c>
      <c r="S596" s="1">
        <f t="shared" si="132"/>
        <v>0</v>
      </c>
      <c r="T596" s="1">
        <f t="shared" si="133"/>
        <v>0</v>
      </c>
    </row>
    <row r="597" spans="1:20" x14ac:dyDescent="0.3">
      <c r="A597" s="1" t="s">
        <v>1032</v>
      </c>
      <c r="D597" s="1">
        <v>0</v>
      </c>
      <c r="E597" s="1">
        <v>0</v>
      </c>
      <c r="F597" s="1">
        <v>0</v>
      </c>
      <c r="H597" s="1">
        <v>0</v>
      </c>
      <c r="I597" s="1">
        <v>0</v>
      </c>
      <c r="K597" s="1">
        <v>0</v>
      </c>
      <c r="L597" s="2">
        <f t="shared" si="124"/>
        <v>0</v>
      </c>
      <c r="M597" s="2" t="str">
        <f t="shared" si="125"/>
        <v>Nuvo-9160GC-PoE-i9IC-65W</v>
      </c>
      <c r="N597" s="2" t="str">
        <f t="shared" si="126"/>
        <v>Drop Ship</v>
      </c>
      <c r="O597" s="1" t="str">
        <f t="shared" si="128"/>
        <v>Nuvo-9160GC-PoE-i9IC-65WDrop Ship</v>
      </c>
      <c r="P597" s="1">
        <f t="shared" si="129"/>
        <v>0</v>
      </c>
      <c r="Q597" s="1">
        <f t="shared" si="130"/>
        <v>0</v>
      </c>
      <c r="R597" s="1">
        <f t="shared" si="131"/>
        <v>0</v>
      </c>
      <c r="S597" s="1">
        <f t="shared" si="132"/>
        <v>0</v>
      </c>
      <c r="T597" s="1">
        <f t="shared" si="133"/>
        <v>0</v>
      </c>
    </row>
    <row r="598" spans="1:20" x14ac:dyDescent="0.3">
      <c r="A598" s="1" t="s">
        <v>149</v>
      </c>
      <c r="D598" s="1">
        <v>0</v>
      </c>
      <c r="E598" s="1">
        <v>0</v>
      </c>
      <c r="F598" s="1">
        <v>0</v>
      </c>
      <c r="H598" s="1">
        <v>0</v>
      </c>
      <c r="I598" s="1">
        <v>0</v>
      </c>
      <c r="K598" s="1">
        <v>0</v>
      </c>
      <c r="L598" s="2">
        <f t="shared" ref="L598:L600" si="134">D598</f>
        <v>0</v>
      </c>
      <c r="M598" s="2" t="str">
        <f t="shared" ref="M598:M600" si="135">A598</f>
        <v>Nuvo-9166GC</v>
      </c>
      <c r="N598" s="2" t="str">
        <f t="shared" ref="N598:N600" si="136">IF(A599="Inventory",A598,N597)</f>
        <v>Drop Ship</v>
      </c>
      <c r="O598" s="1" t="str">
        <f t="shared" si="128"/>
        <v>Nuvo-9166GCDrop Ship</v>
      </c>
      <c r="P598" s="1">
        <f t="shared" si="129"/>
        <v>0</v>
      </c>
      <c r="Q598" s="1">
        <f t="shared" si="130"/>
        <v>0</v>
      </c>
      <c r="R598" s="1">
        <f t="shared" si="131"/>
        <v>0</v>
      </c>
      <c r="S598" s="1">
        <f t="shared" si="132"/>
        <v>0</v>
      </c>
      <c r="T598" s="1">
        <f t="shared" si="133"/>
        <v>0</v>
      </c>
    </row>
    <row r="599" spans="1:20" x14ac:dyDescent="0.3">
      <c r="A599" s="1" t="s">
        <v>1536</v>
      </c>
      <c r="D599" s="1">
        <v>0</v>
      </c>
      <c r="E599" s="1">
        <v>0</v>
      </c>
      <c r="F599" s="1">
        <v>0</v>
      </c>
      <c r="H599" s="1">
        <v>0</v>
      </c>
      <c r="I599" s="1">
        <v>0</v>
      </c>
      <c r="K599" s="1">
        <v>0</v>
      </c>
      <c r="L599" s="2">
        <f t="shared" si="134"/>
        <v>0</v>
      </c>
      <c r="M599" s="2" t="str">
        <f t="shared" si="135"/>
        <v>Nuvo-9166GC-i9IC-65W</v>
      </c>
      <c r="N599" s="2" t="str">
        <f t="shared" si="136"/>
        <v>Drop Ship</v>
      </c>
      <c r="O599" s="1" t="str">
        <f t="shared" si="128"/>
        <v>Nuvo-9166GC-i9IC-65WDrop Ship</v>
      </c>
      <c r="P599" s="1">
        <f t="shared" si="129"/>
        <v>0</v>
      </c>
      <c r="Q599" s="1">
        <f t="shared" si="130"/>
        <v>0</v>
      </c>
      <c r="R599" s="1">
        <f t="shared" si="131"/>
        <v>0</v>
      </c>
      <c r="S599" s="1">
        <f t="shared" si="132"/>
        <v>0</v>
      </c>
      <c r="T599" s="1">
        <f t="shared" si="133"/>
        <v>0</v>
      </c>
    </row>
    <row r="600" spans="1:20" x14ac:dyDescent="0.3">
      <c r="A600" s="1" t="s">
        <v>1537</v>
      </c>
      <c r="D600" s="1">
        <v>0</v>
      </c>
      <c r="E600" s="1">
        <v>0</v>
      </c>
      <c r="F600" s="1">
        <v>0</v>
      </c>
      <c r="H600" s="1">
        <v>0</v>
      </c>
      <c r="I600" s="1">
        <v>0</v>
      </c>
      <c r="K600" s="1">
        <v>0</v>
      </c>
      <c r="L600" s="2">
        <f t="shared" si="134"/>
        <v>0</v>
      </c>
      <c r="M600" s="2" t="str">
        <f t="shared" si="135"/>
        <v>Nuvo-9166GC-PoE-i9HC-65W</v>
      </c>
      <c r="N600" s="2" t="str">
        <f t="shared" si="136"/>
        <v>Drop Ship</v>
      </c>
      <c r="O600" s="1" t="str">
        <f t="shared" si="128"/>
        <v>Nuvo-9166GC-PoE-i9HC-65WDrop Ship</v>
      </c>
      <c r="P600" s="1">
        <f t="shared" si="129"/>
        <v>0</v>
      </c>
      <c r="Q600" s="1">
        <f t="shared" si="130"/>
        <v>0</v>
      </c>
      <c r="R600" s="1">
        <f t="shared" si="131"/>
        <v>0</v>
      </c>
      <c r="S600" s="1">
        <f t="shared" si="132"/>
        <v>0</v>
      </c>
      <c r="T600" s="1">
        <f t="shared" si="133"/>
        <v>0</v>
      </c>
    </row>
    <row r="601" spans="1:20" x14ac:dyDescent="0.3">
      <c r="A601" s="1" t="s">
        <v>1251</v>
      </c>
      <c r="D601" s="1">
        <v>0</v>
      </c>
      <c r="E601" s="1">
        <v>0</v>
      </c>
      <c r="F601" s="1">
        <v>0</v>
      </c>
      <c r="H601" s="1">
        <v>0</v>
      </c>
      <c r="I601" s="1">
        <v>0</v>
      </c>
      <c r="K601" s="1">
        <v>0</v>
      </c>
      <c r="L601" s="2">
        <f t="shared" ref="L601:L643" si="137">D601</f>
        <v>0</v>
      </c>
      <c r="M601" s="2" t="str">
        <f t="shared" ref="M601:M643" si="138">A601</f>
        <v>Nuvo-9166GC-PoE-i9IC-65W</v>
      </c>
      <c r="N601" s="2" t="str">
        <f t="shared" ref="N601:N643" si="139">IF(A602="Inventory",A601,N600)</f>
        <v>Drop Ship</v>
      </c>
      <c r="O601" s="1" t="str">
        <f t="shared" si="128"/>
        <v>Nuvo-9166GC-PoE-i9IC-65WDrop Ship</v>
      </c>
      <c r="P601" s="1">
        <f t="shared" si="129"/>
        <v>0</v>
      </c>
      <c r="Q601" s="1">
        <f t="shared" si="130"/>
        <v>0</v>
      </c>
      <c r="R601" s="1">
        <f t="shared" si="131"/>
        <v>0</v>
      </c>
      <c r="S601" s="1">
        <f t="shared" si="132"/>
        <v>0</v>
      </c>
      <c r="T601" s="1">
        <f t="shared" si="133"/>
        <v>0</v>
      </c>
    </row>
    <row r="602" spans="1:20" x14ac:dyDescent="0.3">
      <c r="A602" s="1" t="s">
        <v>1802</v>
      </c>
      <c r="D602" s="1">
        <v>0</v>
      </c>
      <c r="E602" s="1">
        <v>0</v>
      </c>
      <c r="F602" s="1">
        <v>0</v>
      </c>
      <c r="H602" s="1">
        <v>0</v>
      </c>
      <c r="I602" s="1">
        <v>0</v>
      </c>
      <c r="K602" s="1">
        <v>0</v>
      </c>
      <c r="L602" s="2">
        <f t="shared" si="137"/>
        <v>0</v>
      </c>
      <c r="M602" s="2" t="str">
        <f t="shared" si="138"/>
        <v>Nuvo-9166GC-PoE-UL-i9IC-65W</v>
      </c>
      <c r="N602" s="2" t="str">
        <f t="shared" si="139"/>
        <v>Drop Ship</v>
      </c>
      <c r="O602" s="1" t="str">
        <f t="shared" si="128"/>
        <v>Nuvo-9166GC-PoE-UL-i9IC-65WDrop Ship</v>
      </c>
      <c r="P602" s="1">
        <f t="shared" si="129"/>
        <v>0</v>
      </c>
      <c r="Q602" s="1">
        <f t="shared" si="130"/>
        <v>0</v>
      </c>
      <c r="R602" s="1">
        <f t="shared" si="131"/>
        <v>0</v>
      </c>
      <c r="S602" s="1">
        <f t="shared" si="132"/>
        <v>0</v>
      </c>
      <c r="T602" s="1">
        <f t="shared" si="133"/>
        <v>0</v>
      </c>
    </row>
    <row r="603" spans="1:20" x14ac:dyDescent="0.3">
      <c r="A603" s="1" t="s">
        <v>1538</v>
      </c>
      <c r="D603" s="1">
        <v>0</v>
      </c>
      <c r="E603" s="1">
        <v>0</v>
      </c>
      <c r="F603" s="1">
        <v>0</v>
      </c>
      <c r="H603" s="1">
        <v>0</v>
      </c>
      <c r="I603" s="1">
        <v>0</v>
      </c>
      <c r="K603" s="1">
        <v>0</v>
      </c>
      <c r="L603" s="2">
        <f t="shared" si="137"/>
        <v>0</v>
      </c>
      <c r="M603" s="2" t="str">
        <f t="shared" si="138"/>
        <v>Nuvo-9166GC-PoE-UL(EA)-i9IC-65W</v>
      </c>
      <c r="N603" s="2" t="str">
        <f t="shared" si="139"/>
        <v>Drop Ship</v>
      </c>
      <c r="O603" s="1" t="str">
        <f t="shared" si="128"/>
        <v>Nuvo-9166GC-PoE-UL(EA)-i9IC-65WDrop Ship</v>
      </c>
      <c r="P603" s="1">
        <f t="shared" si="129"/>
        <v>0</v>
      </c>
      <c r="Q603" s="1">
        <f t="shared" si="130"/>
        <v>0</v>
      </c>
      <c r="R603" s="1">
        <f t="shared" si="131"/>
        <v>0</v>
      </c>
      <c r="S603" s="1">
        <f t="shared" si="132"/>
        <v>0</v>
      </c>
      <c r="T603" s="1">
        <f t="shared" si="133"/>
        <v>0</v>
      </c>
    </row>
    <row r="604" spans="1:20" x14ac:dyDescent="0.3">
      <c r="A604" s="1" t="s">
        <v>1539</v>
      </c>
      <c r="D604" s="1">
        <v>0</v>
      </c>
      <c r="E604" s="1">
        <v>0</v>
      </c>
      <c r="F604" s="1">
        <v>0</v>
      </c>
      <c r="H604" s="1">
        <v>0</v>
      </c>
      <c r="I604" s="1">
        <v>0</v>
      </c>
      <c r="K604" s="1">
        <v>0</v>
      </c>
      <c r="L604" s="2">
        <f t="shared" si="137"/>
        <v>0</v>
      </c>
      <c r="M604" s="2" t="str">
        <f t="shared" si="138"/>
        <v>Nuvo-9200VTC-i9IC-65W</v>
      </c>
      <c r="N604" s="2" t="str">
        <f t="shared" si="139"/>
        <v>Drop Ship</v>
      </c>
      <c r="O604" s="1" t="str">
        <f t="shared" si="128"/>
        <v>Nuvo-9200VTC-i9IC-65WDrop Ship</v>
      </c>
      <c r="P604" s="1">
        <f t="shared" si="129"/>
        <v>0</v>
      </c>
      <c r="Q604" s="1">
        <f t="shared" si="130"/>
        <v>0</v>
      </c>
      <c r="R604" s="1">
        <f t="shared" si="131"/>
        <v>0</v>
      </c>
      <c r="S604" s="1">
        <f t="shared" si="132"/>
        <v>0</v>
      </c>
      <c r="T604" s="1">
        <f t="shared" si="133"/>
        <v>0</v>
      </c>
    </row>
    <row r="605" spans="1:20" x14ac:dyDescent="0.3">
      <c r="A605" s="1" t="s">
        <v>150</v>
      </c>
      <c r="D605" s="1">
        <v>0</v>
      </c>
      <c r="E605" s="1">
        <v>0</v>
      </c>
      <c r="F605" s="1">
        <v>0</v>
      </c>
      <c r="H605" s="1">
        <v>0</v>
      </c>
      <c r="I605" s="1">
        <v>0</v>
      </c>
      <c r="K605" s="1">
        <v>0.5</v>
      </c>
      <c r="L605" s="2">
        <f t="shared" si="137"/>
        <v>0</v>
      </c>
      <c r="M605" s="2" t="str">
        <f t="shared" si="138"/>
        <v>Nuvo-9208VTC</v>
      </c>
      <c r="N605" s="2" t="str">
        <f t="shared" si="139"/>
        <v>Drop Ship</v>
      </c>
      <c r="O605" s="1" t="str">
        <f t="shared" si="128"/>
        <v>Nuvo-9208VTCDrop Ship</v>
      </c>
      <c r="P605" s="1">
        <f t="shared" si="129"/>
        <v>0</v>
      </c>
      <c r="Q605" s="1">
        <f t="shared" si="130"/>
        <v>0</v>
      </c>
      <c r="R605" s="1">
        <f t="shared" si="131"/>
        <v>0</v>
      </c>
      <c r="S605" s="1">
        <f t="shared" si="132"/>
        <v>0</v>
      </c>
      <c r="T605" s="1">
        <f t="shared" si="133"/>
        <v>0</v>
      </c>
    </row>
    <row r="606" spans="1:20" x14ac:dyDescent="0.3">
      <c r="A606" s="1" t="s">
        <v>1286</v>
      </c>
      <c r="D606" s="1">
        <v>0</v>
      </c>
      <c r="E606" s="1">
        <v>0</v>
      </c>
      <c r="F606" s="1">
        <v>0</v>
      </c>
      <c r="H606" s="1">
        <v>0</v>
      </c>
      <c r="I606" s="1">
        <v>0</v>
      </c>
      <c r="K606" s="1">
        <v>0</v>
      </c>
      <c r="L606" s="2">
        <f t="shared" si="137"/>
        <v>0</v>
      </c>
      <c r="M606" s="2" t="str">
        <f t="shared" si="138"/>
        <v>Nuvo-9208VTC-i9IC-65W</v>
      </c>
      <c r="N606" s="2" t="str">
        <f t="shared" si="139"/>
        <v>Drop Ship</v>
      </c>
      <c r="O606" s="1" t="str">
        <f t="shared" si="128"/>
        <v>Nuvo-9208VTC-i9IC-65WDrop Ship</v>
      </c>
      <c r="P606" s="1">
        <f t="shared" si="129"/>
        <v>0</v>
      </c>
      <c r="Q606" s="1">
        <f t="shared" si="130"/>
        <v>0</v>
      </c>
      <c r="R606" s="1">
        <f t="shared" si="131"/>
        <v>0</v>
      </c>
      <c r="S606" s="1">
        <f t="shared" si="132"/>
        <v>0</v>
      </c>
      <c r="T606" s="1">
        <f t="shared" si="133"/>
        <v>0</v>
      </c>
    </row>
    <row r="607" spans="1:20" x14ac:dyDescent="0.3">
      <c r="A607" s="1" t="s">
        <v>1038</v>
      </c>
      <c r="D607" s="1">
        <v>0</v>
      </c>
      <c r="E607" s="1">
        <v>0</v>
      </c>
      <c r="F607" s="1">
        <v>0</v>
      </c>
      <c r="H607" s="1">
        <v>0</v>
      </c>
      <c r="I607" s="1">
        <v>0</v>
      </c>
      <c r="K607" s="1">
        <v>0</v>
      </c>
      <c r="L607" s="2">
        <f t="shared" si="137"/>
        <v>0</v>
      </c>
      <c r="M607" s="2" t="str">
        <f t="shared" si="138"/>
        <v>Nuvo-9208VTC(EA)</v>
      </c>
      <c r="N607" s="2" t="str">
        <f t="shared" si="139"/>
        <v>Drop Ship</v>
      </c>
      <c r="O607" s="1" t="str">
        <f t="shared" si="128"/>
        <v>Nuvo-9208VTC(EA)Drop Ship</v>
      </c>
      <c r="P607" s="1">
        <f t="shared" si="129"/>
        <v>0</v>
      </c>
      <c r="Q607" s="1">
        <f t="shared" si="130"/>
        <v>0</v>
      </c>
      <c r="R607" s="1">
        <f t="shared" si="131"/>
        <v>0</v>
      </c>
      <c r="S607" s="1">
        <f t="shared" si="132"/>
        <v>0</v>
      </c>
      <c r="T607" s="1">
        <f t="shared" si="133"/>
        <v>0</v>
      </c>
    </row>
    <row r="608" spans="1:20" x14ac:dyDescent="0.3">
      <c r="A608" s="1" t="s">
        <v>151</v>
      </c>
      <c r="D608" s="1">
        <v>0</v>
      </c>
      <c r="E608" s="1">
        <v>0</v>
      </c>
      <c r="F608" s="1">
        <v>0</v>
      </c>
      <c r="H608" s="1">
        <v>0</v>
      </c>
      <c r="I608" s="1">
        <v>0</v>
      </c>
      <c r="K608" s="1">
        <v>0</v>
      </c>
      <c r="L608" s="2">
        <f t="shared" si="137"/>
        <v>0</v>
      </c>
      <c r="M608" s="2" t="str">
        <f t="shared" si="138"/>
        <v>Nuvo-9501</v>
      </c>
      <c r="N608" s="2" t="str">
        <f t="shared" si="139"/>
        <v>Drop Ship</v>
      </c>
      <c r="O608" s="1" t="str">
        <f t="shared" si="128"/>
        <v>Nuvo-9501Drop Ship</v>
      </c>
      <c r="P608" s="1">
        <f t="shared" si="129"/>
        <v>0</v>
      </c>
      <c r="Q608" s="1">
        <f t="shared" si="130"/>
        <v>0</v>
      </c>
      <c r="R608" s="1">
        <f t="shared" si="131"/>
        <v>0</v>
      </c>
      <c r="S608" s="1">
        <f t="shared" si="132"/>
        <v>0</v>
      </c>
      <c r="T608" s="1">
        <f t="shared" si="133"/>
        <v>0</v>
      </c>
    </row>
    <row r="609" spans="1:20" x14ac:dyDescent="0.3">
      <c r="A609" s="1" t="s">
        <v>377</v>
      </c>
      <c r="D609" s="1">
        <v>0</v>
      </c>
      <c r="E609" s="1">
        <v>0</v>
      </c>
      <c r="F609" s="1">
        <v>0</v>
      </c>
      <c r="H609" s="1">
        <v>0</v>
      </c>
      <c r="I609" s="1">
        <v>0</v>
      </c>
      <c r="K609" s="1">
        <v>0</v>
      </c>
      <c r="L609" s="2">
        <f t="shared" si="137"/>
        <v>0</v>
      </c>
      <c r="M609" s="2" t="str">
        <f t="shared" si="138"/>
        <v>Nuvo-9531</v>
      </c>
      <c r="N609" s="2" t="str">
        <f t="shared" si="139"/>
        <v>Drop Ship</v>
      </c>
      <c r="O609" s="1" t="str">
        <f t="shared" si="128"/>
        <v>Nuvo-9531Drop Ship</v>
      </c>
      <c r="P609" s="1">
        <f t="shared" si="129"/>
        <v>0</v>
      </c>
      <c r="Q609" s="1">
        <f t="shared" si="130"/>
        <v>0</v>
      </c>
      <c r="R609" s="1">
        <f t="shared" si="131"/>
        <v>0</v>
      </c>
      <c r="S609" s="1">
        <f t="shared" si="132"/>
        <v>0</v>
      </c>
      <c r="T609" s="1">
        <f t="shared" si="133"/>
        <v>0</v>
      </c>
    </row>
    <row r="610" spans="1:20" x14ac:dyDescent="0.3">
      <c r="A610" s="1" t="s">
        <v>1342</v>
      </c>
      <c r="D610" s="1">
        <v>0</v>
      </c>
      <c r="E610" s="1">
        <v>0</v>
      </c>
      <c r="F610" s="1">
        <v>0</v>
      </c>
      <c r="H610" s="1">
        <v>0</v>
      </c>
      <c r="I610" s="1">
        <v>0</v>
      </c>
      <c r="K610" s="1">
        <v>0</v>
      </c>
      <c r="L610" s="2">
        <f t="shared" si="137"/>
        <v>0</v>
      </c>
      <c r="M610" s="2" t="str">
        <f t="shared" si="138"/>
        <v>Nuvo-9531-FT</v>
      </c>
      <c r="N610" s="2" t="str">
        <f t="shared" si="139"/>
        <v>Drop Ship</v>
      </c>
      <c r="O610" s="1" t="str">
        <f t="shared" si="128"/>
        <v>Nuvo-9531-FTDrop Ship</v>
      </c>
      <c r="P610" s="1">
        <f t="shared" si="129"/>
        <v>0</v>
      </c>
      <c r="Q610" s="1">
        <f t="shared" si="130"/>
        <v>0</v>
      </c>
      <c r="R610" s="1">
        <f t="shared" si="131"/>
        <v>0</v>
      </c>
      <c r="S610" s="1">
        <f t="shared" si="132"/>
        <v>0</v>
      </c>
      <c r="T610" s="1">
        <f t="shared" si="133"/>
        <v>0</v>
      </c>
    </row>
    <row r="611" spans="1:20" x14ac:dyDescent="0.3">
      <c r="A611" s="1" t="s">
        <v>1369</v>
      </c>
      <c r="D611" s="1">
        <v>0</v>
      </c>
      <c r="E611" s="1">
        <v>0</v>
      </c>
      <c r="F611" s="1">
        <v>0</v>
      </c>
      <c r="H611" s="1">
        <v>0</v>
      </c>
      <c r="I611" s="1">
        <v>0</v>
      </c>
      <c r="K611" s="1">
        <v>0</v>
      </c>
      <c r="L611" s="2">
        <f t="shared" si="137"/>
        <v>0</v>
      </c>
      <c r="M611" s="2" t="str">
        <f t="shared" si="138"/>
        <v>Nuvo-9531-FT-i7HC-65W</v>
      </c>
      <c r="N611" s="2" t="str">
        <f t="shared" si="139"/>
        <v>Drop Ship</v>
      </c>
      <c r="O611" s="1" t="str">
        <f t="shared" si="128"/>
        <v>Nuvo-9531-FT-i7HC-65WDrop Ship</v>
      </c>
      <c r="P611" s="1">
        <f t="shared" si="129"/>
        <v>0</v>
      </c>
      <c r="Q611" s="1">
        <f t="shared" si="130"/>
        <v>0</v>
      </c>
      <c r="R611" s="1">
        <f t="shared" si="131"/>
        <v>0</v>
      </c>
      <c r="S611" s="1">
        <f t="shared" si="132"/>
        <v>0</v>
      </c>
      <c r="T611" s="1">
        <f t="shared" si="133"/>
        <v>0</v>
      </c>
    </row>
    <row r="612" spans="1:20" x14ac:dyDescent="0.3">
      <c r="A612" s="1" t="s">
        <v>1540</v>
      </c>
      <c r="D612" s="1">
        <v>0</v>
      </c>
      <c r="E612" s="1">
        <v>0</v>
      </c>
      <c r="F612" s="1">
        <v>0</v>
      </c>
      <c r="H612" s="1">
        <v>0</v>
      </c>
      <c r="I612" s="1">
        <v>0</v>
      </c>
      <c r="K612" s="1">
        <v>0</v>
      </c>
      <c r="L612" s="2">
        <f t="shared" si="137"/>
        <v>0</v>
      </c>
      <c r="M612" s="2" t="str">
        <f t="shared" si="138"/>
        <v>Nuvo-9531-i5HC</v>
      </c>
      <c r="N612" s="2" t="str">
        <f t="shared" si="139"/>
        <v>Drop Ship</v>
      </c>
      <c r="O612" s="1" t="str">
        <f t="shared" si="128"/>
        <v>Nuvo-9531-i5HCDrop Ship</v>
      </c>
      <c r="P612" s="1">
        <f t="shared" si="129"/>
        <v>0</v>
      </c>
      <c r="Q612" s="1">
        <f t="shared" si="130"/>
        <v>0</v>
      </c>
      <c r="R612" s="1">
        <f t="shared" si="131"/>
        <v>0</v>
      </c>
      <c r="S612" s="1">
        <f t="shared" si="132"/>
        <v>0</v>
      </c>
      <c r="T612" s="1">
        <f t="shared" si="133"/>
        <v>0</v>
      </c>
    </row>
    <row r="613" spans="1:20" x14ac:dyDescent="0.3">
      <c r="A613" s="1" t="s">
        <v>1541</v>
      </c>
      <c r="D613" s="1">
        <v>0</v>
      </c>
      <c r="E613" s="1">
        <v>0</v>
      </c>
      <c r="F613" s="1">
        <v>0</v>
      </c>
      <c r="H613" s="1">
        <v>0</v>
      </c>
      <c r="I613" s="1">
        <v>0</v>
      </c>
      <c r="K613" s="1">
        <v>0</v>
      </c>
      <c r="L613" s="2">
        <f t="shared" si="137"/>
        <v>0</v>
      </c>
      <c r="M613" s="2" t="str">
        <f t="shared" si="138"/>
        <v>Nuvo-9531-i7DC-65W</v>
      </c>
      <c r="N613" s="2" t="str">
        <f t="shared" si="139"/>
        <v>Drop Ship</v>
      </c>
      <c r="O613" s="1" t="str">
        <f t="shared" si="128"/>
        <v>Nuvo-9531-i7DC-65WDrop Ship</v>
      </c>
      <c r="P613" s="1">
        <f t="shared" si="129"/>
        <v>0</v>
      </c>
      <c r="Q613" s="1">
        <f t="shared" si="130"/>
        <v>0</v>
      </c>
      <c r="R613" s="1">
        <f t="shared" si="131"/>
        <v>0</v>
      </c>
      <c r="S613" s="1">
        <f t="shared" si="132"/>
        <v>0</v>
      </c>
      <c r="T613" s="1">
        <f t="shared" si="133"/>
        <v>0</v>
      </c>
    </row>
    <row r="614" spans="1:20" x14ac:dyDescent="0.3">
      <c r="A614" s="1" t="s">
        <v>1542</v>
      </c>
      <c r="D614" s="1">
        <v>0</v>
      </c>
      <c r="E614" s="1">
        <v>0</v>
      </c>
      <c r="F614" s="1">
        <v>0</v>
      </c>
      <c r="H614" s="1">
        <v>0</v>
      </c>
      <c r="I614" s="1">
        <v>0</v>
      </c>
      <c r="K614" s="1">
        <v>0</v>
      </c>
      <c r="L614" s="2">
        <f t="shared" si="137"/>
        <v>0</v>
      </c>
      <c r="M614" s="2" t="str">
        <f t="shared" si="138"/>
        <v>Nuvo-9531-i9HC-65W</v>
      </c>
      <c r="N614" s="2" t="str">
        <f t="shared" si="139"/>
        <v>Drop Ship</v>
      </c>
      <c r="O614" s="1" t="str">
        <f t="shared" si="128"/>
        <v>Nuvo-9531-i9HC-65WDrop Ship</v>
      </c>
      <c r="P614" s="1">
        <f t="shared" si="129"/>
        <v>0</v>
      </c>
      <c r="Q614" s="1">
        <f t="shared" si="130"/>
        <v>0</v>
      </c>
      <c r="R614" s="1">
        <f t="shared" si="131"/>
        <v>0</v>
      </c>
      <c r="S614" s="1">
        <f t="shared" si="132"/>
        <v>0</v>
      </c>
      <c r="T614" s="1">
        <f t="shared" si="133"/>
        <v>0</v>
      </c>
    </row>
    <row r="615" spans="1:20" x14ac:dyDescent="0.3">
      <c r="A615" s="1" t="s">
        <v>379</v>
      </c>
      <c r="D615" s="1">
        <v>0</v>
      </c>
      <c r="E615" s="1">
        <v>0</v>
      </c>
      <c r="F615" s="1">
        <v>0</v>
      </c>
      <c r="H615" s="1">
        <v>0</v>
      </c>
      <c r="I615" s="1">
        <v>0</v>
      </c>
      <c r="K615" s="1">
        <v>0</v>
      </c>
      <c r="L615" s="2">
        <f t="shared" si="137"/>
        <v>0</v>
      </c>
      <c r="M615" s="2" t="str">
        <f t="shared" si="138"/>
        <v>Nuvo-9531-PoE</v>
      </c>
      <c r="N615" s="2" t="str">
        <f t="shared" si="139"/>
        <v>Drop Ship</v>
      </c>
      <c r="O615" s="1" t="str">
        <f t="shared" si="128"/>
        <v>Nuvo-9531-PoEDrop Ship</v>
      </c>
      <c r="P615" s="1">
        <f t="shared" si="129"/>
        <v>0</v>
      </c>
      <c r="Q615" s="1">
        <f t="shared" si="130"/>
        <v>0</v>
      </c>
      <c r="R615" s="1">
        <f t="shared" si="131"/>
        <v>0</v>
      </c>
      <c r="S615" s="1">
        <f t="shared" si="132"/>
        <v>0</v>
      </c>
      <c r="T615" s="1">
        <f t="shared" si="133"/>
        <v>0</v>
      </c>
    </row>
    <row r="616" spans="1:20" x14ac:dyDescent="0.3">
      <c r="A616" s="1" t="s">
        <v>1543</v>
      </c>
      <c r="D616" s="1">
        <v>0</v>
      </c>
      <c r="E616" s="1">
        <v>0</v>
      </c>
      <c r="F616" s="1">
        <v>0</v>
      </c>
      <c r="H616" s="1">
        <v>0</v>
      </c>
      <c r="I616" s="1">
        <v>0</v>
      </c>
      <c r="K616" s="1">
        <v>0</v>
      </c>
      <c r="L616" s="2">
        <f t="shared" si="137"/>
        <v>0</v>
      </c>
      <c r="M616" s="2" t="str">
        <f t="shared" si="138"/>
        <v>Nuvo-9531-PoE-i9HC-65W</v>
      </c>
      <c r="N616" s="2" t="str">
        <f t="shared" si="139"/>
        <v>Drop Ship</v>
      </c>
      <c r="O616" s="1" t="str">
        <f t="shared" si="128"/>
        <v>Nuvo-9531-PoE-i9HC-65WDrop Ship</v>
      </c>
      <c r="P616" s="1">
        <f t="shared" si="129"/>
        <v>0</v>
      </c>
      <c r="Q616" s="1">
        <f t="shared" si="130"/>
        <v>0</v>
      </c>
      <c r="R616" s="1">
        <f t="shared" si="131"/>
        <v>0</v>
      </c>
      <c r="S616" s="1">
        <f t="shared" si="132"/>
        <v>0</v>
      </c>
      <c r="T616" s="1">
        <f t="shared" si="133"/>
        <v>0</v>
      </c>
    </row>
    <row r="617" spans="1:20" x14ac:dyDescent="0.3">
      <c r="A617" s="1" t="s">
        <v>1544</v>
      </c>
      <c r="D617" s="1">
        <v>0</v>
      </c>
      <c r="E617" s="1">
        <v>0</v>
      </c>
      <c r="F617" s="1">
        <v>0</v>
      </c>
      <c r="H617" s="1">
        <v>0</v>
      </c>
      <c r="I617" s="1">
        <v>0</v>
      </c>
      <c r="K617" s="1">
        <v>0</v>
      </c>
      <c r="L617" s="2">
        <f t="shared" si="137"/>
        <v>0</v>
      </c>
      <c r="M617" s="2" t="str">
        <f t="shared" si="138"/>
        <v>Nuvo-9531-PoE-i9IC-65W</v>
      </c>
      <c r="N617" s="2" t="str">
        <f t="shared" si="139"/>
        <v>Drop Ship</v>
      </c>
      <c r="O617" s="1" t="str">
        <f t="shared" si="128"/>
        <v>Nuvo-9531-PoE-i9IC-65WDrop Ship</v>
      </c>
      <c r="P617" s="1">
        <f t="shared" si="129"/>
        <v>0</v>
      </c>
      <c r="Q617" s="1">
        <f t="shared" si="130"/>
        <v>0</v>
      </c>
      <c r="R617" s="1">
        <f t="shared" si="131"/>
        <v>0</v>
      </c>
      <c r="S617" s="1">
        <f t="shared" si="132"/>
        <v>0</v>
      </c>
      <c r="T617" s="1">
        <f t="shared" si="133"/>
        <v>0</v>
      </c>
    </row>
    <row r="618" spans="1:20" x14ac:dyDescent="0.3">
      <c r="A618" s="1" t="s">
        <v>153</v>
      </c>
      <c r="D618" s="1">
        <v>0</v>
      </c>
      <c r="E618" s="1">
        <v>0</v>
      </c>
      <c r="F618" s="1">
        <v>0</v>
      </c>
      <c r="H618" s="1">
        <v>0</v>
      </c>
      <c r="I618" s="1">
        <v>0</v>
      </c>
      <c r="K618" s="1">
        <v>0</v>
      </c>
      <c r="L618" s="2">
        <f t="shared" si="137"/>
        <v>0</v>
      </c>
      <c r="M618" s="2" t="str">
        <f t="shared" si="138"/>
        <v>Nuvo-9531-PoE-IGN</v>
      </c>
      <c r="N618" s="2" t="str">
        <f t="shared" si="139"/>
        <v>Drop Ship</v>
      </c>
      <c r="O618" s="1" t="str">
        <f t="shared" si="128"/>
        <v>Nuvo-9531-PoE-IGNDrop Ship</v>
      </c>
      <c r="P618" s="1">
        <f t="shared" si="129"/>
        <v>0</v>
      </c>
      <c r="Q618" s="1">
        <f t="shared" si="130"/>
        <v>0</v>
      </c>
      <c r="R618" s="1">
        <f t="shared" si="131"/>
        <v>0</v>
      </c>
      <c r="S618" s="1">
        <f t="shared" si="132"/>
        <v>0</v>
      </c>
      <c r="T618" s="1">
        <f t="shared" si="133"/>
        <v>0</v>
      </c>
    </row>
    <row r="619" spans="1:20" x14ac:dyDescent="0.3">
      <c r="A619" s="1" t="s">
        <v>1371</v>
      </c>
      <c r="D619" s="1">
        <v>0</v>
      </c>
      <c r="E619" s="1">
        <v>0</v>
      </c>
      <c r="F619" s="1">
        <v>0</v>
      </c>
      <c r="H619" s="1">
        <v>0</v>
      </c>
      <c r="I619" s="1">
        <v>0</v>
      </c>
      <c r="K619" s="1">
        <v>0</v>
      </c>
      <c r="L619" s="2">
        <f t="shared" si="137"/>
        <v>0</v>
      </c>
      <c r="M619" s="2" t="str">
        <f t="shared" si="138"/>
        <v>Nuvo-9531-PoE-IGN-i7DC-65W</v>
      </c>
      <c r="N619" s="2" t="str">
        <f t="shared" si="139"/>
        <v>Drop Ship</v>
      </c>
      <c r="O619" s="1" t="str">
        <f t="shared" si="128"/>
        <v>Nuvo-9531-PoE-IGN-i7DC-65WDrop Ship</v>
      </c>
      <c r="P619" s="1">
        <f t="shared" si="129"/>
        <v>0</v>
      </c>
      <c r="Q619" s="1">
        <f t="shared" si="130"/>
        <v>0</v>
      </c>
      <c r="R619" s="1">
        <f t="shared" si="131"/>
        <v>0</v>
      </c>
      <c r="S619" s="1">
        <f t="shared" si="132"/>
        <v>0</v>
      </c>
      <c r="T619" s="1">
        <f t="shared" si="133"/>
        <v>0</v>
      </c>
    </row>
    <row r="620" spans="1:20" x14ac:dyDescent="0.3">
      <c r="A620" s="1" t="s">
        <v>1297</v>
      </c>
      <c r="D620" s="1">
        <v>0</v>
      </c>
      <c r="E620" s="1">
        <v>0</v>
      </c>
      <c r="F620" s="1">
        <v>0</v>
      </c>
      <c r="H620" s="1">
        <v>0</v>
      </c>
      <c r="I620" s="1">
        <v>0</v>
      </c>
      <c r="K620" s="1">
        <v>0</v>
      </c>
      <c r="L620" s="2">
        <f t="shared" si="137"/>
        <v>0</v>
      </c>
      <c r="M620" s="2" t="str">
        <f t="shared" si="138"/>
        <v>Nuvo-9531-PoE-IGN-i9IC-65W</v>
      </c>
      <c r="N620" s="2" t="str">
        <f t="shared" si="139"/>
        <v>Drop Ship</v>
      </c>
      <c r="O620" s="1" t="str">
        <f t="shared" si="128"/>
        <v>Nuvo-9531-PoE-IGN-i9IC-65WDrop Ship</v>
      </c>
      <c r="P620" s="1">
        <f t="shared" si="129"/>
        <v>0</v>
      </c>
      <c r="Q620" s="1">
        <f t="shared" si="130"/>
        <v>0</v>
      </c>
      <c r="R620" s="1">
        <f t="shared" si="131"/>
        <v>0</v>
      </c>
      <c r="S620" s="1">
        <f t="shared" si="132"/>
        <v>0</v>
      </c>
      <c r="T620" s="1">
        <f t="shared" si="133"/>
        <v>0</v>
      </c>
    </row>
    <row r="621" spans="1:20" x14ac:dyDescent="0.3">
      <c r="A621" s="1" t="s">
        <v>380</v>
      </c>
      <c r="D621" s="1">
        <v>0</v>
      </c>
      <c r="E621" s="1">
        <v>0</v>
      </c>
      <c r="F621" s="1">
        <v>0</v>
      </c>
      <c r="H621" s="1">
        <v>0</v>
      </c>
      <c r="I621" s="1">
        <v>0</v>
      </c>
      <c r="K621" s="1">
        <v>0</v>
      </c>
      <c r="L621" s="2">
        <f t="shared" si="137"/>
        <v>0</v>
      </c>
      <c r="M621" s="2" t="str">
        <f t="shared" si="138"/>
        <v>Nuvo-9531(EA)</v>
      </c>
      <c r="N621" s="2" t="str">
        <f t="shared" si="139"/>
        <v>Drop Ship</v>
      </c>
      <c r="O621" s="1" t="str">
        <f t="shared" si="128"/>
        <v>Nuvo-9531(EA)Drop Ship</v>
      </c>
      <c r="P621" s="1">
        <f t="shared" si="129"/>
        <v>0</v>
      </c>
      <c r="Q621" s="1">
        <f t="shared" si="130"/>
        <v>0</v>
      </c>
      <c r="R621" s="1">
        <f t="shared" si="131"/>
        <v>0</v>
      </c>
      <c r="S621" s="1">
        <f t="shared" si="132"/>
        <v>0</v>
      </c>
      <c r="T621" s="1">
        <f t="shared" si="133"/>
        <v>0</v>
      </c>
    </row>
    <row r="622" spans="1:20" x14ac:dyDescent="0.3">
      <c r="A622" s="1" t="s">
        <v>1545</v>
      </c>
      <c r="D622" s="1">
        <v>0</v>
      </c>
      <c r="E622" s="1">
        <v>0</v>
      </c>
      <c r="F622" s="1">
        <v>0</v>
      </c>
      <c r="H622" s="1">
        <v>0</v>
      </c>
      <c r="I622" s="1">
        <v>0</v>
      </c>
      <c r="K622" s="1">
        <v>0</v>
      </c>
      <c r="L622" s="2">
        <f t="shared" si="137"/>
        <v>0</v>
      </c>
      <c r="M622" s="2" t="str">
        <f t="shared" si="138"/>
        <v>Nuvo-9531(EA)-i9HC-65W</v>
      </c>
      <c r="N622" s="2" t="str">
        <f t="shared" si="139"/>
        <v>Drop Ship</v>
      </c>
      <c r="O622" s="1" t="str">
        <f t="shared" si="128"/>
        <v>Nuvo-9531(EA)-i9HC-65WDrop Ship</v>
      </c>
      <c r="P622" s="1">
        <f t="shared" si="129"/>
        <v>0</v>
      </c>
      <c r="Q622" s="1">
        <f t="shared" si="130"/>
        <v>0</v>
      </c>
      <c r="R622" s="1">
        <f t="shared" si="131"/>
        <v>0</v>
      </c>
      <c r="S622" s="1">
        <f t="shared" si="132"/>
        <v>0</v>
      </c>
      <c r="T622" s="1">
        <f t="shared" si="133"/>
        <v>0</v>
      </c>
    </row>
    <row r="623" spans="1:20" hidden="1" x14ac:dyDescent="0.3">
      <c r="A623" s="1" t="s">
        <v>1041</v>
      </c>
      <c r="D623" s="1">
        <v>0</v>
      </c>
      <c r="E623" s="1">
        <v>16</v>
      </c>
      <c r="F623" s="1">
        <v>-16</v>
      </c>
      <c r="H623" s="1">
        <v>16</v>
      </c>
      <c r="K623" s="1">
        <v>0.5</v>
      </c>
      <c r="L623" s="2">
        <f t="shared" si="137"/>
        <v>0</v>
      </c>
      <c r="M623" s="2" t="str">
        <f t="shared" si="138"/>
        <v>Total Nuvo-9000 Series</v>
      </c>
      <c r="N623" s="2" t="str">
        <f t="shared" si="139"/>
        <v>Drop Ship</v>
      </c>
      <c r="O623" s="1" t="str">
        <f t="shared" si="128"/>
        <v>Total Nuvo-9000 SeriesDrop Ship</v>
      </c>
      <c r="P623" s="1">
        <f t="shared" si="129"/>
        <v>0</v>
      </c>
      <c r="Q623" s="1">
        <f t="shared" si="130"/>
        <v>16</v>
      </c>
      <c r="R623" s="1">
        <f t="shared" si="131"/>
        <v>-16</v>
      </c>
      <c r="S623" s="1">
        <f t="shared" si="132"/>
        <v>16</v>
      </c>
      <c r="T623" s="1">
        <f t="shared" si="133"/>
        <v>0</v>
      </c>
    </row>
    <row r="624" spans="1:20" hidden="1" x14ac:dyDescent="0.3">
      <c r="A624" s="1" t="s">
        <v>1047</v>
      </c>
      <c r="L624" s="2">
        <f t="shared" si="137"/>
        <v>0</v>
      </c>
      <c r="M624" s="2" t="str">
        <f t="shared" si="138"/>
        <v>POC-200 Series</v>
      </c>
      <c r="N624" s="2" t="str">
        <f t="shared" si="139"/>
        <v>Drop Ship</v>
      </c>
      <c r="O624" s="1" t="str">
        <f t="shared" si="128"/>
        <v>POC-200 SeriesDrop Ship</v>
      </c>
      <c r="P624" s="1">
        <f t="shared" si="129"/>
        <v>0</v>
      </c>
      <c r="Q624" s="1">
        <f t="shared" si="130"/>
        <v>0</v>
      </c>
      <c r="R624" s="1">
        <f t="shared" si="131"/>
        <v>0</v>
      </c>
      <c r="S624" s="1">
        <f t="shared" si="132"/>
        <v>0</v>
      </c>
      <c r="T624" s="1">
        <f t="shared" si="133"/>
        <v>0</v>
      </c>
    </row>
    <row r="625" spans="1:20" x14ac:dyDescent="0.3">
      <c r="A625" s="1" t="s">
        <v>382</v>
      </c>
      <c r="D625" s="1">
        <v>0</v>
      </c>
      <c r="E625" s="1">
        <v>0</v>
      </c>
      <c r="F625" s="1">
        <v>0</v>
      </c>
      <c r="H625" s="1">
        <v>0</v>
      </c>
      <c r="I625" s="1">
        <v>0</v>
      </c>
      <c r="K625" s="1">
        <v>0</v>
      </c>
      <c r="L625" s="2">
        <f t="shared" si="137"/>
        <v>0</v>
      </c>
      <c r="M625" s="2" t="str">
        <f t="shared" si="138"/>
        <v>POC-200</v>
      </c>
      <c r="N625" s="2" t="str">
        <f t="shared" si="139"/>
        <v>Drop Ship</v>
      </c>
      <c r="O625" s="1" t="str">
        <f t="shared" si="128"/>
        <v>POC-200Drop Ship</v>
      </c>
      <c r="P625" s="1">
        <f t="shared" si="129"/>
        <v>0</v>
      </c>
      <c r="Q625" s="1">
        <f t="shared" si="130"/>
        <v>0</v>
      </c>
      <c r="R625" s="1">
        <f t="shared" si="131"/>
        <v>0</v>
      </c>
      <c r="S625" s="1">
        <f t="shared" si="132"/>
        <v>0</v>
      </c>
      <c r="T625" s="1">
        <f t="shared" si="133"/>
        <v>0</v>
      </c>
    </row>
    <row r="626" spans="1:20" x14ac:dyDescent="0.3">
      <c r="A626" s="1" t="s">
        <v>1048</v>
      </c>
      <c r="D626" s="1">
        <v>0</v>
      </c>
      <c r="E626" s="1">
        <v>0</v>
      </c>
      <c r="F626" s="1">
        <v>0</v>
      </c>
      <c r="H626" s="1">
        <v>0</v>
      </c>
      <c r="I626" s="1">
        <v>0</v>
      </c>
      <c r="K626" s="1">
        <v>0</v>
      </c>
      <c r="L626" s="2">
        <f t="shared" si="137"/>
        <v>0</v>
      </c>
      <c r="M626" s="2" t="str">
        <f t="shared" si="138"/>
        <v>POC-200-IVT(EA)</v>
      </c>
      <c r="N626" s="2" t="str">
        <f t="shared" si="139"/>
        <v>Drop Ship</v>
      </c>
      <c r="O626" s="1" t="str">
        <f t="shared" si="128"/>
        <v>POC-200-IVT(EA)Drop Ship</v>
      </c>
      <c r="P626" s="1">
        <f t="shared" si="129"/>
        <v>0</v>
      </c>
      <c r="Q626" s="1">
        <f t="shared" si="130"/>
        <v>0</v>
      </c>
      <c r="R626" s="1">
        <f t="shared" si="131"/>
        <v>0</v>
      </c>
      <c r="S626" s="1">
        <f t="shared" si="132"/>
        <v>0</v>
      </c>
      <c r="T626" s="1">
        <f t="shared" si="133"/>
        <v>0</v>
      </c>
    </row>
    <row r="627" spans="1:20" x14ac:dyDescent="0.3">
      <c r="A627" s="1" t="s">
        <v>1049</v>
      </c>
      <c r="D627" s="1">
        <v>0</v>
      </c>
      <c r="E627" s="1">
        <v>0</v>
      </c>
      <c r="F627" s="1">
        <v>0</v>
      </c>
      <c r="H627" s="1">
        <v>0</v>
      </c>
      <c r="I627" s="1">
        <v>0</v>
      </c>
      <c r="K627" s="1">
        <v>0</v>
      </c>
      <c r="L627" s="2">
        <f t="shared" si="137"/>
        <v>0</v>
      </c>
      <c r="M627" s="2" t="str">
        <f t="shared" si="138"/>
        <v>POC-210</v>
      </c>
      <c r="N627" s="2" t="str">
        <f t="shared" si="139"/>
        <v>Drop Ship</v>
      </c>
      <c r="O627" s="1" t="str">
        <f t="shared" si="128"/>
        <v>POC-210Drop Ship</v>
      </c>
      <c r="P627" s="1">
        <f t="shared" si="129"/>
        <v>0</v>
      </c>
      <c r="Q627" s="1">
        <f t="shared" si="130"/>
        <v>0</v>
      </c>
      <c r="R627" s="1">
        <f t="shared" si="131"/>
        <v>0</v>
      </c>
      <c r="S627" s="1">
        <f t="shared" si="132"/>
        <v>0</v>
      </c>
      <c r="T627" s="1">
        <f t="shared" si="133"/>
        <v>0</v>
      </c>
    </row>
    <row r="628" spans="1:20" x14ac:dyDescent="0.3">
      <c r="A628" s="1" t="s">
        <v>1050</v>
      </c>
      <c r="D628" s="1">
        <v>0</v>
      </c>
      <c r="E628" s="1">
        <v>0</v>
      </c>
      <c r="F628" s="1">
        <v>0</v>
      </c>
      <c r="H628" s="1">
        <v>0</v>
      </c>
      <c r="I628" s="1">
        <v>0</v>
      </c>
      <c r="K628" s="1">
        <v>0</v>
      </c>
      <c r="L628" s="2">
        <f t="shared" si="137"/>
        <v>0</v>
      </c>
      <c r="M628" s="2" t="str">
        <f t="shared" si="138"/>
        <v>POC-212</v>
      </c>
      <c r="N628" s="2" t="str">
        <f t="shared" si="139"/>
        <v>Drop Ship</v>
      </c>
      <c r="O628" s="1" t="str">
        <f t="shared" si="128"/>
        <v>POC-212Drop Ship</v>
      </c>
      <c r="P628" s="1">
        <f t="shared" si="129"/>
        <v>0</v>
      </c>
      <c r="Q628" s="1">
        <f t="shared" si="130"/>
        <v>0</v>
      </c>
      <c r="R628" s="1">
        <f t="shared" si="131"/>
        <v>0</v>
      </c>
      <c r="S628" s="1">
        <f t="shared" si="132"/>
        <v>0</v>
      </c>
      <c r="T628" s="1">
        <f t="shared" si="133"/>
        <v>0</v>
      </c>
    </row>
    <row r="629" spans="1:20" hidden="1" x14ac:dyDescent="0.3">
      <c r="A629" s="1" t="s">
        <v>1051</v>
      </c>
      <c r="D629" s="1">
        <v>0</v>
      </c>
      <c r="E629" s="1">
        <v>0</v>
      </c>
      <c r="F629" s="1">
        <v>0</v>
      </c>
      <c r="H629" s="1">
        <v>0</v>
      </c>
      <c r="K629" s="1">
        <v>0</v>
      </c>
      <c r="L629" s="2">
        <f t="shared" si="137"/>
        <v>0</v>
      </c>
      <c r="M629" s="2" t="str">
        <f t="shared" si="138"/>
        <v>Total POC-200 Series</v>
      </c>
      <c r="N629" s="2" t="str">
        <f t="shared" si="139"/>
        <v>Drop Ship</v>
      </c>
      <c r="O629" s="1" t="str">
        <f t="shared" si="128"/>
        <v>Total POC-200 SeriesDrop Ship</v>
      </c>
      <c r="P629" s="1">
        <f t="shared" si="129"/>
        <v>0</v>
      </c>
      <c r="Q629" s="1">
        <f t="shared" si="130"/>
        <v>0</v>
      </c>
      <c r="R629" s="1">
        <f t="shared" si="131"/>
        <v>0</v>
      </c>
      <c r="S629" s="1">
        <f t="shared" si="132"/>
        <v>0</v>
      </c>
      <c r="T629" s="1">
        <f t="shared" si="133"/>
        <v>0</v>
      </c>
    </row>
    <row r="630" spans="1:20" hidden="1" x14ac:dyDescent="0.3">
      <c r="A630" s="1" t="s">
        <v>1052</v>
      </c>
      <c r="L630" s="2">
        <f t="shared" si="137"/>
        <v>0</v>
      </c>
      <c r="M630" s="2" t="str">
        <f t="shared" si="138"/>
        <v>POC-300 Series</v>
      </c>
      <c r="N630" s="2" t="str">
        <f t="shared" si="139"/>
        <v>Drop Ship</v>
      </c>
      <c r="O630" s="1" t="str">
        <f t="shared" si="128"/>
        <v>POC-300 SeriesDrop Ship</v>
      </c>
      <c r="P630" s="1">
        <f t="shared" si="129"/>
        <v>0</v>
      </c>
      <c r="Q630" s="1">
        <f t="shared" si="130"/>
        <v>0</v>
      </c>
      <c r="R630" s="1">
        <f t="shared" si="131"/>
        <v>0</v>
      </c>
      <c r="S630" s="1">
        <f t="shared" si="132"/>
        <v>0</v>
      </c>
      <c r="T630" s="1">
        <f t="shared" si="133"/>
        <v>0</v>
      </c>
    </row>
    <row r="631" spans="1:20" x14ac:dyDescent="0.3">
      <c r="A631" s="1" t="s">
        <v>1053</v>
      </c>
      <c r="D631" s="1">
        <v>0</v>
      </c>
      <c r="E631" s="1">
        <v>0</v>
      </c>
      <c r="F631" s="1">
        <v>0</v>
      </c>
      <c r="H631" s="1">
        <v>0</v>
      </c>
      <c r="I631" s="1">
        <v>0</v>
      </c>
      <c r="K631" s="1">
        <v>0</v>
      </c>
      <c r="L631" s="2">
        <f t="shared" si="137"/>
        <v>0</v>
      </c>
      <c r="M631" s="2" t="str">
        <f t="shared" si="138"/>
        <v>POC-300</v>
      </c>
      <c r="N631" s="2" t="str">
        <f t="shared" si="139"/>
        <v>Drop Ship</v>
      </c>
      <c r="O631" s="1" t="str">
        <f t="shared" si="128"/>
        <v>POC-300Drop Ship</v>
      </c>
      <c r="P631" s="1">
        <f t="shared" si="129"/>
        <v>0</v>
      </c>
      <c r="Q631" s="1">
        <f t="shared" si="130"/>
        <v>0</v>
      </c>
      <c r="R631" s="1">
        <f t="shared" si="131"/>
        <v>0</v>
      </c>
      <c r="S631" s="1">
        <f t="shared" si="132"/>
        <v>0</v>
      </c>
      <c r="T631" s="1">
        <f t="shared" si="133"/>
        <v>0</v>
      </c>
    </row>
    <row r="632" spans="1:20" x14ac:dyDescent="0.3">
      <c r="A632" s="1" t="s">
        <v>154</v>
      </c>
      <c r="D632" s="1">
        <v>0</v>
      </c>
      <c r="E632" s="1">
        <v>0</v>
      </c>
      <c r="F632" s="1">
        <v>0</v>
      </c>
      <c r="H632" s="1">
        <v>0</v>
      </c>
      <c r="I632" s="1">
        <v>0</v>
      </c>
      <c r="K632" s="1">
        <v>1.3</v>
      </c>
      <c r="L632" s="2">
        <f t="shared" si="137"/>
        <v>0</v>
      </c>
      <c r="M632" s="2" t="str">
        <f t="shared" si="138"/>
        <v>POC-310</v>
      </c>
      <c r="N632" s="2" t="str">
        <f t="shared" si="139"/>
        <v>Drop Ship</v>
      </c>
      <c r="O632" s="1" t="str">
        <f t="shared" si="128"/>
        <v>POC-310Drop Ship</v>
      </c>
      <c r="P632" s="1">
        <f t="shared" si="129"/>
        <v>0</v>
      </c>
      <c r="Q632" s="1">
        <f t="shared" si="130"/>
        <v>0</v>
      </c>
      <c r="R632" s="1">
        <f t="shared" si="131"/>
        <v>0</v>
      </c>
      <c r="S632" s="1">
        <f t="shared" si="132"/>
        <v>0</v>
      </c>
      <c r="T632" s="1">
        <f t="shared" si="133"/>
        <v>0</v>
      </c>
    </row>
    <row r="633" spans="1:20" x14ac:dyDescent="0.3">
      <c r="A633" s="1" t="s">
        <v>1054</v>
      </c>
      <c r="D633" s="1">
        <v>0</v>
      </c>
      <c r="E633" s="1">
        <v>0</v>
      </c>
      <c r="F633" s="1">
        <v>0</v>
      </c>
      <c r="H633" s="1">
        <v>0</v>
      </c>
      <c r="I633" s="1">
        <v>0</v>
      </c>
      <c r="K633" s="1">
        <v>0</v>
      </c>
      <c r="L633" s="2">
        <f t="shared" si="137"/>
        <v>0</v>
      </c>
      <c r="M633" s="2" t="str">
        <f t="shared" si="138"/>
        <v>POC-320</v>
      </c>
      <c r="N633" s="2" t="str">
        <f t="shared" si="139"/>
        <v>Drop Ship</v>
      </c>
      <c r="O633" s="1" t="str">
        <f t="shared" si="128"/>
        <v>POC-320Drop Ship</v>
      </c>
      <c r="P633" s="1">
        <f t="shared" si="129"/>
        <v>0</v>
      </c>
      <c r="Q633" s="1">
        <f t="shared" si="130"/>
        <v>0</v>
      </c>
      <c r="R633" s="1">
        <f t="shared" si="131"/>
        <v>0</v>
      </c>
      <c r="S633" s="1">
        <f t="shared" si="132"/>
        <v>0</v>
      </c>
      <c r="T633" s="1">
        <f t="shared" si="133"/>
        <v>0</v>
      </c>
    </row>
    <row r="634" spans="1:20" x14ac:dyDescent="0.3">
      <c r="A634" s="1" t="s">
        <v>155</v>
      </c>
      <c r="D634" s="1">
        <v>0</v>
      </c>
      <c r="E634" s="1">
        <v>0</v>
      </c>
      <c r="F634" s="1">
        <v>0</v>
      </c>
      <c r="H634" s="1">
        <v>0</v>
      </c>
      <c r="I634" s="1">
        <v>0</v>
      </c>
      <c r="K634" s="1">
        <v>0</v>
      </c>
      <c r="L634" s="2">
        <f t="shared" si="137"/>
        <v>0</v>
      </c>
      <c r="M634" s="2" t="str">
        <f t="shared" si="138"/>
        <v>POC-330</v>
      </c>
      <c r="N634" s="2" t="str">
        <f t="shared" si="139"/>
        <v>Drop Ship</v>
      </c>
      <c r="O634" s="1" t="str">
        <f t="shared" si="128"/>
        <v>POC-330Drop Ship</v>
      </c>
      <c r="P634" s="1">
        <f t="shared" si="129"/>
        <v>0</v>
      </c>
      <c r="Q634" s="1">
        <f t="shared" si="130"/>
        <v>0</v>
      </c>
      <c r="R634" s="1">
        <f t="shared" si="131"/>
        <v>0</v>
      </c>
      <c r="S634" s="1">
        <f t="shared" si="132"/>
        <v>0</v>
      </c>
      <c r="T634" s="1">
        <f t="shared" si="133"/>
        <v>0</v>
      </c>
    </row>
    <row r="635" spans="1:20" x14ac:dyDescent="0.3">
      <c r="A635" s="1" t="s">
        <v>419</v>
      </c>
      <c r="D635" s="1">
        <v>0</v>
      </c>
      <c r="E635" s="1">
        <v>0</v>
      </c>
      <c r="F635" s="1">
        <v>0</v>
      </c>
      <c r="H635" s="1">
        <v>0</v>
      </c>
      <c r="I635" s="1">
        <v>0</v>
      </c>
      <c r="K635" s="1">
        <v>0</v>
      </c>
      <c r="L635" s="2">
        <f t="shared" si="137"/>
        <v>0</v>
      </c>
      <c r="M635" s="2" t="str">
        <f t="shared" si="138"/>
        <v>POC-351VTC</v>
      </c>
      <c r="N635" s="2" t="str">
        <f t="shared" si="139"/>
        <v>Drop Ship</v>
      </c>
      <c r="O635" s="1" t="str">
        <f t="shared" si="128"/>
        <v>POC-351VTCDrop Ship</v>
      </c>
      <c r="P635" s="1">
        <f t="shared" si="129"/>
        <v>0</v>
      </c>
      <c r="Q635" s="1">
        <f t="shared" si="130"/>
        <v>0</v>
      </c>
      <c r="R635" s="1">
        <f t="shared" si="131"/>
        <v>0</v>
      </c>
      <c r="S635" s="1">
        <f t="shared" si="132"/>
        <v>0</v>
      </c>
      <c r="T635" s="1">
        <f t="shared" si="133"/>
        <v>0</v>
      </c>
    </row>
    <row r="636" spans="1:20" hidden="1" x14ac:dyDescent="0.3">
      <c r="A636" s="1" t="s">
        <v>1057</v>
      </c>
      <c r="D636" s="1">
        <v>0</v>
      </c>
      <c r="E636" s="1">
        <v>0</v>
      </c>
      <c r="F636" s="1">
        <v>0</v>
      </c>
      <c r="H636" s="1">
        <v>0</v>
      </c>
      <c r="K636" s="1">
        <v>1.3</v>
      </c>
      <c r="L636" s="2">
        <f t="shared" si="137"/>
        <v>0</v>
      </c>
      <c r="M636" s="2" t="str">
        <f t="shared" si="138"/>
        <v>Total POC-300 Series</v>
      </c>
      <c r="N636" s="2" t="str">
        <f t="shared" si="139"/>
        <v>Drop Ship</v>
      </c>
      <c r="O636" s="1" t="str">
        <f t="shared" si="128"/>
        <v>Total POC-300 SeriesDrop Ship</v>
      </c>
      <c r="P636" s="1">
        <f t="shared" si="129"/>
        <v>0</v>
      </c>
      <c r="Q636" s="1">
        <f t="shared" si="130"/>
        <v>0</v>
      </c>
      <c r="R636" s="1">
        <f t="shared" si="131"/>
        <v>0</v>
      </c>
      <c r="S636" s="1">
        <f t="shared" si="132"/>
        <v>0</v>
      </c>
      <c r="T636" s="1">
        <f t="shared" si="133"/>
        <v>0</v>
      </c>
    </row>
    <row r="637" spans="1:20" hidden="1" x14ac:dyDescent="0.3">
      <c r="A637" s="1" t="s">
        <v>1058</v>
      </c>
      <c r="L637" s="2">
        <f t="shared" si="137"/>
        <v>0</v>
      </c>
      <c r="M637" s="2" t="str">
        <f t="shared" si="138"/>
        <v>POC-400 Series</v>
      </c>
      <c r="N637" s="2" t="str">
        <f t="shared" si="139"/>
        <v>Drop Ship</v>
      </c>
      <c r="O637" s="1" t="str">
        <f t="shared" si="128"/>
        <v>POC-400 SeriesDrop Ship</v>
      </c>
      <c r="P637" s="1">
        <f t="shared" si="129"/>
        <v>0</v>
      </c>
      <c r="Q637" s="1">
        <f t="shared" si="130"/>
        <v>0</v>
      </c>
      <c r="R637" s="1">
        <f t="shared" si="131"/>
        <v>0</v>
      </c>
      <c r="S637" s="1">
        <f t="shared" si="132"/>
        <v>0</v>
      </c>
      <c r="T637" s="1">
        <f t="shared" si="133"/>
        <v>0</v>
      </c>
    </row>
    <row r="638" spans="1:20" x14ac:dyDescent="0.3">
      <c r="A638" s="1" t="s">
        <v>384</v>
      </c>
      <c r="D638" s="1">
        <v>0</v>
      </c>
      <c r="E638" s="1">
        <v>0</v>
      </c>
      <c r="F638" s="1">
        <v>0</v>
      </c>
      <c r="H638" s="1">
        <v>0</v>
      </c>
      <c r="I638" s="1">
        <v>0</v>
      </c>
      <c r="K638" s="1">
        <v>0</v>
      </c>
      <c r="L638" s="2">
        <f t="shared" si="137"/>
        <v>0</v>
      </c>
      <c r="M638" s="2" t="str">
        <f t="shared" si="138"/>
        <v>Cblkit-M12-POC-465AWP</v>
      </c>
      <c r="N638" s="2" t="str">
        <f t="shared" si="139"/>
        <v>Drop Ship</v>
      </c>
      <c r="O638" s="1" t="str">
        <f t="shared" si="128"/>
        <v>Cblkit-M12-POC-465AWPDrop Ship</v>
      </c>
      <c r="P638" s="1">
        <f t="shared" si="129"/>
        <v>0</v>
      </c>
      <c r="Q638" s="1">
        <f t="shared" si="130"/>
        <v>0</v>
      </c>
      <c r="R638" s="1">
        <f t="shared" si="131"/>
        <v>0</v>
      </c>
      <c r="S638" s="1">
        <f t="shared" si="132"/>
        <v>0</v>
      </c>
      <c r="T638" s="1">
        <f t="shared" si="133"/>
        <v>0</v>
      </c>
    </row>
    <row r="639" spans="1:20" x14ac:dyDescent="0.3">
      <c r="A639" s="1" t="s">
        <v>156</v>
      </c>
      <c r="D639" s="1">
        <v>0</v>
      </c>
      <c r="E639" s="1">
        <v>0</v>
      </c>
      <c r="F639" s="1">
        <v>0</v>
      </c>
      <c r="H639" s="1">
        <v>0</v>
      </c>
      <c r="I639" s="1">
        <v>0</v>
      </c>
      <c r="K639" s="1">
        <v>0</v>
      </c>
      <c r="L639" s="2">
        <f t="shared" si="137"/>
        <v>0</v>
      </c>
      <c r="M639" s="2" t="str">
        <f t="shared" si="138"/>
        <v>POC-40</v>
      </c>
      <c r="N639" s="2" t="str">
        <f t="shared" si="139"/>
        <v>Drop Ship</v>
      </c>
      <c r="O639" s="1" t="str">
        <f t="shared" si="128"/>
        <v>POC-40Drop Ship</v>
      </c>
      <c r="P639" s="1">
        <f t="shared" si="129"/>
        <v>0</v>
      </c>
      <c r="Q639" s="1">
        <f t="shared" si="130"/>
        <v>0</v>
      </c>
      <c r="R639" s="1">
        <f t="shared" si="131"/>
        <v>0</v>
      </c>
      <c r="S639" s="1">
        <f t="shared" si="132"/>
        <v>0</v>
      </c>
      <c r="T639" s="1">
        <f t="shared" si="133"/>
        <v>0</v>
      </c>
    </row>
    <row r="640" spans="1:20" x14ac:dyDescent="0.3">
      <c r="A640" s="1" t="s">
        <v>1546</v>
      </c>
      <c r="D640" s="1">
        <v>0</v>
      </c>
      <c r="E640" s="1">
        <v>0</v>
      </c>
      <c r="F640" s="1">
        <v>0</v>
      </c>
      <c r="H640" s="1">
        <v>0</v>
      </c>
      <c r="I640" s="1">
        <v>0</v>
      </c>
      <c r="K640" s="1">
        <v>0</v>
      </c>
      <c r="L640" s="2">
        <f t="shared" si="137"/>
        <v>0</v>
      </c>
      <c r="M640" s="2" t="str">
        <f t="shared" si="138"/>
        <v>POC-40-DIO</v>
      </c>
      <c r="N640" s="2" t="str">
        <f t="shared" si="139"/>
        <v>Drop Ship</v>
      </c>
      <c r="O640" s="1" t="str">
        <f t="shared" si="128"/>
        <v>POC-40-DIODrop Ship</v>
      </c>
      <c r="P640" s="1">
        <f t="shared" si="129"/>
        <v>0</v>
      </c>
      <c r="Q640" s="1">
        <f t="shared" si="130"/>
        <v>0</v>
      </c>
      <c r="R640" s="1">
        <f t="shared" si="131"/>
        <v>0</v>
      </c>
      <c r="S640" s="1">
        <f t="shared" si="132"/>
        <v>0</v>
      </c>
      <c r="T640" s="1">
        <f t="shared" si="133"/>
        <v>0</v>
      </c>
    </row>
    <row r="641" spans="1:20" x14ac:dyDescent="0.3">
      <c r="A641" s="1" t="s">
        <v>1547</v>
      </c>
      <c r="D641" s="1">
        <v>0</v>
      </c>
      <c r="E641" s="1">
        <v>0</v>
      </c>
      <c r="F641" s="1">
        <v>0</v>
      </c>
      <c r="H641" s="1">
        <v>0</v>
      </c>
      <c r="I641" s="1">
        <v>0</v>
      </c>
      <c r="K641" s="1">
        <v>0</v>
      </c>
      <c r="L641" s="2">
        <f t="shared" si="137"/>
        <v>0</v>
      </c>
      <c r="M641" s="2" t="str">
        <f t="shared" si="138"/>
        <v>POC-40-IGN</v>
      </c>
      <c r="N641" s="2" t="str">
        <f t="shared" si="139"/>
        <v>Drop Ship</v>
      </c>
      <c r="O641" s="1" t="str">
        <f t="shared" si="128"/>
        <v>POC-40-IGNDrop Ship</v>
      </c>
      <c r="P641" s="1">
        <f t="shared" si="129"/>
        <v>0</v>
      </c>
      <c r="Q641" s="1">
        <f t="shared" si="130"/>
        <v>0</v>
      </c>
      <c r="R641" s="1">
        <f t="shared" si="131"/>
        <v>0</v>
      </c>
      <c r="S641" s="1">
        <f t="shared" si="132"/>
        <v>0</v>
      </c>
      <c r="T641" s="1">
        <f t="shared" si="133"/>
        <v>0</v>
      </c>
    </row>
    <row r="642" spans="1:20" x14ac:dyDescent="0.3">
      <c r="A642" s="1" t="s">
        <v>1060</v>
      </c>
      <c r="D642" s="1">
        <v>0</v>
      </c>
      <c r="E642" s="1">
        <v>0</v>
      </c>
      <c r="F642" s="1">
        <v>0</v>
      </c>
      <c r="H642" s="1">
        <v>0</v>
      </c>
      <c r="I642" s="1">
        <v>0</v>
      </c>
      <c r="K642" s="1">
        <v>0</v>
      </c>
      <c r="L642" s="2">
        <f t="shared" si="137"/>
        <v>0</v>
      </c>
      <c r="M642" s="2" t="str">
        <f t="shared" si="138"/>
        <v>POC-40(EA)</v>
      </c>
      <c r="N642" s="2" t="str">
        <f t="shared" si="139"/>
        <v>Drop Ship</v>
      </c>
      <c r="O642" s="1" t="str">
        <f t="shared" si="128"/>
        <v>POC-40(EA)Drop Ship</v>
      </c>
      <c r="P642" s="1">
        <f t="shared" si="129"/>
        <v>0</v>
      </c>
      <c r="Q642" s="1">
        <f t="shared" si="130"/>
        <v>0</v>
      </c>
      <c r="R642" s="1">
        <f t="shared" si="131"/>
        <v>0</v>
      </c>
      <c r="S642" s="1">
        <f t="shared" si="132"/>
        <v>0</v>
      </c>
      <c r="T642" s="1">
        <f t="shared" si="133"/>
        <v>0</v>
      </c>
    </row>
    <row r="643" spans="1:20" x14ac:dyDescent="0.3">
      <c r="A643" s="1" t="s">
        <v>230</v>
      </c>
      <c r="D643" s="1">
        <v>0</v>
      </c>
      <c r="E643" s="1">
        <v>0</v>
      </c>
      <c r="F643" s="1">
        <v>0</v>
      </c>
      <c r="H643" s="1">
        <v>0</v>
      </c>
      <c r="I643" s="1">
        <v>0</v>
      </c>
      <c r="K643" s="1">
        <v>0</v>
      </c>
      <c r="L643" s="2">
        <f t="shared" si="137"/>
        <v>0</v>
      </c>
      <c r="M643" s="2" t="str">
        <f t="shared" si="138"/>
        <v>POC-40+</v>
      </c>
      <c r="N643" s="2" t="str">
        <f t="shared" si="139"/>
        <v>Drop Ship</v>
      </c>
      <c r="O643" s="1" t="str">
        <f t="shared" si="128"/>
        <v>POC-40+Drop Ship</v>
      </c>
      <c r="P643" s="1">
        <f t="shared" si="129"/>
        <v>0</v>
      </c>
      <c r="Q643" s="1">
        <f t="shared" si="130"/>
        <v>0</v>
      </c>
      <c r="R643" s="1">
        <f t="shared" si="131"/>
        <v>0</v>
      </c>
      <c r="S643" s="1">
        <f t="shared" si="132"/>
        <v>0</v>
      </c>
      <c r="T643" s="1">
        <f t="shared" si="133"/>
        <v>0</v>
      </c>
    </row>
    <row r="644" spans="1:20" x14ac:dyDescent="0.3">
      <c r="A644" s="1" t="s">
        <v>1062</v>
      </c>
      <c r="D644" s="1">
        <v>0</v>
      </c>
      <c r="E644" s="1">
        <v>0</v>
      </c>
      <c r="F644" s="1">
        <v>0</v>
      </c>
      <c r="H644" s="1">
        <v>0</v>
      </c>
      <c r="I644" s="1">
        <v>0</v>
      </c>
      <c r="K644" s="1">
        <v>0</v>
      </c>
      <c r="L644" s="2">
        <f t="shared" ref="L644:L676" si="140">D644</f>
        <v>0</v>
      </c>
      <c r="M644" s="2" t="str">
        <f t="shared" ref="M644:M676" si="141">A644</f>
        <v>POC-40+IGN(EA)</v>
      </c>
      <c r="N644" s="2" t="str">
        <f t="shared" ref="N644:N676" si="142">IF(A645="Inventory",A644,N643)</f>
        <v>Drop Ship</v>
      </c>
      <c r="O644" s="1" t="str">
        <f t="shared" si="128"/>
        <v>POC-40+IGN(EA)Drop Ship</v>
      </c>
      <c r="P644" s="1">
        <f t="shared" si="129"/>
        <v>0</v>
      </c>
      <c r="Q644" s="1">
        <f t="shared" si="130"/>
        <v>0</v>
      </c>
      <c r="R644" s="1">
        <f t="shared" si="131"/>
        <v>0</v>
      </c>
      <c r="S644" s="1">
        <f t="shared" si="132"/>
        <v>0</v>
      </c>
      <c r="T644" s="1">
        <f t="shared" si="133"/>
        <v>0</v>
      </c>
    </row>
    <row r="645" spans="1:20" x14ac:dyDescent="0.3">
      <c r="A645" s="1" t="s">
        <v>385</v>
      </c>
      <c r="D645" s="1">
        <v>0</v>
      </c>
      <c r="E645" s="1">
        <v>0</v>
      </c>
      <c r="F645" s="1">
        <v>0</v>
      </c>
      <c r="H645" s="1">
        <v>0</v>
      </c>
      <c r="I645" s="1">
        <v>0</v>
      </c>
      <c r="K645" s="1">
        <v>0</v>
      </c>
      <c r="L645" s="2">
        <f t="shared" si="140"/>
        <v>0</v>
      </c>
      <c r="M645" s="2" t="str">
        <f t="shared" si="141"/>
        <v>POC-400</v>
      </c>
      <c r="N645" s="2" t="str">
        <f t="shared" si="142"/>
        <v>Drop Ship</v>
      </c>
      <c r="O645" s="1" t="str">
        <f t="shared" ref="O645:O658" si="143">M645&amp;N645</f>
        <v>POC-400Drop Ship</v>
      </c>
      <c r="P645" s="1">
        <f t="shared" si="129"/>
        <v>0</v>
      </c>
      <c r="Q645" s="1">
        <f t="shared" si="130"/>
        <v>0</v>
      </c>
      <c r="R645" s="1">
        <f t="shared" si="131"/>
        <v>0</v>
      </c>
      <c r="S645" s="1">
        <f t="shared" si="132"/>
        <v>0</v>
      </c>
      <c r="T645" s="1">
        <f t="shared" si="133"/>
        <v>0</v>
      </c>
    </row>
    <row r="646" spans="1:20" x14ac:dyDescent="0.3">
      <c r="A646" s="1" t="s">
        <v>1064</v>
      </c>
      <c r="D646" s="1">
        <v>0</v>
      </c>
      <c r="E646" s="1">
        <v>0</v>
      </c>
      <c r="F646" s="1">
        <v>0</v>
      </c>
      <c r="H646" s="1">
        <v>0</v>
      </c>
      <c r="I646" s="1">
        <v>0</v>
      </c>
      <c r="K646" s="1">
        <v>0</v>
      </c>
      <c r="L646" s="2">
        <f t="shared" si="140"/>
        <v>0</v>
      </c>
      <c r="M646" s="2" t="str">
        <f t="shared" si="141"/>
        <v>POC-400(EA)</v>
      </c>
      <c r="N646" s="2" t="str">
        <f t="shared" si="142"/>
        <v>Drop Ship</v>
      </c>
      <c r="O646" s="1" t="str">
        <f t="shared" si="143"/>
        <v>POC-400(EA)Drop Ship</v>
      </c>
      <c r="P646" s="1">
        <f t="shared" si="129"/>
        <v>0</v>
      </c>
      <c r="Q646" s="1">
        <f t="shared" si="130"/>
        <v>0</v>
      </c>
      <c r="R646" s="1">
        <f t="shared" si="131"/>
        <v>0</v>
      </c>
      <c r="S646" s="1">
        <f t="shared" si="132"/>
        <v>0</v>
      </c>
      <c r="T646" s="1">
        <f t="shared" si="133"/>
        <v>0</v>
      </c>
    </row>
    <row r="647" spans="1:20" x14ac:dyDescent="0.3">
      <c r="A647" s="1" t="s">
        <v>157</v>
      </c>
      <c r="D647" s="1">
        <v>0</v>
      </c>
      <c r="E647" s="1">
        <v>0</v>
      </c>
      <c r="F647" s="1">
        <v>0</v>
      </c>
      <c r="H647" s="1">
        <v>0</v>
      </c>
      <c r="I647" s="1">
        <v>0</v>
      </c>
      <c r="K647" s="1">
        <v>0</v>
      </c>
      <c r="L647" s="2">
        <f t="shared" si="140"/>
        <v>0</v>
      </c>
      <c r="M647" s="2" t="str">
        <f t="shared" si="141"/>
        <v>POC-410</v>
      </c>
      <c r="N647" s="2" t="str">
        <f t="shared" si="142"/>
        <v>Drop Ship</v>
      </c>
      <c r="O647" s="1" t="str">
        <f t="shared" si="143"/>
        <v>POC-410Drop Ship</v>
      </c>
      <c r="P647" s="1">
        <f t="shared" si="129"/>
        <v>0</v>
      </c>
      <c r="Q647" s="1">
        <f t="shared" si="130"/>
        <v>0</v>
      </c>
      <c r="R647" s="1">
        <f t="shared" si="131"/>
        <v>0</v>
      </c>
      <c r="S647" s="1">
        <f t="shared" si="132"/>
        <v>0</v>
      </c>
      <c r="T647" s="1">
        <f t="shared" si="133"/>
        <v>0</v>
      </c>
    </row>
    <row r="648" spans="1:20" x14ac:dyDescent="0.3">
      <c r="A648" s="1" t="s">
        <v>1065</v>
      </c>
      <c r="D648" s="1">
        <v>0</v>
      </c>
      <c r="E648" s="1">
        <v>0</v>
      </c>
      <c r="F648" s="1">
        <v>0</v>
      </c>
      <c r="H648" s="1">
        <v>0</v>
      </c>
      <c r="I648" s="1">
        <v>0</v>
      </c>
      <c r="K648" s="1">
        <v>0</v>
      </c>
      <c r="L648" s="2">
        <f t="shared" si="140"/>
        <v>0</v>
      </c>
      <c r="M648" s="2" t="str">
        <f t="shared" si="141"/>
        <v>POC-410-KS1</v>
      </c>
      <c r="N648" s="2" t="str">
        <f t="shared" si="142"/>
        <v>Drop Ship</v>
      </c>
      <c r="O648" s="1" t="str">
        <f t="shared" si="143"/>
        <v>POC-410-KS1Drop Ship</v>
      </c>
      <c r="P648" s="1">
        <f t="shared" si="129"/>
        <v>0</v>
      </c>
      <c r="Q648" s="1">
        <f t="shared" si="130"/>
        <v>0</v>
      </c>
      <c r="R648" s="1">
        <f t="shared" si="131"/>
        <v>0</v>
      </c>
      <c r="S648" s="1">
        <f t="shared" si="132"/>
        <v>0</v>
      </c>
      <c r="T648" s="1">
        <f t="shared" si="133"/>
        <v>0</v>
      </c>
    </row>
    <row r="649" spans="1:20" x14ac:dyDescent="0.3">
      <c r="A649" s="1" t="s">
        <v>1067</v>
      </c>
      <c r="D649" s="1">
        <v>0</v>
      </c>
      <c r="E649" s="1">
        <v>0</v>
      </c>
      <c r="F649" s="1">
        <v>0</v>
      </c>
      <c r="H649" s="1">
        <v>0</v>
      </c>
      <c r="I649" s="1">
        <v>0</v>
      </c>
      <c r="K649" s="1">
        <v>0</v>
      </c>
      <c r="L649" s="2">
        <f t="shared" si="140"/>
        <v>0</v>
      </c>
      <c r="M649" s="2" t="str">
        <f t="shared" si="141"/>
        <v>POC-410-KS1(EA)</v>
      </c>
      <c r="N649" s="2" t="str">
        <f t="shared" si="142"/>
        <v>Drop Ship</v>
      </c>
      <c r="O649" s="1" t="str">
        <f t="shared" si="143"/>
        <v>POC-410-KS1(EA)Drop Ship</v>
      </c>
      <c r="P649" s="1">
        <f t="shared" si="129"/>
        <v>0</v>
      </c>
      <c r="Q649" s="1">
        <f t="shared" si="130"/>
        <v>0</v>
      </c>
      <c r="R649" s="1">
        <f t="shared" si="131"/>
        <v>0</v>
      </c>
      <c r="S649" s="1">
        <f t="shared" si="132"/>
        <v>0</v>
      </c>
      <c r="T649" s="1">
        <f t="shared" si="133"/>
        <v>0</v>
      </c>
    </row>
    <row r="650" spans="1:20" x14ac:dyDescent="0.3">
      <c r="A650" s="1" t="s">
        <v>1069</v>
      </c>
      <c r="D650" s="1">
        <v>0</v>
      </c>
      <c r="E650" s="1">
        <v>0</v>
      </c>
      <c r="F650" s="1">
        <v>0</v>
      </c>
      <c r="H650" s="1">
        <v>0</v>
      </c>
      <c r="I650" s="1">
        <v>0</v>
      </c>
      <c r="K650" s="1">
        <v>0</v>
      </c>
      <c r="L650" s="2">
        <f t="shared" si="140"/>
        <v>0</v>
      </c>
      <c r="M650" s="2" t="str">
        <f t="shared" si="141"/>
        <v>POC-410(EA)</v>
      </c>
      <c r="N650" s="2" t="str">
        <f t="shared" si="142"/>
        <v>Drop Ship</v>
      </c>
      <c r="O650" s="1" t="str">
        <f t="shared" si="143"/>
        <v>POC-410(EA)Drop Ship</v>
      </c>
      <c r="P650" s="1">
        <f t="shared" ref="P650:P713" si="144">D650</f>
        <v>0</v>
      </c>
      <c r="Q650" s="1">
        <f t="shared" ref="Q650:Q713" si="145">E650</f>
        <v>0</v>
      </c>
      <c r="R650" s="1">
        <f t="shared" ref="R650:R713" si="146">F650</f>
        <v>0</v>
      </c>
      <c r="S650" s="1">
        <f t="shared" ref="S650:S713" si="147">H650</f>
        <v>0</v>
      </c>
      <c r="T650" s="1">
        <f t="shared" ref="T650:T713" si="148">R650+S650</f>
        <v>0</v>
      </c>
    </row>
    <row r="651" spans="1:20" x14ac:dyDescent="0.3">
      <c r="A651" s="1" t="s">
        <v>386</v>
      </c>
      <c r="D651" s="1">
        <v>0</v>
      </c>
      <c r="E651" s="1">
        <v>0</v>
      </c>
      <c r="F651" s="1">
        <v>0</v>
      </c>
      <c r="H651" s="1">
        <v>0</v>
      </c>
      <c r="I651" s="1">
        <v>0</v>
      </c>
      <c r="K651" s="1">
        <v>0</v>
      </c>
      <c r="L651" s="2">
        <f t="shared" si="140"/>
        <v>0</v>
      </c>
      <c r="M651" s="2" t="str">
        <f t="shared" si="141"/>
        <v>POC-451VTC</v>
      </c>
      <c r="N651" s="2" t="str">
        <f t="shared" si="142"/>
        <v>Drop Ship</v>
      </c>
      <c r="O651" s="1" t="str">
        <f t="shared" si="143"/>
        <v>POC-451VTCDrop Ship</v>
      </c>
      <c r="P651" s="1">
        <f t="shared" si="144"/>
        <v>0</v>
      </c>
      <c r="Q651" s="1">
        <f t="shared" si="145"/>
        <v>0</v>
      </c>
      <c r="R651" s="1">
        <f t="shared" si="146"/>
        <v>0</v>
      </c>
      <c r="S651" s="1">
        <f t="shared" si="147"/>
        <v>0</v>
      </c>
      <c r="T651" s="1">
        <f t="shared" si="148"/>
        <v>0</v>
      </c>
    </row>
    <row r="652" spans="1:20" x14ac:dyDescent="0.3">
      <c r="A652" s="1" t="s">
        <v>1070</v>
      </c>
      <c r="D652" s="1">
        <v>0</v>
      </c>
      <c r="E652" s="1">
        <v>0</v>
      </c>
      <c r="F652" s="1">
        <v>0</v>
      </c>
      <c r="H652" s="1">
        <v>0</v>
      </c>
      <c r="I652" s="1">
        <v>0</v>
      </c>
      <c r="K652" s="1">
        <v>0</v>
      </c>
      <c r="L652" s="2">
        <f t="shared" si="140"/>
        <v>0</v>
      </c>
      <c r="M652" s="2" t="str">
        <f t="shared" si="141"/>
        <v>POC-451VTC(EA)</v>
      </c>
      <c r="N652" s="2" t="str">
        <f t="shared" si="142"/>
        <v>Drop Ship</v>
      </c>
      <c r="O652" s="1" t="str">
        <f t="shared" si="143"/>
        <v>POC-451VTC(EA)Drop Ship</v>
      </c>
      <c r="P652" s="1">
        <f t="shared" si="144"/>
        <v>0</v>
      </c>
      <c r="Q652" s="1">
        <f t="shared" si="145"/>
        <v>0</v>
      </c>
      <c r="R652" s="1">
        <f t="shared" si="146"/>
        <v>0</v>
      </c>
      <c r="S652" s="1">
        <f t="shared" si="147"/>
        <v>0</v>
      </c>
      <c r="T652" s="1">
        <f t="shared" si="148"/>
        <v>0</v>
      </c>
    </row>
    <row r="653" spans="1:20" hidden="1" x14ac:dyDescent="0.3">
      <c r="A653" s="1" t="s">
        <v>1072</v>
      </c>
      <c r="D653" s="1">
        <v>0</v>
      </c>
      <c r="E653" s="1">
        <v>0</v>
      </c>
      <c r="F653" s="1">
        <v>0</v>
      </c>
      <c r="H653" s="1">
        <v>0</v>
      </c>
      <c r="K653" s="1">
        <v>0</v>
      </c>
      <c r="L653" s="2">
        <f t="shared" si="140"/>
        <v>0</v>
      </c>
      <c r="M653" s="2" t="str">
        <f t="shared" si="141"/>
        <v>Total POC-400 Series</v>
      </c>
      <c r="N653" s="2" t="str">
        <f t="shared" si="142"/>
        <v>Drop Ship</v>
      </c>
      <c r="O653" s="1" t="str">
        <f t="shared" si="143"/>
        <v>Total POC-400 SeriesDrop Ship</v>
      </c>
      <c r="P653" s="1">
        <f t="shared" si="144"/>
        <v>0</v>
      </c>
      <c r="Q653" s="1">
        <f t="shared" si="145"/>
        <v>0</v>
      </c>
      <c r="R653" s="1">
        <f t="shared" si="146"/>
        <v>0</v>
      </c>
      <c r="S653" s="1">
        <f t="shared" si="147"/>
        <v>0</v>
      </c>
      <c r="T653" s="1">
        <f t="shared" si="148"/>
        <v>0</v>
      </c>
    </row>
    <row r="654" spans="1:20" hidden="1" x14ac:dyDescent="0.3">
      <c r="A654" s="1" t="s">
        <v>1073</v>
      </c>
      <c r="L654" s="2">
        <f t="shared" si="140"/>
        <v>0</v>
      </c>
      <c r="M654" s="2" t="str">
        <f t="shared" si="141"/>
        <v>POC-500 Series</v>
      </c>
      <c r="N654" s="2" t="str">
        <f t="shared" si="142"/>
        <v>Drop Ship</v>
      </c>
      <c r="O654" s="1" t="str">
        <f t="shared" si="143"/>
        <v>POC-500 SeriesDrop Ship</v>
      </c>
      <c r="P654" s="1">
        <f t="shared" si="144"/>
        <v>0</v>
      </c>
      <c r="Q654" s="1">
        <f t="shared" si="145"/>
        <v>0</v>
      </c>
      <c r="R654" s="1">
        <f t="shared" si="146"/>
        <v>0</v>
      </c>
      <c r="S654" s="1">
        <f t="shared" si="147"/>
        <v>0</v>
      </c>
      <c r="T654" s="1">
        <f t="shared" si="148"/>
        <v>0</v>
      </c>
    </row>
    <row r="655" spans="1:20" x14ac:dyDescent="0.3">
      <c r="A655" s="1" t="s">
        <v>1548</v>
      </c>
      <c r="D655" s="1">
        <v>0</v>
      </c>
      <c r="E655" s="1">
        <v>0</v>
      </c>
      <c r="F655" s="1">
        <v>0</v>
      </c>
      <c r="H655" s="1">
        <v>0</v>
      </c>
      <c r="I655" s="1">
        <v>0</v>
      </c>
      <c r="K655" s="1">
        <v>0</v>
      </c>
      <c r="L655" s="2">
        <f t="shared" si="140"/>
        <v>0</v>
      </c>
      <c r="M655" s="2" t="str">
        <f t="shared" si="141"/>
        <v>Nuvis-534RT-DTIO(EA)</v>
      </c>
      <c r="N655" s="2" t="str">
        <f t="shared" si="142"/>
        <v>Drop Ship</v>
      </c>
      <c r="O655" s="1" t="str">
        <f t="shared" si="143"/>
        <v>Nuvis-534RT-DTIO(EA)Drop Ship</v>
      </c>
      <c r="P655" s="1">
        <f t="shared" si="144"/>
        <v>0</v>
      </c>
      <c r="Q655" s="1">
        <f t="shared" si="145"/>
        <v>0</v>
      </c>
      <c r="R655" s="1">
        <f t="shared" si="146"/>
        <v>0</v>
      </c>
      <c r="S655" s="1">
        <f t="shared" si="147"/>
        <v>0</v>
      </c>
      <c r="T655" s="1">
        <f t="shared" si="148"/>
        <v>0</v>
      </c>
    </row>
    <row r="656" spans="1:20" x14ac:dyDescent="0.3">
      <c r="A656" s="1" t="s">
        <v>158</v>
      </c>
      <c r="D656" s="1">
        <v>0</v>
      </c>
      <c r="E656" s="1">
        <v>50</v>
      </c>
      <c r="F656" s="1">
        <v>-50</v>
      </c>
      <c r="H656" s="1">
        <v>50</v>
      </c>
      <c r="I656" s="1">
        <v>0</v>
      </c>
      <c r="J656" s="1" t="s">
        <v>2144</v>
      </c>
      <c r="K656" s="1">
        <v>9.6</v>
      </c>
      <c r="L656" s="2">
        <f t="shared" si="140"/>
        <v>0</v>
      </c>
      <c r="M656" s="2" t="str">
        <f t="shared" si="141"/>
        <v>POC-515</v>
      </c>
      <c r="N656" s="2" t="str">
        <f t="shared" si="142"/>
        <v>Drop Ship</v>
      </c>
      <c r="O656" s="1" t="str">
        <f t="shared" si="143"/>
        <v>POC-515Drop Ship</v>
      </c>
      <c r="P656" s="1">
        <f t="shared" si="144"/>
        <v>0</v>
      </c>
      <c r="Q656" s="1">
        <f t="shared" si="145"/>
        <v>50</v>
      </c>
      <c r="R656" s="1">
        <f t="shared" si="146"/>
        <v>-50</v>
      </c>
      <c r="S656" s="1">
        <f t="shared" si="147"/>
        <v>50</v>
      </c>
      <c r="T656" s="1">
        <f t="shared" si="148"/>
        <v>0</v>
      </c>
    </row>
    <row r="657" spans="1:20" x14ac:dyDescent="0.3">
      <c r="A657" s="1" t="s">
        <v>1074</v>
      </c>
      <c r="D657" s="1">
        <v>0</v>
      </c>
      <c r="E657" s="1">
        <v>0</v>
      </c>
      <c r="F657" s="1">
        <v>0</v>
      </c>
      <c r="H657" s="1">
        <v>0</v>
      </c>
      <c r="I657" s="1">
        <v>0</v>
      </c>
      <c r="K657" s="1">
        <v>0</v>
      </c>
      <c r="L657" s="2">
        <f t="shared" si="140"/>
        <v>0</v>
      </c>
      <c r="M657" s="2" t="str">
        <f t="shared" si="141"/>
        <v>POC-515-AM2(EA)</v>
      </c>
      <c r="N657" s="2" t="str">
        <f t="shared" si="142"/>
        <v>Drop Ship</v>
      </c>
      <c r="O657" s="1" t="str">
        <f t="shared" si="143"/>
        <v>POC-515-AM2(EA)Drop Ship</v>
      </c>
      <c r="P657" s="1">
        <f t="shared" si="144"/>
        <v>0</v>
      </c>
      <c r="Q657" s="1">
        <f t="shared" si="145"/>
        <v>0</v>
      </c>
      <c r="R657" s="1">
        <f t="shared" si="146"/>
        <v>0</v>
      </c>
      <c r="S657" s="1">
        <f t="shared" si="147"/>
        <v>0</v>
      </c>
      <c r="T657" s="1">
        <f t="shared" si="148"/>
        <v>0</v>
      </c>
    </row>
    <row r="658" spans="1:20" x14ac:dyDescent="0.3">
      <c r="A658" s="1" t="s">
        <v>1075</v>
      </c>
      <c r="D658" s="1">
        <v>0</v>
      </c>
      <c r="E658" s="1">
        <v>0</v>
      </c>
      <c r="F658" s="1">
        <v>0</v>
      </c>
      <c r="H658" s="1">
        <v>0</v>
      </c>
      <c r="I658" s="1">
        <v>0</v>
      </c>
      <c r="K658" s="1">
        <v>0</v>
      </c>
      <c r="L658" s="2">
        <f t="shared" si="140"/>
        <v>0</v>
      </c>
      <c r="M658" s="2" t="str">
        <f t="shared" si="141"/>
        <v>POC-515(EA)</v>
      </c>
      <c r="N658" s="2" t="str">
        <f t="shared" si="142"/>
        <v>Drop Ship</v>
      </c>
      <c r="O658" s="1" t="str">
        <f t="shared" si="143"/>
        <v>POC-515(EA)Drop Ship</v>
      </c>
      <c r="P658" s="1">
        <f t="shared" si="144"/>
        <v>0</v>
      </c>
      <c r="Q658" s="1">
        <f t="shared" si="145"/>
        <v>0</v>
      </c>
      <c r="R658" s="1">
        <f t="shared" si="146"/>
        <v>0</v>
      </c>
      <c r="S658" s="1">
        <f t="shared" si="147"/>
        <v>0</v>
      </c>
      <c r="T658" s="1">
        <f t="shared" si="148"/>
        <v>0</v>
      </c>
    </row>
    <row r="659" spans="1:20" x14ac:dyDescent="0.3">
      <c r="A659" s="1" t="s">
        <v>497</v>
      </c>
      <c r="D659" s="1">
        <v>0</v>
      </c>
      <c r="E659" s="1">
        <v>0</v>
      </c>
      <c r="F659" s="1">
        <v>0</v>
      </c>
      <c r="H659" s="1">
        <v>0</v>
      </c>
      <c r="I659" s="1">
        <v>0</v>
      </c>
      <c r="K659" s="1">
        <v>0</v>
      </c>
      <c r="L659" s="2">
        <f t="shared" si="140"/>
        <v>0</v>
      </c>
      <c r="M659" s="2" t="str">
        <f t="shared" si="141"/>
        <v>POC-545</v>
      </c>
      <c r="N659" s="2" t="str">
        <f t="shared" si="142"/>
        <v>Drop Ship</v>
      </c>
      <c r="O659" s="1" t="str">
        <f t="shared" ref="O659:O709" si="149">M659&amp;N659</f>
        <v>POC-545Drop Ship</v>
      </c>
      <c r="P659" s="1">
        <f t="shared" si="144"/>
        <v>0</v>
      </c>
      <c r="Q659" s="1">
        <f t="shared" si="145"/>
        <v>0</v>
      </c>
      <c r="R659" s="1">
        <f t="shared" si="146"/>
        <v>0</v>
      </c>
      <c r="S659" s="1">
        <f t="shared" si="147"/>
        <v>0</v>
      </c>
      <c r="T659" s="1">
        <f t="shared" si="148"/>
        <v>0</v>
      </c>
    </row>
    <row r="660" spans="1:20" x14ac:dyDescent="0.3">
      <c r="A660" s="1" t="s">
        <v>1549</v>
      </c>
      <c r="D660" s="1">
        <v>0</v>
      </c>
      <c r="E660" s="1">
        <v>0</v>
      </c>
      <c r="F660" s="1">
        <v>0</v>
      </c>
      <c r="H660" s="1">
        <v>0</v>
      </c>
      <c r="I660" s="1">
        <v>0</v>
      </c>
      <c r="K660" s="1">
        <v>0</v>
      </c>
      <c r="L660" s="2">
        <f t="shared" si="140"/>
        <v>0</v>
      </c>
      <c r="M660" s="2" t="str">
        <f t="shared" si="141"/>
        <v>POC-545-AM2(EA)</v>
      </c>
      <c r="N660" s="2" t="str">
        <f t="shared" si="142"/>
        <v>Drop Ship</v>
      </c>
      <c r="O660" s="1" t="str">
        <f t="shared" si="149"/>
        <v>POC-545-AM2(EA)Drop Ship</v>
      </c>
      <c r="P660" s="1">
        <f t="shared" si="144"/>
        <v>0</v>
      </c>
      <c r="Q660" s="1">
        <f t="shared" si="145"/>
        <v>0</v>
      </c>
      <c r="R660" s="1">
        <f t="shared" si="146"/>
        <v>0</v>
      </c>
      <c r="S660" s="1">
        <f t="shared" si="147"/>
        <v>0</v>
      </c>
      <c r="T660" s="1">
        <f t="shared" si="148"/>
        <v>0</v>
      </c>
    </row>
    <row r="661" spans="1:20" x14ac:dyDescent="0.3">
      <c r="A661" s="1" t="s">
        <v>1076</v>
      </c>
      <c r="D661" s="1">
        <v>0</v>
      </c>
      <c r="E661" s="1">
        <v>0</v>
      </c>
      <c r="F661" s="1">
        <v>0</v>
      </c>
      <c r="H661" s="1">
        <v>0</v>
      </c>
      <c r="I661" s="1">
        <v>0</v>
      </c>
      <c r="K661" s="1">
        <v>0</v>
      </c>
      <c r="L661" s="2">
        <f t="shared" si="140"/>
        <v>0</v>
      </c>
      <c r="M661" s="2" t="str">
        <f t="shared" si="141"/>
        <v>POC-545(EA)</v>
      </c>
      <c r="N661" s="2" t="str">
        <f t="shared" si="142"/>
        <v>Drop Ship</v>
      </c>
      <c r="O661" s="1" t="str">
        <f t="shared" si="149"/>
        <v>POC-545(EA)Drop Ship</v>
      </c>
      <c r="P661" s="1">
        <f t="shared" si="144"/>
        <v>0</v>
      </c>
      <c r="Q661" s="1">
        <f t="shared" si="145"/>
        <v>0</v>
      </c>
      <c r="R661" s="1">
        <f t="shared" si="146"/>
        <v>0</v>
      </c>
      <c r="S661" s="1">
        <f t="shared" si="147"/>
        <v>0</v>
      </c>
      <c r="T661" s="1">
        <f t="shared" si="148"/>
        <v>0</v>
      </c>
    </row>
    <row r="662" spans="1:20" x14ac:dyDescent="0.3">
      <c r="A662" s="1" t="s">
        <v>498</v>
      </c>
      <c r="D662" s="1">
        <v>0</v>
      </c>
      <c r="E662" s="1">
        <v>0</v>
      </c>
      <c r="F662" s="1">
        <v>0</v>
      </c>
      <c r="H662" s="1">
        <v>0</v>
      </c>
      <c r="I662" s="1">
        <v>0</v>
      </c>
      <c r="K662" s="1">
        <v>0.8</v>
      </c>
      <c r="L662" s="2">
        <f t="shared" si="140"/>
        <v>0</v>
      </c>
      <c r="M662" s="2" t="str">
        <f t="shared" si="141"/>
        <v>POC-551VTC</v>
      </c>
      <c r="N662" s="2" t="str">
        <f t="shared" si="142"/>
        <v>Drop Ship</v>
      </c>
      <c r="O662" s="1" t="str">
        <f t="shared" si="149"/>
        <v>POC-551VTCDrop Ship</v>
      </c>
      <c r="P662" s="1">
        <f t="shared" si="144"/>
        <v>0</v>
      </c>
      <c r="Q662" s="1">
        <f t="shared" si="145"/>
        <v>0</v>
      </c>
      <c r="R662" s="1">
        <f t="shared" si="146"/>
        <v>0</v>
      </c>
      <c r="S662" s="1">
        <f t="shared" si="147"/>
        <v>0</v>
      </c>
      <c r="T662" s="1">
        <f t="shared" si="148"/>
        <v>0</v>
      </c>
    </row>
    <row r="663" spans="1:20" x14ac:dyDescent="0.3">
      <c r="A663" s="1" t="s">
        <v>1550</v>
      </c>
      <c r="D663" s="1">
        <v>0</v>
      </c>
      <c r="E663" s="1">
        <v>0</v>
      </c>
      <c r="F663" s="1">
        <v>0</v>
      </c>
      <c r="H663" s="1">
        <v>0</v>
      </c>
      <c r="I663" s="1">
        <v>0</v>
      </c>
      <c r="K663" s="1">
        <v>0</v>
      </c>
      <c r="L663" s="2">
        <f t="shared" si="140"/>
        <v>0</v>
      </c>
      <c r="M663" s="2" t="str">
        <f t="shared" si="141"/>
        <v>POC-551VTC-GLE(EA)</v>
      </c>
      <c r="N663" s="2" t="str">
        <f t="shared" si="142"/>
        <v>Drop Ship</v>
      </c>
      <c r="O663" s="1" t="str">
        <f t="shared" si="149"/>
        <v>POC-551VTC-GLE(EA)Drop Ship</v>
      </c>
      <c r="P663" s="1">
        <f t="shared" si="144"/>
        <v>0</v>
      </c>
      <c r="Q663" s="1">
        <f t="shared" si="145"/>
        <v>0</v>
      </c>
      <c r="R663" s="1">
        <f t="shared" si="146"/>
        <v>0</v>
      </c>
      <c r="S663" s="1">
        <f t="shared" si="147"/>
        <v>0</v>
      </c>
      <c r="T663" s="1">
        <f t="shared" si="148"/>
        <v>0</v>
      </c>
    </row>
    <row r="664" spans="1:20" x14ac:dyDescent="0.3">
      <c r="A664" s="1" t="s">
        <v>1252</v>
      </c>
      <c r="D664" s="1">
        <v>0</v>
      </c>
      <c r="E664" s="1">
        <v>0</v>
      </c>
      <c r="F664" s="1">
        <v>0</v>
      </c>
      <c r="H664" s="1">
        <v>0</v>
      </c>
      <c r="I664" s="1">
        <v>0</v>
      </c>
      <c r="K664" s="1">
        <v>0</v>
      </c>
      <c r="L664" s="2">
        <f t="shared" si="140"/>
        <v>0</v>
      </c>
      <c r="M664" s="2" t="str">
        <f t="shared" si="141"/>
        <v>POC-551VTC-GLE150-FP</v>
      </c>
      <c r="N664" s="2" t="str">
        <f t="shared" si="142"/>
        <v>Drop Ship</v>
      </c>
      <c r="O664" s="1" t="str">
        <f t="shared" si="149"/>
        <v>POC-551VTC-GLE150-FPDrop Ship</v>
      </c>
      <c r="P664" s="1">
        <f t="shared" si="144"/>
        <v>0</v>
      </c>
      <c r="Q664" s="1">
        <f t="shared" si="145"/>
        <v>0</v>
      </c>
      <c r="R664" s="1">
        <f t="shared" si="146"/>
        <v>0</v>
      </c>
      <c r="S664" s="1">
        <f t="shared" si="147"/>
        <v>0</v>
      </c>
      <c r="T664" s="1">
        <f t="shared" si="148"/>
        <v>0</v>
      </c>
    </row>
    <row r="665" spans="1:20" x14ac:dyDescent="0.3">
      <c r="A665" s="1" t="s">
        <v>2147</v>
      </c>
      <c r="E665" s="1">
        <v>50</v>
      </c>
      <c r="F665" s="1">
        <v>-50</v>
      </c>
      <c r="H665" s="1">
        <v>50</v>
      </c>
      <c r="I665" s="1">
        <v>0</v>
      </c>
      <c r="J665" s="1" t="s">
        <v>1804</v>
      </c>
      <c r="K665" s="1">
        <v>0</v>
      </c>
      <c r="L665" s="2">
        <f t="shared" si="140"/>
        <v>0</v>
      </c>
      <c r="M665" s="2" t="str">
        <f t="shared" si="141"/>
        <v>POC-551VTC-GLE50-FP</v>
      </c>
      <c r="N665" s="2" t="str">
        <f t="shared" si="142"/>
        <v>Drop Ship</v>
      </c>
      <c r="O665" s="1" t="str">
        <f t="shared" si="149"/>
        <v>POC-551VTC-GLE50-FPDrop Ship</v>
      </c>
      <c r="P665" s="1">
        <f t="shared" si="144"/>
        <v>0</v>
      </c>
      <c r="Q665" s="1">
        <f t="shared" si="145"/>
        <v>50</v>
      </c>
      <c r="R665" s="1">
        <f t="shared" si="146"/>
        <v>-50</v>
      </c>
      <c r="S665" s="1">
        <f t="shared" si="147"/>
        <v>50</v>
      </c>
      <c r="T665" s="1">
        <f t="shared" si="148"/>
        <v>0</v>
      </c>
    </row>
    <row r="666" spans="1:20" x14ac:dyDescent="0.3">
      <c r="A666" s="1" t="s">
        <v>1078</v>
      </c>
      <c r="D666" s="1">
        <v>0</v>
      </c>
      <c r="E666" s="1">
        <v>0</v>
      </c>
      <c r="F666" s="1">
        <v>0</v>
      </c>
      <c r="H666" s="1">
        <v>0</v>
      </c>
      <c r="I666" s="1">
        <v>0</v>
      </c>
      <c r="K666" s="1">
        <v>0</v>
      </c>
      <c r="L666" s="2">
        <f t="shared" si="140"/>
        <v>0</v>
      </c>
      <c r="M666" s="2" t="str">
        <f t="shared" si="141"/>
        <v>POC-551VTC(EA)</v>
      </c>
      <c r="N666" s="2" t="str">
        <f t="shared" si="142"/>
        <v>Drop Ship</v>
      </c>
      <c r="O666" s="1" t="str">
        <f t="shared" si="149"/>
        <v>POC-551VTC(EA)Drop Ship</v>
      </c>
      <c r="P666" s="1">
        <f t="shared" si="144"/>
        <v>0</v>
      </c>
      <c r="Q666" s="1">
        <f t="shared" si="145"/>
        <v>0</v>
      </c>
      <c r="R666" s="1">
        <f t="shared" si="146"/>
        <v>0</v>
      </c>
      <c r="S666" s="1">
        <f t="shared" si="147"/>
        <v>0</v>
      </c>
      <c r="T666" s="1">
        <f t="shared" si="148"/>
        <v>0</v>
      </c>
    </row>
    <row r="667" spans="1:20" hidden="1" x14ac:dyDescent="0.3">
      <c r="A667" s="1" t="s">
        <v>1079</v>
      </c>
      <c r="D667" s="1">
        <v>0</v>
      </c>
      <c r="E667" s="1">
        <v>100</v>
      </c>
      <c r="F667" s="1">
        <v>-100</v>
      </c>
      <c r="H667" s="1">
        <v>100</v>
      </c>
      <c r="K667" s="1">
        <v>10.4</v>
      </c>
      <c r="L667" s="2">
        <f t="shared" si="140"/>
        <v>0</v>
      </c>
      <c r="M667" s="2" t="str">
        <f t="shared" si="141"/>
        <v>Total POC-500 Series</v>
      </c>
      <c r="N667" s="2" t="str">
        <f t="shared" si="142"/>
        <v>Drop Ship</v>
      </c>
      <c r="O667" s="1" t="str">
        <f t="shared" si="149"/>
        <v>Total POC-500 SeriesDrop Ship</v>
      </c>
      <c r="P667" s="1">
        <f t="shared" si="144"/>
        <v>0</v>
      </c>
      <c r="Q667" s="1">
        <f t="shared" si="145"/>
        <v>100</v>
      </c>
      <c r="R667" s="1">
        <f t="shared" si="146"/>
        <v>-100</v>
      </c>
      <c r="S667" s="1">
        <f t="shared" si="147"/>
        <v>100</v>
      </c>
      <c r="T667" s="1">
        <f t="shared" si="148"/>
        <v>0</v>
      </c>
    </row>
    <row r="668" spans="1:20" hidden="1" x14ac:dyDescent="0.3">
      <c r="A668" s="1" t="s">
        <v>1080</v>
      </c>
      <c r="L668" s="2">
        <f t="shared" si="140"/>
        <v>0</v>
      </c>
      <c r="M668" s="2" t="str">
        <f t="shared" si="141"/>
        <v>POC-700 Series</v>
      </c>
      <c r="N668" s="2" t="str">
        <f t="shared" si="142"/>
        <v>Drop Ship</v>
      </c>
      <c r="O668" s="1" t="str">
        <f t="shared" si="149"/>
        <v>POC-700 SeriesDrop Ship</v>
      </c>
      <c r="P668" s="1">
        <f t="shared" si="144"/>
        <v>0</v>
      </c>
      <c r="Q668" s="1">
        <f t="shared" si="145"/>
        <v>0</v>
      </c>
      <c r="R668" s="1">
        <f t="shared" si="146"/>
        <v>0</v>
      </c>
      <c r="S668" s="1">
        <f t="shared" si="147"/>
        <v>0</v>
      </c>
      <c r="T668" s="1">
        <f t="shared" si="148"/>
        <v>0</v>
      </c>
    </row>
    <row r="669" spans="1:20" x14ac:dyDescent="0.3">
      <c r="A669" s="1" t="s">
        <v>1551</v>
      </c>
      <c r="D669" s="1">
        <v>0</v>
      </c>
      <c r="E669" s="1">
        <v>0</v>
      </c>
      <c r="F669" s="1">
        <v>0</v>
      </c>
      <c r="H669" s="1">
        <v>0</v>
      </c>
      <c r="I669" s="1">
        <v>0</v>
      </c>
      <c r="K669" s="1">
        <v>0</v>
      </c>
      <c r="L669" s="2">
        <f t="shared" si="140"/>
        <v>0</v>
      </c>
      <c r="M669" s="2" t="str">
        <f t="shared" si="141"/>
        <v>POC-712</v>
      </c>
      <c r="N669" s="2" t="str">
        <f t="shared" si="142"/>
        <v>Drop Ship</v>
      </c>
      <c r="O669" s="1" t="str">
        <f t="shared" si="149"/>
        <v>POC-712Drop Ship</v>
      </c>
      <c r="P669" s="1">
        <f t="shared" si="144"/>
        <v>0</v>
      </c>
      <c r="Q669" s="1">
        <f t="shared" si="145"/>
        <v>0</v>
      </c>
      <c r="R669" s="1">
        <f t="shared" si="146"/>
        <v>0</v>
      </c>
      <c r="S669" s="1">
        <f t="shared" si="147"/>
        <v>0</v>
      </c>
      <c r="T669" s="1">
        <f t="shared" si="148"/>
        <v>0</v>
      </c>
    </row>
    <row r="670" spans="1:20" x14ac:dyDescent="0.3">
      <c r="A670" s="1" t="s">
        <v>1552</v>
      </c>
      <c r="D670" s="1">
        <v>0</v>
      </c>
      <c r="E670" s="1">
        <v>0</v>
      </c>
      <c r="F670" s="1">
        <v>0</v>
      </c>
      <c r="H670" s="1">
        <v>0</v>
      </c>
      <c r="I670" s="1">
        <v>0</v>
      </c>
      <c r="K670" s="1">
        <v>0</v>
      </c>
      <c r="L670" s="2">
        <f t="shared" si="140"/>
        <v>0</v>
      </c>
      <c r="M670" s="2" t="str">
        <f t="shared" si="141"/>
        <v>POC-712-UL</v>
      </c>
      <c r="N670" s="2" t="str">
        <f t="shared" si="142"/>
        <v>Drop Ship</v>
      </c>
      <c r="O670" s="1" t="str">
        <f t="shared" si="149"/>
        <v>POC-712-ULDrop Ship</v>
      </c>
      <c r="P670" s="1">
        <f t="shared" si="144"/>
        <v>0</v>
      </c>
      <c r="Q670" s="1">
        <f t="shared" si="145"/>
        <v>0</v>
      </c>
      <c r="R670" s="1">
        <f t="shared" si="146"/>
        <v>0</v>
      </c>
      <c r="S670" s="1">
        <f t="shared" si="147"/>
        <v>0</v>
      </c>
      <c r="T670" s="1">
        <f t="shared" si="148"/>
        <v>0</v>
      </c>
    </row>
    <row r="671" spans="1:20" x14ac:dyDescent="0.3">
      <c r="A671" s="1" t="s">
        <v>1553</v>
      </c>
      <c r="D671" s="1">
        <v>0</v>
      </c>
      <c r="E671" s="1">
        <v>0</v>
      </c>
      <c r="F671" s="1">
        <v>0</v>
      </c>
      <c r="H671" s="1">
        <v>0</v>
      </c>
      <c r="I671" s="1">
        <v>0</v>
      </c>
      <c r="K671" s="1">
        <v>0</v>
      </c>
      <c r="L671" s="2">
        <f t="shared" si="140"/>
        <v>0</v>
      </c>
      <c r="M671" s="2" t="str">
        <f t="shared" si="141"/>
        <v>POC-712(EA)</v>
      </c>
      <c r="N671" s="2" t="str">
        <f t="shared" si="142"/>
        <v>Drop Ship</v>
      </c>
      <c r="O671" s="1" t="str">
        <f t="shared" si="149"/>
        <v>POC-712(EA)Drop Ship</v>
      </c>
      <c r="P671" s="1">
        <f t="shared" si="144"/>
        <v>0</v>
      </c>
      <c r="Q671" s="1">
        <f t="shared" si="145"/>
        <v>0</v>
      </c>
      <c r="R671" s="1">
        <f t="shared" si="146"/>
        <v>0</v>
      </c>
      <c r="S671" s="1">
        <f t="shared" si="147"/>
        <v>0</v>
      </c>
      <c r="T671" s="1">
        <f t="shared" si="148"/>
        <v>0</v>
      </c>
    </row>
    <row r="672" spans="1:20" x14ac:dyDescent="0.3">
      <c r="A672" s="1" t="s">
        <v>159</v>
      </c>
      <c r="D672" s="1">
        <v>0</v>
      </c>
      <c r="E672" s="1">
        <v>0</v>
      </c>
      <c r="F672" s="1">
        <v>0</v>
      </c>
      <c r="H672" s="1">
        <v>0</v>
      </c>
      <c r="I672" s="1">
        <v>0</v>
      </c>
      <c r="K672" s="1">
        <v>0</v>
      </c>
      <c r="L672" s="2">
        <f t="shared" si="140"/>
        <v>0</v>
      </c>
      <c r="M672" s="2" t="str">
        <f t="shared" si="141"/>
        <v>POC-715</v>
      </c>
      <c r="N672" s="2" t="str">
        <f t="shared" si="142"/>
        <v>Drop Ship</v>
      </c>
      <c r="O672" s="1" t="str">
        <f t="shared" si="149"/>
        <v>POC-715Drop Ship</v>
      </c>
      <c r="P672" s="1">
        <f t="shared" si="144"/>
        <v>0</v>
      </c>
      <c r="Q672" s="1">
        <f t="shared" si="145"/>
        <v>0</v>
      </c>
      <c r="R672" s="1">
        <f t="shared" si="146"/>
        <v>0</v>
      </c>
      <c r="S672" s="1">
        <f t="shared" si="147"/>
        <v>0</v>
      </c>
      <c r="T672" s="1">
        <f t="shared" si="148"/>
        <v>0</v>
      </c>
    </row>
    <row r="673" spans="1:20" x14ac:dyDescent="0.3">
      <c r="A673" s="1" t="s">
        <v>1330</v>
      </c>
      <c r="D673" s="1">
        <v>0</v>
      </c>
      <c r="E673" s="1">
        <v>0</v>
      </c>
      <c r="F673" s="1">
        <v>0</v>
      </c>
      <c r="H673" s="1">
        <v>0</v>
      </c>
      <c r="I673" s="1">
        <v>0</v>
      </c>
      <c r="K673" s="1">
        <v>1.6</v>
      </c>
      <c r="L673" s="2">
        <f t="shared" si="140"/>
        <v>0</v>
      </c>
      <c r="M673" s="2" t="str">
        <f t="shared" si="141"/>
        <v>POC-715-UL</v>
      </c>
      <c r="N673" s="2" t="str">
        <f t="shared" si="142"/>
        <v>Drop Ship</v>
      </c>
      <c r="O673" s="1" t="str">
        <f t="shared" si="149"/>
        <v>POC-715-ULDrop Ship</v>
      </c>
      <c r="P673" s="1">
        <f t="shared" si="144"/>
        <v>0</v>
      </c>
      <c r="Q673" s="1">
        <f t="shared" si="145"/>
        <v>0</v>
      </c>
      <c r="R673" s="1">
        <f t="shared" si="146"/>
        <v>0</v>
      </c>
      <c r="S673" s="1">
        <f t="shared" si="147"/>
        <v>0</v>
      </c>
      <c r="T673" s="1">
        <f t="shared" si="148"/>
        <v>0</v>
      </c>
    </row>
    <row r="674" spans="1:20" x14ac:dyDescent="0.3">
      <c r="A674" s="1" t="s">
        <v>1742</v>
      </c>
      <c r="D674" s="1">
        <v>0</v>
      </c>
      <c r="E674" s="1">
        <v>0</v>
      </c>
      <c r="F674" s="1">
        <v>0</v>
      </c>
      <c r="H674" s="1">
        <v>0</v>
      </c>
      <c r="I674" s="1">
        <v>0</v>
      </c>
      <c r="K674" s="1">
        <v>0</v>
      </c>
      <c r="L674" s="2">
        <f t="shared" si="140"/>
        <v>0</v>
      </c>
      <c r="M674" s="2" t="str">
        <f t="shared" si="141"/>
        <v>POC-751VTC</v>
      </c>
      <c r="N674" s="2" t="str">
        <f t="shared" si="142"/>
        <v>Drop Ship</v>
      </c>
      <c r="O674" s="1" t="str">
        <f t="shared" si="149"/>
        <v>POC-751VTCDrop Ship</v>
      </c>
      <c r="P674" s="1">
        <f t="shared" si="144"/>
        <v>0</v>
      </c>
      <c r="Q674" s="1">
        <f t="shared" si="145"/>
        <v>0</v>
      </c>
      <c r="R674" s="1">
        <f t="shared" si="146"/>
        <v>0</v>
      </c>
      <c r="S674" s="1">
        <f t="shared" si="147"/>
        <v>0</v>
      </c>
      <c r="T674" s="1">
        <f t="shared" si="148"/>
        <v>0</v>
      </c>
    </row>
    <row r="675" spans="1:20" x14ac:dyDescent="0.3">
      <c r="A675" s="1" t="s">
        <v>1782</v>
      </c>
      <c r="D675" s="1">
        <v>0</v>
      </c>
      <c r="E675" s="1">
        <v>0</v>
      </c>
      <c r="F675" s="1">
        <v>0</v>
      </c>
      <c r="H675" s="1">
        <v>0</v>
      </c>
      <c r="I675" s="1">
        <v>0</v>
      </c>
      <c r="K675" s="1">
        <v>0</v>
      </c>
      <c r="L675" s="2">
        <f t="shared" si="140"/>
        <v>0</v>
      </c>
      <c r="M675" s="2" t="str">
        <f t="shared" si="141"/>
        <v>POC-764VR</v>
      </c>
      <c r="N675" s="2" t="str">
        <f t="shared" si="142"/>
        <v>Drop Ship</v>
      </c>
      <c r="O675" s="1" t="str">
        <f t="shared" si="149"/>
        <v>POC-764VRDrop Ship</v>
      </c>
      <c r="P675" s="1">
        <f t="shared" si="144"/>
        <v>0</v>
      </c>
      <c r="Q675" s="1">
        <f t="shared" si="145"/>
        <v>0</v>
      </c>
      <c r="R675" s="1">
        <f t="shared" si="146"/>
        <v>0</v>
      </c>
      <c r="S675" s="1">
        <f t="shared" si="147"/>
        <v>0</v>
      </c>
      <c r="T675" s="1">
        <f t="shared" si="148"/>
        <v>0</v>
      </c>
    </row>
    <row r="676" spans="1:20" hidden="1" x14ac:dyDescent="0.3">
      <c r="A676" s="1" t="s">
        <v>1082</v>
      </c>
      <c r="D676" s="1">
        <v>0</v>
      </c>
      <c r="E676" s="1">
        <v>0</v>
      </c>
      <c r="F676" s="1">
        <v>0</v>
      </c>
      <c r="H676" s="1">
        <v>0</v>
      </c>
      <c r="K676" s="1">
        <v>1.6</v>
      </c>
      <c r="L676" s="2">
        <f t="shared" si="140"/>
        <v>0</v>
      </c>
      <c r="M676" s="2" t="str">
        <f t="shared" si="141"/>
        <v>Total POC-700 Series</v>
      </c>
      <c r="N676" s="2" t="str">
        <f t="shared" si="142"/>
        <v>Drop Ship</v>
      </c>
      <c r="O676" s="1" t="str">
        <f t="shared" si="149"/>
        <v>Total POC-700 SeriesDrop Ship</v>
      </c>
      <c r="P676" s="1">
        <f t="shared" si="144"/>
        <v>0</v>
      </c>
      <c r="Q676" s="1">
        <f t="shared" si="145"/>
        <v>0</v>
      </c>
      <c r="R676" s="1">
        <f t="shared" si="146"/>
        <v>0</v>
      </c>
      <c r="S676" s="1">
        <f t="shared" si="147"/>
        <v>0</v>
      </c>
      <c r="T676" s="1">
        <f t="shared" si="148"/>
        <v>0</v>
      </c>
    </row>
    <row r="677" spans="1:20" hidden="1" x14ac:dyDescent="0.3">
      <c r="A677" s="1" t="s">
        <v>1083</v>
      </c>
      <c r="L677" s="2">
        <f t="shared" ref="L677:L726" si="150">D677</f>
        <v>0</v>
      </c>
      <c r="M677" s="2" t="str">
        <f t="shared" ref="M677:M726" si="151">A677</f>
        <v>Power Adapter</v>
      </c>
      <c r="N677" s="2" t="str">
        <f t="shared" ref="N677:N726" si="152">IF(A678="Inventory",A677,N676)</f>
        <v>Drop Ship</v>
      </c>
      <c r="O677" s="1" t="str">
        <f t="shared" si="149"/>
        <v>Power AdapterDrop Ship</v>
      </c>
      <c r="P677" s="1">
        <f t="shared" si="144"/>
        <v>0</v>
      </c>
      <c r="Q677" s="1">
        <f t="shared" si="145"/>
        <v>0</v>
      </c>
      <c r="R677" s="1">
        <f t="shared" si="146"/>
        <v>0</v>
      </c>
      <c r="S677" s="1">
        <f t="shared" si="147"/>
        <v>0</v>
      </c>
      <c r="T677" s="1">
        <f t="shared" si="148"/>
        <v>0</v>
      </c>
    </row>
    <row r="678" spans="1:20" x14ac:dyDescent="0.3">
      <c r="A678" s="1" t="s">
        <v>1750</v>
      </c>
      <c r="D678" s="1">
        <v>0</v>
      </c>
      <c r="E678" s="1">
        <v>0</v>
      </c>
      <c r="F678" s="1">
        <v>0</v>
      </c>
      <c r="H678" s="1">
        <v>0</v>
      </c>
      <c r="I678" s="1">
        <v>0</v>
      </c>
      <c r="K678" s="1">
        <v>0</v>
      </c>
      <c r="L678" s="2">
        <f t="shared" si="150"/>
        <v>0</v>
      </c>
      <c r="M678" s="2" t="str">
        <f t="shared" si="151"/>
        <v>Cbl-OW-OW2-Black-50CM1</v>
      </c>
      <c r="N678" s="2" t="str">
        <f t="shared" si="152"/>
        <v>Drop Ship</v>
      </c>
      <c r="O678" s="1" t="str">
        <f t="shared" si="149"/>
        <v>Cbl-OW-OW2-Black-50CM1Drop Ship</v>
      </c>
      <c r="P678" s="1">
        <f t="shared" si="144"/>
        <v>0</v>
      </c>
      <c r="Q678" s="1">
        <f t="shared" si="145"/>
        <v>0</v>
      </c>
      <c r="R678" s="1">
        <f t="shared" si="146"/>
        <v>0</v>
      </c>
      <c r="S678" s="1">
        <f t="shared" si="147"/>
        <v>0</v>
      </c>
      <c r="T678" s="1">
        <f t="shared" si="148"/>
        <v>0</v>
      </c>
    </row>
    <row r="679" spans="1:20" x14ac:dyDescent="0.3">
      <c r="A679" s="1" t="s">
        <v>1749</v>
      </c>
      <c r="D679" s="1">
        <v>0</v>
      </c>
      <c r="E679" s="1">
        <v>0</v>
      </c>
      <c r="F679" s="1">
        <v>0</v>
      </c>
      <c r="H679" s="1">
        <v>0</v>
      </c>
      <c r="I679" s="1">
        <v>0</v>
      </c>
      <c r="K679" s="1">
        <v>0</v>
      </c>
      <c r="L679" s="2">
        <f t="shared" si="150"/>
        <v>0</v>
      </c>
      <c r="M679" s="2" t="str">
        <f t="shared" si="151"/>
        <v>Cbl-OW-OW2-Red-50CM1</v>
      </c>
      <c r="N679" s="2" t="str">
        <f t="shared" si="152"/>
        <v>Drop Ship</v>
      </c>
      <c r="O679" s="1" t="str">
        <f t="shared" si="149"/>
        <v>Cbl-OW-OW2-Red-50CM1Drop Ship</v>
      </c>
      <c r="P679" s="1">
        <f t="shared" si="144"/>
        <v>0</v>
      </c>
      <c r="Q679" s="1">
        <f t="shared" si="145"/>
        <v>0</v>
      </c>
      <c r="R679" s="1">
        <f t="shared" si="146"/>
        <v>0</v>
      </c>
      <c r="S679" s="1">
        <f t="shared" si="147"/>
        <v>0</v>
      </c>
      <c r="T679" s="1">
        <f t="shared" si="148"/>
        <v>0</v>
      </c>
    </row>
    <row r="680" spans="1:20" x14ac:dyDescent="0.3">
      <c r="A680" s="1" t="s">
        <v>162</v>
      </c>
      <c r="D680" s="1">
        <v>0</v>
      </c>
      <c r="E680" s="1">
        <v>0</v>
      </c>
      <c r="F680" s="1">
        <v>0</v>
      </c>
      <c r="H680" s="1">
        <v>0</v>
      </c>
      <c r="I680" s="1">
        <v>0</v>
      </c>
      <c r="K680" s="1">
        <v>0</v>
      </c>
      <c r="L680" s="2">
        <f t="shared" si="150"/>
        <v>0</v>
      </c>
      <c r="M680" s="2" t="str">
        <f t="shared" si="151"/>
        <v>Cbl-PC-OW3-180CM</v>
      </c>
      <c r="N680" s="2" t="str">
        <f t="shared" si="152"/>
        <v>Drop Ship</v>
      </c>
      <c r="O680" s="1" t="str">
        <f t="shared" si="149"/>
        <v>Cbl-PC-OW3-180CMDrop Ship</v>
      </c>
      <c r="P680" s="1">
        <f t="shared" si="144"/>
        <v>0</v>
      </c>
      <c r="Q680" s="1">
        <f t="shared" si="145"/>
        <v>0</v>
      </c>
      <c r="R680" s="1">
        <f t="shared" si="146"/>
        <v>0</v>
      </c>
      <c r="S680" s="1">
        <f t="shared" si="147"/>
        <v>0</v>
      </c>
      <c r="T680" s="1">
        <f t="shared" si="148"/>
        <v>0</v>
      </c>
    </row>
    <row r="681" spans="1:20" x14ac:dyDescent="0.3">
      <c r="A681" s="1" t="s">
        <v>163</v>
      </c>
      <c r="D681" s="1">
        <v>0</v>
      </c>
      <c r="E681" s="1">
        <v>0</v>
      </c>
      <c r="F681" s="1">
        <v>0</v>
      </c>
      <c r="H681" s="1">
        <v>0</v>
      </c>
      <c r="I681" s="1">
        <v>0</v>
      </c>
      <c r="K681" s="1">
        <v>0</v>
      </c>
      <c r="L681" s="2">
        <f t="shared" si="150"/>
        <v>0</v>
      </c>
      <c r="M681" s="2" t="str">
        <f t="shared" si="151"/>
        <v>Cbl-PC-TW-180CM</v>
      </c>
      <c r="N681" s="2" t="str">
        <f t="shared" si="152"/>
        <v>Drop Ship</v>
      </c>
      <c r="O681" s="1" t="str">
        <f t="shared" si="149"/>
        <v>Cbl-PC-TW-180CMDrop Ship</v>
      </c>
      <c r="P681" s="1">
        <f t="shared" si="144"/>
        <v>0</v>
      </c>
      <c r="Q681" s="1">
        <f t="shared" si="145"/>
        <v>0</v>
      </c>
      <c r="R681" s="1">
        <f t="shared" si="146"/>
        <v>0</v>
      </c>
      <c r="S681" s="1">
        <f t="shared" si="147"/>
        <v>0</v>
      </c>
      <c r="T681" s="1">
        <f t="shared" si="148"/>
        <v>0</v>
      </c>
    </row>
    <row r="682" spans="1:20" x14ac:dyDescent="0.3">
      <c r="A682" s="1" t="s">
        <v>164</v>
      </c>
      <c r="D682" s="1">
        <v>0</v>
      </c>
      <c r="E682" s="1">
        <v>0</v>
      </c>
      <c r="F682" s="1">
        <v>0</v>
      </c>
      <c r="H682" s="1">
        <v>0</v>
      </c>
      <c r="I682" s="1">
        <v>0</v>
      </c>
      <c r="K682" s="1">
        <v>0</v>
      </c>
      <c r="L682" s="2">
        <f t="shared" si="150"/>
        <v>0</v>
      </c>
      <c r="M682" s="2" t="str">
        <f t="shared" si="151"/>
        <v>Cbl-PC-TW-180CM1</v>
      </c>
      <c r="N682" s="2" t="str">
        <f t="shared" si="152"/>
        <v>Drop Ship</v>
      </c>
      <c r="O682" s="1" t="str">
        <f t="shared" si="149"/>
        <v>Cbl-PC-TW-180CM1Drop Ship</v>
      </c>
      <c r="P682" s="1">
        <f t="shared" si="144"/>
        <v>0</v>
      </c>
      <c r="Q682" s="1">
        <f t="shared" si="145"/>
        <v>0</v>
      </c>
      <c r="R682" s="1">
        <f t="shared" si="146"/>
        <v>0</v>
      </c>
      <c r="S682" s="1">
        <f t="shared" si="147"/>
        <v>0</v>
      </c>
      <c r="T682" s="1">
        <f t="shared" si="148"/>
        <v>0</v>
      </c>
    </row>
    <row r="683" spans="1:20" x14ac:dyDescent="0.3">
      <c r="A683" s="1" t="s">
        <v>389</v>
      </c>
      <c r="D683" s="1">
        <v>0</v>
      </c>
      <c r="E683" s="1">
        <v>0</v>
      </c>
      <c r="F683" s="1">
        <v>0</v>
      </c>
      <c r="H683" s="1">
        <v>0</v>
      </c>
      <c r="I683" s="1">
        <v>0</v>
      </c>
      <c r="K683" s="1">
        <v>0</v>
      </c>
      <c r="L683" s="2">
        <f t="shared" si="150"/>
        <v>0</v>
      </c>
      <c r="M683" s="2" t="str">
        <f t="shared" si="151"/>
        <v>Cbl-W6F-OW2-17CM</v>
      </c>
      <c r="N683" s="2" t="str">
        <f t="shared" si="152"/>
        <v>Drop Ship</v>
      </c>
      <c r="O683" s="1" t="str">
        <f t="shared" si="149"/>
        <v>Cbl-W6F-OW2-17CMDrop Ship</v>
      </c>
      <c r="P683" s="1">
        <f t="shared" si="144"/>
        <v>0</v>
      </c>
      <c r="Q683" s="1">
        <f t="shared" si="145"/>
        <v>0</v>
      </c>
      <c r="R683" s="1">
        <f t="shared" si="146"/>
        <v>0</v>
      </c>
      <c r="S683" s="1">
        <f t="shared" si="147"/>
        <v>0</v>
      </c>
      <c r="T683" s="1">
        <f t="shared" si="148"/>
        <v>0</v>
      </c>
    </row>
    <row r="684" spans="1:20" x14ac:dyDescent="0.3">
      <c r="A684" s="1" t="s">
        <v>1084</v>
      </c>
      <c r="D684" s="1">
        <v>0</v>
      </c>
      <c r="E684" s="1">
        <v>0</v>
      </c>
      <c r="F684" s="1">
        <v>0</v>
      </c>
      <c r="H684" s="1">
        <v>0</v>
      </c>
      <c r="I684" s="1">
        <v>0</v>
      </c>
      <c r="K684" s="1">
        <v>0</v>
      </c>
      <c r="L684" s="2">
        <f t="shared" si="150"/>
        <v>0</v>
      </c>
      <c r="M684" s="2" t="str">
        <f t="shared" si="151"/>
        <v>Cbl-YT-OW-Black-50CM</v>
      </c>
      <c r="N684" s="2" t="str">
        <f t="shared" si="152"/>
        <v>Drop Ship</v>
      </c>
      <c r="O684" s="1" t="str">
        <f t="shared" si="149"/>
        <v>Cbl-YT-OW-Black-50CMDrop Ship</v>
      </c>
      <c r="P684" s="1">
        <f t="shared" si="144"/>
        <v>0</v>
      </c>
      <c r="Q684" s="1">
        <f t="shared" si="145"/>
        <v>0</v>
      </c>
      <c r="R684" s="1">
        <f t="shared" si="146"/>
        <v>0</v>
      </c>
      <c r="S684" s="1">
        <f t="shared" si="147"/>
        <v>0</v>
      </c>
      <c r="T684" s="1">
        <f t="shared" si="148"/>
        <v>0</v>
      </c>
    </row>
    <row r="685" spans="1:20" x14ac:dyDescent="0.3">
      <c r="A685" s="1" t="s">
        <v>165</v>
      </c>
      <c r="D685" s="1">
        <v>0</v>
      </c>
      <c r="E685" s="1">
        <v>0</v>
      </c>
      <c r="F685" s="1">
        <v>0</v>
      </c>
      <c r="H685" s="1">
        <v>0</v>
      </c>
      <c r="I685" s="1">
        <v>0</v>
      </c>
      <c r="K685" s="1">
        <v>0</v>
      </c>
      <c r="L685" s="2">
        <f t="shared" si="150"/>
        <v>0</v>
      </c>
      <c r="M685" s="2" t="str">
        <f t="shared" si="151"/>
        <v>Cbl-YT-OW-Black-50CM1</v>
      </c>
      <c r="N685" s="2" t="str">
        <f t="shared" si="152"/>
        <v>Drop Ship</v>
      </c>
      <c r="O685" s="1" t="str">
        <f t="shared" si="149"/>
        <v>Cbl-YT-OW-Black-50CM1Drop Ship</v>
      </c>
      <c r="P685" s="1">
        <f t="shared" si="144"/>
        <v>0</v>
      </c>
      <c r="Q685" s="1">
        <f t="shared" si="145"/>
        <v>0</v>
      </c>
      <c r="R685" s="1">
        <f t="shared" si="146"/>
        <v>0</v>
      </c>
      <c r="S685" s="1">
        <f t="shared" si="147"/>
        <v>0</v>
      </c>
      <c r="T685" s="1">
        <f t="shared" si="148"/>
        <v>0</v>
      </c>
    </row>
    <row r="686" spans="1:20" x14ac:dyDescent="0.3">
      <c r="A686" s="1" t="s">
        <v>1085</v>
      </c>
      <c r="D686" s="1">
        <v>0</v>
      </c>
      <c r="E686" s="1">
        <v>0</v>
      </c>
      <c r="F686" s="1">
        <v>0</v>
      </c>
      <c r="H686" s="1">
        <v>0</v>
      </c>
      <c r="I686" s="1">
        <v>0</v>
      </c>
      <c r="K686" s="1">
        <v>0</v>
      </c>
      <c r="L686" s="2">
        <f t="shared" si="150"/>
        <v>0</v>
      </c>
      <c r="M686" s="2" t="str">
        <f t="shared" si="151"/>
        <v>Cbl-YT-OW-Red-50CM</v>
      </c>
      <c r="N686" s="2" t="str">
        <f t="shared" si="152"/>
        <v>Drop Ship</v>
      </c>
      <c r="O686" s="1" t="str">
        <f t="shared" si="149"/>
        <v>Cbl-YT-OW-Red-50CMDrop Ship</v>
      </c>
      <c r="P686" s="1">
        <f t="shared" si="144"/>
        <v>0</v>
      </c>
      <c r="Q686" s="1">
        <f t="shared" si="145"/>
        <v>0</v>
      </c>
      <c r="R686" s="1">
        <f t="shared" si="146"/>
        <v>0</v>
      </c>
      <c r="S686" s="1">
        <f t="shared" si="147"/>
        <v>0</v>
      </c>
      <c r="T686" s="1">
        <f t="shared" si="148"/>
        <v>0</v>
      </c>
    </row>
    <row r="687" spans="1:20" x14ac:dyDescent="0.3">
      <c r="A687" s="1" t="s">
        <v>166</v>
      </c>
      <c r="D687" s="1">
        <v>0</v>
      </c>
      <c r="E687" s="1">
        <v>0</v>
      </c>
      <c r="F687" s="1">
        <v>0</v>
      </c>
      <c r="H687" s="1">
        <v>0</v>
      </c>
      <c r="I687" s="1">
        <v>0</v>
      </c>
      <c r="K687" s="1">
        <v>0</v>
      </c>
      <c r="L687" s="2">
        <f t="shared" si="150"/>
        <v>0</v>
      </c>
      <c r="M687" s="2" t="str">
        <f t="shared" si="151"/>
        <v>Cbl-YT-OW-Red-50CM1</v>
      </c>
      <c r="N687" s="2" t="str">
        <f t="shared" si="152"/>
        <v>Drop Ship</v>
      </c>
      <c r="O687" s="1" t="str">
        <f t="shared" si="149"/>
        <v>Cbl-YT-OW-Red-50CM1Drop Ship</v>
      </c>
      <c r="P687" s="1">
        <f t="shared" si="144"/>
        <v>0</v>
      </c>
      <c r="Q687" s="1">
        <f t="shared" si="145"/>
        <v>0</v>
      </c>
      <c r="R687" s="1">
        <f t="shared" si="146"/>
        <v>0</v>
      </c>
      <c r="S687" s="1">
        <f t="shared" si="147"/>
        <v>0</v>
      </c>
      <c r="T687" s="1">
        <f t="shared" si="148"/>
        <v>0</v>
      </c>
    </row>
    <row r="688" spans="1:20" x14ac:dyDescent="0.3">
      <c r="A688" s="1" t="s">
        <v>1364</v>
      </c>
      <c r="D688" s="1">
        <v>0</v>
      </c>
      <c r="E688" s="1">
        <v>0</v>
      </c>
      <c r="F688" s="1">
        <v>0</v>
      </c>
      <c r="H688" s="1">
        <v>0</v>
      </c>
      <c r="I688" s="1">
        <v>0</v>
      </c>
      <c r="K688" s="1">
        <v>0</v>
      </c>
      <c r="L688" s="2">
        <f t="shared" si="150"/>
        <v>0</v>
      </c>
      <c r="M688" s="2" t="str">
        <f t="shared" si="151"/>
        <v>Cblkit-PWR-1000WMW</v>
      </c>
      <c r="N688" s="2" t="str">
        <f t="shared" si="152"/>
        <v>Drop Ship</v>
      </c>
      <c r="O688" s="1" t="str">
        <f t="shared" si="149"/>
        <v>Cblkit-PWR-1000WMWDrop Ship</v>
      </c>
      <c r="P688" s="1">
        <f t="shared" si="144"/>
        <v>0</v>
      </c>
      <c r="Q688" s="1">
        <f t="shared" si="145"/>
        <v>0</v>
      </c>
      <c r="R688" s="1">
        <f t="shared" si="146"/>
        <v>0</v>
      </c>
      <c r="S688" s="1">
        <f t="shared" si="147"/>
        <v>0</v>
      </c>
      <c r="T688" s="1">
        <f t="shared" si="148"/>
        <v>0</v>
      </c>
    </row>
    <row r="689" spans="1:20" x14ac:dyDescent="0.3">
      <c r="A689" s="1" t="s">
        <v>167</v>
      </c>
      <c r="D689" s="1">
        <v>0</v>
      </c>
      <c r="E689" s="1">
        <v>0</v>
      </c>
      <c r="F689" s="1">
        <v>0</v>
      </c>
      <c r="H689" s="1">
        <v>0</v>
      </c>
      <c r="I689" s="1">
        <v>0</v>
      </c>
      <c r="K689" s="1">
        <v>0</v>
      </c>
      <c r="L689" s="2">
        <f t="shared" si="150"/>
        <v>0</v>
      </c>
      <c r="M689" s="2" t="str">
        <f t="shared" si="151"/>
        <v>Cblkit-PWR-480WDIN-8108GC</v>
      </c>
      <c r="N689" s="2" t="str">
        <f t="shared" si="152"/>
        <v>Drop Ship</v>
      </c>
      <c r="O689" s="1" t="str">
        <f t="shared" si="149"/>
        <v>Cblkit-PWR-480WDIN-8108GCDrop Ship</v>
      </c>
      <c r="P689" s="1">
        <f t="shared" si="144"/>
        <v>0</v>
      </c>
      <c r="Q689" s="1">
        <f t="shared" si="145"/>
        <v>0</v>
      </c>
      <c r="R689" s="1">
        <f t="shared" si="146"/>
        <v>0</v>
      </c>
      <c r="S689" s="1">
        <f t="shared" si="147"/>
        <v>0</v>
      </c>
      <c r="T689" s="1">
        <f t="shared" si="148"/>
        <v>0</v>
      </c>
    </row>
    <row r="690" spans="1:20" x14ac:dyDescent="0.3">
      <c r="A690" s="1" t="s">
        <v>390</v>
      </c>
      <c r="D690" s="1">
        <v>0</v>
      </c>
      <c r="E690" s="1">
        <v>0</v>
      </c>
      <c r="F690" s="1">
        <v>0</v>
      </c>
      <c r="H690" s="1">
        <v>0</v>
      </c>
      <c r="I690" s="1">
        <v>0</v>
      </c>
      <c r="K690" s="1">
        <v>0</v>
      </c>
      <c r="L690" s="2">
        <f t="shared" si="150"/>
        <v>0</v>
      </c>
      <c r="M690" s="2" t="str">
        <f t="shared" si="151"/>
        <v>PA-1000W-MW</v>
      </c>
      <c r="N690" s="2" t="str">
        <f t="shared" si="152"/>
        <v>Drop Ship</v>
      </c>
      <c r="O690" s="1" t="str">
        <f t="shared" si="149"/>
        <v>PA-1000W-MWDrop Ship</v>
      </c>
      <c r="P690" s="1">
        <f t="shared" si="144"/>
        <v>0</v>
      </c>
      <c r="Q690" s="1">
        <f t="shared" si="145"/>
        <v>0</v>
      </c>
      <c r="R690" s="1">
        <f t="shared" si="146"/>
        <v>0</v>
      </c>
      <c r="S690" s="1">
        <f t="shared" si="147"/>
        <v>0</v>
      </c>
      <c r="T690" s="1">
        <f t="shared" si="148"/>
        <v>0</v>
      </c>
    </row>
    <row r="691" spans="1:20" x14ac:dyDescent="0.3">
      <c r="A691" s="1" t="s">
        <v>1086</v>
      </c>
      <c r="D691" s="1">
        <v>0</v>
      </c>
      <c r="E691" s="1">
        <v>0</v>
      </c>
      <c r="F691" s="1">
        <v>0</v>
      </c>
      <c r="H691" s="1">
        <v>0</v>
      </c>
      <c r="I691" s="1">
        <v>0</v>
      </c>
      <c r="K691" s="1">
        <v>0</v>
      </c>
      <c r="L691" s="2">
        <f t="shared" si="150"/>
        <v>0</v>
      </c>
      <c r="M691" s="2" t="str">
        <f t="shared" si="151"/>
        <v>PA-1000W-MW-2</v>
      </c>
      <c r="N691" s="2" t="str">
        <f t="shared" si="152"/>
        <v>Drop Ship</v>
      </c>
      <c r="O691" s="1" t="str">
        <f t="shared" si="149"/>
        <v>PA-1000W-MW-2Drop Ship</v>
      </c>
      <c r="P691" s="1">
        <f t="shared" si="144"/>
        <v>0</v>
      </c>
      <c r="Q691" s="1">
        <f t="shared" si="145"/>
        <v>0</v>
      </c>
      <c r="R691" s="1">
        <f t="shared" si="146"/>
        <v>0</v>
      </c>
      <c r="S691" s="1">
        <f t="shared" si="147"/>
        <v>0</v>
      </c>
      <c r="T691" s="1">
        <f t="shared" si="148"/>
        <v>0</v>
      </c>
    </row>
    <row r="692" spans="1:20" x14ac:dyDescent="0.3">
      <c r="A692" s="1" t="s">
        <v>1087</v>
      </c>
      <c r="D692" s="1">
        <v>0</v>
      </c>
      <c r="E692" s="1">
        <v>0</v>
      </c>
      <c r="F692" s="1">
        <v>0</v>
      </c>
      <c r="H692" s="1">
        <v>0</v>
      </c>
      <c r="I692" s="1">
        <v>0</v>
      </c>
      <c r="K692" s="1">
        <v>0</v>
      </c>
      <c r="L692" s="2">
        <f t="shared" si="150"/>
        <v>0</v>
      </c>
      <c r="M692" s="2" t="str">
        <f t="shared" si="151"/>
        <v>PA-120W</v>
      </c>
      <c r="N692" s="2" t="str">
        <f t="shared" si="152"/>
        <v>Drop Ship</v>
      </c>
      <c r="O692" s="1" t="str">
        <f t="shared" si="149"/>
        <v>PA-120WDrop Ship</v>
      </c>
      <c r="P692" s="1">
        <f t="shared" si="144"/>
        <v>0</v>
      </c>
      <c r="Q692" s="1">
        <f t="shared" si="145"/>
        <v>0</v>
      </c>
      <c r="R692" s="1">
        <f t="shared" si="146"/>
        <v>0</v>
      </c>
      <c r="S692" s="1">
        <f t="shared" si="147"/>
        <v>0</v>
      </c>
      <c r="T692" s="1">
        <f t="shared" si="148"/>
        <v>0</v>
      </c>
    </row>
    <row r="693" spans="1:20" x14ac:dyDescent="0.3">
      <c r="A693" s="1" t="s">
        <v>168</v>
      </c>
      <c r="D693" s="1">
        <v>0</v>
      </c>
      <c r="E693" s="1">
        <v>0</v>
      </c>
      <c r="F693" s="1">
        <v>0</v>
      </c>
      <c r="H693" s="1">
        <v>0</v>
      </c>
      <c r="I693" s="1">
        <v>0</v>
      </c>
      <c r="K693" s="1">
        <v>13</v>
      </c>
      <c r="L693" s="2">
        <f t="shared" si="150"/>
        <v>0</v>
      </c>
      <c r="M693" s="2" t="str">
        <f t="shared" si="151"/>
        <v>PA-120W-OW</v>
      </c>
      <c r="N693" s="2" t="str">
        <f t="shared" si="152"/>
        <v>Drop Ship</v>
      </c>
      <c r="O693" s="1" t="str">
        <f t="shared" si="149"/>
        <v>PA-120W-OWDrop Ship</v>
      </c>
      <c r="P693" s="1">
        <f t="shared" si="144"/>
        <v>0</v>
      </c>
      <c r="Q693" s="1">
        <f t="shared" si="145"/>
        <v>0</v>
      </c>
      <c r="R693" s="1">
        <f t="shared" si="146"/>
        <v>0</v>
      </c>
      <c r="S693" s="1">
        <f t="shared" si="147"/>
        <v>0</v>
      </c>
      <c r="T693" s="1">
        <f t="shared" si="148"/>
        <v>0</v>
      </c>
    </row>
    <row r="694" spans="1:20" x14ac:dyDescent="0.3">
      <c r="A694" s="1" t="s">
        <v>1088</v>
      </c>
      <c r="D694" s="1">
        <v>0</v>
      </c>
      <c r="E694" s="1">
        <v>0</v>
      </c>
      <c r="F694" s="1">
        <v>0</v>
      </c>
      <c r="H694" s="1">
        <v>0</v>
      </c>
      <c r="I694" s="1">
        <v>0</v>
      </c>
      <c r="K694" s="1">
        <v>0</v>
      </c>
      <c r="L694" s="2">
        <f t="shared" si="150"/>
        <v>0</v>
      </c>
      <c r="M694" s="2" t="str">
        <f t="shared" si="151"/>
        <v>PA-160W</v>
      </c>
      <c r="N694" s="2" t="str">
        <f t="shared" si="152"/>
        <v>Drop Ship</v>
      </c>
      <c r="O694" s="1" t="str">
        <f t="shared" si="149"/>
        <v>PA-160WDrop Ship</v>
      </c>
      <c r="P694" s="1">
        <f t="shared" si="144"/>
        <v>0</v>
      </c>
      <c r="Q694" s="1">
        <f t="shared" si="145"/>
        <v>0</v>
      </c>
      <c r="R694" s="1">
        <f t="shared" si="146"/>
        <v>0</v>
      </c>
      <c r="S694" s="1">
        <f t="shared" si="147"/>
        <v>0</v>
      </c>
      <c r="T694" s="1">
        <f t="shared" si="148"/>
        <v>0</v>
      </c>
    </row>
    <row r="695" spans="1:20" x14ac:dyDescent="0.3">
      <c r="A695" s="1" t="s">
        <v>169</v>
      </c>
      <c r="D695" s="1">
        <v>0</v>
      </c>
      <c r="E695" s="1">
        <v>0</v>
      </c>
      <c r="F695" s="1">
        <v>0</v>
      </c>
      <c r="H695" s="1">
        <v>0</v>
      </c>
      <c r="I695" s="1">
        <v>0</v>
      </c>
      <c r="K695" s="1">
        <v>0.3</v>
      </c>
      <c r="L695" s="2">
        <f t="shared" si="150"/>
        <v>0</v>
      </c>
      <c r="M695" s="2" t="str">
        <f t="shared" si="151"/>
        <v>PA-160W-OW</v>
      </c>
      <c r="N695" s="2" t="str">
        <f t="shared" si="152"/>
        <v>Drop Ship</v>
      </c>
      <c r="O695" s="1" t="str">
        <f t="shared" si="149"/>
        <v>PA-160W-OWDrop Ship</v>
      </c>
      <c r="P695" s="1">
        <f t="shared" si="144"/>
        <v>0</v>
      </c>
      <c r="Q695" s="1">
        <f t="shared" si="145"/>
        <v>0</v>
      </c>
      <c r="R695" s="1">
        <f t="shared" si="146"/>
        <v>0</v>
      </c>
      <c r="S695" s="1">
        <f t="shared" si="147"/>
        <v>0</v>
      </c>
      <c r="T695" s="1">
        <f t="shared" si="148"/>
        <v>0</v>
      </c>
    </row>
    <row r="696" spans="1:20" x14ac:dyDescent="0.3">
      <c r="A696" s="1" t="s">
        <v>170</v>
      </c>
      <c r="D696" s="1">
        <v>0</v>
      </c>
      <c r="E696" s="1">
        <v>0</v>
      </c>
      <c r="F696" s="1">
        <v>0</v>
      </c>
      <c r="H696" s="1">
        <v>0</v>
      </c>
      <c r="I696" s="1">
        <v>0</v>
      </c>
      <c r="K696" s="1">
        <v>1.6</v>
      </c>
      <c r="L696" s="2">
        <f t="shared" si="150"/>
        <v>0</v>
      </c>
      <c r="M696" s="2" t="str">
        <f t="shared" si="151"/>
        <v>PA-280W-ET2</v>
      </c>
      <c r="N696" s="2" t="str">
        <f t="shared" si="152"/>
        <v>Drop Ship</v>
      </c>
      <c r="O696" s="1" t="str">
        <f t="shared" si="149"/>
        <v>PA-280W-ET2Drop Ship</v>
      </c>
      <c r="P696" s="1">
        <f t="shared" si="144"/>
        <v>0</v>
      </c>
      <c r="Q696" s="1">
        <f t="shared" si="145"/>
        <v>0</v>
      </c>
      <c r="R696" s="1">
        <f t="shared" si="146"/>
        <v>0</v>
      </c>
      <c r="S696" s="1">
        <f t="shared" si="147"/>
        <v>0</v>
      </c>
      <c r="T696" s="1">
        <f t="shared" si="148"/>
        <v>0</v>
      </c>
    </row>
    <row r="697" spans="1:20" x14ac:dyDescent="0.3">
      <c r="A697" s="1" t="s">
        <v>1279</v>
      </c>
      <c r="D697" s="1">
        <v>0</v>
      </c>
      <c r="E697" s="1">
        <v>0</v>
      </c>
      <c r="F697" s="1">
        <v>0</v>
      </c>
      <c r="H697" s="1">
        <v>0</v>
      </c>
      <c r="I697" s="1">
        <v>0</v>
      </c>
      <c r="K697" s="1">
        <v>0</v>
      </c>
      <c r="L697" s="2">
        <f t="shared" si="150"/>
        <v>0</v>
      </c>
      <c r="M697" s="2" t="str">
        <f t="shared" si="151"/>
        <v>PA-280W-ET3</v>
      </c>
      <c r="N697" s="2" t="str">
        <f t="shared" si="152"/>
        <v>Drop Ship</v>
      </c>
      <c r="O697" s="1" t="str">
        <f t="shared" si="149"/>
        <v>PA-280W-ET3Drop Ship</v>
      </c>
      <c r="P697" s="1">
        <f t="shared" si="144"/>
        <v>0</v>
      </c>
      <c r="Q697" s="1">
        <f t="shared" si="145"/>
        <v>0</v>
      </c>
      <c r="R697" s="1">
        <f t="shared" si="146"/>
        <v>0</v>
      </c>
      <c r="S697" s="1">
        <f t="shared" si="147"/>
        <v>0</v>
      </c>
      <c r="T697" s="1">
        <f t="shared" si="148"/>
        <v>0</v>
      </c>
    </row>
    <row r="698" spans="1:20" x14ac:dyDescent="0.3">
      <c r="A698" s="1" t="s">
        <v>171</v>
      </c>
      <c r="D698" s="1">
        <v>0</v>
      </c>
      <c r="E698" s="1">
        <v>0</v>
      </c>
      <c r="F698" s="1">
        <v>0</v>
      </c>
      <c r="H698" s="1">
        <v>0</v>
      </c>
      <c r="I698" s="1">
        <v>0</v>
      </c>
      <c r="K698" s="1">
        <v>0</v>
      </c>
      <c r="L698" s="2">
        <f t="shared" si="150"/>
        <v>0</v>
      </c>
      <c r="M698" s="2" t="str">
        <f t="shared" si="151"/>
        <v>PA-480W-DIN</v>
      </c>
      <c r="N698" s="2" t="str">
        <f t="shared" si="152"/>
        <v>Drop Ship</v>
      </c>
      <c r="O698" s="1" t="str">
        <f t="shared" si="149"/>
        <v>PA-480W-DINDrop Ship</v>
      </c>
      <c r="P698" s="1">
        <f t="shared" si="144"/>
        <v>0</v>
      </c>
      <c r="Q698" s="1">
        <f t="shared" si="145"/>
        <v>0</v>
      </c>
      <c r="R698" s="1">
        <f t="shared" si="146"/>
        <v>0</v>
      </c>
      <c r="S698" s="1">
        <f t="shared" si="147"/>
        <v>0</v>
      </c>
      <c r="T698" s="1">
        <f t="shared" si="148"/>
        <v>0</v>
      </c>
    </row>
    <row r="699" spans="1:20" x14ac:dyDescent="0.3">
      <c r="A699" s="1" t="s">
        <v>1090</v>
      </c>
      <c r="D699" s="1">
        <v>0</v>
      </c>
      <c r="E699" s="1">
        <v>0</v>
      </c>
      <c r="F699" s="1">
        <v>0</v>
      </c>
      <c r="H699" s="1">
        <v>0</v>
      </c>
      <c r="I699" s="1">
        <v>0</v>
      </c>
      <c r="K699" s="1">
        <v>0</v>
      </c>
      <c r="L699" s="2">
        <f t="shared" si="150"/>
        <v>0</v>
      </c>
      <c r="M699" s="2" t="str">
        <f t="shared" si="151"/>
        <v>PA-480W-OW</v>
      </c>
      <c r="N699" s="2" t="str">
        <f t="shared" si="152"/>
        <v>Drop Ship</v>
      </c>
      <c r="O699" s="1" t="str">
        <f t="shared" si="149"/>
        <v>PA-480W-OWDrop Ship</v>
      </c>
      <c r="P699" s="1">
        <f t="shared" si="144"/>
        <v>0</v>
      </c>
      <c r="Q699" s="1">
        <f t="shared" si="145"/>
        <v>0</v>
      </c>
      <c r="R699" s="1">
        <f t="shared" si="146"/>
        <v>0</v>
      </c>
      <c r="S699" s="1">
        <f t="shared" si="147"/>
        <v>0</v>
      </c>
      <c r="T699" s="1">
        <f t="shared" si="148"/>
        <v>0</v>
      </c>
    </row>
    <row r="700" spans="1:20" x14ac:dyDescent="0.3">
      <c r="A700" s="1" t="s">
        <v>1091</v>
      </c>
      <c r="D700" s="1">
        <v>0</v>
      </c>
      <c r="E700" s="1">
        <v>0</v>
      </c>
      <c r="F700" s="1">
        <v>0</v>
      </c>
      <c r="H700" s="1">
        <v>0</v>
      </c>
      <c r="I700" s="1">
        <v>0</v>
      </c>
      <c r="K700" s="1">
        <v>0</v>
      </c>
      <c r="L700" s="2">
        <f t="shared" si="150"/>
        <v>0</v>
      </c>
      <c r="M700" s="2" t="str">
        <f t="shared" si="151"/>
        <v>PA-480W-OW(NS)</v>
      </c>
      <c r="N700" s="2" t="str">
        <f t="shared" si="152"/>
        <v>Drop Ship</v>
      </c>
      <c r="O700" s="1" t="str">
        <f t="shared" si="149"/>
        <v>PA-480W-OW(NS)Drop Ship</v>
      </c>
      <c r="P700" s="1">
        <f t="shared" si="144"/>
        <v>0</v>
      </c>
      <c r="Q700" s="1">
        <f t="shared" si="145"/>
        <v>0</v>
      </c>
      <c r="R700" s="1">
        <f t="shared" si="146"/>
        <v>0</v>
      </c>
      <c r="S700" s="1">
        <f t="shared" si="147"/>
        <v>0</v>
      </c>
      <c r="T700" s="1">
        <f t="shared" si="148"/>
        <v>0</v>
      </c>
    </row>
    <row r="701" spans="1:20" x14ac:dyDescent="0.3">
      <c r="A701" s="1" t="s">
        <v>1703</v>
      </c>
      <c r="D701" s="1">
        <v>0</v>
      </c>
      <c r="E701" s="1">
        <v>0</v>
      </c>
      <c r="F701" s="1">
        <v>0</v>
      </c>
      <c r="H701" s="1">
        <v>0</v>
      </c>
      <c r="I701" s="1">
        <v>0</v>
      </c>
      <c r="K701" s="1">
        <v>1</v>
      </c>
      <c r="L701" s="2">
        <f t="shared" si="150"/>
        <v>0</v>
      </c>
      <c r="M701" s="2" t="str">
        <f t="shared" si="151"/>
        <v>PA-600W-C4PY-4P</v>
      </c>
      <c r="N701" s="2" t="str">
        <f t="shared" si="152"/>
        <v>Drop Ship</v>
      </c>
      <c r="O701" s="1" t="str">
        <f t="shared" si="149"/>
        <v>PA-600W-C4PY-4PDrop Ship</v>
      </c>
      <c r="P701" s="1">
        <f t="shared" si="144"/>
        <v>0</v>
      </c>
      <c r="Q701" s="1">
        <f t="shared" si="145"/>
        <v>0</v>
      </c>
      <c r="R701" s="1">
        <f t="shared" si="146"/>
        <v>0</v>
      </c>
      <c r="S701" s="1">
        <f t="shared" si="147"/>
        <v>0</v>
      </c>
      <c r="T701" s="1">
        <f t="shared" si="148"/>
        <v>0</v>
      </c>
    </row>
    <row r="702" spans="1:20" x14ac:dyDescent="0.3">
      <c r="A702" s="1" t="s">
        <v>172</v>
      </c>
      <c r="D702" s="1">
        <v>0</v>
      </c>
      <c r="E702" s="1">
        <v>0</v>
      </c>
      <c r="F702" s="1">
        <v>0</v>
      </c>
      <c r="H702" s="1">
        <v>0</v>
      </c>
      <c r="I702" s="1">
        <v>0</v>
      </c>
      <c r="K702" s="1">
        <v>0.5</v>
      </c>
      <c r="L702" s="2">
        <f t="shared" si="150"/>
        <v>0</v>
      </c>
      <c r="M702" s="2" t="str">
        <f t="shared" si="151"/>
        <v>PA-600W-ENC</v>
      </c>
      <c r="N702" s="2" t="str">
        <f t="shared" si="152"/>
        <v>Drop Ship</v>
      </c>
      <c r="O702" s="1" t="str">
        <f t="shared" si="149"/>
        <v>PA-600W-ENCDrop Ship</v>
      </c>
      <c r="P702" s="1">
        <f t="shared" si="144"/>
        <v>0</v>
      </c>
      <c r="Q702" s="1">
        <f t="shared" si="145"/>
        <v>0</v>
      </c>
      <c r="R702" s="1">
        <f t="shared" si="146"/>
        <v>0</v>
      </c>
      <c r="S702" s="1">
        <f t="shared" si="147"/>
        <v>0</v>
      </c>
      <c r="T702" s="1">
        <f t="shared" si="148"/>
        <v>0</v>
      </c>
    </row>
    <row r="703" spans="1:20" x14ac:dyDescent="0.3">
      <c r="A703" s="1" t="s">
        <v>391</v>
      </c>
      <c r="D703" s="1">
        <v>0</v>
      </c>
      <c r="E703" s="1">
        <v>0</v>
      </c>
      <c r="F703" s="1">
        <v>0</v>
      </c>
      <c r="H703" s="1">
        <v>0</v>
      </c>
      <c r="I703" s="1">
        <v>0</v>
      </c>
      <c r="K703" s="1">
        <v>0</v>
      </c>
      <c r="L703" s="2">
        <f t="shared" si="150"/>
        <v>0</v>
      </c>
      <c r="M703" s="2" t="str">
        <f t="shared" si="151"/>
        <v>PA-60W-OW</v>
      </c>
      <c r="N703" s="2" t="str">
        <f t="shared" si="152"/>
        <v>Drop Ship</v>
      </c>
      <c r="O703" s="1" t="str">
        <f t="shared" si="149"/>
        <v>PA-60W-OWDrop Ship</v>
      </c>
      <c r="P703" s="1">
        <f t="shared" si="144"/>
        <v>0</v>
      </c>
      <c r="Q703" s="1">
        <f t="shared" si="145"/>
        <v>0</v>
      </c>
      <c r="R703" s="1">
        <f t="shared" si="146"/>
        <v>0</v>
      </c>
      <c r="S703" s="1">
        <f t="shared" si="147"/>
        <v>0</v>
      </c>
      <c r="T703" s="1">
        <f t="shared" si="148"/>
        <v>0</v>
      </c>
    </row>
    <row r="704" spans="1:20" x14ac:dyDescent="0.3">
      <c r="A704" s="1" t="s">
        <v>1554</v>
      </c>
      <c r="H704" s="1">
        <v>0</v>
      </c>
      <c r="I704" s="1">
        <v>0</v>
      </c>
      <c r="K704" s="1">
        <v>0</v>
      </c>
      <c r="L704" s="2">
        <f t="shared" si="150"/>
        <v>0</v>
      </c>
      <c r="M704" s="2" t="str">
        <f t="shared" si="151"/>
        <v>Power Cord</v>
      </c>
      <c r="N704" s="2" t="str">
        <f t="shared" si="152"/>
        <v>Drop Ship</v>
      </c>
      <c r="O704" s="1" t="str">
        <f t="shared" si="149"/>
        <v>Power CordDrop Ship</v>
      </c>
      <c r="P704" s="1">
        <f t="shared" si="144"/>
        <v>0</v>
      </c>
      <c r="Q704" s="1">
        <f t="shared" si="145"/>
        <v>0</v>
      </c>
      <c r="R704" s="1">
        <f t="shared" si="146"/>
        <v>0</v>
      </c>
      <c r="S704" s="1">
        <f t="shared" si="147"/>
        <v>0</v>
      </c>
      <c r="T704" s="1">
        <f t="shared" si="148"/>
        <v>0</v>
      </c>
    </row>
    <row r="705" spans="1:20" hidden="1" x14ac:dyDescent="0.3">
      <c r="A705" s="1" t="s">
        <v>1093</v>
      </c>
      <c r="D705" s="1">
        <v>0</v>
      </c>
      <c r="E705" s="1">
        <v>0</v>
      </c>
      <c r="F705" s="1">
        <v>0</v>
      </c>
      <c r="H705" s="1">
        <v>0</v>
      </c>
      <c r="K705" s="1">
        <v>16.399999999999999</v>
      </c>
      <c r="L705" s="2">
        <f t="shared" si="150"/>
        <v>0</v>
      </c>
      <c r="M705" s="2" t="str">
        <f t="shared" si="151"/>
        <v>Total Power Adapter</v>
      </c>
      <c r="N705" s="2" t="str">
        <f t="shared" si="152"/>
        <v>Drop Ship</v>
      </c>
      <c r="O705" s="1" t="str">
        <f t="shared" si="149"/>
        <v>Total Power AdapterDrop Ship</v>
      </c>
      <c r="P705" s="1">
        <f t="shared" si="144"/>
        <v>0</v>
      </c>
      <c r="Q705" s="1">
        <f t="shared" si="145"/>
        <v>0</v>
      </c>
      <c r="R705" s="1">
        <f t="shared" si="146"/>
        <v>0</v>
      </c>
      <c r="S705" s="1">
        <f t="shared" si="147"/>
        <v>0</v>
      </c>
      <c r="T705" s="1">
        <f t="shared" si="148"/>
        <v>0</v>
      </c>
    </row>
    <row r="706" spans="1:20" hidden="1" x14ac:dyDescent="0.3">
      <c r="A706" s="1" t="s">
        <v>1094</v>
      </c>
      <c r="L706" s="2">
        <f t="shared" si="150"/>
        <v>0</v>
      </c>
      <c r="M706" s="2" t="str">
        <f t="shared" si="151"/>
        <v>Power Backup Device</v>
      </c>
      <c r="N706" s="2" t="str">
        <f t="shared" si="152"/>
        <v>Drop Ship</v>
      </c>
      <c r="O706" s="1" t="str">
        <f t="shared" si="149"/>
        <v>Power Backup DeviceDrop Ship</v>
      </c>
      <c r="P706" s="1">
        <f t="shared" si="144"/>
        <v>0</v>
      </c>
      <c r="Q706" s="1">
        <f t="shared" si="145"/>
        <v>0</v>
      </c>
      <c r="R706" s="1">
        <f t="shared" si="146"/>
        <v>0</v>
      </c>
      <c r="S706" s="1">
        <f t="shared" si="147"/>
        <v>0</v>
      </c>
      <c r="T706" s="1">
        <f t="shared" si="148"/>
        <v>0</v>
      </c>
    </row>
    <row r="707" spans="1:20" x14ac:dyDescent="0.3">
      <c r="A707" s="1" t="s">
        <v>392</v>
      </c>
      <c r="D707" s="1">
        <v>0</v>
      </c>
      <c r="E707" s="1">
        <v>0</v>
      </c>
      <c r="F707" s="1">
        <v>0</v>
      </c>
      <c r="H707" s="1">
        <v>0</v>
      </c>
      <c r="I707" s="1">
        <v>0</v>
      </c>
      <c r="K707" s="1">
        <v>0</v>
      </c>
      <c r="L707" s="2">
        <f t="shared" si="150"/>
        <v>0</v>
      </c>
      <c r="M707" s="2" t="str">
        <f t="shared" si="151"/>
        <v>PB-2500J-PCIe</v>
      </c>
      <c r="N707" s="2" t="str">
        <f t="shared" si="152"/>
        <v>Drop Ship</v>
      </c>
      <c r="O707" s="1" t="str">
        <f t="shared" si="149"/>
        <v>PB-2500J-PCIeDrop Ship</v>
      </c>
      <c r="P707" s="1">
        <f t="shared" si="144"/>
        <v>0</v>
      </c>
      <c r="Q707" s="1">
        <f t="shared" si="145"/>
        <v>0</v>
      </c>
      <c r="R707" s="1">
        <f t="shared" si="146"/>
        <v>0</v>
      </c>
      <c r="S707" s="1">
        <f t="shared" si="147"/>
        <v>0</v>
      </c>
      <c r="T707" s="1">
        <f t="shared" si="148"/>
        <v>0</v>
      </c>
    </row>
    <row r="708" spans="1:20" x14ac:dyDescent="0.3">
      <c r="A708" s="1" t="s">
        <v>173</v>
      </c>
      <c r="D708" s="1">
        <v>0</v>
      </c>
      <c r="E708" s="1">
        <v>6</v>
      </c>
      <c r="F708" s="1">
        <v>-6</v>
      </c>
      <c r="H708" s="1">
        <v>6</v>
      </c>
      <c r="I708" s="1">
        <v>0</v>
      </c>
      <c r="J708" s="1" t="s">
        <v>1839</v>
      </c>
      <c r="K708" s="1">
        <v>0.5</v>
      </c>
      <c r="L708" s="2">
        <f t="shared" si="150"/>
        <v>0</v>
      </c>
      <c r="M708" s="2" t="str">
        <f t="shared" si="151"/>
        <v>PB-2580J-SA</v>
      </c>
      <c r="N708" s="2" t="str">
        <f t="shared" si="152"/>
        <v>Drop Ship</v>
      </c>
      <c r="O708" s="1" t="str">
        <f t="shared" si="149"/>
        <v>PB-2580J-SADrop Ship</v>
      </c>
      <c r="P708" s="1">
        <f t="shared" si="144"/>
        <v>0</v>
      </c>
      <c r="Q708" s="1">
        <f t="shared" si="145"/>
        <v>6</v>
      </c>
      <c r="R708" s="1">
        <f t="shared" si="146"/>
        <v>-6</v>
      </c>
      <c r="S708" s="1">
        <f t="shared" si="147"/>
        <v>6</v>
      </c>
      <c r="T708" s="1">
        <f t="shared" si="148"/>
        <v>0</v>
      </c>
    </row>
    <row r="709" spans="1:20" x14ac:dyDescent="0.3">
      <c r="A709" s="1" t="s">
        <v>174</v>
      </c>
      <c r="D709" s="1">
        <v>0</v>
      </c>
      <c r="E709" s="1">
        <v>0</v>
      </c>
      <c r="F709" s="1">
        <v>0</v>
      </c>
      <c r="H709" s="1">
        <v>0</v>
      </c>
      <c r="I709" s="1">
        <v>0</v>
      </c>
      <c r="K709" s="1">
        <v>0</v>
      </c>
      <c r="L709" s="2">
        <f t="shared" si="150"/>
        <v>0</v>
      </c>
      <c r="M709" s="2" t="str">
        <f t="shared" si="151"/>
        <v>PB-4600J-SA</v>
      </c>
      <c r="N709" s="2" t="str">
        <f t="shared" si="152"/>
        <v>Drop Ship</v>
      </c>
      <c r="O709" s="1" t="str">
        <f t="shared" si="149"/>
        <v>PB-4600J-SADrop Ship</v>
      </c>
      <c r="P709" s="1">
        <f t="shared" si="144"/>
        <v>0</v>
      </c>
      <c r="Q709" s="1">
        <f t="shared" si="145"/>
        <v>0</v>
      </c>
      <c r="R709" s="1">
        <f t="shared" si="146"/>
        <v>0</v>
      </c>
      <c r="S709" s="1">
        <f t="shared" si="147"/>
        <v>0</v>
      </c>
      <c r="T709" s="1">
        <f t="shared" si="148"/>
        <v>0</v>
      </c>
    </row>
    <row r="710" spans="1:20" x14ac:dyDescent="0.3">
      <c r="A710" s="1" t="s">
        <v>1783</v>
      </c>
      <c r="D710" s="1">
        <v>0</v>
      </c>
      <c r="E710" s="1">
        <v>0</v>
      </c>
      <c r="F710" s="1">
        <v>0</v>
      </c>
      <c r="H710" s="1">
        <v>0</v>
      </c>
      <c r="I710" s="1">
        <v>0</v>
      </c>
      <c r="K710" s="1">
        <v>0</v>
      </c>
      <c r="L710" s="2">
        <f t="shared" si="150"/>
        <v>0</v>
      </c>
      <c r="M710" s="2" t="str">
        <f t="shared" si="151"/>
        <v>PB-9250J-110V</v>
      </c>
      <c r="N710" s="2" t="str">
        <f t="shared" si="152"/>
        <v>Drop Ship</v>
      </c>
      <c r="O710" s="1" t="str">
        <f t="shared" ref="O710:O731" si="153">M710&amp;N710</f>
        <v>PB-9250J-110VDrop Ship</v>
      </c>
      <c r="P710" s="1">
        <f t="shared" si="144"/>
        <v>0</v>
      </c>
      <c r="Q710" s="1">
        <f t="shared" si="145"/>
        <v>0</v>
      </c>
      <c r="R710" s="1">
        <f t="shared" si="146"/>
        <v>0</v>
      </c>
      <c r="S710" s="1">
        <f t="shared" si="147"/>
        <v>0</v>
      </c>
      <c r="T710" s="1">
        <f t="shared" si="148"/>
        <v>0</v>
      </c>
    </row>
    <row r="711" spans="1:20" x14ac:dyDescent="0.3">
      <c r="A711" s="1" t="s">
        <v>175</v>
      </c>
      <c r="D711" s="1">
        <v>0</v>
      </c>
      <c r="E711" s="1">
        <v>0</v>
      </c>
      <c r="F711" s="1">
        <v>0</v>
      </c>
      <c r="H711" s="1">
        <v>0</v>
      </c>
      <c r="I711" s="1">
        <v>0</v>
      </c>
      <c r="K711" s="1">
        <v>0</v>
      </c>
      <c r="L711" s="2">
        <f t="shared" si="150"/>
        <v>0</v>
      </c>
      <c r="M711" s="2" t="str">
        <f t="shared" si="151"/>
        <v>PB-9250J-SA</v>
      </c>
      <c r="N711" s="2" t="str">
        <f t="shared" si="152"/>
        <v>Drop Ship</v>
      </c>
      <c r="O711" s="1" t="str">
        <f t="shared" si="153"/>
        <v>PB-9250J-SADrop Ship</v>
      </c>
      <c r="P711" s="1">
        <f t="shared" si="144"/>
        <v>0</v>
      </c>
      <c r="Q711" s="1">
        <f t="shared" si="145"/>
        <v>0</v>
      </c>
      <c r="R711" s="1">
        <f t="shared" si="146"/>
        <v>0</v>
      </c>
      <c r="S711" s="1">
        <f t="shared" si="147"/>
        <v>0</v>
      </c>
      <c r="T711" s="1">
        <f t="shared" si="148"/>
        <v>0</v>
      </c>
    </row>
    <row r="712" spans="1:20" x14ac:dyDescent="0.3">
      <c r="A712" s="1" t="s">
        <v>1097</v>
      </c>
      <c r="D712" s="1">
        <v>0</v>
      </c>
      <c r="E712" s="1">
        <v>0</v>
      </c>
      <c r="F712" s="1">
        <v>0</v>
      </c>
      <c r="H712" s="1">
        <v>0</v>
      </c>
      <c r="I712" s="1">
        <v>0</v>
      </c>
      <c r="K712" s="1">
        <v>0</v>
      </c>
      <c r="L712" s="2">
        <f t="shared" si="150"/>
        <v>0</v>
      </c>
      <c r="M712" s="2" t="str">
        <f t="shared" si="151"/>
        <v>PB-9250J-SA(EA)</v>
      </c>
      <c r="N712" s="2" t="str">
        <f t="shared" si="152"/>
        <v>Drop Ship</v>
      </c>
      <c r="O712" s="1" t="str">
        <f t="shared" si="153"/>
        <v>PB-9250J-SA(EA)Drop Ship</v>
      </c>
      <c r="P712" s="1">
        <f t="shared" si="144"/>
        <v>0</v>
      </c>
      <c r="Q712" s="1">
        <f t="shared" si="145"/>
        <v>0</v>
      </c>
      <c r="R712" s="1">
        <f t="shared" si="146"/>
        <v>0</v>
      </c>
      <c r="S712" s="1">
        <f t="shared" si="147"/>
        <v>0</v>
      </c>
      <c r="T712" s="1">
        <f t="shared" si="148"/>
        <v>0</v>
      </c>
    </row>
    <row r="713" spans="1:20" hidden="1" x14ac:dyDescent="0.3">
      <c r="A713" s="1" t="s">
        <v>1098</v>
      </c>
      <c r="D713" s="1">
        <v>0</v>
      </c>
      <c r="E713" s="1">
        <v>6</v>
      </c>
      <c r="F713" s="1">
        <v>-6</v>
      </c>
      <c r="H713" s="1">
        <v>6</v>
      </c>
      <c r="K713" s="1">
        <v>0.5</v>
      </c>
      <c r="L713" s="2">
        <f t="shared" si="150"/>
        <v>0</v>
      </c>
      <c r="M713" s="2" t="str">
        <f t="shared" si="151"/>
        <v>Total Power Backup Device</v>
      </c>
      <c r="N713" s="2" t="str">
        <f t="shared" si="152"/>
        <v>Drop Ship</v>
      </c>
      <c r="O713" s="1" t="str">
        <f t="shared" si="153"/>
        <v>Total Power Backup DeviceDrop Ship</v>
      </c>
      <c r="P713" s="1">
        <f t="shared" si="144"/>
        <v>0</v>
      </c>
      <c r="Q713" s="1">
        <f t="shared" si="145"/>
        <v>6</v>
      </c>
      <c r="R713" s="1">
        <f t="shared" si="146"/>
        <v>-6</v>
      </c>
      <c r="S713" s="1">
        <f t="shared" si="147"/>
        <v>6</v>
      </c>
      <c r="T713" s="1">
        <f t="shared" si="148"/>
        <v>0</v>
      </c>
    </row>
    <row r="714" spans="1:20" hidden="1" x14ac:dyDescent="0.3">
      <c r="A714" s="1" t="s">
        <v>1099</v>
      </c>
      <c r="L714" s="2">
        <f t="shared" si="150"/>
        <v>0</v>
      </c>
      <c r="M714" s="2" t="str">
        <f t="shared" si="151"/>
        <v>RGS-8000 Series</v>
      </c>
      <c r="N714" s="2" t="str">
        <f t="shared" si="152"/>
        <v>Drop Ship</v>
      </c>
      <c r="O714" s="1" t="str">
        <f t="shared" si="153"/>
        <v>RGS-8000 SeriesDrop Ship</v>
      </c>
      <c r="P714" s="1">
        <f t="shared" ref="P714:P777" si="154">D714</f>
        <v>0</v>
      </c>
      <c r="Q714" s="1">
        <f t="shared" ref="Q714:Q777" si="155">E714</f>
        <v>0</v>
      </c>
      <c r="R714" s="1">
        <f t="shared" ref="R714:R777" si="156">F714</f>
        <v>0</v>
      </c>
      <c r="S714" s="1">
        <f t="shared" ref="S714:S777" si="157">H714</f>
        <v>0</v>
      </c>
      <c r="T714" s="1">
        <f t="shared" ref="T714:T777" si="158">R714+S714</f>
        <v>0</v>
      </c>
    </row>
    <row r="715" spans="1:20" x14ac:dyDescent="0.3">
      <c r="A715" s="1" t="s">
        <v>1253</v>
      </c>
      <c r="D715" s="1">
        <v>0</v>
      </c>
      <c r="E715" s="1">
        <v>0</v>
      </c>
      <c r="F715" s="1">
        <v>0</v>
      </c>
      <c r="H715" s="1">
        <v>0</v>
      </c>
      <c r="I715" s="1">
        <v>0</v>
      </c>
      <c r="K715" s="1">
        <v>0</v>
      </c>
      <c r="L715" s="2">
        <f t="shared" si="150"/>
        <v>0</v>
      </c>
      <c r="M715" s="2" t="str">
        <f t="shared" si="151"/>
        <v>RGS-8805GC-7543P</v>
      </c>
      <c r="N715" s="2" t="str">
        <f t="shared" si="152"/>
        <v>Drop Ship</v>
      </c>
      <c r="O715" s="1" t="str">
        <f t="shared" si="153"/>
        <v>RGS-8805GC-7543PDrop Ship</v>
      </c>
      <c r="P715" s="1">
        <f t="shared" si="154"/>
        <v>0</v>
      </c>
      <c r="Q715" s="1">
        <f t="shared" si="155"/>
        <v>0</v>
      </c>
      <c r="R715" s="1">
        <f t="shared" si="156"/>
        <v>0</v>
      </c>
      <c r="S715" s="1">
        <f t="shared" si="157"/>
        <v>0</v>
      </c>
      <c r="T715" s="1">
        <f t="shared" si="158"/>
        <v>0</v>
      </c>
    </row>
    <row r="716" spans="1:20" x14ac:dyDescent="0.3">
      <c r="A716" s="1" t="s">
        <v>1100</v>
      </c>
      <c r="D716" s="1">
        <v>0</v>
      </c>
      <c r="E716" s="1">
        <v>0</v>
      </c>
      <c r="F716" s="1">
        <v>0</v>
      </c>
      <c r="H716" s="1">
        <v>0</v>
      </c>
      <c r="I716" s="1">
        <v>0</v>
      </c>
      <c r="K716" s="1">
        <v>0</v>
      </c>
      <c r="L716" s="2">
        <f t="shared" si="150"/>
        <v>0</v>
      </c>
      <c r="M716" s="2" t="str">
        <f t="shared" si="151"/>
        <v>RGS-8805GC-DEX</v>
      </c>
      <c r="N716" s="2" t="str">
        <f t="shared" si="152"/>
        <v>Drop Ship</v>
      </c>
      <c r="O716" s="1" t="str">
        <f t="shared" si="153"/>
        <v>RGS-8805GC-DEXDrop Ship</v>
      </c>
      <c r="P716" s="1">
        <f t="shared" si="154"/>
        <v>0</v>
      </c>
      <c r="Q716" s="1">
        <f t="shared" si="155"/>
        <v>0</v>
      </c>
      <c r="R716" s="1">
        <f t="shared" si="156"/>
        <v>0</v>
      </c>
      <c r="S716" s="1">
        <f t="shared" si="157"/>
        <v>0</v>
      </c>
      <c r="T716" s="1">
        <f t="shared" si="158"/>
        <v>0</v>
      </c>
    </row>
    <row r="717" spans="1:20" x14ac:dyDescent="0.3">
      <c r="A717" s="1" t="s">
        <v>1555</v>
      </c>
      <c r="D717" s="1">
        <v>0</v>
      </c>
      <c r="E717" s="1">
        <v>0</v>
      </c>
      <c r="F717" s="1">
        <v>0</v>
      </c>
      <c r="H717" s="1">
        <v>0</v>
      </c>
      <c r="I717" s="1">
        <v>0</v>
      </c>
      <c r="K717" s="1">
        <v>0</v>
      </c>
      <c r="L717" s="2">
        <f t="shared" si="150"/>
        <v>0</v>
      </c>
      <c r="M717" s="2" t="str">
        <f t="shared" si="151"/>
        <v>RGS-8805GC(EA)-7543P</v>
      </c>
      <c r="N717" s="2" t="str">
        <f t="shared" si="152"/>
        <v>Drop Ship</v>
      </c>
      <c r="O717" s="1" t="str">
        <f t="shared" si="153"/>
        <v>RGS-8805GC(EA)-7543PDrop Ship</v>
      </c>
      <c r="P717" s="1">
        <f t="shared" si="154"/>
        <v>0</v>
      </c>
      <c r="Q717" s="1">
        <f t="shared" si="155"/>
        <v>0</v>
      </c>
      <c r="R717" s="1">
        <f t="shared" si="156"/>
        <v>0</v>
      </c>
      <c r="S717" s="1">
        <f t="shared" si="157"/>
        <v>0</v>
      </c>
      <c r="T717" s="1">
        <f t="shared" si="158"/>
        <v>0</v>
      </c>
    </row>
    <row r="718" spans="1:20" hidden="1" x14ac:dyDescent="0.3">
      <c r="A718" s="1" t="s">
        <v>1102</v>
      </c>
      <c r="D718" s="1">
        <v>0</v>
      </c>
      <c r="E718" s="1">
        <v>0</v>
      </c>
      <c r="F718" s="1">
        <v>0</v>
      </c>
      <c r="H718" s="1">
        <v>0</v>
      </c>
      <c r="K718" s="1">
        <v>0</v>
      </c>
      <c r="L718" s="2">
        <f t="shared" si="150"/>
        <v>0</v>
      </c>
      <c r="M718" s="2" t="str">
        <f t="shared" si="151"/>
        <v>Total RGS-8000 Series</v>
      </c>
      <c r="N718" s="2" t="str">
        <f t="shared" si="152"/>
        <v>Drop Ship</v>
      </c>
      <c r="O718" s="1" t="str">
        <f t="shared" si="153"/>
        <v>Total RGS-8000 SeriesDrop Ship</v>
      </c>
      <c r="P718" s="1">
        <f t="shared" si="154"/>
        <v>0</v>
      </c>
      <c r="Q718" s="1">
        <f t="shared" si="155"/>
        <v>0</v>
      </c>
      <c r="R718" s="1">
        <f t="shared" si="156"/>
        <v>0</v>
      </c>
      <c r="S718" s="1">
        <f t="shared" si="157"/>
        <v>0</v>
      </c>
      <c r="T718" s="1">
        <f t="shared" si="158"/>
        <v>0</v>
      </c>
    </row>
    <row r="719" spans="1:20" hidden="1" x14ac:dyDescent="0.3">
      <c r="A719" s="1" t="s">
        <v>1103</v>
      </c>
      <c r="L719" s="2">
        <f t="shared" si="150"/>
        <v>0</v>
      </c>
      <c r="M719" s="2" t="str">
        <f t="shared" si="151"/>
        <v>RMA Parts</v>
      </c>
      <c r="N719" s="2" t="str">
        <f t="shared" si="152"/>
        <v>Drop Ship</v>
      </c>
      <c r="O719" s="1" t="str">
        <f t="shared" si="153"/>
        <v>RMA PartsDrop Ship</v>
      </c>
      <c r="P719" s="1">
        <f t="shared" si="154"/>
        <v>0</v>
      </c>
      <c r="Q719" s="1">
        <f t="shared" si="155"/>
        <v>0</v>
      </c>
      <c r="R719" s="1">
        <f t="shared" si="156"/>
        <v>0</v>
      </c>
      <c r="S719" s="1">
        <f t="shared" si="157"/>
        <v>0</v>
      </c>
      <c r="T719" s="1">
        <f t="shared" si="158"/>
        <v>0</v>
      </c>
    </row>
    <row r="720" spans="1:20" x14ac:dyDescent="0.3">
      <c r="A720" s="1" t="s">
        <v>1556</v>
      </c>
      <c r="D720" s="1">
        <v>0</v>
      </c>
      <c r="E720" s="1">
        <v>0</v>
      </c>
      <c r="F720" s="1">
        <v>0</v>
      </c>
      <c r="H720" s="1">
        <v>0</v>
      </c>
      <c r="I720" s="1">
        <v>0</v>
      </c>
      <c r="K720" s="1">
        <v>0</v>
      </c>
      <c r="L720" s="2">
        <f t="shared" si="150"/>
        <v>0</v>
      </c>
      <c r="M720" s="2" t="str">
        <f t="shared" si="151"/>
        <v>Nuvo-5000P-BP-A2</v>
      </c>
      <c r="N720" s="2" t="str">
        <f t="shared" si="152"/>
        <v>Drop Ship</v>
      </c>
      <c r="O720" s="1" t="str">
        <f t="shared" si="153"/>
        <v>Nuvo-5000P-BP-A2Drop Ship</v>
      </c>
      <c r="P720" s="1">
        <f t="shared" si="154"/>
        <v>0</v>
      </c>
      <c r="Q720" s="1">
        <f t="shared" si="155"/>
        <v>0</v>
      </c>
      <c r="R720" s="1">
        <f t="shared" si="156"/>
        <v>0</v>
      </c>
      <c r="S720" s="1">
        <f t="shared" si="157"/>
        <v>0</v>
      </c>
      <c r="T720" s="1">
        <f t="shared" si="158"/>
        <v>0</v>
      </c>
    </row>
    <row r="721" spans="1:20" x14ac:dyDescent="0.3">
      <c r="A721" s="1" t="s">
        <v>431</v>
      </c>
      <c r="D721" s="1">
        <v>0</v>
      </c>
      <c r="E721" s="1">
        <v>0</v>
      </c>
      <c r="F721" s="1">
        <v>0</v>
      </c>
      <c r="H721" s="1">
        <v>0</v>
      </c>
      <c r="I721" s="1">
        <v>0</v>
      </c>
      <c r="K721" s="1">
        <v>0</v>
      </c>
      <c r="L721" s="2">
        <f t="shared" si="150"/>
        <v>0</v>
      </c>
      <c r="M721" s="2" t="str">
        <f t="shared" si="151"/>
        <v>Nuvo-5006-PoE-MB-A3</v>
      </c>
      <c r="N721" s="2" t="str">
        <f t="shared" si="152"/>
        <v>Drop Ship</v>
      </c>
      <c r="O721" s="1" t="str">
        <f t="shared" si="153"/>
        <v>Nuvo-5006-PoE-MB-A3Drop Ship</v>
      </c>
      <c r="P721" s="1">
        <f t="shared" si="154"/>
        <v>0</v>
      </c>
      <c r="Q721" s="1">
        <f t="shared" si="155"/>
        <v>0</v>
      </c>
      <c r="R721" s="1">
        <f t="shared" si="156"/>
        <v>0</v>
      </c>
      <c r="S721" s="1">
        <f t="shared" si="157"/>
        <v>0</v>
      </c>
      <c r="T721" s="1">
        <f t="shared" si="158"/>
        <v>0</v>
      </c>
    </row>
    <row r="722" spans="1:20" x14ac:dyDescent="0.3">
      <c r="A722" s="1" t="s">
        <v>432</v>
      </c>
      <c r="D722" s="1">
        <v>0</v>
      </c>
      <c r="E722" s="1">
        <v>0</v>
      </c>
      <c r="F722" s="1">
        <v>0</v>
      </c>
      <c r="H722" s="1">
        <v>0</v>
      </c>
      <c r="I722" s="1">
        <v>0</v>
      </c>
      <c r="K722" s="1">
        <v>0</v>
      </c>
      <c r="L722" s="2">
        <f t="shared" si="150"/>
        <v>0</v>
      </c>
      <c r="M722" s="2" t="str">
        <f t="shared" si="151"/>
        <v>Nuvo-6108GC-IGN-BP-A1</v>
      </c>
      <c r="N722" s="2" t="str">
        <f t="shared" si="152"/>
        <v>Drop Ship</v>
      </c>
      <c r="O722" s="1" t="str">
        <f t="shared" si="153"/>
        <v>Nuvo-6108GC-IGN-BP-A1Drop Ship</v>
      </c>
      <c r="P722" s="1">
        <f t="shared" si="154"/>
        <v>0</v>
      </c>
      <c r="Q722" s="1">
        <f t="shared" si="155"/>
        <v>0</v>
      </c>
      <c r="R722" s="1">
        <f t="shared" si="156"/>
        <v>0</v>
      </c>
      <c r="S722" s="1">
        <f t="shared" si="157"/>
        <v>0</v>
      </c>
      <c r="T722" s="1">
        <f t="shared" si="158"/>
        <v>0</v>
      </c>
    </row>
    <row r="723" spans="1:20" x14ac:dyDescent="0.3">
      <c r="A723" s="1" t="s">
        <v>433</v>
      </c>
      <c r="D723" s="1">
        <v>0</v>
      </c>
      <c r="E723" s="1">
        <v>0</v>
      </c>
      <c r="F723" s="1">
        <v>0</v>
      </c>
      <c r="H723" s="1">
        <v>0</v>
      </c>
      <c r="I723" s="1">
        <v>0</v>
      </c>
      <c r="K723" s="1">
        <v>0</v>
      </c>
      <c r="L723" s="2">
        <f t="shared" si="150"/>
        <v>0</v>
      </c>
      <c r="M723" s="2" t="str">
        <f t="shared" si="151"/>
        <v>Nuvo-6108GC-IGN-MB-A1</v>
      </c>
      <c r="N723" s="2" t="str">
        <f t="shared" si="152"/>
        <v>Drop Ship</v>
      </c>
      <c r="O723" s="1" t="str">
        <f t="shared" si="153"/>
        <v>Nuvo-6108GC-IGN-MB-A1Drop Ship</v>
      </c>
      <c r="P723" s="1">
        <f t="shared" si="154"/>
        <v>0</v>
      </c>
      <c r="Q723" s="1">
        <f t="shared" si="155"/>
        <v>0</v>
      </c>
      <c r="R723" s="1">
        <f t="shared" si="156"/>
        <v>0</v>
      </c>
      <c r="S723" s="1">
        <f t="shared" si="157"/>
        <v>0</v>
      </c>
      <c r="T723" s="1">
        <f t="shared" si="158"/>
        <v>0</v>
      </c>
    </row>
    <row r="724" spans="1:20" x14ac:dyDescent="0.3">
      <c r="A724" s="1" t="s">
        <v>1110</v>
      </c>
      <c r="D724" s="1">
        <v>0</v>
      </c>
      <c r="E724" s="1">
        <v>0</v>
      </c>
      <c r="F724" s="1">
        <v>0</v>
      </c>
      <c r="H724" s="1">
        <v>0</v>
      </c>
      <c r="I724" s="1">
        <v>0</v>
      </c>
      <c r="K724" s="1">
        <v>0</v>
      </c>
      <c r="L724" s="2">
        <f t="shared" si="150"/>
        <v>0</v>
      </c>
      <c r="M724" s="2" t="str">
        <f t="shared" si="151"/>
        <v>Nuvo-7002-PoE-MB-A3</v>
      </c>
      <c r="N724" s="2" t="str">
        <f t="shared" si="152"/>
        <v>Drop Ship</v>
      </c>
      <c r="O724" s="1" t="str">
        <f t="shared" si="153"/>
        <v>Nuvo-7002-PoE-MB-A3Drop Ship</v>
      </c>
      <c r="P724" s="1">
        <f t="shared" si="154"/>
        <v>0</v>
      </c>
      <c r="Q724" s="1">
        <f t="shared" si="155"/>
        <v>0</v>
      </c>
      <c r="R724" s="1">
        <f t="shared" si="156"/>
        <v>0</v>
      </c>
      <c r="S724" s="1">
        <f t="shared" si="157"/>
        <v>0</v>
      </c>
      <c r="T724" s="1">
        <f t="shared" si="158"/>
        <v>0</v>
      </c>
    </row>
    <row r="725" spans="1:20" x14ac:dyDescent="0.3">
      <c r="A725" s="1" t="s">
        <v>1686</v>
      </c>
      <c r="D725" s="1">
        <v>0</v>
      </c>
      <c r="E725" s="1">
        <v>0</v>
      </c>
      <c r="F725" s="1">
        <v>0</v>
      </c>
      <c r="H725" s="1">
        <v>0</v>
      </c>
      <c r="I725" s="1">
        <v>0</v>
      </c>
      <c r="K725" s="1">
        <v>0</v>
      </c>
      <c r="L725" s="2">
        <f t="shared" si="150"/>
        <v>0</v>
      </c>
      <c r="M725" s="2" t="str">
        <f t="shared" si="151"/>
        <v>Nuvo-8003-MB-A2</v>
      </c>
      <c r="N725" s="2" t="str">
        <f t="shared" si="152"/>
        <v>Drop Ship</v>
      </c>
      <c r="O725" s="1" t="str">
        <f t="shared" si="153"/>
        <v>Nuvo-8003-MB-A2Drop Ship</v>
      </c>
      <c r="P725" s="1">
        <f t="shared" si="154"/>
        <v>0</v>
      </c>
      <c r="Q725" s="1">
        <f t="shared" si="155"/>
        <v>0</v>
      </c>
      <c r="R725" s="1">
        <f t="shared" si="156"/>
        <v>0</v>
      </c>
      <c r="S725" s="1">
        <f t="shared" si="157"/>
        <v>0</v>
      </c>
      <c r="T725" s="1">
        <f t="shared" si="158"/>
        <v>0</v>
      </c>
    </row>
    <row r="726" spans="1:20" x14ac:dyDescent="0.3">
      <c r="A726" s="1" t="s">
        <v>442</v>
      </c>
      <c r="D726" s="1">
        <v>0</v>
      </c>
      <c r="E726" s="1">
        <v>0</v>
      </c>
      <c r="F726" s="1">
        <v>0</v>
      </c>
      <c r="H726" s="1">
        <v>0</v>
      </c>
      <c r="I726" s="1">
        <v>0</v>
      </c>
      <c r="K726" s="1">
        <v>0</v>
      </c>
      <c r="L726" s="2">
        <f t="shared" si="150"/>
        <v>0</v>
      </c>
      <c r="M726" s="2" t="str">
        <f t="shared" si="151"/>
        <v>POC-210-MB-A6</v>
      </c>
      <c r="N726" s="2" t="str">
        <f t="shared" si="152"/>
        <v>Drop Ship</v>
      </c>
      <c r="O726" s="1" t="str">
        <f t="shared" si="153"/>
        <v>POC-210-MB-A6Drop Ship</v>
      </c>
      <c r="P726" s="1">
        <f t="shared" si="154"/>
        <v>0</v>
      </c>
      <c r="Q726" s="1">
        <f t="shared" si="155"/>
        <v>0</v>
      </c>
      <c r="R726" s="1">
        <f t="shared" si="156"/>
        <v>0</v>
      </c>
      <c r="S726" s="1">
        <f t="shared" si="157"/>
        <v>0</v>
      </c>
      <c r="T726" s="1">
        <f t="shared" si="158"/>
        <v>0</v>
      </c>
    </row>
    <row r="727" spans="1:20" x14ac:dyDescent="0.3">
      <c r="A727" s="1" t="s">
        <v>446</v>
      </c>
      <c r="D727" s="1">
        <v>0</v>
      </c>
      <c r="E727" s="1">
        <v>0</v>
      </c>
      <c r="F727" s="1">
        <v>0</v>
      </c>
      <c r="H727" s="1">
        <v>0</v>
      </c>
      <c r="I727" s="1">
        <v>0</v>
      </c>
      <c r="K727" s="1">
        <v>0</v>
      </c>
      <c r="L727" s="2">
        <f t="shared" ref="L727:L776" si="159">D727</f>
        <v>0</v>
      </c>
      <c r="M727" s="2" t="str">
        <f t="shared" ref="M727:M776" si="160">A727</f>
        <v>POC-330-MB-A4</v>
      </c>
      <c r="N727" s="2" t="str">
        <f t="shared" ref="N727:N776" si="161">IF(A728="Inventory",A727,N726)</f>
        <v>Drop Ship</v>
      </c>
      <c r="O727" s="1" t="str">
        <f t="shared" si="153"/>
        <v>POC-330-MB-A4Drop Ship</v>
      </c>
      <c r="P727" s="1">
        <f t="shared" si="154"/>
        <v>0</v>
      </c>
      <c r="Q727" s="1">
        <f t="shared" si="155"/>
        <v>0</v>
      </c>
      <c r="R727" s="1">
        <f t="shared" si="156"/>
        <v>0</v>
      </c>
      <c r="S727" s="1">
        <f t="shared" si="157"/>
        <v>0</v>
      </c>
      <c r="T727" s="1">
        <f t="shared" si="158"/>
        <v>0</v>
      </c>
    </row>
    <row r="728" spans="1:20" x14ac:dyDescent="0.3">
      <c r="A728" s="1" t="s">
        <v>180</v>
      </c>
      <c r="E728" s="1">
        <v>0</v>
      </c>
      <c r="F728" s="1">
        <v>0</v>
      </c>
      <c r="H728" s="1">
        <v>0</v>
      </c>
      <c r="I728" s="1">
        <v>0</v>
      </c>
      <c r="K728" s="1">
        <v>0</v>
      </c>
      <c r="L728" s="2">
        <f t="shared" si="159"/>
        <v>0</v>
      </c>
      <c r="M728" s="2" t="str">
        <f t="shared" si="160"/>
        <v>RGS-8805GC-BP-01</v>
      </c>
      <c r="N728" s="2" t="str">
        <f t="shared" si="161"/>
        <v>Drop Ship</v>
      </c>
      <c r="O728" s="1" t="str">
        <f t="shared" si="153"/>
        <v>RGS-8805GC-BP-01Drop Ship</v>
      </c>
      <c r="P728" s="1">
        <f t="shared" si="154"/>
        <v>0</v>
      </c>
      <c r="Q728" s="1">
        <f t="shared" si="155"/>
        <v>0</v>
      </c>
      <c r="R728" s="1">
        <f t="shared" si="156"/>
        <v>0</v>
      </c>
      <c r="S728" s="1">
        <f t="shared" si="157"/>
        <v>0</v>
      </c>
      <c r="T728" s="1">
        <f t="shared" si="158"/>
        <v>0</v>
      </c>
    </row>
    <row r="729" spans="1:20" x14ac:dyDescent="0.3">
      <c r="A729" s="1" t="s">
        <v>1114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 t="s">
        <v>237</v>
      </c>
      <c r="H729" s="1">
        <v>0</v>
      </c>
      <c r="I729" s="1">
        <v>0</v>
      </c>
      <c r="K729" s="1">
        <v>0</v>
      </c>
      <c r="L729" s="2">
        <f t="shared" si="159"/>
        <v>0</v>
      </c>
      <c r="M729" s="2" t="str">
        <f t="shared" si="160"/>
        <v>RMA Parts - Other</v>
      </c>
      <c r="N729" s="2" t="str">
        <f t="shared" si="161"/>
        <v>Drop Ship</v>
      </c>
      <c r="O729" s="1" t="str">
        <f t="shared" si="153"/>
        <v>RMA Parts - OtherDrop Ship</v>
      </c>
      <c r="P729" s="1">
        <f t="shared" si="154"/>
        <v>0</v>
      </c>
      <c r="Q729" s="1">
        <f t="shared" si="155"/>
        <v>0</v>
      </c>
      <c r="R729" s="1">
        <f t="shared" si="156"/>
        <v>0</v>
      </c>
      <c r="S729" s="1">
        <f t="shared" si="157"/>
        <v>0</v>
      </c>
      <c r="T729" s="1">
        <f t="shared" si="158"/>
        <v>0</v>
      </c>
    </row>
    <row r="730" spans="1:20" hidden="1" x14ac:dyDescent="0.3">
      <c r="A730" s="1" t="s">
        <v>1115</v>
      </c>
      <c r="D730" s="1">
        <v>0</v>
      </c>
      <c r="E730" s="1">
        <v>0</v>
      </c>
      <c r="F730" s="1">
        <v>0</v>
      </c>
      <c r="H730" s="1">
        <v>0</v>
      </c>
      <c r="K730" s="1">
        <v>0</v>
      </c>
      <c r="L730" s="2">
        <f t="shared" si="159"/>
        <v>0</v>
      </c>
      <c r="M730" s="2" t="str">
        <f t="shared" si="160"/>
        <v>Total RMA Parts</v>
      </c>
      <c r="N730" s="2" t="str">
        <f t="shared" si="161"/>
        <v>Drop Ship</v>
      </c>
      <c r="O730" s="1" t="str">
        <f t="shared" si="153"/>
        <v>Total RMA PartsDrop Ship</v>
      </c>
      <c r="P730" s="1">
        <f t="shared" si="154"/>
        <v>0</v>
      </c>
      <c r="Q730" s="1">
        <f t="shared" si="155"/>
        <v>0</v>
      </c>
      <c r="R730" s="1">
        <f t="shared" si="156"/>
        <v>0</v>
      </c>
      <c r="S730" s="1">
        <f t="shared" si="157"/>
        <v>0</v>
      </c>
      <c r="T730" s="1">
        <f t="shared" si="158"/>
        <v>0</v>
      </c>
    </row>
    <row r="731" spans="1:20" hidden="1" x14ac:dyDescent="0.3">
      <c r="A731" s="1" t="s">
        <v>1116</v>
      </c>
      <c r="L731" s="2">
        <f t="shared" si="159"/>
        <v>0</v>
      </c>
      <c r="M731" s="2" t="str">
        <f t="shared" si="160"/>
        <v>SEMIL Series</v>
      </c>
      <c r="N731" s="2" t="str">
        <f t="shared" si="161"/>
        <v>Drop Ship</v>
      </c>
      <c r="O731" s="1" t="str">
        <f t="shared" si="153"/>
        <v>SEMIL SeriesDrop Ship</v>
      </c>
      <c r="P731" s="1">
        <f t="shared" si="154"/>
        <v>0</v>
      </c>
      <c r="Q731" s="1">
        <f t="shared" si="155"/>
        <v>0</v>
      </c>
      <c r="R731" s="1">
        <f t="shared" si="156"/>
        <v>0</v>
      </c>
      <c r="S731" s="1">
        <f t="shared" si="157"/>
        <v>0</v>
      </c>
      <c r="T731" s="1">
        <f t="shared" si="158"/>
        <v>0</v>
      </c>
    </row>
    <row r="732" spans="1:20" x14ac:dyDescent="0.3">
      <c r="A732" s="1" t="s">
        <v>1117</v>
      </c>
      <c r="D732" s="1">
        <v>0</v>
      </c>
      <c r="E732" s="1">
        <v>0</v>
      </c>
      <c r="F732" s="1">
        <v>0</v>
      </c>
      <c r="H732" s="1">
        <v>0</v>
      </c>
      <c r="I732" s="1">
        <v>0</v>
      </c>
      <c r="K732" s="1">
        <v>0</v>
      </c>
      <c r="L732" s="2">
        <f t="shared" si="159"/>
        <v>0</v>
      </c>
      <c r="M732" s="2" t="str">
        <f t="shared" si="160"/>
        <v>Cblkit-M12-SEMIL1300</v>
      </c>
      <c r="N732" s="2" t="str">
        <f t="shared" si="161"/>
        <v>Drop Ship</v>
      </c>
      <c r="O732" s="1" t="str">
        <f t="shared" ref="O732:O773" si="162">M732&amp;N732</f>
        <v>Cblkit-M12-SEMIL1300Drop Ship</v>
      </c>
      <c r="P732" s="1">
        <f t="shared" si="154"/>
        <v>0</v>
      </c>
      <c r="Q732" s="1">
        <f t="shared" si="155"/>
        <v>0</v>
      </c>
      <c r="R732" s="1">
        <f t="shared" si="156"/>
        <v>0</v>
      </c>
      <c r="S732" s="1">
        <f t="shared" si="157"/>
        <v>0</v>
      </c>
      <c r="T732" s="1">
        <f t="shared" si="158"/>
        <v>0</v>
      </c>
    </row>
    <row r="733" spans="1:20" x14ac:dyDescent="0.3">
      <c r="A733" s="1" t="s">
        <v>1118</v>
      </c>
      <c r="D733" s="1">
        <v>0</v>
      </c>
      <c r="E733" s="1">
        <v>0</v>
      </c>
      <c r="F733" s="1">
        <v>0</v>
      </c>
      <c r="H733" s="1">
        <v>0</v>
      </c>
      <c r="I733" s="1">
        <v>0</v>
      </c>
      <c r="K733" s="1">
        <v>0</v>
      </c>
      <c r="L733" s="2">
        <f t="shared" si="159"/>
        <v>0</v>
      </c>
      <c r="M733" s="2" t="str">
        <f t="shared" si="160"/>
        <v>Cblkit-M12-SEMIL1700</v>
      </c>
      <c r="N733" s="2" t="str">
        <f t="shared" si="161"/>
        <v>Drop Ship</v>
      </c>
      <c r="O733" s="1" t="str">
        <f t="shared" si="162"/>
        <v>Cblkit-M12-SEMIL1700Drop Ship</v>
      </c>
      <c r="P733" s="1">
        <f t="shared" si="154"/>
        <v>0</v>
      </c>
      <c r="Q733" s="1">
        <f t="shared" si="155"/>
        <v>0</v>
      </c>
      <c r="R733" s="1">
        <f t="shared" si="156"/>
        <v>0</v>
      </c>
      <c r="S733" s="1">
        <f t="shared" si="157"/>
        <v>0</v>
      </c>
      <c r="T733" s="1">
        <f t="shared" si="158"/>
        <v>0</v>
      </c>
    </row>
    <row r="734" spans="1:20" x14ac:dyDescent="0.3">
      <c r="A734" s="1" t="s">
        <v>183</v>
      </c>
      <c r="D734" s="1">
        <v>0</v>
      </c>
      <c r="E734" s="1">
        <v>0</v>
      </c>
      <c r="F734" s="1">
        <v>0</v>
      </c>
      <c r="H734" s="1">
        <v>0</v>
      </c>
      <c r="I734" s="1">
        <v>0</v>
      </c>
      <c r="K734" s="1">
        <v>0</v>
      </c>
      <c r="L734" s="2">
        <f t="shared" si="159"/>
        <v>0</v>
      </c>
      <c r="M734" s="2" t="str">
        <f t="shared" si="160"/>
        <v>Cblkit-M12-SEMIL1704</v>
      </c>
      <c r="N734" s="2" t="str">
        <f t="shared" si="161"/>
        <v>Drop Ship</v>
      </c>
      <c r="O734" s="1" t="str">
        <f t="shared" si="162"/>
        <v>Cblkit-M12-SEMIL1704Drop Ship</v>
      </c>
      <c r="P734" s="1">
        <f t="shared" si="154"/>
        <v>0</v>
      </c>
      <c r="Q734" s="1">
        <f t="shared" si="155"/>
        <v>0</v>
      </c>
      <c r="R734" s="1">
        <f t="shared" si="156"/>
        <v>0</v>
      </c>
      <c r="S734" s="1">
        <f t="shared" si="157"/>
        <v>0</v>
      </c>
      <c r="T734" s="1">
        <f t="shared" si="158"/>
        <v>0</v>
      </c>
    </row>
    <row r="735" spans="1:20" x14ac:dyDescent="0.3">
      <c r="A735" s="1" t="s">
        <v>478</v>
      </c>
      <c r="D735" s="1">
        <v>0</v>
      </c>
      <c r="E735" s="1">
        <v>0</v>
      </c>
      <c r="F735" s="1">
        <v>0</v>
      </c>
      <c r="H735" s="1">
        <v>0</v>
      </c>
      <c r="I735" s="1">
        <v>0</v>
      </c>
      <c r="K735" s="1">
        <v>0</v>
      </c>
      <c r="L735" s="2">
        <f t="shared" si="159"/>
        <v>0</v>
      </c>
      <c r="M735" s="2" t="str">
        <f t="shared" si="160"/>
        <v>Cblkit-M12-SEMIL1704-10G</v>
      </c>
      <c r="N735" s="2" t="str">
        <f t="shared" si="161"/>
        <v>Drop Ship</v>
      </c>
      <c r="O735" s="1" t="str">
        <f t="shared" si="162"/>
        <v>Cblkit-M12-SEMIL1704-10GDrop Ship</v>
      </c>
      <c r="P735" s="1">
        <f t="shared" si="154"/>
        <v>0</v>
      </c>
      <c r="Q735" s="1">
        <f t="shared" si="155"/>
        <v>0</v>
      </c>
      <c r="R735" s="1">
        <f t="shared" si="156"/>
        <v>0</v>
      </c>
      <c r="S735" s="1">
        <f t="shared" si="157"/>
        <v>0</v>
      </c>
      <c r="T735" s="1">
        <f t="shared" si="158"/>
        <v>0</v>
      </c>
    </row>
    <row r="736" spans="1:20" x14ac:dyDescent="0.3">
      <c r="A736" s="1" t="s">
        <v>184</v>
      </c>
      <c r="D736" s="1">
        <v>0</v>
      </c>
      <c r="E736" s="1">
        <v>0</v>
      </c>
      <c r="F736" s="1">
        <v>0</v>
      </c>
      <c r="H736" s="1">
        <v>0</v>
      </c>
      <c r="I736" s="1">
        <v>0</v>
      </c>
      <c r="K736" s="1">
        <v>0</v>
      </c>
      <c r="L736" s="2">
        <f t="shared" si="159"/>
        <v>0</v>
      </c>
      <c r="M736" s="2" t="str">
        <f t="shared" si="160"/>
        <v>Cblkit-M12-SEMIL1708</v>
      </c>
      <c r="N736" s="2" t="str">
        <f t="shared" si="161"/>
        <v>Drop Ship</v>
      </c>
      <c r="O736" s="1" t="str">
        <f t="shared" si="162"/>
        <v>Cblkit-M12-SEMIL1708Drop Ship</v>
      </c>
      <c r="P736" s="1">
        <f t="shared" si="154"/>
        <v>0</v>
      </c>
      <c r="Q736" s="1">
        <f t="shared" si="155"/>
        <v>0</v>
      </c>
      <c r="R736" s="1">
        <f t="shared" si="156"/>
        <v>0</v>
      </c>
      <c r="S736" s="1">
        <f t="shared" si="157"/>
        <v>0</v>
      </c>
      <c r="T736" s="1">
        <f t="shared" si="158"/>
        <v>0</v>
      </c>
    </row>
    <row r="737" spans="1:20" x14ac:dyDescent="0.3">
      <c r="A737" s="1" t="s">
        <v>1677</v>
      </c>
      <c r="D737" s="1">
        <v>0</v>
      </c>
      <c r="E737" s="1">
        <v>0</v>
      </c>
      <c r="F737" s="1">
        <v>0</v>
      </c>
      <c r="H737" s="1">
        <v>0</v>
      </c>
      <c r="I737" s="1">
        <v>0</v>
      </c>
      <c r="K737" s="1">
        <v>1</v>
      </c>
      <c r="L737" s="2">
        <f t="shared" si="159"/>
        <v>0</v>
      </c>
      <c r="M737" s="2" t="str">
        <f t="shared" si="160"/>
        <v>Cblkit-M12-SEMIL2000</v>
      </c>
      <c r="N737" s="2" t="str">
        <f t="shared" si="161"/>
        <v>Drop Ship</v>
      </c>
      <c r="O737" s="1" t="str">
        <f t="shared" si="162"/>
        <v>Cblkit-M12-SEMIL2000Drop Ship</v>
      </c>
      <c r="P737" s="1">
        <f t="shared" si="154"/>
        <v>0</v>
      </c>
      <c r="Q737" s="1">
        <f t="shared" si="155"/>
        <v>0</v>
      </c>
      <c r="R737" s="1">
        <f t="shared" si="156"/>
        <v>0</v>
      </c>
      <c r="S737" s="1">
        <f t="shared" si="157"/>
        <v>0</v>
      </c>
      <c r="T737" s="1">
        <f t="shared" si="158"/>
        <v>0</v>
      </c>
    </row>
    <row r="738" spans="1:20" x14ac:dyDescent="0.3">
      <c r="A738" s="1" t="s">
        <v>187</v>
      </c>
      <c r="D738" s="1">
        <v>0</v>
      </c>
      <c r="E738" s="1">
        <v>0</v>
      </c>
      <c r="F738" s="1">
        <v>0</v>
      </c>
      <c r="H738" s="1">
        <v>0</v>
      </c>
      <c r="I738" s="1">
        <v>0</v>
      </c>
      <c r="K738" s="1">
        <v>0</v>
      </c>
      <c r="L738" s="2">
        <f t="shared" si="159"/>
        <v>0</v>
      </c>
      <c r="M738" s="2" t="str">
        <f t="shared" si="160"/>
        <v>Pnl-2M12-SEMIL17</v>
      </c>
      <c r="N738" s="2" t="str">
        <f t="shared" si="161"/>
        <v>Drop Ship</v>
      </c>
      <c r="O738" s="1" t="str">
        <f t="shared" si="162"/>
        <v>Pnl-2M12-SEMIL17Drop Ship</v>
      </c>
      <c r="P738" s="1">
        <f t="shared" si="154"/>
        <v>0</v>
      </c>
      <c r="Q738" s="1">
        <f t="shared" si="155"/>
        <v>0</v>
      </c>
      <c r="R738" s="1">
        <f t="shared" si="156"/>
        <v>0</v>
      </c>
      <c r="S738" s="1">
        <f t="shared" si="157"/>
        <v>0</v>
      </c>
      <c r="T738" s="1">
        <f t="shared" si="158"/>
        <v>0</v>
      </c>
    </row>
    <row r="739" spans="1:20" x14ac:dyDescent="0.3">
      <c r="A739" s="1" t="s">
        <v>1557</v>
      </c>
      <c r="D739" s="1">
        <v>0</v>
      </c>
      <c r="E739" s="1">
        <v>0</v>
      </c>
      <c r="F739" s="1">
        <v>0</v>
      </c>
      <c r="H739" s="1">
        <v>0</v>
      </c>
      <c r="I739" s="1">
        <v>0</v>
      </c>
      <c r="K739" s="1">
        <v>0</v>
      </c>
      <c r="L739" s="2">
        <f t="shared" si="159"/>
        <v>0</v>
      </c>
      <c r="M739" s="2" t="str">
        <f t="shared" si="160"/>
        <v>Pnl-2Wifi-SEMIL17</v>
      </c>
      <c r="N739" s="2" t="str">
        <f t="shared" si="161"/>
        <v>Drop Ship</v>
      </c>
      <c r="O739" s="1" t="str">
        <f t="shared" si="162"/>
        <v>Pnl-2Wifi-SEMIL17Drop Ship</v>
      </c>
      <c r="P739" s="1">
        <f t="shared" si="154"/>
        <v>0</v>
      </c>
      <c r="Q739" s="1">
        <f t="shared" si="155"/>
        <v>0</v>
      </c>
      <c r="R739" s="1">
        <f t="shared" si="156"/>
        <v>0</v>
      </c>
      <c r="S739" s="1">
        <f t="shared" si="157"/>
        <v>0</v>
      </c>
      <c r="T739" s="1">
        <f t="shared" si="158"/>
        <v>0</v>
      </c>
    </row>
    <row r="740" spans="1:20" x14ac:dyDescent="0.3">
      <c r="A740" s="1" t="s">
        <v>1343</v>
      </c>
      <c r="D740" s="1">
        <v>0</v>
      </c>
      <c r="E740" s="1">
        <v>0</v>
      </c>
      <c r="F740" s="1">
        <v>0</v>
      </c>
      <c r="H740" s="1">
        <v>0</v>
      </c>
      <c r="I740" s="1">
        <v>0</v>
      </c>
      <c r="K740" s="1">
        <v>0</v>
      </c>
      <c r="L740" s="2">
        <f t="shared" si="159"/>
        <v>0</v>
      </c>
      <c r="M740" s="2" t="str">
        <f t="shared" si="160"/>
        <v>Pnl-2Wifi-SEMIL17 Rear Panel</v>
      </c>
      <c r="N740" s="2" t="str">
        <f t="shared" si="161"/>
        <v>Drop Ship</v>
      </c>
      <c r="O740" s="1" t="str">
        <f t="shared" si="162"/>
        <v>Pnl-2Wifi-SEMIL17 Rear PanelDrop Ship</v>
      </c>
      <c r="P740" s="1">
        <f t="shared" si="154"/>
        <v>0</v>
      </c>
      <c r="Q740" s="1">
        <f t="shared" si="155"/>
        <v>0</v>
      </c>
      <c r="R740" s="1">
        <f t="shared" si="156"/>
        <v>0</v>
      </c>
      <c r="S740" s="1">
        <f t="shared" si="157"/>
        <v>0</v>
      </c>
      <c r="T740" s="1">
        <f t="shared" si="158"/>
        <v>0</v>
      </c>
    </row>
    <row r="741" spans="1:20" x14ac:dyDescent="0.3">
      <c r="A741" s="1" t="s">
        <v>1705</v>
      </c>
      <c r="D741" s="1">
        <v>0</v>
      </c>
      <c r="E741" s="1">
        <v>0</v>
      </c>
      <c r="F741" s="1">
        <v>0</v>
      </c>
      <c r="H741" s="1">
        <v>0</v>
      </c>
      <c r="I741" s="1">
        <v>0</v>
      </c>
      <c r="K741" s="1">
        <v>0</v>
      </c>
      <c r="L741" s="2">
        <f t="shared" si="159"/>
        <v>0</v>
      </c>
      <c r="M741" s="2" t="str">
        <f t="shared" si="160"/>
        <v>RPnl-2Ant-SEMIL20</v>
      </c>
      <c r="N741" s="2" t="str">
        <f t="shared" si="161"/>
        <v>Drop Ship</v>
      </c>
      <c r="O741" s="1" t="str">
        <f t="shared" si="162"/>
        <v>RPnl-2Ant-SEMIL20Drop Ship</v>
      </c>
      <c r="P741" s="1">
        <f t="shared" si="154"/>
        <v>0</v>
      </c>
      <c r="Q741" s="1">
        <f t="shared" si="155"/>
        <v>0</v>
      </c>
      <c r="R741" s="1">
        <f t="shared" si="156"/>
        <v>0</v>
      </c>
      <c r="S741" s="1">
        <f t="shared" si="157"/>
        <v>0</v>
      </c>
      <c r="T741" s="1">
        <f t="shared" si="158"/>
        <v>0</v>
      </c>
    </row>
    <row r="742" spans="1:20" x14ac:dyDescent="0.3">
      <c r="A742" s="1" t="s">
        <v>1128</v>
      </c>
      <c r="D742" s="1">
        <v>0</v>
      </c>
      <c r="E742" s="1">
        <v>0</v>
      </c>
      <c r="F742" s="1">
        <v>0</v>
      </c>
      <c r="H742" s="1">
        <v>0</v>
      </c>
      <c r="I742" s="1">
        <v>0</v>
      </c>
      <c r="K742" s="1">
        <v>0</v>
      </c>
      <c r="L742" s="2">
        <f t="shared" si="159"/>
        <v>0</v>
      </c>
      <c r="M742" s="2" t="str">
        <f t="shared" si="160"/>
        <v>SEMIL-1301</v>
      </c>
      <c r="N742" s="2" t="str">
        <f t="shared" si="161"/>
        <v>Drop Ship</v>
      </c>
      <c r="O742" s="1" t="str">
        <f t="shared" si="162"/>
        <v>SEMIL-1301Drop Ship</v>
      </c>
      <c r="P742" s="1">
        <f t="shared" si="154"/>
        <v>0</v>
      </c>
      <c r="Q742" s="1">
        <f t="shared" si="155"/>
        <v>0</v>
      </c>
      <c r="R742" s="1">
        <f t="shared" si="156"/>
        <v>0</v>
      </c>
      <c r="S742" s="1">
        <f t="shared" si="157"/>
        <v>0</v>
      </c>
      <c r="T742" s="1">
        <f t="shared" si="158"/>
        <v>0</v>
      </c>
    </row>
    <row r="743" spans="1:20" x14ac:dyDescent="0.3">
      <c r="A743" s="1" t="s">
        <v>1558</v>
      </c>
      <c r="D743" s="1">
        <v>0</v>
      </c>
      <c r="E743" s="1">
        <v>18</v>
      </c>
      <c r="F743" s="1">
        <v>-18</v>
      </c>
      <c r="H743" s="1">
        <v>18</v>
      </c>
      <c r="I743" s="1">
        <v>0</v>
      </c>
      <c r="J743" s="1" t="s">
        <v>2144</v>
      </c>
      <c r="K743" s="1">
        <v>13</v>
      </c>
      <c r="L743" s="2">
        <f t="shared" si="159"/>
        <v>0</v>
      </c>
      <c r="M743" s="2" t="str">
        <f t="shared" si="160"/>
        <v>SEMIL-1301-i7HC-65W</v>
      </c>
      <c r="N743" s="2" t="str">
        <f t="shared" si="161"/>
        <v>Drop Ship</v>
      </c>
      <c r="O743" s="1" t="str">
        <f t="shared" si="162"/>
        <v>SEMIL-1301-i7HC-65WDrop Ship</v>
      </c>
      <c r="P743" s="1">
        <f t="shared" si="154"/>
        <v>0</v>
      </c>
      <c r="Q743" s="1">
        <f t="shared" si="155"/>
        <v>18</v>
      </c>
      <c r="R743" s="1">
        <f t="shared" si="156"/>
        <v>-18</v>
      </c>
      <c r="S743" s="1">
        <f t="shared" si="157"/>
        <v>18</v>
      </c>
      <c r="T743" s="1">
        <f t="shared" si="158"/>
        <v>0</v>
      </c>
    </row>
    <row r="744" spans="1:20" x14ac:dyDescent="0.3">
      <c r="A744" s="1" t="s">
        <v>1559</v>
      </c>
      <c r="D744" s="1">
        <v>0</v>
      </c>
      <c r="E744" s="1">
        <v>0</v>
      </c>
      <c r="F744" s="1">
        <v>0</v>
      </c>
      <c r="H744" s="1">
        <v>0</v>
      </c>
      <c r="I744" s="1">
        <v>0</v>
      </c>
      <c r="K744" s="1">
        <v>0</v>
      </c>
      <c r="L744" s="2">
        <f t="shared" si="159"/>
        <v>0</v>
      </c>
      <c r="M744" s="2" t="str">
        <f t="shared" si="160"/>
        <v>SEMIL-1301-i7OCG9</v>
      </c>
      <c r="N744" s="2" t="str">
        <f t="shared" si="161"/>
        <v>Drop Ship</v>
      </c>
      <c r="O744" s="1" t="str">
        <f t="shared" si="162"/>
        <v>SEMIL-1301-i7OCG9Drop Ship</v>
      </c>
      <c r="P744" s="1">
        <f t="shared" si="154"/>
        <v>0</v>
      </c>
      <c r="Q744" s="1">
        <f t="shared" si="155"/>
        <v>0</v>
      </c>
      <c r="R744" s="1">
        <f t="shared" si="156"/>
        <v>0</v>
      </c>
      <c r="S744" s="1">
        <f t="shared" si="157"/>
        <v>0</v>
      </c>
      <c r="T744" s="1">
        <f t="shared" si="158"/>
        <v>0</v>
      </c>
    </row>
    <row r="745" spans="1:20" x14ac:dyDescent="0.3">
      <c r="A745" s="1" t="s">
        <v>1129</v>
      </c>
      <c r="D745" s="1">
        <v>0</v>
      </c>
      <c r="E745" s="1">
        <v>0</v>
      </c>
      <c r="F745" s="1">
        <v>0</v>
      </c>
      <c r="H745" s="1">
        <v>0</v>
      </c>
      <c r="I745" s="1">
        <v>0</v>
      </c>
      <c r="K745" s="1">
        <v>0</v>
      </c>
      <c r="L745" s="2">
        <f t="shared" si="159"/>
        <v>0</v>
      </c>
      <c r="M745" s="2" t="str">
        <f t="shared" si="160"/>
        <v>SEMIL-1301-i7OCG9-65W</v>
      </c>
      <c r="N745" s="2" t="str">
        <f t="shared" si="161"/>
        <v>Drop Ship</v>
      </c>
      <c r="O745" s="1" t="str">
        <f t="shared" si="162"/>
        <v>SEMIL-1301-i7OCG9-65WDrop Ship</v>
      </c>
      <c r="P745" s="1">
        <f t="shared" si="154"/>
        <v>0</v>
      </c>
      <c r="Q745" s="1">
        <f t="shared" si="155"/>
        <v>0</v>
      </c>
      <c r="R745" s="1">
        <f t="shared" si="156"/>
        <v>0</v>
      </c>
      <c r="S745" s="1">
        <f t="shared" si="157"/>
        <v>0</v>
      </c>
      <c r="T745" s="1">
        <f t="shared" si="158"/>
        <v>0</v>
      </c>
    </row>
    <row r="746" spans="1:20" x14ac:dyDescent="0.3">
      <c r="A746" s="1" t="s">
        <v>1130</v>
      </c>
      <c r="D746" s="1">
        <v>0</v>
      </c>
      <c r="E746" s="1">
        <v>0</v>
      </c>
      <c r="F746" s="1">
        <v>0</v>
      </c>
      <c r="H746" s="1">
        <v>0</v>
      </c>
      <c r="I746" s="1">
        <v>0</v>
      </c>
      <c r="K746" s="1">
        <v>0</v>
      </c>
      <c r="L746" s="2">
        <f t="shared" si="159"/>
        <v>0</v>
      </c>
      <c r="M746" s="2" t="str">
        <f t="shared" si="160"/>
        <v>SEMIL-1301(EA)-i7OCG9-65W</v>
      </c>
      <c r="N746" s="2" t="str">
        <f t="shared" si="161"/>
        <v>Drop Ship</v>
      </c>
      <c r="O746" s="1" t="str">
        <f t="shared" si="162"/>
        <v>SEMIL-1301(EA)-i7OCG9-65WDrop Ship</v>
      </c>
      <c r="P746" s="1">
        <f t="shared" si="154"/>
        <v>0</v>
      </c>
      <c r="Q746" s="1">
        <f t="shared" si="155"/>
        <v>0</v>
      </c>
      <c r="R746" s="1">
        <f t="shared" si="156"/>
        <v>0</v>
      </c>
      <c r="S746" s="1">
        <f t="shared" si="157"/>
        <v>0</v>
      </c>
      <c r="T746" s="1">
        <f t="shared" si="158"/>
        <v>0</v>
      </c>
    </row>
    <row r="747" spans="1:20" x14ac:dyDescent="0.3">
      <c r="A747" s="1" t="s">
        <v>1560</v>
      </c>
      <c r="D747" s="1">
        <v>0</v>
      </c>
      <c r="E747" s="1">
        <v>0</v>
      </c>
      <c r="F747" s="1">
        <v>0</v>
      </c>
      <c r="H747" s="1">
        <v>0</v>
      </c>
      <c r="I747" s="1">
        <v>0</v>
      </c>
      <c r="K747" s="1">
        <v>0</v>
      </c>
      <c r="L747" s="2">
        <f t="shared" si="159"/>
        <v>0</v>
      </c>
      <c r="M747" s="2" t="str">
        <f t="shared" si="160"/>
        <v>SEMIL-1311J-i7OCG9</v>
      </c>
      <c r="N747" s="2" t="str">
        <f t="shared" si="161"/>
        <v>Drop Ship</v>
      </c>
      <c r="O747" s="1" t="str">
        <f t="shared" si="162"/>
        <v>SEMIL-1311J-i7OCG9Drop Ship</v>
      </c>
      <c r="P747" s="1">
        <f t="shared" si="154"/>
        <v>0</v>
      </c>
      <c r="Q747" s="1">
        <f t="shared" si="155"/>
        <v>0</v>
      </c>
      <c r="R747" s="1">
        <f t="shared" si="156"/>
        <v>0</v>
      </c>
      <c r="S747" s="1">
        <f t="shared" si="157"/>
        <v>0</v>
      </c>
      <c r="T747" s="1">
        <f t="shared" si="158"/>
        <v>0</v>
      </c>
    </row>
    <row r="748" spans="1:20" x14ac:dyDescent="0.3">
      <c r="A748" s="1" t="s">
        <v>189</v>
      </c>
      <c r="D748" s="1">
        <v>0</v>
      </c>
      <c r="E748" s="1">
        <v>0</v>
      </c>
      <c r="F748" s="1">
        <v>0</v>
      </c>
      <c r="H748" s="1">
        <v>0</v>
      </c>
      <c r="I748" s="1">
        <v>0</v>
      </c>
      <c r="K748" s="1">
        <v>0</v>
      </c>
      <c r="L748" s="2">
        <f t="shared" si="159"/>
        <v>0</v>
      </c>
      <c r="M748" s="2" t="str">
        <f t="shared" si="160"/>
        <v>SEMIL-1704</v>
      </c>
      <c r="N748" s="2" t="str">
        <f t="shared" si="161"/>
        <v>Drop Ship</v>
      </c>
      <c r="O748" s="1" t="str">
        <f t="shared" si="162"/>
        <v>SEMIL-1704Drop Ship</v>
      </c>
      <c r="P748" s="1">
        <f t="shared" si="154"/>
        <v>0</v>
      </c>
      <c r="Q748" s="1">
        <f t="shared" si="155"/>
        <v>0</v>
      </c>
      <c r="R748" s="1">
        <f t="shared" si="156"/>
        <v>0</v>
      </c>
      <c r="S748" s="1">
        <f t="shared" si="157"/>
        <v>0</v>
      </c>
      <c r="T748" s="1">
        <f t="shared" si="158"/>
        <v>0</v>
      </c>
    </row>
    <row r="749" spans="1:20" x14ac:dyDescent="0.3">
      <c r="A749" s="1" t="s">
        <v>1134</v>
      </c>
      <c r="D749" s="1">
        <v>0</v>
      </c>
      <c r="E749" s="1">
        <v>0</v>
      </c>
      <c r="F749" s="1">
        <v>0</v>
      </c>
      <c r="H749" s="1">
        <v>0</v>
      </c>
      <c r="I749" s="1">
        <v>0</v>
      </c>
      <c r="K749" s="1">
        <v>0</v>
      </c>
      <c r="L749" s="2">
        <f t="shared" si="159"/>
        <v>0</v>
      </c>
      <c r="M749" s="2" t="str">
        <f t="shared" si="160"/>
        <v>SEMIL-1704-10G-CA</v>
      </c>
      <c r="N749" s="2" t="str">
        <f t="shared" si="161"/>
        <v>Drop Ship</v>
      </c>
      <c r="O749" s="1" t="str">
        <f t="shared" si="162"/>
        <v>SEMIL-1704-10G-CADrop Ship</v>
      </c>
      <c r="P749" s="1">
        <f t="shared" si="154"/>
        <v>0</v>
      </c>
      <c r="Q749" s="1">
        <f t="shared" si="155"/>
        <v>0</v>
      </c>
      <c r="R749" s="1">
        <f t="shared" si="156"/>
        <v>0</v>
      </c>
      <c r="S749" s="1">
        <f t="shared" si="157"/>
        <v>0</v>
      </c>
      <c r="T749" s="1">
        <f t="shared" si="158"/>
        <v>0</v>
      </c>
    </row>
    <row r="750" spans="1:20" x14ac:dyDescent="0.3">
      <c r="A750" s="1" t="s">
        <v>190</v>
      </c>
      <c r="D750" s="1">
        <v>0</v>
      </c>
      <c r="E750" s="1">
        <v>0</v>
      </c>
      <c r="F750" s="1">
        <v>0</v>
      </c>
      <c r="H750" s="1">
        <v>0</v>
      </c>
      <c r="I750" s="1">
        <v>0</v>
      </c>
      <c r="K750" s="1">
        <v>0</v>
      </c>
      <c r="L750" s="2">
        <f t="shared" si="159"/>
        <v>0</v>
      </c>
      <c r="M750" s="2" t="str">
        <f t="shared" si="160"/>
        <v>SEMIL-1708</v>
      </c>
      <c r="N750" s="2" t="str">
        <f t="shared" si="161"/>
        <v>Drop Ship</v>
      </c>
      <c r="O750" s="1" t="str">
        <f t="shared" si="162"/>
        <v>SEMIL-1708Drop Ship</v>
      </c>
      <c r="P750" s="1">
        <f t="shared" si="154"/>
        <v>0</v>
      </c>
      <c r="Q750" s="1">
        <f t="shared" si="155"/>
        <v>0</v>
      </c>
      <c r="R750" s="1">
        <f t="shared" si="156"/>
        <v>0</v>
      </c>
      <c r="S750" s="1">
        <f t="shared" si="157"/>
        <v>0</v>
      </c>
      <c r="T750" s="1">
        <f t="shared" si="158"/>
        <v>0</v>
      </c>
    </row>
    <row r="751" spans="1:20" x14ac:dyDescent="0.3">
      <c r="A751" s="1" t="s">
        <v>1140</v>
      </c>
      <c r="D751" s="1">
        <v>0</v>
      </c>
      <c r="E751" s="1">
        <v>0</v>
      </c>
      <c r="F751" s="1">
        <v>0</v>
      </c>
      <c r="H751" s="1">
        <v>0</v>
      </c>
      <c r="I751" s="1">
        <v>0</v>
      </c>
      <c r="K751" s="1">
        <v>0</v>
      </c>
      <c r="L751" s="2">
        <f t="shared" si="159"/>
        <v>0</v>
      </c>
      <c r="M751" s="2" t="str">
        <f t="shared" si="160"/>
        <v>SEMIL-1718J</v>
      </c>
      <c r="N751" s="2" t="str">
        <f t="shared" si="161"/>
        <v>Drop Ship</v>
      </c>
      <c r="O751" s="1" t="str">
        <f t="shared" si="162"/>
        <v>SEMIL-1718JDrop Ship</v>
      </c>
      <c r="P751" s="1">
        <f t="shared" si="154"/>
        <v>0</v>
      </c>
      <c r="Q751" s="1">
        <f t="shared" si="155"/>
        <v>0</v>
      </c>
      <c r="R751" s="1">
        <f t="shared" si="156"/>
        <v>0</v>
      </c>
      <c r="S751" s="1">
        <f t="shared" si="157"/>
        <v>0</v>
      </c>
      <c r="T751" s="1">
        <f t="shared" si="158"/>
        <v>0</v>
      </c>
    </row>
    <row r="752" spans="1:20" x14ac:dyDescent="0.3">
      <c r="A752" s="1" t="s">
        <v>1334</v>
      </c>
      <c r="D752" s="1">
        <v>0</v>
      </c>
      <c r="E752" s="1">
        <v>0</v>
      </c>
      <c r="F752" s="1">
        <v>0</v>
      </c>
      <c r="H752" s="1">
        <v>0</v>
      </c>
      <c r="I752" s="1">
        <v>0</v>
      </c>
      <c r="K752" s="1">
        <v>0</v>
      </c>
      <c r="L752" s="2">
        <f t="shared" si="159"/>
        <v>0</v>
      </c>
      <c r="M752" s="2" t="str">
        <f t="shared" si="160"/>
        <v>SEMIL-1724GC-10G-A2K</v>
      </c>
      <c r="N752" s="2" t="str">
        <f t="shared" si="161"/>
        <v>Drop Ship</v>
      </c>
      <c r="O752" s="1" t="str">
        <f t="shared" si="162"/>
        <v>SEMIL-1724GC-10G-A2KDrop Ship</v>
      </c>
      <c r="P752" s="1">
        <f t="shared" si="154"/>
        <v>0</v>
      </c>
      <c r="Q752" s="1">
        <f t="shared" si="155"/>
        <v>0</v>
      </c>
      <c r="R752" s="1">
        <f t="shared" si="156"/>
        <v>0</v>
      </c>
      <c r="S752" s="1">
        <f t="shared" si="157"/>
        <v>0</v>
      </c>
      <c r="T752" s="1">
        <f t="shared" si="158"/>
        <v>0</v>
      </c>
    </row>
    <row r="753" spans="1:20" x14ac:dyDescent="0.3">
      <c r="A753" s="1" t="s">
        <v>1561</v>
      </c>
      <c r="D753" s="1">
        <v>0</v>
      </c>
      <c r="E753" s="1">
        <v>0</v>
      </c>
      <c r="F753" s="1">
        <v>0</v>
      </c>
      <c r="H753" s="1">
        <v>0</v>
      </c>
      <c r="I753" s="1">
        <v>0</v>
      </c>
      <c r="K753" s="1">
        <v>0</v>
      </c>
      <c r="L753" s="2">
        <f t="shared" si="159"/>
        <v>0</v>
      </c>
      <c r="M753" s="2" t="str">
        <f t="shared" si="160"/>
        <v>SEMIL-1744GC</v>
      </c>
      <c r="N753" s="2" t="str">
        <f t="shared" si="161"/>
        <v>Drop Ship</v>
      </c>
      <c r="O753" s="1" t="str">
        <f t="shared" si="162"/>
        <v>SEMIL-1744GCDrop Ship</v>
      </c>
      <c r="P753" s="1">
        <f t="shared" si="154"/>
        <v>0</v>
      </c>
      <c r="Q753" s="1">
        <f t="shared" si="155"/>
        <v>0</v>
      </c>
      <c r="R753" s="1">
        <f t="shared" si="156"/>
        <v>0</v>
      </c>
      <c r="S753" s="1">
        <f t="shared" si="157"/>
        <v>0</v>
      </c>
      <c r="T753" s="1">
        <f t="shared" si="158"/>
        <v>0</v>
      </c>
    </row>
    <row r="754" spans="1:20" x14ac:dyDescent="0.3">
      <c r="A754" s="1" t="s">
        <v>1288</v>
      </c>
      <c r="D754" s="1">
        <v>0</v>
      </c>
      <c r="E754" s="1">
        <v>0</v>
      </c>
      <c r="F754" s="1">
        <v>0</v>
      </c>
      <c r="H754" s="1">
        <v>0</v>
      </c>
      <c r="I754" s="1">
        <v>0</v>
      </c>
      <c r="K754" s="1">
        <v>1</v>
      </c>
      <c r="L754" s="2">
        <f t="shared" si="159"/>
        <v>0</v>
      </c>
      <c r="M754" s="2" t="str">
        <f t="shared" si="160"/>
        <v>SEMIL-2047GC</v>
      </c>
      <c r="N754" s="2" t="str">
        <f t="shared" si="161"/>
        <v>Drop Ship</v>
      </c>
      <c r="O754" s="1" t="str">
        <f t="shared" si="162"/>
        <v>SEMIL-2047GCDrop Ship</v>
      </c>
      <c r="P754" s="1">
        <f t="shared" si="154"/>
        <v>0</v>
      </c>
      <c r="Q754" s="1">
        <f t="shared" si="155"/>
        <v>0</v>
      </c>
      <c r="R754" s="1">
        <f t="shared" si="156"/>
        <v>0</v>
      </c>
      <c r="S754" s="1">
        <f t="shared" si="157"/>
        <v>0</v>
      </c>
      <c r="T754" s="1">
        <f t="shared" si="158"/>
        <v>0</v>
      </c>
    </row>
    <row r="755" spans="1:20" hidden="1" x14ac:dyDescent="0.3">
      <c r="A755" s="1" t="s">
        <v>1147</v>
      </c>
      <c r="D755" s="1">
        <v>0</v>
      </c>
      <c r="E755" s="1">
        <v>18</v>
      </c>
      <c r="F755" s="1">
        <v>-18</v>
      </c>
      <c r="H755" s="1">
        <v>18</v>
      </c>
      <c r="K755" s="1">
        <v>15</v>
      </c>
      <c r="L755" s="2">
        <f t="shared" si="159"/>
        <v>0</v>
      </c>
      <c r="M755" s="2" t="str">
        <f t="shared" si="160"/>
        <v>Total SEMIL Series</v>
      </c>
      <c r="N755" s="2" t="str">
        <f t="shared" si="161"/>
        <v>Drop Ship</v>
      </c>
      <c r="O755" s="1" t="str">
        <f t="shared" si="162"/>
        <v>Total SEMIL SeriesDrop Ship</v>
      </c>
      <c r="P755" s="1">
        <f t="shared" si="154"/>
        <v>0</v>
      </c>
      <c r="Q755" s="1">
        <f t="shared" si="155"/>
        <v>18</v>
      </c>
      <c r="R755" s="1">
        <f t="shared" si="156"/>
        <v>-18</v>
      </c>
      <c r="S755" s="1">
        <f t="shared" si="157"/>
        <v>18</v>
      </c>
      <c r="T755" s="1">
        <f t="shared" si="158"/>
        <v>0</v>
      </c>
    </row>
    <row r="756" spans="1:20" hidden="1" x14ac:dyDescent="0.3">
      <c r="A756" s="1" t="s">
        <v>1148</v>
      </c>
      <c r="L756" s="2">
        <f t="shared" si="159"/>
        <v>0</v>
      </c>
      <c r="M756" s="2" t="str">
        <f t="shared" si="160"/>
        <v>Storage</v>
      </c>
      <c r="N756" s="2" t="str">
        <f t="shared" si="161"/>
        <v>Drop Ship</v>
      </c>
      <c r="O756" s="1" t="str">
        <f t="shared" si="162"/>
        <v>StorageDrop Ship</v>
      </c>
      <c r="P756" s="1">
        <f t="shared" si="154"/>
        <v>0</v>
      </c>
      <c r="Q756" s="1">
        <f t="shared" si="155"/>
        <v>0</v>
      </c>
      <c r="R756" s="1">
        <f t="shared" si="156"/>
        <v>0</v>
      </c>
      <c r="S756" s="1">
        <f t="shared" si="157"/>
        <v>0</v>
      </c>
      <c r="T756" s="1">
        <f t="shared" si="158"/>
        <v>0</v>
      </c>
    </row>
    <row r="757" spans="1:20" x14ac:dyDescent="0.3">
      <c r="A757" s="1" t="s">
        <v>1562</v>
      </c>
      <c r="D757" s="1">
        <v>0</v>
      </c>
      <c r="E757" s="1">
        <v>0</v>
      </c>
      <c r="F757" s="1">
        <v>0</v>
      </c>
      <c r="H757" s="1">
        <v>0</v>
      </c>
      <c r="I757" s="1">
        <v>0</v>
      </c>
      <c r="K757" s="1">
        <v>0</v>
      </c>
      <c r="L757" s="2">
        <f t="shared" si="159"/>
        <v>0</v>
      </c>
      <c r="M757" s="2" t="str">
        <f t="shared" si="160"/>
        <v>M.242-SSD-64GB-PCIe4-TLC-IK</v>
      </c>
      <c r="N757" s="2" t="str">
        <f t="shared" si="161"/>
        <v>Drop Ship</v>
      </c>
      <c r="O757" s="1" t="str">
        <f t="shared" si="162"/>
        <v>M.242-SSD-64GB-PCIe4-TLC-IKDrop Ship</v>
      </c>
      <c r="P757" s="1">
        <f t="shared" si="154"/>
        <v>0</v>
      </c>
      <c r="Q757" s="1">
        <f t="shared" si="155"/>
        <v>0</v>
      </c>
      <c r="R757" s="1">
        <f t="shared" si="156"/>
        <v>0</v>
      </c>
      <c r="S757" s="1">
        <f t="shared" si="157"/>
        <v>0</v>
      </c>
      <c r="T757" s="1">
        <f t="shared" si="158"/>
        <v>0</v>
      </c>
    </row>
    <row r="758" spans="1:20" x14ac:dyDescent="0.3">
      <c r="A758" s="1" t="s">
        <v>195</v>
      </c>
      <c r="D758" s="1">
        <v>0</v>
      </c>
      <c r="E758" s="1">
        <v>0</v>
      </c>
      <c r="F758" s="1">
        <v>0</v>
      </c>
      <c r="H758" s="1">
        <v>0</v>
      </c>
      <c r="I758" s="1">
        <v>0</v>
      </c>
      <c r="K758" s="1">
        <v>0</v>
      </c>
      <c r="L758" s="2">
        <f t="shared" si="159"/>
        <v>0</v>
      </c>
      <c r="M758" s="2" t="str">
        <f t="shared" si="160"/>
        <v>M.280-SSD-128GB-PCIe4-TLCWT-IK1</v>
      </c>
      <c r="N758" s="2" t="str">
        <f t="shared" si="161"/>
        <v>Drop Ship</v>
      </c>
      <c r="O758" s="1" t="str">
        <f t="shared" si="162"/>
        <v>M.280-SSD-128GB-PCIe4-TLCWT-IK1Drop Ship</v>
      </c>
      <c r="P758" s="1">
        <f t="shared" si="154"/>
        <v>0</v>
      </c>
      <c r="Q758" s="1">
        <f t="shared" si="155"/>
        <v>0</v>
      </c>
      <c r="R758" s="1">
        <f t="shared" si="156"/>
        <v>0</v>
      </c>
      <c r="S758" s="1">
        <f t="shared" si="157"/>
        <v>0</v>
      </c>
      <c r="T758" s="1">
        <f t="shared" si="158"/>
        <v>0</v>
      </c>
    </row>
    <row r="759" spans="1:20" x14ac:dyDescent="0.3">
      <c r="A759" s="1" t="s">
        <v>1164</v>
      </c>
      <c r="D759" s="1">
        <v>0</v>
      </c>
      <c r="E759" s="1">
        <v>0</v>
      </c>
      <c r="F759" s="1">
        <v>0</v>
      </c>
      <c r="H759" s="1">
        <v>0</v>
      </c>
      <c r="I759" s="1">
        <v>0</v>
      </c>
      <c r="K759" s="1">
        <v>0</v>
      </c>
      <c r="L759" s="2">
        <f t="shared" si="159"/>
        <v>0</v>
      </c>
      <c r="M759" s="2" t="str">
        <f t="shared" si="160"/>
        <v>M.280-SSD-128GB-SATA-TLC-IK</v>
      </c>
      <c r="N759" s="2" t="str">
        <f t="shared" si="161"/>
        <v>Drop Ship</v>
      </c>
      <c r="O759" s="1" t="str">
        <f t="shared" si="162"/>
        <v>M.280-SSD-128GB-SATA-TLC-IKDrop Ship</v>
      </c>
      <c r="P759" s="1">
        <f t="shared" si="154"/>
        <v>0</v>
      </c>
      <c r="Q759" s="1">
        <f t="shared" si="155"/>
        <v>0</v>
      </c>
      <c r="R759" s="1">
        <f t="shared" si="156"/>
        <v>0</v>
      </c>
      <c r="S759" s="1">
        <f t="shared" si="157"/>
        <v>0</v>
      </c>
      <c r="T759" s="1">
        <f t="shared" si="158"/>
        <v>0</v>
      </c>
    </row>
    <row r="760" spans="1:20" x14ac:dyDescent="0.3">
      <c r="A760" s="1" t="s">
        <v>1170</v>
      </c>
      <c r="E760" s="1">
        <v>0</v>
      </c>
      <c r="F760" s="1">
        <v>0</v>
      </c>
      <c r="H760" s="1">
        <v>0</v>
      </c>
      <c r="I760" s="1">
        <v>0</v>
      </c>
      <c r="K760" s="1">
        <v>0</v>
      </c>
      <c r="L760" s="2">
        <f t="shared" si="159"/>
        <v>0</v>
      </c>
      <c r="M760" s="2" t="str">
        <f t="shared" si="160"/>
        <v>M.280-SSD-1TB-PCIe2-TLC-PN</v>
      </c>
      <c r="N760" s="2" t="str">
        <f t="shared" si="161"/>
        <v>Drop Ship</v>
      </c>
      <c r="O760" s="1" t="str">
        <f t="shared" si="162"/>
        <v>M.280-SSD-1TB-PCIe2-TLC-PNDrop Ship</v>
      </c>
      <c r="P760" s="1">
        <f t="shared" si="154"/>
        <v>0</v>
      </c>
      <c r="Q760" s="1">
        <f t="shared" si="155"/>
        <v>0</v>
      </c>
      <c r="R760" s="1">
        <f t="shared" si="156"/>
        <v>0</v>
      </c>
      <c r="S760" s="1">
        <f t="shared" si="157"/>
        <v>0</v>
      </c>
      <c r="T760" s="1">
        <f t="shared" si="158"/>
        <v>0</v>
      </c>
    </row>
    <row r="761" spans="1:20" x14ac:dyDescent="0.3">
      <c r="A761" s="1" t="s">
        <v>1171</v>
      </c>
      <c r="D761" s="1">
        <v>0</v>
      </c>
      <c r="E761" s="1">
        <v>0</v>
      </c>
      <c r="F761" s="1">
        <v>0</v>
      </c>
      <c r="H761" s="1">
        <v>0</v>
      </c>
      <c r="I761" s="1">
        <v>0</v>
      </c>
      <c r="K761" s="1">
        <v>0</v>
      </c>
      <c r="L761" s="2">
        <f t="shared" si="159"/>
        <v>0</v>
      </c>
      <c r="M761" s="2" t="str">
        <f t="shared" si="160"/>
        <v>M.280-SSD-1TB-PCIe2-TLC-SS</v>
      </c>
      <c r="N761" s="2" t="str">
        <f t="shared" si="161"/>
        <v>Drop Ship</v>
      </c>
      <c r="O761" s="1" t="str">
        <f t="shared" si="162"/>
        <v>M.280-SSD-1TB-PCIe2-TLC-SSDrop Ship</v>
      </c>
      <c r="P761" s="1">
        <f t="shared" si="154"/>
        <v>0</v>
      </c>
      <c r="Q761" s="1">
        <f t="shared" si="155"/>
        <v>0</v>
      </c>
      <c r="R761" s="1">
        <f t="shared" si="156"/>
        <v>0</v>
      </c>
      <c r="S761" s="1">
        <f t="shared" si="157"/>
        <v>0</v>
      </c>
      <c r="T761" s="1">
        <f t="shared" si="158"/>
        <v>0</v>
      </c>
    </row>
    <row r="762" spans="1:20" x14ac:dyDescent="0.3">
      <c r="A762" s="1" t="s">
        <v>196</v>
      </c>
      <c r="D762" s="1">
        <v>0</v>
      </c>
      <c r="E762" s="1">
        <v>0</v>
      </c>
      <c r="F762" s="1">
        <v>0</v>
      </c>
      <c r="H762" s="1">
        <v>0</v>
      </c>
      <c r="I762" s="1">
        <v>0</v>
      </c>
      <c r="K762" s="1">
        <v>0</v>
      </c>
      <c r="L762" s="2">
        <f t="shared" si="159"/>
        <v>0</v>
      </c>
      <c r="M762" s="2" t="str">
        <f t="shared" si="160"/>
        <v>M.280-SSD-1TB-PCIe4-TLC-IK1</v>
      </c>
      <c r="N762" s="2" t="str">
        <f t="shared" si="161"/>
        <v>Drop Ship</v>
      </c>
      <c r="O762" s="1" t="str">
        <f t="shared" si="162"/>
        <v>M.280-SSD-1TB-PCIe4-TLC-IK1Drop Ship</v>
      </c>
      <c r="P762" s="1">
        <f t="shared" si="154"/>
        <v>0</v>
      </c>
      <c r="Q762" s="1">
        <f t="shared" si="155"/>
        <v>0</v>
      </c>
      <c r="R762" s="1">
        <f t="shared" si="156"/>
        <v>0</v>
      </c>
      <c r="S762" s="1">
        <f t="shared" si="157"/>
        <v>0</v>
      </c>
      <c r="T762" s="1">
        <f t="shared" si="158"/>
        <v>0</v>
      </c>
    </row>
    <row r="763" spans="1:20" x14ac:dyDescent="0.3">
      <c r="A763" s="1" t="s">
        <v>197</v>
      </c>
      <c r="D763" s="1">
        <v>0</v>
      </c>
      <c r="E763" s="1">
        <v>0</v>
      </c>
      <c r="F763" s="1">
        <v>0</v>
      </c>
      <c r="H763" s="1">
        <v>0</v>
      </c>
      <c r="I763" s="1">
        <v>0</v>
      </c>
      <c r="K763" s="1">
        <v>0</v>
      </c>
      <c r="L763" s="2">
        <f t="shared" si="159"/>
        <v>0</v>
      </c>
      <c r="M763" s="2" t="str">
        <f t="shared" si="160"/>
        <v>M.280-SSD-1TB-PCIe4-TLCWT-IK1</v>
      </c>
      <c r="N763" s="2" t="str">
        <f t="shared" si="161"/>
        <v>Drop Ship</v>
      </c>
      <c r="O763" s="1" t="str">
        <f t="shared" si="162"/>
        <v>M.280-SSD-1TB-PCIe4-TLCWT-IK1Drop Ship</v>
      </c>
      <c r="P763" s="1">
        <f t="shared" si="154"/>
        <v>0</v>
      </c>
      <c r="Q763" s="1">
        <f t="shared" si="155"/>
        <v>0</v>
      </c>
      <c r="R763" s="1">
        <f t="shared" si="156"/>
        <v>0</v>
      </c>
      <c r="S763" s="1">
        <f t="shared" si="157"/>
        <v>0</v>
      </c>
      <c r="T763" s="1">
        <f t="shared" si="158"/>
        <v>0</v>
      </c>
    </row>
    <row r="764" spans="1:20" x14ac:dyDescent="0.3">
      <c r="A764" s="1" t="s">
        <v>199</v>
      </c>
      <c r="D764" s="1">
        <v>0</v>
      </c>
      <c r="E764" s="1">
        <v>0</v>
      </c>
      <c r="F764" s="1">
        <v>0</v>
      </c>
      <c r="H764" s="1">
        <v>0</v>
      </c>
      <c r="I764" s="1">
        <v>0</v>
      </c>
      <c r="K764" s="1">
        <v>0</v>
      </c>
      <c r="L764" s="2">
        <f t="shared" si="159"/>
        <v>0</v>
      </c>
      <c r="M764" s="2" t="str">
        <f t="shared" si="160"/>
        <v>M.280-SSD-256GB-PCIe4-TLCWT-IK1</v>
      </c>
      <c r="N764" s="2" t="str">
        <f t="shared" si="161"/>
        <v>Drop Ship</v>
      </c>
      <c r="O764" s="1" t="str">
        <f t="shared" si="162"/>
        <v>M.280-SSD-256GB-PCIe4-TLCWT-IK1Drop Ship</v>
      </c>
      <c r="P764" s="1">
        <f t="shared" si="154"/>
        <v>0</v>
      </c>
      <c r="Q764" s="1">
        <f t="shared" si="155"/>
        <v>0</v>
      </c>
      <c r="R764" s="1">
        <f t="shared" si="156"/>
        <v>0</v>
      </c>
      <c r="S764" s="1">
        <f t="shared" si="157"/>
        <v>0</v>
      </c>
      <c r="T764" s="1">
        <f t="shared" si="158"/>
        <v>0</v>
      </c>
    </row>
    <row r="765" spans="1:20" x14ac:dyDescent="0.3">
      <c r="A765" s="1" t="s">
        <v>1563</v>
      </c>
      <c r="D765" s="1">
        <v>0</v>
      </c>
      <c r="E765" s="1">
        <v>0</v>
      </c>
      <c r="F765" s="1">
        <v>0</v>
      </c>
      <c r="H765" s="1">
        <v>0</v>
      </c>
      <c r="I765" s="1">
        <v>0</v>
      </c>
      <c r="K765" s="1">
        <v>0</v>
      </c>
      <c r="L765" s="2">
        <f t="shared" si="159"/>
        <v>0</v>
      </c>
      <c r="M765" s="2" t="str">
        <f t="shared" si="160"/>
        <v>M.280-SSD-256GB-PCIe4-TLCWT-SP</v>
      </c>
      <c r="N765" s="2" t="str">
        <f t="shared" si="161"/>
        <v>Drop Ship</v>
      </c>
      <c r="O765" s="1" t="str">
        <f t="shared" si="162"/>
        <v>M.280-SSD-256GB-PCIe4-TLCWT-SPDrop Ship</v>
      </c>
      <c r="P765" s="1">
        <f t="shared" si="154"/>
        <v>0</v>
      </c>
      <c r="Q765" s="1">
        <f t="shared" si="155"/>
        <v>0</v>
      </c>
      <c r="R765" s="1">
        <f t="shared" si="156"/>
        <v>0</v>
      </c>
      <c r="S765" s="1">
        <f t="shared" si="157"/>
        <v>0</v>
      </c>
      <c r="T765" s="1">
        <f t="shared" si="158"/>
        <v>0</v>
      </c>
    </row>
    <row r="766" spans="1:20" x14ac:dyDescent="0.3">
      <c r="A766" s="1" t="s">
        <v>402</v>
      </c>
      <c r="D766" s="1">
        <v>0</v>
      </c>
      <c r="E766" s="1">
        <v>0</v>
      </c>
      <c r="F766" s="1">
        <v>0</v>
      </c>
      <c r="H766" s="1">
        <v>0</v>
      </c>
      <c r="I766" s="1">
        <v>0</v>
      </c>
      <c r="K766" s="1">
        <v>0</v>
      </c>
      <c r="L766" s="2">
        <f t="shared" si="159"/>
        <v>0</v>
      </c>
      <c r="M766" s="2" t="str">
        <f t="shared" si="160"/>
        <v>M.280-SSD-2TB-PCIe2-TLC-SS-EVO</v>
      </c>
      <c r="N766" s="2" t="str">
        <f t="shared" si="161"/>
        <v>Drop Ship</v>
      </c>
      <c r="O766" s="1" t="str">
        <f t="shared" si="162"/>
        <v>M.280-SSD-2TB-PCIe2-TLC-SS-EVODrop Ship</v>
      </c>
      <c r="P766" s="1">
        <f t="shared" si="154"/>
        <v>0</v>
      </c>
      <c r="Q766" s="1">
        <f t="shared" si="155"/>
        <v>0</v>
      </c>
      <c r="R766" s="1">
        <f t="shared" si="156"/>
        <v>0</v>
      </c>
      <c r="S766" s="1">
        <f t="shared" si="157"/>
        <v>0</v>
      </c>
      <c r="T766" s="1">
        <f t="shared" si="158"/>
        <v>0</v>
      </c>
    </row>
    <row r="767" spans="1:20" x14ac:dyDescent="0.3">
      <c r="A767" s="1" t="s">
        <v>500</v>
      </c>
      <c r="D767" s="1">
        <v>0</v>
      </c>
      <c r="E767" s="1">
        <v>0</v>
      </c>
      <c r="F767" s="1">
        <v>0</v>
      </c>
      <c r="H767" s="1">
        <v>0</v>
      </c>
      <c r="I767" s="1">
        <v>0</v>
      </c>
      <c r="K767" s="1">
        <v>0</v>
      </c>
      <c r="L767" s="2">
        <f t="shared" si="159"/>
        <v>0</v>
      </c>
      <c r="M767" s="2" t="str">
        <f t="shared" si="160"/>
        <v>M.280-SSD-2TB-PCIe4-TLCWT-IK1</v>
      </c>
      <c r="N767" s="2" t="str">
        <f t="shared" si="161"/>
        <v>Drop Ship</v>
      </c>
      <c r="O767" s="1" t="str">
        <f t="shared" si="162"/>
        <v>M.280-SSD-2TB-PCIe4-TLCWT-IK1Drop Ship</v>
      </c>
      <c r="P767" s="1">
        <f t="shared" si="154"/>
        <v>0</v>
      </c>
      <c r="Q767" s="1">
        <f t="shared" si="155"/>
        <v>0</v>
      </c>
      <c r="R767" s="1">
        <f t="shared" si="156"/>
        <v>0</v>
      </c>
      <c r="S767" s="1">
        <f t="shared" si="157"/>
        <v>0</v>
      </c>
      <c r="T767" s="1">
        <f t="shared" si="158"/>
        <v>0</v>
      </c>
    </row>
    <row r="768" spans="1:20" x14ac:dyDescent="0.3">
      <c r="A768" s="1" t="s">
        <v>201</v>
      </c>
      <c r="D768" s="1">
        <v>0</v>
      </c>
      <c r="E768" s="1">
        <v>0</v>
      </c>
      <c r="F768" s="1">
        <v>0</v>
      </c>
      <c r="H768" s="1">
        <v>0</v>
      </c>
      <c r="I768" s="1">
        <v>0</v>
      </c>
      <c r="K768" s="1">
        <v>0</v>
      </c>
      <c r="L768" s="2">
        <f t="shared" si="159"/>
        <v>0</v>
      </c>
      <c r="M768" s="2" t="str">
        <f t="shared" si="160"/>
        <v>M.280-SSD-2TB-PCIe4-TLCWT5-IK</v>
      </c>
      <c r="N768" s="2" t="str">
        <f t="shared" si="161"/>
        <v>Drop Ship</v>
      </c>
      <c r="O768" s="1" t="str">
        <f t="shared" si="162"/>
        <v>M.280-SSD-2TB-PCIe4-TLCWT5-IKDrop Ship</v>
      </c>
      <c r="P768" s="1">
        <f t="shared" si="154"/>
        <v>0</v>
      </c>
      <c r="Q768" s="1">
        <f t="shared" si="155"/>
        <v>0</v>
      </c>
      <c r="R768" s="1">
        <f t="shared" si="156"/>
        <v>0</v>
      </c>
      <c r="S768" s="1">
        <f t="shared" si="157"/>
        <v>0</v>
      </c>
      <c r="T768" s="1">
        <f t="shared" si="158"/>
        <v>0</v>
      </c>
    </row>
    <row r="769" spans="1:20" x14ac:dyDescent="0.3">
      <c r="A769" s="1" t="s">
        <v>1321</v>
      </c>
      <c r="E769" s="1">
        <v>4</v>
      </c>
      <c r="F769" s="1">
        <v>-4</v>
      </c>
      <c r="H769" s="1">
        <v>4</v>
      </c>
      <c r="I769" s="1">
        <v>0</v>
      </c>
      <c r="J769" s="1" t="s">
        <v>1846</v>
      </c>
      <c r="K769" s="1">
        <v>0</v>
      </c>
      <c r="L769" s="2">
        <f t="shared" si="159"/>
        <v>0</v>
      </c>
      <c r="M769" s="2" t="str">
        <f t="shared" si="160"/>
        <v>M.280-SSD-2TB-PCIe44-TLC5ET-TD</v>
      </c>
      <c r="N769" s="2" t="str">
        <f t="shared" si="161"/>
        <v>Drop Ship</v>
      </c>
      <c r="O769" s="1" t="str">
        <f t="shared" si="162"/>
        <v>M.280-SSD-2TB-PCIe44-TLC5ET-TDDrop Ship</v>
      </c>
      <c r="P769" s="1">
        <f t="shared" si="154"/>
        <v>0</v>
      </c>
      <c r="Q769" s="1">
        <f t="shared" si="155"/>
        <v>4</v>
      </c>
      <c r="R769" s="1">
        <f t="shared" si="156"/>
        <v>-4</v>
      </c>
      <c r="S769" s="1">
        <f t="shared" si="157"/>
        <v>4</v>
      </c>
      <c r="T769" s="1">
        <f t="shared" si="158"/>
        <v>0</v>
      </c>
    </row>
    <row r="770" spans="1:20" x14ac:dyDescent="0.3">
      <c r="A770" s="1" t="s">
        <v>482</v>
      </c>
      <c r="D770" s="1">
        <v>0</v>
      </c>
      <c r="E770" s="1">
        <v>0</v>
      </c>
      <c r="F770" s="1">
        <v>0</v>
      </c>
      <c r="H770" s="1">
        <v>0</v>
      </c>
      <c r="I770" s="1">
        <v>0</v>
      </c>
      <c r="K770" s="1">
        <v>0</v>
      </c>
      <c r="L770" s="2">
        <f t="shared" si="159"/>
        <v>0</v>
      </c>
      <c r="M770" s="2" t="str">
        <f t="shared" si="160"/>
        <v>M.280-SSD-2TB-PCIe44-TLC5WT-TD</v>
      </c>
      <c r="N770" s="2" t="str">
        <f t="shared" si="161"/>
        <v>Drop Ship</v>
      </c>
      <c r="O770" s="1" t="str">
        <f t="shared" si="162"/>
        <v>M.280-SSD-2TB-PCIe44-TLC5WT-TDDrop Ship</v>
      </c>
      <c r="P770" s="1">
        <f t="shared" si="154"/>
        <v>0</v>
      </c>
      <c r="Q770" s="1">
        <f t="shared" si="155"/>
        <v>0</v>
      </c>
      <c r="R770" s="1">
        <f t="shared" si="156"/>
        <v>0</v>
      </c>
      <c r="S770" s="1">
        <f t="shared" si="157"/>
        <v>0</v>
      </c>
      <c r="T770" s="1">
        <f t="shared" si="158"/>
        <v>0</v>
      </c>
    </row>
    <row r="771" spans="1:20" x14ac:dyDescent="0.3">
      <c r="A771" s="1" t="s">
        <v>420</v>
      </c>
      <c r="D771" s="1">
        <v>0</v>
      </c>
      <c r="E771" s="1">
        <v>0</v>
      </c>
      <c r="F771" s="1">
        <v>0</v>
      </c>
      <c r="H771" s="1">
        <v>0</v>
      </c>
      <c r="I771" s="1">
        <v>0</v>
      </c>
      <c r="K771" s="1">
        <v>0</v>
      </c>
      <c r="L771" s="2">
        <f t="shared" si="159"/>
        <v>0</v>
      </c>
      <c r="M771" s="2" t="str">
        <f t="shared" si="160"/>
        <v>M.280-SSD-512GB-PCIe2-TLC-IK</v>
      </c>
      <c r="N771" s="2" t="str">
        <f t="shared" si="161"/>
        <v>Drop Ship</v>
      </c>
      <c r="O771" s="1" t="str">
        <f t="shared" si="162"/>
        <v>M.280-SSD-512GB-PCIe2-TLC-IKDrop Ship</v>
      </c>
      <c r="P771" s="1">
        <f t="shared" si="154"/>
        <v>0</v>
      </c>
      <c r="Q771" s="1">
        <f t="shared" si="155"/>
        <v>0</v>
      </c>
      <c r="R771" s="1">
        <f t="shared" si="156"/>
        <v>0</v>
      </c>
      <c r="S771" s="1">
        <f t="shared" si="157"/>
        <v>0</v>
      </c>
      <c r="T771" s="1">
        <f t="shared" si="158"/>
        <v>0</v>
      </c>
    </row>
    <row r="772" spans="1:20" x14ac:dyDescent="0.3">
      <c r="A772" s="1" t="s">
        <v>1180</v>
      </c>
      <c r="D772" s="1">
        <v>0</v>
      </c>
      <c r="F772" s="1">
        <v>0</v>
      </c>
      <c r="H772" s="1">
        <v>0</v>
      </c>
      <c r="I772" s="1">
        <v>0</v>
      </c>
      <c r="K772" s="1">
        <v>0</v>
      </c>
      <c r="L772" s="2">
        <f t="shared" si="159"/>
        <v>0</v>
      </c>
      <c r="M772" s="2" t="str">
        <f t="shared" si="160"/>
        <v>M.280-SSD-512GB-PCIe2-TLCWT-IK</v>
      </c>
      <c r="N772" s="2" t="str">
        <f t="shared" si="161"/>
        <v>Drop Ship</v>
      </c>
      <c r="O772" s="1" t="str">
        <f t="shared" si="162"/>
        <v>M.280-SSD-512GB-PCIe2-TLCWT-IKDrop Ship</v>
      </c>
      <c r="P772" s="1">
        <f t="shared" si="154"/>
        <v>0</v>
      </c>
      <c r="Q772" s="1">
        <f t="shared" si="155"/>
        <v>0</v>
      </c>
      <c r="R772" s="1">
        <f t="shared" si="156"/>
        <v>0</v>
      </c>
      <c r="S772" s="1">
        <f t="shared" si="157"/>
        <v>0</v>
      </c>
      <c r="T772" s="1">
        <f t="shared" si="158"/>
        <v>0</v>
      </c>
    </row>
    <row r="773" spans="1:20" x14ac:dyDescent="0.3">
      <c r="A773" s="1" t="s">
        <v>1356</v>
      </c>
      <c r="D773" s="1">
        <v>0</v>
      </c>
      <c r="E773" s="1">
        <v>0</v>
      </c>
      <c r="F773" s="1">
        <v>0</v>
      </c>
      <c r="H773" s="1">
        <v>0</v>
      </c>
      <c r="I773" s="1">
        <v>0</v>
      </c>
      <c r="K773" s="1">
        <v>1</v>
      </c>
      <c r="L773" s="2">
        <f t="shared" si="159"/>
        <v>0</v>
      </c>
      <c r="M773" s="2" t="str">
        <f t="shared" si="160"/>
        <v>M.280-SSD-512GB-PCIe44-TLC5-PN</v>
      </c>
      <c r="N773" s="2" t="str">
        <f t="shared" si="161"/>
        <v>Drop Ship</v>
      </c>
      <c r="O773" s="1" t="str">
        <f t="shared" si="162"/>
        <v>M.280-SSD-512GB-PCIe44-TLC5-PNDrop Ship</v>
      </c>
      <c r="P773" s="1">
        <f t="shared" si="154"/>
        <v>0</v>
      </c>
      <c r="Q773" s="1">
        <f t="shared" si="155"/>
        <v>0</v>
      </c>
      <c r="R773" s="1">
        <f t="shared" si="156"/>
        <v>0</v>
      </c>
      <c r="S773" s="1">
        <f t="shared" si="157"/>
        <v>0</v>
      </c>
      <c r="T773" s="1">
        <f t="shared" si="158"/>
        <v>0</v>
      </c>
    </row>
    <row r="774" spans="1:20" x14ac:dyDescent="0.3">
      <c r="A774" s="1" t="s">
        <v>404</v>
      </c>
      <c r="D774" s="1">
        <v>0</v>
      </c>
      <c r="E774" s="1">
        <v>0</v>
      </c>
      <c r="F774" s="1">
        <v>0</v>
      </c>
      <c r="H774" s="1">
        <v>0</v>
      </c>
      <c r="I774" s="1">
        <v>0</v>
      </c>
      <c r="K774" s="1">
        <v>0</v>
      </c>
      <c r="L774" s="2">
        <f t="shared" si="159"/>
        <v>0</v>
      </c>
      <c r="M774" s="2" t="str">
        <f t="shared" si="160"/>
        <v>M.280-SSD-512GB-SATA-TLC-IK</v>
      </c>
      <c r="N774" s="2" t="str">
        <f t="shared" si="161"/>
        <v>Drop Ship</v>
      </c>
      <c r="O774" s="1" t="str">
        <f t="shared" ref="O774:O837" si="163">M774&amp;N774</f>
        <v>M.280-SSD-512GB-SATA-TLC-IKDrop Ship</v>
      </c>
      <c r="P774" s="1">
        <f t="shared" si="154"/>
        <v>0</v>
      </c>
      <c r="Q774" s="1">
        <f t="shared" si="155"/>
        <v>0</v>
      </c>
      <c r="R774" s="1">
        <f t="shared" si="156"/>
        <v>0</v>
      </c>
      <c r="S774" s="1">
        <f t="shared" si="157"/>
        <v>0</v>
      </c>
      <c r="T774" s="1">
        <f t="shared" si="158"/>
        <v>0</v>
      </c>
    </row>
    <row r="775" spans="1:20" x14ac:dyDescent="0.3">
      <c r="A775" s="1" t="s">
        <v>1201</v>
      </c>
      <c r="D775" s="1">
        <v>0</v>
      </c>
      <c r="E775" s="1">
        <v>0</v>
      </c>
      <c r="F775" s="1">
        <v>0</v>
      </c>
      <c r="H775" s="1">
        <v>0</v>
      </c>
      <c r="I775" s="1">
        <v>0</v>
      </c>
      <c r="K775" s="1">
        <v>0</v>
      </c>
      <c r="L775" s="2">
        <f t="shared" si="159"/>
        <v>0</v>
      </c>
      <c r="M775" s="2" t="str">
        <f t="shared" si="160"/>
        <v>MSD-128GB-TLC-IK</v>
      </c>
      <c r="N775" s="2" t="str">
        <f t="shared" si="161"/>
        <v>Drop Ship</v>
      </c>
      <c r="O775" s="1" t="str">
        <f>M775&amp;N775</f>
        <v>MSD-128GB-TLC-IKDrop Ship</v>
      </c>
      <c r="P775" s="1">
        <f t="shared" si="154"/>
        <v>0</v>
      </c>
      <c r="Q775" s="1">
        <f t="shared" si="155"/>
        <v>0</v>
      </c>
      <c r="R775" s="1">
        <f t="shared" si="156"/>
        <v>0</v>
      </c>
      <c r="S775" s="1">
        <f t="shared" si="157"/>
        <v>0</v>
      </c>
      <c r="T775" s="1">
        <f t="shared" si="158"/>
        <v>0</v>
      </c>
    </row>
    <row r="776" spans="1:20" x14ac:dyDescent="0.3">
      <c r="A776" s="1" t="s">
        <v>410</v>
      </c>
      <c r="D776" s="1">
        <v>0</v>
      </c>
      <c r="E776" s="1">
        <v>0</v>
      </c>
      <c r="F776" s="1">
        <v>0</v>
      </c>
      <c r="H776" s="1">
        <v>0</v>
      </c>
      <c r="I776" s="1">
        <v>0</v>
      </c>
      <c r="K776" s="1">
        <v>0</v>
      </c>
      <c r="L776" s="2">
        <f t="shared" si="159"/>
        <v>0</v>
      </c>
      <c r="M776" s="2" t="str">
        <f t="shared" si="160"/>
        <v>SSD-128GB-MLCWT-IK</v>
      </c>
      <c r="N776" s="2" t="str">
        <f t="shared" si="161"/>
        <v>Drop Ship</v>
      </c>
      <c r="O776" s="1" t="str">
        <f t="shared" si="163"/>
        <v>SSD-128GB-MLCWT-IKDrop Ship</v>
      </c>
      <c r="P776" s="1">
        <f t="shared" si="154"/>
        <v>0</v>
      </c>
      <c r="Q776" s="1">
        <f t="shared" si="155"/>
        <v>0</v>
      </c>
      <c r="R776" s="1">
        <f t="shared" si="156"/>
        <v>0</v>
      </c>
      <c r="S776" s="1">
        <f t="shared" si="157"/>
        <v>0</v>
      </c>
      <c r="T776" s="1">
        <f t="shared" si="158"/>
        <v>0</v>
      </c>
    </row>
    <row r="777" spans="1:20" x14ac:dyDescent="0.3">
      <c r="A777" s="1" t="s">
        <v>210</v>
      </c>
      <c r="D777" s="1">
        <v>0</v>
      </c>
      <c r="E777" s="1">
        <v>0</v>
      </c>
      <c r="F777" s="1">
        <v>0</v>
      </c>
      <c r="H777" s="1">
        <v>0</v>
      </c>
      <c r="I777" s="1">
        <v>0</v>
      </c>
      <c r="K777" s="1">
        <v>0</v>
      </c>
      <c r="L777" s="2">
        <f t="shared" ref="L777:L789" si="164">D777</f>
        <v>0</v>
      </c>
      <c r="M777" s="2" t="str">
        <f t="shared" ref="M777:M789" si="165">A777</f>
        <v>SSD-1TB-TLC-IK</v>
      </c>
      <c r="N777" s="2" t="str">
        <f t="shared" ref="N777:N789" si="166">IF(A778="Inventory",A777,N776)</f>
        <v>Drop Ship</v>
      </c>
      <c r="O777" s="1" t="str">
        <f t="shared" si="163"/>
        <v>SSD-1TB-TLC-IKDrop Ship</v>
      </c>
      <c r="P777" s="1">
        <f t="shared" si="154"/>
        <v>0</v>
      </c>
      <c r="Q777" s="1">
        <f t="shared" si="155"/>
        <v>0</v>
      </c>
      <c r="R777" s="1">
        <f t="shared" si="156"/>
        <v>0</v>
      </c>
      <c r="S777" s="1">
        <f t="shared" si="157"/>
        <v>0</v>
      </c>
      <c r="T777" s="1">
        <f t="shared" si="158"/>
        <v>0</v>
      </c>
    </row>
    <row r="778" spans="1:20" x14ac:dyDescent="0.3">
      <c r="A778" s="1" t="s">
        <v>211</v>
      </c>
      <c r="D778" s="1">
        <v>0</v>
      </c>
      <c r="E778" s="1">
        <v>0</v>
      </c>
      <c r="F778" s="1">
        <v>0</v>
      </c>
      <c r="H778" s="1">
        <v>0</v>
      </c>
      <c r="I778" s="1">
        <v>0</v>
      </c>
      <c r="K778" s="1">
        <v>0</v>
      </c>
      <c r="L778" s="2">
        <f t="shared" si="164"/>
        <v>0</v>
      </c>
      <c r="M778" s="2" t="str">
        <f t="shared" si="165"/>
        <v>SSD-1TB-TLCWT-IK</v>
      </c>
      <c r="N778" s="2" t="str">
        <f t="shared" si="166"/>
        <v>Drop Ship</v>
      </c>
      <c r="O778" s="1" t="str">
        <f>M778&amp;N778</f>
        <v>SSD-1TB-TLCWT-IKDrop Ship</v>
      </c>
      <c r="P778" s="1">
        <f t="shared" ref="P778:P841" si="167">D778</f>
        <v>0</v>
      </c>
      <c r="Q778" s="1">
        <f t="shared" ref="Q778:Q841" si="168">E778</f>
        <v>0</v>
      </c>
      <c r="R778" s="1">
        <f t="shared" ref="R778:R841" si="169">F778</f>
        <v>0</v>
      </c>
      <c r="S778" s="1">
        <f t="shared" ref="S778:S841" si="170">H778</f>
        <v>0</v>
      </c>
      <c r="T778" s="1">
        <f t="shared" ref="T778:T841" si="171">R778+S778</f>
        <v>0</v>
      </c>
    </row>
    <row r="779" spans="1:20" x14ac:dyDescent="0.3">
      <c r="A779" s="1" t="s">
        <v>412</v>
      </c>
      <c r="H779" s="1">
        <v>0</v>
      </c>
      <c r="I779" s="1">
        <v>0</v>
      </c>
      <c r="K779" s="1">
        <v>0</v>
      </c>
      <c r="L779" s="2">
        <f t="shared" si="164"/>
        <v>0</v>
      </c>
      <c r="M779" s="2" t="str">
        <f t="shared" si="165"/>
        <v>SSD-256GB-MLC-IK</v>
      </c>
      <c r="N779" s="2" t="str">
        <f t="shared" si="166"/>
        <v>Drop Ship</v>
      </c>
      <c r="O779" s="1" t="str">
        <f t="shared" si="163"/>
        <v>SSD-256GB-MLC-IKDrop Ship</v>
      </c>
      <c r="P779" s="1">
        <f t="shared" si="167"/>
        <v>0</v>
      </c>
      <c r="Q779" s="1">
        <f t="shared" si="168"/>
        <v>0</v>
      </c>
      <c r="R779" s="1">
        <f t="shared" si="169"/>
        <v>0</v>
      </c>
      <c r="S779" s="1">
        <f t="shared" si="170"/>
        <v>0</v>
      </c>
      <c r="T779" s="1">
        <f t="shared" si="171"/>
        <v>0</v>
      </c>
    </row>
    <row r="780" spans="1:20" x14ac:dyDescent="0.3">
      <c r="A780" s="1" t="s">
        <v>212</v>
      </c>
      <c r="D780" s="1">
        <v>0</v>
      </c>
      <c r="E780" s="1">
        <v>0</v>
      </c>
      <c r="F780" s="1">
        <v>0</v>
      </c>
      <c r="H780" s="1">
        <v>0</v>
      </c>
      <c r="I780" s="1">
        <v>0</v>
      </c>
      <c r="K780" s="1">
        <v>0</v>
      </c>
      <c r="L780" s="2">
        <f t="shared" si="164"/>
        <v>0</v>
      </c>
      <c r="M780" s="2" t="str">
        <f t="shared" si="165"/>
        <v>SSD-256GB-MLCWT-IK</v>
      </c>
      <c r="N780" s="2" t="str">
        <f t="shared" si="166"/>
        <v>Drop Ship</v>
      </c>
      <c r="O780" s="1" t="str">
        <f t="shared" si="163"/>
        <v>SSD-256GB-MLCWT-IKDrop Ship</v>
      </c>
      <c r="P780" s="1">
        <f t="shared" si="167"/>
        <v>0</v>
      </c>
      <c r="Q780" s="1">
        <f t="shared" si="168"/>
        <v>0</v>
      </c>
      <c r="R780" s="1">
        <f t="shared" si="169"/>
        <v>0</v>
      </c>
      <c r="S780" s="1">
        <f t="shared" si="170"/>
        <v>0</v>
      </c>
      <c r="T780" s="1">
        <f t="shared" si="171"/>
        <v>0</v>
      </c>
    </row>
    <row r="781" spans="1:20" x14ac:dyDescent="0.3">
      <c r="A781" s="1" t="s">
        <v>413</v>
      </c>
      <c r="D781" s="1">
        <v>0</v>
      </c>
      <c r="E781" s="1">
        <v>0</v>
      </c>
      <c r="F781" s="1">
        <v>0</v>
      </c>
      <c r="H781" s="1">
        <v>0</v>
      </c>
      <c r="I781" s="1">
        <v>0</v>
      </c>
      <c r="K781" s="1">
        <v>0</v>
      </c>
      <c r="L781" s="2">
        <f t="shared" si="164"/>
        <v>0</v>
      </c>
      <c r="M781" s="2" t="str">
        <f t="shared" si="165"/>
        <v>SSD-256GB-TLC-IK</v>
      </c>
      <c r="N781" s="2" t="str">
        <f t="shared" si="166"/>
        <v>Drop Ship</v>
      </c>
      <c r="O781" s="1" t="str">
        <f t="shared" si="163"/>
        <v>SSD-256GB-TLC-IKDrop Ship</v>
      </c>
      <c r="P781" s="1">
        <f t="shared" si="167"/>
        <v>0</v>
      </c>
      <c r="Q781" s="1">
        <f t="shared" si="168"/>
        <v>0</v>
      </c>
      <c r="R781" s="1">
        <f t="shared" si="169"/>
        <v>0</v>
      </c>
      <c r="S781" s="1">
        <f t="shared" si="170"/>
        <v>0</v>
      </c>
      <c r="T781" s="1">
        <f t="shared" si="171"/>
        <v>0</v>
      </c>
    </row>
    <row r="782" spans="1:20" x14ac:dyDescent="0.3">
      <c r="A782" s="1" t="s">
        <v>1671</v>
      </c>
      <c r="D782" s="1">
        <v>0</v>
      </c>
      <c r="E782" s="1">
        <v>0</v>
      </c>
      <c r="F782" s="1">
        <v>0</v>
      </c>
      <c r="H782" s="1">
        <v>0</v>
      </c>
      <c r="I782" s="1">
        <v>0</v>
      </c>
      <c r="K782" s="1">
        <v>0</v>
      </c>
      <c r="L782" s="2">
        <f t="shared" si="164"/>
        <v>0</v>
      </c>
      <c r="M782" s="2" t="str">
        <f t="shared" si="165"/>
        <v>SSD-4TB-TLC-SS</v>
      </c>
      <c r="N782" s="2" t="str">
        <f t="shared" si="166"/>
        <v>Drop Ship</v>
      </c>
      <c r="O782" s="1" t="str">
        <f t="shared" si="163"/>
        <v>SSD-4TB-TLC-SSDrop Ship</v>
      </c>
      <c r="P782" s="1">
        <f t="shared" si="167"/>
        <v>0</v>
      </c>
      <c r="Q782" s="1">
        <f t="shared" si="168"/>
        <v>0</v>
      </c>
      <c r="R782" s="1">
        <f t="shared" si="169"/>
        <v>0</v>
      </c>
      <c r="S782" s="1">
        <f t="shared" si="170"/>
        <v>0</v>
      </c>
      <c r="T782" s="1">
        <f t="shared" si="171"/>
        <v>0</v>
      </c>
    </row>
    <row r="783" spans="1:20" x14ac:dyDescent="0.3">
      <c r="A783" s="1" t="s">
        <v>1719</v>
      </c>
      <c r="D783" s="1">
        <v>0</v>
      </c>
      <c r="E783" s="1">
        <v>0</v>
      </c>
      <c r="F783" s="1">
        <v>0</v>
      </c>
      <c r="H783" s="1">
        <v>0</v>
      </c>
      <c r="I783" s="1">
        <v>0</v>
      </c>
      <c r="K783" s="1">
        <v>0</v>
      </c>
      <c r="L783" s="2">
        <f t="shared" si="164"/>
        <v>0</v>
      </c>
      <c r="M783" s="2" t="str">
        <f t="shared" si="165"/>
        <v>SSD-4TB-TLC5WT-TD</v>
      </c>
      <c r="N783" s="2" t="str">
        <f t="shared" si="166"/>
        <v>Drop Ship</v>
      </c>
      <c r="O783" s="1" t="str">
        <f t="shared" si="163"/>
        <v>SSD-4TB-TLC5WT-TDDrop Ship</v>
      </c>
      <c r="P783" s="1">
        <f t="shared" si="167"/>
        <v>0</v>
      </c>
      <c r="Q783" s="1">
        <f t="shared" si="168"/>
        <v>0</v>
      </c>
      <c r="R783" s="1">
        <f t="shared" si="169"/>
        <v>0</v>
      </c>
      <c r="S783" s="1">
        <f t="shared" si="170"/>
        <v>0</v>
      </c>
      <c r="T783" s="1">
        <f t="shared" si="171"/>
        <v>0</v>
      </c>
    </row>
    <row r="784" spans="1:20" x14ac:dyDescent="0.3">
      <c r="A784" s="1" t="s">
        <v>501</v>
      </c>
      <c r="D784" s="1">
        <v>0</v>
      </c>
      <c r="E784" s="1">
        <v>0</v>
      </c>
      <c r="F784" s="1">
        <v>0</v>
      </c>
      <c r="H784" s="1">
        <v>0</v>
      </c>
      <c r="I784" s="1">
        <v>0</v>
      </c>
      <c r="K784" s="1">
        <v>0</v>
      </c>
      <c r="L784" s="2">
        <f t="shared" si="164"/>
        <v>0</v>
      </c>
      <c r="M784" s="2" t="str">
        <f t="shared" si="165"/>
        <v>SSD-4TB-TLCWT96-IK</v>
      </c>
      <c r="N784" s="2" t="str">
        <f t="shared" si="166"/>
        <v>Drop Ship</v>
      </c>
      <c r="O784" s="1" t="str">
        <f t="shared" si="163"/>
        <v>SSD-4TB-TLCWT96-IKDrop Ship</v>
      </c>
      <c r="P784" s="1">
        <f t="shared" si="167"/>
        <v>0</v>
      </c>
      <c r="Q784" s="1">
        <f t="shared" si="168"/>
        <v>0</v>
      </c>
      <c r="R784" s="1">
        <f t="shared" si="169"/>
        <v>0</v>
      </c>
      <c r="S784" s="1">
        <f t="shared" si="170"/>
        <v>0</v>
      </c>
      <c r="T784" s="1">
        <f t="shared" si="171"/>
        <v>0</v>
      </c>
    </row>
    <row r="785" spans="1:20" x14ac:dyDescent="0.3">
      <c r="A785" s="1" t="s">
        <v>415</v>
      </c>
      <c r="D785" s="1">
        <v>0</v>
      </c>
      <c r="E785" s="1">
        <v>0</v>
      </c>
      <c r="F785" s="1">
        <v>0</v>
      </c>
      <c r="H785" s="1">
        <v>0</v>
      </c>
      <c r="I785" s="1">
        <v>0</v>
      </c>
      <c r="K785" s="1">
        <v>0</v>
      </c>
      <c r="L785" s="2">
        <f t="shared" si="164"/>
        <v>0</v>
      </c>
      <c r="M785" s="2" t="str">
        <f t="shared" si="165"/>
        <v>SSD-512GB-TLCWT-IK</v>
      </c>
      <c r="N785" s="2" t="str">
        <f t="shared" si="166"/>
        <v>Drop Ship</v>
      </c>
      <c r="O785" s="1" t="str">
        <f t="shared" si="163"/>
        <v>SSD-512GB-TLCWT-IKDrop Ship</v>
      </c>
      <c r="P785" s="1">
        <f t="shared" si="167"/>
        <v>0</v>
      </c>
      <c r="Q785" s="1">
        <f t="shared" si="168"/>
        <v>0</v>
      </c>
      <c r="R785" s="1">
        <f t="shared" si="169"/>
        <v>0</v>
      </c>
      <c r="S785" s="1">
        <f t="shared" si="170"/>
        <v>0</v>
      </c>
      <c r="T785" s="1">
        <f t="shared" si="171"/>
        <v>0</v>
      </c>
    </row>
    <row r="786" spans="1:20" hidden="1" x14ac:dyDescent="0.3">
      <c r="A786" s="1" t="s">
        <v>1228</v>
      </c>
      <c r="D786" s="1">
        <v>0</v>
      </c>
      <c r="E786" s="1">
        <v>4</v>
      </c>
      <c r="F786" s="1">
        <v>-4</v>
      </c>
      <c r="H786" s="1">
        <v>4</v>
      </c>
      <c r="K786" s="1">
        <v>1</v>
      </c>
      <c r="L786" s="2">
        <f t="shared" si="164"/>
        <v>0</v>
      </c>
      <c r="M786" s="2" t="str">
        <f t="shared" si="165"/>
        <v>Total Storage</v>
      </c>
      <c r="N786" s="2" t="str">
        <f t="shared" si="166"/>
        <v>Drop Ship</v>
      </c>
      <c r="O786" s="1" t="str">
        <f t="shared" si="163"/>
        <v>Total StorageDrop Ship</v>
      </c>
      <c r="P786" s="1">
        <f t="shared" si="167"/>
        <v>0</v>
      </c>
      <c r="Q786" s="1">
        <f t="shared" si="168"/>
        <v>4</v>
      </c>
      <c r="R786" s="1">
        <f t="shared" si="169"/>
        <v>-4</v>
      </c>
      <c r="S786" s="1">
        <f t="shared" si="170"/>
        <v>4</v>
      </c>
      <c r="T786" s="1">
        <f t="shared" si="171"/>
        <v>0</v>
      </c>
    </row>
    <row r="787" spans="1:20" hidden="1" x14ac:dyDescent="0.3">
      <c r="A787" s="1" t="s">
        <v>1229</v>
      </c>
      <c r="L787" s="2">
        <f t="shared" si="164"/>
        <v>0</v>
      </c>
      <c r="M787" s="2" t="str">
        <f t="shared" si="165"/>
        <v>Windows OS</v>
      </c>
      <c r="N787" s="2" t="str">
        <f t="shared" si="166"/>
        <v>Drop Ship</v>
      </c>
      <c r="O787" s="1" t="str">
        <f>M787&amp;N787</f>
        <v>Windows OSDrop Ship</v>
      </c>
      <c r="P787" s="1">
        <f t="shared" si="167"/>
        <v>0</v>
      </c>
      <c r="Q787" s="1">
        <f t="shared" si="168"/>
        <v>0</v>
      </c>
      <c r="R787" s="1">
        <f t="shared" si="169"/>
        <v>0</v>
      </c>
      <c r="S787" s="1">
        <f t="shared" si="170"/>
        <v>0</v>
      </c>
      <c r="T787" s="1">
        <f t="shared" si="171"/>
        <v>0</v>
      </c>
    </row>
    <row r="788" spans="1:20" x14ac:dyDescent="0.3">
      <c r="A788" s="1" t="s">
        <v>1230</v>
      </c>
      <c r="H788" s="1">
        <v>0</v>
      </c>
      <c r="I788" s="1">
        <v>0</v>
      </c>
      <c r="K788" s="1">
        <v>0</v>
      </c>
      <c r="L788" s="2">
        <f t="shared" si="164"/>
        <v>0</v>
      </c>
      <c r="M788" s="2" t="str">
        <f t="shared" si="165"/>
        <v>WIN10-PRO-64</v>
      </c>
      <c r="N788" s="2" t="str">
        <f t="shared" si="166"/>
        <v>Drop Ship</v>
      </c>
      <c r="O788" s="1" t="str">
        <f t="shared" si="163"/>
        <v>WIN10-PRO-64Drop Ship</v>
      </c>
      <c r="P788" s="1">
        <f t="shared" si="167"/>
        <v>0</v>
      </c>
      <c r="Q788" s="1">
        <f t="shared" si="168"/>
        <v>0</v>
      </c>
      <c r="R788" s="1">
        <f t="shared" si="169"/>
        <v>0</v>
      </c>
      <c r="S788" s="1">
        <f t="shared" si="170"/>
        <v>0</v>
      </c>
      <c r="T788" s="1">
        <f t="shared" si="171"/>
        <v>0</v>
      </c>
    </row>
    <row r="789" spans="1:20" x14ac:dyDescent="0.3">
      <c r="A789" s="1" t="s">
        <v>1233</v>
      </c>
      <c r="H789" s="1">
        <v>0</v>
      </c>
      <c r="I789" s="1">
        <v>0</v>
      </c>
      <c r="K789" s="1">
        <v>0</v>
      </c>
      <c r="L789" s="2">
        <f t="shared" si="164"/>
        <v>0</v>
      </c>
      <c r="M789" s="2" t="str">
        <f t="shared" si="165"/>
        <v>Win10IoT-High</v>
      </c>
      <c r="N789" s="2" t="str">
        <f t="shared" si="166"/>
        <v>Drop Ship</v>
      </c>
      <c r="O789" s="1" t="str">
        <f t="shared" si="163"/>
        <v>Win10IoT-HighDrop Ship</v>
      </c>
      <c r="P789" s="1">
        <f t="shared" si="167"/>
        <v>0</v>
      </c>
      <c r="Q789" s="1">
        <f t="shared" si="168"/>
        <v>0</v>
      </c>
      <c r="R789" s="1">
        <f t="shared" si="169"/>
        <v>0</v>
      </c>
      <c r="S789" s="1">
        <f t="shared" si="170"/>
        <v>0</v>
      </c>
      <c r="T789" s="1">
        <f t="shared" si="171"/>
        <v>0</v>
      </c>
    </row>
    <row r="790" spans="1:20" x14ac:dyDescent="0.3">
      <c r="A790" s="1" t="s">
        <v>1234</v>
      </c>
      <c r="H790" s="1">
        <v>0</v>
      </c>
      <c r="I790" s="1">
        <v>0</v>
      </c>
      <c r="K790" s="1">
        <v>0</v>
      </c>
      <c r="L790" s="2">
        <f t="shared" ref="L790:L839" si="172">D790</f>
        <v>0</v>
      </c>
      <c r="M790" s="2" t="str">
        <f t="shared" ref="M790:M839" si="173">A790</f>
        <v>Win10IoT-Value</v>
      </c>
      <c r="N790" s="2" t="str">
        <f t="shared" ref="N790:N839" si="174">IF(A791="Inventory",A790,N789)</f>
        <v>Drop Ship</v>
      </c>
      <c r="O790" s="1" t="str">
        <f t="shared" si="163"/>
        <v>Win10IoT-ValueDrop Ship</v>
      </c>
      <c r="P790" s="1">
        <f t="shared" si="167"/>
        <v>0</v>
      </c>
      <c r="Q790" s="1">
        <f t="shared" si="168"/>
        <v>0</v>
      </c>
      <c r="R790" s="1">
        <f t="shared" si="169"/>
        <v>0</v>
      </c>
      <c r="S790" s="1">
        <f t="shared" si="170"/>
        <v>0</v>
      </c>
      <c r="T790" s="1">
        <f t="shared" si="171"/>
        <v>0</v>
      </c>
    </row>
    <row r="791" spans="1:20" x14ac:dyDescent="0.3">
      <c r="A791" s="1" t="s">
        <v>1235</v>
      </c>
      <c r="D791" s="1">
        <v>0</v>
      </c>
      <c r="E791" s="1">
        <v>0</v>
      </c>
      <c r="F791" s="1">
        <v>0</v>
      </c>
      <c r="H791" s="1">
        <v>0</v>
      </c>
      <c r="I791" s="1">
        <v>0</v>
      </c>
      <c r="K791" s="1">
        <v>0</v>
      </c>
      <c r="L791" s="2">
        <f t="shared" si="172"/>
        <v>0</v>
      </c>
      <c r="M791" s="2" t="str">
        <f t="shared" si="173"/>
        <v>Win10IoT19-High</v>
      </c>
      <c r="N791" s="2" t="str">
        <f t="shared" si="174"/>
        <v>Drop Ship</v>
      </c>
      <c r="O791" s="1" t="str">
        <f t="shared" si="163"/>
        <v>Win10IoT19-HighDrop Ship</v>
      </c>
      <c r="P791" s="1">
        <f t="shared" si="167"/>
        <v>0</v>
      </c>
      <c r="Q791" s="1">
        <f t="shared" si="168"/>
        <v>0</v>
      </c>
      <c r="R791" s="1">
        <f t="shared" si="169"/>
        <v>0</v>
      </c>
      <c r="S791" s="1">
        <f t="shared" si="170"/>
        <v>0</v>
      </c>
      <c r="T791" s="1">
        <f t="shared" si="171"/>
        <v>0</v>
      </c>
    </row>
    <row r="792" spans="1:20" x14ac:dyDescent="0.3">
      <c r="A792" s="1" t="s">
        <v>219</v>
      </c>
      <c r="D792" s="1">
        <v>0</v>
      </c>
      <c r="E792" s="1">
        <v>0</v>
      </c>
      <c r="F792" s="1">
        <v>0</v>
      </c>
      <c r="H792" s="1">
        <v>0</v>
      </c>
      <c r="I792" s="1">
        <v>0</v>
      </c>
      <c r="K792" s="1">
        <v>0</v>
      </c>
      <c r="L792" s="2">
        <f t="shared" si="172"/>
        <v>0</v>
      </c>
      <c r="M792" s="2" t="str">
        <f t="shared" si="173"/>
        <v>Win10IoT19-Value</v>
      </c>
      <c r="N792" s="2" t="str">
        <f t="shared" si="174"/>
        <v>Drop Ship</v>
      </c>
      <c r="O792" s="1" t="str">
        <f t="shared" si="163"/>
        <v>Win10IoT19-ValueDrop Ship</v>
      </c>
      <c r="P792" s="1">
        <f t="shared" si="167"/>
        <v>0</v>
      </c>
      <c r="Q792" s="1">
        <f t="shared" si="168"/>
        <v>0</v>
      </c>
      <c r="R792" s="1">
        <f t="shared" si="169"/>
        <v>0</v>
      </c>
      <c r="S792" s="1">
        <f t="shared" si="170"/>
        <v>0</v>
      </c>
      <c r="T792" s="1">
        <f t="shared" si="171"/>
        <v>0</v>
      </c>
    </row>
    <row r="793" spans="1:20" x14ac:dyDescent="0.3">
      <c r="A793" s="1" t="s">
        <v>222</v>
      </c>
      <c r="D793" s="1">
        <v>0</v>
      </c>
      <c r="E793" s="1">
        <v>0</v>
      </c>
      <c r="F793" s="1">
        <v>0</v>
      </c>
      <c r="H793" s="1">
        <v>0</v>
      </c>
      <c r="I793" s="1">
        <v>0</v>
      </c>
      <c r="K793" s="1">
        <v>0</v>
      </c>
      <c r="L793" s="2">
        <f t="shared" si="172"/>
        <v>0</v>
      </c>
      <c r="M793" s="2" t="str">
        <f t="shared" si="173"/>
        <v>Win10Pro-ENG64</v>
      </c>
      <c r="N793" s="2" t="str">
        <f t="shared" si="174"/>
        <v>Drop Ship</v>
      </c>
      <c r="O793" s="1" t="str">
        <f t="shared" si="163"/>
        <v>Win10Pro-ENG64Drop Ship</v>
      </c>
      <c r="P793" s="1">
        <f t="shared" si="167"/>
        <v>0</v>
      </c>
      <c r="Q793" s="1">
        <f t="shared" si="168"/>
        <v>0</v>
      </c>
      <c r="R793" s="1">
        <f t="shared" si="169"/>
        <v>0</v>
      </c>
      <c r="S793" s="1">
        <f t="shared" si="170"/>
        <v>0</v>
      </c>
      <c r="T793" s="1">
        <f t="shared" si="171"/>
        <v>0</v>
      </c>
    </row>
    <row r="794" spans="1:20" x14ac:dyDescent="0.3">
      <c r="A794" s="1" t="s">
        <v>2320</v>
      </c>
      <c r="E794" s="1">
        <v>4</v>
      </c>
      <c r="F794" s="1">
        <v>-4</v>
      </c>
      <c r="H794" s="1">
        <v>4</v>
      </c>
      <c r="I794" s="1">
        <v>0</v>
      </c>
      <c r="J794" s="1" t="s">
        <v>1846</v>
      </c>
      <c r="K794" s="1">
        <v>0</v>
      </c>
      <c r="L794" s="2">
        <f t="shared" si="172"/>
        <v>0</v>
      </c>
      <c r="M794" s="2" t="str">
        <f t="shared" si="173"/>
        <v>Win11IoT24-High</v>
      </c>
      <c r="N794" s="2" t="str">
        <f t="shared" si="174"/>
        <v>Drop Ship</v>
      </c>
      <c r="O794" s="1" t="str">
        <f t="shared" si="163"/>
        <v>Win11IoT24-HighDrop Ship</v>
      </c>
      <c r="P794" s="1">
        <f t="shared" si="167"/>
        <v>0</v>
      </c>
      <c r="Q794" s="1">
        <f t="shared" si="168"/>
        <v>4</v>
      </c>
      <c r="R794" s="1">
        <f t="shared" si="169"/>
        <v>-4</v>
      </c>
      <c r="S794" s="1">
        <f t="shared" si="170"/>
        <v>4</v>
      </c>
      <c r="T794" s="1">
        <f t="shared" si="171"/>
        <v>0</v>
      </c>
    </row>
    <row r="795" spans="1:20" hidden="1" x14ac:dyDescent="0.3">
      <c r="A795" s="1" t="s">
        <v>1238</v>
      </c>
      <c r="D795" s="1">
        <v>0</v>
      </c>
      <c r="E795" s="1">
        <v>4</v>
      </c>
      <c r="F795" s="1">
        <v>-4</v>
      </c>
      <c r="H795" s="1">
        <v>4</v>
      </c>
      <c r="K795" s="1">
        <v>0</v>
      </c>
      <c r="L795" s="2">
        <f t="shared" si="172"/>
        <v>0</v>
      </c>
      <c r="M795" s="2" t="str">
        <f t="shared" si="173"/>
        <v>Total Windows OS</v>
      </c>
      <c r="N795" s="2" t="str">
        <f t="shared" si="174"/>
        <v>Drop Ship</v>
      </c>
      <c r="O795" s="1" t="str">
        <f t="shared" si="163"/>
        <v>Total Windows OSDrop Ship</v>
      </c>
      <c r="P795" s="1">
        <f t="shared" si="167"/>
        <v>0</v>
      </c>
      <c r="Q795" s="1">
        <f t="shared" si="168"/>
        <v>4</v>
      </c>
      <c r="R795" s="1">
        <f t="shared" si="169"/>
        <v>-4</v>
      </c>
      <c r="S795" s="1">
        <f t="shared" si="170"/>
        <v>4</v>
      </c>
      <c r="T795" s="1">
        <f t="shared" si="171"/>
        <v>0</v>
      </c>
    </row>
    <row r="796" spans="1:20" hidden="1" x14ac:dyDescent="0.3">
      <c r="A796" s="1" t="s">
        <v>1239</v>
      </c>
      <c r="D796" s="1">
        <v>0</v>
      </c>
      <c r="E796" s="1">
        <v>497</v>
      </c>
      <c r="F796" s="1">
        <v>-497</v>
      </c>
      <c r="H796" s="1">
        <v>497</v>
      </c>
      <c r="K796" s="1">
        <v>127.5</v>
      </c>
      <c r="L796" s="2">
        <f t="shared" si="172"/>
        <v>0</v>
      </c>
      <c r="M796" s="2" t="str">
        <f t="shared" si="173"/>
        <v>Total Inventory</v>
      </c>
      <c r="N796" s="2" t="str">
        <f t="shared" si="174"/>
        <v>Drop Ship</v>
      </c>
      <c r="O796" s="1" t="str">
        <f t="shared" si="163"/>
        <v>Total InventoryDrop Ship</v>
      </c>
      <c r="P796" s="1">
        <f t="shared" si="167"/>
        <v>0</v>
      </c>
      <c r="Q796" s="1">
        <f t="shared" si="168"/>
        <v>497</v>
      </c>
      <c r="R796" s="1">
        <f t="shared" si="169"/>
        <v>-497</v>
      </c>
      <c r="S796" s="1">
        <f t="shared" si="170"/>
        <v>497</v>
      </c>
      <c r="T796" s="1">
        <f t="shared" si="171"/>
        <v>0</v>
      </c>
    </row>
    <row r="797" spans="1:20" hidden="1" x14ac:dyDescent="0.3">
      <c r="A797" s="1" t="s">
        <v>1564</v>
      </c>
      <c r="D797" s="1">
        <v>0</v>
      </c>
      <c r="E797" s="1">
        <v>497</v>
      </c>
      <c r="F797" s="1">
        <v>-497</v>
      </c>
      <c r="H797" s="1">
        <v>497</v>
      </c>
      <c r="K797" s="1">
        <v>127.5</v>
      </c>
      <c r="L797" s="2">
        <f t="shared" si="172"/>
        <v>0</v>
      </c>
      <c r="M797" s="2" t="str">
        <f t="shared" si="173"/>
        <v>Total Drop Ship</v>
      </c>
      <c r="N797" s="2" t="str">
        <f t="shared" si="174"/>
        <v>Drop Ship</v>
      </c>
      <c r="O797" s="1" t="str">
        <f t="shared" si="163"/>
        <v>Total Drop ShipDrop Ship</v>
      </c>
      <c r="P797" s="1">
        <f t="shared" si="167"/>
        <v>0</v>
      </c>
      <c r="Q797" s="1">
        <f t="shared" si="168"/>
        <v>497</v>
      </c>
      <c r="R797" s="1">
        <f t="shared" si="169"/>
        <v>-497</v>
      </c>
      <c r="S797" s="1">
        <f t="shared" si="170"/>
        <v>497</v>
      </c>
      <c r="T797" s="1">
        <f t="shared" si="171"/>
        <v>0</v>
      </c>
    </row>
    <row r="798" spans="1:20" hidden="1" x14ac:dyDescent="0.3">
      <c r="A798" s="1" t="s">
        <v>1565</v>
      </c>
      <c r="L798" s="2">
        <f t="shared" si="172"/>
        <v>0</v>
      </c>
      <c r="M798" s="2" t="str">
        <f t="shared" si="173"/>
        <v>Unspecified Site</v>
      </c>
      <c r="N798" s="2" t="str">
        <f t="shared" si="174"/>
        <v>Unspecified Site</v>
      </c>
      <c r="O798" s="1" t="str">
        <f t="shared" si="163"/>
        <v>Unspecified SiteUnspecified Site</v>
      </c>
      <c r="P798" s="1">
        <f t="shared" si="167"/>
        <v>0</v>
      </c>
      <c r="Q798" s="1">
        <f t="shared" si="168"/>
        <v>0</v>
      </c>
      <c r="R798" s="1">
        <f t="shared" si="169"/>
        <v>0</v>
      </c>
      <c r="S798" s="1">
        <f t="shared" si="170"/>
        <v>0</v>
      </c>
      <c r="T798" s="1">
        <f t="shared" si="171"/>
        <v>0</v>
      </c>
    </row>
    <row r="799" spans="1:20" hidden="1" x14ac:dyDescent="0.3">
      <c r="A799" s="1" t="s">
        <v>504</v>
      </c>
      <c r="L799" s="2">
        <f t="shared" si="172"/>
        <v>0</v>
      </c>
      <c r="M799" s="2" t="str">
        <f t="shared" si="173"/>
        <v>Inventory</v>
      </c>
      <c r="N799" s="2" t="str">
        <f t="shared" si="174"/>
        <v>Unspecified Site</v>
      </c>
      <c r="O799" s="1" t="str">
        <f t="shared" si="163"/>
        <v>InventoryUnspecified Site</v>
      </c>
      <c r="P799" s="1">
        <f t="shared" si="167"/>
        <v>0</v>
      </c>
      <c r="Q799" s="1">
        <f t="shared" si="168"/>
        <v>0</v>
      </c>
      <c r="R799" s="1">
        <f t="shared" si="169"/>
        <v>0</v>
      </c>
      <c r="S799" s="1">
        <f t="shared" si="170"/>
        <v>0</v>
      </c>
      <c r="T799" s="1">
        <f t="shared" si="171"/>
        <v>0</v>
      </c>
    </row>
    <row r="800" spans="1:20" hidden="1" x14ac:dyDescent="0.3">
      <c r="A800" s="1" t="s">
        <v>505</v>
      </c>
      <c r="L800" s="2">
        <f t="shared" si="172"/>
        <v>0</v>
      </c>
      <c r="M800" s="2" t="str">
        <f t="shared" si="173"/>
        <v>Accessory</v>
      </c>
      <c r="N800" s="2" t="str">
        <f t="shared" si="174"/>
        <v>Unspecified Site</v>
      </c>
      <c r="O800" s="1" t="str">
        <f t="shared" si="163"/>
        <v>AccessoryUnspecified Site</v>
      </c>
      <c r="P800" s="1">
        <f t="shared" si="167"/>
        <v>0</v>
      </c>
      <c r="Q800" s="1">
        <f t="shared" si="168"/>
        <v>0</v>
      </c>
      <c r="R800" s="1">
        <f t="shared" si="169"/>
        <v>0</v>
      </c>
      <c r="S800" s="1">
        <f t="shared" si="170"/>
        <v>0</v>
      </c>
      <c r="T800" s="1">
        <f t="shared" si="171"/>
        <v>0</v>
      </c>
    </row>
    <row r="801" spans="1:20" x14ac:dyDescent="0.3">
      <c r="A801" s="1" t="s">
        <v>1689</v>
      </c>
      <c r="D801" s="1">
        <v>0</v>
      </c>
      <c r="E801" s="1">
        <v>0</v>
      </c>
      <c r="F801" s="1">
        <v>0</v>
      </c>
      <c r="H801" s="1">
        <v>0</v>
      </c>
      <c r="I801" s="1">
        <v>0</v>
      </c>
      <c r="K801" s="1">
        <v>0</v>
      </c>
      <c r="L801" s="2">
        <f t="shared" si="172"/>
        <v>0</v>
      </c>
      <c r="M801" s="2" t="str">
        <f t="shared" si="173"/>
        <v>AccsyBx-FAN-FLYC-300</v>
      </c>
      <c r="N801" s="2" t="str">
        <f t="shared" si="174"/>
        <v>Unspecified Site</v>
      </c>
      <c r="O801" s="1" t="str">
        <f t="shared" si="163"/>
        <v>AccsyBx-FAN-FLYC-300Unspecified Site</v>
      </c>
      <c r="P801" s="1">
        <f t="shared" si="167"/>
        <v>0</v>
      </c>
      <c r="Q801" s="1">
        <f t="shared" si="168"/>
        <v>0</v>
      </c>
      <c r="R801" s="1">
        <f t="shared" si="169"/>
        <v>0</v>
      </c>
      <c r="S801" s="1">
        <f t="shared" si="170"/>
        <v>0</v>
      </c>
      <c r="T801" s="1">
        <f t="shared" si="171"/>
        <v>0</v>
      </c>
    </row>
    <row r="802" spans="1:20" x14ac:dyDescent="0.3">
      <c r="A802" s="1" t="s">
        <v>14</v>
      </c>
      <c r="D802" s="1">
        <v>0</v>
      </c>
      <c r="E802" s="1">
        <v>0</v>
      </c>
      <c r="F802" s="1">
        <v>0</v>
      </c>
      <c r="H802" s="1">
        <v>0</v>
      </c>
      <c r="I802" s="1">
        <v>0</v>
      </c>
      <c r="K802" s="1">
        <v>0</v>
      </c>
      <c r="L802" s="2">
        <f t="shared" si="172"/>
        <v>0</v>
      </c>
      <c r="M802" s="2" t="str">
        <f t="shared" si="173"/>
        <v>AccsyBx-FAN-POC-700</v>
      </c>
      <c r="N802" s="2" t="str">
        <f t="shared" si="174"/>
        <v>Unspecified Site</v>
      </c>
      <c r="O802" s="1" t="str">
        <f t="shared" si="163"/>
        <v>AccsyBx-FAN-POC-700Unspecified Site</v>
      </c>
      <c r="P802" s="1">
        <f t="shared" si="167"/>
        <v>0</v>
      </c>
      <c r="Q802" s="1">
        <f t="shared" si="168"/>
        <v>0</v>
      </c>
      <c r="R802" s="1">
        <f t="shared" si="169"/>
        <v>0</v>
      </c>
      <c r="S802" s="1">
        <f t="shared" si="170"/>
        <v>0</v>
      </c>
      <c r="T802" s="1">
        <f t="shared" si="171"/>
        <v>0</v>
      </c>
    </row>
    <row r="803" spans="1:20" x14ac:dyDescent="0.3">
      <c r="A803" s="1" t="s">
        <v>424</v>
      </c>
      <c r="D803" s="1">
        <v>0</v>
      </c>
      <c r="E803" s="1">
        <v>0</v>
      </c>
      <c r="F803" s="1">
        <v>0</v>
      </c>
      <c r="H803" s="1">
        <v>0</v>
      </c>
      <c r="I803" s="1">
        <v>0</v>
      </c>
      <c r="K803" s="1">
        <v>0</v>
      </c>
      <c r="L803" s="2">
        <f t="shared" si="172"/>
        <v>0</v>
      </c>
      <c r="M803" s="2" t="str">
        <f t="shared" si="173"/>
        <v>AccsyBx-POC-451VTC-NTA</v>
      </c>
      <c r="N803" s="2" t="str">
        <f t="shared" si="174"/>
        <v>Unspecified Site</v>
      </c>
      <c r="O803" s="1" t="str">
        <f t="shared" si="163"/>
        <v>AccsyBx-POC-451VTC-NTAUnspecified Site</v>
      </c>
      <c r="P803" s="1">
        <f t="shared" si="167"/>
        <v>0</v>
      </c>
      <c r="Q803" s="1">
        <f t="shared" si="168"/>
        <v>0</v>
      </c>
      <c r="R803" s="1">
        <f t="shared" si="169"/>
        <v>0</v>
      </c>
      <c r="S803" s="1">
        <f t="shared" si="170"/>
        <v>0</v>
      </c>
      <c r="T803" s="1">
        <f t="shared" si="171"/>
        <v>0</v>
      </c>
    </row>
    <row r="804" spans="1:20" x14ac:dyDescent="0.3">
      <c r="A804" s="1" t="s">
        <v>18</v>
      </c>
      <c r="D804" s="1">
        <v>0</v>
      </c>
      <c r="E804" s="1">
        <v>0</v>
      </c>
      <c r="F804" s="1">
        <v>0</v>
      </c>
      <c r="H804" s="1">
        <v>0</v>
      </c>
      <c r="I804" s="1">
        <v>0</v>
      </c>
      <c r="K804" s="1">
        <v>0</v>
      </c>
      <c r="L804" s="2">
        <f t="shared" si="172"/>
        <v>0</v>
      </c>
      <c r="M804" s="2" t="str">
        <f t="shared" si="173"/>
        <v>Ant-RP_SMAM-WiFi-196MM1</v>
      </c>
      <c r="N804" s="2" t="str">
        <f t="shared" si="174"/>
        <v>Unspecified Site</v>
      </c>
      <c r="O804" s="1" t="str">
        <f t="shared" si="163"/>
        <v>Ant-RP_SMAM-WiFi-196MM1Unspecified Site</v>
      </c>
      <c r="P804" s="1">
        <f t="shared" si="167"/>
        <v>0</v>
      </c>
      <c r="Q804" s="1">
        <f t="shared" si="168"/>
        <v>0</v>
      </c>
      <c r="R804" s="1">
        <f t="shared" si="169"/>
        <v>0</v>
      </c>
      <c r="S804" s="1">
        <f t="shared" si="170"/>
        <v>0</v>
      </c>
      <c r="T804" s="1">
        <f t="shared" si="171"/>
        <v>0</v>
      </c>
    </row>
    <row r="805" spans="1:20" x14ac:dyDescent="0.3">
      <c r="A805" s="1" t="s">
        <v>243</v>
      </c>
      <c r="D805" s="1">
        <v>0</v>
      </c>
      <c r="E805" s="1">
        <v>0</v>
      </c>
      <c r="F805" s="1">
        <v>0</v>
      </c>
      <c r="H805" s="1">
        <v>0</v>
      </c>
      <c r="I805" s="1">
        <v>0</v>
      </c>
      <c r="K805" s="1">
        <v>0</v>
      </c>
      <c r="L805" s="2">
        <f t="shared" si="172"/>
        <v>0</v>
      </c>
      <c r="M805" s="2" t="str">
        <f t="shared" si="173"/>
        <v>Ant-SMAM-GPS-300CM</v>
      </c>
      <c r="N805" s="2" t="str">
        <f t="shared" si="174"/>
        <v>Unspecified Site</v>
      </c>
      <c r="O805" s="1" t="str">
        <f t="shared" si="163"/>
        <v>Ant-SMAM-GPS-300CMUnspecified Site</v>
      </c>
      <c r="P805" s="1">
        <f t="shared" si="167"/>
        <v>0</v>
      </c>
      <c r="Q805" s="1">
        <f t="shared" si="168"/>
        <v>0</v>
      </c>
      <c r="R805" s="1">
        <f t="shared" si="169"/>
        <v>0</v>
      </c>
      <c r="S805" s="1">
        <f t="shared" si="170"/>
        <v>0</v>
      </c>
      <c r="T805" s="1">
        <f t="shared" si="171"/>
        <v>0</v>
      </c>
    </row>
    <row r="806" spans="1:20" x14ac:dyDescent="0.3">
      <c r="A806" s="1" t="s">
        <v>19</v>
      </c>
      <c r="D806" s="1">
        <v>0</v>
      </c>
      <c r="E806" s="1">
        <v>0</v>
      </c>
      <c r="F806" s="1">
        <v>0</v>
      </c>
      <c r="H806" s="1">
        <v>0</v>
      </c>
      <c r="I806" s="1">
        <v>0</v>
      </c>
      <c r="K806" s="1">
        <v>0</v>
      </c>
      <c r="L806" s="2">
        <f t="shared" si="172"/>
        <v>0</v>
      </c>
      <c r="M806" s="2" t="str">
        <f t="shared" si="173"/>
        <v>Ant-SMAM-LTE</v>
      </c>
      <c r="N806" s="2" t="str">
        <f t="shared" si="174"/>
        <v>Unspecified Site</v>
      </c>
      <c r="O806" s="1" t="str">
        <f t="shared" si="163"/>
        <v>Ant-SMAM-LTEUnspecified Site</v>
      </c>
      <c r="P806" s="1">
        <f t="shared" si="167"/>
        <v>0</v>
      </c>
      <c r="Q806" s="1">
        <f t="shared" si="168"/>
        <v>0</v>
      </c>
      <c r="R806" s="1">
        <f t="shared" si="169"/>
        <v>0</v>
      </c>
      <c r="S806" s="1">
        <f t="shared" si="170"/>
        <v>0</v>
      </c>
      <c r="T806" s="1">
        <f t="shared" si="171"/>
        <v>0</v>
      </c>
    </row>
    <row r="807" spans="1:20" x14ac:dyDescent="0.3">
      <c r="A807" s="1" t="s">
        <v>1775</v>
      </c>
      <c r="D807" s="1">
        <v>0</v>
      </c>
      <c r="E807" s="1">
        <v>0</v>
      </c>
      <c r="F807" s="1">
        <v>0</v>
      </c>
      <c r="H807" s="1">
        <v>0</v>
      </c>
      <c r="I807" s="1">
        <v>0</v>
      </c>
      <c r="K807" s="1">
        <v>0</v>
      </c>
      <c r="L807" s="2">
        <f t="shared" si="172"/>
        <v>0</v>
      </c>
      <c r="M807" s="2" t="str">
        <f t="shared" si="173"/>
        <v>Cbl-M12A5F-OW3-180CM</v>
      </c>
      <c r="N807" s="2" t="str">
        <f t="shared" si="174"/>
        <v>Unspecified Site</v>
      </c>
      <c r="O807" s="1" t="str">
        <f t="shared" si="163"/>
        <v>Cbl-M12A5F-OW3-180CMUnspecified Site</v>
      </c>
      <c r="P807" s="1">
        <f t="shared" si="167"/>
        <v>0</v>
      </c>
      <c r="Q807" s="1">
        <f t="shared" si="168"/>
        <v>0</v>
      </c>
      <c r="R807" s="1">
        <f t="shared" si="169"/>
        <v>0</v>
      </c>
      <c r="S807" s="1">
        <f t="shared" si="170"/>
        <v>0</v>
      </c>
      <c r="T807" s="1">
        <f t="shared" si="171"/>
        <v>0</v>
      </c>
    </row>
    <row r="808" spans="1:20" x14ac:dyDescent="0.3">
      <c r="A808" s="1" t="s">
        <v>21</v>
      </c>
      <c r="D808" s="1">
        <v>0</v>
      </c>
      <c r="E808" s="1">
        <v>0</v>
      </c>
      <c r="F808" s="1">
        <v>0</v>
      </c>
      <c r="H808" s="1">
        <v>0</v>
      </c>
      <c r="I808" s="1">
        <v>0</v>
      </c>
      <c r="K808" s="1">
        <v>0</v>
      </c>
      <c r="L808" s="2">
        <f t="shared" si="172"/>
        <v>0</v>
      </c>
      <c r="M808" s="2" t="str">
        <f t="shared" si="173"/>
        <v>Cbl-M12S4F-OW4-180CM1</v>
      </c>
      <c r="N808" s="2" t="str">
        <f t="shared" si="174"/>
        <v>Unspecified Site</v>
      </c>
      <c r="O808" s="1" t="str">
        <f t="shared" si="163"/>
        <v>Cbl-M12S4F-OW4-180CM1Unspecified Site</v>
      </c>
      <c r="P808" s="1">
        <f t="shared" si="167"/>
        <v>0</v>
      </c>
      <c r="Q808" s="1">
        <f t="shared" si="168"/>
        <v>0</v>
      </c>
      <c r="R808" s="1">
        <f t="shared" si="169"/>
        <v>0</v>
      </c>
      <c r="S808" s="1">
        <f t="shared" si="170"/>
        <v>0</v>
      </c>
      <c r="T808" s="1">
        <f t="shared" si="171"/>
        <v>0</v>
      </c>
    </row>
    <row r="809" spans="1:20" x14ac:dyDescent="0.3">
      <c r="A809" s="1" t="s">
        <v>23</v>
      </c>
      <c r="D809" s="1">
        <v>0</v>
      </c>
      <c r="E809" s="1">
        <v>0</v>
      </c>
      <c r="F809" s="1">
        <v>0</v>
      </c>
      <c r="H809" s="1">
        <v>0</v>
      </c>
      <c r="I809" s="1">
        <v>0</v>
      </c>
      <c r="K809" s="1">
        <v>0</v>
      </c>
      <c r="L809" s="2">
        <f t="shared" si="172"/>
        <v>0</v>
      </c>
      <c r="M809" s="2" t="str">
        <f t="shared" si="173"/>
        <v>Cbl-MHF-RP_SMAF-30CM</v>
      </c>
      <c r="N809" s="2" t="str">
        <f t="shared" si="174"/>
        <v>Unspecified Site</v>
      </c>
      <c r="O809" s="1" t="str">
        <f t="shared" si="163"/>
        <v>Cbl-MHF-RP_SMAF-30CMUnspecified Site</v>
      </c>
      <c r="P809" s="1">
        <f t="shared" si="167"/>
        <v>0</v>
      </c>
      <c r="Q809" s="1">
        <f t="shared" si="168"/>
        <v>0</v>
      </c>
      <c r="R809" s="1">
        <f t="shared" si="169"/>
        <v>0</v>
      </c>
      <c r="S809" s="1">
        <f t="shared" si="170"/>
        <v>0</v>
      </c>
      <c r="T809" s="1">
        <f t="shared" si="171"/>
        <v>0</v>
      </c>
    </row>
    <row r="810" spans="1:20" x14ac:dyDescent="0.3">
      <c r="A810" s="1" t="s">
        <v>453</v>
      </c>
      <c r="D810" s="1">
        <v>0</v>
      </c>
      <c r="E810" s="1">
        <v>0</v>
      </c>
      <c r="F810" s="1">
        <v>0</v>
      </c>
      <c r="H810" s="1">
        <v>0</v>
      </c>
      <c r="I810" s="1">
        <v>0</v>
      </c>
      <c r="K810" s="1">
        <v>0</v>
      </c>
      <c r="L810" s="2">
        <f t="shared" si="172"/>
        <v>0</v>
      </c>
      <c r="M810" s="2" t="str">
        <f t="shared" si="173"/>
        <v>Cbl-MHF-SMAF-30CM1</v>
      </c>
      <c r="N810" s="2" t="str">
        <f t="shared" si="174"/>
        <v>Unspecified Site</v>
      </c>
      <c r="O810" s="1" t="str">
        <f t="shared" si="163"/>
        <v>Cbl-MHF-SMAF-30CM1Unspecified Site</v>
      </c>
      <c r="P810" s="1">
        <f t="shared" si="167"/>
        <v>0</v>
      </c>
      <c r="Q810" s="1">
        <f t="shared" si="168"/>
        <v>0</v>
      </c>
      <c r="R810" s="1">
        <f t="shared" si="169"/>
        <v>0</v>
      </c>
      <c r="S810" s="1">
        <f t="shared" si="170"/>
        <v>0</v>
      </c>
      <c r="T810" s="1">
        <f t="shared" si="171"/>
        <v>0</v>
      </c>
    </row>
    <row r="811" spans="1:20" x14ac:dyDescent="0.3">
      <c r="A811" s="1" t="s">
        <v>26</v>
      </c>
      <c r="D811" s="1">
        <v>0</v>
      </c>
      <c r="E811" s="1">
        <v>0</v>
      </c>
      <c r="F811" s="1">
        <v>0</v>
      </c>
      <c r="H811" s="1">
        <v>0</v>
      </c>
      <c r="I811" s="1">
        <v>0</v>
      </c>
      <c r="K811" s="1">
        <v>0</v>
      </c>
      <c r="L811" s="2">
        <f t="shared" si="172"/>
        <v>0</v>
      </c>
      <c r="M811" s="2" t="str">
        <f t="shared" si="173"/>
        <v>Cbl-MHF4-SMAF-30CM</v>
      </c>
      <c r="N811" s="2" t="str">
        <f t="shared" si="174"/>
        <v>Unspecified Site</v>
      </c>
      <c r="O811" s="1" t="str">
        <f t="shared" si="163"/>
        <v>Cbl-MHF4-SMAF-30CMUnspecified Site</v>
      </c>
      <c r="P811" s="1">
        <f t="shared" si="167"/>
        <v>0</v>
      </c>
      <c r="Q811" s="1">
        <f t="shared" si="168"/>
        <v>0</v>
      </c>
      <c r="R811" s="1">
        <f t="shared" si="169"/>
        <v>0</v>
      </c>
      <c r="S811" s="1">
        <f t="shared" si="170"/>
        <v>0</v>
      </c>
      <c r="T811" s="1">
        <f t="shared" si="171"/>
        <v>0</v>
      </c>
    </row>
    <row r="812" spans="1:20" x14ac:dyDescent="0.3">
      <c r="A812" s="1" t="s">
        <v>35</v>
      </c>
      <c r="D812" s="1">
        <v>0</v>
      </c>
      <c r="E812" s="1">
        <v>0</v>
      </c>
      <c r="F812" s="1">
        <v>0</v>
      </c>
      <c r="H812" s="1">
        <v>0</v>
      </c>
      <c r="I812" s="1">
        <v>0</v>
      </c>
      <c r="K812" s="1">
        <v>0</v>
      </c>
      <c r="L812" s="2">
        <f t="shared" si="172"/>
        <v>0</v>
      </c>
      <c r="M812" s="2" t="str">
        <f t="shared" si="173"/>
        <v>Dust Cover-COM</v>
      </c>
      <c r="N812" s="2" t="str">
        <f t="shared" si="174"/>
        <v>Unspecified Site</v>
      </c>
      <c r="O812" s="1" t="str">
        <f t="shared" si="163"/>
        <v>Dust Cover-COMUnspecified Site</v>
      </c>
      <c r="P812" s="1">
        <f t="shared" si="167"/>
        <v>0</v>
      </c>
      <c r="Q812" s="1">
        <f t="shared" si="168"/>
        <v>0</v>
      </c>
      <c r="R812" s="1">
        <f t="shared" si="169"/>
        <v>0</v>
      </c>
      <c r="S812" s="1">
        <f t="shared" si="170"/>
        <v>0</v>
      </c>
      <c r="T812" s="1">
        <f t="shared" si="171"/>
        <v>0</v>
      </c>
    </row>
    <row r="813" spans="1:20" x14ac:dyDescent="0.3">
      <c r="A813" s="1" t="s">
        <v>36</v>
      </c>
      <c r="D813" s="1">
        <v>0</v>
      </c>
      <c r="E813" s="1">
        <v>0</v>
      </c>
      <c r="F813" s="1">
        <v>0</v>
      </c>
      <c r="H813" s="1">
        <v>0</v>
      </c>
      <c r="I813" s="1">
        <v>0</v>
      </c>
      <c r="K813" s="1">
        <v>0</v>
      </c>
      <c r="L813" s="2">
        <f t="shared" si="172"/>
        <v>0</v>
      </c>
      <c r="M813" s="2" t="str">
        <f t="shared" si="173"/>
        <v>Dust Cover-DP</v>
      </c>
      <c r="N813" s="2" t="str">
        <f t="shared" si="174"/>
        <v>Unspecified Site</v>
      </c>
      <c r="O813" s="1" t="str">
        <f t="shared" si="163"/>
        <v>Dust Cover-DPUnspecified Site</v>
      </c>
      <c r="P813" s="1">
        <f t="shared" si="167"/>
        <v>0</v>
      </c>
      <c r="Q813" s="1">
        <f t="shared" si="168"/>
        <v>0</v>
      </c>
      <c r="R813" s="1">
        <f t="shared" si="169"/>
        <v>0</v>
      </c>
      <c r="S813" s="1">
        <f t="shared" si="170"/>
        <v>0</v>
      </c>
      <c r="T813" s="1">
        <f t="shared" si="171"/>
        <v>0</v>
      </c>
    </row>
    <row r="814" spans="1:20" x14ac:dyDescent="0.3">
      <c r="A814" s="1" t="s">
        <v>37</v>
      </c>
      <c r="D814" s="1">
        <v>0</v>
      </c>
      <c r="E814" s="1">
        <v>0</v>
      </c>
      <c r="F814" s="1">
        <v>0</v>
      </c>
      <c r="H814" s="1">
        <v>0</v>
      </c>
      <c r="I814" s="1">
        <v>0</v>
      </c>
      <c r="K814" s="1">
        <v>0</v>
      </c>
      <c r="L814" s="2">
        <f t="shared" si="172"/>
        <v>0</v>
      </c>
      <c r="M814" s="2" t="str">
        <f t="shared" si="173"/>
        <v>Dust Cover-DVI</v>
      </c>
      <c r="N814" s="2" t="str">
        <f t="shared" si="174"/>
        <v>Unspecified Site</v>
      </c>
      <c r="O814" s="1" t="str">
        <f t="shared" si="163"/>
        <v>Dust Cover-DVIUnspecified Site</v>
      </c>
      <c r="P814" s="1">
        <f t="shared" si="167"/>
        <v>0</v>
      </c>
      <c r="Q814" s="1">
        <f t="shared" si="168"/>
        <v>0</v>
      </c>
      <c r="R814" s="1">
        <f t="shared" si="169"/>
        <v>0</v>
      </c>
      <c r="S814" s="1">
        <f t="shared" si="170"/>
        <v>0</v>
      </c>
      <c r="T814" s="1">
        <f t="shared" si="171"/>
        <v>0</v>
      </c>
    </row>
    <row r="815" spans="1:20" x14ac:dyDescent="0.3">
      <c r="A815" s="1" t="s">
        <v>38</v>
      </c>
      <c r="D815" s="1">
        <v>0</v>
      </c>
      <c r="E815" s="1">
        <v>0</v>
      </c>
      <c r="F815" s="1">
        <v>0</v>
      </c>
      <c r="H815" s="1">
        <v>0</v>
      </c>
      <c r="I815" s="1">
        <v>0</v>
      </c>
      <c r="K815" s="1">
        <v>0</v>
      </c>
      <c r="L815" s="2">
        <f t="shared" si="172"/>
        <v>0</v>
      </c>
      <c r="M815" s="2" t="str">
        <f t="shared" si="173"/>
        <v>Dust Cover-RJ45</v>
      </c>
      <c r="N815" s="2" t="str">
        <f t="shared" si="174"/>
        <v>Unspecified Site</v>
      </c>
      <c r="O815" s="1" t="str">
        <f t="shared" si="163"/>
        <v>Dust Cover-RJ45Unspecified Site</v>
      </c>
      <c r="P815" s="1">
        <f t="shared" si="167"/>
        <v>0</v>
      </c>
      <c r="Q815" s="1">
        <f t="shared" si="168"/>
        <v>0</v>
      </c>
      <c r="R815" s="1">
        <f t="shared" si="169"/>
        <v>0</v>
      </c>
      <c r="S815" s="1">
        <f t="shared" si="170"/>
        <v>0</v>
      </c>
      <c r="T815" s="1">
        <f t="shared" si="171"/>
        <v>0</v>
      </c>
    </row>
    <row r="816" spans="1:20" x14ac:dyDescent="0.3">
      <c r="A816" s="1" t="s">
        <v>39</v>
      </c>
      <c r="D816" s="1">
        <v>0</v>
      </c>
      <c r="E816" s="1">
        <v>0</v>
      </c>
      <c r="F816" s="1">
        <v>0</v>
      </c>
      <c r="H816" s="1">
        <v>0</v>
      </c>
      <c r="I816" s="1">
        <v>0</v>
      </c>
      <c r="K816" s="1">
        <v>0</v>
      </c>
      <c r="L816" s="2">
        <f t="shared" si="172"/>
        <v>0</v>
      </c>
      <c r="M816" s="2" t="str">
        <f t="shared" si="173"/>
        <v>Dust Cover-USB-AF</v>
      </c>
      <c r="N816" s="2" t="str">
        <f t="shared" si="174"/>
        <v>Unspecified Site</v>
      </c>
      <c r="O816" s="1" t="str">
        <f t="shared" si="163"/>
        <v>Dust Cover-USB-AFUnspecified Site</v>
      </c>
      <c r="P816" s="1">
        <f t="shared" si="167"/>
        <v>0</v>
      </c>
      <c r="Q816" s="1">
        <f t="shared" si="168"/>
        <v>0</v>
      </c>
      <c r="R816" s="1">
        <f t="shared" si="169"/>
        <v>0</v>
      </c>
      <c r="S816" s="1">
        <f t="shared" si="170"/>
        <v>0</v>
      </c>
      <c r="T816" s="1">
        <f t="shared" si="171"/>
        <v>0</v>
      </c>
    </row>
    <row r="817" spans="1:20" x14ac:dyDescent="0.3">
      <c r="A817" s="1" t="s">
        <v>40</v>
      </c>
      <c r="D817" s="1">
        <v>0</v>
      </c>
      <c r="E817" s="1">
        <v>0</v>
      </c>
      <c r="F817" s="1">
        <v>0</v>
      </c>
      <c r="H817" s="1">
        <v>0</v>
      </c>
      <c r="I817" s="1">
        <v>0</v>
      </c>
      <c r="K817" s="1">
        <v>0</v>
      </c>
      <c r="L817" s="2">
        <f t="shared" si="172"/>
        <v>0</v>
      </c>
      <c r="M817" s="2" t="str">
        <f t="shared" si="173"/>
        <v>Dust Cover-VGA-HDB15M</v>
      </c>
      <c r="N817" s="2" t="str">
        <f t="shared" si="174"/>
        <v>Unspecified Site</v>
      </c>
      <c r="O817" s="1" t="str">
        <f t="shared" si="163"/>
        <v>Dust Cover-VGA-HDB15MUnspecified Site</v>
      </c>
      <c r="P817" s="1">
        <f t="shared" si="167"/>
        <v>0</v>
      </c>
      <c r="Q817" s="1">
        <f t="shared" si="168"/>
        <v>0</v>
      </c>
      <c r="R817" s="1">
        <f t="shared" si="169"/>
        <v>0</v>
      </c>
      <c r="S817" s="1">
        <f t="shared" si="170"/>
        <v>0</v>
      </c>
      <c r="T817" s="1">
        <f t="shared" si="171"/>
        <v>0</v>
      </c>
    </row>
    <row r="818" spans="1:20" x14ac:dyDescent="0.3">
      <c r="A818" s="1" t="s">
        <v>273</v>
      </c>
      <c r="D818" s="1">
        <v>0</v>
      </c>
      <c r="E818" s="1">
        <v>0</v>
      </c>
      <c r="F818" s="1">
        <v>0</v>
      </c>
      <c r="H818" s="1">
        <v>0</v>
      </c>
      <c r="I818" s="1">
        <v>0</v>
      </c>
      <c r="K818" s="1">
        <v>0</v>
      </c>
      <c r="L818" s="2">
        <f t="shared" si="172"/>
        <v>0</v>
      </c>
      <c r="M818" s="2" t="str">
        <f t="shared" si="173"/>
        <v>Gpubr-Nuvo9160-01</v>
      </c>
      <c r="N818" s="2" t="str">
        <f t="shared" si="174"/>
        <v>Unspecified Site</v>
      </c>
      <c r="O818" s="1" t="str">
        <f t="shared" si="163"/>
        <v>Gpubr-Nuvo9160-01Unspecified Site</v>
      </c>
      <c r="P818" s="1">
        <f t="shared" si="167"/>
        <v>0</v>
      </c>
      <c r="Q818" s="1">
        <f t="shared" si="168"/>
        <v>0</v>
      </c>
      <c r="R818" s="1">
        <f t="shared" si="169"/>
        <v>0</v>
      </c>
      <c r="S818" s="1">
        <f t="shared" si="170"/>
        <v>0</v>
      </c>
      <c r="T818" s="1">
        <f t="shared" si="171"/>
        <v>0</v>
      </c>
    </row>
    <row r="819" spans="1:20" x14ac:dyDescent="0.3">
      <c r="A819" s="1" t="s">
        <v>553</v>
      </c>
      <c r="D819" s="1">
        <v>0</v>
      </c>
      <c r="E819" s="1">
        <v>0</v>
      </c>
      <c r="F819" s="1">
        <v>0</v>
      </c>
      <c r="H819" s="1">
        <v>0</v>
      </c>
      <c r="I819" s="1">
        <v>0</v>
      </c>
      <c r="K819" s="1">
        <v>0</v>
      </c>
      <c r="L819" s="2">
        <f t="shared" si="172"/>
        <v>0</v>
      </c>
      <c r="M819" s="2" t="str">
        <f t="shared" si="173"/>
        <v>mPCIe-M2E</v>
      </c>
      <c r="N819" s="2" t="str">
        <f t="shared" si="174"/>
        <v>Unspecified Site</v>
      </c>
      <c r="O819" s="1" t="str">
        <f t="shared" si="163"/>
        <v>mPCIe-M2EUnspecified Site</v>
      </c>
      <c r="P819" s="1">
        <f t="shared" si="167"/>
        <v>0</v>
      </c>
      <c r="Q819" s="1">
        <f t="shared" si="168"/>
        <v>0</v>
      </c>
      <c r="R819" s="1">
        <f t="shared" si="169"/>
        <v>0</v>
      </c>
      <c r="S819" s="1">
        <f t="shared" si="170"/>
        <v>0</v>
      </c>
      <c r="T819" s="1">
        <f t="shared" si="171"/>
        <v>0</v>
      </c>
    </row>
    <row r="820" spans="1:20" x14ac:dyDescent="0.3">
      <c r="A820" s="1" t="s">
        <v>276</v>
      </c>
      <c r="D820" s="1">
        <v>0</v>
      </c>
      <c r="E820" s="1">
        <v>0</v>
      </c>
      <c r="F820" s="1">
        <v>0</v>
      </c>
      <c r="H820" s="1">
        <v>0</v>
      </c>
      <c r="I820" s="1">
        <v>0</v>
      </c>
      <c r="K820" s="1">
        <v>0</v>
      </c>
      <c r="L820" s="2">
        <f t="shared" si="172"/>
        <v>0</v>
      </c>
      <c r="M820" s="2" t="str">
        <f t="shared" si="173"/>
        <v>mPCIe-M2M</v>
      </c>
      <c r="N820" s="2" t="str">
        <f t="shared" si="174"/>
        <v>Unspecified Site</v>
      </c>
      <c r="O820" s="1" t="str">
        <f t="shared" si="163"/>
        <v>mPCIe-M2MUnspecified Site</v>
      </c>
      <c r="P820" s="1">
        <f t="shared" si="167"/>
        <v>0</v>
      </c>
      <c r="Q820" s="1">
        <f t="shared" si="168"/>
        <v>0</v>
      </c>
      <c r="R820" s="1">
        <f t="shared" si="169"/>
        <v>0</v>
      </c>
      <c r="S820" s="1">
        <f t="shared" si="170"/>
        <v>0</v>
      </c>
      <c r="T820" s="1">
        <f t="shared" si="171"/>
        <v>0</v>
      </c>
    </row>
    <row r="821" spans="1:20" x14ac:dyDescent="0.3">
      <c r="A821" s="1" t="s">
        <v>286</v>
      </c>
      <c r="D821" s="1">
        <v>0</v>
      </c>
      <c r="E821" s="1">
        <v>0</v>
      </c>
      <c r="F821" s="1">
        <v>0</v>
      </c>
      <c r="H821" s="1">
        <v>0</v>
      </c>
      <c r="I821" s="1">
        <v>0</v>
      </c>
      <c r="K821" s="1">
        <v>0</v>
      </c>
      <c r="L821" s="2">
        <f t="shared" si="172"/>
        <v>0</v>
      </c>
      <c r="M821" s="2" t="str">
        <f t="shared" si="173"/>
        <v>TB-4Pole-Nuvo8208</v>
      </c>
      <c r="N821" s="2" t="str">
        <f t="shared" si="174"/>
        <v>Unspecified Site</v>
      </c>
      <c r="O821" s="1" t="str">
        <f t="shared" si="163"/>
        <v>TB-4Pole-Nuvo8208Unspecified Site</v>
      </c>
      <c r="P821" s="1">
        <f t="shared" si="167"/>
        <v>0</v>
      </c>
      <c r="Q821" s="1">
        <f t="shared" si="168"/>
        <v>0</v>
      </c>
      <c r="R821" s="1">
        <f t="shared" si="169"/>
        <v>0</v>
      </c>
      <c r="S821" s="1">
        <f t="shared" si="170"/>
        <v>0</v>
      </c>
      <c r="T821" s="1">
        <f t="shared" si="171"/>
        <v>0</v>
      </c>
    </row>
    <row r="822" spans="1:20" hidden="1" x14ac:dyDescent="0.3">
      <c r="A822" s="1" t="s">
        <v>579</v>
      </c>
      <c r="D822" s="1">
        <v>0</v>
      </c>
      <c r="E822" s="1">
        <v>0</v>
      </c>
      <c r="F822" s="1">
        <v>0</v>
      </c>
      <c r="H822" s="1">
        <v>0</v>
      </c>
      <c r="K822" s="1">
        <v>0</v>
      </c>
      <c r="L822" s="2">
        <f t="shared" si="172"/>
        <v>0</v>
      </c>
      <c r="M822" s="2" t="str">
        <f t="shared" si="173"/>
        <v>Total Accessory</v>
      </c>
      <c r="N822" s="2" t="str">
        <f t="shared" si="174"/>
        <v>Unspecified Site</v>
      </c>
      <c r="O822" s="1" t="str">
        <f t="shared" si="163"/>
        <v>Total AccessoryUnspecified Site</v>
      </c>
      <c r="P822" s="1">
        <f t="shared" si="167"/>
        <v>0</v>
      </c>
      <c r="Q822" s="1">
        <f t="shared" si="168"/>
        <v>0</v>
      </c>
      <c r="R822" s="1">
        <f t="shared" si="169"/>
        <v>0</v>
      </c>
      <c r="S822" s="1">
        <f t="shared" si="170"/>
        <v>0</v>
      </c>
      <c r="T822" s="1">
        <f t="shared" si="171"/>
        <v>0</v>
      </c>
    </row>
    <row r="823" spans="1:20" hidden="1" x14ac:dyDescent="0.3">
      <c r="A823" s="1" t="s">
        <v>580</v>
      </c>
      <c r="L823" s="2">
        <f t="shared" si="172"/>
        <v>0</v>
      </c>
      <c r="M823" s="2" t="str">
        <f t="shared" si="173"/>
        <v>CPU</v>
      </c>
      <c r="N823" s="2" t="str">
        <f t="shared" si="174"/>
        <v>Unspecified Site</v>
      </c>
      <c r="O823" s="1" t="str">
        <f t="shared" si="163"/>
        <v>CPUUnspecified Site</v>
      </c>
      <c r="P823" s="1">
        <f t="shared" si="167"/>
        <v>0</v>
      </c>
      <c r="Q823" s="1">
        <f t="shared" si="168"/>
        <v>0</v>
      </c>
      <c r="R823" s="1">
        <f t="shared" si="169"/>
        <v>0</v>
      </c>
      <c r="S823" s="1">
        <f t="shared" si="170"/>
        <v>0</v>
      </c>
      <c r="T823" s="1">
        <f t="shared" si="171"/>
        <v>0</v>
      </c>
    </row>
    <row r="824" spans="1:20" x14ac:dyDescent="0.3">
      <c r="A824" s="1" t="s">
        <v>585</v>
      </c>
      <c r="D824" s="1">
        <v>0</v>
      </c>
      <c r="E824" s="1">
        <v>0</v>
      </c>
      <c r="F824" s="1">
        <v>0</v>
      </c>
      <c r="H824" s="1">
        <v>0</v>
      </c>
      <c r="I824" s="1">
        <v>0</v>
      </c>
      <c r="K824" s="1">
        <v>0</v>
      </c>
      <c r="L824" s="2">
        <f t="shared" si="172"/>
        <v>0</v>
      </c>
      <c r="M824" s="2" t="str">
        <f t="shared" si="173"/>
        <v>E-2176G</v>
      </c>
      <c r="N824" s="2" t="str">
        <f t="shared" si="174"/>
        <v>Unspecified Site</v>
      </c>
      <c r="O824" s="1" t="str">
        <f t="shared" si="163"/>
        <v>E-2176GUnspecified Site</v>
      </c>
      <c r="P824" s="1">
        <f t="shared" si="167"/>
        <v>0</v>
      </c>
      <c r="Q824" s="1">
        <f t="shared" si="168"/>
        <v>0</v>
      </c>
      <c r="R824" s="1">
        <f t="shared" si="169"/>
        <v>0</v>
      </c>
      <c r="S824" s="1">
        <f t="shared" si="170"/>
        <v>0</v>
      </c>
      <c r="T824" s="1">
        <f t="shared" si="171"/>
        <v>0</v>
      </c>
    </row>
    <row r="825" spans="1:20" x14ac:dyDescent="0.3">
      <c r="A825" s="1" t="s">
        <v>595</v>
      </c>
      <c r="D825" s="1">
        <v>0</v>
      </c>
      <c r="E825" s="1">
        <v>0</v>
      </c>
      <c r="F825" s="1">
        <v>0</v>
      </c>
      <c r="H825" s="1">
        <v>0</v>
      </c>
      <c r="I825" s="1">
        <v>0</v>
      </c>
      <c r="K825" s="1">
        <v>0</v>
      </c>
      <c r="L825" s="2">
        <f t="shared" si="172"/>
        <v>0</v>
      </c>
      <c r="M825" s="2" t="str">
        <f t="shared" si="173"/>
        <v>i3-9100</v>
      </c>
      <c r="N825" s="2" t="str">
        <f t="shared" si="174"/>
        <v>Unspecified Site</v>
      </c>
      <c r="O825" s="1" t="str">
        <f t="shared" si="163"/>
        <v>i3-9100Unspecified Site</v>
      </c>
      <c r="P825" s="1">
        <f t="shared" si="167"/>
        <v>0</v>
      </c>
      <c r="Q825" s="1">
        <f t="shared" si="168"/>
        <v>0</v>
      </c>
      <c r="R825" s="1">
        <f t="shared" si="169"/>
        <v>0</v>
      </c>
      <c r="S825" s="1">
        <f t="shared" si="170"/>
        <v>0</v>
      </c>
      <c r="T825" s="1">
        <f t="shared" si="171"/>
        <v>0</v>
      </c>
    </row>
    <row r="826" spans="1:20" x14ac:dyDescent="0.3">
      <c r="A826" s="1" t="s">
        <v>601</v>
      </c>
      <c r="D826" s="1">
        <v>0</v>
      </c>
      <c r="E826" s="1">
        <v>0</v>
      </c>
      <c r="F826" s="1">
        <v>0</v>
      </c>
      <c r="H826" s="1">
        <v>0</v>
      </c>
      <c r="I826" s="1">
        <v>0</v>
      </c>
      <c r="K826" s="1">
        <v>0</v>
      </c>
      <c r="L826" s="2">
        <f t="shared" si="172"/>
        <v>0</v>
      </c>
      <c r="M826" s="2" t="str">
        <f t="shared" si="173"/>
        <v>i5-8500T</v>
      </c>
      <c r="N826" s="2" t="str">
        <f t="shared" si="174"/>
        <v>Unspecified Site</v>
      </c>
      <c r="O826" s="1" t="str">
        <f t="shared" si="163"/>
        <v>i5-8500TUnspecified Site</v>
      </c>
      <c r="P826" s="1">
        <f t="shared" si="167"/>
        <v>0</v>
      </c>
      <c r="Q826" s="1">
        <f t="shared" si="168"/>
        <v>0</v>
      </c>
      <c r="R826" s="1">
        <f t="shared" si="169"/>
        <v>0</v>
      </c>
      <c r="S826" s="1">
        <f t="shared" si="170"/>
        <v>0</v>
      </c>
      <c r="T826" s="1">
        <f t="shared" si="171"/>
        <v>0</v>
      </c>
    </row>
    <row r="827" spans="1:20" x14ac:dyDescent="0.3">
      <c r="A827" s="1" t="s">
        <v>51</v>
      </c>
      <c r="D827" s="1">
        <v>0</v>
      </c>
      <c r="E827" s="1">
        <v>0</v>
      </c>
      <c r="F827" s="1">
        <v>0</v>
      </c>
      <c r="H827" s="1">
        <v>0</v>
      </c>
      <c r="I827" s="1">
        <v>0</v>
      </c>
      <c r="K827" s="1">
        <v>0</v>
      </c>
      <c r="L827" s="2">
        <f t="shared" si="172"/>
        <v>0</v>
      </c>
      <c r="M827" s="2" t="str">
        <f t="shared" si="173"/>
        <v>i5-9500TE</v>
      </c>
      <c r="N827" s="2" t="str">
        <f t="shared" si="174"/>
        <v>Unspecified Site</v>
      </c>
      <c r="O827" s="1" t="str">
        <f t="shared" si="163"/>
        <v>i5-9500TEUnspecified Site</v>
      </c>
      <c r="P827" s="1">
        <f t="shared" si="167"/>
        <v>0</v>
      </c>
      <c r="Q827" s="1">
        <f t="shared" si="168"/>
        <v>0</v>
      </c>
      <c r="R827" s="1">
        <f t="shared" si="169"/>
        <v>0</v>
      </c>
      <c r="S827" s="1">
        <f t="shared" si="170"/>
        <v>0</v>
      </c>
      <c r="T827" s="1">
        <f t="shared" si="171"/>
        <v>0</v>
      </c>
    </row>
    <row r="828" spans="1:20" x14ac:dyDescent="0.3">
      <c r="A828" s="1" t="s">
        <v>53</v>
      </c>
      <c r="D828" s="1">
        <v>0</v>
      </c>
      <c r="E828" s="1">
        <v>0</v>
      </c>
      <c r="F828" s="1">
        <v>0</v>
      </c>
      <c r="H828" s="1">
        <v>0</v>
      </c>
      <c r="I828" s="1">
        <v>0</v>
      </c>
      <c r="K828" s="1">
        <v>0</v>
      </c>
      <c r="L828" s="2">
        <f t="shared" si="172"/>
        <v>0</v>
      </c>
      <c r="M828" s="2" t="str">
        <f t="shared" si="173"/>
        <v>i7-12700TE</v>
      </c>
      <c r="N828" s="2" t="str">
        <f t="shared" si="174"/>
        <v>Unspecified Site</v>
      </c>
      <c r="O828" s="1" t="str">
        <f t="shared" si="163"/>
        <v>i7-12700TEUnspecified Site</v>
      </c>
      <c r="P828" s="1">
        <f t="shared" si="167"/>
        <v>0</v>
      </c>
      <c r="Q828" s="1">
        <f t="shared" si="168"/>
        <v>0</v>
      </c>
      <c r="R828" s="1">
        <f t="shared" si="169"/>
        <v>0</v>
      </c>
      <c r="S828" s="1">
        <f t="shared" si="170"/>
        <v>0</v>
      </c>
      <c r="T828" s="1">
        <f t="shared" si="171"/>
        <v>0</v>
      </c>
    </row>
    <row r="829" spans="1:20" x14ac:dyDescent="0.3">
      <c r="A829" s="1" t="s">
        <v>54</v>
      </c>
      <c r="D829" s="1">
        <v>0</v>
      </c>
      <c r="E829" s="1">
        <v>0</v>
      </c>
      <c r="F829" s="1">
        <v>0</v>
      </c>
      <c r="H829" s="1">
        <v>0</v>
      </c>
      <c r="I829" s="1">
        <v>0</v>
      </c>
      <c r="K829" s="1">
        <v>0</v>
      </c>
      <c r="L829" s="2">
        <f t="shared" si="172"/>
        <v>0</v>
      </c>
      <c r="M829" s="2" t="str">
        <f t="shared" si="173"/>
        <v>i7-8700</v>
      </c>
      <c r="N829" s="2" t="str">
        <f t="shared" si="174"/>
        <v>Unspecified Site</v>
      </c>
      <c r="O829" s="1" t="str">
        <f t="shared" si="163"/>
        <v>i7-8700Unspecified Site</v>
      </c>
      <c r="P829" s="1">
        <f t="shared" si="167"/>
        <v>0</v>
      </c>
      <c r="Q829" s="1">
        <f t="shared" si="168"/>
        <v>0</v>
      </c>
      <c r="R829" s="1">
        <f t="shared" si="169"/>
        <v>0</v>
      </c>
      <c r="S829" s="1">
        <f t="shared" si="170"/>
        <v>0</v>
      </c>
      <c r="T829" s="1">
        <f t="shared" si="171"/>
        <v>0</v>
      </c>
    </row>
    <row r="830" spans="1:20" x14ac:dyDescent="0.3">
      <c r="A830" s="1" t="s">
        <v>55</v>
      </c>
      <c r="D830" s="1">
        <v>0</v>
      </c>
      <c r="E830" s="1">
        <v>0</v>
      </c>
      <c r="F830" s="1">
        <v>0</v>
      </c>
      <c r="H830" s="1">
        <v>0</v>
      </c>
      <c r="I830" s="1">
        <v>0</v>
      </c>
      <c r="K830" s="1">
        <v>0</v>
      </c>
      <c r="L830" s="2">
        <f t="shared" si="172"/>
        <v>0</v>
      </c>
      <c r="M830" s="2" t="str">
        <f t="shared" si="173"/>
        <v>i7-9700</v>
      </c>
      <c r="N830" s="2" t="str">
        <f t="shared" si="174"/>
        <v>Unspecified Site</v>
      </c>
      <c r="O830" s="1" t="str">
        <f t="shared" si="163"/>
        <v>i7-9700Unspecified Site</v>
      </c>
      <c r="P830" s="1">
        <f t="shared" si="167"/>
        <v>0</v>
      </c>
      <c r="Q830" s="1">
        <f t="shared" si="168"/>
        <v>0</v>
      </c>
      <c r="R830" s="1">
        <f t="shared" si="169"/>
        <v>0</v>
      </c>
      <c r="S830" s="1">
        <f t="shared" si="170"/>
        <v>0</v>
      </c>
      <c r="T830" s="1">
        <f t="shared" si="171"/>
        <v>0</v>
      </c>
    </row>
    <row r="831" spans="1:20" x14ac:dyDescent="0.3">
      <c r="A831" s="1" t="s">
        <v>56</v>
      </c>
      <c r="D831" s="1">
        <v>0</v>
      </c>
      <c r="E831" s="1">
        <v>0</v>
      </c>
      <c r="F831" s="1">
        <v>0</v>
      </c>
      <c r="H831" s="1">
        <v>0</v>
      </c>
      <c r="I831" s="1">
        <v>0</v>
      </c>
      <c r="K831" s="1">
        <v>0</v>
      </c>
      <c r="L831" s="2">
        <f t="shared" si="172"/>
        <v>0</v>
      </c>
      <c r="M831" s="2" t="str">
        <f t="shared" si="173"/>
        <v>i7-9700E</v>
      </c>
      <c r="N831" s="2" t="str">
        <f t="shared" si="174"/>
        <v>Unspecified Site</v>
      </c>
      <c r="O831" s="1" t="str">
        <f>M831&amp;N831</f>
        <v>i7-9700EUnspecified Site</v>
      </c>
      <c r="P831" s="1">
        <f t="shared" si="167"/>
        <v>0</v>
      </c>
      <c r="Q831" s="1">
        <f t="shared" si="168"/>
        <v>0</v>
      </c>
      <c r="R831" s="1">
        <f t="shared" si="169"/>
        <v>0</v>
      </c>
      <c r="S831" s="1">
        <f t="shared" si="170"/>
        <v>0</v>
      </c>
      <c r="T831" s="1">
        <f t="shared" si="171"/>
        <v>0</v>
      </c>
    </row>
    <row r="832" spans="1:20" x14ac:dyDescent="0.3">
      <c r="A832" s="1" t="s">
        <v>57</v>
      </c>
      <c r="D832" s="1">
        <v>0</v>
      </c>
      <c r="E832" s="1">
        <v>0</v>
      </c>
      <c r="F832" s="1">
        <v>0</v>
      </c>
      <c r="H832" s="1">
        <v>0</v>
      </c>
      <c r="I832" s="1">
        <v>0</v>
      </c>
      <c r="K832" s="1">
        <v>0</v>
      </c>
      <c r="L832" s="2">
        <f t="shared" si="172"/>
        <v>0</v>
      </c>
      <c r="M832" s="2" t="str">
        <f t="shared" si="173"/>
        <v>i7-9700TE</v>
      </c>
      <c r="N832" s="2" t="str">
        <f t="shared" si="174"/>
        <v>Unspecified Site</v>
      </c>
      <c r="O832" s="1" t="str">
        <f t="shared" si="163"/>
        <v>i7-9700TEUnspecified Site</v>
      </c>
      <c r="P832" s="1">
        <f t="shared" si="167"/>
        <v>0</v>
      </c>
      <c r="Q832" s="1">
        <f t="shared" si="168"/>
        <v>0</v>
      </c>
      <c r="R832" s="1">
        <f t="shared" si="169"/>
        <v>0</v>
      </c>
      <c r="S832" s="1">
        <f t="shared" si="170"/>
        <v>0</v>
      </c>
      <c r="T832" s="1">
        <f t="shared" si="171"/>
        <v>0</v>
      </c>
    </row>
    <row r="833" spans="1:20" x14ac:dyDescent="0.3">
      <c r="A833" s="1" t="s">
        <v>1687</v>
      </c>
      <c r="D833" s="1">
        <v>0</v>
      </c>
      <c r="E833" s="1">
        <v>0</v>
      </c>
      <c r="F833" s="1">
        <v>0</v>
      </c>
      <c r="H833" s="1">
        <v>0</v>
      </c>
      <c r="I833" s="1">
        <v>0</v>
      </c>
      <c r="K833" s="1">
        <v>0</v>
      </c>
      <c r="L833" s="2">
        <f t="shared" si="172"/>
        <v>0</v>
      </c>
      <c r="M833" s="2" t="str">
        <f t="shared" si="173"/>
        <v>i9-14900</v>
      </c>
      <c r="N833" s="2" t="str">
        <f t="shared" si="174"/>
        <v>Unspecified Site</v>
      </c>
      <c r="O833" s="1" t="str">
        <f t="shared" si="163"/>
        <v>i9-14900Unspecified Site</v>
      </c>
      <c r="P833" s="1">
        <f t="shared" si="167"/>
        <v>0</v>
      </c>
      <c r="Q833" s="1">
        <f t="shared" si="168"/>
        <v>0</v>
      </c>
      <c r="R833" s="1">
        <f t="shared" si="169"/>
        <v>0</v>
      </c>
      <c r="S833" s="1">
        <f t="shared" si="170"/>
        <v>0</v>
      </c>
      <c r="T833" s="1">
        <f t="shared" si="171"/>
        <v>0</v>
      </c>
    </row>
    <row r="834" spans="1:20" hidden="1" x14ac:dyDescent="0.3">
      <c r="A834" s="1" t="s">
        <v>606</v>
      </c>
      <c r="D834" s="1">
        <v>0</v>
      </c>
      <c r="E834" s="1">
        <v>0</v>
      </c>
      <c r="F834" s="1">
        <v>0</v>
      </c>
      <c r="H834" s="1">
        <v>0</v>
      </c>
      <c r="K834" s="1">
        <v>0</v>
      </c>
      <c r="L834" s="2">
        <f t="shared" si="172"/>
        <v>0</v>
      </c>
      <c r="M834" s="2" t="str">
        <f t="shared" si="173"/>
        <v>Total CPU</v>
      </c>
      <c r="N834" s="2" t="str">
        <f t="shared" si="174"/>
        <v>Unspecified Site</v>
      </c>
      <c r="O834" s="1" t="str">
        <f t="shared" si="163"/>
        <v>Total CPUUnspecified Site</v>
      </c>
      <c r="P834" s="1">
        <f t="shared" si="167"/>
        <v>0</v>
      </c>
      <c r="Q834" s="1">
        <f t="shared" si="168"/>
        <v>0</v>
      </c>
      <c r="R834" s="1">
        <f t="shared" si="169"/>
        <v>0</v>
      </c>
      <c r="S834" s="1">
        <f t="shared" si="170"/>
        <v>0</v>
      </c>
      <c r="T834" s="1">
        <f t="shared" si="171"/>
        <v>0</v>
      </c>
    </row>
    <row r="835" spans="1:20" hidden="1" x14ac:dyDescent="0.3">
      <c r="A835" s="1" t="s">
        <v>616</v>
      </c>
      <c r="L835" s="2">
        <f t="shared" si="172"/>
        <v>0</v>
      </c>
      <c r="M835" s="2" t="str">
        <f t="shared" si="173"/>
        <v>EDX Series</v>
      </c>
      <c r="N835" s="2" t="str">
        <f t="shared" si="174"/>
        <v>Unspecified Site</v>
      </c>
      <c r="O835" s="1" t="str">
        <f t="shared" si="163"/>
        <v>EDX SeriesUnspecified Site</v>
      </c>
      <c r="P835" s="1">
        <f t="shared" si="167"/>
        <v>0</v>
      </c>
      <c r="Q835" s="1">
        <f t="shared" si="168"/>
        <v>0</v>
      </c>
      <c r="R835" s="1">
        <f t="shared" si="169"/>
        <v>0</v>
      </c>
      <c r="S835" s="1">
        <f t="shared" si="170"/>
        <v>0</v>
      </c>
      <c r="T835" s="1">
        <f t="shared" si="171"/>
        <v>0</v>
      </c>
    </row>
    <row r="836" spans="1:20" x14ac:dyDescent="0.3">
      <c r="A836" s="1" t="s">
        <v>295</v>
      </c>
      <c r="D836" s="1">
        <v>0</v>
      </c>
      <c r="E836" s="1">
        <v>0</v>
      </c>
      <c r="F836" s="1">
        <v>0</v>
      </c>
      <c r="H836" s="1">
        <v>0</v>
      </c>
      <c r="I836" s="1">
        <v>0</v>
      </c>
      <c r="K836" s="1">
        <v>0</v>
      </c>
      <c r="L836" s="2">
        <f t="shared" si="172"/>
        <v>0</v>
      </c>
      <c r="M836" s="2" t="str">
        <f t="shared" si="173"/>
        <v>EDX-104J</v>
      </c>
      <c r="N836" s="2" t="str">
        <f t="shared" si="174"/>
        <v>Unspecified Site</v>
      </c>
      <c r="O836" s="1" t="str">
        <f t="shared" si="163"/>
        <v>EDX-104JUnspecified Site</v>
      </c>
      <c r="P836" s="1">
        <f t="shared" si="167"/>
        <v>0</v>
      </c>
      <c r="Q836" s="1">
        <f t="shared" si="168"/>
        <v>0</v>
      </c>
      <c r="R836" s="1">
        <f t="shared" si="169"/>
        <v>0</v>
      </c>
      <c r="S836" s="1">
        <f t="shared" si="170"/>
        <v>0</v>
      </c>
      <c r="T836" s="1">
        <f t="shared" si="171"/>
        <v>0</v>
      </c>
    </row>
    <row r="837" spans="1:20" hidden="1" x14ac:dyDescent="0.3">
      <c r="A837" s="1" t="s">
        <v>617</v>
      </c>
      <c r="D837" s="1">
        <v>0</v>
      </c>
      <c r="E837" s="1">
        <v>0</v>
      </c>
      <c r="F837" s="1">
        <v>0</v>
      </c>
      <c r="H837" s="1">
        <v>0</v>
      </c>
      <c r="K837" s="1">
        <v>0</v>
      </c>
      <c r="L837" s="2">
        <f t="shared" si="172"/>
        <v>0</v>
      </c>
      <c r="M837" s="2" t="str">
        <f t="shared" si="173"/>
        <v>Total EDX Series</v>
      </c>
      <c r="N837" s="2" t="str">
        <f t="shared" si="174"/>
        <v>Unspecified Site</v>
      </c>
      <c r="O837" s="1" t="str">
        <f t="shared" si="163"/>
        <v>Total EDX SeriesUnspecified Site</v>
      </c>
      <c r="P837" s="1">
        <f t="shared" si="167"/>
        <v>0</v>
      </c>
      <c r="Q837" s="1">
        <f t="shared" si="168"/>
        <v>0</v>
      </c>
      <c r="R837" s="1">
        <f t="shared" si="169"/>
        <v>0</v>
      </c>
      <c r="S837" s="1">
        <f t="shared" si="170"/>
        <v>0</v>
      </c>
      <c r="T837" s="1">
        <f t="shared" si="171"/>
        <v>0</v>
      </c>
    </row>
    <row r="838" spans="1:20" hidden="1" x14ac:dyDescent="0.3">
      <c r="A838" s="1" t="s">
        <v>618</v>
      </c>
      <c r="L838" s="2">
        <f t="shared" si="172"/>
        <v>0</v>
      </c>
      <c r="M838" s="2" t="str">
        <f t="shared" si="173"/>
        <v>Exp- Socket Modem</v>
      </c>
      <c r="N838" s="2" t="str">
        <f t="shared" si="174"/>
        <v>Unspecified Site</v>
      </c>
      <c r="O838" s="1" t="str">
        <f t="shared" ref="O838:O847" si="175">M838&amp;N838</f>
        <v>Exp- Socket ModemUnspecified Site</v>
      </c>
      <c r="P838" s="1">
        <f t="shared" si="167"/>
        <v>0</v>
      </c>
      <c r="Q838" s="1">
        <f t="shared" si="168"/>
        <v>0</v>
      </c>
      <c r="R838" s="1">
        <f t="shared" si="169"/>
        <v>0</v>
      </c>
      <c r="S838" s="1">
        <f t="shared" si="170"/>
        <v>0</v>
      </c>
      <c r="T838" s="1">
        <f t="shared" si="171"/>
        <v>0</v>
      </c>
    </row>
    <row r="839" spans="1:20" x14ac:dyDescent="0.3">
      <c r="A839" s="1" t="s">
        <v>61</v>
      </c>
      <c r="D839" s="1">
        <v>0</v>
      </c>
      <c r="E839" s="1">
        <v>0</v>
      </c>
      <c r="F839" s="1">
        <v>0</v>
      </c>
      <c r="H839" s="1">
        <v>0</v>
      </c>
      <c r="I839" s="1">
        <v>0</v>
      </c>
      <c r="K839" s="1">
        <v>0</v>
      </c>
      <c r="L839" s="2">
        <f t="shared" si="172"/>
        <v>0</v>
      </c>
      <c r="M839" s="2" t="str">
        <f t="shared" si="173"/>
        <v>Risr-M2B-mPCIe-SIMslot</v>
      </c>
      <c r="N839" s="2" t="str">
        <f t="shared" si="174"/>
        <v>Unspecified Site</v>
      </c>
      <c r="O839" s="1" t="str">
        <f t="shared" si="175"/>
        <v>Risr-M2B-mPCIe-SIMslotUnspecified Site</v>
      </c>
      <c r="P839" s="1">
        <f t="shared" si="167"/>
        <v>0</v>
      </c>
      <c r="Q839" s="1">
        <f t="shared" si="168"/>
        <v>0</v>
      </c>
      <c r="R839" s="1">
        <f t="shared" si="169"/>
        <v>0</v>
      </c>
      <c r="S839" s="1">
        <f t="shared" si="170"/>
        <v>0</v>
      </c>
      <c r="T839" s="1">
        <f t="shared" si="171"/>
        <v>0</v>
      </c>
    </row>
    <row r="840" spans="1:20" hidden="1" x14ac:dyDescent="0.3">
      <c r="A840" s="1" t="s">
        <v>622</v>
      </c>
      <c r="D840" s="1">
        <v>0</v>
      </c>
      <c r="E840" s="1">
        <v>0</v>
      </c>
      <c r="F840" s="1">
        <v>0</v>
      </c>
      <c r="H840" s="1">
        <v>0</v>
      </c>
      <c r="K840" s="1">
        <v>0</v>
      </c>
      <c r="L840" s="2">
        <f t="shared" ref="L840:L899" si="176">D840</f>
        <v>0</v>
      </c>
      <c r="M840" s="2" t="str">
        <f t="shared" ref="M840:M899" si="177">A840</f>
        <v>Total Exp- Socket Modem</v>
      </c>
      <c r="N840" s="2" t="str">
        <f t="shared" ref="N840:N899" si="178">IF(A841="Inventory",A840,N839)</f>
        <v>Unspecified Site</v>
      </c>
      <c r="O840" s="1" t="str">
        <f t="shared" si="175"/>
        <v>Total Exp- Socket ModemUnspecified Site</v>
      </c>
      <c r="P840" s="1">
        <f t="shared" si="167"/>
        <v>0</v>
      </c>
      <c r="Q840" s="1">
        <f t="shared" si="168"/>
        <v>0</v>
      </c>
      <c r="R840" s="1">
        <f t="shared" si="169"/>
        <v>0</v>
      </c>
      <c r="S840" s="1">
        <f t="shared" si="170"/>
        <v>0</v>
      </c>
      <c r="T840" s="1">
        <f t="shared" si="171"/>
        <v>0</v>
      </c>
    </row>
    <row r="841" spans="1:20" hidden="1" x14ac:dyDescent="0.3">
      <c r="A841" s="1" t="s">
        <v>623</v>
      </c>
      <c r="L841" s="2">
        <f t="shared" si="176"/>
        <v>0</v>
      </c>
      <c r="M841" s="2" t="str">
        <f t="shared" si="177"/>
        <v>Expansion-Module</v>
      </c>
      <c r="N841" s="2" t="str">
        <f t="shared" si="178"/>
        <v>Unspecified Site</v>
      </c>
      <c r="O841" s="1" t="str">
        <f t="shared" si="175"/>
        <v>Expansion-ModuleUnspecified Site</v>
      </c>
      <c r="P841" s="1">
        <f t="shared" si="167"/>
        <v>0</v>
      </c>
      <c r="Q841" s="1">
        <f t="shared" si="168"/>
        <v>0</v>
      </c>
      <c r="R841" s="1">
        <f t="shared" si="169"/>
        <v>0</v>
      </c>
      <c r="S841" s="1">
        <f t="shared" si="170"/>
        <v>0</v>
      </c>
      <c r="T841" s="1">
        <f t="shared" si="171"/>
        <v>0</v>
      </c>
    </row>
    <row r="842" spans="1:20" x14ac:dyDescent="0.3">
      <c r="A842" s="1" t="s">
        <v>62</v>
      </c>
      <c r="D842" s="1">
        <v>0</v>
      </c>
      <c r="E842" s="1">
        <v>0</v>
      </c>
      <c r="F842" s="1">
        <v>0</v>
      </c>
      <c r="H842" s="1">
        <v>0</v>
      </c>
      <c r="I842" s="1">
        <v>0</v>
      </c>
      <c r="K842" s="1">
        <v>0</v>
      </c>
      <c r="L842" s="2">
        <f t="shared" si="176"/>
        <v>0</v>
      </c>
      <c r="M842" s="2" t="str">
        <f t="shared" si="177"/>
        <v>Extnd-mPCIeHS</v>
      </c>
      <c r="N842" s="2" t="str">
        <f t="shared" si="178"/>
        <v>Unspecified Site</v>
      </c>
      <c r="O842" s="1" t="str">
        <f t="shared" si="175"/>
        <v>Extnd-mPCIeHSUnspecified Site</v>
      </c>
      <c r="P842" s="1">
        <f t="shared" ref="P842:P905" si="179">D842</f>
        <v>0</v>
      </c>
      <c r="Q842" s="1">
        <f t="shared" ref="Q842:Q905" si="180">E842</f>
        <v>0</v>
      </c>
      <c r="R842" s="1">
        <f t="shared" ref="R842:R905" si="181">F842</f>
        <v>0</v>
      </c>
      <c r="S842" s="1">
        <f t="shared" ref="S842:S905" si="182">H842</f>
        <v>0</v>
      </c>
      <c r="T842" s="1">
        <f t="shared" ref="T842:T905" si="183">R842+S842</f>
        <v>0</v>
      </c>
    </row>
    <row r="843" spans="1:20" x14ac:dyDescent="0.3">
      <c r="A843" s="1" t="s">
        <v>462</v>
      </c>
      <c r="D843" s="1">
        <v>0</v>
      </c>
      <c r="E843" s="1">
        <v>0</v>
      </c>
      <c r="F843" s="1">
        <v>0</v>
      </c>
      <c r="H843" s="1">
        <v>0</v>
      </c>
      <c r="I843" s="1">
        <v>0</v>
      </c>
      <c r="K843" s="1">
        <v>0</v>
      </c>
      <c r="L843" s="2">
        <f t="shared" si="176"/>
        <v>0</v>
      </c>
      <c r="M843" s="2" t="str">
        <f t="shared" si="177"/>
        <v>GPSkit-mPCIe_GPS-M800</v>
      </c>
      <c r="N843" s="2" t="str">
        <f t="shared" si="178"/>
        <v>Unspecified Site</v>
      </c>
      <c r="O843" s="1" t="str">
        <f t="shared" si="175"/>
        <v>GPSkit-mPCIe_GPS-M800Unspecified Site</v>
      </c>
      <c r="P843" s="1">
        <f t="shared" si="179"/>
        <v>0</v>
      </c>
      <c r="Q843" s="1">
        <f t="shared" si="180"/>
        <v>0</v>
      </c>
      <c r="R843" s="1">
        <f t="shared" si="181"/>
        <v>0</v>
      </c>
      <c r="S843" s="1">
        <f t="shared" si="182"/>
        <v>0</v>
      </c>
      <c r="T843" s="1">
        <f t="shared" si="183"/>
        <v>0</v>
      </c>
    </row>
    <row r="844" spans="1:20" x14ac:dyDescent="0.3">
      <c r="A844" s="1" t="s">
        <v>65</v>
      </c>
      <c r="D844" s="1">
        <v>0</v>
      </c>
      <c r="E844" s="1">
        <v>0</v>
      </c>
      <c r="F844" s="1">
        <v>0</v>
      </c>
      <c r="H844" s="1">
        <v>0</v>
      </c>
      <c r="I844" s="1">
        <v>0</v>
      </c>
      <c r="K844" s="1">
        <v>0</v>
      </c>
      <c r="L844" s="2">
        <f t="shared" si="176"/>
        <v>0</v>
      </c>
      <c r="M844" s="2" t="str">
        <f t="shared" si="177"/>
        <v>M.2-LTE-7455</v>
      </c>
      <c r="N844" s="2" t="str">
        <f t="shared" si="178"/>
        <v>Unspecified Site</v>
      </c>
      <c r="O844" s="1" t="str">
        <f t="shared" si="175"/>
        <v>M.2-LTE-7455Unspecified Site</v>
      </c>
      <c r="P844" s="1">
        <f t="shared" si="179"/>
        <v>0</v>
      </c>
      <c r="Q844" s="1">
        <f t="shared" si="180"/>
        <v>0</v>
      </c>
      <c r="R844" s="1">
        <f t="shared" si="181"/>
        <v>0</v>
      </c>
      <c r="S844" s="1">
        <f t="shared" si="182"/>
        <v>0</v>
      </c>
      <c r="T844" s="1">
        <f t="shared" si="183"/>
        <v>0</v>
      </c>
    </row>
    <row r="845" spans="1:20" x14ac:dyDescent="0.3">
      <c r="A845" s="1" t="s">
        <v>67</v>
      </c>
      <c r="D845" s="1">
        <v>0</v>
      </c>
      <c r="E845" s="1">
        <v>0</v>
      </c>
      <c r="F845" s="1">
        <v>0</v>
      </c>
      <c r="H845" s="1">
        <v>0</v>
      </c>
      <c r="I845" s="1">
        <v>0</v>
      </c>
      <c r="K845" s="1">
        <v>0</v>
      </c>
      <c r="L845" s="2">
        <f t="shared" si="176"/>
        <v>0</v>
      </c>
      <c r="M845" s="2" t="str">
        <f t="shared" si="177"/>
        <v>mPCIeHS-BTWifi-USBWT-6202</v>
      </c>
      <c r="N845" s="2" t="str">
        <f t="shared" si="178"/>
        <v>Unspecified Site</v>
      </c>
      <c r="O845" s="1" t="str">
        <f t="shared" si="175"/>
        <v>mPCIeHS-BTWifi-USBWT-6202Unspecified Site</v>
      </c>
      <c r="P845" s="1">
        <f t="shared" si="179"/>
        <v>0</v>
      </c>
      <c r="Q845" s="1">
        <f t="shared" si="180"/>
        <v>0</v>
      </c>
      <c r="R845" s="1">
        <f t="shared" si="181"/>
        <v>0</v>
      </c>
      <c r="S845" s="1">
        <f t="shared" si="182"/>
        <v>0</v>
      </c>
      <c r="T845" s="1">
        <f t="shared" si="183"/>
        <v>0</v>
      </c>
    </row>
    <row r="846" spans="1:20" x14ac:dyDescent="0.3">
      <c r="A846" s="1" t="s">
        <v>70</v>
      </c>
      <c r="D846" s="1">
        <v>0</v>
      </c>
      <c r="E846" s="1">
        <v>0</v>
      </c>
      <c r="F846" s="1">
        <v>0</v>
      </c>
      <c r="H846" s="1">
        <v>0</v>
      </c>
      <c r="I846" s="1">
        <v>0</v>
      </c>
      <c r="K846" s="1">
        <v>0</v>
      </c>
      <c r="L846" s="2">
        <f t="shared" si="176"/>
        <v>0</v>
      </c>
      <c r="M846" s="2" t="str">
        <f t="shared" si="177"/>
        <v>mPCIeHS-Wifi-WT-9462</v>
      </c>
      <c r="N846" s="2" t="str">
        <f t="shared" si="178"/>
        <v>Unspecified Site</v>
      </c>
      <c r="O846" s="1" t="str">
        <f t="shared" si="175"/>
        <v>mPCIeHS-Wifi-WT-9462Unspecified Site</v>
      </c>
      <c r="P846" s="1">
        <f t="shared" si="179"/>
        <v>0</v>
      </c>
      <c r="Q846" s="1">
        <f t="shared" si="180"/>
        <v>0</v>
      </c>
      <c r="R846" s="1">
        <f t="shared" si="181"/>
        <v>0</v>
      </c>
      <c r="S846" s="1">
        <f t="shared" si="182"/>
        <v>0</v>
      </c>
      <c r="T846" s="1">
        <f t="shared" si="183"/>
        <v>0</v>
      </c>
    </row>
    <row r="847" spans="1:20" hidden="1" x14ac:dyDescent="0.3">
      <c r="A847" s="1" t="s">
        <v>637</v>
      </c>
      <c r="D847" s="1">
        <v>0</v>
      </c>
      <c r="E847" s="1">
        <v>0</v>
      </c>
      <c r="F847" s="1">
        <v>0</v>
      </c>
      <c r="H847" s="1">
        <v>0</v>
      </c>
      <c r="K847" s="1">
        <v>0</v>
      </c>
      <c r="L847" s="2">
        <f t="shared" si="176"/>
        <v>0</v>
      </c>
      <c r="M847" s="2" t="str">
        <f t="shared" si="177"/>
        <v>Total Expansion-Module</v>
      </c>
      <c r="N847" s="2" t="str">
        <f t="shared" si="178"/>
        <v>Unspecified Site</v>
      </c>
      <c r="O847" s="1" t="str">
        <f t="shared" si="175"/>
        <v>Total Expansion-ModuleUnspecified Site</v>
      </c>
      <c r="P847" s="1">
        <f t="shared" si="179"/>
        <v>0</v>
      </c>
      <c r="Q847" s="1">
        <f t="shared" si="180"/>
        <v>0</v>
      </c>
      <c r="R847" s="1">
        <f t="shared" si="181"/>
        <v>0</v>
      </c>
      <c r="S847" s="1">
        <f t="shared" si="182"/>
        <v>0</v>
      </c>
      <c r="T847" s="1">
        <f t="shared" si="183"/>
        <v>0</v>
      </c>
    </row>
    <row r="848" spans="1:20" hidden="1" x14ac:dyDescent="0.3">
      <c r="A848" s="1" t="s">
        <v>638</v>
      </c>
      <c r="L848" s="2">
        <f t="shared" si="176"/>
        <v>0</v>
      </c>
      <c r="M848" s="2" t="str">
        <f t="shared" si="177"/>
        <v>Expansion-PCIe</v>
      </c>
      <c r="N848" s="2" t="str">
        <f t="shared" si="178"/>
        <v>Unspecified Site</v>
      </c>
      <c r="O848" s="1" t="str">
        <f t="shared" ref="O848:O901" si="184">M848&amp;N848</f>
        <v>Expansion-PCIeUnspecified Site</v>
      </c>
      <c r="P848" s="1">
        <f t="shared" si="179"/>
        <v>0</v>
      </c>
      <c r="Q848" s="1">
        <f t="shared" si="180"/>
        <v>0</v>
      </c>
      <c r="R848" s="1">
        <f t="shared" si="181"/>
        <v>0</v>
      </c>
      <c r="S848" s="1">
        <f t="shared" si="182"/>
        <v>0</v>
      </c>
      <c r="T848" s="1">
        <f t="shared" si="183"/>
        <v>0</v>
      </c>
    </row>
    <row r="849" spans="1:20" x14ac:dyDescent="0.3">
      <c r="A849" s="1" t="s">
        <v>72</v>
      </c>
      <c r="D849" s="1">
        <v>0</v>
      </c>
      <c r="E849" s="1">
        <v>0</v>
      </c>
      <c r="F849" s="1">
        <v>0</v>
      </c>
      <c r="H849" s="1">
        <v>0</v>
      </c>
      <c r="I849" s="1">
        <v>0</v>
      </c>
      <c r="K849" s="1">
        <v>0</v>
      </c>
      <c r="L849" s="2">
        <f t="shared" si="176"/>
        <v>0</v>
      </c>
      <c r="M849" s="2" t="str">
        <f t="shared" si="177"/>
        <v>mPCIe-CAN-IPEH-3049</v>
      </c>
      <c r="N849" s="2" t="str">
        <f t="shared" si="178"/>
        <v>Unspecified Site</v>
      </c>
      <c r="O849" s="1" t="str">
        <f t="shared" si="184"/>
        <v>mPCIe-CAN-IPEH-3049Unspecified Site</v>
      </c>
      <c r="P849" s="1">
        <f t="shared" si="179"/>
        <v>0</v>
      </c>
      <c r="Q849" s="1">
        <f t="shared" si="180"/>
        <v>0</v>
      </c>
      <c r="R849" s="1">
        <f t="shared" si="181"/>
        <v>0</v>
      </c>
      <c r="S849" s="1">
        <f t="shared" si="182"/>
        <v>0</v>
      </c>
      <c r="T849" s="1">
        <f t="shared" si="183"/>
        <v>0</v>
      </c>
    </row>
    <row r="850" spans="1:20" hidden="1" x14ac:dyDescent="0.3">
      <c r="A850" s="1" t="s">
        <v>664</v>
      </c>
      <c r="D850" s="1">
        <v>0</v>
      </c>
      <c r="E850" s="1">
        <v>0</v>
      </c>
      <c r="F850" s="1">
        <v>0</v>
      </c>
      <c r="H850" s="1">
        <v>0</v>
      </c>
      <c r="K850" s="1">
        <v>0</v>
      </c>
      <c r="L850" s="2">
        <f t="shared" si="176"/>
        <v>0</v>
      </c>
      <c r="M850" s="2" t="str">
        <f t="shared" si="177"/>
        <v>Total Expansion-PCIe</v>
      </c>
      <c r="N850" s="2" t="str">
        <f t="shared" si="178"/>
        <v>Unspecified Site</v>
      </c>
      <c r="O850" s="1" t="str">
        <f t="shared" si="184"/>
        <v>Total Expansion-PCIeUnspecified Site</v>
      </c>
      <c r="P850" s="1">
        <f t="shared" si="179"/>
        <v>0</v>
      </c>
      <c r="Q850" s="1">
        <f t="shared" si="180"/>
        <v>0</v>
      </c>
      <c r="R850" s="1">
        <f t="shared" si="181"/>
        <v>0</v>
      </c>
      <c r="S850" s="1">
        <f t="shared" si="182"/>
        <v>0</v>
      </c>
      <c r="T850" s="1">
        <f t="shared" si="183"/>
        <v>0</v>
      </c>
    </row>
    <row r="851" spans="1:20" hidden="1" x14ac:dyDescent="0.3">
      <c r="A851" s="1" t="s">
        <v>665</v>
      </c>
      <c r="L851" s="2">
        <f t="shared" si="176"/>
        <v>0</v>
      </c>
      <c r="M851" s="2" t="str">
        <f t="shared" si="177"/>
        <v>Frame Grabber Card</v>
      </c>
      <c r="N851" s="2" t="str">
        <f t="shared" si="178"/>
        <v>Unspecified Site</v>
      </c>
      <c r="O851" s="1" t="str">
        <f t="shared" si="184"/>
        <v>Frame Grabber CardUnspecified Site</v>
      </c>
      <c r="P851" s="1">
        <f t="shared" si="179"/>
        <v>0</v>
      </c>
      <c r="Q851" s="1">
        <f t="shared" si="180"/>
        <v>0</v>
      </c>
      <c r="R851" s="1">
        <f t="shared" si="181"/>
        <v>0</v>
      </c>
      <c r="S851" s="1">
        <f t="shared" si="182"/>
        <v>0</v>
      </c>
      <c r="T851" s="1">
        <f t="shared" si="183"/>
        <v>0</v>
      </c>
    </row>
    <row r="852" spans="1:20" x14ac:dyDescent="0.3">
      <c r="A852" s="1" t="s">
        <v>77</v>
      </c>
      <c r="D852" s="1">
        <v>0</v>
      </c>
      <c r="E852" s="1">
        <v>0</v>
      </c>
      <c r="F852" s="1">
        <v>0</v>
      </c>
      <c r="H852" s="1">
        <v>0</v>
      </c>
      <c r="I852" s="1">
        <v>0</v>
      </c>
      <c r="K852" s="1">
        <v>0</v>
      </c>
      <c r="L852" s="2">
        <f t="shared" si="176"/>
        <v>0</v>
      </c>
      <c r="M852" s="2" t="str">
        <f t="shared" si="177"/>
        <v>PCIe-10G550X</v>
      </c>
      <c r="N852" s="2" t="str">
        <f t="shared" si="178"/>
        <v>Unspecified Site</v>
      </c>
      <c r="O852" s="1" t="str">
        <f t="shared" si="184"/>
        <v>PCIe-10G550XUnspecified Site</v>
      </c>
      <c r="P852" s="1">
        <f t="shared" si="179"/>
        <v>0</v>
      </c>
      <c r="Q852" s="1">
        <f t="shared" si="180"/>
        <v>0</v>
      </c>
      <c r="R852" s="1">
        <f t="shared" si="181"/>
        <v>0</v>
      </c>
      <c r="S852" s="1">
        <f t="shared" si="182"/>
        <v>0</v>
      </c>
      <c r="T852" s="1">
        <f t="shared" si="183"/>
        <v>0</v>
      </c>
    </row>
    <row r="853" spans="1:20" x14ac:dyDescent="0.3">
      <c r="A853" s="1" t="s">
        <v>303</v>
      </c>
      <c r="D853" s="1">
        <v>0</v>
      </c>
      <c r="E853" s="1">
        <v>0</v>
      </c>
      <c r="F853" s="1">
        <v>0</v>
      </c>
      <c r="H853" s="1">
        <v>0</v>
      </c>
      <c r="I853" s="1">
        <v>0</v>
      </c>
      <c r="K853" s="1">
        <v>0</v>
      </c>
      <c r="L853" s="2">
        <f t="shared" si="176"/>
        <v>0</v>
      </c>
      <c r="M853" s="2" t="str">
        <f t="shared" si="177"/>
        <v>PCIe-PoE454at</v>
      </c>
      <c r="N853" s="2" t="str">
        <f t="shared" si="178"/>
        <v>Unspecified Site</v>
      </c>
      <c r="O853" s="1" t="str">
        <f t="shared" si="184"/>
        <v>PCIe-PoE454atUnspecified Site</v>
      </c>
      <c r="P853" s="1">
        <f t="shared" si="179"/>
        <v>0</v>
      </c>
      <c r="Q853" s="1">
        <f t="shared" si="180"/>
        <v>0</v>
      </c>
      <c r="R853" s="1">
        <f t="shared" si="181"/>
        <v>0</v>
      </c>
      <c r="S853" s="1">
        <f t="shared" si="182"/>
        <v>0</v>
      </c>
      <c r="T853" s="1">
        <f t="shared" si="183"/>
        <v>0</v>
      </c>
    </row>
    <row r="854" spans="1:20" x14ac:dyDescent="0.3">
      <c r="A854" s="1" t="s">
        <v>81</v>
      </c>
      <c r="D854" s="1">
        <v>0</v>
      </c>
      <c r="E854" s="1">
        <v>0</v>
      </c>
      <c r="F854" s="1">
        <v>0</v>
      </c>
      <c r="H854" s="1">
        <v>0</v>
      </c>
      <c r="I854" s="1">
        <v>0</v>
      </c>
      <c r="K854" s="1">
        <v>0</v>
      </c>
      <c r="L854" s="2">
        <f t="shared" si="176"/>
        <v>0</v>
      </c>
      <c r="M854" s="2" t="str">
        <f t="shared" si="177"/>
        <v>PCIe-PoE550X</v>
      </c>
      <c r="N854" s="2" t="str">
        <f t="shared" si="178"/>
        <v>Unspecified Site</v>
      </c>
      <c r="O854" s="1" t="str">
        <f t="shared" si="184"/>
        <v>PCIe-PoE550XUnspecified Site</v>
      </c>
      <c r="P854" s="1">
        <f t="shared" si="179"/>
        <v>0</v>
      </c>
      <c r="Q854" s="1">
        <f t="shared" si="180"/>
        <v>0</v>
      </c>
      <c r="R854" s="1">
        <f t="shared" si="181"/>
        <v>0</v>
      </c>
      <c r="S854" s="1">
        <f t="shared" si="182"/>
        <v>0</v>
      </c>
      <c r="T854" s="1">
        <f t="shared" si="183"/>
        <v>0</v>
      </c>
    </row>
    <row r="855" spans="1:20" hidden="1" x14ac:dyDescent="0.3">
      <c r="A855" s="1" t="s">
        <v>674</v>
      </c>
      <c r="D855" s="1">
        <v>0</v>
      </c>
      <c r="E855" s="1">
        <v>0</v>
      </c>
      <c r="F855" s="1">
        <v>0</v>
      </c>
      <c r="H855" s="1">
        <v>0</v>
      </c>
      <c r="K855" s="1">
        <v>0</v>
      </c>
      <c r="L855" s="2">
        <f t="shared" si="176"/>
        <v>0</v>
      </c>
      <c r="M855" s="2" t="str">
        <f t="shared" si="177"/>
        <v>Total Frame Grabber Card</v>
      </c>
      <c r="N855" s="2" t="str">
        <f t="shared" si="178"/>
        <v>Unspecified Site</v>
      </c>
      <c r="O855" s="1" t="str">
        <f t="shared" si="184"/>
        <v>Total Frame Grabber CardUnspecified Site</v>
      </c>
      <c r="P855" s="1">
        <f t="shared" si="179"/>
        <v>0</v>
      </c>
      <c r="Q855" s="1">
        <f t="shared" si="180"/>
        <v>0</v>
      </c>
      <c r="R855" s="1">
        <f t="shared" si="181"/>
        <v>0</v>
      </c>
      <c r="S855" s="1">
        <f t="shared" si="182"/>
        <v>0</v>
      </c>
      <c r="T855" s="1">
        <f t="shared" si="183"/>
        <v>0</v>
      </c>
    </row>
    <row r="856" spans="1:20" hidden="1" x14ac:dyDescent="0.3">
      <c r="A856" s="1" t="s">
        <v>675</v>
      </c>
      <c r="L856" s="2">
        <f t="shared" si="176"/>
        <v>0</v>
      </c>
      <c r="M856" s="2" t="str">
        <f t="shared" si="177"/>
        <v>GPU Card</v>
      </c>
      <c r="N856" s="2" t="str">
        <f t="shared" si="178"/>
        <v>Unspecified Site</v>
      </c>
      <c r="O856" s="1" t="str">
        <f t="shared" si="184"/>
        <v>GPU CardUnspecified Site</v>
      </c>
      <c r="P856" s="1">
        <f t="shared" si="179"/>
        <v>0</v>
      </c>
      <c r="Q856" s="1">
        <f t="shared" si="180"/>
        <v>0</v>
      </c>
      <c r="R856" s="1">
        <f t="shared" si="181"/>
        <v>0</v>
      </c>
      <c r="S856" s="1">
        <f t="shared" si="182"/>
        <v>0</v>
      </c>
      <c r="T856" s="1">
        <f t="shared" si="183"/>
        <v>0</v>
      </c>
    </row>
    <row r="857" spans="1:20" x14ac:dyDescent="0.3">
      <c r="A857" s="1" t="s">
        <v>704</v>
      </c>
      <c r="D857" s="1">
        <v>0</v>
      </c>
      <c r="E857" s="1">
        <v>0</v>
      </c>
      <c r="F857" s="1">
        <v>0</v>
      </c>
      <c r="H857" s="1">
        <v>0</v>
      </c>
      <c r="I857" s="1">
        <v>0</v>
      </c>
      <c r="K857" s="1">
        <v>0</v>
      </c>
      <c r="L857" s="2">
        <f t="shared" si="176"/>
        <v>0</v>
      </c>
      <c r="M857" s="2" t="str">
        <f t="shared" si="177"/>
        <v>GC-RTX-2080Ti-NVD</v>
      </c>
      <c r="N857" s="2" t="str">
        <f t="shared" si="178"/>
        <v>Unspecified Site</v>
      </c>
      <c r="O857" s="1" t="str">
        <f t="shared" si="184"/>
        <v>GC-RTX-2080Ti-NVDUnspecified Site</v>
      </c>
      <c r="P857" s="1">
        <f t="shared" si="179"/>
        <v>0</v>
      </c>
      <c r="Q857" s="1">
        <f t="shared" si="180"/>
        <v>0</v>
      </c>
      <c r="R857" s="1">
        <f t="shared" si="181"/>
        <v>0</v>
      </c>
      <c r="S857" s="1">
        <f t="shared" si="182"/>
        <v>0</v>
      </c>
      <c r="T857" s="1">
        <f t="shared" si="183"/>
        <v>0</v>
      </c>
    </row>
    <row r="858" spans="1:20" x14ac:dyDescent="0.3">
      <c r="A858" s="1" t="s">
        <v>83</v>
      </c>
      <c r="D858" s="1">
        <v>0</v>
      </c>
      <c r="E858" s="1">
        <v>0</v>
      </c>
      <c r="F858" s="1">
        <v>0</v>
      </c>
      <c r="H858" s="1">
        <v>0</v>
      </c>
      <c r="I858" s="1">
        <v>0</v>
      </c>
      <c r="K858" s="1">
        <v>0</v>
      </c>
      <c r="L858" s="2">
        <f t="shared" si="176"/>
        <v>0</v>
      </c>
      <c r="M858" s="2" t="str">
        <f t="shared" si="177"/>
        <v>GC-RTX3070-OC-GABE</v>
      </c>
      <c r="N858" s="2" t="str">
        <f t="shared" si="178"/>
        <v>Unspecified Site</v>
      </c>
      <c r="O858" s="1" t="str">
        <f t="shared" si="184"/>
        <v>GC-RTX3070-OC-GABEUnspecified Site</v>
      </c>
      <c r="P858" s="1">
        <f t="shared" si="179"/>
        <v>0</v>
      </c>
      <c r="Q858" s="1">
        <f t="shared" si="180"/>
        <v>0</v>
      </c>
      <c r="R858" s="1">
        <f t="shared" si="181"/>
        <v>0</v>
      </c>
      <c r="S858" s="1">
        <f t="shared" si="182"/>
        <v>0</v>
      </c>
      <c r="T858" s="1">
        <f t="shared" si="183"/>
        <v>0</v>
      </c>
    </row>
    <row r="859" spans="1:20" x14ac:dyDescent="0.3">
      <c r="A859" s="1" t="s">
        <v>311</v>
      </c>
      <c r="D859" s="1">
        <v>0</v>
      </c>
      <c r="E859" s="1">
        <v>0</v>
      </c>
      <c r="F859" s="1">
        <v>0</v>
      </c>
      <c r="H859" s="1">
        <v>0</v>
      </c>
      <c r="I859" s="1">
        <v>0</v>
      </c>
      <c r="K859" s="1">
        <v>0</v>
      </c>
      <c r="L859" s="2">
        <f t="shared" si="176"/>
        <v>0</v>
      </c>
      <c r="M859" s="2" t="str">
        <f t="shared" si="177"/>
        <v>GC-RTXA2000-12GB-PNY</v>
      </c>
      <c r="N859" s="2" t="str">
        <f t="shared" si="178"/>
        <v>Unspecified Site</v>
      </c>
      <c r="O859" s="1" t="str">
        <f t="shared" si="184"/>
        <v>GC-RTXA2000-12GB-PNYUnspecified Site</v>
      </c>
      <c r="P859" s="1">
        <f t="shared" si="179"/>
        <v>0</v>
      </c>
      <c r="Q859" s="1">
        <f t="shared" si="180"/>
        <v>0</v>
      </c>
      <c r="R859" s="1">
        <f t="shared" si="181"/>
        <v>0</v>
      </c>
      <c r="S859" s="1">
        <f t="shared" si="182"/>
        <v>0</v>
      </c>
      <c r="T859" s="1">
        <f t="shared" si="183"/>
        <v>0</v>
      </c>
    </row>
    <row r="860" spans="1:20" x14ac:dyDescent="0.3">
      <c r="A860" s="1" t="s">
        <v>721</v>
      </c>
      <c r="D860" s="1">
        <v>0</v>
      </c>
      <c r="E860" s="1">
        <v>0</v>
      </c>
      <c r="F860" s="1">
        <v>0</v>
      </c>
      <c r="H860" s="1">
        <v>0</v>
      </c>
      <c r="I860" s="1">
        <v>0</v>
      </c>
      <c r="K860" s="1">
        <v>0</v>
      </c>
      <c r="L860" s="2">
        <f t="shared" si="176"/>
        <v>0</v>
      </c>
      <c r="M860" s="2" t="str">
        <f t="shared" si="177"/>
        <v>GC-RTXA6000-PNY</v>
      </c>
      <c r="N860" s="2" t="str">
        <f t="shared" si="178"/>
        <v>Unspecified Site</v>
      </c>
      <c r="O860" s="1" t="str">
        <f t="shared" si="184"/>
        <v>GC-RTXA6000-PNYUnspecified Site</v>
      </c>
      <c r="P860" s="1">
        <f t="shared" si="179"/>
        <v>0</v>
      </c>
      <c r="Q860" s="1">
        <f t="shared" si="180"/>
        <v>0</v>
      </c>
      <c r="R860" s="1">
        <f t="shared" si="181"/>
        <v>0</v>
      </c>
      <c r="S860" s="1">
        <f t="shared" si="182"/>
        <v>0</v>
      </c>
      <c r="T860" s="1">
        <f t="shared" si="183"/>
        <v>0</v>
      </c>
    </row>
    <row r="861" spans="1:20" x14ac:dyDescent="0.3">
      <c r="A861" s="1" t="s">
        <v>87</v>
      </c>
      <c r="D861" s="1">
        <v>0</v>
      </c>
      <c r="E861" s="1">
        <v>0</v>
      </c>
      <c r="F861" s="1">
        <v>0</v>
      </c>
      <c r="H861" s="1">
        <v>0</v>
      </c>
      <c r="I861" s="1">
        <v>0</v>
      </c>
      <c r="K861" s="1">
        <v>0</v>
      </c>
      <c r="L861" s="2">
        <f t="shared" si="176"/>
        <v>0</v>
      </c>
      <c r="M861" s="2" t="str">
        <f t="shared" si="177"/>
        <v>GC-TESLA-T4-NVD</v>
      </c>
      <c r="N861" s="2" t="str">
        <f t="shared" si="178"/>
        <v>Unspecified Site</v>
      </c>
      <c r="O861" s="1" t="str">
        <f t="shared" si="184"/>
        <v>GC-TESLA-T4-NVDUnspecified Site</v>
      </c>
      <c r="P861" s="1">
        <f t="shared" si="179"/>
        <v>0</v>
      </c>
      <c r="Q861" s="1">
        <f t="shared" si="180"/>
        <v>0</v>
      </c>
      <c r="R861" s="1">
        <f t="shared" si="181"/>
        <v>0</v>
      </c>
      <c r="S861" s="1">
        <f t="shared" si="182"/>
        <v>0</v>
      </c>
      <c r="T861" s="1">
        <f t="shared" si="183"/>
        <v>0</v>
      </c>
    </row>
    <row r="862" spans="1:20" hidden="1" x14ac:dyDescent="0.3">
      <c r="A862" s="1" t="s">
        <v>726</v>
      </c>
      <c r="D862" s="1">
        <v>0</v>
      </c>
      <c r="E862" s="1">
        <v>0</v>
      </c>
      <c r="F862" s="1">
        <v>0</v>
      </c>
      <c r="H862" s="1">
        <v>0</v>
      </c>
      <c r="K862" s="1">
        <v>0</v>
      </c>
      <c r="L862" s="2">
        <f t="shared" si="176"/>
        <v>0</v>
      </c>
      <c r="M862" s="2" t="str">
        <f t="shared" si="177"/>
        <v>Total GPU Card</v>
      </c>
      <c r="N862" s="2" t="str">
        <f t="shared" si="178"/>
        <v>Unspecified Site</v>
      </c>
      <c r="O862" s="1" t="str">
        <f t="shared" si="184"/>
        <v>Total GPU CardUnspecified Site</v>
      </c>
      <c r="P862" s="1">
        <f t="shared" si="179"/>
        <v>0</v>
      </c>
      <c r="Q862" s="1">
        <f t="shared" si="180"/>
        <v>0</v>
      </c>
      <c r="R862" s="1">
        <f t="shared" si="181"/>
        <v>0</v>
      </c>
      <c r="S862" s="1">
        <f t="shared" si="182"/>
        <v>0</v>
      </c>
      <c r="T862" s="1">
        <f t="shared" si="183"/>
        <v>0</v>
      </c>
    </row>
    <row r="863" spans="1:20" hidden="1" x14ac:dyDescent="0.3">
      <c r="A863" s="1" t="s">
        <v>749</v>
      </c>
      <c r="L863" s="2">
        <f t="shared" si="176"/>
        <v>0</v>
      </c>
      <c r="M863" s="2" t="str">
        <f t="shared" si="177"/>
        <v>Memory Module</v>
      </c>
      <c r="N863" s="2" t="str">
        <f t="shared" si="178"/>
        <v>Unspecified Site</v>
      </c>
      <c r="O863" s="1" t="str">
        <f t="shared" si="184"/>
        <v>Memory ModuleUnspecified Site</v>
      </c>
      <c r="P863" s="1">
        <f t="shared" si="179"/>
        <v>0</v>
      </c>
      <c r="Q863" s="1">
        <f t="shared" si="180"/>
        <v>0</v>
      </c>
      <c r="R863" s="1">
        <f t="shared" si="181"/>
        <v>0</v>
      </c>
      <c r="S863" s="1">
        <f t="shared" si="182"/>
        <v>0</v>
      </c>
      <c r="T863" s="1">
        <f t="shared" si="183"/>
        <v>0</v>
      </c>
    </row>
    <row r="864" spans="1:20" x14ac:dyDescent="0.3">
      <c r="A864" s="1" t="s">
        <v>95</v>
      </c>
      <c r="D864" s="1">
        <v>0</v>
      </c>
      <c r="E864" s="1">
        <v>0</v>
      </c>
      <c r="F864" s="1">
        <v>0</v>
      </c>
      <c r="H864" s="1">
        <v>0</v>
      </c>
      <c r="I864" s="1">
        <v>0</v>
      </c>
      <c r="K864" s="1">
        <v>0</v>
      </c>
      <c r="L864" s="2">
        <f t="shared" si="176"/>
        <v>0</v>
      </c>
      <c r="M864" s="2" t="str">
        <f t="shared" si="177"/>
        <v>DDR4-16GB-26-DL</v>
      </c>
      <c r="N864" s="2" t="str">
        <f t="shared" si="178"/>
        <v>Unspecified Site</v>
      </c>
      <c r="O864" s="1" t="str">
        <f t="shared" si="184"/>
        <v>DDR4-16GB-26-DLUnspecified Site</v>
      </c>
      <c r="P864" s="1">
        <f t="shared" si="179"/>
        <v>0</v>
      </c>
      <c r="Q864" s="1">
        <f t="shared" si="180"/>
        <v>0</v>
      </c>
      <c r="R864" s="1">
        <f t="shared" si="181"/>
        <v>0</v>
      </c>
      <c r="S864" s="1">
        <f t="shared" si="182"/>
        <v>0</v>
      </c>
      <c r="T864" s="1">
        <f t="shared" si="183"/>
        <v>0</v>
      </c>
    </row>
    <row r="865" spans="1:20" x14ac:dyDescent="0.3">
      <c r="A865" s="1" t="s">
        <v>96</v>
      </c>
      <c r="D865" s="1">
        <v>0</v>
      </c>
      <c r="E865" s="1">
        <v>0</v>
      </c>
      <c r="F865" s="1">
        <v>0</v>
      </c>
      <c r="H865" s="1">
        <v>0</v>
      </c>
      <c r="I865" s="1">
        <v>0</v>
      </c>
      <c r="K865" s="1">
        <v>0</v>
      </c>
      <c r="L865" s="2">
        <f t="shared" si="176"/>
        <v>0</v>
      </c>
      <c r="M865" s="2" t="str">
        <f t="shared" si="177"/>
        <v>DDR4-16GB-32-SM</v>
      </c>
      <c r="N865" s="2" t="str">
        <f t="shared" si="178"/>
        <v>Unspecified Site</v>
      </c>
      <c r="O865" s="1" t="str">
        <f t="shared" si="184"/>
        <v>DDR4-16GB-32-SMUnspecified Site</v>
      </c>
      <c r="P865" s="1">
        <f t="shared" si="179"/>
        <v>0</v>
      </c>
      <c r="Q865" s="1">
        <f t="shared" si="180"/>
        <v>0</v>
      </c>
      <c r="R865" s="1">
        <f t="shared" si="181"/>
        <v>0</v>
      </c>
      <c r="S865" s="1">
        <f t="shared" si="182"/>
        <v>0</v>
      </c>
      <c r="T865" s="1">
        <f t="shared" si="183"/>
        <v>0</v>
      </c>
    </row>
    <row r="866" spans="1:20" x14ac:dyDescent="0.3">
      <c r="A866" s="1" t="s">
        <v>98</v>
      </c>
      <c r="D866" s="1">
        <v>0</v>
      </c>
      <c r="E866" s="1">
        <v>0</v>
      </c>
      <c r="F866" s="1">
        <v>0</v>
      </c>
      <c r="H866" s="1">
        <v>0</v>
      </c>
      <c r="I866" s="1">
        <v>0</v>
      </c>
      <c r="K866" s="1">
        <v>0</v>
      </c>
      <c r="L866" s="2">
        <f t="shared" si="176"/>
        <v>0</v>
      </c>
      <c r="M866" s="2" t="str">
        <f t="shared" si="177"/>
        <v>DDR4-16GB-WT32-SM</v>
      </c>
      <c r="N866" s="2" t="str">
        <f t="shared" si="178"/>
        <v>Unspecified Site</v>
      </c>
      <c r="O866" s="1" t="str">
        <f t="shared" si="184"/>
        <v>DDR4-16GB-WT32-SMUnspecified Site</v>
      </c>
      <c r="P866" s="1">
        <f t="shared" si="179"/>
        <v>0</v>
      </c>
      <c r="Q866" s="1">
        <f t="shared" si="180"/>
        <v>0</v>
      </c>
      <c r="R866" s="1">
        <f t="shared" si="181"/>
        <v>0</v>
      </c>
      <c r="S866" s="1">
        <f t="shared" si="182"/>
        <v>0</v>
      </c>
      <c r="T866" s="1">
        <f t="shared" si="183"/>
        <v>0</v>
      </c>
    </row>
    <row r="867" spans="1:20" x14ac:dyDescent="0.3">
      <c r="A867" s="1" t="s">
        <v>99</v>
      </c>
      <c r="D867" s="1">
        <v>0</v>
      </c>
      <c r="E867" s="1">
        <v>0</v>
      </c>
      <c r="F867" s="1">
        <v>0</v>
      </c>
      <c r="H867" s="1">
        <v>0</v>
      </c>
      <c r="I867" s="1">
        <v>0</v>
      </c>
      <c r="K867" s="1">
        <v>0</v>
      </c>
      <c r="L867" s="2">
        <f t="shared" si="176"/>
        <v>0</v>
      </c>
      <c r="M867" s="2" t="str">
        <f t="shared" si="177"/>
        <v>DDR4-32GB-32-SM</v>
      </c>
      <c r="N867" s="2" t="str">
        <f t="shared" si="178"/>
        <v>Unspecified Site</v>
      </c>
      <c r="O867" s="1" t="str">
        <f t="shared" si="184"/>
        <v>DDR4-32GB-32-SMUnspecified Site</v>
      </c>
      <c r="P867" s="1">
        <f t="shared" si="179"/>
        <v>0</v>
      </c>
      <c r="Q867" s="1">
        <f t="shared" si="180"/>
        <v>0</v>
      </c>
      <c r="R867" s="1">
        <f t="shared" si="181"/>
        <v>0</v>
      </c>
      <c r="S867" s="1">
        <f t="shared" si="182"/>
        <v>0</v>
      </c>
      <c r="T867" s="1">
        <f t="shared" si="183"/>
        <v>0</v>
      </c>
    </row>
    <row r="868" spans="1:20" x14ac:dyDescent="0.3">
      <c r="A868" s="1" t="s">
        <v>319</v>
      </c>
      <c r="D868" s="1">
        <v>0</v>
      </c>
      <c r="E868" s="1">
        <v>0</v>
      </c>
      <c r="F868" s="1">
        <v>0</v>
      </c>
      <c r="H868" s="1">
        <v>0</v>
      </c>
      <c r="I868" s="1">
        <v>0</v>
      </c>
      <c r="K868" s="1">
        <v>0</v>
      </c>
      <c r="L868" s="2">
        <f t="shared" si="176"/>
        <v>0</v>
      </c>
      <c r="M868" s="2" t="str">
        <f t="shared" si="177"/>
        <v>DDR4-8GB-32-IK</v>
      </c>
      <c r="N868" s="2" t="str">
        <f t="shared" si="178"/>
        <v>Unspecified Site</v>
      </c>
      <c r="O868" s="1" t="str">
        <f t="shared" si="184"/>
        <v>DDR4-8GB-32-IKUnspecified Site</v>
      </c>
      <c r="P868" s="1">
        <f t="shared" si="179"/>
        <v>0</v>
      </c>
      <c r="Q868" s="1">
        <f t="shared" si="180"/>
        <v>0</v>
      </c>
      <c r="R868" s="1">
        <f t="shared" si="181"/>
        <v>0</v>
      </c>
      <c r="S868" s="1">
        <f t="shared" si="182"/>
        <v>0</v>
      </c>
      <c r="T868" s="1">
        <f t="shared" si="183"/>
        <v>0</v>
      </c>
    </row>
    <row r="869" spans="1:20" x14ac:dyDescent="0.3">
      <c r="A869" s="1" t="s">
        <v>101</v>
      </c>
      <c r="D869" s="1">
        <v>0</v>
      </c>
      <c r="E869" s="1">
        <v>0</v>
      </c>
      <c r="F869" s="1">
        <v>0</v>
      </c>
      <c r="H869" s="1">
        <v>0</v>
      </c>
      <c r="I869" s="1">
        <v>0</v>
      </c>
      <c r="K869" s="1">
        <v>0</v>
      </c>
      <c r="L869" s="2">
        <f t="shared" si="176"/>
        <v>0</v>
      </c>
      <c r="M869" s="2" t="str">
        <f t="shared" si="177"/>
        <v>DDR4-8GB-32-SM</v>
      </c>
      <c r="N869" s="2" t="str">
        <f t="shared" si="178"/>
        <v>Unspecified Site</v>
      </c>
      <c r="O869" s="1" t="str">
        <f t="shared" si="184"/>
        <v>DDR4-8GB-32-SMUnspecified Site</v>
      </c>
      <c r="P869" s="1">
        <f t="shared" si="179"/>
        <v>0</v>
      </c>
      <c r="Q869" s="1">
        <f t="shared" si="180"/>
        <v>0</v>
      </c>
      <c r="R869" s="1">
        <f t="shared" si="181"/>
        <v>0</v>
      </c>
      <c r="S869" s="1">
        <f t="shared" si="182"/>
        <v>0</v>
      </c>
      <c r="T869" s="1">
        <f t="shared" si="183"/>
        <v>0</v>
      </c>
    </row>
    <row r="870" spans="1:20" x14ac:dyDescent="0.3">
      <c r="A870" s="1" t="s">
        <v>223</v>
      </c>
      <c r="D870" s="1">
        <v>0</v>
      </c>
      <c r="E870" s="1">
        <v>0</v>
      </c>
      <c r="F870" s="1">
        <v>0</v>
      </c>
      <c r="H870" s="1">
        <v>0</v>
      </c>
      <c r="I870" s="1">
        <v>0</v>
      </c>
      <c r="K870" s="1">
        <v>0</v>
      </c>
      <c r="L870" s="2">
        <f t="shared" si="176"/>
        <v>0</v>
      </c>
      <c r="M870" s="2" t="str">
        <f t="shared" si="177"/>
        <v>DDR5-16GB-48-SM</v>
      </c>
      <c r="N870" s="2" t="str">
        <f t="shared" si="178"/>
        <v>Unspecified Site</v>
      </c>
      <c r="O870" s="1" t="str">
        <f t="shared" si="184"/>
        <v>DDR5-16GB-48-SMUnspecified Site</v>
      </c>
      <c r="P870" s="1">
        <f t="shared" si="179"/>
        <v>0</v>
      </c>
      <c r="Q870" s="1">
        <f t="shared" si="180"/>
        <v>0</v>
      </c>
      <c r="R870" s="1">
        <f t="shared" si="181"/>
        <v>0</v>
      </c>
      <c r="S870" s="1">
        <f t="shared" si="182"/>
        <v>0</v>
      </c>
      <c r="T870" s="1">
        <f t="shared" si="183"/>
        <v>0</v>
      </c>
    </row>
    <row r="871" spans="1:20" x14ac:dyDescent="0.3">
      <c r="A871" s="1" t="s">
        <v>320</v>
      </c>
      <c r="D871" s="1">
        <v>0</v>
      </c>
      <c r="E871" s="1">
        <v>0</v>
      </c>
      <c r="F871" s="1">
        <v>0</v>
      </c>
      <c r="H871" s="1">
        <v>0</v>
      </c>
      <c r="I871" s="1">
        <v>0</v>
      </c>
      <c r="K871" s="1">
        <v>0</v>
      </c>
      <c r="L871" s="2">
        <f t="shared" si="176"/>
        <v>0</v>
      </c>
      <c r="M871" s="2" t="str">
        <f t="shared" si="177"/>
        <v>DDR5-8GB-WT48-IK</v>
      </c>
      <c r="N871" s="2" t="str">
        <f t="shared" si="178"/>
        <v>Unspecified Site</v>
      </c>
      <c r="O871" s="1" t="str">
        <f t="shared" si="184"/>
        <v>DDR5-8GB-WT48-IKUnspecified Site</v>
      </c>
      <c r="P871" s="1">
        <f t="shared" si="179"/>
        <v>0</v>
      </c>
      <c r="Q871" s="1">
        <f t="shared" si="180"/>
        <v>0</v>
      </c>
      <c r="R871" s="1">
        <f t="shared" si="181"/>
        <v>0</v>
      </c>
      <c r="S871" s="1">
        <f t="shared" si="182"/>
        <v>0</v>
      </c>
      <c r="T871" s="1">
        <f t="shared" si="183"/>
        <v>0</v>
      </c>
    </row>
    <row r="872" spans="1:20" hidden="1" x14ac:dyDescent="0.3">
      <c r="A872" s="1" t="s">
        <v>793</v>
      </c>
      <c r="D872" s="1">
        <v>0</v>
      </c>
      <c r="E872" s="1">
        <v>0</v>
      </c>
      <c r="F872" s="1">
        <v>0</v>
      </c>
      <c r="H872" s="1">
        <v>0</v>
      </c>
      <c r="K872" s="1">
        <v>0</v>
      </c>
      <c r="L872" s="2">
        <f t="shared" si="176"/>
        <v>0</v>
      </c>
      <c r="M872" s="2" t="str">
        <f t="shared" si="177"/>
        <v>Total Memory Module</v>
      </c>
      <c r="N872" s="2" t="str">
        <f t="shared" si="178"/>
        <v>Unspecified Site</v>
      </c>
      <c r="O872" s="1" t="str">
        <f t="shared" si="184"/>
        <v>Total Memory ModuleUnspecified Site</v>
      </c>
      <c r="P872" s="1">
        <f t="shared" si="179"/>
        <v>0</v>
      </c>
      <c r="Q872" s="1">
        <f t="shared" si="180"/>
        <v>0</v>
      </c>
      <c r="R872" s="1">
        <f t="shared" si="181"/>
        <v>0</v>
      </c>
      <c r="S872" s="1">
        <f t="shared" si="182"/>
        <v>0</v>
      </c>
      <c r="T872" s="1">
        <f t="shared" si="183"/>
        <v>0</v>
      </c>
    </row>
    <row r="873" spans="1:20" hidden="1" x14ac:dyDescent="0.3">
      <c r="A873" s="1" t="s">
        <v>794</v>
      </c>
      <c r="L873" s="2">
        <f t="shared" si="176"/>
        <v>0</v>
      </c>
      <c r="M873" s="2" t="str">
        <f t="shared" si="177"/>
        <v>MezIO</v>
      </c>
      <c r="N873" s="2" t="str">
        <f t="shared" si="178"/>
        <v>Unspecified Site</v>
      </c>
      <c r="O873" s="1" t="str">
        <f t="shared" si="184"/>
        <v>MezIOUnspecified Site</v>
      </c>
      <c r="P873" s="1">
        <f t="shared" si="179"/>
        <v>0</v>
      </c>
      <c r="Q873" s="1">
        <f t="shared" si="180"/>
        <v>0</v>
      </c>
      <c r="R873" s="1">
        <f t="shared" si="181"/>
        <v>0</v>
      </c>
      <c r="S873" s="1">
        <f t="shared" si="182"/>
        <v>0</v>
      </c>
      <c r="T873" s="1">
        <f t="shared" si="183"/>
        <v>0</v>
      </c>
    </row>
    <row r="874" spans="1:20" x14ac:dyDescent="0.3">
      <c r="A874" s="1" t="s">
        <v>795</v>
      </c>
      <c r="D874" s="1">
        <v>0</v>
      </c>
      <c r="E874" s="1">
        <v>0</v>
      </c>
      <c r="F874" s="1">
        <v>0</v>
      </c>
      <c r="H874" s="1">
        <v>0</v>
      </c>
      <c r="I874" s="1">
        <v>0</v>
      </c>
      <c r="K874" s="1">
        <v>0</v>
      </c>
      <c r="L874" s="2">
        <f t="shared" si="176"/>
        <v>0</v>
      </c>
      <c r="M874" s="2" t="str">
        <f t="shared" si="177"/>
        <v>MezIO-G4</v>
      </c>
      <c r="N874" s="2" t="str">
        <f t="shared" si="178"/>
        <v>Unspecified Site</v>
      </c>
      <c r="O874" s="1" t="str">
        <f>M874&amp;N874</f>
        <v>MezIO-G4Unspecified Site</v>
      </c>
      <c r="P874" s="1">
        <f t="shared" si="179"/>
        <v>0</v>
      </c>
      <c r="Q874" s="1">
        <f t="shared" si="180"/>
        <v>0</v>
      </c>
      <c r="R874" s="1">
        <f t="shared" si="181"/>
        <v>0</v>
      </c>
      <c r="S874" s="1">
        <f t="shared" si="182"/>
        <v>0</v>
      </c>
      <c r="T874" s="1">
        <f t="shared" si="183"/>
        <v>0</v>
      </c>
    </row>
    <row r="875" spans="1:20" x14ac:dyDescent="0.3">
      <c r="A875" s="1" t="s">
        <v>109</v>
      </c>
      <c r="D875" s="1">
        <v>0</v>
      </c>
      <c r="E875" s="1">
        <v>0</v>
      </c>
      <c r="F875" s="1">
        <v>0</v>
      </c>
      <c r="H875" s="1">
        <v>0</v>
      </c>
      <c r="I875" s="1">
        <v>0</v>
      </c>
      <c r="K875" s="1">
        <v>0</v>
      </c>
      <c r="L875" s="2">
        <f t="shared" si="176"/>
        <v>0</v>
      </c>
      <c r="M875" s="2" t="str">
        <f t="shared" si="177"/>
        <v>MezIO-V20</v>
      </c>
      <c r="N875" s="2" t="str">
        <f t="shared" si="178"/>
        <v>Unspecified Site</v>
      </c>
      <c r="O875" s="1" t="str">
        <f t="shared" si="184"/>
        <v>MezIO-V20Unspecified Site</v>
      </c>
      <c r="P875" s="1">
        <f t="shared" si="179"/>
        <v>0</v>
      </c>
      <c r="Q875" s="1">
        <f t="shared" si="180"/>
        <v>0</v>
      </c>
      <c r="R875" s="1">
        <f t="shared" si="181"/>
        <v>0</v>
      </c>
      <c r="S875" s="1">
        <f t="shared" si="182"/>
        <v>0</v>
      </c>
      <c r="T875" s="1">
        <f t="shared" si="183"/>
        <v>0</v>
      </c>
    </row>
    <row r="876" spans="1:20" x14ac:dyDescent="0.3">
      <c r="A876" s="1" t="s">
        <v>1408</v>
      </c>
      <c r="D876" s="1">
        <v>0</v>
      </c>
      <c r="E876" s="1">
        <v>0</v>
      </c>
      <c r="F876" s="1">
        <v>0</v>
      </c>
      <c r="H876" s="1">
        <v>0</v>
      </c>
      <c r="I876" s="1">
        <v>0</v>
      </c>
      <c r="K876" s="1">
        <v>0</v>
      </c>
      <c r="L876" s="2">
        <f t="shared" si="176"/>
        <v>0</v>
      </c>
      <c r="M876" s="2" t="str">
        <f t="shared" si="177"/>
        <v>Miokit-C180-Nuvo-O</v>
      </c>
      <c r="N876" s="2" t="str">
        <f t="shared" si="178"/>
        <v>Unspecified Site</v>
      </c>
      <c r="O876" s="1" t="str">
        <f t="shared" si="184"/>
        <v>Miokit-C180-Nuvo-OUnspecified Site</v>
      </c>
      <c r="P876" s="1">
        <f t="shared" si="179"/>
        <v>0</v>
      </c>
      <c r="Q876" s="1">
        <f t="shared" si="180"/>
        <v>0</v>
      </c>
      <c r="R876" s="1">
        <f t="shared" si="181"/>
        <v>0</v>
      </c>
      <c r="S876" s="1">
        <f t="shared" si="182"/>
        <v>0</v>
      </c>
      <c r="T876" s="1">
        <f t="shared" si="183"/>
        <v>0</v>
      </c>
    </row>
    <row r="877" spans="1:20" x14ac:dyDescent="0.3">
      <c r="A877" s="1" t="s">
        <v>1245</v>
      </c>
      <c r="D877" s="1">
        <v>0</v>
      </c>
      <c r="E877" s="1">
        <v>0</v>
      </c>
      <c r="F877" s="1">
        <v>0</v>
      </c>
      <c r="H877" s="1">
        <v>0</v>
      </c>
      <c r="I877" s="1">
        <v>0</v>
      </c>
      <c r="K877" s="1">
        <v>0</v>
      </c>
      <c r="L877" s="2">
        <f t="shared" si="176"/>
        <v>0</v>
      </c>
      <c r="M877" s="2" t="str">
        <f t="shared" si="177"/>
        <v>Miokit-D220-Nuvo-O</v>
      </c>
      <c r="N877" s="2" t="str">
        <f t="shared" si="178"/>
        <v>Unspecified Site</v>
      </c>
      <c r="O877" s="1" t="str">
        <f t="shared" si="184"/>
        <v>Miokit-D220-Nuvo-OUnspecified Site</v>
      </c>
      <c r="P877" s="1">
        <f t="shared" si="179"/>
        <v>0</v>
      </c>
      <c r="Q877" s="1">
        <f t="shared" si="180"/>
        <v>0</v>
      </c>
      <c r="R877" s="1">
        <f t="shared" si="181"/>
        <v>0</v>
      </c>
      <c r="S877" s="1">
        <f t="shared" si="182"/>
        <v>0</v>
      </c>
      <c r="T877" s="1">
        <f t="shared" si="183"/>
        <v>0</v>
      </c>
    </row>
    <row r="878" spans="1:20" x14ac:dyDescent="0.3">
      <c r="A878" s="1" t="s">
        <v>115</v>
      </c>
      <c r="D878" s="1">
        <v>0</v>
      </c>
      <c r="E878" s="1">
        <v>0</v>
      </c>
      <c r="F878" s="1">
        <v>0</v>
      </c>
      <c r="H878" s="1">
        <v>0</v>
      </c>
      <c r="I878" s="1">
        <v>0</v>
      </c>
      <c r="K878" s="1">
        <v>0</v>
      </c>
      <c r="L878" s="2">
        <f t="shared" si="176"/>
        <v>0</v>
      </c>
      <c r="M878" s="2" t="str">
        <f t="shared" si="177"/>
        <v>Miokit-R11-POC-O</v>
      </c>
      <c r="N878" s="2" t="str">
        <f t="shared" si="178"/>
        <v>Unspecified Site</v>
      </c>
      <c r="O878" s="1" t="str">
        <f t="shared" si="184"/>
        <v>Miokit-R11-POC-OUnspecified Site</v>
      </c>
      <c r="P878" s="1">
        <f t="shared" si="179"/>
        <v>0</v>
      </c>
      <c r="Q878" s="1">
        <f t="shared" si="180"/>
        <v>0</v>
      </c>
      <c r="R878" s="1">
        <f t="shared" si="181"/>
        <v>0</v>
      </c>
      <c r="S878" s="1">
        <f t="shared" si="182"/>
        <v>0</v>
      </c>
      <c r="T878" s="1">
        <f t="shared" si="183"/>
        <v>0</v>
      </c>
    </row>
    <row r="879" spans="1:20" x14ac:dyDescent="0.3">
      <c r="A879" s="1" t="s">
        <v>810</v>
      </c>
      <c r="D879" s="1">
        <v>0</v>
      </c>
      <c r="E879" s="1">
        <v>0</v>
      </c>
      <c r="F879" s="1">
        <v>0</v>
      </c>
      <c r="H879" s="1">
        <v>0</v>
      </c>
      <c r="I879" s="1">
        <v>0</v>
      </c>
      <c r="K879" s="1">
        <v>0</v>
      </c>
      <c r="L879" s="2">
        <f t="shared" si="176"/>
        <v>0</v>
      </c>
      <c r="M879" s="2" t="str">
        <f t="shared" si="177"/>
        <v>Miokit-V20-Nuvo-LP</v>
      </c>
      <c r="N879" s="2" t="str">
        <f t="shared" si="178"/>
        <v>Unspecified Site</v>
      </c>
      <c r="O879" s="1" t="str">
        <f t="shared" si="184"/>
        <v>Miokit-V20-Nuvo-LPUnspecified Site</v>
      </c>
      <c r="P879" s="1">
        <f t="shared" si="179"/>
        <v>0</v>
      </c>
      <c r="Q879" s="1">
        <f t="shared" si="180"/>
        <v>0</v>
      </c>
      <c r="R879" s="1">
        <f t="shared" si="181"/>
        <v>0</v>
      </c>
      <c r="S879" s="1">
        <f t="shared" si="182"/>
        <v>0</v>
      </c>
      <c r="T879" s="1">
        <f t="shared" si="183"/>
        <v>0</v>
      </c>
    </row>
    <row r="880" spans="1:20" hidden="1" x14ac:dyDescent="0.3">
      <c r="A880" s="1" t="s">
        <v>812</v>
      </c>
      <c r="D880" s="1">
        <v>0</v>
      </c>
      <c r="E880" s="1">
        <v>0</v>
      </c>
      <c r="F880" s="1">
        <v>0</v>
      </c>
      <c r="H880" s="1">
        <v>0</v>
      </c>
      <c r="K880" s="1">
        <v>0</v>
      </c>
      <c r="L880" s="2">
        <f t="shared" si="176"/>
        <v>0</v>
      </c>
      <c r="M880" s="2" t="str">
        <f t="shared" si="177"/>
        <v>Total MezIO</v>
      </c>
      <c r="N880" s="2" t="str">
        <f t="shared" si="178"/>
        <v>Unspecified Site</v>
      </c>
      <c r="O880" s="1" t="str">
        <f t="shared" si="184"/>
        <v>Total MezIOUnspecified Site</v>
      </c>
      <c r="P880" s="1">
        <f t="shared" si="179"/>
        <v>0</v>
      </c>
      <c r="Q880" s="1">
        <f t="shared" si="180"/>
        <v>0</v>
      </c>
      <c r="R880" s="1">
        <f t="shared" si="181"/>
        <v>0</v>
      </c>
      <c r="S880" s="1">
        <f t="shared" si="182"/>
        <v>0</v>
      </c>
      <c r="T880" s="1">
        <f t="shared" si="183"/>
        <v>0</v>
      </c>
    </row>
    <row r="881" spans="1:20" hidden="1" x14ac:dyDescent="0.3">
      <c r="A881" s="1" t="s">
        <v>818</v>
      </c>
      <c r="L881" s="2">
        <f t="shared" si="176"/>
        <v>0</v>
      </c>
      <c r="M881" s="2" t="str">
        <f t="shared" si="177"/>
        <v>Mounting Kit</v>
      </c>
      <c r="N881" s="2" t="str">
        <f t="shared" si="178"/>
        <v>Unspecified Site</v>
      </c>
      <c r="O881" s="1" t="str">
        <f t="shared" si="184"/>
        <v>Mounting KitUnspecified Site</v>
      </c>
      <c r="P881" s="1">
        <f t="shared" si="179"/>
        <v>0</v>
      </c>
      <c r="Q881" s="1">
        <f t="shared" si="180"/>
        <v>0</v>
      </c>
      <c r="R881" s="1">
        <f t="shared" si="181"/>
        <v>0</v>
      </c>
      <c r="S881" s="1">
        <f t="shared" si="182"/>
        <v>0</v>
      </c>
      <c r="T881" s="1">
        <f t="shared" si="183"/>
        <v>0</v>
      </c>
    </row>
    <row r="882" spans="1:20" x14ac:dyDescent="0.3">
      <c r="A882" s="1" t="s">
        <v>333</v>
      </c>
      <c r="D882" s="1">
        <v>0</v>
      </c>
      <c r="E882" s="1">
        <v>0</v>
      </c>
      <c r="F882" s="1">
        <v>0</v>
      </c>
      <c r="H882" s="1">
        <v>0</v>
      </c>
      <c r="I882" s="1">
        <v>0</v>
      </c>
      <c r="K882" s="1">
        <v>0</v>
      </c>
      <c r="L882" s="2">
        <f t="shared" si="176"/>
        <v>0</v>
      </c>
      <c r="M882" s="2" t="str">
        <f t="shared" si="177"/>
        <v>DINRAIL-P3</v>
      </c>
      <c r="N882" s="2" t="str">
        <f t="shared" si="178"/>
        <v>Unspecified Site</v>
      </c>
      <c r="O882" s="1" t="str">
        <f t="shared" si="184"/>
        <v>DINRAIL-P3Unspecified Site</v>
      </c>
      <c r="P882" s="1">
        <f t="shared" si="179"/>
        <v>0</v>
      </c>
      <c r="Q882" s="1">
        <f t="shared" si="180"/>
        <v>0</v>
      </c>
      <c r="R882" s="1">
        <f t="shared" si="181"/>
        <v>0</v>
      </c>
      <c r="S882" s="1">
        <f t="shared" si="182"/>
        <v>0</v>
      </c>
      <c r="T882" s="1">
        <f t="shared" si="183"/>
        <v>0</v>
      </c>
    </row>
    <row r="883" spans="1:20" x14ac:dyDescent="0.3">
      <c r="A883" s="1" t="s">
        <v>123</v>
      </c>
      <c r="D883" s="1">
        <v>0</v>
      </c>
      <c r="E883" s="1">
        <v>0</v>
      </c>
      <c r="F883" s="1">
        <v>0</v>
      </c>
      <c r="H883" s="1">
        <v>0</v>
      </c>
      <c r="I883" s="1">
        <v>0</v>
      </c>
      <c r="K883" s="1">
        <v>0</v>
      </c>
      <c r="L883" s="2">
        <f t="shared" si="176"/>
        <v>0</v>
      </c>
      <c r="M883" s="2" t="str">
        <f t="shared" si="177"/>
        <v>Wmkit-V-POC300_400</v>
      </c>
      <c r="N883" s="2" t="str">
        <f t="shared" si="178"/>
        <v>Unspecified Site</v>
      </c>
      <c r="O883" s="1" t="str">
        <f t="shared" si="184"/>
        <v>Wmkit-V-POC300_400Unspecified Site</v>
      </c>
      <c r="P883" s="1">
        <f t="shared" si="179"/>
        <v>0</v>
      </c>
      <c r="Q883" s="1">
        <f t="shared" si="180"/>
        <v>0</v>
      </c>
      <c r="R883" s="1">
        <f t="shared" si="181"/>
        <v>0</v>
      </c>
      <c r="S883" s="1">
        <f t="shared" si="182"/>
        <v>0</v>
      </c>
      <c r="T883" s="1">
        <f t="shared" si="183"/>
        <v>0</v>
      </c>
    </row>
    <row r="884" spans="1:20" hidden="1" x14ac:dyDescent="0.3">
      <c r="A884" s="1" t="s">
        <v>839</v>
      </c>
      <c r="D884" s="1">
        <v>0</v>
      </c>
      <c r="E884" s="1">
        <v>0</v>
      </c>
      <c r="F884" s="1">
        <v>0</v>
      </c>
      <c r="H884" s="1">
        <v>0</v>
      </c>
      <c r="K884" s="1">
        <v>0</v>
      </c>
      <c r="L884" s="2">
        <f t="shared" si="176"/>
        <v>0</v>
      </c>
      <c r="M884" s="2" t="str">
        <f t="shared" si="177"/>
        <v>Total Mounting Kit</v>
      </c>
      <c r="N884" s="2" t="str">
        <f t="shared" si="178"/>
        <v>Unspecified Site</v>
      </c>
      <c r="O884" s="1" t="str">
        <f t="shared" si="184"/>
        <v>Total Mounting KitUnspecified Site</v>
      </c>
      <c r="P884" s="1">
        <f t="shared" si="179"/>
        <v>0</v>
      </c>
      <c r="Q884" s="1">
        <f t="shared" si="180"/>
        <v>0</v>
      </c>
      <c r="R884" s="1">
        <f t="shared" si="181"/>
        <v>0</v>
      </c>
      <c r="S884" s="1">
        <f t="shared" si="182"/>
        <v>0</v>
      </c>
      <c r="T884" s="1">
        <f t="shared" si="183"/>
        <v>0</v>
      </c>
    </row>
    <row r="885" spans="1:20" hidden="1" x14ac:dyDescent="0.3">
      <c r="A885" s="1" t="s">
        <v>840</v>
      </c>
      <c r="L885" s="2">
        <f t="shared" si="176"/>
        <v>0</v>
      </c>
      <c r="M885" s="2" t="str">
        <f t="shared" si="177"/>
        <v>NRU Series</v>
      </c>
      <c r="N885" s="2" t="str">
        <f t="shared" si="178"/>
        <v>Unspecified Site</v>
      </c>
      <c r="O885" s="1" t="str">
        <f t="shared" si="184"/>
        <v>NRU SeriesUnspecified Site</v>
      </c>
      <c r="P885" s="1">
        <f t="shared" si="179"/>
        <v>0</v>
      </c>
      <c r="Q885" s="1">
        <f t="shared" si="180"/>
        <v>0</v>
      </c>
      <c r="R885" s="1">
        <f t="shared" si="181"/>
        <v>0</v>
      </c>
      <c r="S885" s="1">
        <f t="shared" si="182"/>
        <v>0</v>
      </c>
      <c r="T885" s="1">
        <f t="shared" si="183"/>
        <v>0</v>
      </c>
    </row>
    <row r="886" spans="1:20" x14ac:dyDescent="0.3">
      <c r="A886" s="1" t="s">
        <v>1307</v>
      </c>
      <c r="D886" s="1">
        <v>0</v>
      </c>
      <c r="E886" s="1">
        <v>0</v>
      </c>
      <c r="F886" s="1">
        <v>0</v>
      </c>
      <c r="H886" s="1">
        <v>0</v>
      </c>
      <c r="I886" s="1">
        <v>0</v>
      </c>
      <c r="K886" s="1">
        <v>0</v>
      </c>
      <c r="L886" s="2">
        <f t="shared" si="176"/>
        <v>0</v>
      </c>
      <c r="M886" s="2" t="str">
        <f t="shared" si="177"/>
        <v>Cblkit-FLYC-300</v>
      </c>
      <c r="N886" s="2" t="str">
        <f t="shared" si="178"/>
        <v>Unspecified Site</v>
      </c>
      <c r="O886" s="1" t="str">
        <f>M886&amp;N886</f>
        <v>Cblkit-FLYC-300Unspecified Site</v>
      </c>
      <c r="P886" s="1">
        <f t="shared" si="179"/>
        <v>0</v>
      </c>
      <c r="Q886" s="1">
        <f t="shared" si="180"/>
        <v>0</v>
      </c>
      <c r="R886" s="1">
        <f t="shared" si="181"/>
        <v>0</v>
      </c>
      <c r="S886" s="1">
        <f t="shared" si="182"/>
        <v>0</v>
      </c>
      <c r="T886" s="1">
        <f t="shared" si="183"/>
        <v>0</v>
      </c>
    </row>
    <row r="887" spans="1:20" x14ac:dyDescent="0.3">
      <c r="A887" s="1" t="s">
        <v>472</v>
      </c>
      <c r="D887" s="1">
        <v>0</v>
      </c>
      <c r="E887" s="1">
        <v>0</v>
      </c>
      <c r="F887" s="1">
        <v>0</v>
      </c>
      <c r="H887" s="1">
        <v>0</v>
      </c>
      <c r="I887" s="1">
        <v>0</v>
      </c>
      <c r="K887" s="1">
        <v>0</v>
      </c>
      <c r="L887" s="2">
        <f t="shared" si="176"/>
        <v>0</v>
      </c>
      <c r="M887" s="2" t="str">
        <f t="shared" si="177"/>
        <v>NRU-110V-AGX32G</v>
      </c>
      <c r="N887" s="2" t="str">
        <f t="shared" si="178"/>
        <v>Unspecified Site</v>
      </c>
      <c r="O887" s="1" t="str">
        <f t="shared" si="184"/>
        <v>NRU-110V-AGX32GUnspecified Site</v>
      </c>
      <c r="P887" s="1">
        <f t="shared" si="179"/>
        <v>0</v>
      </c>
      <c r="Q887" s="1">
        <f t="shared" si="180"/>
        <v>0</v>
      </c>
      <c r="R887" s="1">
        <f t="shared" si="181"/>
        <v>0</v>
      </c>
      <c r="S887" s="1">
        <f t="shared" si="182"/>
        <v>0</v>
      </c>
      <c r="T887" s="1">
        <f t="shared" si="183"/>
        <v>0</v>
      </c>
    </row>
    <row r="888" spans="1:20" x14ac:dyDescent="0.3">
      <c r="A888" s="1" t="s">
        <v>865</v>
      </c>
      <c r="D888" s="1">
        <v>0</v>
      </c>
      <c r="E888" s="1">
        <v>0</v>
      </c>
      <c r="F888" s="1">
        <v>0</v>
      </c>
      <c r="H888" s="1">
        <v>0</v>
      </c>
      <c r="I888" s="1">
        <v>0</v>
      </c>
      <c r="K888" s="1">
        <v>0</v>
      </c>
      <c r="L888" s="2">
        <f t="shared" si="176"/>
        <v>0</v>
      </c>
      <c r="M888" s="2" t="str">
        <f t="shared" si="177"/>
        <v>NRU-52S-NX8G (EA)</v>
      </c>
      <c r="N888" s="2" t="str">
        <f t="shared" si="178"/>
        <v>Unspecified Site</v>
      </c>
      <c r="O888" s="1" t="str">
        <f t="shared" si="184"/>
        <v>NRU-52S-NX8G (EA)Unspecified Site</v>
      </c>
      <c r="P888" s="1">
        <f t="shared" si="179"/>
        <v>0</v>
      </c>
      <c r="Q888" s="1">
        <f t="shared" si="180"/>
        <v>0</v>
      </c>
      <c r="R888" s="1">
        <f t="shared" si="181"/>
        <v>0</v>
      </c>
      <c r="S888" s="1">
        <f t="shared" si="182"/>
        <v>0</v>
      </c>
      <c r="T888" s="1">
        <f t="shared" si="183"/>
        <v>0</v>
      </c>
    </row>
    <row r="889" spans="1:20" hidden="1" x14ac:dyDescent="0.3">
      <c r="A889" s="1" t="s">
        <v>875</v>
      </c>
      <c r="D889" s="1">
        <v>0</v>
      </c>
      <c r="E889" s="1">
        <v>0</v>
      </c>
      <c r="F889" s="1">
        <v>0</v>
      </c>
      <c r="H889" s="1">
        <v>0</v>
      </c>
      <c r="K889" s="1">
        <v>0</v>
      </c>
      <c r="L889" s="2">
        <f t="shared" si="176"/>
        <v>0</v>
      </c>
      <c r="M889" s="2" t="str">
        <f t="shared" si="177"/>
        <v>Total NRU Series</v>
      </c>
      <c r="N889" s="2" t="str">
        <f t="shared" si="178"/>
        <v>Unspecified Site</v>
      </c>
      <c r="O889" s="1" t="str">
        <f t="shared" si="184"/>
        <v>Total NRU SeriesUnspecified Site</v>
      </c>
      <c r="P889" s="1">
        <f t="shared" si="179"/>
        <v>0</v>
      </c>
      <c r="Q889" s="1">
        <f t="shared" si="180"/>
        <v>0</v>
      </c>
      <c r="R889" s="1">
        <f t="shared" si="181"/>
        <v>0</v>
      </c>
      <c r="S889" s="1">
        <f t="shared" si="182"/>
        <v>0</v>
      </c>
      <c r="T889" s="1">
        <f t="shared" si="183"/>
        <v>0</v>
      </c>
    </row>
    <row r="890" spans="1:20" hidden="1" x14ac:dyDescent="0.3">
      <c r="A890" s="1" t="s">
        <v>899</v>
      </c>
      <c r="L890" s="2">
        <f t="shared" si="176"/>
        <v>0</v>
      </c>
      <c r="M890" s="2" t="str">
        <f t="shared" si="177"/>
        <v>Nuvo-5000 Series</v>
      </c>
      <c r="N890" s="2" t="str">
        <f t="shared" si="178"/>
        <v>Unspecified Site</v>
      </c>
      <c r="O890" s="1" t="str">
        <f t="shared" si="184"/>
        <v>Nuvo-5000 SeriesUnspecified Site</v>
      </c>
      <c r="P890" s="1">
        <f t="shared" si="179"/>
        <v>0</v>
      </c>
      <c r="Q890" s="1">
        <f t="shared" si="180"/>
        <v>0</v>
      </c>
      <c r="R890" s="1">
        <f t="shared" si="181"/>
        <v>0</v>
      </c>
      <c r="S890" s="1">
        <f t="shared" si="182"/>
        <v>0</v>
      </c>
      <c r="T890" s="1">
        <f t="shared" si="183"/>
        <v>0</v>
      </c>
    </row>
    <row r="891" spans="1:20" x14ac:dyDescent="0.3">
      <c r="A891" s="1" t="s">
        <v>903</v>
      </c>
      <c r="D891" s="1">
        <v>0</v>
      </c>
      <c r="E891" s="1">
        <v>0</v>
      </c>
      <c r="F891" s="1">
        <v>0</v>
      </c>
      <c r="H891" s="1">
        <v>0</v>
      </c>
      <c r="I891" s="1">
        <v>0</v>
      </c>
      <c r="K891" s="1">
        <v>0</v>
      </c>
      <c r="L891" s="2">
        <f t="shared" si="176"/>
        <v>0</v>
      </c>
      <c r="M891" s="2" t="str">
        <f t="shared" si="177"/>
        <v>Nuvo-5002E-i7QC-65W</v>
      </c>
      <c r="N891" s="2" t="str">
        <f t="shared" si="178"/>
        <v>Unspecified Site</v>
      </c>
      <c r="O891" s="1" t="str">
        <f t="shared" si="184"/>
        <v>Nuvo-5002E-i7QC-65WUnspecified Site</v>
      </c>
      <c r="P891" s="1">
        <f t="shared" si="179"/>
        <v>0</v>
      </c>
      <c r="Q891" s="1">
        <f t="shared" si="180"/>
        <v>0</v>
      </c>
      <c r="R891" s="1">
        <f t="shared" si="181"/>
        <v>0</v>
      </c>
      <c r="S891" s="1">
        <f t="shared" si="182"/>
        <v>0</v>
      </c>
      <c r="T891" s="1">
        <f t="shared" si="183"/>
        <v>0</v>
      </c>
    </row>
    <row r="892" spans="1:20" x14ac:dyDescent="0.3">
      <c r="A892" s="1" t="s">
        <v>492</v>
      </c>
      <c r="D892" s="1">
        <v>0</v>
      </c>
      <c r="E892" s="1">
        <v>0</v>
      </c>
      <c r="F892" s="1">
        <v>0</v>
      </c>
      <c r="H892" s="1">
        <v>0</v>
      </c>
      <c r="I892" s="1">
        <v>0</v>
      </c>
      <c r="K892" s="1">
        <v>0</v>
      </c>
      <c r="L892" s="2">
        <f t="shared" si="176"/>
        <v>0</v>
      </c>
      <c r="M892" s="2" t="str">
        <f t="shared" si="177"/>
        <v>Nuvo-5006E</v>
      </c>
      <c r="N892" s="2" t="str">
        <f t="shared" si="178"/>
        <v>Unspecified Site</v>
      </c>
      <c r="O892" s="1" t="str">
        <f t="shared" si="184"/>
        <v>Nuvo-5006EUnspecified Site</v>
      </c>
      <c r="P892" s="1">
        <f t="shared" si="179"/>
        <v>0</v>
      </c>
      <c r="Q892" s="1">
        <f t="shared" si="180"/>
        <v>0</v>
      </c>
      <c r="R892" s="1">
        <f t="shared" si="181"/>
        <v>0</v>
      </c>
      <c r="S892" s="1">
        <f t="shared" si="182"/>
        <v>0</v>
      </c>
      <c r="T892" s="1">
        <f t="shared" si="183"/>
        <v>0</v>
      </c>
    </row>
    <row r="893" spans="1:20" x14ac:dyDescent="0.3">
      <c r="A893" s="1" t="s">
        <v>134</v>
      </c>
      <c r="D893" s="1">
        <v>0</v>
      </c>
      <c r="E893" s="1">
        <v>0</v>
      </c>
      <c r="F893" s="1">
        <v>0</v>
      </c>
      <c r="H893" s="1">
        <v>0</v>
      </c>
      <c r="I893" s="1">
        <v>0</v>
      </c>
      <c r="K893" s="1">
        <v>0</v>
      </c>
      <c r="L893" s="2">
        <f t="shared" si="176"/>
        <v>0</v>
      </c>
      <c r="M893" s="2" t="str">
        <f t="shared" si="177"/>
        <v>Nuvo-5006LP-i7QC-65W</v>
      </c>
      <c r="N893" s="2" t="str">
        <f t="shared" si="178"/>
        <v>Unspecified Site</v>
      </c>
      <c r="O893" s="1" t="str">
        <f t="shared" si="184"/>
        <v>Nuvo-5006LP-i7QC-65WUnspecified Site</v>
      </c>
      <c r="P893" s="1">
        <f t="shared" si="179"/>
        <v>0</v>
      </c>
      <c r="Q893" s="1">
        <f t="shared" si="180"/>
        <v>0</v>
      </c>
      <c r="R893" s="1">
        <f t="shared" si="181"/>
        <v>0</v>
      </c>
      <c r="S893" s="1">
        <f t="shared" si="182"/>
        <v>0</v>
      </c>
      <c r="T893" s="1">
        <f t="shared" si="183"/>
        <v>0</v>
      </c>
    </row>
    <row r="894" spans="1:20" hidden="1" x14ac:dyDescent="0.3">
      <c r="A894" s="1" t="s">
        <v>927</v>
      </c>
      <c r="D894" s="1">
        <v>0</v>
      </c>
      <c r="E894" s="1">
        <v>0</v>
      </c>
      <c r="F894" s="1">
        <v>0</v>
      </c>
      <c r="H894" s="1">
        <v>0</v>
      </c>
      <c r="K894" s="1">
        <v>0</v>
      </c>
      <c r="L894" s="2">
        <f t="shared" si="176"/>
        <v>0</v>
      </c>
      <c r="M894" s="2" t="str">
        <f t="shared" si="177"/>
        <v>Total Nuvo-5000 Series</v>
      </c>
      <c r="N894" s="2" t="str">
        <f t="shared" si="178"/>
        <v>Unspecified Site</v>
      </c>
      <c r="O894" s="1" t="str">
        <f t="shared" si="184"/>
        <v>Total Nuvo-5000 SeriesUnspecified Site</v>
      </c>
      <c r="P894" s="1">
        <f t="shared" si="179"/>
        <v>0</v>
      </c>
      <c r="Q894" s="1">
        <f t="shared" si="180"/>
        <v>0</v>
      </c>
      <c r="R894" s="1">
        <f t="shared" si="181"/>
        <v>0</v>
      </c>
      <c r="S894" s="1">
        <f t="shared" si="182"/>
        <v>0</v>
      </c>
      <c r="T894" s="1">
        <f t="shared" si="183"/>
        <v>0</v>
      </c>
    </row>
    <row r="895" spans="1:20" hidden="1" x14ac:dyDescent="0.3">
      <c r="A895" s="1" t="s">
        <v>934</v>
      </c>
      <c r="L895" s="2">
        <f t="shared" si="176"/>
        <v>0</v>
      </c>
      <c r="M895" s="2" t="str">
        <f t="shared" si="177"/>
        <v>Nuvo-6000 Series</v>
      </c>
      <c r="N895" s="2" t="str">
        <f t="shared" si="178"/>
        <v>Unspecified Site</v>
      </c>
      <c r="O895" s="1" t="str">
        <f t="shared" si="184"/>
        <v>Nuvo-6000 SeriesUnspecified Site</v>
      </c>
      <c r="P895" s="1">
        <f t="shared" si="179"/>
        <v>0</v>
      </c>
      <c r="Q895" s="1">
        <f t="shared" si="180"/>
        <v>0</v>
      </c>
      <c r="R895" s="1">
        <f t="shared" si="181"/>
        <v>0</v>
      </c>
      <c r="S895" s="1">
        <f t="shared" si="182"/>
        <v>0</v>
      </c>
      <c r="T895" s="1">
        <f t="shared" si="183"/>
        <v>0</v>
      </c>
    </row>
    <row r="896" spans="1:20" x14ac:dyDescent="0.3">
      <c r="A896" s="1" t="s">
        <v>1455</v>
      </c>
      <c r="D896" s="1">
        <v>0</v>
      </c>
      <c r="E896" s="1">
        <v>0</v>
      </c>
      <c r="F896" s="1">
        <v>0</v>
      </c>
      <c r="H896" s="1">
        <v>0</v>
      </c>
      <c r="I896" s="1">
        <v>0</v>
      </c>
      <c r="K896" s="1">
        <v>0</v>
      </c>
      <c r="L896" s="2">
        <f t="shared" si="176"/>
        <v>0</v>
      </c>
      <c r="M896" s="2" t="str">
        <f t="shared" si="177"/>
        <v>Nuvo-6032-i5QC</v>
      </c>
      <c r="N896" s="2" t="str">
        <f t="shared" si="178"/>
        <v>Unspecified Site</v>
      </c>
      <c r="O896" s="1" t="str">
        <f t="shared" si="184"/>
        <v>Nuvo-6032-i5QCUnspecified Site</v>
      </c>
      <c r="P896" s="1">
        <f t="shared" si="179"/>
        <v>0</v>
      </c>
      <c r="Q896" s="1">
        <f t="shared" si="180"/>
        <v>0</v>
      </c>
      <c r="R896" s="1">
        <f t="shared" si="181"/>
        <v>0</v>
      </c>
      <c r="S896" s="1">
        <f t="shared" si="182"/>
        <v>0</v>
      </c>
      <c r="T896" s="1">
        <f t="shared" si="183"/>
        <v>0</v>
      </c>
    </row>
    <row r="897" spans="1:20" hidden="1" x14ac:dyDescent="0.3">
      <c r="A897" s="1" t="s">
        <v>941</v>
      </c>
      <c r="D897" s="1">
        <v>0</v>
      </c>
      <c r="E897" s="1">
        <v>0</v>
      </c>
      <c r="F897" s="1">
        <v>0</v>
      </c>
      <c r="H897" s="1">
        <v>0</v>
      </c>
      <c r="K897" s="1">
        <v>0</v>
      </c>
      <c r="L897" s="2">
        <f t="shared" si="176"/>
        <v>0</v>
      </c>
      <c r="M897" s="2" t="str">
        <f t="shared" si="177"/>
        <v>Total Nuvo-6000 Series</v>
      </c>
      <c r="N897" s="2" t="str">
        <f t="shared" si="178"/>
        <v>Unspecified Site</v>
      </c>
      <c r="O897" s="1" t="str">
        <f t="shared" si="184"/>
        <v>Total Nuvo-6000 SeriesUnspecified Site</v>
      </c>
      <c r="P897" s="1">
        <f t="shared" si="179"/>
        <v>0</v>
      </c>
      <c r="Q897" s="1">
        <f t="shared" si="180"/>
        <v>0</v>
      </c>
      <c r="R897" s="1">
        <f t="shared" si="181"/>
        <v>0</v>
      </c>
      <c r="S897" s="1">
        <f t="shared" si="182"/>
        <v>0</v>
      </c>
      <c r="T897" s="1">
        <f t="shared" si="183"/>
        <v>0</v>
      </c>
    </row>
    <row r="898" spans="1:20" hidden="1" x14ac:dyDescent="0.3">
      <c r="A898" s="1" t="s">
        <v>942</v>
      </c>
      <c r="L898" s="2">
        <f t="shared" si="176"/>
        <v>0</v>
      </c>
      <c r="M898" s="2" t="str">
        <f t="shared" si="177"/>
        <v>Nuvo-7000 Series</v>
      </c>
      <c r="N898" s="2" t="str">
        <f t="shared" si="178"/>
        <v>Unspecified Site</v>
      </c>
      <c r="O898" s="1" t="str">
        <f t="shared" si="184"/>
        <v>Nuvo-7000 SeriesUnspecified Site</v>
      </c>
      <c r="P898" s="1">
        <f t="shared" si="179"/>
        <v>0</v>
      </c>
      <c r="Q898" s="1">
        <f t="shared" si="180"/>
        <v>0</v>
      </c>
      <c r="R898" s="1">
        <f t="shared" si="181"/>
        <v>0</v>
      </c>
      <c r="S898" s="1">
        <f t="shared" si="182"/>
        <v>0</v>
      </c>
      <c r="T898" s="1">
        <f t="shared" si="183"/>
        <v>0</v>
      </c>
    </row>
    <row r="899" spans="1:20" x14ac:dyDescent="0.3">
      <c r="A899" s="1" t="s">
        <v>351</v>
      </c>
      <c r="D899" s="1">
        <v>0</v>
      </c>
      <c r="E899" s="1">
        <v>0</v>
      </c>
      <c r="F899" s="1">
        <v>0</v>
      </c>
      <c r="H899" s="1">
        <v>0</v>
      </c>
      <c r="I899" s="1">
        <v>0</v>
      </c>
      <c r="K899" s="1">
        <v>0</v>
      </c>
      <c r="L899" s="2">
        <f t="shared" si="176"/>
        <v>0</v>
      </c>
      <c r="M899" s="2" t="str">
        <f t="shared" si="177"/>
        <v>CSM-7164GC</v>
      </c>
      <c r="N899" s="2" t="str">
        <f t="shared" si="178"/>
        <v>Unspecified Site</v>
      </c>
      <c r="O899" s="1" t="str">
        <f t="shared" si="184"/>
        <v>CSM-7164GCUnspecified Site</v>
      </c>
      <c r="P899" s="1">
        <f t="shared" si="179"/>
        <v>0</v>
      </c>
      <c r="Q899" s="1">
        <f t="shared" si="180"/>
        <v>0</v>
      </c>
      <c r="R899" s="1">
        <f t="shared" si="181"/>
        <v>0</v>
      </c>
      <c r="S899" s="1">
        <f t="shared" si="182"/>
        <v>0</v>
      </c>
      <c r="T899" s="1">
        <f t="shared" si="183"/>
        <v>0</v>
      </c>
    </row>
    <row r="900" spans="1:20" x14ac:dyDescent="0.3">
      <c r="A900" s="1" t="s">
        <v>135</v>
      </c>
      <c r="D900" s="1">
        <v>0</v>
      </c>
      <c r="E900" s="1">
        <v>0</v>
      </c>
      <c r="F900" s="1">
        <v>0</v>
      </c>
      <c r="H900" s="1">
        <v>0</v>
      </c>
      <c r="I900" s="1">
        <v>0</v>
      </c>
      <c r="K900" s="1">
        <v>0</v>
      </c>
      <c r="L900" s="2">
        <f t="shared" ref="L900" si="185">D900</f>
        <v>0</v>
      </c>
      <c r="M900" s="2" t="str">
        <f t="shared" ref="M900" si="186">A900</f>
        <v>CSM-7166GC</v>
      </c>
      <c r="N900" s="2" t="str">
        <f t="shared" ref="N900" si="187">IF(A901="Inventory",A900,N899)</f>
        <v>Unspecified Site</v>
      </c>
      <c r="O900" s="1" t="str">
        <f t="shared" si="184"/>
        <v>CSM-7166GCUnspecified Site</v>
      </c>
      <c r="P900" s="1">
        <f t="shared" si="179"/>
        <v>0</v>
      </c>
      <c r="Q900" s="1">
        <f t="shared" si="180"/>
        <v>0</v>
      </c>
      <c r="R900" s="1">
        <f t="shared" si="181"/>
        <v>0</v>
      </c>
      <c r="S900" s="1">
        <f t="shared" si="182"/>
        <v>0</v>
      </c>
      <c r="T900" s="1">
        <f t="shared" si="183"/>
        <v>0</v>
      </c>
    </row>
    <row r="901" spans="1:20" x14ac:dyDescent="0.3">
      <c r="A901" s="1" t="s">
        <v>352</v>
      </c>
      <c r="D901" s="1">
        <v>0</v>
      </c>
      <c r="E901" s="1">
        <v>0</v>
      </c>
      <c r="F901" s="1">
        <v>0</v>
      </c>
      <c r="H901" s="1">
        <v>0</v>
      </c>
      <c r="I901" s="1">
        <v>0</v>
      </c>
      <c r="K901" s="1">
        <v>0</v>
      </c>
      <c r="L901" s="2">
        <f t="shared" ref="L901" si="188">D901</f>
        <v>0</v>
      </c>
      <c r="M901" s="2" t="str">
        <f t="shared" ref="M901" si="189">A901</f>
        <v>CSM-7168GC</v>
      </c>
      <c r="N901" s="2" t="str">
        <f t="shared" ref="N901" si="190">IF(A902="Inventory",A901,N900)</f>
        <v>Unspecified Site</v>
      </c>
      <c r="O901" s="1" t="str">
        <f t="shared" si="184"/>
        <v>CSM-7168GCUnspecified Site</v>
      </c>
      <c r="P901" s="1">
        <f t="shared" si="179"/>
        <v>0</v>
      </c>
      <c r="Q901" s="1">
        <f t="shared" si="180"/>
        <v>0</v>
      </c>
      <c r="R901" s="1">
        <f t="shared" si="181"/>
        <v>0</v>
      </c>
      <c r="S901" s="1">
        <f t="shared" si="182"/>
        <v>0</v>
      </c>
      <c r="T901" s="1">
        <f t="shared" si="183"/>
        <v>0</v>
      </c>
    </row>
    <row r="902" spans="1:20" x14ac:dyDescent="0.3">
      <c r="A902" s="1" t="s">
        <v>1462</v>
      </c>
      <c r="D902" s="1">
        <v>0</v>
      </c>
      <c r="E902" s="1">
        <v>0</v>
      </c>
      <c r="F902" s="1">
        <v>0</v>
      </c>
      <c r="H902" s="1">
        <v>0</v>
      </c>
      <c r="I902" s="1">
        <v>0</v>
      </c>
      <c r="K902" s="1">
        <v>0</v>
      </c>
      <c r="L902" s="2">
        <f t="shared" ref="L902:L965" si="191">D902</f>
        <v>0</v>
      </c>
      <c r="M902" s="2" t="str">
        <f t="shared" ref="M902:M965" si="192">A902</f>
        <v>Nuvo-7002E-i7HC-65W</v>
      </c>
      <c r="N902" s="2" t="str">
        <f t="shared" ref="N902:N965" si="193">IF(A903="Inventory",A902,N901)</f>
        <v>Unspecified Site</v>
      </c>
      <c r="O902" s="1" t="str">
        <f t="shared" ref="O902:O904" si="194">M902&amp;N902</f>
        <v>Nuvo-7002E-i7HC-65WUnspecified Site</v>
      </c>
      <c r="P902" s="1">
        <f t="shared" si="179"/>
        <v>0</v>
      </c>
      <c r="Q902" s="1">
        <f t="shared" si="180"/>
        <v>0</v>
      </c>
      <c r="R902" s="1">
        <f t="shared" si="181"/>
        <v>0</v>
      </c>
      <c r="S902" s="1">
        <f t="shared" si="182"/>
        <v>0</v>
      </c>
      <c r="T902" s="1">
        <f t="shared" si="183"/>
        <v>0</v>
      </c>
    </row>
    <row r="903" spans="1:20" x14ac:dyDescent="0.3">
      <c r="A903" s="1" t="s">
        <v>493</v>
      </c>
      <c r="D903" s="1">
        <v>0</v>
      </c>
      <c r="E903" s="1">
        <v>0</v>
      </c>
      <c r="F903" s="1">
        <v>0</v>
      </c>
      <c r="H903" s="1">
        <v>0</v>
      </c>
      <c r="I903" s="1">
        <v>0</v>
      </c>
      <c r="K903" s="1">
        <v>0</v>
      </c>
      <c r="L903" s="2">
        <f t="shared" si="191"/>
        <v>0</v>
      </c>
      <c r="M903" s="2" t="str">
        <f t="shared" si="192"/>
        <v>Nuvo-7002LP</v>
      </c>
      <c r="N903" s="2" t="str">
        <f t="shared" si="193"/>
        <v>Unspecified Site</v>
      </c>
      <c r="O903" s="1" t="str">
        <f t="shared" si="194"/>
        <v>Nuvo-7002LPUnspecified Site</v>
      </c>
      <c r="P903" s="1">
        <f t="shared" si="179"/>
        <v>0</v>
      </c>
      <c r="Q903" s="1">
        <f t="shared" si="180"/>
        <v>0</v>
      </c>
      <c r="R903" s="1">
        <f t="shared" si="181"/>
        <v>0</v>
      </c>
      <c r="S903" s="1">
        <f t="shared" si="182"/>
        <v>0</v>
      </c>
      <c r="T903" s="1">
        <f t="shared" si="183"/>
        <v>0</v>
      </c>
    </row>
    <row r="904" spans="1:20" x14ac:dyDescent="0.3">
      <c r="A904" s="1" t="s">
        <v>357</v>
      </c>
      <c r="D904" s="1">
        <v>0</v>
      </c>
      <c r="E904" s="1">
        <v>0</v>
      </c>
      <c r="F904" s="1">
        <v>0</v>
      </c>
      <c r="H904" s="1">
        <v>0</v>
      </c>
      <c r="I904" s="1">
        <v>0</v>
      </c>
      <c r="K904" s="1">
        <v>0</v>
      </c>
      <c r="L904" s="2">
        <f t="shared" si="191"/>
        <v>0</v>
      </c>
      <c r="M904" s="2" t="str">
        <f t="shared" si="192"/>
        <v>Nuvo-7006DE-PoE</v>
      </c>
      <c r="N904" s="2" t="str">
        <f t="shared" si="193"/>
        <v>Unspecified Site</v>
      </c>
      <c r="O904" s="1" t="str">
        <f t="shared" si="194"/>
        <v>Nuvo-7006DE-PoEUnspecified Site</v>
      </c>
      <c r="P904" s="1">
        <f t="shared" si="179"/>
        <v>0</v>
      </c>
      <c r="Q904" s="1">
        <f t="shared" si="180"/>
        <v>0</v>
      </c>
      <c r="R904" s="1">
        <f t="shared" si="181"/>
        <v>0</v>
      </c>
      <c r="S904" s="1">
        <f t="shared" si="182"/>
        <v>0</v>
      </c>
      <c r="T904" s="1">
        <f t="shared" si="183"/>
        <v>0</v>
      </c>
    </row>
    <row r="905" spans="1:20" x14ac:dyDescent="0.3">
      <c r="A905" s="1" t="s">
        <v>359</v>
      </c>
      <c r="D905" s="1">
        <v>0</v>
      </c>
      <c r="E905" s="1">
        <v>0</v>
      </c>
      <c r="F905" s="1">
        <v>0</v>
      </c>
      <c r="H905" s="1">
        <v>0</v>
      </c>
      <c r="I905" s="1">
        <v>0</v>
      </c>
      <c r="K905" s="1">
        <v>0</v>
      </c>
      <c r="L905" s="2">
        <f t="shared" si="191"/>
        <v>0</v>
      </c>
      <c r="M905" s="2" t="str">
        <f t="shared" si="192"/>
        <v>Nuvo-7006E-PoE</v>
      </c>
      <c r="N905" s="2" t="str">
        <f t="shared" si="193"/>
        <v>Unspecified Site</v>
      </c>
      <c r="O905" s="1" t="str">
        <f t="shared" ref="O905:O953" si="195">M905&amp;N905</f>
        <v>Nuvo-7006E-PoEUnspecified Site</v>
      </c>
      <c r="P905" s="1">
        <f t="shared" si="179"/>
        <v>0</v>
      </c>
      <c r="Q905" s="1">
        <f t="shared" si="180"/>
        <v>0</v>
      </c>
      <c r="R905" s="1">
        <f t="shared" si="181"/>
        <v>0</v>
      </c>
      <c r="S905" s="1">
        <f t="shared" si="182"/>
        <v>0</v>
      </c>
      <c r="T905" s="1">
        <f t="shared" si="183"/>
        <v>0</v>
      </c>
    </row>
    <row r="906" spans="1:20" x14ac:dyDescent="0.3">
      <c r="A906" s="1" t="s">
        <v>138</v>
      </c>
      <c r="D906" s="1">
        <v>0</v>
      </c>
      <c r="E906" s="1">
        <v>0</v>
      </c>
      <c r="F906" s="1">
        <v>0</v>
      </c>
      <c r="H906" s="1">
        <v>0</v>
      </c>
      <c r="I906" s="1">
        <v>0</v>
      </c>
      <c r="K906" s="1">
        <v>0</v>
      </c>
      <c r="L906" s="2">
        <f t="shared" si="191"/>
        <v>0</v>
      </c>
      <c r="M906" s="2" t="str">
        <f t="shared" si="192"/>
        <v>Nuvo-7006LP</v>
      </c>
      <c r="N906" s="2" t="str">
        <f t="shared" si="193"/>
        <v>Unspecified Site</v>
      </c>
      <c r="O906" s="1" t="str">
        <f t="shared" si="195"/>
        <v>Nuvo-7006LPUnspecified Site</v>
      </c>
      <c r="P906" s="1">
        <f t="shared" ref="P906:P969" si="196">D906</f>
        <v>0</v>
      </c>
      <c r="Q906" s="1">
        <f t="shared" ref="Q906:Q969" si="197">E906</f>
        <v>0</v>
      </c>
      <c r="R906" s="1">
        <f t="shared" ref="R906:R969" si="198">F906</f>
        <v>0</v>
      </c>
      <c r="S906" s="1">
        <f t="shared" ref="S906:S969" si="199">H906</f>
        <v>0</v>
      </c>
      <c r="T906" s="1">
        <f t="shared" ref="T906:T969" si="200">R906+S906</f>
        <v>0</v>
      </c>
    </row>
    <row r="907" spans="1:20" x14ac:dyDescent="0.3">
      <c r="A907" s="1" t="s">
        <v>1490</v>
      </c>
      <c r="D907" s="1">
        <v>0</v>
      </c>
      <c r="E907" s="1">
        <v>0</v>
      </c>
      <c r="F907" s="1">
        <v>0</v>
      </c>
      <c r="H907" s="1">
        <v>0</v>
      </c>
      <c r="I907" s="1">
        <v>0</v>
      </c>
      <c r="K907" s="1">
        <v>0</v>
      </c>
      <c r="L907" s="2">
        <f t="shared" si="191"/>
        <v>0</v>
      </c>
      <c r="M907" s="2" t="str">
        <f t="shared" si="192"/>
        <v>Nuvo-7168GC-i7OCG9</v>
      </c>
      <c r="N907" s="2" t="str">
        <f t="shared" si="193"/>
        <v>Unspecified Site</v>
      </c>
      <c r="O907" s="1" t="str">
        <f t="shared" si="195"/>
        <v>Nuvo-7168GC-i7OCG9Unspecified Site</v>
      </c>
      <c r="P907" s="1">
        <f t="shared" si="196"/>
        <v>0</v>
      </c>
      <c r="Q907" s="1">
        <f t="shared" si="197"/>
        <v>0</v>
      </c>
      <c r="R907" s="1">
        <f t="shared" si="198"/>
        <v>0</v>
      </c>
      <c r="S907" s="1">
        <f t="shared" si="199"/>
        <v>0</v>
      </c>
      <c r="T907" s="1">
        <f t="shared" si="200"/>
        <v>0</v>
      </c>
    </row>
    <row r="908" spans="1:20" x14ac:dyDescent="0.3">
      <c r="A908" s="1" t="s">
        <v>142</v>
      </c>
      <c r="D908" s="1">
        <v>0</v>
      </c>
      <c r="E908" s="1">
        <v>0</v>
      </c>
      <c r="F908" s="1">
        <v>0</v>
      </c>
      <c r="H908" s="1">
        <v>0</v>
      </c>
      <c r="I908" s="1">
        <v>0</v>
      </c>
      <c r="K908" s="1">
        <v>0</v>
      </c>
      <c r="L908" s="2">
        <f t="shared" si="191"/>
        <v>0</v>
      </c>
      <c r="M908" s="2" t="str">
        <f t="shared" si="192"/>
        <v>Nuvo-716xGC</v>
      </c>
      <c r="N908" s="2" t="str">
        <f t="shared" si="193"/>
        <v>Unspecified Site</v>
      </c>
      <c r="O908" s="1" t="str">
        <f t="shared" si="195"/>
        <v>Nuvo-716xGCUnspecified Site</v>
      </c>
      <c r="P908" s="1">
        <f t="shared" si="196"/>
        <v>0</v>
      </c>
      <c r="Q908" s="1">
        <f t="shared" si="197"/>
        <v>0</v>
      </c>
      <c r="R908" s="1">
        <f t="shared" si="198"/>
        <v>0</v>
      </c>
      <c r="S908" s="1">
        <f t="shared" si="199"/>
        <v>0</v>
      </c>
      <c r="T908" s="1">
        <f t="shared" si="200"/>
        <v>0</v>
      </c>
    </row>
    <row r="909" spans="1:20" x14ac:dyDescent="0.3">
      <c r="A909" s="1" t="s">
        <v>361</v>
      </c>
      <c r="D909" s="1">
        <v>0</v>
      </c>
      <c r="E909" s="1">
        <v>0</v>
      </c>
      <c r="F909" s="1">
        <v>0</v>
      </c>
      <c r="H909" s="1">
        <v>0</v>
      </c>
      <c r="I909" s="1">
        <v>0</v>
      </c>
      <c r="K909" s="1">
        <v>0</v>
      </c>
      <c r="L909" s="2">
        <f t="shared" si="191"/>
        <v>0</v>
      </c>
      <c r="M909" s="2" t="str">
        <f t="shared" si="192"/>
        <v>Nuvo-716xGC-PoE</v>
      </c>
      <c r="N909" s="2" t="str">
        <f t="shared" si="193"/>
        <v>Unspecified Site</v>
      </c>
      <c r="O909" s="1" t="str">
        <f t="shared" si="195"/>
        <v>Nuvo-716xGC-PoEUnspecified Site</v>
      </c>
      <c r="P909" s="1">
        <f t="shared" si="196"/>
        <v>0</v>
      </c>
      <c r="Q909" s="1">
        <f t="shared" si="197"/>
        <v>0</v>
      </c>
      <c r="R909" s="1">
        <f t="shared" si="198"/>
        <v>0</v>
      </c>
      <c r="S909" s="1">
        <f t="shared" si="199"/>
        <v>0</v>
      </c>
      <c r="T909" s="1">
        <f t="shared" si="200"/>
        <v>0</v>
      </c>
    </row>
    <row r="910" spans="1:20" x14ac:dyDescent="0.3">
      <c r="A910" s="1" t="s">
        <v>494</v>
      </c>
      <c r="D910" s="1">
        <v>0</v>
      </c>
      <c r="E910" s="1">
        <v>0</v>
      </c>
      <c r="F910" s="1">
        <v>0</v>
      </c>
      <c r="H910" s="1">
        <v>0</v>
      </c>
      <c r="I910" s="1">
        <v>0</v>
      </c>
      <c r="K910" s="1">
        <v>0</v>
      </c>
      <c r="L910" s="2">
        <f t="shared" si="191"/>
        <v>0</v>
      </c>
      <c r="M910" s="2" t="str">
        <f t="shared" si="192"/>
        <v>Nuvo-7200VTC</v>
      </c>
      <c r="N910" s="2" t="str">
        <f t="shared" si="193"/>
        <v>Unspecified Site</v>
      </c>
      <c r="O910" s="1" t="str">
        <f t="shared" si="195"/>
        <v>Nuvo-7200VTCUnspecified Site</v>
      </c>
      <c r="P910" s="1">
        <f t="shared" si="196"/>
        <v>0</v>
      </c>
      <c r="Q910" s="1">
        <f t="shared" si="197"/>
        <v>0</v>
      </c>
      <c r="R910" s="1">
        <f t="shared" si="198"/>
        <v>0</v>
      </c>
      <c r="S910" s="1">
        <f t="shared" si="199"/>
        <v>0</v>
      </c>
      <c r="T910" s="1">
        <f t="shared" si="200"/>
        <v>0</v>
      </c>
    </row>
    <row r="911" spans="1:20" x14ac:dyDescent="0.3">
      <c r="A911" s="1" t="s">
        <v>143</v>
      </c>
      <c r="D911" s="1">
        <v>0</v>
      </c>
      <c r="E911" s="1">
        <v>0</v>
      </c>
      <c r="F911" s="1">
        <v>0</v>
      </c>
      <c r="H911" s="1">
        <v>0</v>
      </c>
      <c r="I911" s="1">
        <v>0</v>
      </c>
      <c r="K911" s="1">
        <v>0</v>
      </c>
      <c r="L911" s="2">
        <f t="shared" si="191"/>
        <v>0</v>
      </c>
      <c r="M911" s="2" t="str">
        <f t="shared" si="192"/>
        <v>Nuvo-7501</v>
      </c>
      <c r="N911" s="2" t="str">
        <f t="shared" si="193"/>
        <v>Unspecified Site</v>
      </c>
      <c r="O911" s="1" t="str">
        <f t="shared" si="195"/>
        <v>Nuvo-7501Unspecified Site</v>
      </c>
      <c r="P911" s="1">
        <f t="shared" si="196"/>
        <v>0</v>
      </c>
      <c r="Q911" s="1">
        <f t="shared" si="197"/>
        <v>0</v>
      </c>
      <c r="R911" s="1">
        <f t="shared" si="198"/>
        <v>0</v>
      </c>
      <c r="S911" s="1">
        <f t="shared" si="199"/>
        <v>0</v>
      </c>
      <c r="T911" s="1">
        <f t="shared" si="200"/>
        <v>0</v>
      </c>
    </row>
    <row r="912" spans="1:20" x14ac:dyDescent="0.3">
      <c r="A912" s="1" t="s">
        <v>364</v>
      </c>
      <c r="D912" s="1">
        <v>0</v>
      </c>
      <c r="E912" s="1">
        <v>0</v>
      </c>
      <c r="F912" s="1">
        <v>0</v>
      </c>
      <c r="H912" s="1">
        <v>0</v>
      </c>
      <c r="I912" s="1">
        <v>0</v>
      </c>
      <c r="K912" s="1">
        <v>0</v>
      </c>
      <c r="L912" s="2">
        <f t="shared" si="191"/>
        <v>0</v>
      </c>
      <c r="M912" s="2" t="str">
        <f t="shared" si="192"/>
        <v>Nuvo-7531</v>
      </c>
      <c r="N912" s="2" t="str">
        <f t="shared" si="193"/>
        <v>Unspecified Site</v>
      </c>
      <c r="O912" s="1" t="str">
        <f t="shared" si="195"/>
        <v>Nuvo-7531Unspecified Site</v>
      </c>
      <c r="P912" s="1">
        <f t="shared" si="196"/>
        <v>0</v>
      </c>
      <c r="Q912" s="1">
        <f t="shared" si="197"/>
        <v>0</v>
      </c>
      <c r="R912" s="1">
        <f t="shared" si="198"/>
        <v>0</v>
      </c>
      <c r="S912" s="1">
        <f t="shared" si="199"/>
        <v>0</v>
      </c>
      <c r="T912" s="1">
        <f t="shared" si="200"/>
        <v>0</v>
      </c>
    </row>
    <row r="913" spans="1:20" hidden="1" x14ac:dyDescent="0.3">
      <c r="A913" s="1" t="s">
        <v>997</v>
      </c>
      <c r="D913" s="1">
        <v>0</v>
      </c>
      <c r="E913" s="1">
        <v>0</v>
      </c>
      <c r="F913" s="1">
        <v>0</v>
      </c>
      <c r="H913" s="1">
        <v>0</v>
      </c>
      <c r="K913" s="1">
        <v>0</v>
      </c>
      <c r="L913" s="2">
        <f t="shared" si="191"/>
        <v>0</v>
      </c>
      <c r="M913" s="2" t="str">
        <f t="shared" si="192"/>
        <v>Total Nuvo-7000 Series</v>
      </c>
      <c r="N913" s="2" t="str">
        <f t="shared" si="193"/>
        <v>Unspecified Site</v>
      </c>
      <c r="O913" s="1" t="str">
        <f t="shared" si="195"/>
        <v>Total Nuvo-7000 SeriesUnspecified Site</v>
      </c>
      <c r="P913" s="1">
        <f t="shared" si="196"/>
        <v>0</v>
      </c>
      <c r="Q913" s="1">
        <f t="shared" si="197"/>
        <v>0</v>
      </c>
      <c r="R913" s="1">
        <f t="shared" si="198"/>
        <v>0</v>
      </c>
      <c r="S913" s="1">
        <f t="shared" si="199"/>
        <v>0</v>
      </c>
      <c r="T913" s="1">
        <f t="shared" si="200"/>
        <v>0</v>
      </c>
    </row>
    <row r="914" spans="1:20" hidden="1" x14ac:dyDescent="0.3">
      <c r="A914" s="1" t="s">
        <v>998</v>
      </c>
      <c r="L914" s="2">
        <f t="shared" si="191"/>
        <v>0</v>
      </c>
      <c r="M914" s="2" t="str">
        <f t="shared" si="192"/>
        <v>Nuvo-8000 Series</v>
      </c>
      <c r="N914" s="2" t="str">
        <f t="shared" si="193"/>
        <v>Unspecified Site</v>
      </c>
      <c r="O914" s="1" t="str">
        <f t="shared" si="195"/>
        <v>Nuvo-8000 SeriesUnspecified Site</v>
      </c>
      <c r="P914" s="1">
        <f t="shared" si="196"/>
        <v>0</v>
      </c>
      <c r="Q914" s="1">
        <f t="shared" si="197"/>
        <v>0</v>
      </c>
      <c r="R914" s="1">
        <f t="shared" si="198"/>
        <v>0</v>
      </c>
      <c r="S914" s="1">
        <f t="shared" si="199"/>
        <v>0</v>
      </c>
      <c r="T914" s="1">
        <f t="shared" si="200"/>
        <v>0</v>
      </c>
    </row>
    <row r="915" spans="1:20" x14ac:dyDescent="0.3">
      <c r="A915" s="1" t="s">
        <v>367</v>
      </c>
      <c r="D915" s="1">
        <v>0</v>
      </c>
      <c r="E915" s="1">
        <v>0</v>
      </c>
      <c r="F915" s="1">
        <v>0</v>
      </c>
      <c r="H915" s="1">
        <v>0</v>
      </c>
      <c r="I915" s="1">
        <v>0</v>
      </c>
      <c r="K915" s="1">
        <v>0</v>
      </c>
      <c r="L915" s="2">
        <f t="shared" si="191"/>
        <v>0</v>
      </c>
      <c r="M915" s="2" t="str">
        <f t="shared" si="192"/>
        <v>Nuvo-8034</v>
      </c>
      <c r="N915" s="2" t="str">
        <f t="shared" si="193"/>
        <v>Unspecified Site</v>
      </c>
      <c r="O915" s="1" t="str">
        <f t="shared" si="195"/>
        <v>Nuvo-8034Unspecified Site</v>
      </c>
      <c r="P915" s="1">
        <f t="shared" si="196"/>
        <v>0</v>
      </c>
      <c r="Q915" s="1">
        <f t="shared" si="197"/>
        <v>0</v>
      </c>
      <c r="R915" s="1">
        <f t="shared" si="198"/>
        <v>0</v>
      </c>
      <c r="S915" s="1">
        <f t="shared" si="199"/>
        <v>0</v>
      </c>
      <c r="T915" s="1">
        <f t="shared" si="200"/>
        <v>0</v>
      </c>
    </row>
    <row r="916" spans="1:20" x14ac:dyDescent="0.3">
      <c r="A916" s="1" t="s">
        <v>145</v>
      </c>
      <c r="D916" s="1">
        <v>0</v>
      </c>
      <c r="E916" s="1">
        <v>0</v>
      </c>
      <c r="F916" s="1">
        <v>0</v>
      </c>
      <c r="H916" s="1">
        <v>0</v>
      </c>
      <c r="I916" s="1">
        <v>0</v>
      </c>
      <c r="K916" s="1">
        <v>0</v>
      </c>
      <c r="L916" s="2">
        <f t="shared" si="191"/>
        <v>0</v>
      </c>
      <c r="M916" s="2" t="str">
        <f t="shared" si="192"/>
        <v>Nuvo-8108GC</v>
      </c>
      <c r="N916" s="2" t="str">
        <f t="shared" si="193"/>
        <v>Unspecified Site</v>
      </c>
      <c r="O916" s="1" t="str">
        <f t="shared" si="195"/>
        <v>Nuvo-8108GCUnspecified Site</v>
      </c>
      <c r="P916" s="1">
        <f t="shared" si="196"/>
        <v>0</v>
      </c>
      <c r="Q916" s="1">
        <f t="shared" si="197"/>
        <v>0</v>
      </c>
      <c r="R916" s="1">
        <f t="shared" si="198"/>
        <v>0</v>
      </c>
      <c r="S916" s="1">
        <f t="shared" si="199"/>
        <v>0</v>
      </c>
      <c r="T916" s="1">
        <f t="shared" si="200"/>
        <v>0</v>
      </c>
    </row>
    <row r="917" spans="1:20" x14ac:dyDescent="0.3">
      <c r="A917" s="1" t="s">
        <v>1002</v>
      </c>
      <c r="D917" s="1">
        <v>0</v>
      </c>
      <c r="E917" s="1">
        <v>0</v>
      </c>
      <c r="F917" s="1">
        <v>0</v>
      </c>
      <c r="H917" s="1">
        <v>0</v>
      </c>
      <c r="I917" s="1">
        <v>0</v>
      </c>
      <c r="K917" s="1">
        <v>0</v>
      </c>
      <c r="L917" s="2">
        <f t="shared" si="191"/>
        <v>0</v>
      </c>
      <c r="M917" s="2" t="str">
        <f t="shared" si="192"/>
        <v>Nuvo-8108GC-QD</v>
      </c>
      <c r="N917" s="2" t="str">
        <f t="shared" si="193"/>
        <v>Unspecified Site</v>
      </c>
      <c r="O917" s="1" t="str">
        <f t="shared" si="195"/>
        <v>Nuvo-8108GC-QDUnspecified Site</v>
      </c>
      <c r="P917" s="1">
        <f t="shared" si="196"/>
        <v>0</v>
      </c>
      <c r="Q917" s="1">
        <f t="shared" si="197"/>
        <v>0</v>
      </c>
      <c r="R917" s="1">
        <f t="shared" si="198"/>
        <v>0</v>
      </c>
      <c r="S917" s="1">
        <f t="shared" si="199"/>
        <v>0</v>
      </c>
      <c r="T917" s="1">
        <f t="shared" si="200"/>
        <v>0</v>
      </c>
    </row>
    <row r="918" spans="1:20" x14ac:dyDescent="0.3">
      <c r="A918" s="1" t="s">
        <v>146</v>
      </c>
      <c r="D918" s="1">
        <v>0</v>
      </c>
      <c r="E918" s="1">
        <v>0</v>
      </c>
      <c r="F918" s="1">
        <v>0</v>
      </c>
      <c r="H918" s="1">
        <v>0</v>
      </c>
      <c r="I918" s="1">
        <v>0</v>
      </c>
      <c r="K918" s="1">
        <v>0</v>
      </c>
      <c r="L918" s="2">
        <f t="shared" si="191"/>
        <v>0</v>
      </c>
      <c r="M918" s="2" t="str">
        <f t="shared" si="192"/>
        <v>Nuvo-8108GC-QD-A6</v>
      </c>
      <c r="N918" s="2" t="str">
        <f t="shared" si="193"/>
        <v>Unspecified Site</v>
      </c>
      <c r="O918" s="1" t="str">
        <f t="shared" si="195"/>
        <v>Nuvo-8108GC-QD-A6Unspecified Site</v>
      </c>
      <c r="P918" s="1">
        <f t="shared" si="196"/>
        <v>0</v>
      </c>
      <c r="Q918" s="1">
        <f t="shared" si="197"/>
        <v>0</v>
      </c>
      <c r="R918" s="1">
        <f t="shared" si="198"/>
        <v>0</v>
      </c>
      <c r="S918" s="1">
        <f t="shared" si="199"/>
        <v>0</v>
      </c>
      <c r="T918" s="1">
        <f t="shared" si="200"/>
        <v>0</v>
      </c>
    </row>
    <row r="919" spans="1:20" x14ac:dyDescent="0.3">
      <c r="A919" s="1" t="s">
        <v>368</v>
      </c>
      <c r="D919" s="1">
        <v>0</v>
      </c>
      <c r="E919" s="1">
        <v>0</v>
      </c>
      <c r="F919" s="1">
        <v>0</v>
      </c>
      <c r="H919" s="1">
        <v>0</v>
      </c>
      <c r="I919" s="1">
        <v>0</v>
      </c>
      <c r="K919" s="1">
        <v>0</v>
      </c>
      <c r="L919" s="2">
        <f t="shared" si="191"/>
        <v>0</v>
      </c>
      <c r="M919" s="2" t="str">
        <f t="shared" si="192"/>
        <v>Nuvo-8108GC-XL</v>
      </c>
      <c r="N919" s="2" t="str">
        <f t="shared" si="193"/>
        <v>Unspecified Site</v>
      </c>
      <c r="O919" s="1" t="str">
        <f t="shared" si="195"/>
        <v>Nuvo-8108GC-XLUnspecified Site</v>
      </c>
      <c r="P919" s="1">
        <f t="shared" si="196"/>
        <v>0</v>
      </c>
      <c r="Q919" s="1">
        <f t="shared" si="197"/>
        <v>0</v>
      </c>
      <c r="R919" s="1">
        <f t="shared" si="198"/>
        <v>0</v>
      </c>
      <c r="S919" s="1">
        <f t="shared" si="199"/>
        <v>0</v>
      </c>
      <c r="T919" s="1">
        <f t="shared" si="200"/>
        <v>0</v>
      </c>
    </row>
    <row r="920" spans="1:20" x14ac:dyDescent="0.3">
      <c r="A920" s="1" t="s">
        <v>369</v>
      </c>
      <c r="D920" s="1">
        <v>0</v>
      </c>
      <c r="E920" s="1">
        <v>0</v>
      </c>
      <c r="F920" s="1">
        <v>0</v>
      </c>
      <c r="H920" s="1">
        <v>0</v>
      </c>
      <c r="I920" s="1">
        <v>0</v>
      </c>
      <c r="K920" s="1">
        <v>0</v>
      </c>
      <c r="L920" s="2">
        <f t="shared" si="191"/>
        <v>0</v>
      </c>
      <c r="M920" s="2" t="str">
        <f t="shared" si="192"/>
        <v>Nuvo-8208GC</v>
      </c>
      <c r="N920" s="2" t="str">
        <f t="shared" si="193"/>
        <v>Unspecified Site</v>
      </c>
      <c r="O920" s="1" t="str">
        <f t="shared" si="195"/>
        <v>Nuvo-8208GCUnspecified Site</v>
      </c>
      <c r="P920" s="1">
        <f t="shared" si="196"/>
        <v>0</v>
      </c>
      <c r="Q920" s="1">
        <f t="shared" si="197"/>
        <v>0</v>
      </c>
      <c r="R920" s="1">
        <f t="shared" si="198"/>
        <v>0</v>
      </c>
      <c r="S920" s="1">
        <f t="shared" si="199"/>
        <v>0</v>
      </c>
      <c r="T920" s="1">
        <f t="shared" si="200"/>
        <v>0</v>
      </c>
    </row>
    <row r="921" spans="1:20" x14ac:dyDescent="0.3">
      <c r="A921" s="1" t="s">
        <v>1010</v>
      </c>
      <c r="D921" s="1">
        <v>0</v>
      </c>
      <c r="E921" s="1">
        <v>0</v>
      </c>
      <c r="F921" s="1">
        <v>0</v>
      </c>
      <c r="H921" s="1">
        <v>0</v>
      </c>
      <c r="I921" s="1">
        <v>0</v>
      </c>
      <c r="K921" s="1">
        <v>0</v>
      </c>
      <c r="L921" s="2">
        <f t="shared" si="191"/>
        <v>0</v>
      </c>
      <c r="M921" s="2" t="str">
        <f t="shared" si="192"/>
        <v>Nuvo-8208GC-E2278G</v>
      </c>
      <c r="N921" s="2" t="str">
        <f t="shared" si="193"/>
        <v>Unspecified Site</v>
      </c>
      <c r="O921" s="1" t="str">
        <f t="shared" si="195"/>
        <v>Nuvo-8208GC-E2278GUnspecified Site</v>
      </c>
      <c r="P921" s="1">
        <f t="shared" si="196"/>
        <v>0</v>
      </c>
      <c r="Q921" s="1">
        <f t="shared" si="197"/>
        <v>0</v>
      </c>
      <c r="R921" s="1">
        <f t="shared" si="198"/>
        <v>0</v>
      </c>
      <c r="S921" s="1">
        <f t="shared" si="199"/>
        <v>0</v>
      </c>
      <c r="T921" s="1">
        <f t="shared" si="200"/>
        <v>0</v>
      </c>
    </row>
    <row r="922" spans="1:20" hidden="1" x14ac:dyDescent="0.3">
      <c r="A922" s="1" t="s">
        <v>1016</v>
      </c>
      <c r="D922" s="1">
        <v>0</v>
      </c>
      <c r="E922" s="1">
        <v>0</v>
      </c>
      <c r="F922" s="1">
        <v>0</v>
      </c>
      <c r="H922" s="1">
        <v>0</v>
      </c>
      <c r="K922" s="1">
        <v>0</v>
      </c>
      <c r="L922" s="2">
        <f t="shared" si="191"/>
        <v>0</v>
      </c>
      <c r="M922" s="2" t="str">
        <f t="shared" si="192"/>
        <v>Total Nuvo-8000 Series</v>
      </c>
      <c r="N922" s="2" t="str">
        <f t="shared" si="193"/>
        <v>Unspecified Site</v>
      </c>
      <c r="O922" s="1" t="str">
        <f t="shared" si="195"/>
        <v>Total Nuvo-8000 SeriesUnspecified Site</v>
      </c>
      <c r="P922" s="1">
        <f t="shared" si="196"/>
        <v>0</v>
      </c>
      <c r="Q922" s="1">
        <f t="shared" si="197"/>
        <v>0</v>
      </c>
      <c r="R922" s="1">
        <f t="shared" si="198"/>
        <v>0</v>
      </c>
      <c r="S922" s="1">
        <f t="shared" si="199"/>
        <v>0</v>
      </c>
      <c r="T922" s="1">
        <f t="shared" si="200"/>
        <v>0</v>
      </c>
    </row>
    <row r="923" spans="1:20" hidden="1" x14ac:dyDescent="0.3">
      <c r="A923" s="1" t="s">
        <v>1017</v>
      </c>
      <c r="L923" s="2">
        <f t="shared" si="191"/>
        <v>0</v>
      </c>
      <c r="M923" s="2" t="str">
        <f t="shared" si="192"/>
        <v>Nuvo-9000 Series</v>
      </c>
      <c r="N923" s="2" t="str">
        <f t="shared" si="193"/>
        <v>Unspecified Site</v>
      </c>
      <c r="O923" s="1" t="str">
        <f t="shared" si="195"/>
        <v>Nuvo-9000 SeriesUnspecified Site</v>
      </c>
      <c r="P923" s="1">
        <f t="shared" si="196"/>
        <v>0</v>
      </c>
      <c r="Q923" s="1">
        <f t="shared" si="197"/>
        <v>0</v>
      </c>
      <c r="R923" s="1">
        <f t="shared" si="198"/>
        <v>0</v>
      </c>
      <c r="S923" s="1">
        <f t="shared" si="199"/>
        <v>0</v>
      </c>
      <c r="T923" s="1">
        <f t="shared" si="200"/>
        <v>0</v>
      </c>
    </row>
    <row r="924" spans="1:20" x14ac:dyDescent="0.3">
      <c r="A924" s="1" t="s">
        <v>1021</v>
      </c>
      <c r="D924" s="1">
        <v>0</v>
      </c>
      <c r="E924" s="1">
        <v>0</v>
      </c>
      <c r="F924" s="1">
        <v>0</v>
      </c>
      <c r="H924" s="1">
        <v>0</v>
      </c>
      <c r="I924" s="1">
        <v>0</v>
      </c>
      <c r="K924" s="1">
        <v>0</v>
      </c>
      <c r="L924" s="2">
        <f t="shared" si="191"/>
        <v>0</v>
      </c>
      <c r="M924" s="2" t="str">
        <f t="shared" si="192"/>
        <v>Nuvo-9006DE-KS(EA)</v>
      </c>
      <c r="N924" s="2" t="str">
        <f t="shared" si="193"/>
        <v>Unspecified Site</v>
      </c>
      <c r="O924" s="1" t="str">
        <f t="shared" si="195"/>
        <v>Nuvo-9006DE-KS(EA)Unspecified Site</v>
      </c>
      <c r="P924" s="1">
        <f t="shared" si="196"/>
        <v>0</v>
      </c>
      <c r="Q924" s="1">
        <f t="shared" si="197"/>
        <v>0</v>
      </c>
      <c r="R924" s="1">
        <f t="shared" si="198"/>
        <v>0</v>
      </c>
      <c r="S924" s="1">
        <f t="shared" si="199"/>
        <v>0</v>
      </c>
      <c r="T924" s="1">
        <f t="shared" si="200"/>
        <v>0</v>
      </c>
    </row>
    <row r="925" spans="1:20" x14ac:dyDescent="0.3">
      <c r="A925" s="1" t="s">
        <v>229</v>
      </c>
      <c r="D925" s="1">
        <v>0</v>
      </c>
      <c r="E925" s="1">
        <v>0</v>
      </c>
      <c r="F925" s="1">
        <v>0</v>
      </c>
      <c r="H925" s="1">
        <v>0</v>
      </c>
      <c r="I925" s="1">
        <v>0</v>
      </c>
      <c r="K925" s="1">
        <v>0</v>
      </c>
      <c r="L925" s="2">
        <f t="shared" si="191"/>
        <v>0</v>
      </c>
      <c r="M925" s="2" t="str">
        <f t="shared" si="192"/>
        <v>Nuvo-9160GC</v>
      </c>
      <c r="N925" s="2" t="str">
        <f t="shared" si="193"/>
        <v>Unspecified Site</v>
      </c>
      <c r="O925" s="1" t="str">
        <f t="shared" si="195"/>
        <v>Nuvo-9160GCUnspecified Site</v>
      </c>
      <c r="P925" s="1">
        <f t="shared" si="196"/>
        <v>0</v>
      </c>
      <c r="Q925" s="1">
        <f t="shared" si="197"/>
        <v>0</v>
      </c>
      <c r="R925" s="1">
        <f t="shared" si="198"/>
        <v>0</v>
      </c>
      <c r="S925" s="1">
        <f t="shared" si="199"/>
        <v>0</v>
      </c>
      <c r="T925" s="1">
        <f t="shared" si="200"/>
        <v>0</v>
      </c>
    </row>
    <row r="926" spans="1:20" x14ac:dyDescent="0.3">
      <c r="A926" s="1" t="s">
        <v>1533</v>
      </c>
      <c r="D926" s="1">
        <v>0</v>
      </c>
      <c r="E926" s="1">
        <v>0</v>
      </c>
      <c r="F926" s="1">
        <v>0</v>
      </c>
      <c r="H926" s="1">
        <v>0</v>
      </c>
      <c r="I926" s="1">
        <v>0</v>
      </c>
      <c r="K926" s="1">
        <v>0</v>
      </c>
      <c r="L926" s="2">
        <f t="shared" si="191"/>
        <v>0</v>
      </c>
      <c r="M926" s="2" t="str">
        <f t="shared" si="192"/>
        <v>Nuvo-9160GC-i9HC-65W</v>
      </c>
      <c r="N926" s="2" t="str">
        <f t="shared" si="193"/>
        <v>Unspecified Site</v>
      </c>
      <c r="O926" s="1" t="str">
        <f t="shared" si="195"/>
        <v>Nuvo-9160GC-i9HC-65WUnspecified Site</v>
      </c>
      <c r="P926" s="1">
        <f t="shared" si="196"/>
        <v>0</v>
      </c>
      <c r="Q926" s="1">
        <f t="shared" si="197"/>
        <v>0</v>
      </c>
      <c r="R926" s="1">
        <f t="shared" si="198"/>
        <v>0</v>
      </c>
      <c r="S926" s="1">
        <f t="shared" si="199"/>
        <v>0</v>
      </c>
      <c r="T926" s="1">
        <f t="shared" si="200"/>
        <v>0</v>
      </c>
    </row>
    <row r="927" spans="1:20" x14ac:dyDescent="0.3">
      <c r="A927" s="1" t="s">
        <v>376</v>
      </c>
      <c r="D927" s="1">
        <v>0</v>
      </c>
      <c r="E927" s="1">
        <v>0</v>
      </c>
      <c r="F927" s="1">
        <v>0</v>
      </c>
      <c r="H927" s="1">
        <v>0</v>
      </c>
      <c r="I927" s="1">
        <v>0</v>
      </c>
      <c r="K927" s="1">
        <v>0</v>
      </c>
      <c r="L927" s="2">
        <f t="shared" si="191"/>
        <v>0</v>
      </c>
      <c r="M927" s="2" t="str">
        <f t="shared" si="192"/>
        <v>Nuvo-9160GC-PoE</v>
      </c>
      <c r="N927" s="2" t="str">
        <f t="shared" si="193"/>
        <v>Unspecified Site</v>
      </c>
      <c r="O927" s="1" t="str">
        <f t="shared" si="195"/>
        <v>Nuvo-9160GC-PoEUnspecified Site</v>
      </c>
      <c r="P927" s="1">
        <f t="shared" si="196"/>
        <v>0</v>
      </c>
      <c r="Q927" s="1">
        <f t="shared" si="197"/>
        <v>0</v>
      </c>
      <c r="R927" s="1">
        <f t="shared" si="198"/>
        <v>0</v>
      </c>
      <c r="S927" s="1">
        <f t="shared" si="199"/>
        <v>0</v>
      </c>
      <c r="T927" s="1">
        <f t="shared" si="200"/>
        <v>0</v>
      </c>
    </row>
    <row r="928" spans="1:20" x14ac:dyDescent="0.3">
      <c r="A928" s="1" t="s">
        <v>1036</v>
      </c>
      <c r="D928" s="1">
        <v>0</v>
      </c>
      <c r="E928" s="1">
        <v>0</v>
      </c>
      <c r="F928" s="1">
        <v>0</v>
      </c>
      <c r="H928" s="1">
        <v>0</v>
      </c>
      <c r="I928" s="1">
        <v>0</v>
      </c>
      <c r="K928" s="1">
        <v>0</v>
      </c>
      <c r="L928" s="2">
        <f t="shared" si="191"/>
        <v>0</v>
      </c>
      <c r="M928" s="2" t="str">
        <f t="shared" si="192"/>
        <v>Nuvo-9166GC-PoE(EA)</v>
      </c>
      <c r="N928" s="2" t="str">
        <f t="shared" si="193"/>
        <v>Unspecified Site</v>
      </c>
      <c r="O928" s="1" t="str">
        <f t="shared" si="195"/>
        <v>Nuvo-9166GC-PoE(EA)Unspecified Site</v>
      </c>
      <c r="P928" s="1">
        <f t="shared" si="196"/>
        <v>0</v>
      </c>
      <c r="Q928" s="1">
        <f t="shared" si="197"/>
        <v>0</v>
      </c>
      <c r="R928" s="1">
        <f t="shared" si="198"/>
        <v>0</v>
      </c>
      <c r="S928" s="1">
        <f t="shared" si="199"/>
        <v>0</v>
      </c>
      <c r="T928" s="1">
        <f t="shared" si="200"/>
        <v>0</v>
      </c>
    </row>
    <row r="929" spans="1:20" hidden="1" x14ac:dyDescent="0.3">
      <c r="A929" s="1" t="s">
        <v>1041</v>
      </c>
      <c r="D929" s="1">
        <v>0</v>
      </c>
      <c r="E929" s="1">
        <v>0</v>
      </c>
      <c r="F929" s="1">
        <v>0</v>
      </c>
      <c r="H929" s="1">
        <v>0</v>
      </c>
      <c r="K929" s="1">
        <v>0</v>
      </c>
      <c r="L929" s="2">
        <f t="shared" si="191"/>
        <v>0</v>
      </c>
      <c r="M929" s="2" t="str">
        <f t="shared" si="192"/>
        <v>Total Nuvo-9000 Series</v>
      </c>
      <c r="N929" s="2" t="str">
        <f t="shared" si="193"/>
        <v>Unspecified Site</v>
      </c>
      <c r="O929" s="1" t="str">
        <f t="shared" si="195"/>
        <v>Total Nuvo-9000 SeriesUnspecified Site</v>
      </c>
      <c r="P929" s="1">
        <f t="shared" si="196"/>
        <v>0</v>
      </c>
      <c r="Q929" s="1">
        <f t="shared" si="197"/>
        <v>0</v>
      </c>
      <c r="R929" s="1">
        <f t="shared" si="198"/>
        <v>0</v>
      </c>
      <c r="S929" s="1">
        <f t="shared" si="199"/>
        <v>0</v>
      </c>
      <c r="T929" s="1">
        <f t="shared" si="200"/>
        <v>0</v>
      </c>
    </row>
    <row r="930" spans="1:20" hidden="1" x14ac:dyDescent="0.3">
      <c r="A930" s="1" t="s">
        <v>1052</v>
      </c>
      <c r="L930" s="2">
        <f t="shared" si="191"/>
        <v>0</v>
      </c>
      <c r="M930" s="2" t="str">
        <f t="shared" si="192"/>
        <v>POC-300 Series</v>
      </c>
      <c r="N930" s="2" t="str">
        <f t="shared" si="193"/>
        <v>Unspecified Site</v>
      </c>
      <c r="O930" s="1" t="str">
        <f t="shared" si="195"/>
        <v>POC-300 SeriesUnspecified Site</v>
      </c>
      <c r="P930" s="1">
        <f t="shared" si="196"/>
        <v>0</v>
      </c>
      <c r="Q930" s="1">
        <f t="shared" si="197"/>
        <v>0</v>
      </c>
      <c r="R930" s="1">
        <f t="shared" si="198"/>
        <v>0</v>
      </c>
      <c r="S930" s="1">
        <f t="shared" si="199"/>
        <v>0</v>
      </c>
      <c r="T930" s="1">
        <f t="shared" si="200"/>
        <v>0</v>
      </c>
    </row>
    <row r="931" spans="1:20" x14ac:dyDescent="0.3">
      <c r="A931" s="1" t="s">
        <v>154</v>
      </c>
      <c r="D931" s="1">
        <v>0</v>
      </c>
      <c r="E931" s="1">
        <v>0</v>
      </c>
      <c r="F931" s="1">
        <v>0</v>
      </c>
      <c r="H931" s="1">
        <v>0</v>
      </c>
      <c r="I931" s="1">
        <v>0</v>
      </c>
      <c r="K931" s="1">
        <v>0</v>
      </c>
      <c r="L931" s="2">
        <f t="shared" si="191"/>
        <v>0</v>
      </c>
      <c r="M931" s="2" t="str">
        <f t="shared" si="192"/>
        <v>POC-310</v>
      </c>
      <c r="N931" s="2" t="str">
        <f t="shared" si="193"/>
        <v>Unspecified Site</v>
      </c>
      <c r="O931" s="1" t="str">
        <f t="shared" si="195"/>
        <v>POC-310Unspecified Site</v>
      </c>
      <c r="P931" s="1">
        <f t="shared" si="196"/>
        <v>0</v>
      </c>
      <c r="Q931" s="1">
        <f t="shared" si="197"/>
        <v>0</v>
      </c>
      <c r="R931" s="1">
        <f t="shared" si="198"/>
        <v>0</v>
      </c>
      <c r="S931" s="1">
        <f t="shared" si="199"/>
        <v>0</v>
      </c>
      <c r="T931" s="1">
        <f t="shared" si="200"/>
        <v>0</v>
      </c>
    </row>
    <row r="932" spans="1:20" x14ac:dyDescent="0.3">
      <c r="A932" s="1" t="s">
        <v>155</v>
      </c>
      <c r="D932" s="1">
        <v>0</v>
      </c>
      <c r="E932" s="1">
        <v>0</v>
      </c>
      <c r="F932" s="1">
        <v>0</v>
      </c>
      <c r="H932" s="1">
        <v>0</v>
      </c>
      <c r="I932" s="1">
        <v>0</v>
      </c>
      <c r="K932" s="1">
        <v>0</v>
      </c>
      <c r="L932" s="2">
        <f t="shared" si="191"/>
        <v>0</v>
      </c>
      <c r="M932" s="2" t="str">
        <f t="shared" si="192"/>
        <v>POC-330</v>
      </c>
      <c r="N932" s="2" t="str">
        <f t="shared" si="193"/>
        <v>Unspecified Site</v>
      </c>
      <c r="O932" s="1" t="str">
        <f t="shared" si="195"/>
        <v>POC-330Unspecified Site</v>
      </c>
      <c r="P932" s="1">
        <f t="shared" si="196"/>
        <v>0</v>
      </c>
      <c r="Q932" s="1">
        <f t="shared" si="197"/>
        <v>0</v>
      </c>
      <c r="R932" s="1">
        <f t="shared" si="198"/>
        <v>0</v>
      </c>
      <c r="S932" s="1">
        <f t="shared" si="199"/>
        <v>0</v>
      </c>
      <c r="T932" s="1">
        <f t="shared" si="200"/>
        <v>0</v>
      </c>
    </row>
    <row r="933" spans="1:20" hidden="1" x14ac:dyDescent="0.3">
      <c r="A933" s="1" t="s">
        <v>1057</v>
      </c>
      <c r="D933" s="1">
        <v>0</v>
      </c>
      <c r="E933" s="1">
        <v>0</v>
      </c>
      <c r="F933" s="1">
        <v>0</v>
      </c>
      <c r="H933" s="1">
        <v>0</v>
      </c>
      <c r="K933" s="1">
        <v>0</v>
      </c>
      <c r="L933" s="2">
        <f t="shared" si="191"/>
        <v>0</v>
      </c>
      <c r="M933" s="2" t="str">
        <f t="shared" si="192"/>
        <v>Total POC-300 Series</v>
      </c>
      <c r="N933" s="2" t="str">
        <f t="shared" si="193"/>
        <v>Unspecified Site</v>
      </c>
      <c r="O933" s="1" t="str">
        <f t="shared" si="195"/>
        <v>Total POC-300 SeriesUnspecified Site</v>
      </c>
      <c r="P933" s="1">
        <f t="shared" si="196"/>
        <v>0</v>
      </c>
      <c r="Q933" s="1">
        <f t="shared" si="197"/>
        <v>0</v>
      </c>
      <c r="R933" s="1">
        <f t="shared" si="198"/>
        <v>0</v>
      </c>
      <c r="S933" s="1">
        <f t="shared" si="199"/>
        <v>0</v>
      </c>
      <c r="T933" s="1">
        <f t="shared" si="200"/>
        <v>0</v>
      </c>
    </row>
    <row r="934" spans="1:20" hidden="1" x14ac:dyDescent="0.3">
      <c r="A934" s="1" t="s">
        <v>1058</v>
      </c>
      <c r="L934" s="2">
        <f t="shared" si="191"/>
        <v>0</v>
      </c>
      <c r="M934" s="2" t="str">
        <f t="shared" si="192"/>
        <v>POC-400 Series</v>
      </c>
      <c r="N934" s="2" t="str">
        <f t="shared" si="193"/>
        <v>Unspecified Site</v>
      </c>
      <c r="O934" s="1" t="str">
        <f t="shared" si="195"/>
        <v>POC-400 SeriesUnspecified Site</v>
      </c>
      <c r="P934" s="1">
        <f t="shared" si="196"/>
        <v>0</v>
      </c>
      <c r="Q934" s="1">
        <f t="shared" si="197"/>
        <v>0</v>
      </c>
      <c r="R934" s="1">
        <f t="shared" si="198"/>
        <v>0</v>
      </c>
      <c r="S934" s="1">
        <f t="shared" si="199"/>
        <v>0</v>
      </c>
      <c r="T934" s="1">
        <f t="shared" si="200"/>
        <v>0</v>
      </c>
    </row>
    <row r="935" spans="1:20" x14ac:dyDescent="0.3">
      <c r="A935" s="1" t="s">
        <v>385</v>
      </c>
      <c r="D935" s="1">
        <v>0</v>
      </c>
      <c r="E935" s="1">
        <v>0</v>
      </c>
      <c r="F935" s="1">
        <v>0</v>
      </c>
      <c r="H935" s="1">
        <v>0</v>
      </c>
      <c r="I935" s="1">
        <v>0</v>
      </c>
      <c r="K935" s="1">
        <v>0</v>
      </c>
      <c r="L935" s="2">
        <f t="shared" si="191"/>
        <v>0</v>
      </c>
      <c r="M935" s="2" t="str">
        <f t="shared" si="192"/>
        <v>POC-400</v>
      </c>
      <c r="N935" s="2" t="str">
        <f t="shared" si="193"/>
        <v>Unspecified Site</v>
      </c>
      <c r="O935" s="1" t="str">
        <f t="shared" si="195"/>
        <v>POC-400Unspecified Site</v>
      </c>
      <c r="P935" s="1">
        <f t="shared" si="196"/>
        <v>0</v>
      </c>
      <c r="Q935" s="1">
        <f t="shared" si="197"/>
        <v>0</v>
      </c>
      <c r="R935" s="1">
        <f t="shared" si="198"/>
        <v>0</v>
      </c>
      <c r="S935" s="1">
        <f t="shared" si="199"/>
        <v>0</v>
      </c>
      <c r="T935" s="1">
        <f t="shared" si="200"/>
        <v>0</v>
      </c>
    </row>
    <row r="936" spans="1:20" x14ac:dyDescent="0.3">
      <c r="A936" s="1" t="s">
        <v>157</v>
      </c>
      <c r="D936" s="1">
        <v>0</v>
      </c>
      <c r="E936" s="1">
        <v>0</v>
      </c>
      <c r="F936" s="1">
        <v>0</v>
      </c>
      <c r="H936" s="1">
        <v>0</v>
      </c>
      <c r="I936" s="1">
        <v>0</v>
      </c>
      <c r="K936" s="1">
        <v>0</v>
      </c>
      <c r="L936" s="2">
        <f t="shared" si="191"/>
        <v>0</v>
      </c>
      <c r="M936" s="2" t="str">
        <f t="shared" si="192"/>
        <v>POC-410</v>
      </c>
      <c r="N936" s="2" t="str">
        <f t="shared" si="193"/>
        <v>Unspecified Site</v>
      </c>
      <c r="O936" s="1" t="str">
        <f t="shared" si="195"/>
        <v>POC-410Unspecified Site</v>
      </c>
      <c r="P936" s="1">
        <f t="shared" si="196"/>
        <v>0</v>
      </c>
      <c r="Q936" s="1">
        <f t="shared" si="197"/>
        <v>0</v>
      </c>
      <c r="R936" s="1">
        <f t="shared" si="198"/>
        <v>0</v>
      </c>
      <c r="S936" s="1">
        <f t="shared" si="199"/>
        <v>0</v>
      </c>
      <c r="T936" s="1">
        <f t="shared" si="200"/>
        <v>0</v>
      </c>
    </row>
    <row r="937" spans="1:20" x14ac:dyDescent="0.3">
      <c r="A937" s="1" t="s">
        <v>1070</v>
      </c>
      <c r="D937" s="1">
        <v>0</v>
      </c>
      <c r="E937" s="1">
        <v>0</v>
      </c>
      <c r="F937" s="1">
        <v>0</v>
      </c>
      <c r="H937" s="1">
        <v>0</v>
      </c>
      <c r="I937" s="1">
        <v>0</v>
      </c>
      <c r="K937" s="1">
        <v>0</v>
      </c>
      <c r="L937" s="2">
        <f t="shared" si="191"/>
        <v>0</v>
      </c>
      <c r="M937" s="2" t="str">
        <f t="shared" si="192"/>
        <v>POC-451VTC(EA)</v>
      </c>
      <c r="N937" s="2" t="str">
        <f t="shared" si="193"/>
        <v>Unspecified Site</v>
      </c>
      <c r="O937" s="1" t="str">
        <f t="shared" si="195"/>
        <v>POC-451VTC(EA)Unspecified Site</v>
      </c>
      <c r="P937" s="1">
        <f t="shared" si="196"/>
        <v>0</v>
      </c>
      <c r="Q937" s="1">
        <f t="shared" si="197"/>
        <v>0</v>
      </c>
      <c r="R937" s="1">
        <f t="shared" si="198"/>
        <v>0</v>
      </c>
      <c r="S937" s="1">
        <f t="shared" si="199"/>
        <v>0</v>
      </c>
      <c r="T937" s="1">
        <f t="shared" si="200"/>
        <v>0</v>
      </c>
    </row>
    <row r="938" spans="1:20" hidden="1" x14ac:dyDescent="0.3">
      <c r="A938" s="1" t="s">
        <v>1072</v>
      </c>
      <c r="D938" s="1">
        <v>0</v>
      </c>
      <c r="E938" s="1">
        <v>0</v>
      </c>
      <c r="F938" s="1">
        <v>0</v>
      </c>
      <c r="H938" s="1">
        <v>0</v>
      </c>
      <c r="K938" s="1">
        <v>0</v>
      </c>
      <c r="L938" s="2">
        <f t="shared" si="191"/>
        <v>0</v>
      </c>
      <c r="M938" s="2" t="str">
        <f t="shared" si="192"/>
        <v>Total POC-400 Series</v>
      </c>
      <c r="N938" s="2" t="str">
        <f t="shared" si="193"/>
        <v>Unspecified Site</v>
      </c>
      <c r="O938" s="1" t="str">
        <f t="shared" si="195"/>
        <v>Total POC-400 SeriesUnspecified Site</v>
      </c>
      <c r="P938" s="1">
        <f t="shared" si="196"/>
        <v>0</v>
      </c>
      <c r="Q938" s="1">
        <f t="shared" si="197"/>
        <v>0</v>
      </c>
      <c r="R938" s="1">
        <f t="shared" si="198"/>
        <v>0</v>
      </c>
      <c r="S938" s="1">
        <f t="shared" si="199"/>
        <v>0</v>
      </c>
      <c r="T938" s="1">
        <f t="shared" si="200"/>
        <v>0</v>
      </c>
    </row>
    <row r="939" spans="1:20" hidden="1" x14ac:dyDescent="0.3">
      <c r="A939" s="1" t="s">
        <v>1080</v>
      </c>
      <c r="L939" s="2">
        <f t="shared" si="191"/>
        <v>0</v>
      </c>
      <c r="M939" s="2" t="str">
        <f t="shared" si="192"/>
        <v>POC-700 Series</v>
      </c>
      <c r="N939" s="2" t="str">
        <f t="shared" si="193"/>
        <v>Unspecified Site</v>
      </c>
      <c r="O939" s="1" t="str">
        <f t="shared" si="195"/>
        <v>POC-700 SeriesUnspecified Site</v>
      </c>
      <c r="P939" s="1">
        <f t="shared" si="196"/>
        <v>0</v>
      </c>
      <c r="Q939" s="1">
        <f t="shared" si="197"/>
        <v>0</v>
      </c>
      <c r="R939" s="1">
        <f t="shared" si="198"/>
        <v>0</v>
      </c>
      <c r="S939" s="1">
        <f t="shared" si="199"/>
        <v>0</v>
      </c>
      <c r="T939" s="1">
        <f t="shared" si="200"/>
        <v>0</v>
      </c>
    </row>
    <row r="940" spans="1:20" x14ac:dyDescent="0.3">
      <c r="A940" s="1" t="s">
        <v>1330</v>
      </c>
      <c r="D940" s="1">
        <v>0</v>
      </c>
      <c r="E940" s="1">
        <v>0</v>
      </c>
      <c r="F940" s="1">
        <v>0</v>
      </c>
      <c r="H940" s="1">
        <v>0</v>
      </c>
      <c r="I940" s="1">
        <v>0</v>
      </c>
      <c r="K940" s="1">
        <v>0</v>
      </c>
      <c r="L940" s="2">
        <f t="shared" si="191"/>
        <v>0</v>
      </c>
      <c r="M940" s="2" t="str">
        <f t="shared" si="192"/>
        <v>POC-715-UL</v>
      </c>
      <c r="N940" s="2" t="str">
        <f t="shared" si="193"/>
        <v>Unspecified Site</v>
      </c>
      <c r="O940" s="1" t="str">
        <f t="shared" si="195"/>
        <v>POC-715-ULUnspecified Site</v>
      </c>
      <c r="P940" s="1">
        <f t="shared" si="196"/>
        <v>0</v>
      </c>
      <c r="Q940" s="1">
        <f t="shared" si="197"/>
        <v>0</v>
      </c>
      <c r="R940" s="1">
        <f t="shared" si="198"/>
        <v>0</v>
      </c>
      <c r="S940" s="1">
        <f t="shared" si="199"/>
        <v>0</v>
      </c>
      <c r="T940" s="1">
        <f t="shared" si="200"/>
        <v>0</v>
      </c>
    </row>
    <row r="941" spans="1:20" hidden="1" x14ac:dyDescent="0.3">
      <c r="A941" s="1" t="s">
        <v>1083</v>
      </c>
      <c r="L941" s="2">
        <f t="shared" si="191"/>
        <v>0</v>
      </c>
      <c r="M941" s="2" t="str">
        <f t="shared" si="192"/>
        <v>Power Adapter</v>
      </c>
      <c r="N941" s="2" t="str">
        <f t="shared" si="193"/>
        <v>Unspecified Site</v>
      </c>
      <c r="O941" s="1" t="str">
        <f t="shared" si="195"/>
        <v>Power AdapterUnspecified Site</v>
      </c>
      <c r="P941" s="1">
        <f t="shared" si="196"/>
        <v>0</v>
      </c>
      <c r="Q941" s="1">
        <f t="shared" si="197"/>
        <v>0</v>
      </c>
      <c r="R941" s="1">
        <f t="shared" si="198"/>
        <v>0</v>
      </c>
      <c r="S941" s="1">
        <f t="shared" si="199"/>
        <v>0</v>
      </c>
      <c r="T941" s="1">
        <f t="shared" si="200"/>
        <v>0</v>
      </c>
    </row>
    <row r="942" spans="1:20" x14ac:dyDescent="0.3">
      <c r="A942" s="1" t="s">
        <v>162</v>
      </c>
      <c r="D942" s="1">
        <v>0</v>
      </c>
      <c r="E942" s="1">
        <v>0</v>
      </c>
      <c r="F942" s="1">
        <v>0</v>
      </c>
      <c r="H942" s="1">
        <v>0</v>
      </c>
      <c r="I942" s="1">
        <v>0</v>
      </c>
      <c r="K942" s="1">
        <v>0</v>
      </c>
      <c r="L942" s="2">
        <f t="shared" si="191"/>
        <v>0</v>
      </c>
      <c r="M942" s="2" t="str">
        <f t="shared" si="192"/>
        <v>Cbl-PC-OW3-180CM</v>
      </c>
      <c r="N942" s="2" t="str">
        <f t="shared" si="193"/>
        <v>Unspecified Site</v>
      </c>
      <c r="O942" s="1" t="str">
        <f t="shared" si="195"/>
        <v>Cbl-PC-OW3-180CMUnspecified Site</v>
      </c>
      <c r="P942" s="1">
        <f t="shared" si="196"/>
        <v>0</v>
      </c>
      <c r="Q942" s="1">
        <f t="shared" si="197"/>
        <v>0</v>
      </c>
      <c r="R942" s="1">
        <f t="shared" si="198"/>
        <v>0</v>
      </c>
      <c r="S942" s="1">
        <f t="shared" si="199"/>
        <v>0</v>
      </c>
      <c r="T942" s="1">
        <f t="shared" si="200"/>
        <v>0</v>
      </c>
    </row>
    <row r="943" spans="1:20" x14ac:dyDescent="0.3">
      <c r="A943" s="1" t="s">
        <v>163</v>
      </c>
      <c r="D943" s="1">
        <v>0</v>
      </c>
      <c r="E943" s="1">
        <v>0</v>
      </c>
      <c r="F943" s="1">
        <v>0</v>
      </c>
      <c r="H943" s="1">
        <v>0</v>
      </c>
      <c r="I943" s="1">
        <v>0</v>
      </c>
      <c r="K943" s="1">
        <v>0</v>
      </c>
      <c r="L943" s="2">
        <f t="shared" si="191"/>
        <v>0</v>
      </c>
      <c r="M943" s="2" t="str">
        <f t="shared" si="192"/>
        <v>Cbl-PC-TW-180CM</v>
      </c>
      <c r="N943" s="2" t="str">
        <f t="shared" si="193"/>
        <v>Unspecified Site</v>
      </c>
      <c r="O943" s="1" t="str">
        <f t="shared" si="195"/>
        <v>Cbl-PC-TW-180CMUnspecified Site</v>
      </c>
      <c r="P943" s="1">
        <f t="shared" si="196"/>
        <v>0</v>
      </c>
      <c r="Q943" s="1">
        <f t="shared" si="197"/>
        <v>0</v>
      </c>
      <c r="R943" s="1">
        <f t="shared" si="198"/>
        <v>0</v>
      </c>
      <c r="S943" s="1">
        <f t="shared" si="199"/>
        <v>0</v>
      </c>
      <c r="T943" s="1">
        <f t="shared" si="200"/>
        <v>0</v>
      </c>
    </row>
    <row r="944" spans="1:20" x14ac:dyDescent="0.3">
      <c r="A944" s="1" t="s">
        <v>1084</v>
      </c>
      <c r="D944" s="1">
        <v>0</v>
      </c>
      <c r="E944" s="1">
        <v>0</v>
      </c>
      <c r="F944" s="1">
        <v>0</v>
      </c>
      <c r="H944" s="1">
        <v>0</v>
      </c>
      <c r="I944" s="1">
        <v>0</v>
      </c>
      <c r="K944" s="1">
        <v>0</v>
      </c>
      <c r="L944" s="2">
        <f t="shared" si="191"/>
        <v>0</v>
      </c>
      <c r="M944" s="2" t="str">
        <f t="shared" si="192"/>
        <v>Cbl-YT-OW-Black-50CM</v>
      </c>
      <c r="N944" s="2" t="str">
        <f t="shared" si="193"/>
        <v>Unspecified Site</v>
      </c>
      <c r="O944" s="1" t="str">
        <f t="shared" si="195"/>
        <v>Cbl-YT-OW-Black-50CMUnspecified Site</v>
      </c>
      <c r="P944" s="1">
        <f t="shared" si="196"/>
        <v>0</v>
      </c>
      <c r="Q944" s="1">
        <f t="shared" si="197"/>
        <v>0</v>
      </c>
      <c r="R944" s="1">
        <f t="shared" si="198"/>
        <v>0</v>
      </c>
      <c r="S944" s="1">
        <f t="shared" si="199"/>
        <v>0</v>
      </c>
      <c r="T944" s="1">
        <f t="shared" si="200"/>
        <v>0</v>
      </c>
    </row>
    <row r="945" spans="1:20" x14ac:dyDescent="0.3">
      <c r="A945" s="1" t="s">
        <v>1085</v>
      </c>
      <c r="D945" s="1">
        <v>0</v>
      </c>
      <c r="E945" s="1">
        <v>0</v>
      </c>
      <c r="F945" s="1">
        <v>0</v>
      </c>
      <c r="H945" s="1">
        <v>0</v>
      </c>
      <c r="I945" s="1">
        <v>0</v>
      </c>
      <c r="K945" s="1">
        <v>0</v>
      </c>
      <c r="L945" s="2">
        <f t="shared" si="191"/>
        <v>0</v>
      </c>
      <c r="M945" s="2" t="str">
        <f t="shared" si="192"/>
        <v>Cbl-YT-OW-Red-50CM</v>
      </c>
      <c r="N945" s="2" t="str">
        <f t="shared" si="193"/>
        <v>Unspecified Site</v>
      </c>
      <c r="O945" s="1" t="str">
        <f t="shared" si="195"/>
        <v>Cbl-YT-OW-Red-50CMUnspecified Site</v>
      </c>
      <c r="P945" s="1">
        <f t="shared" si="196"/>
        <v>0</v>
      </c>
      <c r="Q945" s="1">
        <f t="shared" si="197"/>
        <v>0</v>
      </c>
      <c r="R945" s="1">
        <f t="shared" si="198"/>
        <v>0</v>
      </c>
      <c r="S945" s="1">
        <f t="shared" si="199"/>
        <v>0</v>
      </c>
      <c r="T945" s="1">
        <f t="shared" si="200"/>
        <v>0</v>
      </c>
    </row>
    <row r="946" spans="1:20" x14ac:dyDescent="0.3">
      <c r="A946" s="1" t="s">
        <v>390</v>
      </c>
      <c r="D946" s="1">
        <v>0</v>
      </c>
      <c r="E946" s="1">
        <v>0</v>
      </c>
      <c r="F946" s="1">
        <v>0</v>
      </c>
      <c r="H946" s="1">
        <v>0</v>
      </c>
      <c r="I946" s="1">
        <v>0</v>
      </c>
      <c r="K946" s="1">
        <v>0</v>
      </c>
      <c r="L946" s="2">
        <f t="shared" si="191"/>
        <v>0</v>
      </c>
      <c r="M946" s="2" t="str">
        <f t="shared" si="192"/>
        <v>PA-1000W-MW</v>
      </c>
      <c r="N946" s="2" t="str">
        <f t="shared" si="193"/>
        <v>Unspecified Site</v>
      </c>
      <c r="O946" s="1" t="str">
        <f t="shared" si="195"/>
        <v>PA-1000W-MWUnspecified Site</v>
      </c>
      <c r="P946" s="1">
        <f t="shared" si="196"/>
        <v>0</v>
      </c>
      <c r="Q946" s="1">
        <f t="shared" si="197"/>
        <v>0</v>
      </c>
      <c r="R946" s="1">
        <f t="shared" si="198"/>
        <v>0</v>
      </c>
      <c r="S946" s="1">
        <f t="shared" si="199"/>
        <v>0</v>
      </c>
      <c r="T946" s="1">
        <f t="shared" si="200"/>
        <v>0</v>
      </c>
    </row>
    <row r="947" spans="1:20" x14ac:dyDescent="0.3">
      <c r="A947" s="1" t="s">
        <v>168</v>
      </c>
      <c r="D947" s="1">
        <v>0</v>
      </c>
      <c r="E947" s="1">
        <v>0</v>
      </c>
      <c r="F947" s="1">
        <v>0</v>
      </c>
      <c r="H947" s="1">
        <v>0</v>
      </c>
      <c r="I947" s="1">
        <v>0</v>
      </c>
      <c r="K947" s="1">
        <v>0</v>
      </c>
      <c r="L947" s="2">
        <f t="shared" si="191"/>
        <v>0</v>
      </c>
      <c r="M947" s="2" t="str">
        <f t="shared" si="192"/>
        <v>PA-120W-OW</v>
      </c>
      <c r="N947" s="2" t="str">
        <f t="shared" si="193"/>
        <v>Unspecified Site</v>
      </c>
      <c r="O947" s="1" t="str">
        <f t="shared" si="195"/>
        <v>PA-120W-OWUnspecified Site</v>
      </c>
      <c r="P947" s="1">
        <f t="shared" si="196"/>
        <v>0</v>
      </c>
      <c r="Q947" s="1">
        <f t="shared" si="197"/>
        <v>0</v>
      </c>
      <c r="R947" s="1">
        <f t="shared" si="198"/>
        <v>0</v>
      </c>
      <c r="S947" s="1">
        <f t="shared" si="199"/>
        <v>0</v>
      </c>
      <c r="T947" s="1">
        <f t="shared" si="200"/>
        <v>0</v>
      </c>
    </row>
    <row r="948" spans="1:20" x14ac:dyDescent="0.3">
      <c r="A948" s="1" t="s">
        <v>169</v>
      </c>
      <c r="D948" s="1">
        <v>0</v>
      </c>
      <c r="E948" s="1">
        <v>0</v>
      </c>
      <c r="F948" s="1">
        <v>0</v>
      </c>
      <c r="H948" s="1">
        <v>0</v>
      </c>
      <c r="I948" s="1">
        <v>0</v>
      </c>
      <c r="K948" s="1">
        <v>0</v>
      </c>
      <c r="L948" s="2">
        <f t="shared" si="191"/>
        <v>0</v>
      </c>
      <c r="M948" s="2" t="str">
        <f t="shared" si="192"/>
        <v>PA-160W-OW</v>
      </c>
      <c r="N948" s="2" t="str">
        <f t="shared" si="193"/>
        <v>Unspecified Site</v>
      </c>
      <c r="O948" s="1" t="str">
        <f t="shared" si="195"/>
        <v>PA-160W-OWUnspecified Site</v>
      </c>
      <c r="P948" s="1">
        <f t="shared" si="196"/>
        <v>0</v>
      </c>
      <c r="Q948" s="1">
        <f t="shared" si="197"/>
        <v>0</v>
      </c>
      <c r="R948" s="1">
        <f t="shared" si="198"/>
        <v>0</v>
      </c>
      <c r="S948" s="1">
        <f t="shared" si="199"/>
        <v>0</v>
      </c>
      <c r="T948" s="1">
        <f t="shared" si="200"/>
        <v>0</v>
      </c>
    </row>
    <row r="949" spans="1:20" x14ac:dyDescent="0.3">
      <c r="A949" s="1" t="s">
        <v>170</v>
      </c>
      <c r="D949" s="1">
        <v>0</v>
      </c>
      <c r="E949" s="1">
        <v>0</v>
      </c>
      <c r="F949" s="1">
        <v>0</v>
      </c>
      <c r="H949" s="1">
        <v>0</v>
      </c>
      <c r="I949" s="1">
        <v>0</v>
      </c>
      <c r="K949" s="1">
        <v>0</v>
      </c>
      <c r="L949" s="2">
        <f t="shared" si="191"/>
        <v>0</v>
      </c>
      <c r="M949" s="2" t="str">
        <f t="shared" si="192"/>
        <v>PA-280W-ET2</v>
      </c>
      <c r="N949" s="2" t="str">
        <f t="shared" si="193"/>
        <v>Unspecified Site</v>
      </c>
      <c r="O949" s="1" t="str">
        <f t="shared" si="195"/>
        <v>PA-280W-ET2Unspecified Site</v>
      </c>
      <c r="P949" s="1">
        <f t="shared" si="196"/>
        <v>0</v>
      </c>
      <c r="Q949" s="1">
        <f t="shared" si="197"/>
        <v>0</v>
      </c>
      <c r="R949" s="1">
        <f t="shared" si="198"/>
        <v>0</v>
      </c>
      <c r="S949" s="1">
        <f t="shared" si="199"/>
        <v>0</v>
      </c>
      <c r="T949" s="1">
        <f t="shared" si="200"/>
        <v>0</v>
      </c>
    </row>
    <row r="950" spans="1:20" x14ac:dyDescent="0.3">
      <c r="A950" s="1" t="s">
        <v>171</v>
      </c>
      <c r="D950" s="1">
        <v>0</v>
      </c>
      <c r="E950" s="1">
        <v>0</v>
      </c>
      <c r="F950" s="1">
        <v>0</v>
      </c>
      <c r="H950" s="1">
        <v>0</v>
      </c>
      <c r="I950" s="1">
        <v>0</v>
      </c>
      <c r="K950" s="1">
        <v>0</v>
      </c>
      <c r="L950" s="2">
        <f t="shared" si="191"/>
        <v>0</v>
      </c>
      <c r="M950" s="2" t="str">
        <f t="shared" si="192"/>
        <v>PA-480W-DIN</v>
      </c>
      <c r="N950" s="2" t="str">
        <f t="shared" si="193"/>
        <v>Unspecified Site</v>
      </c>
      <c r="O950" s="1" t="str">
        <f t="shared" si="195"/>
        <v>PA-480W-DINUnspecified Site</v>
      </c>
      <c r="P950" s="1">
        <f t="shared" si="196"/>
        <v>0</v>
      </c>
      <c r="Q950" s="1">
        <f t="shared" si="197"/>
        <v>0</v>
      </c>
      <c r="R950" s="1">
        <f t="shared" si="198"/>
        <v>0</v>
      </c>
      <c r="S950" s="1">
        <f t="shared" si="199"/>
        <v>0</v>
      </c>
      <c r="T950" s="1">
        <f t="shared" si="200"/>
        <v>0</v>
      </c>
    </row>
    <row r="951" spans="1:20" hidden="1" x14ac:dyDescent="0.3">
      <c r="A951" s="1" t="s">
        <v>1093</v>
      </c>
      <c r="D951" s="1">
        <v>0</v>
      </c>
      <c r="E951" s="1">
        <v>0</v>
      </c>
      <c r="F951" s="1">
        <v>0</v>
      </c>
      <c r="H951" s="1">
        <v>0</v>
      </c>
      <c r="K951" s="1">
        <v>0</v>
      </c>
      <c r="L951" s="2">
        <f t="shared" si="191"/>
        <v>0</v>
      </c>
      <c r="M951" s="2" t="str">
        <f t="shared" si="192"/>
        <v>Total Power Adapter</v>
      </c>
      <c r="N951" s="2" t="str">
        <f t="shared" si="193"/>
        <v>Unspecified Site</v>
      </c>
      <c r="O951" s="1" t="str">
        <f t="shared" si="195"/>
        <v>Total Power AdapterUnspecified Site</v>
      </c>
      <c r="P951" s="1">
        <f t="shared" si="196"/>
        <v>0</v>
      </c>
      <c r="Q951" s="1">
        <f t="shared" si="197"/>
        <v>0</v>
      </c>
      <c r="R951" s="1">
        <f t="shared" si="198"/>
        <v>0</v>
      </c>
      <c r="S951" s="1">
        <f t="shared" si="199"/>
        <v>0</v>
      </c>
      <c r="T951" s="1">
        <f t="shared" si="200"/>
        <v>0</v>
      </c>
    </row>
    <row r="952" spans="1:20" hidden="1" x14ac:dyDescent="0.3">
      <c r="A952" s="1" t="s">
        <v>1094</v>
      </c>
      <c r="L952" s="2">
        <f t="shared" si="191"/>
        <v>0</v>
      </c>
      <c r="M952" s="2" t="str">
        <f t="shared" si="192"/>
        <v>Power Backup Device</v>
      </c>
      <c r="N952" s="2" t="str">
        <f t="shared" si="193"/>
        <v>Unspecified Site</v>
      </c>
      <c r="O952" s="1" t="str">
        <f t="shared" si="195"/>
        <v>Power Backup DeviceUnspecified Site</v>
      </c>
      <c r="P952" s="1">
        <f t="shared" si="196"/>
        <v>0</v>
      </c>
      <c r="Q952" s="1">
        <f t="shared" si="197"/>
        <v>0</v>
      </c>
      <c r="R952" s="1">
        <f t="shared" si="198"/>
        <v>0</v>
      </c>
      <c r="S952" s="1">
        <f t="shared" si="199"/>
        <v>0</v>
      </c>
      <c r="T952" s="1">
        <f t="shared" si="200"/>
        <v>0</v>
      </c>
    </row>
    <row r="953" spans="1:20" x14ac:dyDescent="0.3">
      <c r="A953" s="1" t="s">
        <v>175</v>
      </c>
      <c r="D953" s="1">
        <v>0</v>
      </c>
      <c r="E953" s="1">
        <v>0</v>
      </c>
      <c r="F953" s="1">
        <v>0</v>
      </c>
      <c r="H953" s="1">
        <v>0</v>
      </c>
      <c r="I953" s="1">
        <v>0</v>
      </c>
      <c r="K953" s="1">
        <v>0</v>
      </c>
      <c r="L953" s="2">
        <f t="shared" si="191"/>
        <v>0</v>
      </c>
      <c r="M953" s="2" t="str">
        <f t="shared" si="192"/>
        <v>PB-9250J-SA</v>
      </c>
      <c r="N953" s="2" t="str">
        <f t="shared" si="193"/>
        <v>Unspecified Site</v>
      </c>
      <c r="O953" s="1" t="str">
        <f t="shared" si="195"/>
        <v>PB-9250J-SAUnspecified Site</v>
      </c>
      <c r="P953" s="1">
        <f t="shared" si="196"/>
        <v>0</v>
      </c>
      <c r="Q953" s="1">
        <f t="shared" si="197"/>
        <v>0</v>
      </c>
      <c r="R953" s="1">
        <f t="shared" si="198"/>
        <v>0</v>
      </c>
      <c r="S953" s="1">
        <f t="shared" si="199"/>
        <v>0</v>
      </c>
      <c r="T953" s="1">
        <f t="shared" si="200"/>
        <v>0</v>
      </c>
    </row>
    <row r="954" spans="1:20" hidden="1" x14ac:dyDescent="0.3">
      <c r="A954" s="1" t="s">
        <v>1098</v>
      </c>
      <c r="D954" s="1">
        <v>0</v>
      </c>
      <c r="E954" s="1">
        <v>0</v>
      </c>
      <c r="F954" s="1">
        <v>0</v>
      </c>
      <c r="H954" s="1">
        <v>0</v>
      </c>
      <c r="K954" s="1">
        <v>0</v>
      </c>
      <c r="L954" s="2">
        <f t="shared" si="191"/>
        <v>0</v>
      </c>
      <c r="M954" s="2" t="str">
        <f t="shared" si="192"/>
        <v>Total Power Backup Device</v>
      </c>
      <c r="N954" s="2" t="str">
        <f t="shared" si="193"/>
        <v>Unspecified Site</v>
      </c>
      <c r="O954" s="1" t="str">
        <f t="shared" ref="O954:O1017" si="201">M954&amp;N954</f>
        <v>Total Power Backup DeviceUnspecified Site</v>
      </c>
      <c r="P954" s="1">
        <f t="shared" si="196"/>
        <v>0</v>
      </c>
      <c r="Q954" s="1">
        <f t="shared" si="197"/>
        <v>0</v>
      </c>
      <c r="R954" s="1">
        <f t="shared" si="198"/>
        <v>0</v>
      </c>
      <c r="S954" s="1">
        <f t="shared" si="199"/>
        <v>0</v>
      </c>
      <c r="T954" s="1">
        <f t="shared" si="200"/>
        <v>0</v>
      </c>
    </row>
    <row r="955" spans="1:20" hidden="1" x14ac:dyDescent="0.3">
      <c r="A955" s="1" t="s">
        <v>1103</v>
      </c>
      <c r="L955" s="2">
        <f t="shared" si="191"/>
        <v>0</v>
      </c>
      <c r="M955" s="2" t="str">
        <f t="shared" si="192"/>
        <v>RMA Parts</v>
      </c>
      <c r="N955" s="2" t="str">
        <f t="shared" si="193"/>
        <v>Unspecified Site</v>
      </c>
      <c r="O955" s="1" t="str">
        <f t="shared" si="201"/>
        <v>RMA PartsUnspecified Site</v>
      </c>
      <c r="P955" s="1">
        <f t="shared" si="196"/>
        <v>0</v>
      </c>
      <c r="Q955" s="1">
        <f t="shared" si="197"/>
        <v>0</v>
      </c>
      <c r="R955" s="1">
        <f t="shared" si="198"/>
        <v>0</v>
      </c>
      <c r="S955" s="1">
        <f t="shared" si="199"/>
        <v>0</v>
      </c>
      <c r="T955" s="1">
        <f t="shared" si="200"/>
        <v>0</v>
      </c>
    </row>
    <row r="956" spans="1:20" x14ac:dyDescent="0.3">
      <c r="A956" s="1" t="s">
        <v>176</v>
      </c>
      <c r="D956" s="1">
        <v>0</v>
      </c>
      <c r="E956" s="1">
        <v>0</v>
      </c>
      <c r="F956" s="1">
        <v>0</v>
      </c>
      <c r="H956" s="1">
        <v>0</v>
      </c>
      <c r="I956" s="1">
        <v>0</v>
      </c>
      <c r="K956" s="1">
        <v>0</v>
      </c>
      <c r="L956" s="2">
        <f t="shared" si="191"/>
        <v>0</v>
      </c>
      <c r="M956" s="2" t="str">
        <f t="shared" si="192"/>
        <v>Nuvo-10208GC-BP-01</v>
      </c>
      <c r="N956" s="2" t="str">
        <f t="shared" si="193"/>
        <v>Unspecified Site</v>
      </c>
      <c r="O956" s="1" t="str">
        <f t="shared" si="201"/>
        <v>Nuvo-10208GC-BP-01Unspecified Site</v>
      </c>
      <c r="P956" s="1">
        <f t="shared" si="196"/>
        <v>0</v>
      </c>
      <c r="Q956" s="1">
        <f t="shared" si="197"/>
        <v>0</v>
      </c>
      <c r="R956" s="1">
        <f t="shared" si="198"/>
        <v>0</v>
      </c>
      <c r="S956" s="1">
        <f t="shared" si="199"/>
        <v>0</v>
      </c>
      <c r="T956" s="1">
        <f t="shared" si="200"/>
        <v>0</v>
      </c>
    </row>
    <row r="957" spans="1:20" x14ac:dyDescent="0.3">
      <c r="A957" s="1" t="s">
        <v>448</v>
      </c>
      <c r="D957" s="1">
        <v>0</v>
      </c>
      <c r="E957" s="1">
        <v>0</v>
      </c>
      <c r="F957" s="1">
        <v>0</v>
      </c>
      <c r="H957" s="1">
        <v>0</v>
      </c>
      <c r="I957" s="1">
        <v>0</v>
      </c>
      <c r="K957" s="1">
        <v>0</v>
      </c>
      <c r="L957" s="2">
        <f t="shared" si="191"/>
        <v>0</v>
      </c>
      <c r="M957" s="2" t="str">
        <f t="shared" si="192"/>
        <v>POC-400-MB-A2</v>
      </c>
      <c r="N957" s="2" t="str">
        <f t="shared" si="193"/>
        <v>Unspecified Site</v>
      </c>
      <c r="O957" s="1" t="str">
        <f t="shared" si="201"/>
        <v>POC-400-MB-A2Unspecified Site</v>
      </c>
      <c r="P957" s="1">
        <f t="shared" si="196"/>
        <v>0</v>
      </c>
      <c r="Q957" s="1">
        <f t="shared" si="197"/>
        <v>0</v>
      </c>
      <c r="R957" s="1">
        <f t="shared" si="198"/>
        <v>0</v>
      </c>
      <c r="S957" s="1">
        <f t="shared" si="199"/>
        <v>0</v>
      </c>
      <c r="T957" s="1">
        <f t="shared" si="200"/>
        <v>0</v>
      </c>
    </row>
    <row r="958" spans="1:20" hidden="1" x14ac:dyDescent="0.3">
      <c r="A958" s="1" t="s">
        <v>1115</v>
      </c>
      <c r="D958" s="1">
        <v>0</v>
      </c>
      <c r="E958" s="1">
        <v>0</v>
      </c>
      <c r="F958" s="1">
        <v>0</v>
      </c>
      <c r="H958" s="1">
        <v>0</v>
      </c>
      <c r="K958" s="1">
        <v>0</v>
      </c>
      <c r="L958" s="2">
        <f t="shared" si="191"/>
        <v>0</v>
      </c>
      <c r="M958" s="2" t="str">
        <f t="shared" si="192"/>
        <v>Total RMA Parts</v>
      </c>
      <c r="N958" s="2" t="str">
        <f t="shared" si="193"/>
        <v>Unspecified Site</v>
      </c>
      <c r="O958" s="1" t="str">
        <f t="shared" si="201"/>
        <v>Total RMA PartsUnspecified Site</v>
      </c>
      <c r="P958" s="1">
        <f t="shared" si="196"/>
        <v>0</v>
      </c>
      <c r="Q958" s="1">
        <f t="shared" si="197"/>
        <v>0</v>
      </c>
      <c r="R958" s="1">
        <f t="shared" si="198"/>
        <v>0</v>
      </c>
      <c r="S958" s="1">
        <f t="shared" si="199"/>
        <v>0</v>
      </c>
      <c r="T958" s="1">
        <f t="shared" si="200"/>
        <v>0</v>
      </c>
    </row>
    <row r="959" spans="1:20" hidden="1" x14ac:dyDescent="0.3">
      <c r="A959" s="1" t="s">
        <v>1116</v>
      </c>
      <c r="L959" s="2">
        <f t="shared" si="191"/>
        <v>0</v>
      </c>
      <c r="M959" s="2" t="str">
        <f t="shared" si="192"/>
        <v>SEMIL Series</v>
      </c>
      <c r="N959" s="2" t="str">
        <f t="shared" si="193"/>
        <v>Unspecified Site</v>
      </c>
      <c r="O959" s="1" t="str">
        <f t="shared" si="201"/>
        <v>SEMIL SeriesUnspecified Site</v>
      </c>
      <c r="P959" s="1">
        <f t="shared" si="196"/>
        <v>0</v>
      </c>
      <c r="Q959" s="1">
        <f t="shared" si="197"/>
        <v>0</v>
      </c>
      <c r="R959" s="1">
        <f t="shared" si="198"/>
        <v>0</v>
      </c>
      <c r="S959" s="1">
        <f t="shared" si="199"/>
        <v>0</v>
      </c>
      <c r="T959" s="1">
        <f t="shared" si="200"/>
        <v>0</v>
      </c>
    </row>
    <row r="960" spans="1:20" x14ac:dyDescent="0.3">
      <c r="A960" s="1" t="s">
        <v>1558</v>
      </c>
      <c r="D960" s="1">
        <v>0</v>
      </c>
      <c r="E960" s="1">
        <v>0</v>
      </c>
      <c r="F960" s="1">
        <v>0</v>
      </c>
      <c r="H960" s="1">
        <v>0</v>
      </c>
      <c r="I960" s="1">
        <v>0</v>
      </c>
      <c r="K960" s="1">
        <v>0</v>
      </c>
      <c r="L960" s="2">
        <f t="shared" si="191"/>
        <v>0</v>
      </c>
      <c r="M960" s="2" t="str">
        <f t="shared" si="192"/>
        <v>SEMIL-1301-i7HC-65W</v>
      </c>
      <c r="N960" s="2" t="str">
        <f t="shared" si="193"/>
        <v>Unspecified Site</v>
      </c>
      <c r="O960" s="1" t="str">
        <f t="shared" si="201"/>
        <v>SEMIL-1301-i7HC-65WUnspecified Site</v>
      </c>
      <c r="P960" s="1">
        <f t="shared" si="196"/>
        <v>0</v>
      </c>
      <c r="Q960" s="1">
        <f t="shared" si="197"/>
        <v>0</v>
      </c>
      <c r="R960" s="1">
        <f t="shared" si="198"/>
        <v>0</v>
      </c>
      <c r="S960" s="1">
        <f t="shared" si="199"/>
        <v>0</v>
      </c>
      <c r="T960" s="1">
        <f t="shared" si="200"/>
        <v>0</v>
      </c>
    </row>
    <row r="961" spans="1:20" x14ac:dyDescent="0.3">
      <c r="A961" s="1" t="s">
        <v>189</v>
      </c>
      <c r="D961" s="1">
        <v>0</v>
      </c>
      <c r="E961" s="1">
        <v>0</v>
      </c>
      <c r="F961" s="1">
        <v>0</v>
      </c>
      <c r="H961" s="1">
        <v>0</v>
      </c>
      <c r="I961" s="1">
        <v>0</v>
      </c>
      <c r="K961" s="1">
        <v>0</v>
      </c>
      <c r="L961" s="2">
        <f t="shared" si="191"/>
        <v>0</v>
      </c>
      <c r="M961" s="2" t="str">
        <f t="shared" si="192"/>
        <v>SEMIL-1704</v>
      </c>
      <c r="N961" s="2" t="str">
        <f t="shared" si="193"/>
        <v>Unspecified Site</v>
      </c>
      <c r="O961" s="1" t="str">
        <f t="shared" si="201"/>
        <v>SEMIL-1704Unspecified Site</v>
      </c>
      <c r="P961" s="1">
        <f t="shared" si="196"/>
        <v>0</v>
      </c>
      <c r="Q961" s="1">
        <f t="shared" si="197"/>
        <v>0</v>
      </c>
      <c r="R961" s="1">
        <f t="shared" si="198"/>
        <v>0</v>
      </c>
      <c r="S961" s="1">
        <f t="shared" si="199"/>
        <v>0</v>
      </c>
      <c r="T961" s="1">
        <f t="shared" si="200"/>
        <v>0</v>
      </c>
    </row>
    <row r="962" spans="1:20" hidden="1" x14ac:dyDescent="0.3">
      <c r="A962" s="1" t="s">
        <v>1147</v>
      </c>
      <c r="D962" s="1">
        <v>0</v>
      </c>
      <c r="E962" s="1">
        <v>0</v>
      </c>
      <c r="F962" s="1">
        <v>0</v>
      </c>
      <c r="H962" s="1">
        <v>0</v>
      </c>
      <c r="K962" s="1">
        <v>0</v>
      </c>
      <c r="L962" s="2">
        <f t="shared" si="191"/>
        <v>0</v>
      </c>
      <c r="M962" s="2" t="str">
        <f t="shared" si="192"/>
        <v>Total SEMIL Series</v>
      </c>
      <c r="N962" s="2" t="str">
        <f t="shared" si="193"/>
        <v>Unspecified Site</v>
      </c>
      <c r="O962" s="1" t="str">
        <f t="shared" si="201"/>
        <v>Total SEMIL SeriesUnspecified Site</v>
      </c>
      <c r="P962" s="1">
        <f t="shared" si="196"/>
        <v>0</v>
      </c>
      <c r="Q962" s="1">
        <f t="shared" si="197"/>
        <v>0</v>
      </c>
      <c r="R962" s="1">
        <f t="shared" si="198"/>
        <v>0</v>
      </c>
      <c r="S962" s="1">
        <f t="shared" si="199"/>
        <v>0</v>
      </c>
      <c r="T962" s="1">
        <f t="shared" si="200"/>
        <v>0</v>
      </c>
    </row>
    <row r="963" spans="1:20" hidden="1" x14ac:dyDescent="0.3">
      <c r="A963" s="1" t="s">
        <v>1148</v>
      </c>
      <c r="L963" s="2">
        <f t="shared" si="191"/>
        <v>0</v>
      </c>
      <c r="M963" s="2" t="str">
        <f t="shared" si="192"/>
        <v>Storage</v>
      </c>
      <c r="N963" s="2" t="str">
        <f t="shared" si="193"/>
        <v>Unspecified Site</v>
      </c>
      <c r="O963" s="1" t="str">
        <f t="shared" si="201"/>
        <v>StorageUnspecified Site</v>
      </c>
      <c r="P963" s="1">
        <f t="shared" si="196"/>
        <v>0</v>
      </c>
      <c r="Q963" s="1">
        <f t="shared" si="197"/>
        <v>0</v>
      </c>
      <c r="R963" s="1">
        <f t="shared" si="198"/>
        <v>0</v>
      </c>
      <c r="S963" s="1">
        <f t="shared" si="199"/>
        <v>0</v>
      </c>
      <c r="T963" s="1">
        <f t="shared" si="200"/>
        <v>0</v>
      </c>
    </row>
    <row r="964" spans="1:20" x14ac:dyDescent="0.3">
      <c r="A964" s="1" t="s">
        <v>393</v>
      </c>
      <c r="D964" s="1">
        <v>0</v>
      </c>
      <c r="E964" s="1">
        <v>0</v>
      </c>
      <c r="F964" s="1">
        <v>0</v>
      </c>
      <c r="H964" s="1">
        <v>0</v>
      </c>
      <c r="I964" s="1">
        <v>0</v>
      </c>
      <c r="K964" s="1">
        <v>0</v>
      </c>
      <c r="L964" s="2">
        <f t="shared" si="191"/>
        <v>0</v>
      </c>
      <c r="M964" s="2" t="str">
        <f t="shared" si="192"/>
        <v>M.242-SSD-1TB-PCIe4-TLCB5-IK</v>
      </c>
      <c r="N964" s="2" t="str">
        <f t="shared" si="193"/>
        <v>Unspecified Site</v>
      </c>
      <c r="O964" s="1" t="str">
        <f t="shared" si="201"/>
        <v>M.242-SSD-1TB-PCIe4-TLCB5-IKUnspecified Site</v>
      </c>
      <c r="P964" s="1">
        <f t="shared" si="196"/>
        <v>0</v>
      </c>
      <c r="Q964" s="1">
        <f t="shared" si="197"/>
        <v>0</v>
      </c>
      <c r="R964" s="1">
        <f t="shared" si="198"/>
        <v>0</v>
      </c>
      <c r="S964" s="1">
        <f t="shared" si="199"/>
        <v>0</v>
      </c>
      <c r="T964" s="1">
        <f t="shared" si="200"/>
        <v>0</v>
      </c>
    </row>
    <row r="965" spans="1:20" x14ac:dyDescent="0.3">
      <c r="A965" s="1" t="s">
        <v>195</v>
      </c>
      <c r="D965" s="1">
        <v>0</v>
      </c>
      <c r="E965" s="1">
        <v>0</v>
      </c>
      <c r="F965" s="1">
        <v>0</v>
      </c>
      <c r="H965" s="1">
        <v>0</v>
      </c>
      <c r="I965" s="1">
        <v>0</v>
      </c>
      <c r="K965" s="1">
        <v>0</v>
      </c>
      <c r="L965" s="2">
        <f t="shared" si="191"/>
        <v>0</v>
      </c>
      <c r="M965" s="2" t="str">
        <f t="shared" si="192"/>
        <v>M.280-SSD-128GB-PCIe4-TLCWT-IK1</v>
      </c>
      <c r="N965" s="2" t="str">
        <f t="shared" si="193"/>
        <v>Unspecified Site</v>
      </c>
      <c r="O965" s="1" t="str">
        <f t="shared" si="201"/>
        <v>M.280-SSD-128GB-PCIe4-TLCWT-IK1Unspecified Site</v>
      </c>
      <c r="P965" s="1">
        <f t="shared" si="196"/>
        <v>0</v>
      </c>
      <c r="Q965" s="1">
        <f t="shared" si="197"/>
        <v>0</v>
      </c>
      <c r="R965" s="1">
        <f t="shared" si="198"/>
        <v>0</v>
      </c>
      <c r="S965" s="1">
        <f t="shared" si="199"/>
        <v>0</v>
      </c>
      <c r="T965" s="1">
        <f t="shared" si="200"/>
        <v>0</v>
      </c>
    </row>
    <row r="966" spans="1:20" x14ac:dyDescent="0.3">
      <c r="A966" s="1" t="s">
        <v>196</v>
      </c>
      <c r="D966" s="1">
        <v>0</v>
      </c>
      <c r="E966" s="1">
        <v>0</v>
      </c>
      <c r="F966" s="1">
        <v>0</v>
      </c>
      <c r="H966" s="1">
        <v>0</v>
      </c>
      <c r="I966" s="1">
        <v>0</v>
      </c>
      <c r="K966" s="1">
        <v>0</v>
      </c>
      <c r="L966" s="2">
        <f t="shared" ref="L966:L1029" si="202">D966</f>
        <v>0</v>
      </c>
      <c r="M966" s="2" t="str">
        <f t="shared" ref="M966:M1029" si="203">A966</f>
        <v>M.280-SSD-1TB-PCIe4-TLC-IK1</v>
      </c>
      <c r="N966" s="2" t="str">
        <f t="shared" ref="N966:N1029" si="204">IF(A967="Inventory",A966,N965)</f>
        <v>Unspecified Site</v>
      </c>
      <c r="O966" s="1" t="str">
        <f t="shared" si="201"/>
        <v>M.280-SSD-1TB-PCIe4-TLC-IK1Unspecified Site</v>
      </c>
      <c r="P966" s="1">
        <f t="shared" si="196"/>
        <v>0</v>
      </c>
      <c r="Q966" s="1">
        <f t="shared" si="197"/>
        <v>0</v>
      </c>
      <c r="R966" s="1">
        <f t="shared" si="198"/>
        <v>0</v>
      </c>
      <c r="S966" s="1">
        <f t="shared" si="199"/>
        <v>0</v>
      </c>
      <c r="T966" s="1">
        <f t="shared" si="200"/>
        <v>0</v>
      </c>
    </row>
    <row r="967" spans="1:20" x14ac:dyDescent="0.3">
      <c r="A967" s="1" t="s">
        <v>1280</v>
      </c>
      <c r="D967" s="1">
        <v>0</v>
      </c>
      <c r="E967" s="1">
        <v>0</v>
      </c>
      <c r="F967" s="1">
        <v>0</v>
      </c>
      <c r="H967" s="1">
        <v>0</v>
      </c>
      <c r="I967" s="1">
        <v>0</v>
      </c>
      <c r="K967" s="1">
        <v>0</v>
      </c>
      <c r="L967" s="2">
        <f t="shared" si="202"/>
        <v>0</v>
      </c>
      <c r="M967" s="2" t="str">
        <f t="shared" si="203"/>
        <v>M.280-SSD-1TB-PCIe44-TLC5-PN</v>
      </c>
      <c r="N967" s="2" t="str">
        <f t="shared" si="204"/>
        <v>Unspecified Site</v>
      </c>
      <c r="O967" s="1" t="str">
        <f t="shared" si="201"/>
        <v>M.280-SSD-1TB-PCIe44-TLC5-PNUnspecified Site</v>
      </c>
      <c r="P967" s="1">
        <f t="shared" si="196"/>
        <v>0</v>
      </c>
      <c r="Q967" s="1">
        <f t="shared" si="197"/>
        <v>0</v>
      </c>
      <c r="R967" s="1">
        <f t="shared" si="198"/>
        <v>0</v>
      </c>
      <c r="S967" s="1">
        <f t="shared" si="199"/>
        <v>0</v>
      </c>
      <c r="T967" s="1">
        <f t="shared" si="200"/>
        <v>0</v>
      </c>
    </row>
    <row r="968" spans="1:20" x14ac:dyDescent="0.3">
      <c r="A968" s="1" t="s">
        <v>199</v>
      </c>
      <c r="D968" s="1">
        <v>0</v>
      </c>
      <c r="E968" s="1">
        <v>0</v>
      </c>
      <c r="F968" s="1">
        <v>0</v>
      </c>
      <c r="H968" s="1">
        <v>0</v>
      </c>
      <c r="I968" s="1">
        <v>0</v>
      </c>
      <c r="K968" s="1">
        <v>0</v>
      </c>
      <c r="L968" s="2">
        <f t="shared" si="202"/>
        <v>0</v>
      </c>
      <c r="M968" s="2" t="str">
        <f t="shared" si="203"/>
        <v>M.280-SSD-256GB-PCIe4-TLCWT-IK1</v>
      </c>
      <c r="N968" s="2" t="str">
        <f t="shared" si="204"/>
        <v>Unspecified Site</v>
      </c>
      <c r="O968" s="1" t="str">
        <f t="shared" si="201"/>
        <v>M.280-SSD-256GB-PCIe4-TLCWT-IK1Unspecified Site</v>
      </c>
      <c r="P968" s="1">
        <f t="shared" si="196"/>
        <v>0</v>
      </c>
      <c r="Q968" s="1">
        <f t="shared" si="197"/>
        <v>0</v>
      </c>
      <c r="R968" s="1">
        <f t="shared" si="198"/>
        <v>0</v>
      </c>
      <c r="S968" s="1">
        <f t="shared" si="199"/>
        <v>0</v>
      </c>
      <c r="T968" s="1">
        <f t="shared" si="200"/>
        <v>0</v>
      </c>
    </row>
    <row r="969" spans="1:20" x14ac:dyDescent="0.3">
      <c r="A969" s="1" t="s">
        <v>1712</v>
      </c>
      <c r="D969" s="1">
        <v>0</v>
      </c>
      <c r="E969" s="1">
        <v>0</v>
      </c>
      <c r="F969" s="1">
        <v>0</v>
      </c>
      <c r="H969" s="1">
        <v>0</v>
      </c>
      <c r="I969" s="1">
        <v>0</v>
      </c>
      <c r="K969" s="1">
        <v>0</v>
      </c>
      <c r="L969" s="2">
        <f t="shared" si="202"/>
        <v>0</v>
      </c>
      <c r="M969" s="2" t="str">
        <f t="shared" si="203"/>
        <v>M.280-SSD-256GB-PCIe44-TLC5WT-T</v>
      </c>
      <c r="N969" s="2" t="str">
        <f t="shared" si="204"/>
        <v>Unspecified Site</v>
      </c>
      <c r="O969" s="1" t="str">
        <f t="shared" si="201"/>
        <v>M.280-SSD-256GB-PCIe44-TLC5WT-TUnspecified Site</v>
      </c>
      <c r="P969" s="1">
        <f t="shared" si="196"/>
        <v>0</v>
      </c>
      <c r="Q969" s="1">
        <f t="shared" si="197"/>
        <v>0</v>
      </c>
      <c r="R969" s="1">
        <f t="shared" si="198"/>
        <v>0</v>
      </c>
      <c r="S969" s="1">
        <f t="shared" si="199"/>
        <v>0</v>
      </c>
      <c r="T969" s="1">
        <f t="shared" si="200"/>
        <v>0</v>
      </c>
    </row>
    <row r="970" spans="1:20" x14ac:dyDescent="0.3">
      <c r="A970" s="1" t="s">
        <v>200</v>
      </c>
      <c r="D970" s="1">
        <v>0</v>
      </c>
      <c r="E970" s="1">
        <v>0</v>
      </c>
      <c r="F970" s="1">
        <v>0</v>
      </c>
      <c r="H970" s="1">
        <v>0</v>
      </c>
      <c r="I970" s="1">
        <v>0</v>
      </c>
      <c r="K970" s="1">
        <v>0</v>
      </c>
      <c r="L970" s="2">
        <f t="shared" si="202"/>
        <v>0</v>
      </c>
      <c r="M970" s="2" t="str">
        <f t="shared" si="203"/>
        <v>M.280-SSD-256GB-SATA-TLC-IK</v>
      </c>
      <c r="N970" s="2" t="str">
        <f t="shared" si="204"/>
        <v>Unspecified Site</v>
      </c>
      <c r="O970" s="1" t="str">
        <f t="shared" si="201"/>
        <v>M.280-SSD-256GB-SATA-TLC-IKUnspecified Site</v>
      </c>
      <c r="P970" s="1">
        <f t="shared" ref="P970:P1033" si="205">D970</f>
        <v>0</v>
      </c>
      <c r="Q970" s="1">
        <f t="shared" ref="Q970:Q1033" si="206">E970</f>
        <v>0</v>
      </c>
      <c r="R970" s="1">
        <f t="shared" ref="R970:R1033" si="207">F970</f>
        <v>0</v>
      </c>
      <c r="S970" s="1">
        <f t="shared" ref="S970:S1033" si="208">H970</f>
        <v>0</v>
      </c>
      <c r="T970" s="1">
        <f t="shared" ref="T970:T1033" si="209">R970+S970</f>
        <v>0</v>
      </c>
    </row>
    <row r="971" spans="1:20" x14ac:dyDescent="0.3">
      <c r="A971" s="1" t="s">
        <v>402</v>
      </c>
      <c r="D971" s="1">
        <v>0</v>
      </c>
      <c r="E971" s="1">
        <v>0</v>
      </c>
      <c r="F971" s="1">
        <v>0</v>
      </c>
      <c r="H971" s="1">
        <v>0</v>
      </c>
      <c r="I971" s="1">
        <v>0</v>
      </c>
      <c r="K971" s="1">
        <v>0</v>
      </c>
      <c r="L971" s="2">
        <f t="shared" si="202"/>
        <v>0</v>
      </c>
      <c r="M971" s="2" t="str">
        <f t="shared" si="203"/>
        <v>M.280-SSD-2TB-PCIe2-TLC-SS-EVO</v>
      </c>
      <c r="N971" s="2" t="str">
        <f t="shared" si="204"/>
        <v>Unspecified Site</v>
      </c>
      <c r="O971" s="1" t="str">
        <f t="shared" si="201"/>
        <v>M.280-SSD-2TB-PCIe2-TLC-SS-EVOUnspecified Site</v>
      </c>
      <c r="P971" s="1">
        <f t="shared" si="205"/>
        <v>0</v>
      </c>
      <c r="Q971" s="1">
        <f t="shared" si="206"/>
        <v>0</v>
      </c>
      <c r="R971" s="1">
        <f t="shared" si="207"/>
        <v>0</v>
      </c>
      <c r="S971" s="1">
        <f t="shared" si="208"/>
        <v>0</v>
      </c>
      <c r="T971" s="1">
        <f t="shared" si="209"/>
        <v>0</v>
      </c>
    </row>
    <row r="972" spans="1:20" x14ac:dyDescent="0.3">
      <c r="A972" s="1" t="s">
        <v>1277</v>
      </c>
      <c r="D972" s="1">
        <v>0</v>
      </c>
      <c r="E972" s="1">
        <v>0</v>
      </c>
      <c r="F972" s="1">
        <v>0</v>
      </c>
      <c r="H972" s="1">
        <v>0</v>
      </c>
      <c r="I972" s="1">
        <v>0</v>
      </c>
      <c r="K972" s="1">
        <v>0</v>
      </c>
      <c r="L972" s="2">
        <f t="shared" si="202"/>
        <v>0</v>
      </c>
      <c r="M972" s="2" t="str">
        <f t="shared" si="203"/>
        <v>M.280-SSD-512GB-PCIe44-TLC5WT-T</v>
      </c>
      <c r="N972" s="2" t="str">
        <f t="shared" si="204"/>
        <v>Unspecified Site</v>
      </c>
      <c r="O972" s="1" t="str">
        <f t="shared" si="201"/>
        <v>M.280-SSD-512GB-PCIe44-TLC5WT-TUnspecified Site</v>
      </c>
      <c r="P972" s="1">
        <f t="shared" si="205"/>
        <v>0</v>
      </c>
      <c r="Q972" s="1">
        <f t="shared" si="206"/>
        <v>0</v>
      </c>
      <c r="R972" s="1">
        <f t="shared" si="207"/>
        <v>0</v>
      </c>
      <c r="S972" s="1">
        <f t="shared" si="208"/>
        <v>0</v>
      </c>
      <c r="T972" s="1">
        <f t="shared" si="209"/>
        <v>0</v>
      </c>
    </row>
    <row r="973" spans="1:20" x14ac:dyDescent="0.3">
      <c r="A973" s="1" t="s">
        <v>210</v>
      </c>
      <c r="D973" s="1">
        <v>0</v>
      </c>
      <c r="E973" s="1">
        <v>0</v>
      </c>
      <c r="F973" s="1">
        <v>0</v>
      </c>
      <c r="H973" s="1">
        <v>0</v>
      </c>
      <c r="I973" s="1">
        <v>0</v>
      </c>
      <c r="K973" s="1">
        <v>0</v>
      </c>
      <c r="L973" s="2">
        <f t="shared" si="202"/>
        <v>0</v>
      </c>
      <c r="M973" s="2" t="str">
        <f t="shared" si="203"/>
        <v>SSD-1TB-TLC-IK</v>
      </c>
      <c r="N973" s="2" t="str">
        <f t="shared" si="204"/>
        <v>Unspecified Site</v>
      </c>
      <c r="O973" s="1" t="str">
        <f t="shared" si="201"/>
        <v>SSD-1TB-TLC-IKUnspecified Site</v>
      </c>
      <c r="P973" s="1">
        <f t="shared" si="205"/>
        <v>0</v>
      </c>
      <c r="Q973" s="1">
        <f t="shared" si="206"/>
        <v>0</v>
      </c>
      <c r="R973" s="1">
        <f t="shared" si="207"/>
        <v>0</v>
      </c>
      <c r="S973" s="1">
        <f t="shared" si="208"/>
        <v>0</v>
      </c>
      <c r="T973" s="1">
        <f t="shared" si="209"/>
        <v>0</v>
      </c>
    </row>
    <row r="974" spans="1:20" x14ac:dyDescent="0.3">
      <c r="A974" s="1" t="s">
        <v>217</v>
      </c>
      <c r="D974" s="1">
        <v>0</v>
      </c>
      <c r="E974" s="1">
        <v>0</v>
      </c>
      <c r="F974" s="1">
        <v>0</v>
      </c>
      <c r="H974" s="1">
        <v>0</v>
      </c>
      <c r="I974" s="1">
        <v>0</v>
      </c>
      <c r="K974" s="1">
        <v>0</v>
      </c>
      <c r="L974" s="2">
        <f t="shared" si="202"/>
        <v>0</v>
      </c>
      <c r="M974" s="2" t="str">
        <f t="shared" si="203"/>
        <v>SSD-512GB-TLC-IK</v>
      </c>
      <c r="N974" s="2" t="str">
        <f t="shared" si="204"/>
        <v>Unspecified Site</v>
      </c>
      <c r="O974" s="1" t="str">
        <f t="shared" si="201"/>
        <v>SSD-512GB-TLC-IKUnspecified Site</v>
      </c>
      <c r="P974" s="1">
        <f t="shared" si="205"/>
        <v>0</v>
      </c>
      <c r="Q974" s="1">
        <f t="shared" si="206"/>
        <v>0</v>
      </c>
      <c r="R974" s="1">
        <f t="shared" si="207"/>
        <v>0</v>
      </c>
      <c r="S974" s="1">
        <f t="shared" si="208"/>
        <v>0</v>
      </c>
      <c r="T974" s="1">
        <f t="shared" si="209"/>
        <v>0</v>
      </c>
    </row>
    <row r="975" spans="1:20" hidden="1" x14ac:dyDescent="0.3">
      <c r="A975" s="1" t="s">
        <v>1228</v>
      </c>
      <c r="D975" s="1">
        <v>0</v>
      </c>
      <c r="E975" s="1">
        <v>0</v>
      </c>
      <c r="F975" s="1">
        <v>0</v>
      </c>
      <c r="H975" s="1">
        <v>0</v>
      </c>
      <c r="K975" s="1">
        <v>0</v>
      </c>
      <c r="L975" s="2">
        <f t="shared" si="202"/>
        <v>0</v>
      </c>
      <c r="M975" s="2" t="str">
        <f t="shared" si="203"/>
        <v>Total Storage</v>
      </c>
      <c r="N975" s="2" t="str">
        <f t="shared" si="204"/>
        <v>Unspecified Site</v>
      </c>
      <c r="O975" s="1" t="str">
        <f t="shared" si="201"/>
        <v>Total StorageUnspecified Site</v>
      </c>
      <c r="P975" s="1">
        <f t="shared" si="205"/>
        <v>0</v>
      </c>
      <c r="Q975" s="1">
        <f t="shared" si="206"/>
        <v>0</v>
      </c>
      <c r="R975" s="1">
        <f t="shared" si="207"/>
        <v>0</v>
      </c>
      <c r="S975" s="1">
        <f t="shared" si="208"/>
        <v>0</v>
      </c>
      <c r="T975" s="1">
        <f t="shared" si="209"/>
        <v>0</v>
      </c>
    </row>
    <row r="976" spans="1:20" hidden="1" x14ac:dyDescent="0.3">
      <c r="A976" s="1" t="s">
        <v>1229</v>
      </c>
      <c r="L976" s="2">
        <f t="shared" si="202"/>
        <v>0</v>
      </c>
      <c r="M976" s="2" t="str">
        <f t="shared" si="203"/>
        <v>Windows OS</v>
      </c>
      <c r="N976" s="2" t="str">
        <f t="shared" si="204"/>
        <v>Unspecified Site</v>
      </c>
      <c r="O976" s="1" t="str">
        <f t="shared" si="201"/>
        <v>Windows OSUnspecified Site</v>
      </c>
      <c r="P976" s="1">
        <f t="shared" si="205"/>
        <v>0</v>
      </c>
      <c r="Q976" s="1">
        <f t="shared" si="206"/>
        <v>0</v>
      </c>
      <c r="R976" s="1">
        <f t="shared" si="207"/>
        <v>0</v>
      </c>
      <c r="S976" s="1">
        <f t="shared" si="208"/>
        <v>0</v>
      </c>
      <c r="T976" s="1">
        <f t="shared" si="209"/>
        <v>0</v>
      </c>
    </row>
    <row r="977" spans="1:20" x14ac:dyDescent="0.3">
      <c r="A977" s="1" t="s">
        <v>221</v>
      </c>
      <c r="D977" s="1">
        <v>0</v>
      </c>
      <c r="E977" s="1">
        <v>0</v>
      </c>
      <c r="F977" s="1">
        <v>0</v>
      </c>
      <c r="H977" s="1">
        <v>0</v>
      </c>
      <c r="I977" s="1">
        <v>0</v>
      </c>
      <c r="K977" s="1">
        <v>0</v>
      </c>
      <c r="L977" s="2">
        <f t="shared" si="202"/>
        <v>0</v>
      </c>
      <c r="M977" s="2" t="str">
        <f t="shared" si="203"/>
        <v>Win10IoT21-Value</v>
      </c>
      <c r="N977" s="2" t="str">
        <f t="shared" si="204"/>
        <v>Unspecified Site</v>
      </c>
      <c r="O977" s="1" t="str">
        <f t="shared" si="201"/>
        <v>Win10IoT21-ValueUnspecified Site</v>
      </c>
      <c r="P977" s="1">
        <f t="shared" si="205"/>
        <v>0</v>
      </c>
      <c r="Q977" s="1">
        <f t="shared" si="206"/>
        <v>0</v>
      </c>
      <c r="R977" s="1">
        <f t="shared" si="207"/>
        <v>0</v>
      </c>
      <c r="S977" s="1">
        <f t="shared" si="208"/>
        <v>0</v>
      </c>
      <c r="T977" s="1">
        <f t="shared" si="209"/>
        <v>0</v>
      </c>
    </row>
    <row r="978" spans="1:20" x14ac:dyDescent="0.3">
      <c r="A978" s="1" t="s">
        <v>222</v>
      </c>
      <c r="D978" s="1">
        <v>0</v>
      </c>
      <c r="E978" s="1">
        <v>0</v>
      </c>
      <c r="F978" s="1">
        <v>0</v>
      </c>
      <c r="H978" s="1">
        <v>0</v>
      </c>
      <c r="I978" s="1">
        <v>0</v>
      </c>
      <c r="K978" s="1">
        <v>0</v>
      </c>
      <c r="L978" s="2">
        <f t="shared" si="202"/>
        <v>0</v>
      </c>
      <c r="M978" s="2" t="str">
        <f t="shared" si="203"/>
        <v>Win10Pro-ENG64</v>
      </c>
      <c r="N978" s="2" t="str">
        <f t="shared" si="204"/>
        <v>Unspecified Site</v>
      </c>
      <c r="O978" s="1" t="str">
        <f t="shared" si="201"/>
        <v>Win10Pro-ENG64Unspecified Site</v>
      </c>
      <c r="P978" s="1">
        <f t="shared" si="205"/>
        <v>0</v>
      </c>
      <c r="Q978" s="1">
        <f t="shared" si="206"/>
        <v>0</v>
      </c>
      <c r="R978" s="1">
        <f t="shared" si="207"/>
        <v>0</v>
      </c>
      <c r="S978" s="1">
        <f t="shared" si="208"/>
        <v>0</v>
      </c>
      <c r="T978" s="1">
        <f t="shared" si="209"/>
        <v>0</v>
      </c>
    </row>
    <row r="979" spans="1:20" x14ac:dyDescent="0.3">
      <c r="A979" s="1" t="s">
        <v>418</v>
      </c>
      <c r="D979" s="1">
        <v>0</v>
      </c>
      <c r="E979" s="1">
        <v>0</v>
      </c>
      <c r="F979" s="1">
        <v>0</v>
      </c>
      <c r="H979" s="1">
        <v>0</v>
      </c>
      <c r="I979" s="1">
        <v>0</v>
      </c>
      <c r="K979" s="1">
        <v>0</v>
      </c>
      <c r="L979" s="2">
        <f t="shared" si="202"/>
        <v>0</v>
      </c>
      <c r="M979" s="2" t="str">
        <f t="shared" si="203"/>
        <v>Win11IoT-Ent-High</v>
      </c>
      <c r="N979" s="2" t="str">
        <f t="shared" si="204"/>
        <v>Unspecified Site</v>
      </c>
      <c r="O979" s="1" t="str">
        <f t="shared" si="201"/>
        <v>Win11IoT-Ent-HighUnspecified Site</v>
      </c>
      <c r="P979" s="1">
        <f t="shared" si="205"/>
        <v>0</v>
      </c>
      <c r="Q979" s="1">
        <f t="shared" si="206"/>
        <v>0</v>
      </c>
      <c r="R979" s="1">
        <f t="shared" si="207"/>
        <v>0</v>
      </c>
      <c r="S979" s="1">
        <f t="shared" si="208"/>
        <v>0</v>
      </c>
      <c r="T979" s="1">
        <f t="shared" si="209"/>
        <v>0</v>
      </c>
    </row>
    <row r="980" spans="1:20" hidden="1" x14ac:dyDescent="0.3">
      <c r="A980" s="1" t="s">
        <v>1238</v>
      </c>
      <c r="D980" s="1">
        <v>0</v>
      </c>
      <c r="E980" s="1">
        <v>0</v>
      </c>
      <c r="F980" s="1">
        <v>0</v>
      </c>
      <c r="H980" s="1">
        <v>0</v>
      </c>
      <c r="K980" s="1">
        <v>0</v>
      </c>
      <c r="L980" s="2">
        <f t="shared" si="202"/>
        <v>0</v>
      </c>
      <c r="M980" s="2" t="str">
        <f t="shared" si="203"/>
        <v>Total Windows OS</v>
      </c>
      <c r="N980" s="2" t="str">
        <f t="shared" si="204"/>
        <v>Unspecified Site</v>
      </c>
      <c r="O980" s="1" t="str">
        <f t="shared" si="201"/>
        <v>Total Windows OSUnspecified Site</v>
      </c>
      <c r="P980" s="1">
        <f t="shared" si="205"/>
        <v>0</v>
      </c>
      <c r="Q980" s="1">
        <f t="shared" si="206"/>
        <v>0</v>
      </c>
      <c r="R980" s="1">
        <f t="shared" si="207"/>
        <v>0</v>
      </c>
      <c r="S980" s="1">
        <f t="shared" si="208"/>
        <v>0</v>
      </c>
      <c r="T980" s="1">
        <f t="shared" si="209"/>
        <v>0</v>
      </c>
    </row>
    <row r="981" spans="1:20" hidden="1" x14ac:dyDescent="0.3">
      <c r="A981" s="1" t="s">
        <v>1239</v>
      </c>
      <c r="D981" s="1">
        <v>0</v>
      </c>
      <c r="E981" s="1">
        <v>0</v>
      </c>
      <c r="F981" s="1">
        <v>0</v>
      </c>
      <c r="H981" s="1">
        <v>0</v>
      </c>
      <c r="K981" s="1">
        <v>0</v>
      </c>
      <c r="L981" s="2">
        <f t="shared" si="202"/>
        <v>0</v>
      </c>
      <c r="M981" s="2" t="str">
        <f t="shared" si="203"/>
        <v>Total Inventory</v>
      </c>
      <c r="N981" s="2" t="str">
        <f t="shared" si="204"/>
        <v>Unspecified Site</v>
      </c>
      <c r="O981" s="1" t="str">
        <f t="shared" si="201"/>
        <v>Total InventoryUnspecified Site</v>
      </c>
      <c r="P981" s="1">
        <f t="shared" si="205"/>
        <v>0</v>
      </c>
      <c r="Q981" s="1">
        <f t="shared" si="206"/>
        <v>0</v>
      </c>
      <c r="R981" s="1">
        <f t="shared" si="207"/>
        <v>0</v>
      </c>
      <c r="S981" s="1">
        <f t="shared" si="208"/>
        <v>0</v>
      </c>
      <c r="T981" s="1">
        <f t="shared" si="209"/>
        <v>0</v>
      </c>
    </row>
    <row r="982" spans="1:20" hidden="1" x14ac:dyDescent="0.3">
      <c r="A982" s="1" t="s">
        <v>1566</v>
      </c>
      <c r="D982" s="1">
        <v>0</v>
      </c>
      <c r="E982" s="1">
        <v>0</v>
      </c>
      <c r="F982" s="1">
        <v>0</v>
      </c>
      <c r="H982" s="1">
        <v>0</v>
      </c>
      <c r="K982" s="1">
        <v>0</v>
      </c>
      <c r="L982" s="2">
        <f t="shared" si="202"/>
        <v>0</v>
      </c>
      <c r="M982" s="2" t="str">
        <f t="shared" si="203"/>
        <v>Total Unspecified Site</v>
      </c>
      <c r="N982" s="2" t="str">
        <f t="shared" si="204"/>
        <v>Unspecified Site</v>
      </c>
      <c r="O982" s="1" t="str">
        <f t="shared" si="201"/>
        <v>Total Unspecified SiteUnspecified Site</v>
      </c>
      <c r="P982" s="1">
        <f t="shared" si="205"/>
        <v>0</v>
      </c>
      <c r="Q982" s="1">
        <f t="shared" si="206"/>
        <v>0</v>
      </c>
      <c r="R982" s="1">
        <f t="shared" si="207"/>
        <v>0</v>
      </c>
      <c r="S982" s="1">
        <f t="shared" si="208"/>
        <v>0</v>
      </c>
      <c r="T982" s="1">
        <f t="shared" si="209"/>
        <v>0</v>
      </c>
    </row>
    <row r="983" spans="1:20" hidden="1" x14ac:dyDescent="0.3">
      <c r="A983" s="1" t="s">
        <v>12</v>
      </c>
      <c r="L983" s="2">
        <f t="shared" si="202"/>
        <v>0</v>
      </c>
      <c r="M983" s="2" t="str">
        <f t="shared" si="203"/>
        <v>WH01S-NTA</v>
      </c>
      <c r="N983" s="2" t="str">
        <f t="shared" si="204"/>
        <v>WH01S-NTA</v>
      </c>
      <c r="O983" s="1" t="str">
        <f t="shared" si="201"/>
        <v>WH01S-NTAWH01S-NTA</v>
      </c>
      <c r="P983" s="1">
        <f t="shared" si="205"/>
        <v>0</v>
      </c>
      <c r="Q983" s="1">
        <f t="shared" si="206"/>
        <v>0</v>
      </c>
      <c r="R983" s="1">
        <f t="shared" si="207"/>
        <v>0</v>
      </c>
      <c r="S983" s="1">
        <f t="shared" si="208"/>
        <v>0</v>
      </c>
      <c r="T983" s="1">
        <f t="shared" si="209"/>
        <v>0</v>
      </c>
    </row>
    <row r="984" spans="1:20" hidden="1" x14ac:dyDescent="0.3">
      <c r="A984" s="1" t="s">
        <v>504</v>
      </c>
      <c r="L984" s="2">
        <f t="shared" si="202"/>
        <v>0</v>
      </c>
      <c r="M984" s="2" t="str">
        <f t="shared" si="203"/>
        <v>Inventory</v>
      </c>
      <c r="N984" s="2" t="str">
        <f t="shared" si="204"/>
        <v>WH01S-NTA</v>
      </c>
      <c r="O984" s="1" t="str">
        <f t="shared" si="201"/>
        <v>InventoryWH01S-NTA</v>
      </c>
      <c r="P984" s="1">
        <f t="shared" si="205"/>
        <v>0</v>
      </c>
      <c r="Q984" s="1">
        <f t="shared" si="206"/>
        <v>0</v>
      </c>
      <c r="R984" s="1">
        <f t="shared" si="207"/>
        <v>0</v>
      </c>
      <c r="S984" s="1">
        <f t="shared" si="208"/>
        <v>0</v>
      </c>
      <c r="T984" s="1">
        <f t="shared" si="209"/>
        <v>0</v>
      </c>
    </row>
    <row r="985" spans="1:20" hidden="1" x14ac:dyDescent="0.3">
      <c r="A985" s="1" t="s">
        <v>505</v>
      </c>
      <c r="L985" s="2">
        <f t="shared" si="202"/>
        <v>0</v>
      </c>
      <c r="M985" s="2" t="str">
        <f t="shared" si="203"/>
        <v>Accessory</v>
      </c>
      <c r="N985" s="2" t="str">
        <f t="shared" si="204"/>
        <v>WH01S-NTA</v>
      </c>
      <c r="O985" s="1" t="str">
        <f t="shared" si="201"/>
        <v>AccessoryWH01S-NTA</v>
      </c>
      <c r="P985" s="1">
        <f t="shared" si="205"/>
        <v>0</v>
      </c>
      <c r="Q985" s="1">
        <f t="shared" si="206"/>
        <v>0</v>
      </c>
      <c r="R985" s="1">
        <f t="shared" si="207"/>
        <v>0</v>
      </c>
      <c r="S985" s="1">
        <f t="shared" si="208"/>
        <v>0</v>
      </c>
      <c r="T985" s="1">
        <f t="shared" si="209"/>
        <v>0</v>
      </c>
    </row>
    <row r="986" spans="1:20" x14ac:dyDescent="0.3">
      <c r="A986" s="1" t="s">
        <v>506</v>
      </c>
      <c r="D986" s="1">
        <v>0</v>
      </c>
      <c r="F986" s="1">
        <v>0</v>
      </c>
      <c r="I986" s="1">
        <v>0</v>
      </c>
      <c r="K986" s="1">
        <v>0</v>
      </c>
      <c r="L986" s="2">
        <f t="shared" si="202"/>
        <v>0</v>
      </c>
      <c r="M986" s="2" t="str">
        <f t="shared" si="203"/>
        <v>303-13200005-000</v>
      </c>
      <c r="N986" s="2" t="str">
        <f t="shared" si="204"/>
        <v>WH01S-NTA</v>
      </c>
      <c r="O986" s="1" t="str">
        <f t="shared" si="201"/>
        <v>303-13200005-000WH01S-NTA</v>
      </c>
      <c r="P986" s="1">
        <f t="shared" si="205"/>
        <v>0</v>
      </c>
      <c r="Q986" s="1">
        <f t="shared" si="206"/>
        <v>0</v>
      </c>
      <c r="R986" s="1">
        <f t="shared" si="207"/>
        <v>0</v>
      </c>
      <c r="S986" s="1">
        <f t="shared" si="208"/>
        <v>0</v>
      </c>
      <c r="T986" s="1">
        <f t="shared" si="209"/>
        <v>0</v>
      </c>
    </row>
    <row r="987" spans="1:20" x14ac:dyDescent="0.3">
      <c r="A987" s="1" t="s">
        <v>234</v>
      </c>
      <c r="D987" s="1">
        <v>1</v>
      </c>
      <c r="E987" s="1">
        <v>0</v>
      </c>
      <c r="F987" s="1">
        <v>1</v>
      </c>
      <c r="H987" s="1">
        <v>0</v>
      </c>
      <c r="I987" s="1">
        <v>0</v>
      </c>
      <c r="K987" s="1">
        <v>0</v>
      </c>
      <c r="L987" s="2">
        <f t="shared" si="202"/>
        <v>1</v>
      </c>
      <c r="M987" s="2" t="str">
        <f t="shared" si="203"/>
        <v>AccsyBx-10208GC-Chassis-NTA(EA)</v>
      </c>
      <c r="N987" s="2" t="str">
        <f t="shared" si="204"/>
        <v>WH01S-NTA</v>
      </c>
      <c r="O987" s="1" t="str">
        <f t="shared" si="201"/>
        <v>AccsyBx-10208GC-Chassis-NTA(EA)WH01S-NTA</v>
      </c>
      <c r="P987" s="1">
        <f t="shared" si="205"/>
        <v>1</v>
      </c>
      <c r="Q987" s="1">
        <f t="shared" si="206"/>
        <v>0</v>
      </c>
      <c r="R987" s="1">
        <f t="shared" si="207"/>
        <v>1</v>
      </c>
      <c r="S987" s="1">
        <f t="shared" si="208"/>
        <v>0</v>
      </c>
      <c r="T987" s="1">
        <f t="shared" si="209"/>
        <v>1</v>
      </c>
    </row>
    <row r="988" spans="1:20" x14ac:dyDescent="0.3">
      <c r="A988" s="1" t="s">
        <v>235</v>
      </c>
      <c r="D988" s="1">
        <v>2</v>
      </c>
      <c r="E988" s="1">
        <v>0</v>
      </c>
      <c r="F988" s="1">
        <v>2</v>
      </c>
      <c r="H988" s="1">
        <v>0</v>
      </c>
      <c r="I988" s="1">
        <v>0</v>
      </c>
      <c r="K988" s="1">
        <v>0</v>
      </c>
      <c r="L988" s="2">
        <f t="shared" si="202"/>
        <v>2</v>
      </c>
      <c r="M988" s="2" t="str">
        <f t="shared" si="203"/>
        <v>AccsyBx-Cardholder-10208GC</v>
      </c>
      <c r="N988" s="2" t="str">
        <f t="shared" si="204"/>
        <v>WH01S-NTA</v>
      </c>
      <c r="O988" s="1" t="str">
        <f t="shared" si="201"/>
        <v>AccsyBx-Cardholder-10208GCWH01S-NTA</v>
      </c>
      <c r="P988" s="1">
        <f t="shared" si="205"/>
        <v>2</v>
      </c>
      <c r="Q988" s="1">
        <f t="shared" si="206"/>
        <v>0</v>
      </c>
      <c r="R988" s="1">
        <f t="shared" si="207"/>
        <v>2</v>
      </c>
      <c r="S988" s="1">
        <f t="shared" si="208"/>
        <v>0</v>
      </c>
      <c r="T988" s="1">
        <f t="shared" si="209"/>
        <v>2</v>
      </c>
    </row>
    <row r="989" spans="1:20" x14ac:dyDescent="0.3">
      <c r="A989" s="1" t="s">
        <v>1773</v>
      </c>
      <c r="D989" s="1">
        <v>0</v>
      </c>
      <c r="E989" s="1">
        <v>0</v>
      </c>
      <c r="F989" s="1">
        <v>0</v>
      </c>
      <c r="H989" s="1">
        <v>0</v>
      </c>
      <c r="I989" s="1">
        <v>0</v>
      </c>
      <c r="K989" s="1">
        <v>0</v>
      </c>
      <c r="L989" s="2">
        <f t="shared" si="202"/>
        <v>0</v>
      </c>
      <c r="M989" s="2" t="str">
        <f t="shared" si="203"/>
        <v>AccsyBx-Cardholder10108GC-4070S</v>
      </c>
      <c r="N989" s="2" t="str">
        <f t="shared" si="204"/>
        <v>WH01S-NTA</v>
      </c>
      <c r="O989" s="1" t="str">
        <f t="shared" si="201"/>
        <v>AccsyBx-Cardholder10108GC-4070SWH01S-NTA</v>
      </c>
      <c r="P989" s="1">
        <f t="shared" si="205"/>
        <v>0</v>
      </c>
      <c r="Q989" s="1">
        <f t="shared" si="206"/>
        <v>0</v>
      </c>
      <c r="R989" s="1">
        <f t="shared" si="207"/>
        <v>0</v>
      </c>
      <c r="S989" s="1">
        <f t="shared" si="208"/>
        <v>0</v>
      </c>
      <c r="T989" s="1">
        <f t="shared" si="209"/>
        <v>0</v>
      </c>
    </row>
    <row r="990" spans="1:20" x14ac:dyDescent="0.3">
      <c r="A990" s="1" t="s">
        <v>1688</v>
      </c>
      <c r="D990" s="1">
        <v>2</v>
      </c>
      <c r="E990" s="1">
        <v>0</v>
      </c>
      <c r="F990" s="1">
        <v>2</v>
      </c>
      <c r="H990" s="1">
        <v>0</v>
      </c>
      <c r="I990" s="1">
        <v>0</v>
      </c>
      <c r="K990" s="1">
        <v>0.8</v>
      </c>
      <c r="L990" s="2">
        <f t="shared" si="202"/>
        <v>2</v>
      </c>
      <c r="M990" s="2" t="str">
        <f t="shared" si="203"/>
        <v>AccsyBx-Cardholder10108GC-4080S</v>
      </c>
      <c r="N990" s="2" t="str">
        <f t="shared" si="204"/>
        <v>WH01S-NTA</v>
      </c>
      <c r="O990" s="1" t="str">
        <f t="shared" si="201"/>
        <v>AccsyBx-Cardholder10108GC-4080SWH01S-NTA</v>
      </c>
      <c r="P990" s="1">
        <f t="shared" si="205"/>
        <v>2</v>
      </c>
      <c r="Q990" s="1">
        <f t="shared" si="206"/>
        <v>0</v>
      </c>
      <c r="R990" s="1">
        <f t="shared" si="207"/>
        <v>2</v>
      </c>
      <c r="S990" s="1">
        <f t="shared" si="208"/>
        <v>0</v>
      </c>
      <c r="T990" s="1">
        <f t="shared" si="209"/>
        <v>2</v>
      </c>
    </row>
    <row r="991" spans="1:20" x14ac:dyDescent="0.3">
      <c r="A991" s="1" t="s">
        <v>507</v>
      </c>
      <c r="D991" s="1">
        <v>0</v>
      </c>
      <c r="E991" s="1">
        <v>0</v>
      </c>
      <c r="F991" s="1">
        <v>0</v>
      </c>
      <c r="I991" s="1">
        <v>0</v>
      </c>
      <c r="K991" s="1">
        <v>0</v>
      </c>
      <c r="L991" s="2">
        <f t="shared" si="202"/>
        <v>0</v>
      </c>
      <c r="M991" s="2" t="str">
        <f t="shared" si="203"/>
        <v>AccsyBx-Cardholder2080-6108GC</v>
      </c>
      <c r="N991" s="2" t="str">
        <f t="shared" si="204"/>
        <v>WH01S-NTA</v>
      </c>
      <c r="O991" s="1" t="str">
        <f t="shared" si="201"/>
        <v>AccsyBx-Cardholder2080-6108GCWH01S-NTA</v>
      </c>
      <c r="P991" s="1">
        <f t="shared" si="205"/>
        <v>0</v>
      </c>
      <c r="Q991" s="1">
        <f t="shared" si="206"/>
        <v>0</v>
      </c>
      <c r="R991" s="1">
        <f t="shared" si="207"/>
        <v>0</v>
      </c>
      <c r="S991" s="1">
        <f t="shared" si="208"/>
        <v>0</v>
      </c>
      <c r="T991" s="1">
        <f t="shared" si="209"/>
        <v>0</v>
      </c>
    </row>
    <row r="992" spans="1:20" x14ac:dyDescent="0.3">
      <c r="A992" s="1" t="s">
        <v>508</v>
      </c>
      <c r="D992" s="1">
        <v>0</v>
      </c>
      <c r="E992" s="1">
        <v>0</v>
      </c>
      <c r="F992" s="1">
        <v>0</v>
      </c>
      <c r="H992" s="1">
        <v>0</v>
      </c>
      <c r="I992" s="1">
        <v>0</v>
      </c>
      <c r="K992" s="1">
        <v>0</v>
      </c>
      <c r="L992" s="2">
        <f t="shared" si="202"/>
        <v>0</v>
      </c>
      <c r="M992" s="2" t="str">
        <f t="shared" si="203"/>
        <v>AccsyBx-Chassis-351VTC70</v>
      </c>
      <c r="N992" s="2" t="str">
        <f t="shared" si="204"/>
        <v>WH01S-NTA</v>
      </c>
      <c r="O992" s="1" t="str">
        <f t="shared" si="201"/>
        <v>AccsyBx-Chassis-351VTC70WH01S-NTA</v>
      </c>
      <c r="P992" s="1">
        <f t="shared" si="205"/>
        <v>0</v>
      </c>
      <c r="Q992" s="1">
        <f t="shared" si="206"/>
        <v>0</v>
      </c>
      <c r="R992" s="1">
        <f t="shared" si="207"/>
        <v>0</v>
      </c>
      <c r="S992" s="1">
        <f t="shared" si="208"/>
        <v>0</v>
      </c>
      <c r="T992" s="1">
        <f t="shared" si="209"/>
        <v>0</v>
      </c>
    </row>
    <row r="993" spans="1:20" x14ac:dyDescent="0.3">
      <c r="A993" s="1" t="s">
        <v>509</v>
      </c>
      <c r="D993" s="1">
        <v>0</v>
      </c>
      <c r="E993" s="1">
        <v>0</v>
      </c>
      <c r="F993" s="1">
        <v>0</v>
      </c>
      <c r="H993" s="1">
        <v>0</v>
      </c>
      <c r="I993" s="1">
        <v>0</v>
      </c>
      <c r="K993" s="1">
        <v>0</v>
      </c>
      <c r="L993" s="2">
        <f t="shared" si="202"/>
        <v>0</v>
      </c>
      <c r="M993" s="2" t="str">
        <f t="shared" si="203"/>
        <v>AccsyBx-Chassis-6108GC-IGN</v>
      </c>
      <c r="N993" s="2" t="str">
        <f t="shared" si="204"/>
        <v>WH01S-NTA</v>
      </c>
      <c r="O993" s="1" t="str">
        <f t="shared" si="201"/>
        <v>AccsyBx-Chassis-6108GC-IGNWH01S-NTA</v>
      </c>
      <c r="P993" s="1">
        <f t="shared" si="205"/>
        <v>0</v>
      </c>
      <c r="Q993" s="1">
        <f t="shared" si="206"/>
        <v>0</v>
      </c>
      <c r="R993" s="1">
        <f t="shared" si="207"/>
        <v>0</v>
      </c>
      <c r="S993" s="1">
        <f t="shared" si="208"/>
        <v>0</v>
      </c>
      <c r="T993" s="1">
        <f t="shared" si="209"/>
        <v>0</v>
      </c>
    </row>
    <row r="994" spans="1:20" x14ac:dyDescent="0.3">
      <c r="A994" s="1" t="s">
        <v>510</v>
      </c>
      <c r="D994" s="1">
        <v>0</v>
      </c>
      <c r="E994" s="1">
        <v>0</v>
      </c>
      <c r="F994" s="1">
        <v>0</v>
      </c>
      <c r="H994" s="1">
        <v>0</v>
      </c>
      <c r="I994" s="1">
        <v>0</v>
      </c>
      <c r="K994" s="1">
        <v>0</v>
      </c>
      <c r="L994" s="2">
        <f t="shared" si="202"/>
        <v>0</v>
      </c>
      <c r="M994" s="2" t="str">
        <f t="shared" si="203"/>
        <v>AccsyBx-Chassis-HS-8108GC</v>
      </c>
      <c r="N994" s="2" t="str">
        <f t="shared" si="204"/>
        <v>WH01S-NTA</v>
      </c>
      <c r="O994" s="1" t="str">
        <f t="shared" si="201"/>
        <v>AccsyBx-Chassis-HS-8108GCWH01S-NTA</v>
      </c>
      <c r="P994" s="1">
        <f t="shared" si="205"/>
        <v>0</v>
      </c>
      <c r="Q994" s="1">
        <f t="shared" si="206"/>
        <v>0</v>
      </c>
      <c r="R994" s="1">
        <f t="shared" si="207"/>
        <v>0</v>
      </c>
      <c r="S994" s="1">
        <f t="shared" si="208"/>
        <v>0</v>
      </c>
      <c r="T994" s="1">
        <f t="shared" si="209"/>
        <v>0</v>
      </c>
    </row>
    <row r="995" spans="1:20" x14ac:dyDescent="0.3">
      <c r="A995" s="1" t="s">
        <v>236</v>
      </c>
      <c r="D995" s="1">
        <v>0</v>
      </c>
      <c r="F995" s="1">
        <v>0</v>
      </c>
      <c r="H995" s="1">
        <v>0</v>
      </c>
      <c r="I995" s="1">
        <v>0</v>
      </c>
      <c r="K995" s="1">
        <v>0</v>
      </c>
      <c r="L995" s="2">
        <f t="shared" si="202"/>
        <v>0</v>
      </c>
      <c r="M995" s="2" t="str">
        <f t="shared" si="203"/>
        <v>AccsyBx-Chassis-Nuvo-9531-NTA</v>
      </c>
      <c r="N995" s="2" t="str">
        <f t="shared" si="204"/>
        <v>WH01S-NTA</v>
      </c>
      <c r="O995" s="1" t="str">
        <f t="shared" si="201"/>
        <v>AccsyBx-Chassis-Nuvo-9531-NTAWH01S-NTA</v>
      </c>
      <c r="P995" s="1">
        <f t="shared" si="205"/>
        <v>0</v>
      </c>
      <c r="Q995" s="1">
        <f t="shared" si="206"/>
        <v>0</v>
      </c>
      <c r="R995" s="1">
        <f t="shared" si="207"/>
        <v>0</v>
      </c>
      <c r="S995" s="1">
        <f t="shared" si="208"/>
        <v>0</v>
      </c>
      <c r="T995" s="1">
        <f t="shared" si="209"/>
        <v>0</v>
      </c>
    </row>
    <row r="996" spans="1:20" x14ac:dyDescent="0.3">
      <c r="A996" s="1" t="s">
        <v>1344</v>
      </c>
      <c r="D996" s="1">
        <v>0</v>
      </c>
      <c r="E996" s="1">
        <v>0</v>
      </c>
      <c r="F996" s="1">
        <v>0</v>
      </c>
      <c r="H996" s="1">
        <v>0</v>
      </c>
      <c r="I996" s="1">
        <v>0</v>
      </c>
      <c r="K996" s="1">
        <v>0</v>
      </c>
      <c r="L996" s="2">
        <f t="shared" si="202"/>
        <v>0</v>
      </c>
      <c r="M996" s="2" t="str">
        <f t="shared" si="203"/>
        <v>AccsyBx-Chassis-POC-351VTC</v>
      </c>
      <c r="N996" s="2" t="str">
        <f t="shared" si="204"/>
        <v>WH01S-NTA</v>
      </c>
      <c r="O996" s="1" t="str">
        <f t="shared" si="201"/>
        <v>AccsyBx-Chassis-POC-351VTCWH01S-NTA</v>
      </c>
      <c r="P996" s="1">
        <f t="shared" si="205"/>
        <v>0</v>
      </c>
      <c r="Q996" s="1">
        <f t="shared" si="206"/>
        <v>0</v>
      </c>
      <c r="R996" s="1">
        <f t="shared" si="207"/>
        <v>0</v>
      </c>
      <c r="S996" s="1">
        <f t="shared" si="208"/>
        <v>0</v>
      </c>
      <c r="T996" s="1">
        <f t="shared" si="209"/>
        <v>0</v>
      </c>
    </row>
    <row r="997" spans="1:20" x14ac:dyDescent="0.3">
      <c r="A997" s="1" t="s">
        <v>1689</v>
      </c>
      <c r="D997" s="1">
        <v>0</v>
      </c>
      <c r="E997" s="1">
        <v>0</v>
      </c>
      <c r="F997" s="1">
        <v>0</v>
      </c>
      <c r="H997" s="1">
        <v>0</v>
      </c>
      <c r="I997" s="1">
        <v>0</v>
      </c>
      <c r="K997" s="1">
        <v>0.5</v>
      </c>
      <c r="L997" s="2">
        <f t="shared" si="202"/>
        <v>0</v>
      </c>
      <c r="M997" s="2" t="str">
        <f t="shared" si="203"/>
        <v>AccsyBx-FAN-FLYC-300</v>
      </c>
      <c r="N997" s="2" t="str">
        <f t="shared" si="204"/>
        <v>WH01S-NTA</v>
      </c>
      <c r="O997" s="1" t="str">
        <f t="shared" si="201"/>
        <v>AccsyBx-FAN-FLYC-300WH01S-NTA</v>
      </c>
      <c r="P997" s="1">
        <f t="shared" si="205"/>
        <v>0</v>
      </c>
      <c r="Q997" s="1">
        <f t="shared" si="206"/>
        <v>0</v>
      </c>
      <c r="R997" s="1">
        <f t="shared" si="207"/>
        <v>0</v>
      </c>
      <c r="S997" s="1">
        <f t="shared" si="208"/>
        <v>0</v>
      </c>
      <c r="T997" s="1">
        <f t="shared" si="209"/>
        <v>0</v>
      </c>
    </row>
    <row r="998" spans="1:20" x14ac:dyDescent="0.3">
      <c r="A998" s="1" t="s">
        <v>11</v>
      </c>
      <c r="B998" s="1">
        <v>4</v>
      </c>
      <c r="D998" s="1">
        <v>1</v>
      </c>
      <c r="E998" s="1">
        <v>0</v>
      </c>
      <c r="F998" s="1">
        <v>1</v>
      </c>
      <c r="G998" s="1" t="s">
        <v>237</v>
      </c>
      <c r="H998" s="1">
        <v>0</v>
      </c>
      <c r="I998" s="1">
        <v>4</v>
      </c>
      <c r="K998" s="1">
        <v>0.3</v>
      </c>
      <c r="L998" s="2">
        <f t="shared" si="202"/>
        <v>1</v>
      </c>
      <c r="M998" s="2" t="str">
        <f t="shared" si="203"/>
        <v>AccsyBx-FAN-NRU-100</v>
      </c>
      <c r="N998" s="2" t="str">
        <f t="shared" si="204"/>
        <v>WH01S-NTA</v>
      </c>
      <c r="O998" s="1" t="str">
        <f t="shared" si="201"/>
        <v>AccsyBx-FAN-NRU-100WH01S-NTA</v>
      </c>
      <c r="P998" s="1">
        <f t="shared" si="205"/>
        <v>1</v>
      </c>
      <c r="Q998" s="1">
        <f t="shared" si="206"/>
        <v>0</v>
      </c>
      <c r="R998" s="1">
        <f t="shared" si="207"/>
        <v>1</v>
      </c>
      <c r="S998" s="1">
        <f t="shared" si="208"/>
        <v>0</v>
      </c>
      <c r="T998" s="1">
        <f t="shared" si="209"/>
        <v>1</v>
      </c>
    </row>
    <row r="999" spans="1:20" x14ac:dyDescent="0.3">
      <c r="A999" s="1" t="s">
        <v>238</v>
      </c>
      <c r="D999" s="1">
        <v>9</v>
      </c>
      <c r="E999" s="1">
        <v>0</v>
      </c>
      <c r="F999" s="1">
        <v>9</v>
      </c>
      <c r="H999" s="1">
        <v>0</v>
      </c>
      <c r="I999" s="1">
        <v>0</v>
      </c>
      <c r="K999" s="1">
        <v>0</v>
      </c>
      <c r="L999" s="2">
        <f t="shared" si="202"/>
        <v>9</v>
      </c>
      <c r="M999" s="2" t="str">
        <f t="shared" si="203"/>
        <v>AccsyBx-FAN-NRU-50</v>
      </c>
      <c r="N999" s="2" t="str">
        <f t="shared" si="204"/>
        <v>WH01S-NTA</v>
      </c>
      <c r="O999" s="1" t="str">
        <f t="shared" si="201"/>
        <v>AccsyBx-FAN-NRU-50WH01S-NTA</v>
      </c>
      <c r="P999" s="1">
        <f t="shared" si="205"/>
        <v>9</v>
      </c>
      <c r="Q999" s="1">
        <f t="shared" si="206"/>
        <v>0</v>
      </c>
      <c r="R999" s="1">
        <f t="shared" si="207"/>
        <v>9</v>
      </c>
      <c r="S999" s="1">
        <f t="shared" si="208"/>
        <v>0</v>
      </c>
      <c r="T999" s="1">
        <f t="shared" si="209"/>
        <v>9</v>
      </c>
    </row>
    <row r="1000" spans="1:20" x14ac:dyDescent="0.3">
      <c r="A1000" s="1" t="s">
        <v>239</v>
      </c>
      <c r="B1000" s="1">
        <v>2</v>
      </c>
      <c r="D1000" s="1">
        <v>6</v>
      </c>
      <c r="E1000" s="1">
        <v>0</v>
      </c>
      <c r="F1000" s="1">
        <v>6</v>
      </c>
      <c r="H1000" s="1">
        <v>0</v>
      </c>
      <c r="I1000" s="1">
        <v>0</v>
      </c>
      <c r="K1000" s="1">
        <v>0.3</v>
      </c>
      <c r="L1000" s="2">
        <f t="shared" si="202"/>
        <v>6</v>
      </c>
      <c r="M1000" s="2" t="str">
        <f t="shared" si="203"/>
        <v>AccsyBx-FAN-Nuvo-7531</v>
      </c>
      <c r="N1000" s="2" t="str">
        <f t="shared" si="204"/>
        <v>WH01S-NTA</v>
      </c>
      <c r="O1000" s="1" t="str">
        <f t="shared" si="201"/>
        <v>AccsyBx-FAN-Nuvo-7531WH01S-NTA</v>
      </c>
      <c r="P1000" s="1">
        <f t="shared" si="205"/>
        <v>6</v>
      </c>
      <c r="Q1000" s="1">
        <f t="shared" si="206"/>
        <v>0</v>
      </c>
      <c r="R1000" s="1">
        <f t="shared" si="207"/>
        <v>6</v>
      </c>
      <c r="S1000" s="1">
        <f t="shared" si="208"/>
        <v>0</v>
      </c>
      <c r="T1000" s="1">
        <f t="shared" si="209"/>
        <v>6</v>
      </c>
    </row>
    <row r="1001" spans="1:20" x14ac:dyDescent="0.3">
      <c r="A1001" s="1" t="s">
        <v>240</v>
      </c>
      <c r="D1001" s="1">
        <v>5</v>
      </c>
      <c r="E1001" s="1">
        <v>0</v>
      </c>
      <c r="F1001" s="1">
        <v>5</v>
      </c>
      <c r="H1001" s="1">
        <v>0</v>
      </c>
      <c r="I1001" s="1">
        <v>0</v>
      </c>
      <c r="K1001" s="1">
        <v>0.3</v>
      </c>
      <c r="L1001" s="2">
        <f t="shared" si="202"/>
        <v>5</v>
      </c>
      <c r="M1001" s="2" t="str">
        <f t="shared" si="203"/>
        <v>AccsyBx-FAN-Nuvo10208GC</v>
      </c>
      <c r="N1001" s="2" t="str">
        <f t="shared" si="204"/>
        <v>WH01S-NTA</v>
      </c>
      <c r="O1001" s="1" t="str">
        <f t="shared" si="201"/>
        <v>AccsyBx-FAN-Nuvo10208GCWH01S-NTA</v>
      </c>
      <c r="P1001" s="1">
        <f t="shared" si="205"/>
        <v>5</v>
      </c>
      <c r="Q1001" s="1">
        <f t="shared" si="206"/>
        <v>0</v>
      </c>
      <c r="R1001" s="1">
        <f t="shared" si="207"/>
        <v>5</v>
      </c>
      <c r="S1001" s="1">
        <f t="shared" si="208"/>
        <v>0</v>
      </c>
      <c r="T1001" s="1">
        <f t="shared" si="209"/>
        <v>5</v>
      </c>
    </row>
    <row r="1002" spans="1:20" x14ac:dyDescent="0.3">
      <c r="A1002" s="1" t="s">
        <v>13</v>
      </c>
      <c r="D1002" s="1">
        <v>11</v>
      </c>
      <c r="E1002" s="1">
        <v>0</v>
      </c>
      <c r="F1002" s="1">
        <v>11</v>
      </c>
      <c r="H1002" s="1">
        <v>0</v>
      </c>
      <c r="I1002" s="1">
        <v>0</v>
      </c>
      <c r="K1002" s="1">
        <v>0.5</v>
      </c>
      <c r="L1002" s="2">
        <f t="shared" si="202"/>
        <v>11</v>
      </c>
      <c r="M1002" s="2" t="str">
        <f t="shared" si="203"/>
        <v>AccsyBx-FAN-Nuvo9531_9501</v>
      </c>
      <c r="N1002" s="2" t="str">
        <f t="shared" si="204"/>
        <v>WH01S-NTA</v>
      </c>
      <c r="O1002" s="1" t="str">
        <f t="shared" si="201"/>
        <v>AccsyBx-FAN-Nuvo9531_9501WH01S-NTA</v>
      </c>
      <c r="P1002" s="1">
        <f t="shared" si="205"/>
        <v>11</v>
      </c>
      <c r="Q1002" s="1">
        <f t="shared" si="206"/>
        <v>0</v>
      </c>
      <c r="R1002" s="1">
        <f t="shared" si="207"/>
        <v>11</v>
      </c>
      <c r="S1002" s="1">
        <f t="shared" si="208"/>
        <v>0</v>
      </c>
      <c r="T1002" s="1">
        <f t="shared" si="209"/>
        <v>11</v>
      </c>
    </row>
    <row r="1003" spans="1:20" x14ac:dyDescent="0.3">
      <c r="A1003" s="1" t="s">
        <v>241</v>
      </c>
      <c r="B1003" s="1">
        <v>3</v>
      </c>
      <c r="D1003" s="1">
        <v>1</v>
      </c>
      <c r="E1003" s="1">
        <v>0</v>
      </c>
      <c r="F1003" s="1">
        <v>1</v>
      </c>
      <c r="G1003" s="1" t="s">
        <v>237</v>
      </c>
      <c r="H1003" s="1">
        <v>0</v>
      </c>
      <c r="I1003" s="1">
        <v>3</v>
      </c>
      <c r="K1003" s="1">
        <v>0</v>
      </c>
      <c r="L1003" s="2">
        <f t="shared" si="202"/>
        <v>1</v>
      </c>
      <c r="M1003" s="2" t="str">
        <f t="shared" si="203"/>
        <v>AccsyBx-FAN-POC-545</v>
      </c>
      <c r="N1003" s="2" t="str">
        <f t="shared" si="204"/>
        <v>WH01S-NTA</v>
      </c>
      <c r="O1003" s="1" t="str">
        <f t="shared" si="201"/>
        <v>AccsyBx-FAN-POC-545WH01S-NTA</v>
      </c>
      <c r="P1003" s="1">
        <f t="shared" si="205"/>
        <v>1</v>
      </c>
      <c r="Q1003" s="1">
        <f t="shared" si="206"/>
        <v>0</v>
      </c>
      <c r="R1003" s="1">
        <f t="shared" si="207"/>
        <v>1</v>
      </c>
      <c r="S1003" s="1">
        <f t="shared" si="208"/>
        <v>0</v>
      </c>
      <c r="T1003" s="1">
        <f t="shared" si="209"/>
        <v>1</v>
      </c>
    </row>
    <row r="1004" spans="1:20" x14ac:dyDescent="0.3">
      <c r="A1004" s="1" t="s">
        <v>14</v>
      </c>
      <c r="D1004" s="1">
        <v>20</v>
      </c>
      <c r="E1004" s="1">
        <v>0</v>
      </c>
      <c r="F1004" s="1">
        <v>20</v>
      </c>
      <c r="H1004" s="1">
        <v>0</v>
      </c>
      <c r="I1004" s="1">
        <v>0</v>
      </c>
      <c r="K1004" s="1">
        <v>0</v>
      </c>
      <c r="L1004" s="2">
        <f t="shared" si="202"/>
        <v>20</v>
      </c>
      <c r="M1004" s="2" t="str">
        <f t="shared" si="203"/>
        <v>AccsyBx-FAN-POC-700</v>
      </c>
      <c r="N1004" s="2" t="str">
        <f t="shared" si="204"/>
        <v>WH01S-NTA</v>
      </c>
      <c r="O1004" s="1" t="str">
        <f t="shared" si="201"/>
        <v>AccsyBx-FAN-POC-700WH01S-NTA</v>
      </c>
      <c r="P1004" s="1">
        <f t="shared" si="205"/>
        <v>20</v>
      </c>
      <c r="Q1004" s="1">
        <f t="shared" si="206"/>
        <v>0</v>
      </c>
      <c r="R1004" s="1">
        <f t="shared" si="207"/>
        <v>20</v>
      </c>
      <c r="S1004" s="1">
        <f t="shared" si="208"/>
        <v>0</v>
      </c>
      <c r="T1004" s="1">
        <f t="shared" si="209"/>
        <v>20</v>
      </c>
    </row>
    <row r="1005" spans="1:20" x14ac:dyDescent="0.3">
      <c r="A1005" s="1" t="s">
        <v>1808</v>
      </c>
      <c r="D1005" s="1">
        <v>0</v>
      </c>
      <c r="E1005" s="1">
        <v>0</v>
      </c>
      <c r="F1005" s="1">
        <v>0</v>
      </c>
      <c r="H1005" s="1">
        <v>0</v>
      </c>
      <c r="I1005" s="1">
        <v>0</v>
      </c>
      <c r="K1005" s="1">
        <v>0</v>
      </c>
      <c r="L1005" s="2">
        <f t="shared" si="202"/>
        <v>0</v>
      </c>
      <c r="M1005" s="2" t="str">
        <f t="shared" si="203"/>
        <v>AccsyBx-Hldr-CPU-Nuvo5000</v>
      </c>
      <c r="N1005" s="2" t="str">
        <f t="shared" si="204"/>
        <v>WH01S-NTA</v>
      </c>
      <c r="O1005" s="1" t="str">
        <f t="shared" si="201"/>
        <v>AccsyBx-Hldr-CPU-Nuvo5000WH01S-NTA</v>
      </c>
      <c r="P1005" s="1">
        <f t="shared" si="205"/>
        <v>0</v>
      </c>
      <c r="Q1005" s="1">
        <f t="shared" si="206"/>
        <v>0</v>
      </c>
      <c r="R1005" s="1">
        <f t="shared" si="207"/>
        <v>0</v>
      </c>
      <c r="S1005" s="1">
        <f t="shared" si="208"/>
        <v>0</v>
      </c>
      <c r="T1005" s="1">
        <f t="shared" si="209"/>
        <v>0</v>
      </c>
    </row>
    <row r="1006" spans="1:20" x14ac:dyDescent="0.3">
      <c r="A1006" s="1" t="s">
        <v>511</v>
      </c>
      <c r="D1006" s="1">
        <v>0</v>
      </c>
      <c r="E1006" s="1">
        <v>0</v>
      </c>
      <c r="F1006" s="1">
        <v>0</v>
      </c>
      <c r="H1006" s="1">
        <v>0</v>
      </c>
      <c r="I1006" s="1">
        <v>0</v>
      </c>
      <c r="K1006" s="1">
        <v>0</v>
      </c>
      <c r="L1006" s="2">
        <f t="shared" si="202"/>
        <v>0</v>
      </c>
      <c r="M1006" s="2" t="str">
        <f t="shared" si="203"/>
        <v>AccsyBx-NRU-156U3-FT-NTA</v>
      </c>
      <c r="N1006" s="2" t="str">
        <f t="shared" si="204"/>
        <v>WH01S-NTA</v>
      </c>
      <c r="O1006" s="1" t="str">
        <f t="shared" si="201"/>
        <v>AccsyBx-NRU-156U3-FT-NTAWH01S-NTA</v>
      </c>
      <c r="P1006" s="1">
        <f t="shared" si="205"/>
        <v>0</v>
      </c>
      <c r="Q1006" s="1">
        <f t="shared" si="206"/>
        <v>0</v>
      </c>
      <c r="R1006" s="1">
        <f t="shared" si="207"/>
        <v>0</v>
      </c>
      <c r="S1006" s="1">
        <f t="shared" si="208"/>
        <v>0</v>
      </c>
      <c r="T1006" s="1">
        <f t="shared" si="209"/>
        <v>0</v>
      </c>
    </row>
    <row r="1007" spans="1:20" x14ac:dyDescent="0.3">
      <c r="A1007" s="1" t="s">
        <v>1282</v>
      </c>
      <c r="D1007" s="1">
        <v>0</v>
      </c>
      <c r="E1007" s="1">
        <v>0</v>
      </c>
      <c r="F1007" s="1">
        <v>0</v>
      </c>
      <c r="H1007" s="1">
        <v>0</v>
      </c>
      <c r="I1007" s="1">
        <v>0</v>
      </c>
      <c r="K1007" s="1">
        <v>0</v>
      </c>
      <c r="L1007" s="2">
        <f t="shared" si="202"/>
        <v>0</v>
      </c>
      <c r="M1007" s="2" t="str">
        <f t="shared" si="203"/>
        <v>AccsyBx-NRU-222S-NTA</v>
      </c>
      <c r="N1007" s="2" t="str">
        <f t="shared" si="204"/>
        <v>WH01S-NTA</v>
      </c>
      <c r="O1007" s="1" t="str">
        <f t="shared" si="201"/>
        <v>AccsyBx-NRU-222S-NTAWH01S-NTA</v>
      </c>
      <c r="P1007" s="1">
        <f t="shared" si="205"/>
        <v>0</v>
      </c>
      <c r="Q1007" s="1">
        <f t="shared" si="206"/>
        <v>0</v>
      </c>
      <c r="R1007" s="1">
        <f t="shared" si="207"/>
        <v>0</v>
      </c>
      <c r="S1007" s="1">
        <f t="shared" si="208"/>
        <v>0</v>
      </c>
      <c r="T1007" s="1">
        <f t="shared" si="209"/>
        <v>0</v>
      </c>
    </row>
    <row r="1008" spans="1:20" x14ac:dyDescent="0.3">
      <c r="A1008" s="1" t="s">
        <v>1690</v>
      </c>
      <c r="D1008" s="1">
        <v>0</v>
      </c>
      <c r="E1008" s="1">
        <v>0</v>
      </c>
      <c r="F1008" s="1">
        <v>0</v>
      </c>
      <c r="H1008" s="1">
        <v>0</v>
      </c>
      <c r="I1008" s="1">
        <v>0</v>
      </c>
      <c r="K1008" s="1">
        <v>0</v>
      </c>
      <c r="L1008" s="2">
        <f t="shared" si="202"/>
        <v>0</v>
      </c>
      <c r="M1008" s="2" t="str">
        <f t="shared" si="203"/>
        <v>AccsyBx-Nuvo-5000E/P</v>
      </c>
      <c r="N1008" s="2" t="str">
        <f t="shared" si="204"/>
        <v>WH01S-NTA</v>
      </c>
      <c r="O1008" s="1" t="str">
        <f t="shared" si="201"/>
        <v>AccsyBx-Nuvo-5000E/PWH01S-NTA</v>
      </c>
      <c r="P1008" s="1">
        <f t="shared" si="205"/>
        <v>0</v>
      </c>
      <c r="Q1008" s="1">
        <f t="shared" si="206"/>
        <v>0</v>
      </c>
      <c r="R1008" s="1">
        <f t="shared" si="207"/>
        <v>0</v>
      </c>
      <c r="S1008" s="1">
        <f t="shared" si="208"/>
        <v>0</v>
      </c>
      <c r="T1008" s="1">
        <f t="shared" si="209"/>
        <v>0</v>
      </c>
    </row>
    <row r="1009" spans="1:20" x14ac:dyDescent="0.3">
      <c r="A1009" s="1" t="s">
        <v>512</v>
      </c>
      <c r="D1009" s="1">
        <v>0</v>
      </c>
      <c r="E1009" s="1">
        <v>0</v>
      </c>
      <c r="F1009" s="1">
        <v>0</v>
      </c>
      <c r="I1009" s="1">
        <v>0</v>
      </c>
      <c r="K1009" s="1">
        <v>0</v>
      </c>
      <c r="L1009" s="2">
        <f t="shared" si="202"/>
        <v>0</v>
      </c>
      <c r="M1009" s="2" t="str">
        <f t="shared" si="203"/>
        <v>AccsyBx-Nuvo-6108GC</v>
      </c>
      <c r="N1009" s="2" t="str">
        <f t="shared" si="204"/>
        <v>WH01S-NTA</v>
      </c>
      <c r="O1009" s="1" t="str">
        <f t="shared" si="201"/>
        <v>AccsyBx-Nuvo-6108GCWH01S-NTA</v>
      </c>
      <c r="P1009" s="1">
        <f t="shared" si="205"/>
        <v>0</v>
      </c>
      <c r="Q1009" s="1">
        <f t="shared" si="206"/>
        <v>0</v>
      </c>
      <c r="R1009" s="1">
        <f t="shared" si="207"/>
        <v>0</v>
      </c>
      <c r="S1009" s="1">
        <f t="shared" si="208"/>
        <v>0</v>
      </c>
      <c r="T1009" s="1">
        <f t="shared" si="209"/>
        <v>0</v>
      </c>
    </row>
    <row r="1010" spans="1:20" x14ac:dyDescent="0.3">
      <c r="A1010" s="1" t="s">
        <v>513</v>
      </c>
      <c r="D1010" s="1">
        <v>0</v>
      </c>
      <c r="F1010" s="1">
        <v>0</v>
      </c>
      <c r="H1010" s="1">
        <v>0</v>
      </c>
      <c r="I1010" s="1">
        <v>0</v>
      </c>
      <c r="K1010" s="1">
        <v>0</v>
      </c>
      <c r="L1010" s="2">
        <f t="shared" si="202"/>
        <v>0</v>
      </c>
      <c r="M1010" s="2" t="str">
        <f t="shared" si="203"/>
        <v>AccsyBx-Nuvo-7000LP</v>
      </c>
      <c r="N1010" s="2" t="str">
        <f t="shared" si="204"/>
        <v>WH01S-NTA</v>
      </c>
      <c r="O1010" s="1" t="str">
        <f t="shared" si="201"/>
        <v>AccsyBx-Nuvo-7000LPWH01S-NTA</v>
      </c>
      <c r="P1010" s="1">
        <f t="shared" si="205"/>
        <v>0</v>
      </c>
      <c r="Q1010" s="1">
        <f t="shared" si="206"/>
        <v>0</v>
      </c>
      <c r="R1010" s="1">
        <f t="shared" si="207"/>
        <v>0</v>
      </c>
      <c r="S1010" s="1">
        <f t="shared" si="208"/>
        <v>0</v>
      </c>
      <c r="T1010" s="1">
        <f t="shared" si="209"/>
        <v>0</v>
      </c>
    </row>
    <row r="1011" spans="1:20" x14ac:dyDescent="0.3">
      <c r="A1011" s="1" t="s">
        <v>514</v>
      </c>
      <c r="D1011" s="1">
        <v>0</v>
      </c>
      <c r="F1011" s="1">
        <v>0</v>
      </c>
      <c r="H1011" s="1">
        <v>0</v>
      </c>
      <c r="I1011" s="1">
        <v>0</v>
      </c>
      <c r="K1011" s="1">
        <v>0</v>
      </c>
      <c r="L1011" s="2">
        <f t="shared" si="202"/>
        <v>0</v>
      </c>
      <c r="M1011" s="2" t="str">
        <f t="shared" si="203"/>
        <v>AccsyBx-Nuvo-7160GC</v>
      </c>
      <c r="N1011" s="2" t="str">
        <f t="shared" si="204"/>
        <v>WH01S-NTA</v>
      </c>
      <c r="O1011" s="1" t="str">
        <f t="shared" si="201"/>
        <v>AccsyBx-Nuvo-7160GCWH01S-NTA</v>
      </c>
      <c r="P1011" s="1">
        <f t="shared" si="205"/>
        <v>0</v>
      </c>
      <c r="Q1011" s="1">
        <f t="shared" si="206"/>
        <v>0</v>
      </c>
      <c r="R1011" s="1">
        <f t="shared" si="207"/>
        <v>0</v>
      </c>
      <c r="S1011" s="1">
        <f t="shared" si="208"/>
        <v>0</v>
      </c>
      <c r="T1011" s="1">
        <f t="shared" si="209"/>
        <v>0</v>
      </c>
    </row>
    <row r="1012" spans="1:20" x14ac:dyDescent="0.3">
      <c r="A1012" s="1" t="s">
        <v>515</v>
      </c>
      <c r="D1012" s="1">
        <v>0</v>
      </c>
      <c r="F1012" s="1">
        <v>0</v>
      </c>
      <c r="H1012" s="1">
        <v>0</v>
      </c>
      <c r="I1012" s="1">
        <v>0</v>
      </c>
      <c r="K1012" s="1">
        <v>0</v>
      </c>
      <c r="L1012" s="2">
        <f t="shared" si="202"/>
        <v>0</v>
      </c>
      <c r="M1012" s="2" t="str">
        <f t="shared" si="203"/>
        <v>AccsyBx-Nuvo-8208GC</v>
      </c>
      <c r="N1012" s="2" t="str">
        <f t="shared" si="204"/>
        <v>WH01S-NTA</v>
      </c>
      <c r="O1012" s="1" t="str">
        <f t="shared" si="201"/>
        <v>AccsyBx-Nuvo-8208GCWH01S-NTA</v>
      </c>
      <c r="P1012" s="1">
        <f t="shared" si="205"/>
        <v>0</v>
      </c>
      <c r="Q1012" s="1">
        <f t="shared" si="206"/>
        <v>0</v>
      </c>
      <c r="R1012" s="1">
        <f t="shared" si="207"/>
        <v>0</v>
      </c>
      <c r="S1012" s="1">
        <f t="shared" si="208"/>
        <v>0</v>
      </c>
      <c r="T1012" s="1">
        <f t="shared" si="209"/>
        <v>0</v>
      </c>
    </row>
    <row r="1013" spans="1:20" x14ac:dyDescent="0.3">
      <c r="A1013" s="1" t="s">
        <v>1751</v>
      </c>
      <c r="D1013" s="1">
        <v>0</v>
      </c>
      <c r="E1013" s="1">
        <v>0</v>
      </c>
      <c r="F1013" s="1">
        <v>0</v>
      </c>
      <c r="H1013" s="1">
        <v>0</v>
      </c>
      <c r="I1013" s="1">
        <v>0</v>
      </c>
      <c r="K1013" s="1">
        <v>0</v>
      </c>
      <c r="L1013" s="2">
        <f t="shared" si="202"/>
        <v>0</v>
      </c>
      <c r="M1013" s="2" t="str">
        <f t="shared" si="203"/>
        <v>AccsyBx-Nuvo-9006DE-G4</v>
      </c>
      <c r="N1013" s="2" t="str">
        <f t="shared" si="204"/>
        <v>WH01S-NTA</v>
      </c>
      <c r="O1013" s="1" t="str">
        <f t="shared" si="201"/>
        <v>AccsyBx-Nuvo-9006DE-G4WH01S-NTA</v>
      </c>
      <c r="P1013" s="1">
        <f t="shared" si="205"/>
        <v>0</v>
      </c>
      <c r="Q1013" s="1">
        <f t="shared" si="206"/>
        <v>0</v>
      </c>
      <c r="R1013" s="1">
        <f t="shared" si="207"/>
        <v>0</v>
      </c>
      <c r="S1013" s="1">
        <f t="shared" si="208"/>
        <v>0</v>
      </c>
      <c r="T1013" s="1">
        <f t="shared" si="209"/>
        <v>0</v>
      </c>
    </row>
    <row r="1014" spans="1:20" x14ac:dyDescent="0.3">
      <c r="A1014" s="1" t="s">
        <v>1345</v>
      </c>
      <c r="D1014" s="1">
        <v>0</v>
      </c>
      <c r="E1014" s="1">
        <v>0</v>
      </c>
      <c r="F1014" s="1">
        <v>0</v>
      </c>
      <c r="H1014" s="1">
        <v>0</v>
      </c>
      <c r="I1014" s="1">
        <v>0</v>
      </c>
      <c r="K1014" s="1">
        <v>0</v>
      </c>
      <c r="L1014" s="2">
        <f t="shared" si="202"/>
        <v>0</v>
      </c>
      <c r="M1014" s="2" t="str">
        <f t="shared" si="203"/>
        <v>AccsyBx-Nuvo-9006LP-KS2-BP(EA)</v>
      </c>
      <c r="N1014" s="2" t="str">
        <f t="shared" si="204"/>
        <v>WH01S-NTA</v>
      </c>
      <c r="O1014" s="1" t="str">
        <f t="shared" si="201"/>
        <v>AccsyBx-Nuvo-9006LP-KS2-BP(EA)WH01S-NTA</v>
      </c>
      <c r="P1014" s="1">
        <f t="shared" si="205"/>
        <v>0</v>
      </c>
      <c r="Q1014" s="1">
        <f t="shared" si="206"/>
        <v>0</v>
      </c>
      <c r="R1014" s="1">
        <f t="shared" si="207"/>
        <v>0</v>
      </c>
      <c r="S1014" s="1">
        <f t="shared" si="208"/>
        <v>0</v>
      </c>
      <c r="T1014" s="1">
        <f t="shared" si="209"/>
        <v>0</v>
      </c>
    </row>
    <row r="1015" spans="1:20" x14ac:dyDescent="0.3">
      <c r="A1015" s="1" t="s">
        <v>242</v>
      </c>
      <c r="D1015" s="1">
        <v>0</v>
      </c>
      <c r="F1015" s="1">
        <v>0</v>
      </c>
      <c r="H1015" s="1">
        <v>0</v>
      </c>
      <c r="I1015" s="1">
        <v>0</v>
      </c>
      <c r="K1015" s="1">
        <v>0</v>
      </c>
      <c r="L1015" s="2">
        <f t="shared" si="202"/>
        <v>0</v>
      </c>
      <c r="M1015" s="2" t="str">
        <f t="shared" si="203"/>
        <v>AccsyBx-Nuvo-9531-PoE-IGN</v>
      </c>
      <c r="N1015" s="2" t="str">
        <f t="shared" si="204"/>
        <v>WH01S-NTA</v>
      </c>
      <c r="O1015" s="1" t="str">
        <f t="shared" si="201"/>
        <v>AccsyBx-Nuvo-9531-PoE-IGNWH01S-NTA</v>
      </c>
      <c r="P1015" s="1">
        <f t="shared" si="205"/>
        <v>0</v>
      </c>
      <c r="Q1015" s="1">
        <f t="shared" si="206"/>
        <v>0</v>
      </c>
      <c r="R1015" s="1">
        <f t="shared" si="207"/>
        <v>0</v>
      </c>
      <c r="S1015" s="1">
        <f t="shared" si="208"/>
        <v>0</v>
      </c>
      <c r="T1015" s="1">
        <f t="shared" si="209"/>
        <v>0</v>
      </c>
    </row>
    <row r="1016" spans="1:20" x14ac:dyDescent="0.3">
      <c r="A1016" s="1" t="s">
        <v>424</v>
      </c>
      <c r="D1016" s="1">
        <v>0</v>
      </c>
      <c r="E1016" s="1">
        <v>0</v>
      </c>
      <c r="F1016" s="1">
        <v>0</v>
      </c>
      <c r="H1016" s="1">
        <v>0</v>
      </c>
      <c r="I1016" s="1">
        <v>0</v>
      </c>
      <c r="K1016" s="1">
        <v>0</v>
      </c>
      <c r="L1016" s="2">
        <f t="shared" si="202"/>
        <v>0</v>
      </c>
      <c r="M1016" s="2" t="str">
        <f t="shared" si="203"/>
        <v>AccsyBx-POC-451VTC-NTA</v>
      </c>
      <c r="N1016" s="2" t="str">
        <f t="shared" si="204"/>
        <v>WH01S-NTA</v>
      </c>
      <c r="O1016" s="1" t="str">
        <f t="shared" si="201"/>
        <v>AccsyBx-POC-451VTC-NTAWH01S-NTA</v>
      </c>
      <c r="P1016" s="1">
        <f t="shared" si="205"/>
        <v>0</v>
      </c>
      <c r="Q1016" s="1">
        <f t="shared" si="206"/>
        <v>0</v>
      </c>
      <c r="R1016" s="1">
        <f t="shared" si="207"/>
        <v>0</v>
      </c>
      <c r="S1016" s="1">
        <f t="shared" si="208"/>
        <v>0</v>
      </c>
      <c r="T1016" s="1">
        <f t="shared" si="209"/>
        <v>0</v>
      </c>
    </row>
    <row r="1017" spans="1:20" x14ac:dyDescent="0.3">
      <c r="A1017" s="1" t="s">
        <v>516</v>
      </c>
      <c r="D1017" s="1">
        <v>0</v>
      </c>
      <c r="E1017" s="1">
        <v>0</v>
      </c>
      <c r="F1017" s="1">
        <v>0</v>
      </c>
      <c r="H1017" s="1">
        <v>0</v>
      </c>
      <c r="I1017" s="1">
        <v>0</v>
      </c>
      <c r="K1017" s="1">
        <v>0</v>
      </c>
      <c r="L1017" s="2">
        <f t="shared" si="202"/>
        <v>0</v>
      </c>
      <c r="M1017" s="2" t="str">
        <f t="shared" si="203"/>
        <v>AccsyBx-POC-551VTC-LME</v>
      </c>
      <c r="N1017" s="2" t="str">
        <f t="shared" si="204"/>
        <v>WH01S-NTA</v>
      </c>
      <c r="O1017" s="1" t="str">
        <f t="shared" si="201"/>
        <v>AccsyBx-POC-551VTC-LMEWH01S-NTA</v>
      </c>
      <c r="P1017" s="1">
        <f t="shared" si="205"/>
        <v>0</v>
      </c>
      <c r="Q1017" s="1">
        <f t="shared" si="206"/>
        <v>0</v>
      </c>
      <c r="R1017" s="1">
        <f t="shared" si="207"/>
        <v>0</v>
      </c>
      <c r="S1017" s="1">
        <f t="shared" si="208"/>
        <v>0</v>
      </c>
      <c r="T1017" s="1">
        <f t="shared" si="209"/>
        <v>0</v>
      </c>
    </row>
    <row r="1018" spans="1:20" x14ac:dyDescent="0.3">
      <c r="A1018" s="1" t="s">
        <v>1809</v>
      </c>
      <c r="D1018" s="1">
        <v>0</v>
      </c>
      <c r="E1018" s="1">
        <v>0</v>
      </c>
      <c r="F1018" s="1">
        <v>0</v>
      </c>
      <c r="H1018" s="1">
        <v>0</v>
      </c>
      <c r="I1018" s="1">
        <v>0</v>
      </c>
      <c r="K1018" s="1">
        <v>2.1</v>
      </c>
      <c r="L1018" s="2">
        <f t="shared" si="202"/>
        <v>0</v>
      </c>
      <c r="M1018" s="2" t="str">
        <f t="shared" si="203"/>
        <v>AccsyBx-RPnl-SEMIL-1301-SIL4</v>
      </c>
      <c r="N1018" s="2" t="str">
        <f t="shared" si="204"/>
        <v>WH01S-NTA</v>
      </c>
      <c r="O1018" s="1" t="str">
        <f t="shared" ref="O1018:O1081" si="210">M1018&amp;N1018</f>
        <v>AccsyBx-RPnl-SEMIL-1301-SIL4WH01S-NTA</v>
      </c>
      <c r="P1018" s="1">
        <f t="shared" si="205"/>
        <v>0</v>
      </c>
      <c r="Q1018" s="1">
        <f t="shared" si="206"/>
        <v>0</v>
      </c>
      <c r="R1018" s="1">
        <f t="shared" si="207"/>
        <v>0</v>
      </c>
      <c r="S1018" s="1">
        <f t="shared" si="208"/>
        <v>0</v>
      </c>
      <c r="T1018" s="1">
        <f t="shared" si="209"/>
        <v>0</v>
      </c>
    </row>
    <row r="1019" spans="1:20" x14ac:dyDescent="0.3">
      <c r="A1019" s="1" t="s">
        <v>16</v>
      </c>
      <c r="D1019" s="1">
        <v>82</v>
      </c>
      <c r="E1019" s="1">
        <v>76</v>
      </c>
      <c r="F1019" s="1">
        <v>6</v>
      </c>
      <c r="H1019" s="1">
        <v>50</v>
      </c>
      <c r="I1019" s="1">
        <v>0</v>
      </c>
      <c r="J1019" s="1" t="s">
        <v>2148</v>
      </c>
      <c r="K1019" s="1">
        <v>9.9</v>
      </c>
      <c r="L1019" s="2">
        <f t="shared" si="202"/>
        <v>82</v>
      </c>
      <c r="M1019" s="2" t="str">
        <f t="shared" si="203"/>
        <v>Adapter-Active-DP-HDMI-BENFEI</v>
      </c>
      <c r="N1019" s="2" t="str">
        <f t="shared" si="204"/>
        <v>WH01S-NTA</v>
      </c>
      <c r="O1019" s="1" t="str">
        <f t="shared" si="210"/>
        <v>Adapter-Active-DP-HDMI-BENFEIWH01S-NTA</v>
      </c>
      <c r="P1019" s="1">
        <f t="shared" si="205"/>
        <v>82</v>
      </c>
      <c r="Q1019" s="1">
        <f t="shared" si="206"/>
        <v>76</v>
      </c>
      <c r="R1019" s="1">
        <f t="shared" si="207"/>
        <v>6</v>
      </c>
      <c r="S1019" s="1">
        <f t="shared" si="208"/>
        <v>50</v>
      </c>
      <c r="T1019" s="1">
        <f t="shared" si="209"/>
        <v>56</v>
      </c>
    </row>
    <row r="1020" spans="1:20" x14ac:dyDescent="0.3">
      <c r="A1020" s="1" t="s">
        <v>517</v>
      </c>
      <c r="D1020" s="1">
        <v>0</v>
      </c>
      <c r="E1020" s="1">
        <v>0</v>
      </c>
      <c r="F1020" s="1">
        <v>0</v>
      </c>
      <c r="H1020" s="1">
        <v>0</v>
      </c>
      <c r="I1020" s="1">
        <v>0</v>
      </c>
      <c r="K1020" s="1">
        <v>0</v>
      </c>
      <c r="L1020" s="2">
        <f t="shared" si="202"/>
        <v>0</v>
      </c>
      <c r="M1020" s="2" t="str">
        <f t="shared" si="203"/>
        <v>Adapter-Active-DP-VGA-BENFEI</v>
      </c>
      <c r="N1020" s="2" t="str">
        <f t="shared" si="204"/>
        <v>WH01S-NTA</v>
      </c>
      <c r="O1020" s="1" t="str">
        <f t="shared" si="210"/>
        <v>Adapter-Active-DP-VGA-BENFEIWH01S-NTA</v>
      </c>
      <c r="P1020" s="1">
        <f t="shared" si="205"/>
        <v>0</v>
      </c>
      <c r="Q1020" s="1">
        <f t="shared" si="206"/>
        <v>0</v>
      </c>
      <c r="R1020" s="1">
        <f t="shared" si="207"/>
        <v>0</v>
      </c>
      <c r="S1020" s="1">
        <f t="shared" si="208"/>
        <v>0</v>
      </c>
      <c r="T1020" s="1">
        <f t="shared" si="209"/>
        <v>0</v>
      </c>
    </row>
    <row r="1021" spans="1:20" x14ac:dyDescent="0.3">
      <c r="A1021" s="1" t="s">
        <v>518</v>
      </c>
      <c r="D1021" s="1">
        <v>0</v>
      </c>
      <c r="E1021" s="1">
        <v>0</v>
      </c>
      <c r="F1021" s="1">
        <v>0</v>
      </c>
      <c r="H1021" s="1">
        <v>0</v>
      </c>
      <c r="I1021" s="1">
        <v>0</v>
      </c>
      <c r="K1021" s="1">
        <v>0</v>
      </c>
      <c r="L1021" s="2">
        <f t="shared" si="202"/>
        <v>0</v>
      </c>
      <c r="M1021" s="2" t="str">
        <f t="shared" si="203"/>
        <v>Adapter-USB-TypeC-BA</v>
      </c>
      <c r="N1021" s="2" t="str">
        <f t="shared" si="204"/>
        <v>WH01S-NTA</v>
      </c>
      <c r="O1021" s="1" t="str">
        <f t="shared" si="210"/>
        <v>Adapter-USB-TypeC-BAWH01S-NTA</v>
      </c>
      <c r="P1021" s="1">
        <f t="shared" si="205"/>
        <v>0</v>
      </c>
      <c r="Q1021" s="1">
        <f t="shared" si="206"/>
        <v>0</v>
      </c>
      <c r="R1021" s="1">
        <f t="shared" si="207"/>
        <v>0</v>
      </c>
      <c r="S1021" s="1">
        <f t="shared" si="208"/>
        <v>0</v>
      </c>
      <c r="T1021" s="1">
        <f t="shared" si="209"/>
        <v>0</v>
      </c>
    </row>
    <row r="1022" spans="1:20" x14ac:dyDescent="0.3">
      <c r="A1022" s="1" t="s">
        <v>17</v>
      </c>
      <c r="B1022" s="1">
        <v>20</v>
      </c>
      <c r="C1022" s="1">
        <v>99</v>
      </c>
      <c r="D1022" s="1">
        <v>20</v>
      </c>
      <c r="E1022" s="1">
        <v>2</v>
      </c>
      <c r="F1022" s="1">
        <v>18</v>
      </c>
      <c r="G1022" s="1" t="s">
        <v>237</v>
      </c>
      <c r="H1022" s="1">
        <v>0</v>
      </c>
      <c r="I1022" s="1">
        <v>79</v>
      </c>
      <c r="K1022" s="1">
        <v>2.1</v>
      </c>
      <c r="L1022" s="2">
        <f t="shared" si="202"/>
        <v>20</v>
      </c>
      <c r="M1022" s="2" t="str">
        <f t="shared" si="203"/>
        <v>Ant-RP_SMAM-WiFi-108MM</v>
      </c>
      <c r="N1022" s="2" t="str">
        <f t="shared" si="204"/>
        <v>WH01S-NTA</v>
      </c>
      <c r="O1022" s="1" t="str">
        <f t="shared" si="210"/>
        <v>Ant-RP_SMAM-WiFi-108MMWH01S-NTA</v>
      </c>
      <c r="P1022" s="1">
        <f t="shared" si="205"/>
        <v>20</v>
      </c>
      <c r="Q1022" s="1">
        <f t="shared" si="206"/>
        <v>2</v>
      </c>
      <c r="R1022" s="1">
        <f t="shared" si="207"/>
        <v>18</v>
      </c>
      <c r="S1022" s="1">
        <f t="shared" si="208"/>
        <v>0</v>
      </c>
      <c r="T1022" s="1">
        <f t="shared" si="209"/>
        <v>18</v>
      </c>
    </row>
    <row r="1023" spans="1:20" x14ac:dyDescent="0.3">
      <c r="A1023" s="1" t="s">
        <v>519</v>
      </c>
      <c r="D1023" s="1">
        <v>0</v>
      </c>
      <c r="E1023" s="1">
        <v>0</v>
      </c>
      <c r="F1023" s="1">
        <v>0</v>
      </c>
      <c r="H1023" s="1">
        <v>0</v>
      </c>
      <c r="I1023" s="1">
        <v>0</v>
      </c>
      <c r="K1023" s="1">
        <v>0</v>
      </c>
      <c r="L1023" s="2">
        <f t="shared" si="202"/>
        <v>0</v>
      </c>
      <c r="M1023" s="2" t="str">
        <f t="shared" si="203"/>
        <v>Ant-RP_SMAM-WiFi-196MM</v>
      </c>
      <c r="N1023" s="2" t="str">
        <f t="shared" si="204"/>
        <v>WH01S-NTA</v>
      </c>
      <c r="O1023" s="1" t="str">
        <f t="shared" si="210"/>
        <v>Ant-RP_SMAM-WiFi-196MMWH01S-NTA</v>
      </c>
      <c r="P1023" s="1">
        <f t="shared" si="205"/>
        <v>0</v>
      </c>
      <c r="Q1023" s="1">
        <f t="shared" si="206"/>
        <v>0</v>
      </c>
      <c r="R1023" s="1">
        <f t="shared" si="207"/>
        <v>0</v>
      </c>
      <c r="S1023" s="1">
        <f t="shared" si="208"/>
        <v>0</v>
      </c>
      <c r="T1023" s="1">
        <f t="shared" si="209"/>
        <v>0</v>
      </c>
    </row>
    <row r="1024" spans="1:20" x14ac:dyDescent="0.3">
      <c r="A1024" s="1" t="s">
        <v>18</v>
      </c>
      <c r="B1024" s="1">
        <v>50</v>
      </c>
      <c r="C1024" s="1">
        <v>100</v>
      </c>
      <c r="D1024" s="1">
        <v>170</v>
      </c>
      <c r="E1024" s="1">
        <v>178</v>
      </c>
      <c r="F1024" s="1">
        <v>-8</v>
      </c>
      <c r="H1024" s="1">
        <v>100</v>
      </c>
      <c r="I1024" s="1">
        <v>0</v>
      </c>
      <c r="J1024" s="1" t="s">
        <v>1846</v>
      </c>
      <c r="K1024" s="1">
        <v>22.3</v>
      </c>
      <c r="L1024" s="2">
        <f t="shared" si="202"/>
        <v>170</v>
      </c>
      <c r="M1024" s="2" t="str">
        <f t="shared" si="203"/>
        <v>Ant-RP_SMAM-WiFi-196MM1</v>
      </c>
      <c r="N1024" s="2" t="str">
        <f t="shared" si="204"/>
        <v>WH01S-NTA</v>
      </c>
      <c r="O1024" s="1" t="str">
        <f t="shared" si="210"/>
        <v>Ant-RP_SMAM-WiFi-196MM1WH01S-NTA</v>
      </c>
      <c r="P1024" s="1">
        <f t="shared" si="205"/>
        <v>170</v>
      </c>
      <c r="Q1024" s="1">
        <f t="shared" si="206"/>
        <v>178</v>
      </c>
      <c r="R1024" s="1">
        <f t="shared" si="207"/>
        <v>-8</v>
      </c>
      <c r="S1024" s="1">
        <f t="shared" si="208"/>
        <v>100</v>
      </c>
      <c r="T1024" s="1">
        <f t="shared" si="209"/>
        <v>92</v>
      </c>
    </row>
    <row r="1025" spans="1:20" x14ac:dyDescent="0.3">
      <c r="A1025" s="1" t="s">
        <v>520</v>
      </c>
      <c r="D1025" s="1">
        <v>0</v>
      </c>
      <c r="E1025" s="1">
        <v>0</v>
      </c>
      <c r="F1025" s="1">
        <v>0</v>
      </c>
      <c r="H1025" s="1">
        <v>0</v>
      </c>
      <c r="I1025" s="1">
        <v>0</v>
      </c>
      <c r="K1025" s="1">
        <v>0</v>
      </c>
      <c r="L1025" s="2">
        <f t="shared" si="202"/>
        <v>0</v>
      </c>
      <c r="M1025" s="2" t="str">
        <f t="shared" si="203"/>
        <v>Ant-SMAM-5G</v>
      </c>
      <c r="N1025" s="2" t="str">
        <f t="shared" si="204"/>
        <v>WH01S-NTA</v>
      </c>
      <c r="O1025" s="1" t="str">
        <f t="shared" si="210"/>
        <v>Ant-SMAM-5GWH01S-NTA</v>
      </c>
      <c r="P1025" s="1">
        <f t="shared" si="205"/>
        <v>0</v>
      </c>
      <c r="Q1025" s="1">
        <f t="shared" si="206"/>
        <v>0</v>
      </c>
      <c r="R1025" s="1">
        <f t="shared" si="207"/>
        <v>0</v>
      </c>
      <c r="S1025" s="1">
        <f t="shared" si="208"/>
        <v>0</v>
      </c>
      <c r="T1025" s="1">
        <f t="shared" si="209"/>
        <v>0</v>
      </c>
    </row>
    <row r="1026" spans="1:20" x14ac:dyDescent="0.3">
      <c r="A1026" s="1" t="s">
        <v>243</v>
      </c>
      <c r="D1026" s="1">
        <v>11</v>
      </c>
      <c r="E1026" s="1">
        <v>5</v>
      </c>
      <c r="F1026" s="1">
        <v>6</v>
      </c>
      <c r="H1026" s="1">
        <v>0</v>
      </c>
      <c r="I1026" s="1">
        <v>0</v>
      </c>
      <c r="K1026" s="1">
        <v>0</v>
      </c>
      <c r="L1026" s="2">
        <f t="shared" si="202"/>
        <v>11</v>
      </c>
      <c r="M1026" s="2" t="str">
        <f t="shared" si="203"/>
        <v>Ant-SMAM-GPS-300CM</v>
      </c>
      <c r="N1026" s="2" t="str">
        <f t="shared" si="204"/>
        <v>WH01S-NTA</v>
      </c>
      <c r="O1026" s="1" t="str">
        <f t="shared" si="210"/>
        <v>Ant-SMAM-GPS-300CMWH01S-NTA</v>
      </c>
      <c r="P1026" s="1">
        <f t="shared" si="205"/>
        <v>11</v>
      </c>
      <c r="Q1026" s="1">
        <f t="shared" si="206"/>
        <v>5</v>
      </c>
      <c r="R1026" s="1">
        <f t="shared" si="207"/>
        <v>6</v>
      </c>
      <c r="S1026" s="1">
        <f t="shared" si="208"/>
        <v>0</v>
      </c>
      <c r="T1026" s="1">
        <f t="shared" si="209"/>
        <v>6</v>
      </c>
    </row>
    <row r="1027" spans="1:20" x14ac:dyDescent="0.3">
      <c r="A1027" s="1" t="s">
        <v>19</v>
      </c>
      <c r="B1027" s="1">
        <v>100</v>
      </c>
      <c r="D1027" s="1">
        <v>51</v>
      </c>
      <c r="E1027" s="1">
        <v>16</v>
      </c>
      <c r="F1027" s="1">
        <v>35</v>
      </c>
      <c r="G1027" s="1" t="s">
        <v>237</v>
      </c>
      <c r="H1027" s="1">
        <v>0</v>
      </c>
      <c r="I1027" s="1">
        <v>50</v>
      </c>
      <c r="K1027" s="1">
        <v>16.3</v>
      </c>
      <c r="L1027" s="2">
        <f t="shared" si="202"/>
        <v>51</v>
      </c>
      <c r="M1027" s="2" t="str">
        <f t="shared" si="203"/>
        <v>Ant-SMAM-LTE</v>
      </c>
      <c r="N1027" s="2" t="str">
        <f t="shared" si="204"/>
        <v>WH01S-NTA</v>
      </c>
      <c r="O1027" s="1" t="str">
        <f t="shared" si="210"/>
        <v>Ant-SMAM-LTEWH01S-NTA</v>
      </c>
      <c r="P1027" s="1">
        <f t="shared" si="205"/>
        <v>51</v>
      </c>
      <c r="Q1027" s="1">
        <f t="shared" si="206"/>
        <v>16</v>
      </c>
      <c r="R1027" s="1">
        <f t="shared" si="207"/>
        <v>35</v>
      </c>
      <c r="S1027" s="1">
        <f t="shared" si="208"/>
        <v>0</v>
      </c>
      <c r="T1027" s="1">
        <f t="shared" si="209"/>
        <v>35</v>
      </c>
    </row>
    <row r="1028" spans="1:20" x14ac:dyDescent="0.3">
      <c r="A1028" s="1" t="s">
        <v>521</v>
      </c>
      <c r="D1028" s="1">
        <v>0</v>
      </c>
      <c r="F1028" s="1">
        <v>0</v>
      </c>
      <c r="I1028" s="1">
        <v>0</v>
      </c>
      <c r="K1028" s="1">
        <v>0</v>
      </c>
      <c r="L1028" s="2">
        <f t="shared" si="202"/>
        <v>0</v>
      </c>
      <c r="M1028" s="2" t="str">
        <f t="shared" si="203"/>
        <v>Antenna-SMAM-LTE</v>
      </c>
      <c r="N1028" s="2" t="str">
        <f t="shared" si="204"/>
        <v>WH01S-NTA</v>
      </c>
      <c r="O1028" s="1" t="str">
        <f t="shared" si="210"/>
        <v>Antenna-SMAM-LTEWH01S-NTA</v>
      </c>
      <c r="P1028" s="1">
        <f t="shared" si="205"/>
        <v>0</v>
      </c>
      <c r="Q1028" s="1">
        <f t="shared" si="206"/>
        <v>0</v>
      </c>
      <c r="R1028" s="1">
        <f t="shared" si="207"/>
        <v>0</v>
      </c>
      <c r="S1028" s="1">
        <f t="shared" si="208"/>
        <v>0</v>
      </c>
      <c r="T1028" s="1">
        <f t="shared" si="209"/>
        <v>0</v>
      </c>
    </row>
    <row r="1029" spans="1:20" x14ac:dyDescent="0.3">
      <c r="A1029" s="1" t="s">
        <v>522</v>
      </c>
      <c r="D1029" s="1">
        <v>0</v>
      </c>
      <c r="E1029" s="1">
        <v>0</v>
      </c>
      <c r="F1029" s="1">
        <v>0</v>
      </c>
      <c r="H1029" s="1">
        <v>0</v>
      </c>
      <c r="I1029" s="1">
        <v>0</v>
      </c>
      <c r="K1029" s="1">
        <v>0</v>
      </c>
      <c r="L1029" s="2">
        <f t="shared" si="202"/>
        <v>0</v>
      </c>
      <c r="M1029" s="2" t="str">
        <f t="shared" si="203"/>
        <v>Antkits-MHF_Ant-GPS-Nuvo</v>
      </c>
      <c r="N1029" s="2" t="str">
        <f t="shared" si="204"/>
        <v>WH01S-NTA</v>
      </c>
      <c r="O1029" s="1" t="str">
        <f t="shared" si="210"/>
        <v>Antkits-MHF_Ant-GPS-NuvoWH01S-NTA</v>
      </c>
      <c r="P1029" s="1">
        <f t="shared" si="205"/>
        <v>0</v>
      </c>
      <c r="Q1029" s="1">
        <f t="shared" si="206"/>
        <v>0</v>
      </c>
      <c r="R1029" s="1">
        <f t="shared" si="207"/>
        <v>0</v>
      </c>
      <c r="S1029" s="1">
        <f t="shared" si="208"/>
        <v>0</v>
      </c>
      <c r="T1029" s="1">
        <f t="shared" si="209"/>
        <v>0</v>
      </c>
    </row>
    <row r="1030" spans="1:20" x14ac:dyDescent="0.3">
      <c r="A1030" s="1" t="s">
        <v>523</v>
      </c>
      <c r="D1030" s="1">
        <v>0</v>
      </c>
      <c r="F1030" s="1">
        <v>0</v>
      </c>
      <c r="I1030" s="1">
        <v>0</v>
      </c>
      <c r="K1030" s="1">
        <v>0</v>
      </c>
      <c r="L1030" s="2">
        <f t="shared" ref="L1030:L1093" si="211">D1030</f>
        <v>0</v>
      </c>
      <c r="M1030" s="2" t="str">
        <f t="shared" ref="M1030:M1093" si="212">A1030</f>
        <v>Antkits-MHF_Ant-Wifi-Nuvo</v>
      </c>
      <c r="N1030" s="2" t="str">
        <f t="shared" ref="N1030:N1093" si="213">IF(A1031="Inventory",A1030,N1029)</f>
        <v>WH01S-NTA</v>
      </c>
      <c r="O1030" s="1" t="str">
        <f t="shared" si="210"/>
        <v>Antkits-MHF_Ant-Wifi-NuvoWH01S-NTA</v>
      </c>
      <c r="P1030" s="1">
        <f t="shared" si="205"/>
        <v>0</v>
      </c>
      <c r="Q1030" s="1">
        <f t="shared" si="206"/>
        <v>0</v>
      </c>
      <c r="R1030" s="1">
        <f t="shared" si="207"/>
        <v>0</v>
      </c>
      <c r="S1030" s="1">
        <f t="shared" si="208"/>
        <v>0</v>
      </c>
      <c r="T1030" s="1">
        <f t="shared" si="209"/>
        <v>0</v>
      </c>
    </row>
    <row r="1031" spans="1:20" x14ac:dyDescent="0.3">
      <c r="A1031" s="1" t="s">
        <v>524</v>
      </c>
      <c r="D1031" s="1">
        <v>0</v>
      </c>
      <c r="E1031" s="1">
        <v>0</v>
      </c>
      <c r="F1031" s="1">
        <v>0</v>
      </c>
      <c r="H1031" s="1">
        <v>0</v>
      </c>
      <c r="I1031" s="1">
        <v>0</v>
      </c>
      <c r="K1031" s="1">
        <v>0</v>
      </c>
      <c r="L1031" s="2">
        <f t="shared" si="211"/>
        <v>0</v>
      </c>
      <c r="M1031" s="2" t="str">
        <f t="shared" si="212"/>
        <v>Antkits-MHF4_Ant-LTE</v>
      </c>
      <c r="N1031" s="2" t="str">
        <f t="shared" si="213"/>
        <v>WH01S-NTA</v>
      </c>
      <c r="O1031" s="1" t="str">
        <f t="shared" si="210"/>
        <v>Antkits-MHF4_Ant-LTEWH01S-NTA</v>
      </c>
      <c r="P1031" s="1">
        <f t="shared" si="205"/>
        <v>0</v>
      </c>
      <c r="Q1031" s="1">
        <f t="shared" si="206"/>
        <v>0</v>
      </c>
      <c r="R1031" s="1">
        <f t="shared" si="207"/>
        <v>0</v>
      </c>
      <c r="S1031" s="1">
        <f t="shared" si="208"/>
        <v>0</v>
      </c>
      <c r="T1031" s="1">
        <f t="shared" si="209"/>
        <v>0</v>
      </c>
    </row>
    <row r="1032" spans="1:20" x14ac:dyDescent="0.3">
      <c r="A1032" s="1" t="s">
        <v>244</v>
      </c>
      <c r="D1032" s="1">
        <v>7</v>
      </c>
      <c r="E1032" s="1">
        <v>0</v>
      </c>
      <c r="F1032" s="1">
        <v>7</v>
      </c>
      <c r="H1032" s="1">
        <v>0</v>
      </c>
      <c r="I1032" s="1">
        <v>0</v>
      </c>
      <c r="K1032" s="1">
        <v>0</v>
      </c>
      <c r="L1032" s="2">
        <f t="shared" si="211"/>
        <v>7</v>
      </c>
      <c r="M1032" s="2" t="str">
        <f t="shared" si="212"/>
        <v>Battery 3V- BR2032</v>
      </c>
      <c r="N1032" s="2" t="str">
        <f t="shared" si="213"/>
        <v>WH01S-NTA</v>
      </c>
      <c r="O1032" s="1" t="str">
        <f t="shared" si="210"/>
        <v>Battery 3V- BR2032WH01S-NTA</v>
      </c>
      <c r="P1032" s="1">
        <f t="shared" si="205"/>
        <v>7</v>
      </c>
      <c r="Q1032" s="1">
        <f t="shared" si="206"/>
        <v>0</v>
      </c>
      <c r="R1032" s="1">
        <f t="shared" si="207"/>
        <v>7</v>
      </c>
      <c r="S1032" s="1">
        <f t="shared" si="208"/>
        <v>0</v>
      </c>
      <c r="T1032" s="1">
        <f t="shared" si="209"/>
        <v>7</v>
      </c>
    </row>
    <row r="1033" spans="1:20" x14ac:dyDescent="0.3">
      <c r="A1033" s="1" t="s">
        <v>451</v>
      </c>
      <c r="D1033" s="1">
        <v>0</v>
      </c>
      <c r="E1033" s="1">
        <v>0</v>
      </c>
      <c r="F1033" s="1">
        <v>0</v>
      </c>
      <c r="H1033" s="1">
        <v>0</v>
      </c>
      <c r="I1033" s="1">
        <v>0</v>
      </c>
      <c r="K1033" s="1">
        <v>0</v>
      </c>
      <c r="L1033" s="2">
        <f t="shared" si="211"/>
        <v>0</v>
      </c>
      <c r="M1033" s="2" t="str">
        <f t="shared" si="212"/>
        <v>BP-RGBP-8801-DEX</v>
      </c>
      <c r="N1033" s="2" t="str">
        <f t="shared" si="213"/>
        <v>WH01S-NTA</v>
      </c>
      <c r="O1033" s="1" t="str">
        <f t="shared" si="210"/>
        <v>BP-RGBP-8801-DEXWH01S-NTA</v>
      </c>
      <c r="P1033" s="1">
        <f t="shared" si="205"/>
        <v>0</v>
      </c>
      <c r="Q1033" s="1">
        <f t="shared" si="206"/>
        <v>0</v>
      </c>
      <c r="R1033" s="1">
        <f t="shared" si="207"/>
        <v>0</v>
      </c>
      <c r="S1033" s="1">
        <f t="shared" si="208"/>
        <v>0</v>
      </c>
      <c r="T1033" s="1">
        <f t="shared" si="209"/>
        <v>0</v>
      </c>
    </row>
    <row r="1034" spans="1:20" x14ac:dyDescent="0.3">
      <c r="A1034" s="1" t="s">
        <v>1768</v>
      </c>
      <c r="E1034" s="1">
        <v>28</v>
      </c>
      <c r="F1034" s="1">
        <v>-28</v>
      </c>
      <c r="H1034" s="1">
        <v>28</v>
      </c>
      <c r="I1034" s="1">
        <v>0</v>
      </c>
      <c r="J1034" s="1" t="s">
        <v>1846</v>
      </c>
      <c r="K1034" s="1">
        <v>0</v>
      </c>
      <c r="L1034" s="2">
        <f t="shared" si="211"/>
        <v>0</v>
      </c>
      <c r="M1034" s="2" t="str">
        <f t="shared" si="212"/>
        <v>Cap-SMAM-50ohm</v>
      </c>
      <c r="N1034" s="2" t="str">
        <f t="shared" si="213"/>
        <v>WH01S-NTA</v>
      </c>
      <c r="O1034" s="1" t="str">
        <f t="shared" si="210"/>
        <v>Cap-SMAM-50ohmWH01S-NTA</v>
      </c>
      <c r="P1034" s="1">
        <f t="shared" ref="P1034:P1097" si="214">D1034</f>
        <v>0</v>
      </c>
      <c r="Q1034" s="1">
        <f t="shared" ref="Q1034:Q1097" si="215">E1034</f>
        <v>28</v>
      </c>
      <c r="R1034" s="1">
        <f t="shared" ref="R1034:R1097" si="216">F1034</f>
        <v>-28</v>
      </c>
      <c r="S1034" s="1">
        <f t="shared" ref="S1034:S1097" si="217">H1034</f>
        <v>28</v>
      </c>
      <c r="T1034" s="1">
        <f t="shared" ref="T1034:T1097" si="218">R1034+S1034</f>
        <v>0</v>
      </c>
    </row>
    <row r="1035" spans="1:20" x14ac:dyDescent="0.3">
      <c r="A1035" s="1" t="s">
        <v>488</v>
      </c>
      <c r="B1035" s="1">
        <v>5</v>
      </c>
      <c r="D1035" s="1">
        <v>0</v>
      </c>
      <c r="E1035" s="1">
        <v>0</v>
      </c>
      <c r="F1035" s="1">
        <v>0</v>
      </c>
      <c r="G1035" s="1" t="s">
        <v>237</v>
      </c>
      <c r="H1035" s="1">
        <v>0</v>
      </c>
      <c r="I1035" s="1">
        <v>6</v>
      </c>
      <c r="K1035" s="1">
        <v>0</v>
      </c>
      <c r="L1035" s="2">
        <f t="shared" si="211"/>
        <v>0</v>
      </c>
      <c r="M1035" s="2" t="str">
        <f t="shared" si="212"/>
        <v>Cbl-DB9F-3DB9M-15CM</v>
      </c>
      <c r="N1035" s="2" t="str">
        <f t="shared" si="213"/>
        <v>WH01S-NTA</v>
      </c>
      <c r="O1035" s="1" t="str">
        <f t="shared" si="210"/>
        <v>Cbl-DB9F-3DB9M-15CMWH01S-NTA</v>
      </c>
      <c r="P1035" s="1">
        <f t="shared" si="214"/>
        <v>0</v>
      </c>
      <c r="Q1035" s="1">
        <f t="shared" si="215"/>
        <v>0</v>
      </c>
      <c r="R1035" s="1">
        <f t="shared" si="216"/>
        <v>0</v>
      </c>
      <c r="S1035" s="1">
        <f t="shared" si="217"/>
        <v>0</v>
      </c>
      <c r="T1035" s="1">
        <f t="shared" si="218"/>
        <v>0</v>
      </c>
    </row>
    <row r="1036" spans="1:20" x14ac:dyDescent="0.3">
      <c r="A1036" s="1" t="s">
        <v>245</v>
      </c>
      <c r="B1036" s="1">
        <v>10</v>
      </c>
      <c r="D1036" s="1">
        <v>0</v>
      </c>
      <c r="E1036" s="1">
        <v>0</v>
      </c>
      <c r="F1036" s="1">
        <v>0</v>
      </c>
      <c r="G1036" s="1" t="s">
        <v>237</v>
      </c>
      <c r="H1036" s="1">
        <v>0</v>
      </c>
      <c r="I1036" s="1">
        <v>11</v>
      </c>
      <c r="K1036" s="1">
        <v>0</v>
      </c>
      <c r="L1036" s="2">
        <f t="shared" si="211"/>
        <v>0</v>
      </c>
      <c r="M1036" s="2" t="str">
        <f t="shared" si="212"/>
        <v>Cbl-DB9F-3DB9M-15CM1</v>
      </c>
      <c r="N1036" s="2" t="str">
        <f t="shared" si="213"/>
        <v>WH01S-NTA</v>
      </c>
      <c r="O1036" s="1" t="str">
        <f t="shared" si="210"/>
        <v>Cbl-DB9F-3DB9M-15CM1WH01S-NTA</v>
      </c>
      <c r="P1036" s="1">
        <f t="shared" si="214"/>
        <v>0</v>
      </c>
      <c r="Q1036" s="1">
        <f t="shared" si="215"/>
        <v>0</v>
      </c>
      <c r="R1036" s="1">
        <f t="shared" si="216"/>
        <v>0</v>
      </c>
      <c r="S1036" s="1">
        <f t="shared" si="217"/>
        <v>0</v>
      </c>
      <c r="T1036" s="1">
        <f t="shared" si="218"/>
        <v>0</v>
      </c>
    </row>
    <row r="1037" spans="1:20" x14ac:dyDescent="0.3">
      <c r="A1037" s="1" t="s">
        <v>1285</v>
      </c>
      <c r="B1037" s="1">
        <v>15</v>
      </c>
      <c r="C1037" s="1">
        <v>99</v>
      </c>
      <c r="D1037" s="1">
        <v>15</v>
      </c>
      <c r="E1037" s="1">
        <v>0</v>
      </c>
      <c r="F1037" s="1">
        <v>15</v>
      </c>
      <c r="H1037" s="1">
        <v>25</v>
      </c>
      <c r="I1037" s="1">
        <v>0</v>
      </c>
      <c r="J1037" s="1" t="s">
        <v>1804</v>
      </c>
      <c r="K1037" s="1">
        <v>0</v>
      </c>
      <c r="L1037" s="2">
        <f t="shared" si="211"/>
        <v>15</v>
      </c>
      <c r="M1037" s="2" t="str">
        <f t="shared" si="212"/>
        <v>Cbl-DB9F-3DB9M-15CM2</v>
      </c>
      <c r="N1037" s="2" t="str">
        <f t="shared" si="213"/>
        <v>WH01S-NTA</v>
      </c>
      <c r="O1037" s="1" t="str">
        <f t="shared" si="210"/>
        <v>Cbl-DB9F-3DB9M-15CM2WH01S-NTA</v>
      </c>
      <c r="P1037" s="1">
        <f t="shared" si="214"/>
        <v>15</v>
      </c>
      <c r="Q1037" s="1">
        <f t="shared" si="215"/>
        <v>0</v>
      </c>
      <c r="R1037" s="1">
        <f t="shared" si="216"/>
        <v>15</v>
      </c>
      <c r="S1037" s="1">
        <f t="shared" si="217"/>
        <v>25</v>
      </c>
      <c r="T1037" s="1">
        <f t="shared" si="218"/>
        <v>40</v>
      </c>
    </row>
    <row r="1038" spans="1:20" x14ac:dyDescent="0.3">
      <c r="A1038" s="1" t="s">
        <v>525</v>
      </c>
      <c r="D1038" s="1">
        <v>0</v>
      </c>
      <c r="E1038" s="1">
        <v>0</v>
      </c>
      <c r="F1038" s="1">
        <v>0</v>
      </c>
      <c r="H1038" s="1">
        <v>0</v>
      </c>
      <c r="I1038" s="1">
        <v>0</v>
      </c>
      <c r="K1038" s="1">
        <v>0</v>
      </c>
      <c r="L1038" s="2">
        <f t="shared" si="211"/>
        <v>0</v>
      </c>
      <c r="M1038" s="2" t="str">
        <f t="shared" si="212"/>
        <v>Cbl-HDMI-1.83M-VS</v>
      </c>
      <c r="N1038" s="2" t="str">
        <f t="shared" si="213"/>
        <v>WH01S-NTA</v>
      </c>
      <c r="O1038" s="1" t="str">
        <f t="shared" si="210"/>
        <v>Cbl-HDMI-1.83M-VSWH01S-NTA</v>
      </c>
      <c r="P1038" s="1">
        <f t="shared" si="214"/>
        <v>0</v>
      </c>
      <c r="Q1038" s="1">
        <f t="shared" si="215"/>
        <v>0</v>
      </c>
      <c r="R1038" s="1">
        <f t="shared" si="216"/>
        <v>0</v>
      </c>
      <c r="S1038" s="1">
        <f t="shared" si="217"/>
        <v>0</v>
      </c>
      <c r="T1038" s="1">
        <f t="shared" si="218"/>
        <v>0</v>
      </c>
    </row>
    <row r="1039" spans="1:20" x14ac:dyDescent="0.3">
      <c r="A1039" s="1" t="s">
        <v>1670</v>
      </c>
      <c r="D1039" s="1">
        <v>0</v>
      </c>
      <c r="E1039" s="1">
        <v>0</v>
      </c>
      <c r="F1039" s="1">
        <v>0</v>
      </c>
      <c r="H1039" s="1">
        <v>0</v>
      </c>
      <c r="I1039" s="1">
        <v>0</v>
      </c>
      <c r="K1039" s="1">
        <v>0</v>
      </c>
      <c r="L1039" s="2">
        <f t="shared" si="211"/>
        <v>0</v>
      </c>
      <c r="M1039" s="2" t="str">
        <f t="shared" si="212"/>
        <v>Cbl-IDC085F-DB9M-30CM</v>
      </c>
      <c r="N1039" s="2" t="str">
        <f t="shared" si="213"/>
        <v>WH01S-NTA</v>
      </c>
      <c r="O1039" s="1" t="str">
        <f t="shared" si="210"/>
        <v>Cbl-IDC085F-DB9M-30CMWH01S-NTA</v>
      </c>
      <c r="P1039" s="1">
        <f t="shared" si="214"/>
        <v>0</v>
      </c>
      <c r="Q1039" s="1">
        <f t="shared" si="215"/>
        <v>0</v>
      </c>
      <c r="R1039" s="1">
        <f t="shared" si="216"/>
        <v>0</v>
      </c>
      <c r="S1039" s="1">
        <f t="shared" si="217"/>
        <v>0</v>
      </c>
      <c r="T1039" s="1">
        <f t="shared" si="218"/>
        <v>0</v>
      </c>
    </row>
    <row r="1040" spans="1:20" x14ac:dyDescent="0.3">
      <c r="A1040" s="1" t="s">
        <v>246</v>
      </c>
      <c r="D1040" s="1">
        <v>9</v>
      </c>
      <c r="E1040" s="1">
        <v>1</v>
      </c>
      <c r="F1040" s="1">
        <v>8</v>
      </c>
      <c r="H1040" s="1">
        <v>1</v>
      </c>
      <c r="I1040" s="1">
        <v>0</v>
      </c>
      <c r="J1040" s="1" t="s">
        <v>1839</v>
      </c>
      <c r="K1040" s="1">
        <v>0.8</v>
      </c>
      <c r="L1040" s="2">
        <f t="shared" si="211"/>
        <v>9</v>
      </c>
      <c r="M1040" s="2" t="str">
        <f t="shared" si="212"/>
        <v>Cbl-M12A10M-DB9M-180CM</v>
      </c>
      <c r="N1040" s="2" t="str">
        <f t="shared" si="213"/>
        <v>WH01S-NTA</v>
      </c>
      <c r="O1040" s="1" t="str">
        <f t="shared" si="210"/>
        <v>Cbl-M12A10M-DB9M-180CMWH01S-NTA</v>
      </c>
      <c r="P1040" s="1">
        <f t="shared" si="214"/>
        <v>9</v>
      </c>
      <c r="Q1040" s="1">
        <f t="shared" si="215"/>
        <v>1</v>
      </c>
      <c r="R1040" s="1">
        <f t="shared" si="216"/>
        <v>8</v>
      </c>
      <c r="S1040" s="1">
        <f t="shared" si="217"/>
        <v>1</v>
      </c>
      <c r="T1040" s="1">
        <f t="shared" si="218"/>
        <v>9</v>
      </c>
    </row>
    <row r="1041" spans="1:20" x14ac:dyDescent="0.3">
      <c r="A1041" s="1" t="s">
        <v>247</v>
      </c>
      <c r="D1041" s="1">
        <v>2</v>
      </c>
      <c r="E1041" s="1">
        <v>0</v>
      </c>
      <c r="F1041" s="1">
        <v>2</v>
      </c>
      <c r="H1041" s="1">
        <v>0</v>
      </c>
      <c r="I1041" s="1">
        <v>0</v>
      </c>
      <c r="K1041" s="1">
        <v>0</v>
      </c>
      <c r="L1041" s="2">
        <f t="shared" si="211"/>
        <v>2</v>
      </c>
      <c r="M1041" s="2" t="str">
        <f t="shared" si="212"/>
        <v>Cbl-M12A17M-2DB9M_OW2-180CM</v>
      </c>
      <c r="N1041" s="2" t="str">
        <f t="shared" si="213"/>
        <v>WH01S-NTA</v>
      </c>
      <c r="O1041" s="1" t="str">
        <f t="shared" si="210"/>
        <v>Cbl-M12A17M-2DB9M_OW2-180CMWH01S-NTA</v>
      </c>
      <c r="P1041" s="1">
        <f t="shared" si="214"/>
        <v>2</v>
      </c>
      <c r="Q1041" s="1">
        <f t="shared" si="215"/>
        <v>0</v>
      </c>
      <c r="R1041" s="1">
        <f t="shared" si="216"/>
        <v>2</v>
      </c>
      <c r="S1041" s="1">
        <f t="shared" si="217"/>
        <v>0</v>
      </c>
      <c r="T1041" s="1">
        <f t="shared" si="218"/>
        <v>2</v>
      </c>
    </row>
    <row r="1042" spans="1:20" x14ac:dyDescent="0.3">
      <c r="A1042" s="1" t="s">
        <v>248</v>
      </c>
      <c r="D1042" s="1">
        <v>1</v>
      </c>
      <c r="E1042" s="1">
        <v>0</v>
      </c>
      <c r="F1042" s="1">
        <v>1</v>
      </c>
      <c r="H1042" s="1">
        <v>0</v>
      </c>
      <c r="I1042" s="1">
        <v>0</v>
      </c>
      <c r="K1042" s="1">
        <v>0</v>
      </c>
      <c r="L1042" s="2">
        <f t="shared" si="211"/>
        <v>1</v>
      </c>
      <c r="M1042" s="2" t="str">
        <f t="shared" si="212"/>
        <v>Cbl-M12A17M-VGA-180CM1</v>
      </c>
      <c r="N1042" s="2" t="str">
        <f t="shared" si="213"/>
        <v>WH01S-NTA</v>
      </c>
      <c r="O1042" s="1" t="str">
        <f t="shared" si="210"/>
        <v>Cbl-M12A17M-VGA-180CM1WH01S-NTA</v>
      </c>
      <c r="P1042" s="1">
        <f t="shared" si="214"/>
        <v>1</v>
      </c>
      <c r="Q1042" s="1">
        <f t="shared" si="215"/>
        <v>0</v>
      </c>
      <c r="R1042" s="1">
        <f t="shared" si="216"/>
        <v>1</v>
      </c>
      <c r="S1042" s="1">
        <f t="shared" si="217"/>
        <v>0</v>
      </c>
      <c r="T1042" s="1">
        <f t="shared" si="218"/>
        <v>1</v>
      </c>
    </row>
    <row r="1043" spans="1:20" x14ac:dyDescent="0.3">
      <c r="A1043" s="1" t="s">
        <v>1311</v>
      </c>
      <c r="D1043" s="1">
        <v>0</v>
      </c>
      <c r="E1043" s="1">
        <v>0</v>
      </c>
      <c r="F1043" s="1">
        <v>0</v>
      </c>
      <c r="H1043" s="1">
        <v>0</v>
      </c>
      <c r="I1043" s="1">
        <v>0</v>
      </c>
      <c r="K1043" s="1">
        <v>0</v>
      </c>
      <c r="L1043" s="2">
        <f t="shared" si="211"/>
        <v>0</v>
      </c>
      <c r="M1043" s="2" t="str">
        <f t="shared" si="212"/>
        <v>Cbl-M12A17M-VGA-180CM2</v>
      </c>
      <c r="N1043" s="2" t="str">
        <f t="shared" si="213"/>
        <v>WH01S-NTA</v>
      </c>
      <c r="O1043" s="1" t="str">
        <f t="shared" si="210"/>
        <v>Cbl-M12A17M-VGA-180CM2WH01S-NTA</v>
      </c>
      <c r="P1043" s="1">
        <f t="shared" si="214"/>
        <v>0</v>
      </c>
      <c r="Q1043" s="1">
        <f t="shared" si="215"/>
        <v>0</v>
      </c>
      <c r="R1043" s="1">
        <f t="shared" si="216"/>
        <v>0</v>
      </c>
      <c r="S1043" s="1">
        <f t="shared" si="217"/>
        <v>0</v>
      </c>
      <c r="T1043" s="1">
        <f t="shared" si="218"/>
        <v>0</v>
      </c>
    </row>
    <row r="1044" spans="1:20" x14ac:dyDescent="0.3">
      <c r="A1044" s="1" t="s">
        <v>1672</v>
      </c>
      <c r="D1044" s="1">
        <v>2</v>
      </c>
      <c r="E1044" s="1">
        <v>1</v>
      </c>
      <c r="F1044" s="1">
        <v>1</v>
      </c>
      <c r="H1044" s="1">
        <v>1</v>
      </c>
      <c r="I1044" s="1">
        <v>0</v>
      </c>
      <c r="J1044" s="1" t="s">
        <v>1839</v>
      </c>
      <c r="K1044" s="1">
        <v>0.8</v>
      </c>
      <c r="L1044" s="2">
        <f t="shared" si="211"/>
        <v>2</v>
      </c>
      <c r="M1044" s="2" t="str">
        <f t="shared" si="212"/>
        <v>Cbl-M12A17M-VGA-180CM3</v>
      </c>
      <c r="N1044" s="2" t="str">
        <f t="shared" si="213"/>
        <v>WH01S-NTA</v>
      </c>
      <c r="O1044" s="1" t="str">
        <f t="shared" si="210"/>
        <v>Cbl-M12A17M-VGA-180CM3WH01S-NTA</v>
      </c>
      <c r="P1044" s="1">
        <f t="shared" si="214"/>
        <v>2</v>
      </c>
      <c r="Q1044" s="1">
        <f t="shared" si="215"/>
        <v>1</v>
      </c>
      <c r="R1044" s="1">
        <f t="shared" si="216"/>
        <v>1</v>
      </c>
      <c r="S1044" s="1">
        <f t="shared" si="217"/>
        <v>1</v>
      </c>
      <c r="T1044" s="1">
        <f t="shared" si="218"/>
        <v>2</v>
      </c>
    </row>
    <row r="1045" spans="1:20" x14ac:dyDescent="0.3">
      <c r="A1045" s="1" t="s">
        <v>1775</v>
      </c>
      <c r="D1045" s="1">
        <v>0</v>
      </c>
      <c r="E1045" s="1">
        <v>0</v>
      </c>
      <c r="F1045" s="1">
        <v>0</v>
      </c>
      <c r="H1045" s="1">
        <v>0</v>
      </c>
      <c r="I1045" s="1">
        <v>0</v>
      </c>
      <c r="K1045" s="1">
        <v>0</v>
      </c>
      <c r="L1045" s="2">
        <f t="shared" si="211"/>
        <v>0</v>
      </c>
      <c r="M1045" s="2" t="str">
        <f t="shared" si="212"/>
        <v>Cbl-M12A5F-OW3-180CM</v>
      </c>
      <c r="N1045" s="2" t="str">
        <f t="shared" si="213"/>
        <v>WH01S-NTA</v>
      </c>
      <c r="O1045" s="1" t="str">
        <f t="shared" si="210"/>
        <v>Cbl-M12A5F-OW3-180CMWH01S-NTA</v>
      </c>
      <c r="P1045" s="1">
        <f t="shared" si="214"/>
        <v>0</v>
      </c>
      <c r="Q1045" s="1">
        <f t="shared" si="215"/>
        <v>0</v>
      </c>
      <c r="R1045" s="1">
        <f t="shared" si="216"/>
        <v>0</v>
      </c>
      <c r="S1045" s="1">
        <f t="shared" si="217"/>
        <v>0</v>
      </c>
      <c r="T1045" s="1">
        <f t="shared" si="218"/>
        <v>0</v>
      </c>
    </row>
    <row r="1046" spans="1:20" x14ac:dyDescent="0.3">
      <c r="A1046" s="1" t="s">
        <v>1772</v>
      </c>
      <c r="D1046" s="1">
        <v>21</v>
      </c>
      <c r="E1046" s="1">
        <v>0</v>
      </c>
      <c r="F1046" s="1">
        <v>21</v>
      </c>
      <c r="H1046" s="1">
        <v>0</v>
      </c>
      <c r="I1046" s="1">
        <v>0</v>
      </c>
      <c r="K1046" s="1">
        <v>0</v>
      </c>
      <c r="L1046" s="2">
        <f t="shared" si="211"/>
        <v>21</v>
      </c>
      <c r="M1046" s="2" t="str">
        <f t="shared" si="212"/>
        <v>Cbl-M12A5F-OW3-180CM1</v>
      </c>
      <c r="N1046" s="2" t="str">
        <f t="shared" si="213"/>
        <v>WH01S-NTA</v>
      </c>
      <c r="O1046" s="1" t="str">
        <f t="shared" si="210"/>
        <v>Cbl-M12A5F-OW3-180CM1WH01S-NTA</v>
      </c>
      <c r="P1046" s="1">
        <f t="shared" si="214"/>
        <v>21</v>
      </c>
      <c r="Q1046" s="1">
        <f t="shared" si="215"/>
        <v>0</v>
      </c>
      <c r="R1046" s="1">
        <f t="shared" si="216"/>
        <v>21</v>
      </c>
      <c r="S1046" s="1">
        <f t="shared" si="217"/>
        <v>0</v>
      </c>
      <c r="T1046" s="1">
        <f t="shared" si="218"/>
        <v>21</v>
      </c>
    </row>
    <row r="1047" spans="1:20" x14ac:dyDescent="0.3">
      <c r="A1047" s="1" t="s">
        <v>20</v>
      </c>
      <c r="D1047" s="1">
        <v>0</v>
      </c>
      <c r="E1047" s="1">
        <v>8</v>
      </c>
      <c r="F1047" s="1">
        <v>-8</v>
      </c>
      <c r="H1047" s="1">
        <v>8</v>
      </c>
      <c r="I1047" s="1">
        <v>0</v>
      </c>
      <c r="J1047" s="1" t="s">
        <v>1806</v>
      </c>
      <c r="K1047" s="1">
        <v>1</v>
      </c>
      <c r="L1047" s="2">
        <f t="shared" si="211"/>
        <v>0</v>
      </c>
      <c r="M1047" s="2" t="str">
        <f t="shared" si="212"/>
        <v>Cbl-M12A5M-DB9M-180CM</v>
      </c>
      <c r="N1047" s="2" t="str">
        <f t="shared" si="213"/>
        <v>WH01S-NTA</v>
      </c>
      <c r="O1047" s="1" t="str">
        <f t="shared" si="210"/>
        <v>Cbl-M12A5M-DB9M-180CMWH01S-NTA</v>
      </c>
      <c r="P1047" s="1">
        <f t="shared" si="214"/>
        <v>0</v>
      </c>
      <c r="Q1047" s="1">
        <f t="shared" si="215"/>
        <v>8</v>
      </c>
      <c r="R1047" s="1">
        <f t="shared" si="216"/>
        <v>-8</v>
      </c>
      <c r="S1047" s="1">
        <f t="shared" si="217"/>
        <v>8</v>
      </c>
      <c r="T1047" s="1">
        <f t="shared" si="218"/>
        <v>0</v>
      </c>
    </row>
    <row r="1048" spans="1:20" x14ac:dyDescent="0.3">
      <c r="A1048" s="1" t="s">
        <v>526</v>
      </c>
      <c r="D1048" s="1">
        <v>0</v>
      </c>
      <c r="E1048" s="1">
        <v>1</v>
      </c>
      <c r="F1048" s="1">
        <v>-1</v>
      </c>
      <c r="H1048" s="1">
        <v>1</v>
      </c>
      <c r="I1048" s="1">
        <v>0</v>
      </c>
      <c r="J1048" s="1" t="s">
        <v>1839</v>
      </c>
      <c r="K1048" s="1">
        <v>0.8</v>
      </c>
      <c r="L1048" s="2">
        <f t="shared" si="211"/>
        <v>0</v>
      </c>
      <c r="M1048" s="2" t="str">
        <f t="shared" si="212"/>
        <v>Cbl-M12A8M-2DB9M_OW2-180CM1</v>
      </c>
      <c r="N1048" s="2" t="str">
        <f t="shared" si="213"/>
        <v>WH01S-NTA</v>
      </c>
      <c r="O1048" s="1" t="str">
        <f t="shared" si="210"/>
        <v>Cbl-M12A8M-2DB9M_OW2-180CM1WH01S-NTA</v>
      </c>
      <c r="P1048" s="1">
        <f t="shared" si="214"/>
        <v>0</v>
      </c>
      <c r="Q1048" s="1">
        <f t="shared" si="215"/>
        <v>1</v>
      </c>
      <c r="R1048" s="1">
        <f t="shared" si="216"/>
        <v>-1</v>
      </c>
      <c r="S1048" s="1">
        <f t="shared" si="217"/>
        <v>1</v>
      </c>
      <c r="T1048" s="1">
        <f t="shared" si="218"/>
        <v>0</v>
      </c>
    </row>
    <row r="1049" spans="1:20" x14ac:dyDescent="0.3">
      <c r="A1049" s="1" t="s">
        <v>249</v>
      </c>
      <c r="D1049" s="1">
        <v>1</v>
      </c>
      <c r="E1049" s="1">
        <v>0</v>
      </c>
      <c r="F1049" s="1">
        <v>1</v>
      </c>
      <c r="H1049" s="1">
        <v>0</v>
      </c>
      <c r="I1049" s="1">
        <v>0</v>
      </c>
      <c r="K1049" s="1">
        <v>0</v>
      </c>
      <c r="L1049" s="2">
        <f t="shared" si="211"/>
        <v>1</v>
      </c>
      <c r="M1049" s="2" t="str">
        <f t="shared" si="212"/>
        <v>Cbl-M12A8M-2U2TA-180CM</v>
      </c>
      <c r="N1049" s="2" t="str">
        <f t="shared" si="213"/>
        <v>WH01S-NTA</v>
      </c>
      <c r="O1049" s="1" t="str">
        <f t="shared" si="210"/>
        <v>Cbl-M12A8M-2U2TA-180CMWH01S-NTA</v>
      </c>
      <c r="P1049" s="1">
        <f t="shared" si="214"/>
        <v>1</v>
      </c>
      <c r="Q1049" s="1">
        <f t="shared" si="215"/>
        <v>0</v>
      </c>
      <c r="R1049" s="1">
        <f t="shared" si="216"/>
        <v>1</v>
      </c>
      <c r="S1049" s="1">
        <f t="shared" si="217"/>
        <v>0</v>
      </c>
      <c r="T1049" s="1">
        <f t="shared" si="218"/>
        <v>1</v>
      </c>
    </row>
    <row r="1050" spans="1:20" x14ac:dyDescent="0.3">
      <c r="A1050" s="1" t="s">
        <v>1673</v>
      </c>
      <c r="D1050" s="1">
        <v>0</v>
      </c>
      <c r="E1050" s="1">
        <v>2</v>
      </c>
      <c r="F1050" s="1">
        <v>-2</v>
      </c>
      <c r="H1050" s="1">
        <v>2</v>
      </c>
      <c r="I1050" s="1">
        <v>0</v>
      </c>
      <c r="J1050" s="1" t="s">
        <v>1839</v>
      </c>
      <c r="K1050" s="1">
        <v>1.6</v>
      </c>
      <c r="L1050" s="2">
        <f t="shared" si="211"/>
        <v>0</v>
      </c>
      <c r="M1050" s="2" t="str">
        <f t="shared" si="212"/>
        <v>Cbl-M12A8M-2U2TA-180CM1</v>
      </c>
      <c r="N1050" s="2" t="str">
        <f t="shared" si="213"/>
        <v>WH01S-NTA</v>
      </c>
      <c r="O1050" s="1" t="str">
        <f t="shared" si="210"/>
        <v>Cbl-M12A8M-2U2TA-180CM1WH01S-NTA</v>
      </c>
      <c r="P1050" s="1">
        <f t="shared" si="214"/>
        <v>0</v>
      </c>
      <c r="Q1050" s="1">
        <f t="shared" si="215"/>
        <v>2</v>
      </c>
      <c r="R1050" s="1">
        <f t="shared" si="216"/>
        <v>-2</v>
      </c>
      <c r="S1050" s="1">
        <f t="shared" si="217"/>
        <v>2</v>
      </c>
      <c r="T1050" s="1">
        <f t="shared" si="218"/>
        <v>0</v>
      </c>
    </row>
    <row r="1051" spans="1:20" x14ac:dyDescent="0.3">
      <c r="A1051" s="1" t="s">
        <v>527</v>
      </c>
      <c r="D1051" s="1">
        <v>0</v>
      </c>
      <c r="E1051" s="1">
        <v>0</v>
      </c>
      <c r="F1051" s="1">
        <v>0</v>
      </c>
      <c r="H1051" s="1">
        <v>0</v>
      </c>
      <c r="I1051" s="1">
        <v>0</v>
      </c>
      <c r="K1051" s="1">
        <v>0</v>
      </c>
      <c r="L1051" s="2">
        <f t="shared" si="211"/>
        <v>0</v>
      </c>
      <c r="M1051" s="2" t="str">
        <f t="shared" si="212"/>
        <v>Cbl-M12A8M-DB9M-180CM</v>
      </c>
      <c r="N1051" s="2" t="str">
        <f t="shared" si="213"/>
        <v>WH01S-NTA</v>
      </c>
      <c r="O1051" s="1" t="str">
        <f t="shared" si="210"/>
        <v>Cbl-M12A8M-DB9M-180CMWH01S-NTA</v>
      </c>
      <c r="P1051" s="1">
        <f t="shared" si="214"/>
        <v>0</v>
      </c>
      <c r="Q1051" s="1">
        <f t="shared" si="215"/>
        <v>0</v>
      </c>
      <c r="R1051" s="1">
        <f t="shared" si="216"/>
        <v>0</v>
      </c>
      <c r="S1051" s="1">
        <f t="shared" si="217"/>
        <v>0</v>
      </c>
      <c r="T1051" s="1">
        <f t="shared" si="218"/>
        <v>0</v>
      </c>
    </row>
    <row r="1052" spans="1:20" x14ac:dyDescent="0.3">
      <c r="A1052" s="1" t="s">
        <v>1810</v>
      </c>
      <c r="D1052" s="1">
        <v>0</v>
      </c>
      <c r="E1052" s="1">
        <v>0</v>
      </c>
      <c r="F1052" s="1">
        <v>0</v>
      </c>
      <c r="H1052" s="1">
        <v>0</v>
      </c>
      <c r="I1052" s="1">
        <v>0</v>
      </c>
      <c r="K1052" s="1">
        <v>0</v>
      </c>
      <c r="L1052" s="2">
        <f t="shared" si="211"/>
        <v>0</v>
      </c>
      <c r="M1052" s="2" t="str">
        <f t="shared" si="212"/>
        <v>Cbl-M12A8M-OW-180CM</v>
      </c>
      <c r="N1052" s="2" t="str">
        <f t="shared" si="213"/>
        <v>WH01S-NTA</v>
      </c>
      <c r="O1052" s="1" t="str">
        <f t="shared" si="210"/>
        <v>Cbl-M12A8M-OW-180CMWH01S-NTA</v>
      </c>
      <c r="P1052" s="1">
        <f t="shared" si="214"/>
        <v>0</v>
      </c>
      <c r="Q1052" s="1">
        <f t="shared" si="215"/>
        <v>0</v>
      </c>
      <c r="R1052" s="1">
        <f t="shared" si="216"/>
        <v>0</v>
      </c>
      <c r="S1052" s="1">
        <f t="shared" si="217"/>
        <v>0</v>
      </c>
      <c r="T1052" s="1">
        <f t="shared" si="218"/>
        <v>0</v>
      </c>
    </row>
    <row r="1053" spans="1:20" x14ac:dyDescent="0.3">
      <c r="A1053" s="1" t="s">
        <v>1834</v>
      </c>
      <c r="D1053" s="1">
        <v>0</v>
      </c>
      <c r="E1053" s="1">
        <v>0</v>
      </c>
      <c r="F1053" s="1">
        <v>0</v>
      </c>
      <c r="H1053" s="1">
        <v>0</v>
      </c>
      <c r="I1053" s="1">
        <v>0</v>
      </c>
      <c r="K1053" s="1">
        <v>13.5</v>
      </c>
      <c r="L1053" s="2">
        <f t="shared" si="211"/>
        <v>0</v>
      </c>
      <c r="M1053" s="2" t="str">
        <f t="shared" si="212"/>
        <v>Cbl-M12A8M-OW-22CM</v>
      </c>
      <c r="N1053" s="2" t="str">
        <f t="shared" si="213"/>
        <v>WH01S-NTA</v>
      </c>
      <c r="O1053" s="1" t="str">
        <f t="shared" si="210"/>
        <v>Cbl-M12A8M-OW-22CMWH01S-NTA</v>
      </c>
      <c r="P1053" s="1">
        <f t="shared" si="214"/>
        <v>0</v>
      </c>
      <c r="Q1053" s="1">
        <f t="shared" si="215"/>
        <v>0</v>
      </c>
      <c r="R1053" s="1">
        <f t="shared" si="216"/>
        <v>0</v>
      </c>
      <c r="S1053" s="1">
        <f t="shared" si="217"/>
        <v>0</v>
      </c>
      <c r="T1053" s="1">
        <f t="shared" si="218"/>
        <v>0</v>
      </c>
    </row>
    <row r="1054" spans="1:20" x14ac:dyDescent="0.3">
      <c r="A1054" s="1" t="s">
        <v>1346</v>
      </c>
      <c r="D1054" s="1">
        <v>0</v>
      </c>
      <c r="E1054" s="1">
        <v>0</v>
      </c>
      <c r="F1054" s="1">
        <v>0</v>
      </c>
      <c r="H1054" s="1">
        <v>0</v>
      </c>
      <c r="I1054" s="1">
        <v>0</v>
      </c>
      <c r="K1054" s="1">
        <v>1.6</v>
      </c>
      <c r="L1054" s="2">
        <f t="shared" si="211"/>
        <v>0</v>
      </c>
      <c r="M1054" s="2" t="str">
        <f t="shared" si="212"/>
        <v>Cbl-M12L5F-CordEnd5-180CM</v>
      </c>
      <c r="N1054" s="2" t="str">
        <f t="shared" si="213"/>
        <v>WH01S-NTA</v>
      </c>
      <c r="O1054" s="1" t="str">
        <f t="shared" si="210"/>
        <v>Cbl-M12L5F-CordEnd5-180CMWH01S-NTA</v>
      </c>
      <c r="P1054" s="1">
        <f t="shared" si="214"/>
        <v>0</v>
      </c>
      <c r="Q1054" s="1">
        <f t="shared" si="215"/>
        <v>0</v>
      </c>
      <c r="R1054" s="1">
        <f t="shared" si="216"/>
        <v>0</v>
      </c>
      <c r="S1054" s="1">
        <f t="shared" si="217"/>
        <v>0</v>
      </c>
      <c r="T1054" s="1">
        <f t="shared" si="218"/>
        <v>0</v>
      </c>
    </row>
    <row r="1055" spans="1:20" x14ac:dyDescent="0.3">
      <c r="A1055" s="1" t="s">
        <v>1811</v>
      </c>
      <c r="D1055" s="1">
        <v>0</v>
      </c>
      <c r="E1055" s="1">
        <v>0</v>
      </c>
      <c r="F1055" s="1">
        <v>0</v>
      </c>
      <c r="H1055" s="1">
        <v>0</v>
      </c>
      <c r="I1055" s="1">
        <v>0</v>
      </c>
      <c r="K1055" s="1">
        <v>0</v>
      </c>
      <c r="L1055" s="2">
        <f t="shared" si="211"/>
        <v>0</v>
      </c>
      <c r="M1055" s="2" t="str">
        <f t="shared" si="212"/>
        <v>Cbl-M12L5F-OW5-180CM</v>
      </c>
      <c r="N1055" s="2" t="str">
        <f t="shared" si="213"/>
        <v>WH01S-NTA</v>
      </c>
      <c r="O1055" s="1" t="str">
        <f t="shared" si="210"/>
        <v>Cbl-M12L5F-OW5-180CMWH01S-NTA</v>
      </c>
      <c r="P1055" s="1">
        <f t="shared" si="214"/>
        <v>0</v>
      </c>
      <c r="Q1055" s="1">
        <f t="shared" si="215"/>
        <v>0</v>
      </c>
      <c r="R1055" s="1">
        <f t="shared" si="216"/>
        <v>0</v>
      </c>
      <c r="S1055" s="1">
        <f t="shared" si="217"/>
        <v>0</v>
      </c>
      <c r="T1055" s="1">
        <f t="shared" si="218"/>
        <v>0</v>
      </c>
    </row>
    <row r="1056" spans="1:20" x14ac:dyDescent="0.3">
      <c r="A1056" s="1" t="s">
        <v>1835</v>
      </c>
      <c r="D1056" s="1">
        <v>0</v>
      </c>
      <c r="E1056" s="1">
        <v>0</v>
      </c>
      <c r="F1056" s="1">
        <v>0</v>
      </c>
      <c r="H1056" s="1">
        <v>0</v>
      </c>
      <c r="I1056" s="1">
        <v>0</v>
      </c>
      <c r="K1056" s="1">
        <v>13.5</v>
      </c>
      <c r="L1056" s="2">
        <f t="shared" si="211"/>
        <v>0</v>
      </c>
      <c r="M1056" s="2" t="str">
        <f t="shared" si="212"/>
        <v>Cbl-M12L5F-OW5-40CM</v>
      </c>
      <c r="N1056" s="2" t="str">
        <f t="shared" si="213"/>
        <v>WH01S-NTA</v>
      </c>
      <c r="O1056" s="1" t="str">
        <f t="shared" si="210"/>
        <v>Cbl-M12L5F-OW5-40CMWH01S-NTA</v>
      </c>
      <c r="P1056" s="1">
        <f t="shared" si="214"/>
        <v>0</v>
      </c>
      <c r="Q1056" s="1">
        <f t="shared" si="215"/>
        <v>0</v>
      </c>
      <c r="R1056" s="1">
        <f t="shared" si="216"/>
        <v>0</v>
      </c>
      <c r="S1056" s="1">
        <f t="shared" si="217"/>
        <v>0</v>
      </c>
      <c r="T1056" s="1">
        <f t="shared" si="218"/>
        <v>0</v>
      </c>
    </row>
    <row r="1057" spans="1:20" x14ac:dyDescent="0.3">
      <c r="A1057" s="1" t="s">
        <v>1836</v>
      </c>
      <c r="D1057" s="1">
        <v>0</v>
      </c>
      <c r="E1057" s="1">
        <v>1</v>
      </c>
      <c r="F1057" s="1">
        <v>-1</v>
      </c>
      <c r="H1057" s="1">
        <v>1</v>
      </c>
      <c r="I1057" s="1">
        <v>0</v>
      </c>
      <c r="J1057" s="1" t="s">
        <v>1839</v>
      </c>
      <c r="K1057" s="1">
        <v>0.8</v>
      </c>
      <c r="L1057" s="2">
        <f t="shared" si="211"/>
        <v>0</v>
      </c>
      <c r="M1057" s="2" t="str">
        <f t="shared" si="212"/>
        <v>Cbl-M12S4F-CordEnd4-180CM</v>
      </c>
      <c r="N1057" s="2" t="str">
        <f t="shared" si="213"/>
        <v>WH01S-NTA</v>
      </c>
      <c r="O1057" s="1" t="str">
        <f t="shared" si="210"/>
        <v>Cbl-M12S4F-CordEnd4-180CMWH01S-NTA</v>
      </c>
      <c r="P1057" s="1">
        <f t="shared" si="214"/>
        <v>0</v>
      </c>
      <c r="Q1057" s="1">
        <f t="shared" si="215"/>
        <v>1</v>
      </c>
      <c r="R1057" s="1">
        <f t="shared" si="216"/>
        <v>-1</v>
      </c>
      <c r="S1057" s="1">
        <f t="shared" si="217"/>
        <v>1</v>
      </c>
      <c r="T1057" s="1">
        <f t="shared" si="218"/>
        <v>0</v>
      </c>
    </row>
    <row r="1058" spans="1:20" x14ac:dyDescent="0.3">
      <c r="A1058" s="1" t="s">
        <v>21</v>
      </c>
      <c r="D1058" s="1">
        <v>4</v>
      </c>
      <c r="E1058" s="1">
        <v>0</v>
      </c>
      <c r="F1058" s="1">
        <v>4</v>
      </c>
      <c r="H1058" s="1">
        <v>0</v>
      </c>
      <c r="I1058" s="1">
        <v>0</v>
      </c>
      <c r="K1058" s="1">
        <v>0</v>
      </c>
      <c r="L1058" s="2">
        <f t="shared" si="211"/>
        <v>4</v>
      </c>
      <c r="M1058" s="2" t="str">
        <f t="shared" si="212"/>
        <v>Cbl-M12S4F-OW4-180CM1</v>
      </c>
      <c r="N1058" s="2" t="str">
        <f t="shared" si="213"/>
        <v>WH01S-NTA</v>
      </c>
      <c r="O1058" s="1" t="str">
        <f t="shared" si="210"/>
        <v>Cbl-M12S4F-OW4-180CM1WH01S-NTA</v>
      </c>
      <c r="P1058" s="1">
        <f t="shared" si="214"/>
        <v>4</v>
      </c>
      <c r="Q1058" s="1">
        <f t="shared" si="215"/>
        <v>0</v>
      </c>
      <c r="R1058" s="1">
        <f t="shared" si="216"/>
        <v>4</v>
      </c>
      <c r="S1058" s="1">
        <f t="shared" si="217"/>
        <v>0</v>
      </c>
      <c r="T1058" s="1">
        <f t="shared" si="218"/>
        <v>4</v>
      </c>
    </row>
    <row r="1059" spans="1:20" x14ac:dyDescent="0.3">
      <c r="A1059" s="1" t="s">
        <v>452</v>
      </c>
      <c r="D1059" s="1">
        <v>0</v>
      </c>
      <c r="F1059" s="1">
        <v>0</v>
      </c>
      <c r="H1059" s="1">
        <v>0</v>
      </c>
      <c r="I1059" s="1">
        <v>0</v>
      </c>
      <c r="K1059" s="1">
        <v>0</v>
      </c>
      <c r="L1059" s="2">
        <f t="shared" si="211"/>
        <v>0</v>
      </c>
      <c r="M1059" s="2" t="str">
        <f t="shared" si="212"/>
        <v>Cbl-M12S4M-ET4-20CM</v>
      </c>
      <c r="N1059" s="2" t="str">
        <f t="shared" si="213"/>
        <v>WH01S-NTA</v>
      </c>
      <c r="O1059" s="1" t="str">
        <f t="shared" si="210"/>
        <v>Cbl-M12S4M-ET4-20CMWH01S-NTA</v>
      </c>
      <c r="P1059" s="1">
        <f t="shared" si="214"/>
        <v>0</v>
      </c>
      <c r="Q1059" s="1">
        <f t="shared" si="215"/>
        <v>0</v>
      </c>
      <c r="R1059" s="1">
        <f t="shared" si="216"/>
        <v>0</v>
      </c>
      <c r="S1059" s="1">
        <f t="shared" si="217"/>
        <v>0</v>
      </c>
      <c r="T1059" s="1">
        <f t="shared" si="218"/>
        <v>0</v>
      </c>
    </row>
    <row r="1060" spans="1:20" x14ac:dyDescent="0.3">
      <c r="A1060" s="1" t="s">
        <v>1812</v>
      </c>
      <c r="D1060" s="1">
        <v>0</v>
      </c>
      <c r="E1060" s="1">
        <v>0</v>
      </c>
      <c r="F1060" s="1">
        <v>0</v>
      </c>
      <c r="H1060" s="1">
        <v>0</v>
      </c>
      <c r="I1060" s="1">
        <v>0</v>
      </c>
      <c r="K1060" s="1">
        <v>0</v>
      </c>
      <c r="L1060" s="2">
        <f t="shared" si="211"/>
        <v>0</v>
      </c>
      <c r="M1060" s="2" t="str">
        <f t="shared" si="212"/>
        <v>Cbl-M12X8M-OW8-CAT6A-180CM</v>
      </c>
      <c r="N1060" s="2" t="str">
        <f t="shared" si="213"/>
        <v>WH01S-NTA</v>
      </c>
      <c r="O1060" s="1" t="str">
        <f t="shared" si="210"/>
        <v>Cbl-M12X8M-OW8-CAT6A-180CMWH01S-NTA</v>
      </c>
      <c r="P1060" s="1">
        <f t="shared" si="214"/>
        <v>0</v>
      </c>
      <c r="Q1060" s="1">
        <f t="shared" si="215"/>
        <v>0</v>
      </c>
      <c r="R1060" s="1">
        <f t="shared" si="216"/>
        <v>0</v>
      </c>
      <c r="S1060" s="1">
        <f t="shared" si="217"/>
        <v>0</v>
      </c>
      <c r="T1060" s="1">
        <f t="shared" si="218"/>
        <v>0</v>
      </c>
    </row>
    <row r="1061" spans="1:20" x14ac:dyDescent="0.3">
      <c r="A1061" s="1" t="s">
        <v>250</v>
      </c>
      <c r="B1061" s="1">
        <v>8</v>
      </c>
      <c r="D1061" s="1">
        <v>3</v>
      </c>
      <c r="E1061" s="1">
        <v>0</v>
      </c>
      <c r="F1061" s="1">
        <v>3</v>
      </c>
      <c r="G1061" s="1" t="s">
        <v>237</v>
      </c>
      <c r="H1061" s="1">
        <v>0</v>
      </c>
      <c r="I1061" s="1">
        <v>6</v>
      </c>
      <c r="K1061" s="1">
        <v>0</v>
      </c>
      <c r="L1061" s="2">
        <f t="shared" si="211"/>
        <v>3</v>
      </c>
      <c r="M1061" s="2" t="str">
        <f t="shared" si="212"/>
        <v>Cbl-M12X8M-RJ45-500CM</v>
      </c>
      <c r="N1061" s="2" t="str">
        <f t="shared" si="213"/>
        <v>WH01S-NTA</v>
      </c>
      <c r="O1061" s="1" t="str">
        <f t="shared" si="210"/>
        <v>Cbl-M12X8M-RJ45-500CMWH01S-NTA</v>
      </c>
      <c r="P1061" s="1">
        <f t="shared" si="214"/>
        <v>3</v>
      </c>
      <c r="Q1061" s="1">
        <f t="shared" si="215"/>
        <v>0</v>
      </c>
      <c r="R1061" s="1">
        <f t="shared" si="216"/>
        <v>3</v>
      </c>
      <c r="S1061" s="1">
        <f t="shared" si="217"/>
        <v>0</v>
      </c>
      <c r="T1061" s="1">
        <f t="shared" si="218"/>
        <v>3</v>
      </c>
    </row>
    <row r="1062" spans="1:20" x14ac:dyDescent="0.3">
      <c r="A1062" s="1" t="s">
        <v>1837</v>
      </c>
      <c r="D1062" s="1">
        <v>0</v>
      </c>
      <c r="E1062" s="1">
        <v>0</v>
      </c>
      <c r="F1062" s="1">
        <v>0</v>
      </c>
      <c r="H1062" s="1">
        <v>0</v>
      </c>
      <c r="I1062" s="1">
        <v>0</v>
      </c>
      <c r="K1062" s="1">
        <v>13.5</v>
      </c>
      <c r="L1062" s="2">
        <f t="shared" si="211"/>
        <v>0</v>
      </c>
      <c r="M1062" s="2" t="str">
        <f t="shared" si="212"/>
        <v>Cbl-M12X8M-RJ45-CAT6A-102CM</v>
      </c>
      <c r="N1062" s="2" t="str">
        <f t="shared" si="213"/>
        <v>WH01S-NTA</v>
      </c>
      <c r="O1062" s="1" t="str">
        <f t="shared" si="210"/>
        <v>Cbl-M12X8M-RJ45-CAT6A-102CMWH01S-NTA</v>
      </c>
      <c r="P1062" s="1">
        <f t="shared" si="214"/>
        <v>0</v>
      </c>
      <c r="Q1062" s="1">
        <f t="shared" si="215"/>
        <v>0</v>
      </c>
      <c r="R1062" s="1">
        <f t="shared" si="216"/>
        <v>0</v>
      </c>
      <c r="S1062" s="1">
        <f t="shared" si="217"/>
        <v>0</v>
      </c>
      <c r="T1062" s="1">
        <f t="shared" si="218"/>
        <v>0</v>
      </c>
    </row>
    <row r="1063" spans="1:20" x14ac:dyDescent="0.3">
      <c r="A1063" s="1" t="s">
        <v>1813</v>
      </c>
      <c r="D1063" s="1">
        <v>0</v>
      </c>
      <c r="E1063" s="1">
        <v>0</v>
      </c>
      <c r="F1063" s="1">
        <v>0</v>
      </c>
      <c r="H1063" s="1">
        <v>0</v>
      </c>
      <c r="I1063" s="1">
        <v>0</v>
      </c>
      <c r="K1063" s="1">
        <v>0</v>
      </c>
      <c r="L1063" s="2">
        <f t="shared" si="211"/>
        <v>0</v>
      </c>
      <c r="M1063" s="2" t="str">
        <f t="shared" si="212"/>
        <v>Cbl-M12X8M-RJ45-CAT6A-150CM</v>
      </c>
      <c r="N1063" s="2" t="str">
        <f t="shared" si="213"/>
        <v>WH01S-NTA</v>
      </c>
      <c r="O1063" s="1" t="str">
        <f t="shared" si="210"/>
        <v>Cbl-M12X8M-RJ45-CAT6A-150CMWH01S-NTA</v>
      </c>
      <c r="P1063" s="1">
        <f t="shared" si="214"/>
        <v>0</v>
      </c>
      <c r="Q1063" s="1">
        <f t="shared" si="215"/>
        <v>0</v>
      </c>
      <c r="R1063" s="1">
        <f t="shared" si="216"/>
        <v>0</v>
      </c>
      <c r="S1063" s="1">
        <f t="shared" si="217"/>
        <v>0</v>
      </c>
      <c r="T1063" s="1">
        <f t="shared" si="218"/>
        <v>0</v>
      </c>
    </row>
    <row r="1064" spans="1:20" x14ac:dyDescent="0.3">
      <c r="A1064" s="1" t="s">
        <v>1814</v>
      </c>
      <c r="D1064" s="1">
        <v>0</v>
      </c>
      <c r="E1064" s="1">
        <v>0</v>
      </c>
      <c r="F1064" s="1">
        <v>0</v>
      </c>
      <c r="H1064" s="1">
        <v>0</v>
      </c>
      <c r="I1064" s="1">
        <v>0</v>
      </c>
      <c r="K1064" s="1">
        <v>0</v>
      </c>
      <c r="L1064" s="2">
        <f t="shared" si="211"/>
        <v>0</v>
      </c>
      <c r="M1064" s="2" t="str">
        <f t="shared" si="212"/>
        <v>Cbl-M12X8M-RJ45-CAT6A-300CM</v>
      </c>
      <c r="N1064" s="2" t="str">
        <f t="shared" si="213"/>
        <v>WH01S-NTA</v>
      </c>
      <c r="O1064" s="1" t="str">
        <f t="shared" si="210"/>
        <v>Cbl-M12X8M-RJ45-CAT6A-300CMWH01S-NTA</v>
      </c>
      <c r="P1064" s="1">
        <f t="shared" si="214"/>
        <v>0</v>
      </c>
      <c r="Q1064" s="1">
        <f t="shared" si="215"/>
        <v>0</v>
      </c>
      <c r="R1064" s="1">
        <f t="shared" si="216"/>
        <v>0</v>
      </c>
      <c r="S1064" s="1">
        <f t="shared" si="217"/>
        <v>0</v>
      </c>
      <c r="T1064" s="1">
        <f t="shared" si="218"/>
        <v>0</v>
      </c>
    </row>
    <row r="1065" spans="1:20" x14ac:dyDescent="0.3">
      <c r="A1065" s="1" t="s">
        <v>251</v>
      </c>
      <c r="D1065" s="1">
        <v>2</v>
      </c>
      <c r="E1065" s="1">
        <v>0</v>
      </c>
      <c r="F1065" s="1">
        <v>2</v>
      </c>
      <c r="H1065" s="1">
        <v>0</v>
      </c>
      <c r="I1065" s="1">
        <v>0</v>
      </c>
      <c r="K1065" s="1">
        <v>0</v>
      </c>
      <c r="L1065" s="2">
        <f t="shared" si="211"/>
        <v>2</v>
      </c>
      <c r="M1065" s="2" t="str">
        <f t="shared" si="212"/>
        <v>Cbl-M12X8M-RJ45-CAT6A-500CM</v>
      </c>
      <c r="N1065" s="2" t="str">
        <f t="shared" si="213"/>
        <v>WH01S-NTA</v>
      </c>
      <c r="O1065" s="1" t="str">
        <f t="shared" si="210"/>
        <v>Cbl-M12X8M-RJ45-CAT6A-500CMWH01S-NTA</v>
      </c>
      <c r="P1065" s="1">
        <f t="shared" si="214"/>
        <v>2</v>
      </c>
      <c r="Q1065" s="1">
        <f t="shared" si="215"/>
        <v>0</v>
      </c>
      <c r="R1065" s="1">
        <f t="shared" si="216"/>
        <v>2</v>
      </c>
      <c r="S1065" s="1">
        <f t="shared" si="217"/>
        <v>0</v>
      </c>
      <c r="T1065" s="1">
        <f t="shared" si="218"/>
        <v>2</v>
      </c>
    </row>
    <row r="1066" spans="1:20" x14ac:dyDescent="0.3">
      <c r="A1066" s="1" t="s">
        <v>528</v>
      </c>
      <c r="H1066" s="1">
        <v>0</v>
      </c>
      <c r="I1066" s="1">
        <v>0</v>
      </c>
      <c r="K1066" s="1">
        <v>0</v>
      </c>
      <c r="L1066" s="2">
        <f t="shared" si="211"/>
        <v>0</v>
      </c>
      <c r="M1066" s="2" t="str">
        <f t="shared" si="212"/>
        <v>Cbl-M12X8M-RJ45F-30CM</v>
      </c>
      <c r="N1066" s="2" t="str">
        <f t="shared" si="213"/>
        <v>WH01S-NTA</v>
      </c>
      <c r="O1066" s="1" t="str">
        <f t="shared" si="210"/>
        <v>Cbl-M12X8M-RJ45F-30CMWH01S-NTA</v>
      </c>
      <c r="P1066" s="1">
        <f t="shared" si="214"/>
        <v>0</v>
      </c>
      <c r="Q1066" s="1">
        <f t="shared" si="215"/>
        <v>0</v>
      </c>
      <c r="R1066" s="1">
        <f t="shared" si="216"/>
        <v>0</v>
      </c>
      <c r="S1066" s="1">
        <f t="shared" si="217"/>
        <v>0</v>
      </c>
      <c r="T1066" s="1">
        <f t="shared" si="218"/>
        <v>0</v>
      </c>
    </row>
    <row r="1067" spans="1:20" x14ac:dyDescent="0.3">
      <c r="A1067" s="1" t="s">
        <v>22</v>
      </c>
      <c r="B1067" s="1">
        <v>20</v>
      </c>
      <c r="D1067" s="1">
        <v>34</v>
      </c>
      <c r="E1067" s="1">
        <v>0</v>
      </c>
      <c r="F1067" s="1">
        <v>34</v>
      </c>
      <c r="H1067" s="1">
        <v>0</v>
      </c>
      <c r="I1067" s="1">
        <v>0</v>
      </c>
      <c r="K1067" s="1">
        <v>2.1</v>
      </c>
      <c r="L1067" s="2">
        <f t="shared" si="211"/>
        <v>34</v>
      </c>
      <c r="M1067" s="2" t="str">
        <f t="shared" si="212"/>
        <v>Cbl-MHF-RP_SMAF-15CM</v>
      </c>
      <c r="N1067" s="2" t="str">
        <f t="shared" si="213"/>
        <v>WH01S-NTA</v>
      </c>
      <c r="O1067" s="1" t="str">
        <f t="shared" si="210"/>
        <v>Cbl-MHF-RP_SMAF-15CMWH01S-NTA</v>
      </c>
      <c r="P1067" s="1">
        <f t="shared" si="214"/>
        <v>34</v>
      </c>
      <c r="Q1067" s="1">
        <f t="shared" si="215"/>
        <v>0</v>
      </c>
      <c r="R1067" s="1">
        <f t="shared" si="216"/>
        <v>34</v>
      </c>
      <c r="S1067" s="1">
        <f t="shared" si="217"/>
        <v>0</v>
      </c>
      <c r="T1067" s="1">
        <f t="shared" si="218"/>
        <v>34</v>
      </c>
    </row>
    <row r="1068" spans="1:20" x14ac:dyDescent="0.3">
      <c r="A1068" s="1" t="s">
        <v>23</v>
      </c>
      <c r="B1068" s="1">
        <v>50</v>
      </c>
      <c r="D1068" s="1">
        <v>81</v>
      </c>
      <c r="E1068" s="1">
        <v>176</v>
      </c>
      <c r="F1068" s="1">
        <v>-95</v>
      </c>
      <c r="H1068" s="1">
        <v>150</v>
      </c>
      <c r="I1068" s="1">
        <v>0</v>
      </c>
      <c r="J1068" s="1" t="s">
        <v>1838</v>
      </c>
      <c r="K1068" s="1">
        <v>8.8000000000000007</v>
      </c>
      <c r="L1068" s="2">
        <f t="shared" si="211"/>
        <v>81</v>
      </c>
      <c r="M1068" s="2" t="str">
        <f t="shared" si="212"/>
        <v>Cbl-MHF-RP_SMAF-30CM</v>
      </c>
      <c r="N1068" s="2" t="str">
        <f t="shared" si="213"/>
        <v>WH01S-NTA</v>
      </c>
      <c r="O1068" s="1" t="str">
        <f t="shared" si="210"/>
        <v>Cbl-MHF-RP_SMAF-30CMWH01S-NTA</v>
      </c>
      <c r="P1068" s="1">
        <f t="shared" si="214"/>
        <v>81</v>
      </c>
      <c r="Q1068" s="1">
        <f t="shared" si="215"/>
        <v>176</v>
      </c>
      <c r="R1068" s="1">
        <f t="shared" si="216"/>
        <v>-95</v>
      </c>
      <c r="S1068" s="1">
        <f t="shared" si="217"/>
        <v>150</v>
      </c>
      <c r="T1068" s="1">
        <f t="shared" si="218"/>
        <v>55</v>
      </c>
    </row>
    <row r="1069" spans="1:20" x14ac:dyDescent="0.3">
      <c r="A1069" s="1" t="s">
        <v>1784</v>
      </c>
      <c r="D1069" s="1">
        <v>0</v>
      </c>
      <c r="E1069" s="1">
        <v>0</v>
      </c>
      <c r="F1069" s="1">
        <v>0</v>
      </c>
      <c r="H1069" s="1">
        <v>0</v>
      </c>
      <c r="I1069" s="1">
        <v>0</v>
      </c>
      <c r="K1069" s="1">
        <v>2.1</v>
      </c>
      <c r="L1069" s="2">
        <f t="shared" si="211"/>
        <v>0</v>
      </c>
      <c r="M1069" s="2" t="str">
        <f t="shared" si="212"/>
        <v>Cbl-MHF-RP_SMAF-WP-15CM</v>
      </c>
      <c r="N1069" s="2" t="str">
        <f t="shared" si="213"/>
        <v>WH01S-NTA</v>
      </c>
      <c r="O1069" s="1" t="str">
        <f t="shared" si="210"/>
        <v>Cbl-MHF-RP_SMAF-WP-15CMWH01S-NTA</v>
      </c>
      <c r="P1069" s="1">
        <f t="shared" si="214"/>
        <v>0</v>
      </c>
      <c r="Q1069" s="1">
        <f t="shared" si="215"/>
        <v>0</v>
      </c>
      <c r="R1069" s="1">
        <f t="shared" si="216"/>
        <v>0</v>
      </c>
      <c r="S1069" s="1">
        <f t="shared" si="217"/>
        <v>0</v>
      </c>
      <c r="T1069" s="1">
        <f t="shared" si="218"/>
        <v>0</v>
      </c>
    </row>
    <row r="1070" spans="1:20" x14ac:dyDescent="0.3">
      <c r="A1070" s="1" t="s">
        <v>24</v>
      </c>
      <c r="D1070" s="1">
        <v>4</v>
      </c>
      <c r="E1070" s="1">
        <v>4</v>
      </c>
      <c r="F1070" s="1">
        <v>0</v>
      </c>
      <c r="H1070" s="1">
        <v>0</v>
      </c>
      <c r="I1070" s="1">
        <v>0</v>
      </c>
      <c r="K1070" s="1">
        <v>0</v>
      </c>
      <c r="L1070" s="2">
        <f t="shared" si="211"/>
        <v>4</v>
      </c>
      <c r="M1070" s="2" t="str">
        <f t="shared" si="212"/>
        <v>Cbl-MHF-RP_SMAF-WP-40CM</v>
      </c>
      <c r="N1070" s="2" t="str">
        <f t="shared" si="213"/>
        <v>WH01S-NTA</v>
      </c>
      <c r="O1070" s="1" t="str">
        <f t="shared" si="210"/>
        <v>Cbl-MHF-RP_SMAF-WP-40CMWH01S-NTA</v>
      </c>
      <c r="P1070" s="1">
        <f t="shared" si="214"/>
        <v>4</v>
      </c>
      <c r="Q1070" s="1">
        <f t="shared" si="215"/>
        <v>4</v>
      </c>
      <c r="R1070" s="1">
        <f t="shared" si="216"/>
        <v>0</v>
      </c>
      <c r="S1070" s="1">
        <f t="shared" si="217"/>
        <v>0</v>
      </c>
      <c r="T1070" s="1">
        <f t="shared" si="218"/>
        <v>0</v>
      </c>
    </row>
    <row r="1071" spans="1:20" x14ac:dyDescent="0.3">
      <c r="A1071" s="1" t="s">
        <v>529</v>
      </c>
      <c r="D1071" s="1">
        <v>0</v>
      </c>
      <c r="E1071" s="1">
        <v>0</v>
      </c>
      <c r="F1071" s="1">
        <v>0</v>
      </c>
      <c r="I1071" s="1">
        <v>0</v>
      </c>
      <c r="K1071" s="1">
        <v>0</v>
      </c>
      <c r="L1071" s="2">
        <f t="shared" si="211"/>
        <v>0</v>
      </c>
      <c r="M1071" s="2" t="str">
        <f t="shared" si="212"/>
        <v>Cbl-MHF-SMAF-15CM</v>
      </c>
      <c r="N1071" s="2" t="str">
        <f t="shared" si="213"/>
        <v>WH01S-NTA</v>
      </c>
      <c r="O1071" s="1" t="str">
        <f t="shared" si="210"/>
        <v>Cbl-MHF-SMAF-15CMWH01S-NTA</v>
      </c>
      <c r="P1071" s="1">
        <f t="shared" si="214"/>
        <v>0</v>
      </c>
      <c r="Q1071" s="1">
        <f t="shared" si="215"/>
        <v>0</v>
      </c>
      <c r="R1071" s="1">
        <f t="shared" si="216"/>
        <v>0</v>
      </c>
      <c r="S1071" s="1">
        <f t="shared" si="217"/>
        <v>0</v>
      </c>
      <c r="T1071" s="1">
        <f t="shared" si="218"/>
        <v>0</v>
      </c>
    </row>
    <row r="1072" spans="1:20" x14ac:dyDescent="0.3">
      <c r="A1072" s="1" t="s">
        <v>530</v>
      </c>
      <c r="D1072" s="1">
        <v>0</v>
      </c>
      <c r="F1072" s="1">
        <v>0</v>
      </c>
      <c r="I1072" s="1">
        <v>0</v>
      </c>
      <c r="K1072" s="1">
        <v>0</v>
      </c>
      <c r="L1072" s="2">
        <f t="shared" si="211"/>
        <v>0</v>
      </c>
      <c r="M1072" s="2" t="str">
        <f t="shared" si="212"/>
        <v>Cbl-MHF-SMAF-30CM</v>
      </c>
      <c r="N1072" s="2" t="str">
        <f t="shared" si="213"/>
        <v>WH01S-NTA</v>
      </c>
      <c r="O1072" s="1" t="str">
        <f t="shared" si="210"/>
        <v>Cbl-MHF-SMAF-30CMWH01S-NTA</v>
      </c>
      <c r="P1072" s="1">
        <f t="shared" si="214"/>
        <v>0</v>
      </c>
      <c r="Q1072" s="1">
        <f t="shared" si="215"/>
        <v>0</v>
      </c>
      <c r="R1072" s="1">
        <f t="shared" si="216"/>
        <v>0</v>
      </c>
      <c r="S1072" s="1">
        <f t="shared" si="217"/>
        <v>0</v>
      </c>
      <c r="T1072" s="1">
        <f t="shared" si="218"/>
        <v>0</v>
      </c>
    </row>
    <row r="1073" spans="1:20" x14ac:dyDescent="0.3">
      <c r="A1073" s="1" t="s">
        <v>453</v>
      </c>
      <c r="D1073" s="1">
        <v>9</v>
      </c>
      <c r="E1073" s="1">
        <v>5</v>
      </c>
      <c r="F1073" s="1">
        <v>4</v>
      </c>
      <c r="H1073" s="1">
        <v>0</v>
      </c>
      <c r="I1073" s="1">
        <v>0</v>
      </c>
      <c r="K1073" s="1">
        <v>0</v>
      </c>
      <c r="L1073" s="2">
        <f t="shared" si="211"/>
        <v>9</v>
      </c>
      <c r="M1073" s="2" t="str">
        <f t="shared" si="212"/>
        <v>Cbl-MHF-SMAF-30CM1</v>
      </c>
      <c r="N1073" s="2" t="str">
        <f t="shared" si="213"/>
        <v>WH01S-NTA</v>
      </c>
      <c r="O1073" s="1" t="str">
        <f t="shared" si="210"/>
        <v>Cbl-MHF-SMAF-30CM1WH01S-NTA</v>
      </c>
      <c r="P1073" s="1">
        <f t="shared" si="214"/>
        <v>9</v>
      </c>
      <c r="Q1073" s="1">
        <f t="shared" si="215"/>
        <v>5</v>
      </c>
      <c r="R1073" s="1">
        <f t="shared" si="216"/>
        <v>4</v>
      </c>
      <c r="S1073" s="1">
        <f t="shared" si="217"/>
        <v>0</v>
      </c>
      <c r="T1073" s="1">
        <f t="shared" si="218"/>
        <v>4</v>
      </c>
    </row>
    <row r="1074" spans="1:20" x14ac:dyDescent="0.3">
      <c r="A1074" s="1" t="s">
        <v>1827</v>
      </c>
      <c r="D1074" s="1">
        <v>0</v>
      </c>
      <c r="E1074" s="1">
        <v>0</v>
      </c>
      <c r="F1074" s="1">
        <v>0</v>
      </c>
      <c r="H1074" s="1">
        <v>0</v>
      </c>
      <c r="I1074" s="1">
        <v>0</v>
      </c>
      <c r="K1074" s="1">
        <v>1</v>
      </c>
      <c r="L1074" s="2">
        <f t="shared" si="211"/>
        <v>0</v>
      </c>
      <c r="M1074" s="2" t="str">
        <f t="shared" si="212"/>
        <v>Cbl-MHF-SMAF-WP-15CM</v>
      </c>
      <c r="N1074" s="2" t="str">
        <f t="shared" si="213"/>
        <v>WH01S-NTA</v>
      </c>
      <c r="O1074" s="1" t="str">
        <f t="shared" si="210"/>
        <v>Cbl-MHF-SMAF-WP-15CMWH01S-NTA</v>
      </c>
      <c r="P1074" s="1">
        <f t="shared" si="214"/>
        <v>0</v>
      </c>
      <c r="Q1074" s="1">
        <f t="shared" si="215"/>
        <v>0</v>
      </c>
      <c r="R1074" s="1">
        <f t="shared" si="216"/>
        <v>0</v>
      </c>
      <c r="S1074" s="1">
        <f t="shared" si="217"/>
        <v>0</v>
      </c>
      <c r="T1074" s="1">
        <f t="shared" si="218"/>
        <v>0</v>
      </c>
    </row>
    <row r="1075" spans="1:20" x14ac:dyDescent="0.3">
      <c r="A1075" s="1" t="s">
        <v>531</v>
      </c>
      <c r="D1075" s="1">
        <v>2</v>
      </c>
      <c r="E1075" s="1">
        <v>2</v>
      </c>
      <c r="F1075" s="1">
        <v>0</v>
      </c>
      <c r="H1075" s="1">
        <v>0</v>
      </c>
      <c r="I1075" s="1">
        <v>0</v>
      </c>
      <c r="K1075" s="1">
        <v>1</v>
      </c>
      <c r="L1075" s="2">
        <f t="shared" si="211"/>
        <v>2</v>
      </c>
      <c r="M1075" s="2" t="str">
        <f t="shared" si="212"/>
        <v>Cbl-MHF-SMAF-WP-40CM</v>
      </c>
      <c r="N1075" s="2" t="str">
        <f t="shared" si="213"/>
        <v>WH01S-NTA</v>
      </c>
      <c r="O1075" s="1" t="str">
        <f t="shared" si="210"/>
        <v>Cbl-MHF-SMAF-WP-40CMWH01S-NTA</v>
      </c>
      <c r="P1075" s="1">
        <f t="shared" si="214"/>
        <v>2</v>
      </c>
      <c r="Q1075" s="1">
        <f t="shared" si="215"/>
        <v>2</v>
      </c>
      <c r="R1075" s="1">
        <f t="shared" si="216"/>
        <v>0</v>
      </c>
      <c r="S1075" s="1">
        <f t="shared" si="217"/>
        <v>0</v>
      </c>
      <c r="T1075" s="1">
        <f t="shared" si="218"/>
        <v>0</v>
      </c>
    </row>
    <row r="1076" spans="1:20" x14ac:dyDescent="0.3">
      <c r="A1076" s="1" t="s">
        <v>252</v>
      </c>
      <c r="D1076" s="1">
        <v>60</v>
      </c>
      <c r="E1076" s="1">
        <v>2</v>
      </c>
      <c r="F1076" s="1">
        <v>58</v>
      </c>
      <c r="H1076" s="1">
        <v>0</v>
      </c>
      <c r="I1076" s="1">
        <v>0</v>
      </c>
      <c r="K1076" s="1">
        <v>0</v>
      </c>
      <c r="L1076" s="2">
        <f t="shared" si="211"/>
        <v>60</v>
      </c>
      <c r="M1076" s="2" t="str">
        <f t="shared" si="212"/>
        <v>Cbl-MHF4-RP_SMAF-15CM</v>
      </c>
      <c r="N1076" s="2" t="str">
        <f t="shared" si="213"/>
        <v>WH01S-NTA</v>
      </c>
      <c r="O1076" s="1" t="str">
        <f t="shared" si="210"/>
        <v>Cbl-MHF4-RP_SMAF-15CMWH01S-NTA</v>
      </c>
      <c r="P1076" s="1">
        <f t="shared" si="214"/>
        <v>60</v>
      </c>
      <c r="Q1076" s="1">
        <f t="shared" si="215"/>
        <v>2</v>
      </c>
      <c r="R1076" s="1">
        <f t="shared" si="216"/>
        <v>58</v>
      </c>
      <c r="S1076" s="1">
        <f t="shared" si="217"/>
        <v>0</v>
      </c>
      <c r="T1076" s="1">
        <f t="shared" si="218"/>
        <v>58</v>
      </c>
    </row>
    <row r="1077" spans="1:20" x14ac:dyDescent="0.3">
      <c r="A1077" s="1" t="s">
        <v>253</v>
      </c>
      <c r="D1077" s="1">
        <v>8</v>
      </c>
      <c r="E1077" s="1">
        <v>8</v>
      </c>
      <c r="F1077" s="1">
        <v>0</v>
      </c>
      <c r="H1077" s="1">
        <v>20</v>
      </c>
      <c r="I1077" s="1">
        <v>0</v>
      </c>
      <c r="J1077" s="1" t="s">
        <v>1838</v>
      </c>
      <c r="K1077" s="1">
        <v>13.5</v>
      </c>
      <c r="L1077" s="2">
        <f t="shared" si="211"/>
        <v>8</v>
      </c>
      <c r="M1077" s="2" t="str">
        <f t="shared" si="212"/>
        <v>Cbl-MHF4-RP_SMAF-30CM</v>
      </c>
      <c r="N1077" s="2" t="str">
        <f t="shared" si="213"/>
        <v>WH01S-NTA</v>
      </c>
      <c r="O1077" s="1" t="str">
        <f t="shared" si="210"/>
        <v>Cbl-MHF4-RP_SMAF-30CMWH01S-NTA</v>
      </c>
      <c r="P1077" s="1">
        <f t="shared" si="214"/>
        <v>8</v>
      </c>
      <c r="Q1077" s="1">
        <f t="shared" si="215"/>
        <v>8</v>
      </c>
      <c r="R1077" s="1">
        <f t="shared" si="216"/>
        <v>0</v>
      </c>
      <c r="S1077" s="1">
        <f t="shared" si="217"/>
        <v>20</v>
      </c>
      <c r="T1077" s="1">
        <f t="shared" si="218"/>
        <v>20</v>
      </c>
    </row>
    <row r="1078" spans="1:20" x14ac:dyDescent="0.3">
      <c r="A1078" s="1" t="s">
        <v>532</v>
      </c>
      <c r="D1078" s="1">
        <v>0</v>
      </c>
      <c r="E1078" s="1">
        <v>2</v>
      </c>
      <c r="F1078" s="1">
        <v>-2</v>
      </c>
      <c r="H1078" s="1">
        <v>2</v>
      </c>
      <c r="I1078" s="1">
        <v>0</v>
      </c>
      <c r="J1078" s="1" t="s">
        <v>1839</v>
      </c>
      <c r="K1078" s="1">
        <v>0</v>
      </c>
      <c r="L1078" s="2">
        <f t="shared" si="211"/>
        <v>0</v>
      </c>
      <c r="M1078" s="2" t="str">
        <f t="shared" si="212"/>
        <v>Cbl-MHF4-RP_SMAF-WP-40CM</v>
      </c>
      <c r="N1078" s="2" t="str">
        <f t="shared" si="213"/>
        <v>WH01S-NTA</v>
      </c>
      <c r="O1078" s="1" t="str">
        <f t="shared" si="210"/>
        <v>Cbl-MHF4-RP_SMAF-WP-40CMWH01S-NTA</v>
      </c>
      <c r="P1078" s="1">
        <f t="shared" si="214"/>
        <v>0</v>
      </c>
      <c r="Q1078" s="1">
        <f t="shared" si="215"/>
        <v>2</v>
      </c>
      <c r="R1078" s="1">
        <f t="shared" si="216"/>
        <v>-2</v>
      </c>
      <c r="S1078" s="1">
        <f t="shared" si="217"/>
        <v>2</v>
      </c>
      <c r="T1078" s="1">
        <f t="shared" si="218"/>
        <v>0</v>
      </c>
    </row>
    <row r="1079" spans="1:20" x14ac:dyDescent="0.3">
      <c r="A1079" s="1" t="s">
        <v>25</v>
      </c>
      <c r="B1079" s="1">
        <v>20</v>
      </c>
      <c r="D1079" s="1">
        <v>25</v>
      </c>
      <c r="E1079" s="1">
        <v>0</v>
      </c>
      <c r="F1079" s="1">
        <v>25</v>
      </c>
      <c r="H1079" s="1">
        <v>0</v>
      </c>
      <c r="I1079" s="1">
        <v>0</v>
      </c>
      <c r="K1079" s="1">
        <v>0</v>
      </c>
      <c r="L1079" s="2">
        <f t="shared" si="211"/>
        <v>25</v>
      </c>
      <c r="M1079" s="2" t="str">
        <f t="shared" si="212"/>
        <v>Cbl-MHF4-SMAF-15CM</v>
      </c>
      <c r="N1079" s="2" t="str">
        <f t="shared" si="213"/>
        <v>WH01S-NTA</v>
      </c>
      <c r="O1079" s="1" t="str">
        <f t="shared" si="210"/>
        <v>Cbl-MHF4-SMAF-15CMWH01S-NTA</v>
      </c>
      <c r="P1079" s="1">
        <f t="shared" si="214"/>
        <v>25</v>
      </c>
      <c r="Q1079" s="1">
        <f t="shared" si="215"/>
        <v>0</v>
      </c>
      <c r="R1079" s="1">
        <f t="shared" si="216"/>
        <v>25</v>
      </c>
      <c r="S1079" s="1">
        <f t="shared" si="217"/>
        <v>0</v>
      </c>
      <c r="T1079" s="1">
        <f t="shared" si="218"/>
        <v>25</v>
      </c>
    </row>
    <row r="1080" spans="1:20" x14ac:dyDescent="0.3">
      <c r="A1080" s="1" t="s">
        <v>26</v>
      </c>
      <c r="B1080" s="1">
        <v>50</v>
      </c>
      <c r="D1080" s="1">
        <v>95</v>
      </c>
      <c r="E1080" s="1">
        <v>52</v>
      </c>
      <c r="F1080" s="1">
        <v>43</v>
      </c>
      <c r="H1080" s="1">
        <v>28</v>
      </c>
      <c r="I1080" s="1">
        <v>0</v>
      </c>
      <c r="J1080" s="1" t="s">
        <v>1846</v>
      </c>
      <c r="K1080" s="1">
        <v>26.4</v>
      </c>
      <c r="L1080" s="2">
        <f t="shared" si="211"/>
        <v>95</v>
      </c>
      <c r="M1080" s="2" t="str">
        <f t="shared" si="212"/>
        <v>Cbl-MHF4-SMAF-30CM</v>
      </c>
      <c r="N1080" s="2" t="str">
        <f t="shared" si="213"/>
        <v>WH01S-NTA</v>
      </c>
      <c r="O1080" s="1" t="str">
        <f t="shared" si="210"/>
        <v>Cbl-MHF4-SMAF-30CMWH01S-NTA</v>
      </c>
      <c r="P1080" s="1">
        <f t="shared" si="214"/>
        <v>95</v>
      </c>
      <c r="Q1080" s="1">
        <f t="shared" si="215"/>
        <v>52</v>
      </c>
      <c r="R1080" s="1">
        <f t="shared" si="216"/>
        <v>43</v>
      </c>
      <c r="S1080" s="1">
        <f t="shared" si="217"/>
        <v>28</v>
      </c>
      <c r="T1080" s="1">
        <f t="shared" si="218"/>
        <v>71</v>
      </c>
    </row>
    <row r="1081" spans="1:20" x14ac:dyDescent="0.3">
      <c r="A1081" s="1" t="s">
        <v>2149</v>
      </c>
      <c r="E1081" s="1">
        <v>3</v>
      </c>
      <c r="F1081" s="1">
        <v>-3</v>
      </c>
      <c r="H1081" s="1">
        <v>3</v>
      </c>
      <c r="I1081" s="1">
        <v>0</v>
      </c>
      <c r="J1081" s="1" t="s">
        <v>1846</v>
      </c>
      <c r="K1081" s="1">
        <v>0</v>
      </c>
      <c r="L1081" s="2">
        <f t="shared" si="211"/>
        <v>0</v>
      </c>
      <c r="M1081" s="2" t="str">
        <f t="shared" si="212"/>
        <v>Cbl-MHF4-SMAF-WP-15CM</v>
      </c>
      <c r="N1081" s="2" t="str">
        <f t="shared" si="213"/>
        <v>WH01S-NTA</v>
      </c>
      <c r="O1081" s="1" t="str">
        <f t="shared" si="210"/>
        <v>Cbl-MHF4-SMAF-WP-15CMWH01S-NTA</v>
      </c>
      <c r="P1081" s="1">
        <f t="shared" si="214"/>
        <v>0</v>
      </c>
      <c r="Q1081" s="1">
        <f t="shared" si="215"/>
        <v>3</v>
      </c>
      <c r="R1081" s="1">
        <f t="shared" si="216"/>
        <v>-3</v>
      </c>
      <c r="S1081" s="1">
        <f t="shared" si="217"/>
        <v>3</v>
      </c>
      <c r="T1081" s="1">
        <f t="shared" si="218"/>
        <v>0</v>
      </c>
    </row>
    <row r="1082" spans="1:20" x14ac:dyDescent="0.3">
      <c r="A1082" s="1" t="s">
        <v>27</v>
      </c>
      <c r="D1082" s="1">
        <v>0</v>
      </c>
      <c r="E1082" s="1">
        <v>0</v>
      </c>
      <c r="F1082" s="1">
        <v>0</v>
      </c>
      <c r="H1082" s="1">
        <v>0</v>
      </c>
      <c r="I1082" s="1">
        <v>0</v>
      </c>
      <c r="K1082" s="1">
        <v>0</v>
      </c>
      <c r="L1082" s="2">
        <f t="shared" si="211"/>
        <v>0</v>
      </c>
      <c r="M1082" s="2" t="str">
        <f t="shared" si="212"/>
        <v>Cbl-MHF4-SMAF-WP-40CM</v>
      </c>
      <c r="N1082" s="2" t="str">
        <f t="shared" si="213"/>
        <v>WH01S-NTA</v>
      </c>
      <c r="O1082" s="1" t="str">
        <f t="shared" ref="O1082:O1104" si="219">M1082&amp;N1082</f>
        <v>Cbl-MHF4-SMAF-WP-40CMWH01S-NTA</v>
      </c>
      <c r="P1082" s="1">
        <f t="shared" si="214"/>
        <v>0</v>
      </c>
      <c r="Q1082" s="1">
        <f t="shared" si="215"/>
        <v>0</v>
      </c>
      <c r="R1082" s="1">
        <f t="shared" si="216"/>
        <v>0</v>
      </c>
      <c r="S1082" s="1">
        <f t="shared" si="217"/>
        <v>0</v>
      </c>
      <c r="T1082" s="1">
        <f t="shared" si="218"/>
        <v>0</v>
      </c>
    </row>
    <row r="1083" spans="1:20" x14ac:dyDescent="0.3">
      <c r="A1083" s="1" t="s">
        <v>254</v>
      </c>
      <c r="D1083" s="1">
        <v>7</v>
      </c>
      <c r="E1083" s="1">
        <v>0</v>
      </c>
      <c r="F1083" s="1">
        <v>7</v>
      </c>
      <c r="H1083" s="1">
        <v>0</v>
      </c>
      <c r="I1083" s="1">
        <v>0</v>
      </c>
      <c r="K1083" s="1">
        <v>2.6</v>
      </c>
      <c r="L1083" s="2">
        <f t="shared" si="211"/>
        <v>7</v>
      </c>
      <c r="M1083" s="2" t="str">
        <f t="shared" si="212"/>
        <v>Cbl-Pwr4-W2.54F-20CM</v>
      </c>
      <c r="N1083" s="2" t="str">
        <f t="shared" si="213"/>
        <v>WH01S-NTA</v>
      </c>
      <c r="O1083" s="1" t="str">
        <f t="shared" si="219"/>
        <v>Cbl-Pwr4-W2.54F-20CMWH01S-NTA</v>
      </c>
      <c r="P1083" s="1">
        <f t="shared" si="214"/>
        <v>7</v>
      </c>
      <c r="Q1083" s="1">
        <f t="shared" si="215"/>
        <v>0</v>
      </c>
      <c r="R1083" s="1">
        <f t="shared" si="216"/>
        <v>7</v>
      </c>
      <c r="S1083" s="1">
        <f t="shared" si="217"/>
        <v>0</v>
      </c>
      <c r="T1083" s="1">
        <f t="shared" si="218"/>
        <v>7</v>
      </c>
    </row>
    <row r="1084" spans="1:20" x14ac:dyDescent="0.3">
      <c r="A1084" s="1" t="s">
        <v>255</v>
      </c>
      <c r="D1084" s="1">
        <v>0</v>
      </c>
      <c r="E1084" s="1">
        <v>0</v>
      </c>
      <c r="F1084" s="1">
        <v>0</v>
      </c>
      <c r="H1084" s="1">
        <v>0</v>
      </c>
      <c r="I1084" s="1">
        <v>0</v>
      </c>
      <c r="K1084" s="1">
        <v>0</v>
      </c>
      <c r="L1084" s="2">
        <f t="shared" si="211"/>
        <v>0</v>
      </c>
      <c r="M1084" s="2" t="str">
        <f t="shared" si="212"/>
        <v>Cbl-RJ45-RJ45-Latch-1000CM</v>
      </c>
      <c r="N1084" s="2" t="str">
        <f t="shared" si="213"/>
        <v>WH01S-NTA</v>
      </c>
      <c r="O1084" s="1" t="str">
        <f t="shared" si="219"/>
        <v>Cbl-RJ45-RJ45-Latch-1000CMWH01S-NTA</v>
      </c>
      <c r="P1084" s="1">
        <f t="shared" si="214"/>
        <v>0</v>
      </c>
      <c r="Q1084" s="1">
        <f t="shared" si="215"/>
        <v>0</v>
      </c>
      <c r="R1084" s="1">
        <f t="shared" si="216"/>
        <v>0</v>
      </c>
      <c r="S1084" s="1">
        <f t="shared" si="217"/>
        <v>0</v>
      </c>
      <c r="T1084" s="1">
        <f t="shared" si="218"/>
        <v>0</v>
      </c>
    </row>
    <row r="1085" spans="1:20" x14ac:dyDescent="0.3">
      <c r="A1085" s="1" t="s">
        <v>256</v>
      </c>
      <c r="B1085" s="1">
        <v>4</v>
      </c>
      <c r="D1085" s="1">
        <v>5</v>
      </c>
      <c r="E1085" s="1">
        <v>0</v>
      </c>
      <c r="F1085" s="1">
        <v>5</v>
      </c>
      <c r="H1085" s="1">
        <v>0</v>
      </c>
      <c r="I1085" s="1">
        <v>0</v>
      </c>
      <c r="K1085" s="1">
        <v>0</v>
      </c>
      <c r="L1085" s="2">
        <f t="shared" si="211"/>
        <v>5</v>
      </c>
      <c r="M1085" s="2" t="str">
        <f t="shared" si="212"/>
        <v>Cbl-S68M-8DB9M-50CM</v>
      </c>
      <c r="N1085" s="2" t="str">
        <f t="shared" si="213"/>
        <v>WH01S-NTA</v>
      </c>
      <c r="O1085" s="1" t="str">
        <f t="shared" si="219"/>
        <v>Cbl-S68M-8DB9M-50CMWH01S-NTA</v>
      </c>
      <c r="P1085" s="1">
        <f t="shared" si="214"/>
        <v>5</v>
      </c>
      <c r="Q1085" s="1">
        <f t="shared" si="215"/>
        <v>0</v>
      </c>
      <c r="R1085" s="1">
        <f t="shared" si="216"/>
        <v>5</v>
      </c>
      <c r="S1085" s="1">
        <f t="shared" si="217"/>
        <v>0</v>
      </c>
      <c r="T1085" s="1">
        <f t="shared" si="218"/>
        <v>5</v>
      </c>
    </row>
    <row r="1086" spans="1:20" x14ac:dyDescent="0.3">
      <c r="A1086" s="1" t="s">
        <v>28</v>
      </c>
      <c r="B1086" s="1">
        <v>10</v>
      </c>
      <c r="D1086" s="1">
        <v>7</v>
      </c>
      <c r="E1086" s="1">
        <v>0</v>
      </c>
      <c r="F1086" s="1">
        <v>7</v>
      </c>
      <c r="G1086" s="1" t="s">
        <v>237</v>
      </c>
      <c r="H1086" s="1">
        <v>0</v>
      </c>
      <c r="I1086" s="1">
        <v>4</v>
      </c>
      <c r="K1086" s="1">
        <v>0.8</v>
      </c>
      <c r="L1086" s="2">
        <f t="shared" si="211"/>
        <v>7</v>
      </c>
      <c r="M1086" s="2" t="str">
        <f t="shared" si="212"/>
        <v>Cbl-S68M-S68M-100CM</v>
      </c>
      <c r="N1086" s="2" t="str">
        <f t="shared" si="213"/>
        <v>WH01S-NTA</v>
      </c>
      <c r="O1086" s="1" t="str">
        <f t="shared" si="219"/>
        <v>Cbl-S68M-S68M-100CMWH01S-NTA</v>
      </c>
      <c r="P1086" s="1">
        <f t="shared" si="214"/>
        <v>7</v>
      </c>
      <c r="Q1086" s="1">
        <f t="shared" si="215"/>
        <v>0</v>
      </c>
      <c r="R1086" s="1">
        <f t="shared" si="216"/>
        <v>7</v>
      </c>
      <c r="S1086" s="1">
        <f t="shared" si="217"/>
        <v>0</v>
      </c>
      <c r="T1086" s="1">
        <f t="shared" si="218"/>
        <v>7</v>
      </c>
    </row>
    <row r="1087" spans="1:20" x14ac:dyDescent="0.3">
      <c r="A1087" s="1" t="s">
        <v>257</v>
      </c>
      <c r="D1087" s="1">
        <v>6</v>
      </c>
      <c r="E1087" s="1">
        <v>0</v>
      </c>
      <c r="F1087" s="1">
        <v>6</v>
      </c>
      <c r="H1087" s="1">
        <v>0</v>
      </c>
      <c r="I1087" s="1">
        <v>0</v>
      </c>
      <c r="K1087" s="1">
        <v>0</v>
      </c>
      <c r="L1087" s="2">
        <f t="shared" si="211"/>
        <v>6</v>
      </c>
      <c r="M1087" s="2" t="str">
        <f t="shared" si="212"/>
        <v>Cbl-SATA7_W2.54-SATA22-30CM</v>
      </c>
      <c r="N1087" s="2" t="str">
        <f t="shared" si="213"/>
        <v>WH01S-NTA</v>
      </c>
      <c r="O1087" s="1" t="str">
        <f t="shared" si="219"/>
        <v>Cbl-SATA7_W2.54-SATA22-30CMWH01S-NTA</v>
      </c>
      <c r="P1087" s="1">
        <f t="shared" si="214"/>
        <v>6</v>
      </c>
      <c r="Q1087" s="1">
        <f t="shared" si="215"/>
        <v>0</v>
      </c>
      <c r="R1087" s="1">
        <f t="shared" si="216"/>
        <v>6</v>
      </c>
      <c r="S1087" s="1">
        <f t="shared" si="217"/>
        <v>0</v>
      </c>
      <c r="T1087" s="1">
        <f t="shared" si="218"/>
        <v>6</v>
      </c>
    </row>
    <row r="1088" spans="1:20" x14ac:dyDescent="0.3">
      <c r="A1088" s="1" t="s">
        <v>533</v>
      </c>
      <c r="D1088" s="1">
        <v>0</v>
      </c>
      <c r="E1088" s="1">
        <v>0</v>
      </c>
      <c r="F1088" s="1">
        <v>0</v>
      </c>
      <c r="H1088" s="1">
        <v>0</v>
      </c>
      <c r="I1088" s="1">
        <v>0</v>
      </c>
      <c r="K1088" s="1">
        <v>0</v>
      </c>
      <c r="L1088" s="2">
        <f t="shared" si="211"/>
        <v>0</v>
      </c>
      <c r="M1088" s="2" t="str">
        <f t="shared" si="212"/>
        <v>Cbl-SATA7_W2.54-SATA22-30CM*</v>
      </c>
      <c r="N1088" s="2" t="str">
        <f t="shared" si="213"/>
        <v>WH01S-NTA</v>
      </c>
      <c r="O1088" s="1" t="str">
        <f t="shared" si="219"/>
        <v>Cbl-SATA7_W2.54-SATA22-30CM*WH01S-NTA</v>
      </c>
      <c r="P1088" s="1">
        <f t="shared" si="214"/>
        <v>0</v>
      </c>
      <c r="Q1088" s="1">
        <f t="shared" si="215"/>
        <v>0</v>
      </c>
      <c r="R1088" s="1">
        <f t="shared" si="216"/>
        <v>0</v>
      </c>
      <c r="S1088" s="1">
        <f t="shared" si="217"/>
        <v>0</v>
      </c>
      <c r="T1088" s="1">
        <f t="shared" si="218"/>
        <v>0</v>
      </c>
    </row>
    <row r="1089" spans="1:20" x14ac:dyDescent="0.3">
      <c r="A1089" s="1" t="s">
        <v>258</v>
      </c>
      <c r="B1089" s="1">
        <v>10</v>
      </c>
      <c r="D1089" s="1">
        <v>9</v>
      </c>
      <c r="E1089" s="1">
        <v>0</v>
      </c>
      <c r="F1089" s="1">
        <v>9</v>
      </c>
      <c r="G1089" s="1" t="s">
        <v>237</v>
      </c>
      <c r="H1089" s="1">
        <v>0</v>
      </c>
      <c r="I1089" s="1">
        <v>2</v>
      </c>
      <c r="K1089" s="1">
        <v>0</v>
      </c>
      <c r="L1089" s="2">
        <f t="shared" si="211"/>
        <v>9</v>
      </c>
      <c r="M1089" s="2" t="str">
        <f t="shared" si="212"/>
        <v>Cbl-SATA7_W2.54-SATA22-9CM</v>
      </c>
      <c r="N1089" s="2" t="str">
        <f t="shared" si="213"/>
        <v>WH01S-NTA</v>
      </c>
      <c r="O1089" s="1" t="str">
        <f t="shared" si="219"/>
        <v>Cbl-SATA7_W2.54-SATA22-9CMWH01S-NTA</v>
      </c>
      <c r="P1089" s="1">
        <f t="shared" si="214"/>
        <v>9</v>
      </c>
      <c r="Q1089" s="1">
        <f t="shared" si="215"/>
        <v>0</v>
      </c>
      <c r="R1089" s="1">
        <f t="shared" si="216"/>
        <v>9</v>
      </c>
      <c r="S1089" s="1">
        <f t="shared" si="217"/>
        <v>0</v>
      </c>
      <c r="T1089" s="1">
        <f t="shared" si="218"/>
        <v>9</v>
      </c>
    </row>
    <row r="1090" spans="1:20" x14ac:dyDescent="0.3">
      <c r="A1090" s="1" t="s">
        <v>1815</v>
      </c>
      <c r="D1090" s="1">
        <v>0</v>
      </c>
      <c r="E1090" s="1">
        <v>6</v>
      </c>
      <c r="F1090" s="1">
        <v>-6</v>
      </c>
      <c r="H1090" s="1">
        <v>6</v>
      </c>
      <c r="I1090" s="1">
        <v>0</v>
      </c>
      <c r="J1090" s="1" t="s">
        <v>1839</v>
      </c>
      <c r="K1090" s="1">
        <v>0</v>
      </c>
      <c r="L1090" s="2">
        <f t="shared" si="211"/>
        <v>0</v>
      </c>
      <c r="M1090" s="2" t="str">
        <f t="shared" si="212"/>
        <v>Cbl-TpCPlug-U3TC-200CM</v>
      </c>
      <c r="N1090" s="2" t="str">
        <f t="shared" si="213"/>
        <v>WH01S-NTA</v>
      </c>
      <c r="O1090" s="1" t="str">
        <f t="shared" si="219"/>
        <v>Cbl-TpCPlug-U3TC-200CMWH01S-NTA</v>
      </c>
      <c r="P1090" s="1">
        <f t="shared" si="214"/>
        <v>0</v>
      </c>
      <c r="Q1090" s="1">
        <f t="shared" si="215"/>
        <v>6</v>
      </c>
      <c r="R1090" s="1">
        <f t="shared" si="216"/>
        <v>-6</v>
      </c>
      <c r="S1090" s="1">
        <f t="shared" si="217"/>
        <v>6</v>
      </c>
      <c r="T1090" s="1">
        <f t="shared" si="218"/>
        <v>0</v>
      </c>
    </row>
    <row r="1091" spans="1:20" x14ac:dyDescent="0.3">
      <c r="A1091" s="1" t="s">
        <v>1816</v>
      </c>
      <c r="D1091" s="1">
        <v>0</v>
      </c>
      <c r="E1091" s="1">
        <v>6</v>
      </c>
      <c r="F1091" s="1">
        <v>-6</v>
      </c>
      <c r="H1091" s="1">
        <v>6</v>
      </c>
      <c r="I1091" s="1">
        <v>0</v>
      </c>
      <c r="J1091" s="1" t="s">
        <v>1839</v>
      </c>
      <c r="K1091" s="1">
        <v>0</v>
      </c>
      <c r="L1091" s="2">
        <f t="shared" si="211"/>
        <v>0</v>
      </c>
      <c r="M1091" s="2" t="str">
        <f t="shared" si="212"/>
        <v>Cbl-TpCPlug-U3TC-300CM</v>
      </c>
      <c r="N1091" s="2" t="str">
        <f t="shared" si="213"/>
        <v>WH01S-NTA</v>
      </c>
      <c r="O1091" s="1" t="str">
        <f t="shared" si="219"/>
        <v>Cbl-TpCPlug-U3TC-300CMWH01S-NTA</v>
      </c>
      <c r="P1091" s="1">
        <f t="shared" si="214"/>
        <v>0</v>
      </c>
      <c r="Q1091" s="1">
        <f t="shared" si="215"/>
        <v>6</v>
      </c>
      <c r="R1091" s="1">
        <f t="shared" si="216"/>
        <v>-6</v>
      </c>
      <c r="S1091" s="1">
        <f t="shared" si="217"/>
        <v>6</v>
      </c>
      <c r="T1091" s="1">
        <f t="shared" si="218"/>
        <v>0</v>
      </c>
    </row>
    <row r="1092" spans="1:20" x14ac:dyDescent="0.3">
      <c r="A1092" s="1" t="s">
        <v>2097</v>
      </c>
      <c r="D1092" s="1">
        <v>0</v>
      </c>
      <c r="E1092" s="1">
        <v>104</v>
      </c>
      <c r="F1092" s="1">
        <v>-104</v>
      </c>
      <c r="H1092" s="1">
        <v>104</v>
      </c>
      <c r="I1092" s="1">
        <v>0</v>
      </c>
      <c r="J1092" s="1" t="s">
        <v>1839</v>
      </c>
      <c r="K1092" s="1">
        <v>0</v>
      </c>
      <c r="L1092" s="2">
        <f t="shared" si="211"/>
        <v>0</v>
      </c>
      <c r="M1092" s="2" t="str">
        <f t="shared" si="212"/>
        <v>Cbl-TpCPlug-U3TC-50CM</v>
      </c>
      <c r="N1092" s="2" t="str">
        <f t="shared" si="213"/>
        <v>WH01S-NTA</v>
      </c>
      <c r="O1092" s="1" t="str">
        <f t="shared" si="219"/>
        <v>Cbl-TpCPlug-U3TC-50CMWH01S-NTA</v>
      </c>
      <c r="P1092" s="1">
        <f t="shared" si="214"/>
        <v>0</v>
      </c>
      <c r="Q1092" s="1">
        <f t="shared" si="215"/>
        <v>104</v>
      </c>
      <c r="R1092" s="1">
        <f t="shared" si="216"/>
        <v>-104</v>
      </c>
      <c r="S1092" s="1">
        <f t="shared" si="217"/>
        <v>104</v>
      </c>
      <c r="T1092" s="1">
        <f t="shared" si="218"/>
        <v>0</v>
      </c>
    </row>
    <row r="1093" spans="1:20" x14ac:dyDescent="0.3">
      <c r="A1093" s="1" t="s">
        <v>534</v>
      </c>
      <c r="D1093" s="1">
        <v>5</v>
      </c>
      <c r="E1093" s="1">
        <v>5</v>
      </c>
      <c r="F1093" s="1">
        <v>0</v>
      </c>
      <c r="H1093" s="1">
        <v>0</v>
      </c>
      <c r="I1093" s="1">
        <v>0</v>
      </c>
      <c r="K1093" s="1">
        <v>0</v>
      </c>
      <c r="L1093" s="2">
        <f t="shared" si="211"/>
        <v>5</v>
      </c>
      <c r="M1093" s="2" t="str">
        <f t="shared" si="212"/>
        <v>Cbl-U.2-M.2-50CM</v>
      </c>
      <c r="N1093" s="2" t="str">
        <f t="shared" si="213"/>
        <v>WH01S-NTA</v>
      </c>
      <c r="O1093" s="1" t="str">
        <f t="shared" si="219"/>
        <v>Cbl-U.2-M.2-50CMWH01S-NTA</v>
      </c>
      <c r="P1093" s="1">
        <f t="shared" si="214"/>
        <v>5</v>
      </c>
      <c r="Q1093" s="1">
        <f t="shared" si="215"/>
        <v>5</v>
      </c>
      <c r="R1093" s="1">
        <f t="shared" si="216"/>
        <v>0</v>
      </c>
      <c r="S1093" s="1">
        <f t="shared" si="217"/>
        <v>0</v>
      </c>
      <c r="T1093" s="1">
        <f t="shared" si="218"/>
        <v>0</v>
      </c>
    </row>
    <row r="1094" spans="1:20" x14ac:dyDescent="0.3">
      <c r="A1094" s="1" t="s">
        <v>259</v>
      </c>
      <c r="D1094" s="1">
        <v>0</v>
      </c>
      <c r="E1094" s="1">
        <v>0</v>
      </c>
      <c r="F1094" s="1">
        <v>0</v>
      </c>
      <c r="I1094" s="1">
        <v>0</v>
      </c>
      <c r="K1094" s="1">
        <v>0</v>
      </c>
      <c r="L1094" s="2">
        <f t="shared" ref="L1094:L1149" si="220">D1094</f>
        <v>0</v>
      </c>
      <c r="M1094" s="2" t="str">
        <f t="shared" ref="M1094:M1149" si="221">A1094</f>
        <v>Cbl-U3TA-U3MB-300CM</v>
      </c>
      <c r="N1094" s="2" t="str">
        <f t="shared" ref="N1094:N1149" si="222">IF(A1095="Inventory",A1094,N1093)</f>
        <v>WH01S-NTA</v>
      </c>
      <c r="O1094" s="1" t="str">
        <f t="shared" si="219"/>
        <v>Cbl-U3TA-U3MB-300CMWH01S-NTA</v>
      </c>
      <c r="P1094" s="1">
        <f t="shared" si="214"/>
        <v>0</v>
      </c>
      <c r="Q1094" s="1">
        <f t="shared" si="215"/>
        <v>0</v>
      </c>
      <c r="R1094" s="1">
        <f t="shared" si="216"/>
        <v>0</v>
      </c>
      <c r="S1094" s="1">
        <f t="shared" si="217"/>
        <v>0</v>
      </c>
      <c r="T1094" s="1">
        <f t="shared" si="218"/>
        <v>0</v>
      </c>
    </row>
    <row r="1095" spans="1:20" x14ac:dyDescent="0.3">
      <c r="A1095" s="1" t="s">
        <v>260</v>
      </c>
      <c r="D1095" s="1">
        <v>0</v>
      </c>
      <c r="E1095" s="1">
        <v>0</v>
      </c>
      <c r="F1095" s="1">
        <v>0</v>
      </c>
      <c r="H1095" s="1">
        <v>0</v>
      </c>
      <c r="I1095" s="1">
        <v>0</v>
      </c>
      <c r="K1095" s="1">
        <v>0</v>
      </c>
      <c r="L1095" s="2">
        <f t="shared" si="220"/>
        <v>0</v>
      </c>
      <c r="M1095" s="2" t="str">
        <f t="shared" si="221"/>
        <v>Cbl-U3TA-U3TA-Latch-300CM</v>
      </c>
      <c r="N1095" s="2" t="str">
        <f t="shared" si="222"/>
        <v>WH01S-NTA</v>
      </c>
      <c r="O1095" s="1" t="str">
        <f t="shared" si="219"/>
        <v>Cbl-U3TA-U3TA-Latch-300CMWH01S-NTA</v>
      </c>
      <c r="P1095" s="1">
        <f t="shared" si="214"/>
        <v>0</v>
      </c>
      <c r="Q1095" s="1">
        <f t="shared" si="215"/>
        <v>0</v>
      </c>
      <c r="R1095" s="1">
        <f t="shared" si="216"/>
        <v>0</v>
      </c>
      <c r="S1095" s="1">
        <f t="shared" si="217"/>
        <v>0</v>
      </c>
      <c r="T1095" s="1">
        <f t="shared" si="218"/>
        <v>0</v>
      </c>
    </row>
    <row r="1096" spans="1:20" x14ac:dyDescent="0.3">
      <c r="A1096" s="1" t="s">
        <v>454</v>
      </c>
      <c r="D1096" s="1">
        <v>0</v>
      </c>
      <c r="F1096" s="1">
        <v>0</v>
      </c>
      <c r="H1096" s="1">
        <v>0</v>
      </c>
      <c r="I1096" s="1">
        <v>0</v>
      </c>
      <c r="K1096" s="1">
        <v>0</v>
      </c>
      <c r="L1096" s="2">
        <f t="shared" si="220"/>
        <v>0</v>
      </c>
      <c r="M1096" s="2" t="str">
        <f t="shared" si="221"/>
        <v>Cbl-W2.54F-Push-15CM</v>
      </c>
      <c r="N1096" s="2" t="str">
        <f t="shared" si="222"/>
        <v>WH01S-NTA</v>
      </c>
      <c r="O1096" s="1" t="str">
        <f t="shared" si="219"/>
        <v>Cbl-W2.54F-Push-15CMWH01S-NTA</v>
      </c>
      <c r="P1096" s="1">
        <f t="shared" si="214"/>
        <v>0</v>
      </c>
      <c r="Q1096" s="1">
        <f t="shared" si="215"/>
        <v>0</v>
      </c>
      <c r="R1096" s="1">
        <f t="shared" si="216"/>
        <v>0</v>
      </c>
      <c r="S1096" s="1">
        <f t="shared" si="217"/>
        <v>0</v>
      </c>
      <c r="T1096" s="1">
        <f t="shared" si="218"/>
        <v>0</v>
      </c>
    </row>
    <row r="1097" spans="1:20" x14ac:dyDescent="0.3">
      <c r="A1097" s="1" t="s">
        <v>535</v>
      </c>
      <c r="D1097" s="1">
        <v>0</v>
      </c>
      <c r="E1097" s="1">
        <v>3</v>
      </c>
      <c r="F1097" s="1">
        <v>-3</v>
      </c>
      <c r="H1097" s="1">
        <v>3</v>
      </c>
      <c r="I1097" s="1">
        <v>0</v>
      </c>
      <c r="J1097" s="1" t="s">
        <v>2151</v>
      </c>
      <c r="K1097" s="1">
        <v>0</v>
      </c>
      <c r="L1097" s="2">
        <f t="shared" si="220"/>
        <v>0</v>
      </c>
      <c r="M1097" s="2" t="str">
        <f t="shared" si="221"/>
        <v>Cbl-W20F-2M12A10F-40CM-IK-COM</v>
      </c>
      <c r="N1097" s="2" t="str">
        <f t="shared" si="222"/>
        <v>WH01S-NTA</v>
      </c>
      <c r="O1097" s="1" t="str">
        <f t="shared" si="219"/>
        <v>Cbl-W20F-2M12A10F-40CM-IK-COMWH01S-NTA</v>
      </c>
      <c r="P1097" s="1">
        <f t="shared" si="214"/>
        <v>0</v>
      </c>
      <c r="Q1097" s="1">
        <f t="shared" si="215"/>
        <v>3</v>
      </c>
      <c r="R1097" s="1">
        <f t="shared" si="216"/>
        <v>-3</v>
      </c>
      <c r="S1097" s="1">
        <f t="shared" si="217"/>
        <v>3</v>
      </c>
      <c r="T1097" s="1">
        <f t="shared" si="218"/>
        <v>0</v>
      </c>
    </row>
    <row r="1098" spans="1:20" x14ac:dyDescent="0.3">
      <c r="A1098" s="1" t="s">
        <v>1314</v>
      </c>
      <c r="D1098" s="1">
        <v>0</v>
      </c>
      <c r="E1098" s="1">
        <v>1</v>
      </c>
      <c r="F1098" s="1">
        <v>-1</v>
      </c>
      <c r="H1098" s="1">
        <v>1</v>
      </c>
      <c r="I1098" s="1">
        <v>0</v>
      </c>
      <c r="J1098" s="1" t="s">
        <v>1839</v>
      </c>
      <c r="K1098" s="1">
        <v>0.8</v>
      </c>
      <c r="L1098" s="2">
        <f t="shared" si="220"/>
        <v>0</v>
      </c>
      <c r="M1098" s="2" t="str">
        <f t="shared" si="221"/>
        <v>Cbl-W20F-M12A10F-40CM-IK-COM</v>
      </c>
      <c r="N1098" s="2" t="str">
        <f t="shared" si="222"/>
        <v>WH01S-NTA</v>
      </c>
      <c r="O1098" s="1" t="str">
        <f t="shared" si="219"/>
        <v>Cbl-W20F-M12A10F-40CM-IK-COMWH01S-NTA</v>
      </c>
      <c r="P1098" s="1">
        <f t="shared" ref="P1098:P1161" si="223">D1098</f>
        <v>0</v>
      </c>
      <c r="Q1098" s="1">
        <f t="shared" ref="Q1098:Q1161" si="224">E1098</f>
        <v>1</v>
      </c>
      <c r="R1098" s="1">
        <f t="shared" ref="R1098:R1161" si="225">F1098</f>
        <v>-1</v>
      </c>
      <c r="S1098" s="1">
        <f t="shared" ref="S1098:S1161" si="226">H1098</f>
        <v>1</v>
      </c>
      <c r="T1098" s="1">
        <f t="shared" ref="T1098:T1161" si="227">R1098+S1098</f>
        <v>0</v>
      </c>
    </row>
    <row r="1099" spans="1:20" x14ac:dyDescent="0.3">
      <c r="A1099" s="1" t="s">
        <v>261</v>
      </c>
      <c r="B1099" s="1">
        <v>5</v>
      </c>
      <c r="D1099" s="1">
        <v>4</v>
      </c>
      <c r="E1099" s="1">
        <v>0</v>
      </c>
      <c r="F1099" s="1">
        <v>4</v>
      </c>
      <c r="G1099" s="1" t="s">
        <v>237</v>
      </c>
      <c r="H1099" s="1">
        <v>0</v>
      </c>
      <c r="I1099" s="1">
        <v>2</v>
      </c>
      <c r="K1099" s="1">
        <v>0</v>
      </c>
      <c r="L1099" s="2">
        <f t="shared" si="220"/>
        <v>4</v>
      </c>
      <c r="M1099" s="2" t="str">
        <f t="shared" si="221"/>
        <v>Cbl-W210F-W210F-100CM</v>
      </c>
      <c r="N1099" s="2" t="str">
        <f t="shared" si="222"/>
        <v>WH01S-NTA</v>
      </c>
      <c r="O1099" s="1" t="str">
        <f t="shared" si="219"/>
        <v>Cbl-W210F-W210F-100CMWH01S-NTA</v>
      </c>
      <c r="P1099" s="1">
        <f t="shared" si="223"/>
        <v>4</v>
      </c>
      <c r="Q1099" s="1">
        <f t="shared" si="224"/>
        <v>0</v>
      </c>
      <c r="R1099" s="1">
        <f t="shared" si="225"/>
        <v>4</v>
      </c>
      <c r="S1099" s="1">
        <f t="shared" si="226"/>
        <v>0</v>
      </c>
      <c r="T1099" s="1">
        <f t="shared" si="227"/>
        <v>4</v>
      </c>
    </row>
    <row r="1100" spans="1:20" x14ac:dyDescent="0.3">
      <c r="A1100" s="1" t="s">
        <v>536</v>
      </c>
      <c r="D1100" s="1">
        <v>0</v>
      </c>
      <c r="E1100" s="1">
        <v>0</v>
      </c>
      <c r="F1100" s="1">
        <v>0</v>
      </c>
      <c r="H1100" s="1">
        <v>0</v>
      </c>
      <c r="I1100" s="1">
        <v>0</v>
      </c>
      <c r="K1100" s="1">
        <v>0</v>
      </c>
      <c r="L1100" s="2">
        <f t="shared" si="220"/>
        <v>0</v>
      </c>
      <c r="M1100" s="2" t="str">
        <f t="shared" si="221"/>
        <v>Cbl-W40M-M12A8F-40CM-IK-DIO</v>
      </c>
      <c r="N1100" s="2" t="str">
        <f t="shared" si="222"/>
        <v>WH01S-NTA</v>
      </c>
      <c r="O1100" s="1" t="str">
        <f t="shared" si="219"/>
        <v>Cbl-W40M-M12A8F-40CM-IK-DIOWH01S-NTA</v>
      </c>
      <c r="P1100" s="1">
        <f t="shared" si="223"/>
        <v>0</v>
      </c>
      <c r="Q1100" s="1">
        <f t="shared" si="224"/>
        <v>0</v>
      </c>
      <c r="R1100" s="1">
        <f t="shared" si="225"/>
        <v>0</v>
      </c>
      <c r="S1100" s="1">
        <f t="shared" si="226"/>
        <v>0</v>
      </c>
      <c r="T1100" s="1">
        <f t="shared" si="227"/>
        <v>0</v>
      </c>
    </row>
    <row r="1101" spans="1:20" x14ac:dyDescent="0.3">
      <c r="A1101" s="1" t="s">
        <v>1657</v>
      </c>
      <c r="D1101" s="1">
        <v>0</v>
      </c>
      <c r="E1101" s="1">
        <v>0</v>
      </c>
      <c r="F1101" s="1">
        <v>0</v>
      </c>
      <c r="H1101" s="1">
        <v>0</v>
      </c>
      <c r="I1101" s="1">
        <v>0</v>
      </c>
      <c r="K1101" s="1">
        <v>0</v>
      </c>
      <c r="L1101" s="2">
        <f t="shared" si="220"/>
        <v>0</v>
      </c>
      <c r="M1101" s="2" t="str">
        <f t="shared" si="221"/>
        <v>Cbl-W4F-M12A5F-40CM-IK-CAN</v>
      </c>
      <c r="N1101" s="2" t="str">
        <f t="shared" si="222"/>
        <v>WH01S-NTA</v>
      </c>
      <c r="O1101" s="1" t="str">
        <f t="shared" si="219"/>
        <v>Cbl-W4F-M12A5F-40CM-IK-CANWH01S-NTA</v>
      </c>
      <c r="P1101" s="1">
        <f t="shared" si="223"/>
        <v>0</v>
      </c>
      <c r="Q1101" s="1">
        <f t="shared" si="224"/>
        <v>0</v>
      </c>
      <c r="R1101" s="1">
        <f t="shared" si="225"/>
        <v>0</v>
      </c>
      <c r="S1101" s="1">
        <f t="shared" si="226"/>
        <v>0</v>
      </c>
      <c r="T1101" s="1">
        <f t="shared" si="227"/>
        <v>0</v>
      </c>
    </row>
    <row r="1102" spans="1:20" x14ac:dyDescent="0.3">
      <c r="A1102" s="1" t="s">
        <v>29</v>
      </c>
      <c r="D1102" s="1">
        <v>0</v>
      </c>
      <c r="E1102" s="1">
        <v>0</v>
      </c>
      <c r="F1102" s="1">
        <v>0</v>
      </c>
      <c r="H1102" s="1">
        <v>0</v>
      </c>
      <c r="I1102" s="1">
        <v>0</v>
      </c>
      <c r="K1102" s="1">
        <v>0</v>
      </c>
      <c r="L1102" s="2">
        <f t="shared" si="220"/>
        <v>0</v>
      </c>
      <c r="M1102" s="2" t="str">
        <f t="shared" si="221"/>
        <v>Cbl-W4M-M12A5F-40CM-IK-CAN</v>
      </c>
      <c r="N1102" s="2" t="str">
        <f t="shared" si="222"/>
        <v>WH01S-NTA</v>
      </c>
      <c r="O1102" s="1" t="str">
        <f t="shared" si="219"/>
        <v>Cbl-W4M-M12A5F-40CM-IK-CANWH01S-NTA</v>
      </c>
      <c r="P1102" s="1">
        <f t="shared" si="223"/>
        <v>0</v>
      </c>
      <c r="Q1102" s="1">
        <f t="shared" si="224"/>
        <v>0</v>
      </c>
      <c r="R1102" s="1">
        <f t="shared" si="225"/>
        <v>0</v>
      </c>
      <c r="S1102" s="1">
        <f t="shared" si="226"/>
        <v>0</v>
      </c>
      <c r="T1102" s="1">
        <f t="shared" si="227"/>
        <v>0</v>
      </c>
    </row>
    <row r="1103" spans="1:20" x14ac:dyDescent="0.3">
      <c r="A1103" s="1" t="s">
        <v>30</v>
      </c>
      <c r="D1103" s="1">
        <v>0</v>
      </c>
      <c r="E1103" s="1">
        <v>0</v>
      </c>
      <c r="F1103" s="1">
        <v>0</v>
      </c>
      <c r="H1103" s="1">
        <v>0</v>
      </c>
      <c r="I1103" s="1">
        <v>0</v>
      </c>
      <c r="K1103" s="1">
        <v>1</v>
      </c>
      <c r="L1103" s="2">
        <f t="shared" si="220"/>
        <v>0</v>
      </c>
      <c r="M1103" s="2" t="str">
        <f t="shared" si="221"/>
        <v>Cbl-W4M-M12A5F-40CM-PK-CAN</v>
      </c>
      <c r="N1103" s="2" t="str">
        <f t="shared" si="222"/>
        <v>WH01S-NTA</v>
      </c>
      <c r="O1103" s="1" t="str">
        <f t="shared" si="219"/>
        <v>Cbl-W4M-M12A5F-40CM-PK-CANWH01S-NTA</v>
      </c>
      <c r="P1103" s="1">
        <f t="shared" si="223"/>
        <v>0</v>
      </c>
      <c r="Q1103" s="1">
        <f t="shared" si="224"/>
        <v>0</v>
      </c>
      <c r="R1103" s="1">
        <f t="shared" si="225"/>
        <v>0</v>
      </c>
      <c r="S1103" s="1">
        <f t="shared" si="226"/>
        <v>0</v>
      </c>
      <c r="T1103" s="1">
        <f t="shared" si="227"/>
        <v>0</v>
      </c>
    </row>
    <row r="1104" spans="1:20" x14ac:dyDescent="0.3">
      <c r="A1104" s="1" t="s">
        <v>537</v>
      </c>
      <c r="D1104" s="1">
        <v>0</v>
      </c>
      <c r="E1104" s="1">
        <v>0</v>
      </c>
      <c r="F1104" s="1">
        <v>0</v>
      </c>
      <c r="H1104" s="1">
        <v>0</v>
      </c>
      <c r="I1104" s="1">
        <v>0</v>
      </c>
      <c r="K1104" s="1">
        <v>0</v>
      </c>
      <c r="L1104" s="2">
        <f t="shared" si="220"/>
        <v>0</v>
      </c>
      <c r="M1104" s="2" t="str">
        <f t="shared" si="221"/>
        <v>Cbl-W4M-M12A5M-40CM-IK-CAN</v>
      </c>
      <c r="N1104" s="2" t="str">
        <f t="shared" si="222"/>
        <v>WH01S-NTA</v>
      </c>
      <c r="O1104" s="1" t="str">
        <f t="shared" si="219"/>
        <v>Cbl-W4M-M12A5M-40CM-IK-CANWH01S-NTA</v>
      </c>
      <c r="P1104" s="1">
        <f t="shared" si="223"/>
        <v>0</v>
      </c>
      <c r="Q1104" s="1">
        <f t="shared" si="224"/>
        <v>0</v>
      </c>
      <c r="R1104" s="1">
        <f t="shared" si="225"/>
        <v>0</v>
      </c>
      <c r="S1104" s="1">
        <f t="shared" si="226"/>
        <v>0</v>
      </c>
      <c r="T1104" s="1">
        <f t="shared" si="227"/>
        <v>0</v>
      </c>
    </row>
    <row r="1105" spans="1:20" x14ac:dyDescent="0.3">
      <c r="A1105" s="1" t="s">
        <v>1273</v>
      </c>
      <c r="H1105" s="1">
        <v>0</v>
      </c>
      <c r="I1105" s="1">
        <v>0</v>
      </c>
      <c r="K1105" s="1">
        <v>0</v>
      </c>
      <c r="L1105" s="2">
        <f t="shared" si="220"/>
        <v>0</v>
      </c>
      <c r="M1105" s="2" t="str">
        <f t="shared" si="221"/>
        <v>Cbl-W5M-M12A5F-40CM-PK-CANFD</v>
      </c>
      <c r="N1105" s="2" t="str">
        <f t="shared" si="222"/>
        <v>WH01S-NTA</v>
      </c>
      <c r="O1105" s="1" t="str">
        <f t="shared" ref="O1105:O1157" si="228">M1105&amp;N1105</f>
        <v>Cbl-W5M-M12A5F-40CM-PK-CANFDWH01S-NTA</v>
      </c>
      <c r="P1105" s="1">
        <f t="shared" si="223"/>
        <v>0</v>
      </c>
      <c r="Q1105" s="1">
        <f t="shared" si="224"/>
        <v>0</v>
      </c>
      <c r="R1105" s="1">
        <f t="shared" si="225"/>
        <v>0</v>
      </c>
      <c r="S1105" s="1">
        <f t="shared" si="226"/>
        <v>0</v>
      </c>
      <c r="T1105" s="1">
        <f t="shared" si="227"/>
        <v>0</v>
      </c>
    </row>
    <row r="1106" spans="1:20" x14ac:dyDescent="0.3">
      <c r="A1106" s="1" t="s">
        <v>1294</v>
      </c>
      <c r="D1106" s="1">
        <v>0</v>
      </c>
      <c r="E1106" s="1">
        <v>20</v>
      </c>
      <c r="F1106" s="1">
        <v>-20</v>
      </c>
      <c r="H1106" s="1">
        <v>20</v>
      </c>
      <c r="I1106" s="1">
        <v>0</v>
      </c>
      <c r="J1106" s="1" t="s">
        <v>1806</v>
      </c>
      <c r="K1106" s="1">
        <v>0</v>
      </c>
      <c r="L1106" s="2">
        <f t="shared" si="220"/>
        <v>0</v>
      </c>
      <c r="M1106" s="2" t="str">
        <f t="shared" si="221"/>
        <v>Cbl-W5M-M12A5F-40CM-PK-CANFD-TP</v>
      </c>
      <c r="N1106" s="2" t="str">
        <f t="shared" si="222"/>
        <v>WH01S-NTA</v>
      </c>
      <c r="O1106" s="1" t="str">
        <f t="shared" si="228"/>
        <v>Cbl-W5M-M12A5F-40CM-PK-CANFD-TPWH01S-NTA</v>
      </c>
      <c r="P1106" s="1">
        <f t="shared" si="223"/>
        <v>0</v>
      </c>
      <c r="Q1106" s="1">
        <f t="shared" si="224"/>
        <v>20</v>
      </c>
      <c r="R1106" s="1">
        <f t="shared" si="225"/>
        <v>-20</v>
      </c>
      <c r="S1106" s="1">
        <f t="shared" si="226"/>
        <v>20</v>
      </c>
      <c r="T1106" s="1">
        <f t="shared" si="227"/>
        <v>0</v>
      </c>
    </row>
    <row r="1107" spans="1:20" x14ac:dyDescent="0.3">
      <c r="A1107" s="1" t="s">
        <v>1379</v>
      </c>
      <c r="D1107" s="1">
        <v>0</v>
      </c>
      <c r="E1107" s="1">
        <v>4</v>
      </c>
      <c r="F1107" s="1">
        <v>-4</v>
      </c>
      <c r="H1107" s="1">
        <v>4</v>
      </c>
      <c r="I1107" s="1">
        <v>0</v>
      </c>
      <c r="J1107" s="1" t="s">
        <v>1839</v>
      </c>
      <c r="K1107" s="1">
        <v>3.1</v>
      </c>
      <c r="L1107" s="2">
        <f t="shared" si="220"/>
        <v>0</v>
      </c>
      <c r="M1107" s="2" t="str">
        <f t="shared" si="221"/>
        <v>Cbl-W5M-M12A5M-40CM-PK-CANFD-TP</v>
      </c>
      <c r="N1107" s="2" t="str">
        <f t="shared" si="222"/>
        <v>WH01S-NTA</v>
      </c>
      <c r="O1107" s="1" t="str">
        <f t="shared" si="228"/>
        <v>Cbl-W5M-M12A5M-40CM-PK-CANFD-TPWH01S-NTA</v>
      </c>
      <c r="P1107" s="1">
        <f t="shared" si="223"/>
        <v>0</v>
      </c>
      <c r="Q1107" s="1">
        <f t="shared" si="224"/>
        <v>4</v>
      </c>
      <c r="R1107" s="1">
        <f t="shared" si="225"/>
        <v>-4</v>
      </c>
      <c r="S1107" s="1">
        <f t="shared" si="226"/>
        <v>4</v>
      </c>
      <c r="T1107" s="1">
        <f t="shared" si="227"/>
        <v>0</v>
      </c>
    </row>
    <row r="1108" spans="1:20" x14ac:dyDescent="0.3">
      <c r="A1108" s="1" t="s">
        <v>538</v>
      </c>
      <c r="D1108" s="1">
        <v>0</v>
      </c>
      <c r="E1108" s="1">
        <v>0</v>
      </c>
      <c r="F1108" s="1">
        <v>0</v>
      </c>
      <c r="H1108" s="1">
        <v>0</v>
      </c>
      <c r="I1108" s="1">
        <v>0</v>
      </c>
      <c r="K1108" s="1">
        <v>0</v>
      </c>
      <c r="L1108" s="2">
        <f t="shared" si="220"/>
        <v>0</v>
      </c>
      <c r="M1108" s="2" t="str">
        <f t="shared" si="221"/>
        <v>Cbl-W6F-W6F-16CM</v>
      </c>
      <c r="N1108" s="2" t="str">
        <f t="shared" si="222"/>
        <v>WH01S-NTA</v>
      </c>
      <c r="O1108" s="1" t="str">
        <f t="shared" si="228"/>
        <v>Cbl-W6F-W6F-16CMWH01S-NTA</v>
      </c>
      <c r="P1108" s="1">
        <f t="shared" si="223"/>
        <v>0</v>
      </c>
      <c r="Q1108" s="1">
        <f t="shared" si="224"/>
        <v>0</v>
      </c>
      <c r="R1108" s="1">
        <f t="shared" si="225"/>
        <v>0</v>
      </c>
      <c r="S1108" s="1">
        <f t="shared" si="226"/>
        <v>0</v>
      </c>
      <c r="T1108" s="1">
        <f t="shared" si="227"/>
        <v>0</v>
      </c>
    </row>
    <row r="1109" spans="1:20" x14ac:dyDescent="0.3">
      <c r="A1109" s="1" t="s">
        <v>262</v>
      </c>
      <c r="D1109" s="1">
        <v>17</v>
      </c>
      <c r="E1109" s="1">
        <v>0</v>
      </c>
      <c r="F1109" s="1">
        <v>17</v>
      </c>
      <c r="H1109" s="1">
        <v>0</v>
      </c>
      <c r="I1109" s="1">
        <v>0</v>
      </c>
      <c r="K1109" s="1">
        <v>0</v>
      </c>
      <c r="L1109" s="2">
        <f t="shared" si="220"/>
        <v>17</v>
      </c>
      <c r="M1109" s="2" t="str">
        <f t="shared" si="221"/>
        <v>Cbl-W6F-W6F-16CM1</v>
      </c>
      <c r="N1109" s="2" t="str">
        <f t="shared" si="222"/>
        <v>WH01S-NTA</v>
      </c>
      <c r="O1109" s="1" t="str">
        <f t="shared" si="228"/>
        <v>Cbl-W6F-W6F-16CM1WH01S-NTA</v>
      </c>
      <c r="P1109" s="1">
        <f t="shared" si="223"/>
        <v>17</v>
      </c>
      <c r="Q1109" s="1">
        <f t="shared" si="224"/>
        <v>0</v>
      </c>
      <c r="R1109" s="1">
        <f t="shared" si="225"/>
        <v>17</v>
      </c>
      <c r="S1109" s="1">
        <f t="shared" si="226"/>
        <v>0</v>
      </c>
      <c r="T1109" s="1">
        <f t="shared" si="227"/>
        <v>17</v>
      </c>
    </row>
    <row r="1110" spans="1:20" x14ac:dyDescent="0.3">
      <c r="A1110" s="1" t="s">
        <v>539</v>
      </c>
      <c r="D1110" s="1">
        <v>0</v>
      </c>
      <c r="E1110" s="1">
        <v>0</v>
      </c>
      <c r="F1110" s="1">
        <v>0</v>
      </c>
      <c r="H1110" s="1">
        <v>0</v>
      </c>
      <c r="I1110" s="1">
        <v>0</v>
      </c>
      <c r="K1110" s="1">
        <v>0</v>
      </c>
      <c r="L1110" s="2">
        <f t="shared" si="220"/>
        <v>0</v>
      </c>
      <c r="M1110" s="2" t="str">
        <f t="shared" si="221"/>
        <v>Cbl-W6F-W8F-16CM</v>
      </c>
      <c r="N1110" s="2" t="str">
        <f t="shared" si="222"/>
        <v>WH01S-NTA</v>
      </c>
      <c r="O1110" s="1" t="str">
        <f t="shared" si="228"/>
        <v>Cbl-W6F-W8F-16CMWH01S-NTA</v>
      </c>
      <c r="P1110" s="1">
        <f t="shared" si="223"/>
        <v>0</v>
      </c>
      <c r="Q1110" s="1">
        <f t="shared" si="224"/>
        <v>0</v>
      </c>
      <c r="R1110" s="1">
        <f t="shared" si="225"/>
        <v>0</v>
      </c>
      <c r="S1110" s="1">
        <f t="shared" si="226"/>
        <v>0</v>
      </c>
      <c r="T1110" s="1">
        <f t="shared" si="227"/>
        <v>0</v>
      </c>
    </row>
    <row r="1111" spans="1:20" x14ac:dyDescent="0.3">
      <c r="A1111" s="1" t="s">
        <v>263</v>
      </c>
      <c r="D1111" s="1">
        <v>7</v>
      </c>
      <c r="E1111" s="1">
        <v>0</v>
      </c>
      <c r="F1111" s="1">
        <v>7</v>
      </c>
      <c r="H1111" s="1">
        <v>0</v>
      </c>
      <c r="I1111" s="1">
        <v>0</v>
      </c>
      <c r="K1111" s="1">
        <v>0</v>
      </c>
      <c r="L1111" s="2">
        <f t="shared" si="220"/>
        <v>7</v>
      </c>
      <c r="M1111" s="2" t="str">
        <f t="shared" si="221"/>
        <v>Cbl-W6F-W8F-16CM1</v>
      </c>
      <c r="N1111" s="2" t="str">
        <f t="shared" si="222"/>
        <v>WH01S-NTA</v>
      </c>
      <c r="O1111" s="1" t="str">
        <f t="shared" si="228"/>
        <v>Cbl-W6F-W8F-16CM1WH01S-NTA</v>
      </c>
      <c r="P1111" s="1">
        <f t="shared" si="223"/>
        <v>7</v>
      </c>
      <c r="Q1111" s="1">
        <f t="shared" si="224"/>
        <v>0</v>
      </c>
      <c r="R1111" s="1">
        <f t="shared" si="225"/>
        <v>7</v>
      </c>
      <c r="S1111" s="1">
        <f t="shared" si="226"/>
        <v>0</v>
      </c>
      <c r="T1111" s="1">
        <f t="shared" si="227"/>
        <v>7</v>
      </c>
    </row>
    <row r="1112" spans="1:20" x14ac:dyDescent="0.3">
      <c r="A1112" s="1" t="s">
        <v>540</v>
      </c>
      <c r="D1112" s="1">
        <v>0</v>
      </c>
      <c r="F1112" s="1">
        <v>0</v>
      </c>
      <c r="H1112" s="1">
        <v>0</v>
      </c>
      <c r="I1112" s="1">
        <v>0</v>
      </c>
      <c r="K1112" s="1">
        <v>0</v>
      </c>
      <c r="L1112" s="2">
        <f t="shared" si="220"/>
        <v>0</v>
      </c>
      <c r="M1112" s="2" t="str">
        <f t="shared" si="221"/>
        <v>Cbl-W6F-W8F-25CM</v>
      </c>
      <c r="N1112" s="2" t="str">
        <f t="shared" si="222"/>
        <v>WH01S-NTA</v>
      </c>
      <c r="O1112" s="1" t="str">
        <f t="shared" si="228"/>
        <v>Cbl-W6F-W8F-25CMWH01S-NTA</v>
      </c>
      <c r="P1112" s="1">
        <f t="shared" si="223"/>
        <v>0</v>
      </c>
      <c r="Q1112" s="1">
        <f t="shared" si="224"/>
        <v>0</v>
      </c>
      <c r="R1112" s="1">
        <f t="shared" si="225"/>
        <v>0</v>
      </c>
      <c r="S1112" s="1">
        <f t="shared" si="226"/>
        <v>0</v>
      </c>
      <c r="T1112" s="1">
        <f t="shared" si="227"/>
        <v>0</v>
      </c>
    </row>
    <row r="1113" spans="1:20" x14ac:dyDescent="0.3">
      <c r="A1113" s="1" t="s">
        <v>541</v>
      </c>
      <c r="D1113" s="1">
        <v>0</v>
      </c>
      <c r="E1113" s="1">
        <v>0</v>
      </c>
      <c r="F1113" s="1">
        <v>0</v>
      </c>
      <c r="H1113" s="1">
        <v>0</v>
      </c>
      <c r="I1113" s="1">
        <v>0</v>
      </c>
      <c r="K1113" s="1">
        <v>0</v>
      </c>
      <c r="L1113" s="2">
        <f t="shared" si="220"/>
        <v>0</v>
      </c>
      <c r="M1113" s="2" t="str">
        <f t="shared" si="221"/>
        <v>Cbl-W8F-W8F-16CM</v>
      </c>
      <c r="N1113" s="2" t="str">
        <f t="shared" si="222"/>
        <v>WH01S-NTA</v>
      </c>
      <c r="O1113" s="1" t="str">
        <f t="shared" si="228"/>
        <v>Cbl-W8F-W8F-16CMWH01S-NTA</v>
      </c>
      <c r="P1113" s="1">
        <f t="shared" si="223"/>
        <v>0</v>
      </c>
      <c r="Q1113" s="1">
        <f t="shared" si="224"/>
        <v>0</v>
      </c>
      <c r="R1113" s="1">
        <f t="shared" si="225"/>
        <v>0</v>
      </c>
      <c r="S1113" s="1">
        <f t="shared" si="226"/>
        <v>0</v>
      </c>
      <c r="T1113" s="1">
        <f t="shared" si="227"/>
        <v>0</v>
      </c>
    </row>
    <row r="1114" spans="1:20" x14ac:dyDescent="0.3">
      <c r="A1114" s="1" t="s">
        <v>264</v>
      </c>
      <c r="D1114" s="1">
        <v>18</v>
      </c>
      <c r="E1114" s="1">
        <v>0</v>
      </c>
      <c r="F1114" s="1">
        <v>18</v>
      </c>
      <c r="H1114" s="1">
        <v>0</v>
      </c>
      <c r="I1114" s="1">
        <v>0</v>
      </c>
      <c r="K1114" s="1">
        <v>0</v>
      </c>
      <c r="L1114" s="2">
        <f t="shared" si="220"/>
        <v>18</v>
      </c>
      <c r="M1114" s="2" t="str">
        <f t="shared" si="221"/>
        <v>Cbl-W8F-W8F-16CM1</v>
      </c>
      <c r="N1114" s="2" t="str">
        <f t="shared" si="222"/>
        <v>WH01S-NTA</v>
      </c>
      <c r="O1114" s="1" t="str">
        <f t="shared" si="228"/>
        <v>Cbl-W8F-W8F-16CM1WH01S-NTA</v>
      </c>
      <c r="P1114" s="1">
        <f t="shared" si="223"/>
        <v>18</v>
      </c>
      <c r="Q1114" s="1">
        <f t="shared" si="224"/>
        <v>0</v>
      </c>
      <c r="R1114" s="1">
        <f t="shared" si="225"/>
        <v>18</v>
      </c>
      <c r="S1114" s="1">
        <f t="shared" si="226"/>
        <v>0</v>
      </c>
      <c r="T1114" s="1">
        <f t="shared" si="227"/>
        <v>18</v>
      </c>
    </row>
    <row r="1115" spans="1:20" x14ac:dyDescent="0.3">
      <c r="A1115" s="1" t="s">
        <v>542</v>
      </c>
      <c r="D1115" s="1">
        <v>0</v>
      </c>
      <c r="E1115" s="1">
        <v>0</v>
      </c>
      <c r="F1115" s="1">
        <v>0</v>
      </c>
      <c r="H1115" s="1">
        <v>0</v>
      </c>
      <c r="I1115" s="1">
        <v>0</v>
      </c>
      <c r="K1115" s="1">
        <v>0</v>
      </c>
      <c r="L1115" s="2">
        <f t="shared" si="220"/>
        <v>0</v>
      </c>
      <c r="M1115" s="2" t="str">
        <f t="shared" si="221"/>
        <v>Cbl-W8F-W8F-25CM</v>
      </c>
      <c r="N1115" s="2" t="str">
        <f t="shared" si="222"/>
        <v>WH01S-NTA</v>
      </c>
      <c r="O1115" s="1" t="str">
        <f t="shared" si="228"/>
        <v>Cbl-W8F-W8F-25CMWH01S-NTA</v>
      </c>
      <c r="P1115" s="1">
        <f t="shared" si="223"/>
        <v>0</v>
      </c>
      <c r="Q1115" s="1">
        <f t="shared" si="224"/>
        <v>0</v>
      </c>
      <c r="R1115" s="1">
        <f t="shared" si="225"/>
        <v>0</v>
      </c>
      <c r="S1115" s="1">
        <f t="shared" si="226"/>
        <v>0</v>
      </c>
      <c r="T1115" s="1">
        <f t="shared" si="227"/>
        <v>0</v>
      </c>
    </row>
    <row r="1116" spans="1:20" x14ac:dyDescent="0.3">
      <c r="A1116" s="1" t="s">
        <v>543</v>
      </c>
      <c r="D1116" s="1">
        <v>0</v>
      </c>
      <c r="E1116" s="1">
        <v>0</v>
      </c>
      <c r="F1116" s="1">
        <v>0</v>
      </c>
      <c r="H1116" s="1">
        <v>0</v>
      </c>
      <c r="I1116" s="1">
        <v>0</v>
      </c>
      <c r="K1116" s="1">
        <v>0</v>
      </c>
      <c r="L1116" s="2">
        <f t="shared" si="220"/>
        <v>0</v>
      </c>
      <c r="M1116" s="2" t="str">
        <f t="shared" si="221"/>
        <v>Cbl-W8F-W8F-25CM1</v>
      </c>
      <c r="N1116" s="2" t="str">
        <f t="shared" si="222"/>
        <v>WH01S-NTA</v>
      </c>
      <c r="O1116" s="1" t="str">
        <f t="shared" si="228"/>
        <v>Cbl-W8F-W8F-25CM1WH01S-NTA</v>
      </c>
      <c r="P1116" s="1">
        <f t="shared" si="223"/>
        <v>0</v>
      </c>
      <c r="Q1116" s="1">
        <f t="shared" si="224"/>
        <v>0</v>
      </c>
      <c r="R1116" s="1">
        <f t="shared" si="225"/>
        <v>0</v>
      </c>
      <c r="S1116" s="1">
        <f t="shared" si="226"/>
        <v>0</v>
      </c>
      <c r="T1116" s="1">
        <f t="shared" si="227"/>
        <v>0</v>
      </c>
    </row>
    <row r="1117" spans="1:20" x14ac:dyDescent="0.3">
      <c r="A1117" s="1" t="s">
        <v>544</v>
      </c>
      <c r="D1117" s="1">
        <v>2</v>
      </c>
      <c r="E1117" s="1">
        <v>0</v>
      </c>
      <c r="F1117" s="1">
        <v>2</v>
      </c>
      <c r="H1117" s="1">
        <v>0</v>
      </c>
      <c r="I1117" s="1">
        <v>0</v>
      </c>
      <c r="K1117" s="1">
        <v>0</v>
      </c>
      <c r="L1117" s="2">
        <f t="shared" si="220"/>
        <v>2</v>
      </c>
      <c r="M1117" s="2" t="str">
        <f t="shared" si="221"/>
        <v>Cblkit-GPWR-N10108GC_N10208GC</v>
      </c>
      <c r="N1117" s="2" t="str">
        <f t="shared" si="222"/>
        <v>WH01S-NTA</v>
      </c>
      <c r="O1117" s="1" t="str">
        <f t="shared" si="228"/>
        <v>Cblkit-GPWR-N10108GC_N10208GCWH01S-NTA</v>
      </c>
      <c r="P1117" s="1">
        <f t="shared" si="223"/>
        <v>2</v>
      </c>
      <c r="Q1117" s="1">
        <f t="shared" si="224"/>
        <v>0</v>
      </c>
      <c r="R1117" s="1">
        <f t="shared" si="225"/>
        <v>2</v>
      </c>
      <c r="S1117" s="1">
        <f t="shared" si="226"/>
        <v>0</v>
      </c>
      <c r="T1117" s="1">
        <f t="shared" si="227"/>
        <v>2</v>
      </c>
    </row>
    <row r="1118" spans="1:20" x14ac:dyDescent="0.3">
      <c r="A1118" s="1" t="s">
        <v>31</v>
      </c>
      <c r="D1118" s="1">
        <v>0</v>
      </c>
      <c r="E1118" s="1">
        <v>0</v>
      </c>
      <c r="F1118" s="1">
        <v>0</v>
      </c>
      <c r="H1118" s="1">
        <v>0</v>
      </c>
      <c r="I1118" s="1">
        <v>0</v>
      </c>
      <c r="K1118" s="1">
        <v>0</v>
      </c>
      <c r="L1118" s="2">
        <f t="shared" si="220"/>
        <v>0</v>
      </c>
      <c r="M1118" s="2" t="str">
        <f t="shared" si="221"/>
        <v>Cblkit-GPWR-N10208</v>
      </c>
      <c r="N1118" s="2" t="str">
        <f t="shared" si="222"/>
        <v>WH01S-NTA</v>
      </c>
      <c r="O1118" s="1" t="str">
        <f t="shared" si="228"/>
        <v>Cblkit-GPWR-N10208WH01S-NTA</v>
      </c>
      <c r="P1118" s="1">
        <f t="shared" si="223"/>
        <v>0</v>
      </c>
      <c r="Q1118" s="1">
        <f t="shared" si="224"/>
        <v>0</v>
      </c>
      <c r="R1118" s="1">
        <f t="shared" si="225"/>
        <v>0</v>
      </c>
      <c r="S1118" s="1">
        <f t="shared" si="226"/>
        <v>0</v>
      </c>
      <c r="T1118" s="1">
        <f t="shared" si="227"/>
        <v>0</v>
      </c>
    </row>
    <row r="1119" spans="1:20" x14ac:dyDescent="0.3">
      <c r="A1119" s="1" t="s">
        <v>1396</v>
      </c>
      <c r="D1119" s="1">
        <v>2</v>
      </c>
      <c r="E1119" s="1">
        <v>0</v>
      </c>
      <c r="F1119" s="1">
        <v>2</v>
      </c>
      <c r="H1119" s="1">
        <v>0</v>
      </c>
      <c r="I1119" s="1">
        <v>0</v>
      </c>
      <c r="K1119" s="1">
        <v>0</v>
      </c>
      <c r="L1119" s="2">
        <f t="shared" si="220"/>
        <v>2</v>
      </c>
      <c r="M1119" s="2" t="str">
        <f t="shared" si="221"/>
        <v>Cblkit-GPWR_Set-N10208GC</v>
      </c>
      <c r="N1119" s="2" t="str">
        <f t="shared" si="222"/>
        <v>WH01S-NTA</v>
      </c>
      <c r="O1119" s="1" t="str">
        <f t="shared" si="228"/>
        <v>Cblkit-GPWR_Set-N10208GCWH01S-NTA</v>
      </c>
      <c r="P1119" s="1">
        <f t="shared" si="223"/>
        <v>2</v>
      </c>
      <c r="Q1119" s="1">
        <f t="shared" si="224"/>
        <v>0</v>
      </c>
      <c r="R1119" s="1">
        <f t="shared" si="225"/>
        <v>2</v>
      </c>
      <c r="S1119" s="1">
        <f t="shared" si="226"/>
        <v>0</v>
      </c>
      <c r="T1119" s="1">
        <f t="shared" si="227"/>
        <v>2</v>
      </c>
    </row>
    <row r="1120" spans="1:20" x14ac:dyDescent="0.3">
      <c r="A1120" s="1" t="s">
        <v>32</v>
      </c>
      <c r="D1120" s="1">
        <v>0</v>
      </c>
      <c r="E1120" s="1">
        <v>0</v>
      </c>
      <c r="F1120" s="1">
        <v>0</v>
      </c>
      <c r="H1120" s="1">
        <v>0</v>
      </c>
      <c r="I1120" s="1">
        <v>0</v>
      </c>
      <c r="K1120" s="1">
        <v>0</v>
      </c>
      <c r="L1120" s="2">
        <f t="shared" si="220"/>
        <v>0</v>
      </c>
      <c r="M1120" s="2" t="str">
        <f t="shared" si="221"/>
        <v>Cvr-M12-WP</v>
      </c>
      <c r="N1120" s="2" t="str">
        <f t="shared" si="222"/>
        <v>WH01S-NTA</v>
      </c>
      <c r="O1120" s="1" t="str">
        <f t="shared" si="228"/>
        <v>Cvr-M12-WPWH01S-NTA</v>
      </c>
      <c r="P1120" s="1">
        <f t="shared" si="223"/>
        <v>0</v>
      </c>
      <c r="Q1120" s="1">
        <f t="shared" si="224"/>
        <v>0</v>
      </c>
      <c r="R1120" s="1">
        <f t="shared" si="225"/>
        <v>0</v>
      </c>
      <c r="S1120" s="1">
        <f t="shared" si="226"/>
        <v>0</v>
      </c>
      <c r="T1120" s="1">
        <f t="shared" si="227"/>
        <v>0</v>
      </c>
    </row>
    <row r="1121" spans="1:20" x14ac:dyDescent="0.3">
      <c r="A1121" s="1" t="s">
        <v>33</v>
      </c>
      <c r="D1121" s="1">
        <v>5</v>
      </c>
      <c r="E1121" s="1">
        <v>27</v>
      </c>
      <c r="F1121" s="1">
        <v>-22</v>
      </c>
      <c r="H1121" s="1">
        <v>27</v>
      </c>
      <c r="I1121" s="1">
        <v>0</v>
      </c>
      <c r="J1121" s="1" t="s">
        <v>1839</v>
      </c>
      <c r="K1121" s="1">
        <v>1.8</v>
      </c>
      <c r="L1121" s="2">
        <f t="shared" si="220"/>
        <v>5</v>
      </c>
      <c r="M1121" s="2" t="str">
        <f t="shared" si="221"/>
        <v>DtC-M12-WP</v>
      </c>
      <c r="N1121" s="2" t="str">
        <f t="shared" si="222"/>
        <v>WH01S-NTA</v>
      </c>
      <c r="O1121" s="1" t="str">
        <f t="shared" si="228"/>
        <v>DtC-M12-WPWH01S-NTA</v>
      </c>
      <c r="P1121" s="1">
        <f t="shared" si="223"/>
        <v>5</v>
      </c>
      <c r="Q1121" s="1">
        <f t="shared" si="224"/>
        <v>27</v>
      </c>
      <c r="R1121" s="1">
        <f t="shared" si="225"/>
        <v>-22</v>
      </c>
      <c r="S1121" s="1">
        <f t="shared" si="226"/>
        <v>27</v>
      </c>
      <c r="T1121" s="1">
        <f t="shared" si="227"/>
        <v>5</v>
      </c>
    </row>
    <row r="1122" spans="1:20" x14ac:dyDescent="0.3">
      <c r="A1122" s="1" t="s">
        <v>1832</v>
      </c>
      <c r="D1122" s="1">
        <v>0</v>
      </c>
      <c r="E1122" s="1">
        <v>4</v>
      </c>
      <c r="F1122" s="1">
        <v>-4</v>
      </c>
      <c r="H1122" s="1">
        <v>4</v>
      </c>
      <c r="I1122" s="1">
        <v>0</v>
      </c>
      <c r="J1122" s="1" t="s">
        <v>1839</v>
      </c>
      <c r="K1122" s="1">
        <v>3.1</v>
      </c>
      <c r="L1122" s="2">
        <f t="shared" si="220"/>
        <v>0</v>
      </c>
      <c r="M1122" s="2" t="str">
        <f t="shared" si="221"/>
        <v>DtC-M12M-WP</v>
      </c>
      <c r="N1122" s="2" t="str">
        <f t="shared" si="222"/>
        <v>WH01S-NTA</v>
      </c>
      <c r="O1122" s="1" t="str">
        <f t="shared" si="228"/>
        <v>DtC-M12M-WPWH01S-NTA</v>
      </c>
      <c r="P1122" s="1">
        <f t="shared" si="223"/>
        <v>0</v>
      </c>
      <c r="Q1122" s="1">
        <f t="shared" si="224"/>
        <v>4</v>
      </c>
      <c r="R1122" s="1">
        <f t="shared" si="225"/>
        <v>-4</v>
      </c>
      <c r="S1122" s="1">
        <f t="shared" si="226"/>
        <v>4</v>
      </c>
      <c r="T1122" s="1">
        <f t="shared" si="227"/>
        <v>0</v>
      </c>
    </row>
    <row r="1123" spans="1:20" x14ac:dyDescent="0.3">
      <c r="A1123" s="1" t="s">
        <v>34</v>
      </c>
      <c r="D1123" s="1">
        <v>6</v>
      </c>
      <c r="E1123" s="1">
        <v>11</v>
      </c>
      <c r="F1123" s="1">
        <v>-5</v>
      </c>
      <c r="H1123" s="1">
        <v>5</v>
      </c>
      <c r="I1123" s="1">
        <v>0</v>
      </c>
      <c r="J1123" s="1" t="s">
        <v>1839</v>
      </c>
      <c r="K1123" s="1">
        <v>4.0999999999999996</v>
      </c>
      <c r="L1123" s="2">
        <f t="shared" si="220"/>
        <v>6</v>
      </c>
      <c r="M1123" s="2" t="str">
        <f t="shared" si="221"/>
        <v>DtC-SMA-WP</v>
      </c>
      <c r="N1123" s="2" t="str">
        <f t="shared" si="222"/>
        <v>WH01S-NTA</v>
      </c>
      <c r="O1123" s="1" t="str">
        <f t="shared" si="228"/>
        <v>DtC-SMA-WPWH01S-NTA</v>
      </c>
      <c r="P1123" s="1">
        <f t="shared" si="223"/>
        <v>6</v>
      </c>
      <c r="Q1123" s="1">
        <f t="shared" si="224"/>
        <v>11</v>
      </c>
      <c r="R1123" s="1">
        <f t="shared" si="225"/>
        <v>-5</v>
      </c>
      <c r="S1123" s="1">
        <f t="shared" si="226"/>
        <v>5</v>
      </c>
      <c r="T1123" s="1">
        <f t="shared" si="227"/>
        <v>0</v>
      </c>
    </row>
    <row r="1124" spans="1:20" x14ac:dyDescent="0.3">
      <c r="A1124" s="1" t="s">
        <v>35</v>
      </c>
      <c r="B1124" s="1">
        <v>80</v>
      </c>
      <c r="D1124" s="1">
        <v>140</v>
      </c>
      <c r="E1124" s="1">
        <v>100</v>
      </c>
      <c r="F1124" s="1">
        <v>40</v>
      </c>
      <c r="H1124" s="1">
        <v>0</v>
      </c>
      <c r="I1124" s="1">
        <v>0</v>
      </c>
      <c r="K1124" s="1">
        <v>24.9</v>
      </c>
      <c r="L1124" s="2">
        <f t="shared" si="220"/>
        <v>140</v>
      </c>
      <c r="M1124" s="2" t="str">
        <f t="shared" si="221"/>
        <v>Dust Cover-COM</v>
      </c>
      <c r="N1124" s="2" t="str">
        <f t="shared" si="222"/>
        <v>WH01S-NTA</v>
      </c>
      <c r="O1124" s="1" t="str">
        <f t="shared" si="228"/>
        <v>Dust Cover-COMWH01S-NTA</v>
      </c>
      <c r="P1124" s="1">
        <f t="shared" si="223"/>
        <v>140</v>
      </c>
      <c r="Q1124" s="1">
        <f t="shared" si="224"/>
        <v>100</v>
      </c>
      <c r="R1124" s="1">
        <f t="shared" si="225"/>
        <v>40</v>
      </c>
      <c r="S1124" s="1">
        <f t="shared" si="226"/>
        <v>0</v>
      </c>
      <c r="T1124" s="1">
        <f t="shared" si="227"/>
        <v>40</v>
      </c>
    </row>
    <row r="1125" spans="1:20" x14ac:dyDescent="0.3">
      <c r="A1125" s="1" t="s">
        <v>1668</v>
      </c>
      <c r="D1125" s="1">
        <v>27</v>
      </c>
      <c r="E1125" s="1">
        <v>0</v>
      </c>
      <c r="F1125" s="1">
        <v>27</v>
      </c>
      <c r="H1125" s="1">
        <v>0</v>
      </c>
      <c r="I1125" s="1">
        <v>0</v>
      </c>
      <c r="K1125" s="1">
        <v>0</v>
      </c>
      <c r="L1125" s="2">
        <f t="shared" si="220"/>
        <v>27</v>
      </c>
      <c r="M1125" s="2" t="str">
        <f t="shared" si="221"/>
        <v>Dust Cover-DB15</v>
      </c>
      <c r="N1125" s="2" t="str">
        <f t="shared" si="222"/>
        <v>WH01S-NTA</v>
      </c>
      <c r="O1125" s="1" t="str">
        <f t="shared" si="228"/>
        <v>Dust Cover-DB15WH01S-NTA</v>
      </c>
      <c r="P1125" s="1">
        <f t="shared" si="223"/>
        <v>27</v>
      </c>
      <c r="Q1125" s="1">
        <f t="shared" si="224"/>
        <v>0</v>
      </c>
      <c r="R1125" s="1">
        <f t="shared" si="225"/>
        <v>27</v>
      </c>
      <c r="S1125" s="1">
        <f t="shared" si="226"/>
        <v>0</v>
      </c>
      <c r="T1125" s="1">
        <f t="shared" si="227"/>
        <v>27</v>
      </c>
    </row>
    <row r="1126" spans="1:20" x14ac:dyDescent="0.3">
      <c r="A1126" s="1" t="s">
        <v>1300</v>
      </c>
      <c r="D1126" s="1">
        <v>34</v>
      </c>
      <c r="E1126" s="1">
        <v>0</v>
      </c>
      <c r="F1126" s="1">
        <v>34</v>
      </c>
      <c r="H1126" s="1">
        <v>0</v>
      </c>
      <c r="I1126" s="1">
        <v>0</v>
      </c>
      <c r="K1126" s="1">
        <v>0</v>
      </c>
      <c r="L1126" s="2">
        <f t="shared" si="220"/>
        <v>34</v>
      </c>
      <c r="M1126" s="2" t="str">
        <f t="shared" si="221"/>
        <v>Dust Cover-DB25</v>
      </c>
      <c r="N1126" s="2" t="str">
        <f t="shared" si="222"/>
        <v>WH01S-NTA</v>
      </c>
      <c r="O1126" s="1" t="str">
        <f t="shared" si="228"/>
        <v>Dust Cover-DB25WH01S-NTA</v>
      </c>
      <c r="P1126" s="1">
        <f t="shared" si="223"/>
        <v>34</v>
      </c>
      <c r="Q1126" s="1">
        <f t="shared" si="224"/>
        <v>0</v>
      </c>
      <c r="R1126" s="1">
        <f t="shared" si="225"/>
        <v>34</v>
      </c>
      <c r="S1126" s="1">
        <f t="shared" si="226"/>
        <v>0</v>
      </c>
      <c r="T1126" s="1">
        <f t="shared" si="227"/>
        <v>34</v>
      </c>
    </row>
    <row r="1127" spans="1:20" x14ac:dyDescent="0.3">
      <c r="A1127" s="1" t="s">
        <v>36</v>
      </c>
      <c r="B1127" s="1">
        <v>30</v>
      </c>
      <c r="D1127" s="1">
        <v>37</v>
      </c>
      <c r="E1127" s="1">
        <v>25</v>
      </c>
      <c r="F1127" s="1">
        <v>12</v>
      </c>
      <c r="H1127" s="1">
        <v>0</v>
      </c>
      <c r="I1127" s="1">
        <v>0</v>
      </c>
      <c r="K1127" s="1">
        <v>6.5</v>
      </c>
      <c r="L1127" s="2">
        <f t="shared" si="220"/>
        <v>37</v>
      </c>
      <c r="M1127" s="2" t="str">
        <f t="shared" si="221"/>
        <v>Dust Cover-DP</v>
      </c>
      <c r="N1127" s="2" t="str">
        <f t="shared" si="222"/>
        <v>WH01S-NTA</v>
      </c>
      <c r="O1127" s="1" t="str">
        <f t="shared" si="228"/>
        <v>Dust Cover-DPWH01S-NTA</v>
      </c>
      <c r="P1127" s="1">
        <f t="shared" si="223"/>
        <v>37</v>
      </c>
      <c r="Q1127" s="1">
        <f t="shared" si="224"/>
        <v>25</v>
      </c>
      <c r="R1127" s="1">
        <f t="shared" si="225"/>
        <v>12</v>
      </c>
      <c r="S1127" s="1">
        <f t="shared" si="226"/>
        <v>0</v>
      </c>
      <c r="T1127" s="1">
        <f t="shared" si="227"/>
        <v>12</v>
      </c>
    </row>
    <row r="1128" spans="1:20" x14ac:dyDescent="0.3">
      <c r="A1128" s="1" t="s">
        <v>37</v>
      </c>
      <c r="B1128" s="1">
        <v>30</v>
      </c>
      <c r="D1128" s="1">
        <v>15</v>
      </c>
      <c r="E1128" s="1">
        <v>25</v>
      </c>
      <c r="F1128" s="1">
        <v>-10</v>
      </c>
      <c r="H1128" s="1">
        <v>30</v>
      </c>
      <c r="I1128" s="1">
        <v>0</v>
      </c>
      <c r="J1128" s="1" t="s">
        <v>2148</v>
      </c>
      <c r="K1128" s="1">
        <v>6</v>
      </c>
      <c r="L1128" s="2">
        <f t="shared" si="220"/>
        <v>15</v>
      </c>
      <c r="M1128" s="2" t="str">
        <f t="shared" si="221"/>
        <v>Dust Cover-DVI</v>
      </c>
      <c r="N1128" s="2" t="str">
        <f t="shared" si="222"/>
        <v>WH01S-NTA</v>
      </c>
      <c r="O1128" s="1" t="str">
        <f t="shared" si="228"/>
        <v>Dust Cover-DVIWH01S-NTA</v>
      </c>
      <c r="P1128" s="1">
        <f t="shared" si="223"/>
        <v>15</v>
      </c>
      <c r="Q1128" s="1">
        <f t="shared" si="224"/>
        <v>25</v>
      </c>
      <c r="R1128" s="1">
        <f t="shared" si="225"/>
        <v>-10</v>
      </c>
      <c r="S1128" s="1">
        <f t="shared" si="226"/>
        <v>30</v>
      </c>
      <c r="T1128" s="1">
        <f t="shared" si="227"/>
        <v>20</v>
      </c>
    </row>
    <row r="1129" spans="1:20" x14ac:dyDescent="0.3">
      <c r="A1129" s="1" t="s">
        <v>545</v>
      </c>
      <c r="D1129" s="1">
        <v>49</v>
      </c>
      <c r="E1129" s="1">
        <v>0</v>
      </c>
      <c r="F1129" s="1">
        <v>49</v>
      </c>
      <c r="H1129" s="1">
        <v>0</v>
      </c>
      <c r="I1129" s="1">
        <v>0</v>
      </c>
      <c r="K1129" s="1">
        <v>0</v>
      </c>
      <c r="L1129" s="2">
        <f t="shared" si="220"/>
        <v>49</v>
      </c>
      <c r="M1129" s="2" t="str">
        <f t="shared" si="221"/>
        <v>Dust Cover-HDMI</v>
      </c>
      <c r="N1129" s="2" t="str">
        <f t="shared" si="222"/>
        <v>WH01S-NTA</v>
      </c>
      <c r="O1129" s="1" t="str">
        <f t="shared" si="228"/>
        <v>Dust Cover-HDMIWH01S-NTA</v>
      </c>
      <c r="P1129" s="1">
        <f t="shared" si="223"/>
        <v>49</v>
      </c>
      <c r="Q1129" s="1">
        <f t="shared" si="224"/>
        <v>0</v>
      </c>
      <c r="R1129" s="1">
        <f t="shared" si="225"/>
        <v>49</v>
      </c>
      <c r="S1129" s="1">
        <f t="shared" si="226"/>
        <v>0</v>
      </c>
      <c r="T1129" s="1">
        <f t="shared" si="227"/>
        <v>49</v>
      </c>
    </row>
    <row r="1130" spans="1:20" x14ac:dyDescent="0.3">
      <c r="A1130" s="1" t="s">
        <v>546</v>
      </c>
      <c r="D1130" s="1">
        <v>0</v>
      </c>
      <c r="F1130" s="1">
        <v>0</v>
      </c>
      <c r="I1130" s="1">
        <v>0</v>
      </c>
      <c r="K1130" s="1">
        <v>0</v>
      </c>
      <c r="L1130" s="2">
        <f t="shared" si="220"/>
        <v>0</v>
      </c>
      <c r="M1130" s="2" t="str">
        <f t="shared" si="221"/>
        <v>Dust Cover-mini-DP</v>
      </c>
      <c r="N1130" s="2" t="str">
        <f t="shared" si="222"/>
        <v>WH01S-NTA</v>
      </c>
      <c r="O1130" s="1" t="str">
        <f t="shared" si="228"/>
        <v>Dust Cover-mini-DPWH01S-NTA</v>
      </c>
      <c r="P1130" s="1">
        <f t="shared" si="223"/>
        <v>0</v>
      </c>
      <c r="Q1130" s="1">
        <f t="shared" si="224"/>
        <v>0</v>
      </c>
      <c r="R1130" s="1">
        <f t="shared" si="225"/>
        <v>0</v>
      </c>
      <c r="S1130" s="1">
        <f t="shared" si="226"/>
        <v>0</v>
      </c>
      <c r="T1130" s="1">
        <f t="shared" si="227"/>
        <v>0</v>
      </c>
    </row>
    <row r="1131" spans="1:20" x14ac:dyDescent="0.3">
      <c r="A1131" s="1" t="s">
        <v>38</v>
      </c>
      <c r="B1131" s="1">
        <v>100</v>
      </c>
      <c r="D1131" s="1">
        <v>253</v>
      </c>
      <c r="E1131" s="1">
        <v>150</v>
      </c>
      <c r="F1131" s="1">
        <v>103</v>
      </c>
      <c r="H1131" s="1">
        <v>0</v>
      </c>
      <c r="I1131" s="1">
        <v>0</v>
      </c>
      <c r="K1131" s="1">
        <v>37.9</v>
      </c>
      <c r="L1131" s="2">
        <f t="shared" si="220"/>
        <v>253</v>
      </c>
      <c r="M1131" s="2" t="str">
        <f t="shared" si="221"/>
        <v>Dust Cover-RJ45</v>
      </c>
      <c r="N1131" s="2" t="str">
        <f t="shared" si="222"/>
        <v>WH01S-NTA</v>
      </c>
      <c r="O1131" s="1" t="str">
        <f t="shared" si="228"/>
        <v>Dust Cover-RJ45WH01S-NTA</v>
      </c>
      <c r="P1131" s="1">
        <f t="shared" si="223"/>
        <v>253</v>
      </c>
      <c r="Q1131" s="1">
        <f t="shared" si="224"/>
        <v>150</v>
      </c>
      <c r="R1131" s="1">
        <f t="shared" si="225"/>
        <v>103</v>
      </c>
      <c r="S1131" s="1">
        <f t="shared" si="226"/>
        <v>0</v>
      </c>
      <c r="T1131" s="1">
        <f t="shared" si="227"/>
        <v>103</v>
      </c>
    </row>
    <row r="1132" spans="1:20" x14ac:dyDescent="0.3">
      <c r="A1132" s="1" t="s">
        <v>39</v>
      </c>
      <c r="B1132" s="1">
        <v>100</v>
      </c>
      <c r="D1132" s="1">
        <v>339</v>
      </c>
      <c r="E1132" s="1">
        <v>200</v>
      </c>
      <c r="F1132" s="1">
        <v>139</v>
      </c>
      <c r="H1132" s="1">
        <v>0</v>
      </c>
      <c r="I1132" s="1">
        <v>0</v>
      </c>
      <c r="K1132" s="1">
        <v>49.8</v>
      </c>
      <c r="L1132" s="2">
        <f t="shared" si="220"/>
        <v>339</v>
      </c>
      <c r="M1132" s="2" t="str">
        <f t="shared" si="221"/>
        <v>Dust Cover-USB-AF</v>
      </c>
      <c r="N1132" s="2" t="str">
        <f t="shared" si="222"/>
        <v>WH01S-NTA</v>
      </c>
      <c r="O1132" s="1" t="str">
        <f t="shared" si="228"/>
        <v>Dust Cover-USB-AFWH01S-NTA</v>
      </c>
      <c r="P1132" s="1">
        <f t="shared" si="223"/>
        <v>339</v>
      </c>
      <c r="Q1132" s="1">
        <f t="shared" si="224"/>
        <v>200</v>
      </c>
      <c r="R1132" s="1">
        <f t="shared" si="225"/>
        <v>139</v>
      </c>
      <c r="S1132" s="1">
        <f t="shared" si="226"/>
        <v>0</v>
      </c>
      <c r="T1132" s="1">
        <f t="shared" si="227"/>
        <v>139</v>
      </c>
    </row>
    <row r="1133" spans="1:20" x14ac:dyDescent="0.3">
      <c r="A1133" s="1" t="s">
        <v>1301</v>
      </c>
      <c r="D1133" s="1">
        <v>30</v>
      </c>
      <c r="E1133" s="1">
        <v>25</v>
      </c>
      <c r="F1133" s="1">
        <v>5</v>
      </c>
      <c r="H1133" s="1">
        <v>0</v>
      </c>
      <c r="I1133" s="1">
        <v>0</v>
      </c>
      <c r="K1133" s="1">
        <v>3.1</v>
      </c>
      <c r="L1133" s="2">
        <f t="shared" si="220"/>
        <v>30</v>
      </c>
      <c r="M1133" s="2" t="str">
        <f t="shared" si="221"/>
        <v>Dust Cover-USB-CF</v>
      </c>
      <c r="N1133" s="2" t="str">
        <f t="shared" si="222"/>
        <v>WH01S-NTA</v>
      </c>
      <c r="O1133" s="1" t="str">
        <f t="shared" si="228"/>
        <v>Dust Cover-USB-CFWH01S-NTA</v>
      </c>
      <c r="P1133" s="1">
        <f t="shared" si="223"/>
        <v>30</v>
      </c>
      <c r="Q1133" s="1">
        <f t="shared" si="224"/>
        <v>25</v>
      </c>
      <c r="R1133" s="1">
        <f t="shared" si="225"/>
        <v>5</v>
      </c>
      <c r="S1133" s="1">
        <f t="shared" si="226"/>
        <v>0</v>
      </c>
      <c r="T1133" s="1">
        <f t="shared" si="227"/>
        <v>5</v>
      </c>
    </row>
    <row r="1134" spans="1:20" x14ac:dyDescent="0.3">
      <c r="A1134" s="1" t="s">
        <v>40</v>
      </c>
      <c r="B1134" s="1">
        <v>30</v>
      </c>
      <c r="D1134" s="1">
        <v>44</v>
      </c>
      <c r="E1134" s="1">
        <v>25</v>
      </c>
      <c r="F1134" s="1">
        <v>19</v>
      </c>
      <c r="H1134" s="1">
        <v>0</v>
      </c>
      <c r="I1134" s="1">
        <v>0</v>
      </c>
      <c r="K1134" s="1">
        <v>6.5</v>
      </c>
      <c r="L1134" s="2">
        <f t="shared" si="220"/>
        <v>44</v>
      </c>
      <c r="M1134" s="2" t="str">
        <f t="shared" si="221"/>
        <v>Dust Cover-VGA-HDB15M</v>
      </c>
      <c r="N1134" s="2" t="str">
        <f t="shared" si="222"/>
        <v>WH01S-NTA</v>
      </c>
      <c r="O1134" s="1" t="str">
        <f t="shared" si="228"/>
        <v>Dust Cover-VGA-HDB15MWH01S-NTA</v>
      </c>
      <c r="P1134" s="1">
        <f t="shared" si="223"/>
        <v>44</v>
      </c>
      <c r="Q1134" s="1">
        <f t="shared" si="224"/>
        <v>25</v>
      </c>
      <c r="R1134" s="1">
        <f t="shared" si="225"/>
        <v>19</v>
      </c>
      <c r="S1134" s="1">
        <f t="shared" si="226"/>
        <v>0</v>
      </c>
      <c r="T1134" s="1">
        <f t="shared" si="227"/>
        <v>19</v>
      </c>
    </row>
    <row r="1135" spans="1:20" x14ac:dyDescent="0.3">
      <c r="A1135" s="1" t="s">
        <v>547</v>
      </c>
      <c r="D1135" s="1">
        <v>0</v>
      </c>
      <c r="E1135" s="1">
        <v>0</v>
      </c>
      <c r="F1135" s="1">
        <v>0</v>
      </c>
      <c r="H1135" s="1">
        <v>0</v>
      </c>
      <c r="I1135" s="1">
        <v>0</v>
      </c>
      <c r="K1135" s="1">
        <v>0</v>
      </c>
      <c r="L1135" s="2">
        <f t="shared" si="220"/>
        <v>0</v>
      </c>
      <c r="M1135" s="2" t="str">
        <f t="shared" si="221"/>
        <v>DVI-D to HDMI connector</v>
      </c>
      <c r="N1135" s="2" t="str">
        <f t="shared" si="222"/>
        <v>WH01S-NTA</v>
      </c>
      <c r="O1135" s="1" t="str">
        <f t="shared" si="228"/>
        <v>DVI-D to HDMI connectorWH01S-NTA</v>
      </c>
      <c r="P1135" s="1">
        <f t="shared" si="223"/>
        <v>0</v>
      </c>
      <c r="Q1135" s="1">
        <f t="shared" si="224"/>
        <v>0</v>
      </c>
      <c r="R1135" s="1">
        <f t="shared" si="225"/>
        <v>0</v>
      </c>
      <c r="S1135" s="1">
        <f t="shared" si="226"/>
        <v>0</v>
      </c>
      <c r="T1135" s="1">
        <f t="shared" si="227"/>
        <v>0</v>
      </c>
    </row>
    <row r="1136" spans="1:20" x14ac:dyDescent="0.3">
      <c r="A1136" s="1" t="s">
        <v>265</v>
      </c>
      <c r="D1136" s="1">
        <v>2</v>
      </c>
      <c r="E1136" s="1">
        <v>0</v>
      </c>
      <c r="F1136" s="1">
        <v>2</v>
      </c>
      <c r="H1136" s="1">
        <v>0</v>
      </c>
      <c r="I1136" s="1">
        <v>0</v>
      </c>
      <c r="K1136" s="1">
        <v>0</v>
      </c>
      <c r="L1136" s="2">
        <f t="shared" si="220"/>
        <v>2</v>
      </c>
      <c r="M1136" s="2" t="str">
        <f t="shared" si="221"/>
        <v>Fan 40X40X28</v>
      </c>
      <c r="N1136" s="2" t="str">
        <f t="shared" si="222"/>
        <v>WH01S-NTA</v>
      </c>
      <c r="O1136" s="1" t="str">
        <f t="shared" si="228"/>
        <v>Fan 40X40X28WH01S-NTA</v>
      </c>
      <c r="P1136" s="1">
        <f t="shared" si="223"/>
        <v>2</v>
      </c>
      <c r="Q1136" s="1">
        <f t="shared" si="224"/>
        <v>0</v>
      </c>
      <c r="R1136" s="1">
        <f t="shared" si="225"/>
        <v>2</v>
      </c>
      <c r="S1136" s="1">
        <f t="shared" si="226"/>
        <v>0</v>
      </c>
      <c r="T1136" s="1">
        <f t="shared" si="227"/>
        <v>2</v>
      </c>
    </row>
    <row r="1137" spans="1:20" x14ac:dyDescent="0.3">
      <c r="A1137" s="1" t="s">
        <v>548</v>
      </c>
      <c r="D1137" s="1">
        <v>0</v>
      </c>
      <c r="E1137" s="1">
        <v>0</v>
      </c>
      <c r="F1137" s="1">
        <v>0</v>
      </c>
      <c r="H1137" s="1">
        <v>0</v>
      </c>
      <c r="I1137" s="1">
        <v>0</v>
      </c>
      <c r="K1137" s="1">
        <v>0</v>
      </c>
      <c r="L1137" s="2">
        <f t="shared" si="220"/>
        <v>0</v>
      </c>
      <c r="M1137" s="2" t="str">
        <f t="shared" si="221"/>
        <v>Fankit-120</v>
      </c>
      <c r="N1137" s="2" t="str">
        <f t="shared" si="222"/>
        <v>WH01S-NTA</v>
      </c>
      <c r="O1137" s="1" t="str">
        <f t="shared" si="228"/>
        <v>Fankit-120WH01S-NTA</v>
      </c>
      <c r="P1137" s="1">
        <f t="shared" si="223"/>
        <v>0</v>
      </c>
      <c r="Q1137" s="1">
        <f t="shared" si="224"/>
        <v>0</v>
      </c>
      <c r="R1137" s="1">
        <f t="shared" si="225"/>
        <v>0</v>
      </c>
      <c r="S1137" s="1">
        <f t="shared" si="226"/>
        <v>0</v>
      </c>
      <c r="T1137" s="1">
        <f t="shared" si="227"/>
        <v>0</v>
      </c>
    </row>
    <row r="1138" spans="1:20" x14ac:dyDescent="0.3">
      <c r="A1138" s="1" t="s">
        <v>266</v>
      </c>
      <c r="B1138" s="1">
        <v>2</v>
      </c>
      <c r="D1138" s="1">
        <v>7</v>
      </c>
      <c r="E1138" s="1">
        <v>0</v>
      </c>
      <c r="F1138" s="1">
        <v>7</v>
      </c>
      <c r="H1138" s="1">
        <v>0</v>
      </c>
      <c r="I1138" s="1">
        <v>0</v>
      </c>
      <c r="K1138" s="1">
        <v>0</v>
      </c>
      <c r="L1138" s="2">
        <f t="shared" si="220"/>
        <v>7</v>
      </c>
      <c r="M1138" s="2" t="str">
        <f t="shared" si="221"/>
        <v>Fankit-25</v>
      </c>
      <c r="N1138" s="2" t="str">
        <f t="shared" si="222"/>
        <v>WH01S-NTA</v>
      </c>
      <c r="O1138" s="1" t="str">
        <f t="shared" si="228"/>
        <v>Fankit-25WH01S-NTA</v>
      </c>
      <c r="P1138" s="1">
        <f t="shared" si="223"/>
        <v>7</v>
      </c>
      <c r="Q1138" s="1">
        <f t="shared" si="224"/>
        <v>0</v>
      </c>
      <c r="R1138" s="1">
        <f t="shared" si="225"/>
        <v>7</v>
      </c>
      <c r="S1138" s="1">
        <f t="shared" si="226"/>
        <v>0</v>
      </c>
      <c r="T1138" s="1">
        <f t="shared" si="227"/>
        <v>7</v>
      </c>
    </row>
    <row r="1139" spans="1:20" x14ac:dyDescent="0.3">
      <c r="A1139" s="1" t="s">
        <v>267</v>
      </c>
      <c r="D1139" s="1">
        <v>5</v>
      </c>
      <c r="F1139" s="1">
        <v>5</v>
      </c>
      <c r="H1139" s="1">
        <v>0</v>
      </c>
      <c r="I1139" s="1">
        <v>0</v>
      </c>
      <c r="K1139" s="1">
        <v>0</v>
      </c>
      <c r="L1139" s="2">
        <f t="shared" si="220"/>
        <v>5</v>
      </c>
      <c r="M1139" s="2" t="str">
        <f t="shared" si="221"/>
        <v>Fankit-40</v>
      </c>
      <c r="N1139" s="2" t="str">
        <f t="shared" si="222"/>
        <v>WH01S-NTA</v>
      </c>
      <c r="O1139" s="1" t="str">
        <f t="shared" si="228"/>
        <v>Fankit-40WH01S-NTA</v>
      </c>
      <c r="P1139" s="1">
        <f t="shared" si="223"/>
        <v>5</v>
      </c>
      <c r="Q1139" s="1">
        <f t="shared" si="224"/>
        <v>0</v>
      </c>
      <c r="R1139" s="1">
        <f t="shared" si="225"/>
        <v>5</v>
      </c>
      <c r="S1139" s="1">
        <f t="shared" si="226"/>
        <v>0</v>
      </c>
      <c r="T1139" s="1">
        <f t="shared" si="227"/>
        <v>5</v>
      </c>
    </row>
    <row r="1140" spans="1:20" x14ac:dyDescent="0.3">
      <c r="A1140" s="1" t="s">
        <v>268</v>
      </c>
      <c r="D1140" s="1">
        <v>2</v>
      </c>
      <c r="E1140" s="1">
        <v>0</v>
      </c>
      <c r="F1140" s="1">
        <v>2</v>
      </c>
      <c r="H1140" s="1">
        <v>0</v>
      </c>
      <c r="I1140" s="1">
        <v>0</v>
      </c>
      <c r="K1140" s="1">
        <v>0</v>
      </c>
      <c r="L1140" s="2">
        <f t="shared" si="220"/>
        <v>2</v>
      </c>
      <c r="M1140" s="2" t="str">
        <f t="shared" si="221"/>
        <v>Fankit-40-Nuvo7000DE</v>
      </c>
      <c r="N1140" s="2" t="str">
        <f t="shared" si="222"/>
        <v>WH01S-NTA</v>
      </c>
      <c r="O1140" s="1" t="str">
        <f t="shared" si="228"/>
        <v>Fankit-40-Nuvo7000DEWH01S-NTA</v>
      </c>
      <c r="P1140" s="1">
        <f t="shared" si="223"/>
        <v>2</v>
      </c>
      <c r="Q1140" s="1">
        <f t="shared" si="224"/>
        <v>0</v>
      </c>
      <c r="R1140" s="1">
        <f t="shared" si="225"/>
        <v>2</v>
      </c>
      <c r="S1140" s="1">
        <f t="shared" si="226"/>
        <v>0</v>
      </c>
      <c r="T1140" s="1">
        <f t="shared" si="227"/>
        <v>2</v>
      </c>
    </row>
    <row r="1141" spans="1:20" x14ac:dyDescent="0.3">
      <c r="A1141" s="1" t="s">
        <v>269</v>
      </c>
      <c r="D1141" s="1">
        <v>4</v>
      </c>
      <c r="E1141" s="1">
        <v>0</v>
      </c>
      <c r="F1141" s="1">
        <v>4</v>
      </c>
      <c r="H1141" s="1">
        <v>0</v>
      </c>
      <c r="I1141" s="1">
        <v>0</v>
      </c>
      <c r="K1141" s="1">
        <v>0</v>
      </c>
      <c r="L1141" s="2">
        <f t="shared" si="220"/>
        <v>4</v>
      </c>
      <c r="M1141" s="2" t="str">
        <f t="shared" si="221"/>
        <v>Fankit-80</v>
      </c>
      <c r="N1141" s="2" t="str">
        <f t="shared" si="222"/>
        <v>WH01S-NTA</v>
      </c>
      <c r="O1141" s="1" t="str">
        <f t="shared" si="228"/>
        <v>Fankit-80WH01S-NTA</v>
      </c>
      <c r="P1141" s="1">
        <f t="shared" si="223"/>
        <v>4</v>
      </c>
      <c r="Q1141" s="1">
        <f t="shared" si="224"/>
        <v>0</v>
      </c>
      <c r="R1141" s="1">
        <f t="shared" si="225"/>
        <v>4</v>
      </c>
      <c r="S1141" s="1">
        <f t="shared" si="226"/>
        <v>0</v>
      </c>
      <c r="T1141" s="1">
        <f t="shared" si="227"/>
        <v>4</v>
      </c>
    </row>
    <row r="1142" spans="1:20" x14ac:dyDescent="0.3">
      <c r="A1142" s="1" t="s">
        <v>270</v>
      </c>
      <c r="D1142" s="1">
        <v>14</v>
      </c>
      <c r="E1142" s="1">
        <v>0</v>
      </c>
      <c r="F1142" s="1">
        <v>14</v>
      </c>
      <c r="H1142" s="1">
        <v>0</v>
      </c>
      <c r="I1142" s="1">
        <v>0</v>
      </c>
      <c r="K1142" s="1">
        <v>0</v>
      </c>
      <c r="L1142" s="2">
        <f t="shared" si="220"/>
        <v>14</v>
      </c>
      <c r="M1142" s="2" t="str">
        <f t="shared" si="221"/>
        <v>Fankit-92</v>
      </c>
      <c r="N1142" s="2" t="str">
        <f t="shared" si="222"/>
        <v>WH01S-NTA</v>
      </c>
      <c r="O1142" s="1" t="str">
        <f t="shared" si="228"/>
        <v>Fankit-92WH01S-NTA</v>
      </c>
      <c r="P1142" s="1">
        <f t="shared" si="223"/>
        <v>14</v>
      </c>
      <c r="Q1142" s="1">
        <f t="shared" si="224"/>
        <v>0</v>
      </c>
      <c r="R1142" s="1">
        <f t="shared" si="225"/>
        <v>14</v>
      </c>
      <c r="S1142" s="1">
        <f t="shared" si="226"/>
        <v>0</v>
      </c>
      <c r="T1142" s="1">
        <f t="shared" si="227"/>
        <v>14</v>
      </c>
    </row>
    <row r="1143" spans="1:20" x14ac:dyDescent="0.3">
      <c r="A1143" s="1" t="s">
        <v>271</v>
      </c>
      <c r="D1143" s="1">
        <v>1</v>
      </c>
      <c r="F1143" s="1">
        <v>1</v>
      </c>
      <c r="H1143" s="1">
        <v>0</v>
      </c>
      <c r="I1143" s="1">
        <v>0</v>
      </c>
      <c r="K1143" s="1">
        <v>0</v>
      </c>
      <c r="L1143" s="2">
        <f t="shared" si="220"/>
        <v>1</v>
      </c>
      <c r="M1143" s="2" t="str">
        <f t="shared" si="221"/>
        <v>Fn-40x40</v>
      </c>
      <c r="N1143" s="2" t="str">
        <f t="shared" si="222"/>
        <v>WH01S-NTA</v>
      </c>
      <c r="O1143" s="1" t="str">
        <f t="shared" si="228"/>
        <v>Fn-40x40WH01S-NTA</v>
      </c>
      <c r="P1143" s="1">
        <f t="shared" si="223"/>
        <v>1</v>
      </c>
      <c r="Q1143" s="1">
        <f t="shared" si="224"/>
        <v>0</v>
      </c>
      <c r="R1143" s="1">
        <f t="shared" si="225"/>
        <v>1</v>
      </c>
      <c r="S1143" s="1">
        <f t="shared" si="226"/>
        <v>0</v>
      </c>
      <c r="T1143" s="1">
        <f t="shared" si="227"/>
        <v>1</v>
      </c>
    </row>
    <row r="1144" spans="1:20" x14ac:dyDescent="0.3">
      <c r="A1144" s="1" t="s">
        <v>272</v>
      </c>
      <c r="D1144" s="1">
        <v>0</v>
      </c>
      <c r="E1144" s="1">
        <v>0</v>
      </c>
      <c r="F1144" s="1">
        <v>0</v>
      </c>
      <c r="H1144" s="1">
        <v>0</v>
      </c>
      <c r="I1144" s="1">
        <v>0</v>
      </c>
      <c r="K1144" s="1">
        <v>0</v>
      </c>
      <c r="L1144" s="2">
        <f t="shared" si="220"/>
        <v>0</v>
      </c>
      <c r="M1144" s="2" t="str">
        <f t="shared" si="221"/>
        <v>Foam-HDD-22x60</v>
      </c>
      <c r="N1144" s="2" t="str">
        <f t="shared" si="222"/>
        <v>WH01S-NTA</v>
      </c>
      <c r="O1144" s="1" t="str">
        <f t="shared" si="228"/>
        <v>Foam-HDD-22x60WH01S-NTA</v>
      </c>
      <c r="P1144" s="1">
        <f t="shared" si="223"/>
        <v>0</v>
      </c>
      <c r="Q1144" s="1">
        <f t="shared" si="224"/>
        <v>0</v>
      </c>
      <c r="R1144" s="1">
        <f t="shared" si="225"/>
        <v>0</v>
      </c>
      <c r="S1144" s="1">
        <f t="shared" si="226"/>
        <v>0</v>
      </c>
      <c r="T1144" s="1">
        <f t="shared" si="227"/>
        <v>0</v>
      </c>
    </row>
    <row r="1145" spans="1:20" x14ac:dyDescent="0.3">
      <c r="A1145" s="1" t="s">
        <v>273</v>
      </c>
      <c r="B1145" s="1">
        <v>5</v>
      </c>
      <c r="C1145" s="1">
        <v>99</v>
      </c>
      <c r="D1145" s="1">
        <v>8</v>
      </c>
      <c r="E1145" s="1">
        <v>25</v>
      </c>
      <c r="F1145" s="1">
        <v>-17</v>
      </c>
      <c r="H1145" s="1">
        <v>25</v>
      </c>
      <c r="I1145" s="1">
        <v>0</v>
      </c>
      <c r="J1145" s="1" t="s">
        <v>1838</v>
      </c>
      <c r="K1145" s="1">
        <v>8.8000000000000007</v>
      </c>
      <c r="L1145" s="2">
        <f t="shared" si="220"/>
        <v>8</v>
      </c>
      <c r="M1145" s="2" t="str">
        <f t="shared" si="221"/>
        <v>Gpubr-Nuvo9160-01</v>
      </c>
      <c r="N1145" s="2" t="str">
        <f t="shared" si="222"/>
        <v>WH01S-NTA</v>
      </c>
      <c r="O1145" s="1" t="str">
        <f t="shared" si="228"/>
        <v>Gpubr-Nuvo9160-01WH01S-NTA</v>
      </c>
      <c r="P1145" s="1">
        <f t="shared" si="223"/>
        <v>8</v>
      </c>
      <c r="Q1145" s="1">
        <f t="shared" si="224"/>
        <v>25</v>
      </c>
      <c r="R1145" s="1">
        <f t="shared" si="225"/>
        <v>-17</v>
      </c>
      <c r="S1145" s="1">
        <f t="shared" si="226"/>
        <v>25</v>
      </c>
      <c r="T1145" s="1">
        <f t="shared" si="227"/>
        <v>8</v>
      </c>
    </row>
    <row r="1146" spans="1:20" x14ac:dyDescent="0.3">
      <c r="A1146" s="1" t="s">
        <v>455</v>
      </c>
      <c r="D1146" s="1">
        <v>5</v>
      </c>
      <c r="E1146" s="1">
        <v>3</v>
      </c>
      <c r="F1146" s="1">
        <v>2</v>
      </c>
      <c r="H1146" s="1">
        <v>5</v>
      </c>
      <c r="I1146" s="1">
        <v>0</v>
      </c>
      <c r="J1146" s="1" t="s">
        <v>2159</v>
      </c>
      <c r="K1146" s="1">
        <v>0</v>
      </c>
      <c r="L1146" s="2">
        <f t="shared" si="220"/>
        <v>5</v>
      </c>
      <c r="M1146" s="2" t="str">
        <f t="shared" si="221"/>
        <v>Gpubr-Nuvo9160-02</v>
      </c>
      <c r="N1146" s="2" t="str">
        <f t="shared" si="222"/>
        <v>WH01S-NTA</v>
      </c>
      <c r="O1146" s="1" t="str">
        <f t="shared" si="228"/>
        <v>Gpubr-Nuvo9160-02WH01S-NTA</v>
      </c>
      <c r="P1146" s="1">
        <f t="shared" si="223"/>
        <v>5</v>
      </c>
      <c r="Q1146" s="1">
        <f t="shared" si="224"/>
        <v>3</v>
      </c>
      <c r="R1146" s="1">
        <f t="shared" si="225"/>
        <v>2</v>
      </c>
      <c r="S1146" s="1">
        <f t="shared" si="226"/>
        <v>5</v>
      </c>
      <c r="T1146" s="1">
        <f t="shared" si="227"/>
        <v>7</v>
      </c>
    </row>
    <row r="1147" spans="1:20" x14ac:dyDescent="0.3">
      <c r="A1147" s="1" t="s">
        <v>549</v>
      </c>
      <c r="D1147" s="1">
        <v>0</v>
      </c>
      <c r="E1147" s="1">
        <v>0</v>
      </c>
      <c r="F1147" s="1">
        <v>0</v>
      </c>
      <c r="H1147" s="1">
        <v>0</v>
      </c>
      <c r="I1147" s="1">
        <v>0</v>
      </c>
      <c r="K1147" s="1">
        <v>0</v>
      </c>
      <c r="L1147" s="2">
        <f t="shared" si="220"/>
        <v>0</v>
      </c>
      <c r="M1147" s="2" t="str">
        <f t="shared" si="221"/>
        <v>Hldr-CPU-9th</v>
      </c>
      <c r="N1147" s="2" t="str">
        <f t="shared" si="222"/>
        <v>WH01S-NTA</v>
      </c>
      <c r="O1147" s="1" t="str">
        <f t="shared" si="228"/>
        <v>Hldr-CPU-9thWH01S-NTA</v>
      </c>
      <c r="P1147" s="1">
        <f t="shared" si="223"/>
        <v>0</v>
      </c>
      <c r="Q1147" s="1">
        <f t="shared" si="224"/>
        <v>0</v>
      </c>
      <c r="R1147" s="1">
        <f t="shared" si="225"/>
        <v>0</v>
      </c>
      <c r="S1147" s="1">
        <f t="shared" si="226"/>
        <v>0</v>
      </c>
      <c r="T1147" s="1">
        <f t="shared" si="227"/>
        <v>0</v>
      </c>
    </row>
    <row r="1148" spans="1:20" x14ac:dyDescent="0.3">
      <c r="A1148" s="1" t="s">
        <v>274</v>
      </c>
      <c r="B1148" s="1">
        <v>2</v>
      </c>
      <c r="D1148" s="1">
        <v>1</v>
      </c>
      <c r="E1148" s="1">
        <v>0</v>
      </c>
      <c r="F1148" s="1">
        <v>1</v>
      </c>
      <c r="G1148" s="1" t="s">
        <v>237</v>
      </c>
      <c r="H1148" s="1">
        <v>0</v>
      </c>
      <c r="I1148" s="1">
        <v>2</v>
      </c>
      <c r="K1148" s="1">
        <v>0</v>
      </c>
      <c r="L1148" s="2">
        <f t="shared" si="220"/>
        <v>1</v>
      </c>
      <c r="M1148" s="2" t="str">
        <f t="shared" si="221"/>
        <v>HSkit-NVMe-Nuvo7000</v>
      </c>
      <c r="N1148" s="2" t="str">
        <f t="shared" si="222"/>
        <v>WH01S-NTA</v>
      </c>
      <c r="O1148" s="1" t="str">
        <f t="shared" si="228"/>
        <v>HSkit-NVMe-Nuvo7000WH01S-NTA</v>
      </c>
      <c r="P1148" s="1">
        <f t="shared" si="223"/>
        <v>1</v>
      </c>
      <c r="Q1148" s="1">
        <f t="shared" si="224"/>
        <v>0</v>
      </c>
      <c r="R1148" s="1">
        <f t="shared" si="225"/>
        <v>1</v>
      </c>
      <c r="S1148" s="1">
        <f t="shared" si="226"/>
        <v>0</v>
      </c>
      <c r="T1148" s="1">
        <f t="shared" si="227"/>
        <v>1</v>
      </c>
    </row>
    <row r="1149" spans="1:20" x14ac:dyDescent="0.3">
      <c r="A1149" s="1" t="s">
        <v>550</v>
      </c>
      <c r="D1149" s="1">
        <v>0</v>
      </c>
      <c r="E1149" s="1">
        <v>0</v>
      </c>
      <c r="F1149" s="1">
        <v>0</v>
      </c>
      <c r="H1149" s="1">
        <v>0</v>
      </c>
      <c r="I1149" s="1">
        <v>0</v>
      </c>
      <c r="K1149" s="1">
        <v>0</v>
      </c>
      <c r="L1149" s="2">
        <f t="shared" si="220"/>
        <v>0</v>
      </c>
      <c r="M1149" s="2" t="str">
        <f t="shared" si="221"/>
        <v>KB-MUSE-Wless-MK270-LGT</v>
      </c>
      <c r="N1149" s="2" t="str">
        <f t="shared" si="222"/>
        <v>WH01S-NTA</v>
      </c>
      <c r="O1149" s="1" t="str">
        <f t="shared" si="228"/>
        <v>KB-MUSE-Wless-MK270-LGTWH01S-NTA</v>
      </c>
      <c r="P1149" s="1">
        <f t="shared" si="223"/>
        <v>0</v>
      </c>
      <c r="Q1149" s="1">
        <f t="shared" si="224"/>
        <v>0</v>
      </c>
      <c r="R1149" s="1">
        <f t="shared" si="225"/>
        <v>0</v>
      </c>
      <c r="S1149" s="1">
        <f t="shared" si="226"/>
        <v>0</v>
      </c>
      <c r="T1149" s="1">
        <f t="shared" si="227"/>
        <v>0</v>
      </c>
    </row>
    <row r="1150" spans="1:20" x14ac:dyDescent="0.3">
      <c r="A1150" s="1" t="s">
        <v>551</v>
      </c>
      <c r="D1150" s="1">
        <v>0</v>
      </c>
      <c r="E1150" s="1">
        <v>0</v>
      </c>
      <c r="F1150" s="1">
        <v>0</v>
      </c>
      <c r="H1150" s="1">
        <v>0</v>
      </c>
      <c r="I1150" s="1">
        <v>0</v>
      </c>
      <c r="K1150" s="1">
        <v>0</v>
      </c>
      <c r="L1150" s="2">
        <f t="shared" ref="L1150:L1194" si="229">D1150</f>
        <v>0</v>
      </c>
      <c r="M1150" s="2" t="str">
        <f t="shared" ref="M1150:M1194" si="230">A1150</f>
        <v>KB-Wired-K840-LGT</v>
      </c>
      <c r="N1150" s="2" t="str">
        <f t="shared" ref="N1150:N1194" si="231">IF(A1151="Inventory",A1150,N1149)</f>
        <v>WH01S-NTA</v>
      </c>
      <c r="O1150" s="1" t="str">
        <f t="shared" si="228"/>
        <v>KB-Wired-K840-LGTWH01S-NTA</v>
      </c>
      <c r="P1150" s="1">
        <f t="shared" si="223"/>
        <v>0</v>
      </c>
      <c r="Q1150" s="1">
        <f t="shared" si="224"/>
        <v>0</v>
      </c>
      <c r="R1150" s="1">
        <f t="shared" si="225"/>
        <v>0</v>
      </c>
      <c r="S1150" s="1">
        <f t="shared" si="226"/>
        <v>0</v>
      </c>
      <c r="T1150" s="1">
        <f t="shared" si="227"/>
        <v>0</v>
      </c>
    </row>
    <row r="1151" spans="1:20" x14ac:dyDescent="0.3">
      <c r="A1151" s="1" t="s">
        <v>552</v>
      </c>
      <c r="D1151" s="1">
        <v>0</v>
      </c>
      <c r="F1151" s="1">
        <v>0</v>
      </c>
      <c r="I1151" s="1">
        <v>0</v>
      </c>
      <c r="K1151" s="1">
        <v>0</v>
      </c>
      <c r="L1151" s="2">
        <f t="shared" si="229"/>
        <v>0</v>
      </c>
      <c r="M1151" s="2" t="str">
        <f t="shared" si="230"/>
        <v>M.2 to miniPCIe Adapter</v>
      </c>
      <c r="N1151" s="2" t="str">
        <f t="shared" si="231"/>
        <v>WH01S-NTA</v>
      </c>
      <c r="O1151" s="1" t="str">
        <f t="shared" si="228"/>
        <v>M.2 to miniPCIe AdapterWH01S-NTA</v>
      </c>
      <c r="P1151" s="1">
        <f t="shared" si="223"/>
        <v>0</v>
      </c>
      <c r="Q1151" s="1">
        <f t="shared" si="224"/>
        <v>0</v>
      </c>
      <c r="R1151" s="1">
        <f t="shared" si="225"/>
        <v>0</v>
      </c>
      <c r="S1151" s="1">
        <f t="shared" si="226"/>
        <v>0</v>
      </c>
      <c r="T1151" s="1">
        <f t="shared" si="227"/>
        <v>0</v>
      </c>
    </row>
    <row r="1152" spans="1:20" x14ac:dyDescent="0.3">
      <c r="A1152" s="1" t="s">
        <v>275</v>
      </c>
      <c r="B1152" s="1">
        <v>5</v>
      </c>
      <c r="D1152" s="1">
        <v>2</v>
      </c>
      <c r="E1152" s="1">
        <v>0</v>
      </c>
      <c r="F1152" s="1">
        <v>2</v>
      </c>
      <c r="G1152" s="1" t="s">
        <v>237</v>
      </c>
      <c r="H1152" s="1">
        <v>0</v>
      </c>
      <c r="I1152" s="1">
        <v>4</v>
      </c>
      <c r="K1152" s="1">
        <v>0</v>
      </c>
      <c r="L1152" s="2">
        <f t="shared" si="229"/>
        <v>2</v>
      </c>
      <c r="M1152" s="2" t="str">
        <f t="shared" si="230"/>
        <v>Micro-SIM-3FF_LTE_AT&amp;T</v>
      </c>
      <c r="N1152" s="2" t="str">
        <f t="shared" si="231"/>
        <v>WH01S-NTA</v>
      </c>
      <c r="O1152" s="1" t="str">
        <f t="shared" si="228"/>
        <v>Micro-SIM-3FF_LTE_AT&amp;TWH01S-NTA</v>
      </c>
      <c r="P1152" s="1">
        <f t="shared" si="223"/>
        <v>2</v>
      </c>
      <c r="Q1152" s="1">
        <f t="shared" si="224"/>
        <v>0</v>
      </c>
      <c r="R1152" s="1">
        <f t="shared" si="225"/>
        <v>2</v>
      </c>
      <c r="S1152" s="1">
        <f t="shared" si="226"/>
        <v>0</v>
      </c>
      <c r="T1152" s="1">
        <f t="shared" si="227"/>
        <v>2</v>
      </c>
    </row>
    <row r="1153" spans="1:20" x14ac:dyDescent="0.3">
      <c r="A1153" s="1" t="s">
        <v>553</v>
      </c>
      <c r="B1153" s="1">
        <v>5</v>
      </c>
      <c r="C1153" s="1">
        <v>99</v>
      </c>
      <c r="D1153" s="1">
        <v>30</v>
      </c>
      <c r="E1153" s="1">
        <v>5</v>
      </c>
      <c r="F1153" s="1">
        <v>25</v>
      </c>
      <c r="H1153" s="1">
        <v>1</v>
      </c>
      <c r="I1153" s="1">
        <v>0</v>
      </c>
      <c r="J1153" s="1" t="s">
        <v>1839</v>
      </c>
      <c r="K1153" s="1">
        <v>6.7</v>
      </c>
      <c r="L1153" s="2">
        <f t="shared" si="229"/>
        <v>30</v>
      </c>
      <c r="M1153" s="2" t="str">
        <f t="shared" si="230"/>
        <v>mPCIe-M2E</v>
      </c>
      <c r="N1153" s="2" t="str">
        <f t="shared" si="231"/>
        <v>WH01S-NTA</v>
      </c>
      <c r="O1153" s="1" t="str">
        <f t="shared" si="228"/>
        <v>mPCIe-M2EWH01S-NTA</v>
      </c>
      <c r="P1153" s="1">
        <f t="shared" si="223"/>
        <v>30</v>
      </c>
      <c r="Q1153" s="1">
        <f t="shared" si="224"/>
        <v>5</v>
      </c>
      <c r="R1153" s="1">
        <f t="shared" si="225"/>
        <v>25</v>
      </c>
      <c r="S1153" s="1">
        <f t="shared" si="226"/>
        <v>1</v>
      </c>
      <c r="T1153" s="1">
        <f t="shared" si="227"/>
        <v>26</v>
      </c>
    </row>
    <row r="1154" spans="1:20" x14ac:dyDescent="0.3">
      <c r="A1154" s="1" t="s">
        <v>276</v>
      </c>
      <c r="D1154" s="1">
        <v>21</v>
      </c>
      <c r="E1154" s="1">
        <v>0</v>
      </c>
      <c r="F1154" s="1">
        <v>21</v>
      </c>
      <c r="H1154" s="1">
        <v>0</v>
      </c>
      <c r="I1154" s="1">
        <v>0</v>
      </c>
      <c r="K1154" s="1">
        <v>0</v>
      </c>
      <c r="L1154" s="2">
        <f t="shared" si="229"/>
        <v>21</v>
      </c>
      <c r="M1154" s="2" t="str">
        <f t="shared" si="230"/>
        <v>mPCIe-M2M</v>
      </c>
      <c r="N1154" s="2" t="str">
        <f t="shared" si="231"/>
        <v>WH01S-NTA</v>
      </c>
      <c r="O1154" s="1" t="str">
        <f t="shared" si="228"/>
        <v>mPCIe-M2MWH01S-NTA</v>
      </c>
      <c r="P1154" s="1">
        <f t="shared" si="223"/>
        <v>21</v>
      </c>
      <c r="Q1154" s="1">
        <f t="shared" si="224"/>
        <v>0</v>
      </c>
      <c r="R1154" s="1">
        <f t="shared" si="225"/>
        <v>21</v>
      </c>
      <c r="S1154" s="1">
        <f t="shared" si="226"/>
        <v>0</v>
      </c>
      <c r="T1154" s="1">
        <f t="shared" si="227"/>
        <v>21</v>
      </c>
    </row>
    <row r="1155" spans="1:20" x14ac:dyDescent="0.3">
      <c r="A1155" s="1" t="s">
        <v>554</v>
      </c>
      <c r="D1155" s="1">
        <v>0</v>
      </c>
      <c r="E1155" s="1">
        <v>0</v>
      </c>
      <c r="F1155" s="1">
        <v>0</v>
      </c>
      <c r="H1155" s="1">
        <v>0</v>
      </c>
      <c r="I1155" s="1">
        <v>0</v>
      </c>
      <c r="K1155" s="1">
        <v>0</v>
      </c>
      <c r="L1155" s="2">
        <f t="shared" si="229"/>
        <v>0</v>
      </c>
      <c r="M1155" s="2" t="str">
        <f t="shared" si="230"/>
        <v>MUSE-Wless-M330-LGT</v>
      </c>
      <c r="N1155" s="2" t="str">
        <f t="shared" si="231"/>
        <v>WH01S-NTA</v>
      </c>
      <c r="O1155" s="1" t="str">
        <f t="shared" si="228"/>
        <v>MUSE-Wless-M330-LGTWH01S-NTA</v>
      </c>
      <c r="P1155" s="1">
        <f t="shared" si="223"/>
        <v>0</v>
      </c>
      <c r="Q1155" s="1">
        <f t="shared" si="224"/>
        <v>0</v>
      </c>
      <c r="R1155" s="1">
        <f t="shared" si="225"/>
        <v>0</v>
      </c>
      <c r="S1155" s="1">
        <f t="shared" si="226"/>
        <v>0</v>
      </c>
      <c r="T1155" s="1">
        <f t="shared" si="227"/>
        <v>0</v>
      </c>
    </row>
    <row r="1156" spans="1:20" x14ac:dyDescent="0.3">
      <c r="A1156" s="1" t="s">
        <v>555</v>
      </c>
      <c r="D1156" s="1">
        <v>0</v>
      </c>
      <c r="F1156" s="1">
        <v>0</v>
      </c>
      <c r="I1156" s="1">
        <v>0</v>
      </c>
      <c r="K1156" s="1">
        <v>0</v>
      </c>
      <c r="L1156" s="2">
        <f t="shared" si="229"/>
        <v>0</v>
      </c>
      <c r="M1156" s="2" t="str">
        <f t="shared" si="230"/>
        <v>Nuvo-3000-PCI-BP-1</v>
      </c>
      <c r="N1156" s="2" t="str">
        <f t="shared" si="231"/>
        <v>WH01S-NTA</v>
      </c>
      <c r="O1156" s="1" t="str">
        <f t="shared" si="228"/>
        <v>Nuvo-3000-PCI-BP-1WH01S-NTA</v>
      </c>
      <c r="P1156" s="1">
        <f t="shared" si="223"/>
        <v>0</v>
      </c>
      <c r="Q1156" s="1">
        <f t="shared" si="224"/>
        <v>0</v>
      </c>
      <c r="R1156" s="1">
        <f t="shared" si="225"/>
        <v>0</v>
      </c>
      <c r="S1156" s="1">
        <f t="shared" si="226"/>
        <v>0</v>
      </c>
      <c r="T1156" s="1">
        <f t="shared" si="227"/>
        <v>0</v>
      </c>
    </row>
    <row r="1157" spans="1:20" x14ac:dyDescent="0.3">
      <c r="A1157" s="1" t="s">
        <v>556</v>
      </c>
      <c r="D1157" s="1">
        <v>0</v>
      </c>
      <c r="F1157" s="1">
        <v>0</v>
      </c>
      <c r="I1157" s="1">
        <v>0</v>
      </c>
      <c r="K1157" s="1">
        <v>0</v>
      </c>
      <c r="L1157" s="2">
        <f t="shared" si="229"/>
        <v>0</v>
      </c>
      <c r="M1157" s="2" t="str">
        <f t="shared" si="230"/>
        <v>Nuvo-3000-PCIe-BP-1</v>
      </c>
      <c r="N1157" s="2" t="str">
        <f t="shared" si="231"/>
        <v>WH01S-NTA</v>
      </c>
      <c r="O1157" s="1" t="str">
        <f t="shared" si="228"/>
        <v>Nuvo-3000-PCIe-BP-1WH01S-NTA</v>
      </c>
      <c r="P1157" s="1">
        <f t="shared" si="223"/>
        <v>0</v>
      </c>
      <c r="Q1157" s="1">
        <f t="shared" si="224"/>
        <v>0</v>
      </c>
      <c r="R1157" s="1">
        <f t="shared" si="225"/>
        <v>0</v>
      </c>
      <c r="S1157" s="1">
        <f t="shared" si="226"/>
        <v>0</v>
      </c>
      <c r="T1157" s="1">
        <f t="shared" si="227"/>
        <v>0</v>
      </c>
    </row>
    <row r="1158" spans="1:20" x14ac:dyDescent="0.3">
      <c r="A1158" s="1" t="s">
        <v>557</v>
      </c>
      <c r="D1158" s="1">
        <v>0</v>
      </c>
      <c r="E1158" s="1">
        <v>0</v>
      </c>
      <c r="F1158" s="1">
        <v>0</v>
      </c>
      <c r="H1158" s="1">
        <v>0</v>
      </c>
      <c r="I1158" s="1">
        <v>0</v>
      </c>
      <c r="K1158" s="1">
        <v>0</v>
      </c>
      <c r="L1158" s="2">
        <f t="shared" si="229"/>
        <v>0</v>
      </c>
      <c r="M1158" s="2" t="str">
        <f t="shared" si="230"/>
        <v>Nuvo-5000-PCI-BP-1</v>
      </c>
      <c r="N1158" s="2" t="str">
        <f t="shared" si="231"/>
        <v>WH01S-NTA</v>
      </c>
      <c r="O1158" s="1" t="str">
        <f t="shared" ref="O1158:O1162" si="232">M1158&amp;N1158</f>
        <v>Nuvo-5000-PCI-BP-1WH01S-NTA</v>
      </c>
      <c r="P1158" s="1">
        <f t="shared" si="223"/>
        <v>0</v>
      </c>
      <c r="Q1158" s="1">
        <f t="shared" si="224"/>
        <v>0</v>
      </c>
      <c r="R1158" s="1">
        <f t="shared" si="225"/>
        <v>0</v>
      </c>
      <c r="S1158" s="1">
        <f t="shared" si="226"/>
        <v>0</v>
      </c>
      <c r="T1158" s="1">
        <f t="shared" si="227"/>
        <v>0</v>
      </c>
    </row>
    <row r="1159" spans="1:20" x14ac:dyDescent="0.3">
      <c r="A1159" s="1" t="s">
        <v>558</v>
      </c>
      <c r="D1159" s="1">
        <v>0</v>
      </c>
      <c r="E1159" s="1">
        <v>0</v>
      </c>
      <c r="F1159" s="1">
        <v>0</v>
      </c>
      <c r="I1159" s="1">
        <v>0</v>
      </c>
      <c r="K1159" s="1">
        <v>0</v>
      </c>
      <c r="L1159" s="2">
        <f t="shared" si="229"/>
        <v>0</v>
      </c>
      <c r="M1159" s="2" t="str">
        <f t="shared" si="230"/>
        <v>Nuvo-5000-PCIe-BP-1</v>
      </c>
      <c r="N1159" s="2" t="str">
        <f t="shared" si="231"/>
        <v>WH01S-NTA</v>
      </c>
      <c r="O1159" s="1" t="str">
        <f t="shared" si="232"/>
        <v>Nuvo-5000-PCIe-BP-1WH01S-NTA</v>
      </c>
      <c r="P1159" s="1">
        <f t="shared" si="223"/>
        <v>0</v>
      </c>
      <c r="Q1159" s="1">
        <f t="shared" si="224"/>
        <v>0</v>
      </c>
      <c r="R1159" s="1">
        <f t="shared" si="225"/>
        <v>0</v>
      </c>
      <c r="S1159" s="1">
        <f t="shared" si="226"/>
        <v>0</v>
      </c>
      <c r="T1159" s="1">
        <f t="shared" si="227"/>
        <v>0</v>
      </c>
    </row>
    <row r="1160" spans="1:20" x14ac:dyDescent="0.3">
      <c r="A1160" s="1" t="s">
        <v>559</v>
      </c>
      <c r="D1160" s="1">
        <v>0</v>
      </c>
      <c r="E1160" s="1">
        <v>0</v>
      </c>
      <c r="F1160" s="1">
        <v>0</v>
      </c>
      <c r="H1160" s="1">
        <v>0</v>
      </c>
      <c r="I1160" s="1">
        <v>0</v>
      </c>
      <c r="K1160" s="1">
        <v>0</v>
      </c>
      <c r="L1160" s="2">
        <f t="shared" si="229"/>
        <v>0</v>
      </c>
      <c r="M1160" s="2" t="str">
        <f t="shared" si="230"/>
        <v>Nuvo-5000DE-BP-A1</v>
      </c>
      <c r="N1160" s="2" t="str">
        <f t="shared" si="231"/>
        <v>WH01S-NTA</v>
      </c>
      <c r="O1160" s="1" t="str">
        <f t="shared" si="232"/>
        <v>Nuvo-5000DE-BP-A1WH01S-NTA</v>
      </c>
      <c r="P1160" s="1">
        <f t="shared" si="223"/>
        <v>0</v>
      </c>
      <c r="Q1160" s="1">
        <f t="shared" si="224"/>
        <v>0</v>
      </c>
      <c r="R1160" s="1">
        <f t="shared" si="225"/>
        <v>0</v>
      </c>
      <c r="S1160" s="1">
        <f t="shared" si="226"/>
        <v>0</v>
      </c>
      <c r="T1160" s="1">
        <f t="shared" si="227"/>
        <v>0</v>
      </c>
    </row>
    <row r="1161" spans="1:20" x14ac:dyDescent="0.3">
      <c r="A1161" s="1" t="s">
        <v>560</v>
      </c>
      <c r="D1161" s="1">
        <v>0</v>
      </c>
      <c r="E1161" s="1">
        <v>0</v>
      </c>
      <c r="F1161" s="1">
        <v>0</v>
      </c>
      <c r="I1161" s="1">
        <v>0</v>
      </c>
      <c r="K1161" s="1">
        <v>0</v>
      </c>
      <c r="L1161" s="2">
        <f t="shared" si="229"/>
        <v>0</v>
      </c>
      <c r="M1161" s="2" t="str">
        <f t="shared" si="230"/>
        <v>Nuvo-5000E-BP-A1</v>
      </c>
      <c r="N1161" s="2" t="str">
        <f t="shared" si="231"/>
        <v>WH01S-NTA</v>
      </c>
      <c r="O1161" s="1" t="str">
        <f t="shared" si="232"/>
        <v>Nuvo-5000E-BP-A1WH01S-NTA</v>
      </c>
      <c r="P1161" s="1">
        <f t="shared" si="223"/>
        <v>0</v>
      </c>
      <c r="Q1161" s="1">
        <f t="shared" si="224"/>
        <v>0</v>
      </c>
      <c r="R1161" s="1">
        <f t="shared" si="225"/>
        <v>0</v>
      </c>
      <c r="S1161" s="1">
        <f t="shared" si="226"/>
        <v>0</v>
      </c>
      <c r="T1161" s="1">
        <f t="shared" si="227"/>
        <v>0</v>
      </c>
    </row>
    <row r="1162" spans="1:20" x14ac:dyDescent="0.3">
      <c r="A1162" s="1" t="s">
        <v>561</v>
      </c>
      <c r="D1162" s="1">
        <v>0</v>
      </c>
      <c r="F1162" s="1">
        <v>0</v>
      </c>
      <c r="H1162" s="1">
        <v>0</v>
      </c>
      <c r="I1162" s="1">
        <v>0</v>
      </c>
      <c r="K1162" s="1">
        <v>0</v>
      </c>
      <c r="L1162" s="2">
        <f t="shared" si="229"/>
        <v>0</v>
      </c>
      <c r="M1162" s="2" t="str">
        <f t="shared" si="230"/>
        <v>Nuvo-6002 HDD Bracket</v>
      </c>
      <c r="N1162" s="2" t="str">
        <f t="shared" si="231"/>
        <v>WH01S-NTA</v>
      </c>
      <c r="O1162" s="1" t="str">
        <f t="shared" si="232"/>
        <v>Nuvo-6002 HDD BracketWH01S-NTA</v>
      </c>
      <c r="P1162" s="1">
        <f t="shared" ref="P1162:P1225" si="233">D1162</f>
        <v>0</v>
      </c>
      <c r="Q1162" s="1">
        <f t="shared" ref="Q1162:Q1225" si="234">E1162</f>
        <v>0</v>
      </c>
      <c r="R1162" s="1">
        <f t="shared" ref="R1162:R1225" si="235">F1162</f>
        <v>0</v>
      </c>
      <c r="S1162" s="1">
        <f t="shared" ref="S1162:S1225" si="236">H1162</f>
        <v>0</v>
      </c>
      <c r="T1162" s="1">
        <f t="shared" ref="T1162:T1225" si="237">R1162+S1162</f>
        <v>0</v>
      </c>
    </row>
    <row r="1163" spans="1:20" x14ac:dyDescent="0.3">
      <c r="A1163" s="1" t="s">
        <v>562</v>
      </c>
      <c r="D1163" s="1">
        <v>0</v>
      </c>
      <c r="F1163" s="1">
        <v>0</v>
      </c>
      <c r="H1163" s="1">
        <v>0</v>
      </c>
      <c r="I1163" s="1">
        <v>0</v>
      </c>
      <c r="K1163" s="1">
        <v>0</v>
      </c>
      <c r="L1163" s="2">
        <f t="shared" si="229"/>
        <v>0</v>
      </c>
      <c r="M1163" s="2" t="str">
        <f t="shared" si="230"/>
        <v>Nuvo-6032 HDD Tray</v>
      </c>
      <c r="N1163" s="2" t="str">
        <f t="shared" si="231"/>
        <v>WH01S-NTA</v>
      </c>
      <c r="O1163" s="1" t="str">
        <f t="shared" ref="O1163:O1221" si="238">M1163&amp;N1163</f>
        <v>Nuvo-6032 HDD TrayWH01S-NTA</v>
      </c>
      <c r="P1163" s="1">
        <f t="shared" si="233"/>
        <v>0</v>
      </c>
      <c r="Q1163" s="1">
        <f t="shared" si="234"/>
        <v>0</v>
      </c>
      <c r="R1163" s="1">
        <f t="shared" si="235"/>
        <v>0</v>
      </c>
      <c r="S1163" s="1">
        <f t="shared" si="236"/>
        <v>0</v>
      </c>
      <c r="T1163" s="1">
        <f t="shared" si="237"/>
        <v>0</v>
      </c>
    </row>
    <row r="1164" spans="1:20" x14ac:dyDescent="0.3">
      <c r="A1164" s="1" t="s">
        <v>563</v>
      </c>
      <c r="D1164" s="1">
        <v>0</v>
      </c>
      <c r="E1164" s="1">
        <v>0</v>
      </c>
      <c r="F1164" s="1">
        <v>0</v>
      </c>
      <c r="I1164" s="1">
        <v>0</v>
      </c>
      <c r="K1164" s="1">
        <v>0</v>
      </c>
      <c r="L1164" s="2">
        <f t="shared" si="229"/>
        <v>0</v>
      </c>
      <c r="M1164" s="2" t="str">
        <f t="shared" si="230"/>
        <v>Nuvo-6108GC-TI PWR Cable</v>
      </c>
      <c r="N1164" s="2" t="str">
        <f t="shared" si="231"/>
        <v>WH01S-NTA</v>
      </c>
      <c r="O1164" s="1" t="str">
        <f t="shared" si="238"/>
        <v>Nuvo-6108GC-TI PWR CableWH01S-NTA</v>
      </c>
      <c r="P1164" s="1">
        <f t="shared" si="233"/>
        <v>0</v>
      </c>
      <c r="Q1164" s="1">
        <f t="shared" si="234"/>
        <v>0</v>
      </c>
      <c r="R1164" s="1">
        <f t="shared" si="235"/>
        <v>0</v>
      </c>
      <c r="S1164" s="1">
        <f t="shared" si="236"/>
        <v>0</v>
      </c>
      <c r="T1164" s="1">
        <f t="shared" si="237"/>
        <v>0</v>
      </c>
    </row>
    <row r="1165" spans="1:20" x14ac:dyDescent="0.3">
      <c r="A1165" s="1" t="s">
        <v>277</v>
      </c>
      <c r="D1165" s="1">
        <v>0</v>
      </c>
      <c r="E1165" s="1">
        <v>0</v>
      </c>
      <c r="F1165" s="1">
        <v>0</v>
      </c>
      <c r="H1165" s="1">
        <v>0</v>
      </c>
      <c r="I1165" s="1">
        <v>0</v>
      </c>
      <c r="K1165" s="1">
        <v>0</v>
      </c>
      <c r="L1165" s="2">
        <f t="shared" si="229"/>
        <v>0</v>
      </c>
      <c r="M1165" s="2" t="str">
        <f t="shared" si="230"/>
        <v>Nuvo-6108GC Card Holder_B</v>
      </c>
      <c r="N1165" s="2" t="str">
        <f t="shared" si="231"/>
        <v>WH01S-NTA</v>
      </c>
      <c r="O1165" s="1" t="str">
        <f t="shared" si="238"/>
        <v>Nuvo-6108GC Card Holder_BWH01S-NTA</v>
      </c>
      <c r="P1165" s="1">
        <f t="shared" si="233"/>
        <v>0</v>
      </c>
      <c r="Q1165" s="1">
        <f t="shared" si="234"/>
        <v>0</v>
      </c>
      <c r="R1165" s="1">
        <f t="shared" si="235"/>
        <v>0</v>
      </c>
      <c r="S1165" s="1">
        <f t="shared" si="236"/>
        <v>0</v>
      </c>
      <c r="T1165" s="1">
        <f t="shared" si="237"/>
        <v>0</v>
      </c>
    </row>
    <row r="1166" spans="1:20" x14ac:dyDescent="0.3">
      <c r="A1166" s="1" t="s">
        <v>564</v>
      </c>
      <c r="D1166" s="1">
        <v>0</v>
      </c>
      <c r="F1166" s="1">
        <v>0</v>
      </c>
      <c r="H1166" s="1">
        <v>0</v>
      </c>
      <c r="I1166" s="1">
        <v>0</v>
      </c>
      <c r="K1166" s="1">
        <v>0</v>
      </c>
      <c r="L1166" s="2">
        <f t="shared" si="229"/>
        <v>0</v>
      </c>
      <c r="M1166" s="2" t="str">
        <f t="shared" si="230"/>
        <v>Nuvo-7160 Back Panel</v>
      </c>
      <c r="N1166" s="2" t="str">
        <f t="shared" si="231"/>
        <v>WH01S-NTA</v>
      </c>
      <c r="O1166" s="1" t="str">
        <f t="shared" si="238"/>
        <v>Nuvo-7160 Back PanelWH01S-NTA</v>
      </c>
      <c r="P1166" s="1">
        <f t="shared" si="233"/>
        <v>0</v>
      </c>
      <c r="Q1166" s="1">
        <f t="shared" si="234"/>
        <v>0</v>
      </c>
      <c r="R1166" s="1">
        <f t="shared" si="235"/>
        <v>0</v>
      </c>
      <c r="S1166" s="1">
        <f t="shared" si="236"/>
        <v>0</v>
      </c>
      <c r="T1166" s="1">
        <f t="shared" si="237"/>
        <v>0</v>
      </c>
    </row>
    <row r="1167" spans="1:20" x14ac:dyDescent="0.3">
      <c r="A1167" s="1" t="s">
        <v>565</v>
      </c>
      <c r="D1167" s="1">
        <v>0</v>
      </c>
      <c r="E1167" s="1">
        <v>0</v>
      </c>
      <c r="F1167" s="1">
        <v>0</v>
      </c>
      <c r="H1167" s="1">
        <v>0</v>
      </c>
      <c r="I1167" s="1">
        <v>0</v>
      </c>
      <c r="K1167" s="1">
        <v>0</v>
      </c>
      <c r="L1167" s="2">
        <f t="shared" si="229"/>
        <v>0</v>
      </c>
      <c r="M1167" s="2" t="str">
        <f t="shared" si="230"/>
        <v>Nuvo-7160GC-BP-A1</v>
      </c>
      <c r="N1167" s="2" t="str">
        <f t="shared" si="231"/>
        <v>WH01S-NTA</v>
      </c>
      <c r="O1167" s="1" t="str">
        <f t="shared" si="238"/>
        <v>Nuvo-7160GC-BP-A1WH01S-NTA</v>
      </c>
      <c r="P1167" s="1">
        <f t="shared" si="233"/>
        <v>0</v>
      </c>
      <c r="Q1167" s="1">
        <f t="shared" si="234"/>
        <v>0</v>
      </c>
      <c r="R1167" s="1">
        <f t="shared" si="235"/>
        <v>0</v>
      </c>
      <c r="S1167" s="1">
        <f t="shared" si="236"/>
        <v>0</v>
      </c>
      <c r="T1167" s="1">
        <f t="shared" si="237"/>
        <v>0</v>
      </c>
    </row>
    <row r="1168" spans="1:20" x14ac:dyDescent="0.3">
      <c r="A1168" s="1" t="s">
        <v>566</v>
      </c>
      <c r="D1168" s="1">
        <v>0</v>
      </c>
      <c r="E1168" s="1">
        <v>0</v>
      </c>
      <c r="F1168" s="1">
        <v>0</v>
      </c>
      <c r="H1168" s="1">
        <v>0</v>
      </c>
      <c r="I1168" s="1">
        <v>0</v>
      </c>
      <c r="K1168" s="1">
        <v>0</v>
      </c>
      <c r="L1168" s="2">
        <f t="shared" si="229"/>
        <v>0</v>
      </c>
      <c r="M1168" s="2" t="str">
        <f t="shared" si="230"/>
        <v>Nuvo-7164GC-BP-A1</v>
      </c>
      <c r="N1168" s="2" t="str">
        <f t="shared" si="231"/>
        <v>WH01S-NTA</v>
      </c>
      <c r="O1168" s="1" t="str">
        <f t="shared" si="238"/>
        <v>Nuvo-7164GC-BP-A1WH01S-NTA</v>
      </c>
      <c r="P1168" s="1">
        <f t="shared" si="233"/>
        <v>0</v>
      </c>
      <c r="Q1168" s="1">
        <f t="shared" si="234"/>
        <v>0</v>
      </c>
      <c r="R1168" s="1">
        <f t="shared" si="235"/>
        <v>0</v>
      </c>
      <c r="S1168" s="1">
        <f t="shared" si="236"/>
        <v>0</v>
      </c>
      <c r="T1168" s="1">
        <f t="shared" si="237"/>
        <v>0</v>
      </c>
    </row>
    <row r="1169" spans="1:20" x14ac:dyDescent="0.3">
      <c r="A1169" s="1" t="s">
        <v>567</v>
      </c>
      <c r="D1169" s="1">
        <v>0</v>
      </c>
      <c r="E1169" s="1">
        <v>0</v>
      </c>
      <c r="F1169" s="1">
        <v>0</v>
      </c>
      <c r="I1169" s="1">
        <v>0</v>
      </c>
      <c r="K1169" s="1">
        <v>0</v>
      </c>
      <c r="L1169" s="2">
        <f t="shared" si="229"/>
        <v>0</v>
      </c>
      <c r="M1169" s="2" t="str">
        <f t="shared" si="230"/>
        <v>Nuvo-7531-HS</v>
      </c>
      <c r="N1169" s="2" t="str">
        <f t="shared" si="231"/>
        <v>WH01S-NTA</v>
      </c>
      <c r="O1169" s="1" t="str">
        <f t="shared" si="238"/>
        <v>Nuvo-7531-HSWH01S-NTA</v>
      </c>
      <c r="P1169" s="1">
        <f t="shared" si="233"/>
        <v>0</v>
      </c>
      <c r="Q1169" s="1">
        <f t="shared" si="234"/>
        <v>0</v>
      </c>
      <c r="R1169" s="1">
        <f t="shared" si="235"/>
        <v>0</v>
      </c>
      <c r="S1169" s="1">
        <f t="shared" si="236"/>
        <v>0</v>
      </c>
      <c r="T1169" s="1">
        <f t="shared" si="237"/>
        <v>0</v>
      </c>
    </row>
    <row r="1170" spans="1:20" x14ac:dyDescent="0.3">
      <c r="A1170" s="1" t="s">
        <v>278</v>
      </c>
      <c r="D1170" s="1">
        <v>4</v>
      </c>
      <c r="E1170" s="1">
        <v>0</v>
      </c>
      <c r="F1170" s="1">
        <v>4</v>
      </c>
      <c r="H1170" s="1">
        <v>0</v>
      </c>
      <c r="I1170" s="1">
        <v>0</v>
      </c>
      <c r="K1170" s="1">
        <v>0</v>
      </c>
      <c r="L1170" s="2">
        <f t="shared" si="229"/>
        <v>4</v>
      </c>
      <c r="M1170" s="2" t="str">
        <f t="shared" si="230"/>
        <v>Nuvo-8108GC FAN Bracket</v>
      </c>
      <c r="N1170" s="2" t="str">
        <f t="shared" si="231"/>
        <v>WH01S-NTA</v>
      </c>
      <c r="O1170" s="1" t="str">
        <f t="shared" si="238"/>
        <v>Nuvo-8108GC FAN BracketWH01S-NTA</v>
      </c>
      <c r="P1170" s="1">
        <f t="shared" si="233"/>
        <v>4</v>
      </c>
      <c r="Q1170" s="1">
        <f t="shared" si="234"/>
        <v>0</v>
      </c>
      <c r="R1170" s="1">
        <f t="shared" si="235"/>
        <v>4</v>
      </c>
      <c r="S1170" s="1">
        <f t="shared" si="236"/>
        <v>0</v>
      </c>
      <c r="T1170" s="1">
        <f t="shared" si="237"/>
        <v>4</v>
      </c>
    </row>
    <row r="1171" spans="1:20" x14ac:dyDescent="0.3">
      <c r="A1171" s="1" t="s">
        <v>568</v>
      </c>
      <c r="D1171" s="1">
        <v>0</v>
      </c>
      <c r="E1171" s="1">
        <v>0</v>
      </c>
      <c r="F1171" s="1">
        <v>0</v>
      </c>
      <c r="H1171" s="1">
        <v>0</v>
      </c>
      <c r="I1171" s="1">
        <v>0</v>
      </c>
      <c r="K1171" s="1">
        <v>0</v>
      </c>
      <c r="L1171" s="2">
        <f t="shared" si="229"/>
        <v>0</v>
      </c>
      <c r="M1171" s="2" t="str">
        <f t="shared" si="230"/>
        <v>NVBP-2421</v>
      </c>
      <c r="N1171" s="2" t="str">
        <f t="shared" si="231"/>
        <v>WH01S-NTA</v>
      </c>
      <c r="O1171" s="1" t="str">
        <f t="shared" si="238"/>
        <v>NVBP-2421WH01S-NTA</v>
      </c>
      <c r="P1171" s="1">
        <f t="shared" si="233"/>
        <v>0</v>
      </c>
      <c r="Q1171" s="1">
        <f t="shared" si="234"/>
        <v>0</v>
      </c>
      <c r="R1171" s="1">
        <f t="shared" si="235"/>
        <v>0</v>
      </c>
      <c r="S1171" s="1">
        <f t="shared" si="236"/>
        <v>0</v>
      </c>
      <c r="T1171" s="1">
        <f t="shared" si="237"/>
        <v>0</v>
      </c>
    </row>
    <row r="1172" spans="1:20" x14ac:dyDescent="0.3">
      <c r="A1172" s="1" t="s">
        <v>279</v>
      </c>
      <c r="D1172" s="1">
        <v>0</v>
      </c>
      <c r="F1172" s="1">
        <v>0</v>
      </c>
      <c r="I1172" s="1">
        <v>0</v>
      </c>
      <c r="K1172" s="1">
        <v>0</v>
      </c>
      <c r="L1172" s="2">
        <f t="shared" si="229"/>
        <v>0</v>
      </c>
      <c r="M1172" s="2" t="str">
        <f t="shared" si="230"/>
        <v>NVBP-2500E</v>
      </c>
      <c r="N1172" s="2" t="str">
        <f t="shared" si="231"/>
        <v>WH01S-NTA</v>
      </c>
      <c r="O1172" s="1" t="str">
        <f t="shared" si="238"/>
        <v>NVBP-2500EWH01S-NTA</v>
      </c>
      <c r="P1172" s="1">
        <f t="shared" si="233"/>
        <v>0</v>
      </c>
      <c r="Q1172" s="1">
        <f t="shared" si="234"/>
        <v>0</v>
      </c>
      <c r="R1172" s="1">
        <f t="shared" si="235"/>
        <v>0</v>
      </c>
      <c r="S1172" s="1">
        <f t="shared" si="236"/>
        <v>0</v>
      </c>
      <c r="T1172" s="1">
        <f t="shared" si="237"/>
        <v>0</v>
      </c>
    </row>
    <row r="1173" spans="1:20" x14ac:dyDescent="0.3">
      <c r="A1173" s="1" t="s">
        <v>569</v>
      </c>
      <c r="D1173" s="1">
        <v>0</v>
      </c>
      <c r="E1173" s="1">
        <v>0</v>
      </c>
      <c r="F1173" s="1">
        <v>0</v>
      </c>
      <c r="H1173" s="1">
        <v>0</v>
      </c>
      <c r="I1173" s="1">
        <v>0</v>
      </c>
      <c r="K1173" s="1">
        <v>0</v>
      </c>
      <c r="L1173" s="2">
        <f t="shared" si="229"/>
        <v>0</v>
      </c>
      <c r="M1173" s="2" t="str">
        <f t="shared" si="230"/>
        <v>NVBP-2500P</v>
      </c>
      <c r="N1173" s="2" t="str">
        <f t="shared" si="231"/>
        <v>WH01S-NTA</v>
      </c>
      <c r="O1173" s="1" t="str">
        <f t="shared" si="238"/>
        <v>NVBP-2500PWH01S-NTA</v>
      </c>
      <c r="P1173" s="1">
        <f t="shared" si="233"/>
        <v>0</v>
      </c>
      <c r="Q1173" s="1">
        <f t="shared" si="234"/>
        <v>0</v>
      </c>
      <c r="R1173" s="1">
        <f t="shared" si="235"/>
        <v>0</v>
      </c>
      <c r="S1173" s="1">
        <f t="shared" si="236"/>
        <v>0</v>
      </c>
      <c r="T1173" s="1">
        <f t="shared" si="237"/>
        <v>0</v>
      </c>
    </row>
    <row r="1174" spans="1:20" x14ac:dyDescent="0.3">
      <c r="A1174" s="1" t="s">
        <v>570</v>
      </c>
      <c r="D1174" s="1">
        <v>0</v>
      </c>
      <c r="F1174" s="1">
        <v>0</v>
      </c>
      <c r="H1174" s="1">
        <v>0</v>
      </c>
      <c r="I1174" s="1">
        <v>0</v>
      </c>
      <c r="K1174" s="1">
        <v>0</v>
      </c>
      <c r="L1174" s="2">
        <f t="shared" si="229"/>
        <v>0</v>
      </c>
      <c r="M1174" s="2" t="str">
        <f t="shared" si="230"/>
        <v>NVBP-7000DE</v>
      </c>
      <c r="N1174" s="2" t="str">
        <f t="shared" si="231"/>
        <v>WH01S-NTA</v>
      </c>
      <c r="O1174" s="1" t="str">
        <f t="shared" si="238"/>
        <v>NVBP-7000DEWH01S-NTA</v>
      </c>
      <c r="P1174" s="1">
        <f t="shared" si="233"/>
        <v>0</v>
      </c>
      <c r="Q1174" s="1">
        <f t="shared" si="234"/>
        <v>0</v>
      </c>
      <c r="R1174" s="1">
        <f t="shared" si="235"/>
        <v>0</v>
      </c>
      <c r="S1174" s="1">
        <f t="shared" si="236"/>
        <v>0</v>
      </c>
      <c r="T1174" s="1">
        <f t="shared" si="237"/>
        <v>0</v>
      </c>
    </row>
    <row r="1175" spans="1:20" x14ac:dyDescent="0.3">
      <c r="A1175" s="1" t="s">
        <v>571</v>
      </c>
      <c r="D1175" s="1">
        <v>0</v>
      </c>
      <c r="E1175" s="1">
        <v>0</v>
      </c>
      <c r="F1175" s="1">
        <v>0</v>
      </c>
      <c r="H1175" s="1">
        <v>0</v>
      </c>
      <c r="I1175" s="1">
        <v>0</v>
      </c>
      <c r="K1175" s="1">
        <v>0</v>
      </c>
      <c r="L1175" s="2">
        <f t="shared" si="229"/>
        <v>0</v>
      </c>
      <c r="M1175" s="2" t="str">
        <f t="shared" si="230"/>
        <v>POC-515-HS</v>
      </c>
      <c r="N1175" s="2" t="str">
        <f t="shared" si="231"/>
        <v>WH01S-NTA</v>
      </c>
      <c r="O1175" s="1" t="str">
        <f t="shared" si="238"/>
        <v>POC-515-HSWH01S-NTA</v>
      </c>
      <c r="P1175" s="1">
        <f t="shared" si="233"/>
        <v>0</v>
      </c>
      <c r="Q1175" s="1">
        <f t="shared" si="234"/>
        <v>0</v>
      </c>
      <c r="R1175" s="1">
        <f t="shared" si="235"/>
        <v>0</v>
      </c>
      <c r="S1175" s="1">
        <f t="shared" si="236"/>
        <v>0</v>
      </c>
      <c r="T1175" s="1">
        <f t="shared" si="237"/>
        <v>0</v>
      </c>
    </row>
    <row r="1176" spans="1:20" x14ac:dyDescent="0.3">
      <c r="A1176" s="1" t="s">
        <v>280</v>
      </c>
      <c r="D1176" s="1">
        <v>1</v>
      </c>
      <c r="E1176" s="1">
        <v>0</v>
      </c>
      <c r="F1176" s="1">
        <v>1</v>
      </c>
      <c r="H1176" s="1">
        <v>0</v>
      </c>
      <c r="I1176" s="1">
        <v>0</v>
      </c>
      <c r="K1176" s="1">
        <v>0</v>
      </c>
      <c r="L1176" s="2">
        <f t="shared" si="229"/>
        <v>1</v>
      </c>
      <c r="M1176" s="2" t="str">
        <f t="shared" si="230"/>
        <v>Risr-M2M-mPCIe</v>
      </c>
      <c r="N1176" s="2" t="str">
        <f t="shared" si="231"/>
        <v>WH01S-NTA</v>
      </c>
      <c r="O1176" s="1" t="str">
        <f>M1176&amp;N1176</f>
        <v>Risr-M2M-mPCIeWH01S-NTA</v>
      </c>
      <c r="P1176" s="1">
        <f t="shared" si="233"/>
        <v>1</v>
      </c>
      <c r="Q1176" s="1">
        <f t="shared" si="234"/>
        <v>0</v>
      </c>
      <c r="R1176" s="1">
        <f t="shared" si="235"/>
        <v>1</v>
      </c>
      <c r="S1176" s="1">
        <f t="shared" si="236"/>
        <v>0</v>
      </c>
      <c r="T1176" s="1">
        <f t="shared" si="237"/>
        <v>1</v>
      </c>
    </row>
    <row r="1177" spans="1:20" x14ac:dyDescent="0.3">
      <c r="A1177" s="1" t="s">
        <v>572</v>
      </c>
      <c r="D1177" s="1">
        <v>0</v>
      </c>
      <c r="E1177" s="1">
        <v>0</v>
      </c>
      <c r="F1177" s="1">
        <v>0</v>
      </c>
      <c r="H1177" s="1">
        <v>0</v>
      </c>
      <c r="I1177" s="1">
        <v>0</v>
      </c>
      <c r="K1177" s="1">
        <v>0</v>
      </c>
      <c r="L1177" s="2">
        <f t="shared" si="229"/>
        <v>0</v>
      </c>
      <c r="M1177" s="2" t="str">
        <f t="shared" si="230"/>
        <v>SCRN-LED-246MH-VS</v>
      </c>
      <c r="N1177" s="2" t="str">
        <f t="shared" si="231"/>
        <v>WH01S-NTA</v>
      </c>
      <c r="O1177" s="1" t="str">
        <f t="shared" si="238"/>
        <v>SCRN-LED-246MH-VSWH01S-NTA</v>
      </c>
      <c r="P1177" s="1">
        <f t="shared" si="233"/>
        <v>0</v>
      </c>
      <c r="Q1177" s="1">
        <f t="shared" si="234"/>
        <v>0</v>
      </c>
      <c r="R1177" s="1">
        <f t="shared" si="235"/>
        <v>0</v>
      </c>
      <c r="S1177" s="1">
        <f t="shared" si="236"/>
        <v>0</v>
      </c>
      <c r="T1177" s="1">
        <f t="shared" si="237"/>
        <v>0</v>
      </c>
    </row>
    <row r="1178" spans="1:20" x14ac:dyDescent="0.3">
      <c r="A1178" s="1" t="s">
        <v>573</v>
      </c>
      <c r="D1178" s="1">
        <v>0</v>
      </c>
      <c r="E1178" s="1">
        <v>0</v>
      </c>
      <c r="F1178" s="1">
        <v>0</v>
      </c>
      <c r="H1178" s="1">
        <v>0</v>
      </c>
      <c r="I1178" s="1">
        <v>0</v>
      </c>
      <c r="K1178" s="1">
        <v>0</v>
      </c>
      <c r="L1178" s="2">
        <f t="shared" si="229"/>
        <v>0</v>
      </c>
      <c r="M1178" s="2" t="str">
        <f t="shared" si="230"/>
        <v>SCRN-QHD-S2721DS-DE</v>
      </c>
      <c r="N1178" s="2" t="str">
        <f t="shared" si="231"/>
        <v>WH01S-NTA</v>
      </c>
      <c r="O1178" s="1" t="str">
        <f t="shared" si="238"/>
        <v>SCRN-QHD-S2721DS-DEWH01S-NTA</v>
      </c>
      <c r="P1178" s="1">
        <f t="shared" si="233"/>
        <v>0</v>
      </c>
      <c r="Q1178" s="1">
        <f t="shared" si="234"/>
        <v>0</v>
      </c>
      <c r="R1178" s="1">
        <f t="shared" si="235"/>
        <v>0</v>
      </c>
      <c r="S1178" s="1">
        <f t="shared" si="236"/>
        <v>0</v>
      </c>
      <c r="T1178" s="1">
        <f t="shared" si="237"/>
        <v>0</v>
      </c>
    </row>
    <row r="1179" spans="1:20" x14ac:dyDescent="0.3">
      <c r="A1179" s="1" t="s">
        <v>574</v>
      </c>
      <c r="D1179" s="1">
        <v>0</v>
      </c>
      <c r="F1179" s="1">
        <v>0</v>
      </c>
      <c r="H1179" s="1">
        <v>0</v>
      </c>
      <c r="I1179" s="1">
        <v>0</v>
      </c>
      <c r="K1179" s="1">
        <v>0</v>
      </c>
      <c r="L1179" s="2">
        <f t="shared" si="229"/>
        <v>0</v>
      </c>
      <c r="M1179" s="2" t="str">
        <f t="shared" si="230"/>
        <v>Scrw-M2.5</v>
      </c>
      <c r="N1179" s="2" t="str">
        <f t="shared" si="231"/>
        <v>WH01S-NTA</v>
      </c>
      <c r="O1179" s="1" t="str">
        <f t="shared" si="238"/>
        <v>Scrw-M2.5WH01S-NTA</v>
      </c>
      <c r="P1179" s="1">
        <f t="shared" si="233"/>
        <v>0</v>
      </c>
      <c r="Q1179" s="1">
        <f t="shared" si="234"/>
        <v>0</v>
      </c>
      <c r="R1179" s="1">
        <f t="shared" si="235"/>
        <v>0</v>
      </c>
      <c r="S1179" s="1">
        <f t="shared" si="236"/>
        <v>0</v>
      </c>
      <c r="T1179" s="1">
        <f t="shared" si="237"/>
        <v>0</v>
      </c>
    </row>
    <row r="1180" spans="1:20" x14ac:dyDescent="0.3">
      <c r="A1180" s="1" t="s">
        <v>281</v>
      </c>
      <c r="D1180" s="1">
        <v>0</v>
      </c>
      <c r="F1180" s="1">
        <v>0</v>
      </c>
      <c r="H1180" s="1">
        <v>0</v>
      </c>
      <c r="I1180" s="1">
        <v>0</v>
      </c>
      <c r="K1180" s="1">
        <v>0</v>
      </c>
      <c r="L1180" s="2">
        <f t="shared" si="229"/>
        <v>0</v>
      </c>
      <c r="M1180" s="2" t="str">
        <f t="shared" si="230"/>
        <v>Splicing Connector</v>
      </c>
      <c r="N1180" s="2" t="str">
        <f t="shared" si="231"/>
        <v>WH01S-NTA</v>
      </c>
      <c r="O1180" s="1" t="str">
        <f t="shared" si="238"/>
        <v>Splicing ConnectorWH01S-NTA</v>
      </c>
      <c r="P1180" s="1">
        <f t="shared" si="233"/>
        <v>0</v>
      </c>
      <c r="Q1180" s="1">
        <f t="shared" si="234"/>
        <v>0</v>
      </c>
      <c r="R1180" s="1">
        <f t="shared" si="235"/>
        <v>0</v>
      </c>
      <c r="S1180" s="1">
        <f t="shared" si="236"/>
        <v>0</v>
      </c>
      <c r="T1180" s="1">
        <f t="shared" si="237"/>
        <v>0</v>
      </c>
    </row>
    <row r="1181" spans="1:20" x14ac:dyDescent="0.3">
      <c r="A1181" s="1" t="s">
        <v>575</v>
      </c>
      <c r="D1181" s="1">
        <v>0</v>
      </c>
      <c r="E1181" s="1">
        <v>0</v>
      </c>
      <c r="F1181" s="1">
        <v>0</v>
      </c>
      <c r="H1181" s="1">
        <v>0</v>
      </c>
      <c r="I1181" s="1">
        <v>0</v>
      </c>
      <c r="K1181" s="1">
        <v>0</v>
      </c>
      <c r="L1181" s="2">
        <f t="shared" si="229"/>
        <v>0</v>
      </c>
      <c r="M1181" s="2" t="str">
        <f t="shared" si="230"/>
        <v>Switch-NETGEAR-MS510TXPP</v>
      </c>
      <c r="N1181" s="2" t="str">
        <f t="shared" si="231"/>
        <v>WH01S-NTA</v>
      </c>
      <c r="O1181" s="1" t="str">
        <f t="shared" si="238"/>
        <v>Switch-NETGEAR-MS510TXPPWH01S-NTA</v>
      </c>
      <c r="P1181" s="1">
        <f t="shared" si="233"/>
        <v>0</v>
      </c>
      <c r="Q1181" s="1">
        <f t="shared" si="234"/>
        <v>0</v>
      </c>
      <c r="R1181" s="1">
        <f t="shared" si="235"/>
        <v>0</v>
      </c>
      <c r="S1181" s="1">
        <f t="shared" si="236"/>
        <v>0</v>
      </c>
      <c r="T1181" s="1">
        <f t="shared" si="237"/>
        <v>0</v>
      </c>
    </row>
    <row r="1182" spans="1:20" x14ac:dyDescent="0.3">
      <c r="A1182" s="1" t="s">
        <v>41</v>
      </c>
      <c r="B1182" s="1">
        <v>15</v>
      </c>
      <c r="D1182" s="1">
        <v>7</v>
      </c>
      <c r="E1182" s="1">
        <v>0</v>
      </c>
      <c r="F1182" s="1">
        <v>7</v>
      </c>
      <c r="G1182" s="1" t="s">
        <v>237</v>
      </c>
      <c r="H1182" s="1">
        <v>0</v>
      </c>
      <c r="I1182" s="1">
        <v>9</v>
      </c>
      <c r="K1182" s="1">
        <v>0.8</v>
      </c>
      <c r="L1182" s="2">
        <f t="shared" si="229"/>
        <v>7</v>
      </c>
      <c r="M1182" s="2" t="str">
        <f t="shared" si="230"/>
        <v>TB-10</v>
      </c>
      <c r="N1182" s="2" t="str">
        <f t="shared" si="231"/>
        <v>WH01S-NTA</v>
      </c>
      <c r="O1182" s="1" t="str">
        <f t="shared" si="238"/>
        <v>TB-10WH01S-NTA</v>
      </c>
      <c r="P1182" s="1">
        <f t="shared" si="233"/>
        <v>7</v>
      </c>
      <c r="Q1182" s="1">
        <f t="shared" si="234"/>
        <v>0</v>
      </c>
      <c r="R1182" s="1">
        <f t="shared" si="235"/>
        <v>7</v>
      </c>
      <c r="S1182" s="1">
        <f t="shared" si="236"/>
        <v>0</v>
      </c>
      <c r="T1182" s="1">
        <f t="shared" si="237"/>
        <v>7</v>
      </c>
    </row>
    <row r="1183" spans="1:20" x14ac:dyDescent="0.3">
      <c r="A1183" s="1" t="s">
        <v>282</v>
      </c>
      <c r="D1183" s="1">
        <v>23</v>
      </c>
      <c r="E1183" s="1">
        <v>20</v>
      </c>
      <c r="F1183" s="1">
        <v>3</v>
      </c>
      <c r="H1183" s="1">
        <v>0</v>
      </c>
      <c r="I1183" s="1">
        <v>0</v>
      </c>
      <c r="K1183" s="1">
        <v>0</v>
      </c>
      <c r="L1183" s="2">
        <f t="shared" si="229"/>
        <v>23</v>
      </c>
      <c r="M1183" s="2" t="str">
        <f t="shared" si="230"/>
        <v>TB-3Pole-Nuvo10208</v>
      </c>
      <c r="N1183" s="2" t="str">
        <f t="shared" si="231"/>
        <v>WH01S-NTA</v>
      </c>
      <c r="O1183" s="1" t="str">
        <f t="shared" si="238"/>
        <v>TB-3Pole-Nuvo10208WH01S-NTA</v>
      </c>
      <c r="P1183" s="1">
        <f t="shared" si="233"/>
        <v>23</v>
      </c>
      <c r="Q1183" s="1">
        <f t="shared" si="234"/>
        <v>20</v>
      </c>
      <c r="R1183" s="1">
        <f t="shared" si="235"/>
        <v>3</v>
      </c>
      <c r="S1183" s="1">
        <f t="shared" si="236"/>
        <v>0</v>
      </c>
      <c r="T1183" s="1">
        <f t="shared" si="237"/>
        <v>3</v>
      </c>
    </row>
    <row r="1184" spans="1:20" x14ac:dyDescent="0.3">
      <c r="A1184" s="1" t="s">
        <v>42</v>
      </c>
      <c r="D1184" s="1">
        <v>9</v>
      </c>
      <c r="E1184" s="1">
        <v>1</v>
      </c>
      <c r="F1184" s="1">
        <v>8</v>
      </c>
      <c r="H1184" s="1">
        <v>0</v>
      </c>
      <c r="I1184" s="1">
        <v>0</v>
      </c>
      <c r="K1184" s="1">
        <v>0</v>
      </c>
      <c r="L1184" s="2">
        <f t="shared" si="229"/>
        <v>9</v>
      </c>
      <c r="M1184" s="2" t="str">
        <f t="shared" si="230"/>
        <v>TB-3Pole-Nuvo3_5_7</v>
      </c>
      <c r="N1184" s="2" t="str">
        <f t="shared" si="231"/>
        <v>WH01S-NTA</v>
      </c>
      <c r="O1184" s="1" t="str">
        <f t="shared" si="238"/>
        <v>TB-3Pole-Nuvo3_5_7WH01S-NTA</v>
      </c>
      <c r="P1184" s="1">
        <f t="shared" si="233"/>
        <v>9</v>
      </c>
      <c r="Q1184" s="1">
        <f t="shared" si="234"/>
        <v>1</v>
      </c>
      <c r="R1184" s="1">
        <f t="shared" si="235"/>
        <v>8</v>
      </c>
      <c r="S1184" s="1">
        <f t="shared" si="236"/>
        <v>0</v>
      </c>
      <c r="T1184" s="1">
        <f t="shared" si="237"/>
        <v>8</v>
      </c>
    </row>
    <row r="1185" spans="1:20" x14ac:dyDescent="0.3">
      <c r="A1185" s="1" t="s">
        <v>283</v>
      </c>
      <c r="D1185" s="1">
        <v>0</v>
      </c>
      <c r="F1185" s="1">
        <v>0</v>
      </c>
      <c r="I1185" s="1">
        <v>0</v>
      </c>
      <c r="K1185" s="1">
        <v>0</v>
      </c>
      <c r="L1185" s="2">
        <f t="shared" si="229"/>
        <v>0</v>
      </c>
      <c r="M1185" s="2" t="str">
        <f t="shared" si="230"/>
        <v>TB-3Pole-POC300</v>
      </c>
      <c r="N1185" s="2" t="str">
        <f t="shared" si="231"/>
        <v>WH01S-NTA</v>
      </c>
      <c r="O1185" s="1" t="str">
        <f t="shared" si="238"/>
        <v>TB-3Pole-POC300WH01S-NTA</v>
      </c>
      <c r="P1185" s="1">
        <f t="shared" si="233"/>
        <v>0</v>
      </c>
      <c r="Q1185" s="1">
        <f t="shared" si="234"/>
        <v>0</v>
      </c>
      <c r="R1185" s="1">
        <f t="shared" si="235"/>
        <v>0</v>
      </c>
      <c r="S1185" s="1">
        <f t="shared" si="236"/>
        <v>0</v>
      </c>
      <c r="T1185" s="1">
        <f t="shared" si="237"/>
        <v>0</v>
      </c>
    </row>
    <row r="1186" spans="1:20" x14ac:dyDescent="0.3">
      <c r="A1186" s="1" t="s">
        <v>43</v>
      </c>
      <c r="D1186" s="1">
        <v>10</v>
      </c>
      <c r="E1186" s="1">
        <v>0</v>
      </c>
      <c r="F1186" s="1">
        <v>10</v>
      </c>
      <c r="H1186" s="1">
        <v>0</v>
      </c>
      <c r="I1186" s="1">
        <v>0</v>
      </c>
      <c r="K1186" s="1">
        <v>0</v>
      </c>
      <c r="L1186" s="2">
        <f t="shared" si="229"/>
        <v>10</v>
      </c>
      <c r="M1186" s="2" t="str">
        <f t="shared" si="230"/>
        <v>TB-3Pole-Push</v>
      </c>
      <c r="N1186" s="2" t="str">
        <f t="shared" si="231"/>
        <v>WH01S-NTA</v>
      </c>
      <c r="O1186" s="1" t="str">
        <f t="shared" si="238"/>
        <v>TB-3Pole-PushWH01S-NTA</v>
      </c>
      <c r="P1186" s="1">
        <f t="shared" si="233"/>
        <v>10</v>
      </c>
      <c r="Q1186" s="1">
        <f t="shared" si="234"/>
        <v>0</v>
      </c>
      <c r="R1186" s="1">
        <f t="shared" si="235"/>
        <v>10</v>
      </c>
      <c r="S1186" s="1">
        <f t="shared" si="236"/>
        <v>0</v>
      </c>
      <c r="T1186" s="1">
        <f t="shared" si="237"/>
        <v>10</v>
      </c>
    </row>
    <row r="1187" spans="1:20" x14ac:dyDescent="0.3">
      <c r="A1187" s="1" t="s">
        <v>284</v>
      </c>
      <c r="D1187" s="1">
        <v>0</v>
      </c>
      <c r="E1187" s="1">
        <v>0</v>
      </c>
      <c r="F1187" s="1">
        <v>0</v>
      </c>
      <c r="H1187" s="1">
        <v>0</v>
      </c>
      <c r="I1187" s="1">
        <v>0</v>
      </c>
      <c r="K1187" s="1">
        <v>2.2999999999999998</v>
      </c>
      <c r="L1187" s="2">
        <f t="shared" si="229"/>
        <v>0</v>
      </c>
      <c r="M1187" s="2" t="str">
        <f t="shared" si="230"/>
        <v>TB-3Pole-SEMIL1300</v>
      </c>
      <c r="N1187" s="2" t="str">
        <f t="shared" si="231"/>
        <v>WH01S-NTA</v>
      </c>
      <c r="O1187" s="1" t="str">
        <f t="shared" si="238"/>
        <v>TB-3Pole-SEMIL1300WH01S-NTA</v>
      </c>
      <c r="P1187" s="1">
        <f t="shared" si="233"/>
        <v>0</v>
      </c>
      <c r="Q1187" s="1">
        <f t="shared" si="234"/>
        <v>0</v>
      </c>
      <c r="R1187" s="1">
        <f t="shared" si="235"/>
        <v>0</v>
      </c>
      <c r="S1187" s="1">
        <f t="shared" si="236"/>
        <v>0</v>
      </c>
      <c r="T1187" s="1">
        <f t="shared" si="237"/>
        <v>0</v>
      </c>
    </row>
    <row r="1188" spans="1:20" x14ac:dyDescent="0.3">
      <c r="A1188" s="1" t="s">
        <v>285</v>
      </c>
      <c r="D1188" s="1">
        <v>23</v>
      </c>
      <c r="E1188" s="1">
        <v>20</v>
      </c>
      <c r="F1188" s="1">
        <v>3</v>
      </c>
      <c r="H1188" s="1">
        <v>0</v>
      </c>
      <c r="I1188" s="1">
        <v>0</v>
      </c>
      <c r="K1188" s="1">
        <v>0</v>
      </c>
      <c r="L1188" s="2">
        <f t="shared" si="229"/>
        <v>23</v>
      </c>
      <c r="M1188" s="2" t="str">
        <f t="shared" si="230"/>
        <v>TB-4Pole-Nuvo10208</v>
      </c>
      <c r="N1188" s="2" t="str">
        <f t="shared" si="231"/>
        <v>WH01S-NTA</v>
      </c>
      <c r="O1188" s="1" t="str">
        <f t="shared" si="238"/>
        <v>TB-4Pole-Nuvo10208WH01S-NTA</v>
      </c>
      <c r="P1188" s="1">
        <f t="shared" si="233"/>
        <v>23</v>
      </c>
      <c r="Q1188" s="1">
        <f t="shared" si="234"/>
        <v>20</v>
      </c>
      <c r="R1188" s="1">
        <f t="shared" si="235"/>
        <v>3</v>
      </c>
      <c r="S1188" s="1">
        <f t="shared" si="236"/>
        <v>0</v>
      </c>
      <c r="T1188" s="1">
        <f t="shared" si="237"/>
        <v>3</v>
      </c>
    </row>
    <row r="1189" spans="1:20" x14ac:dyDescent="0.3">
      <c r="A1189" s="1" t="s">
        <v>286</v>
      </c>
      <c r="B1189" s="1">
        <v>20</v>
      </c>
      <c r="D1189" s="1">
        <v>24</v>
      </c>
      <c r="E1189" s="1">
        <v>0</v>
      </c>
      <c r="F1189" s="1">
        <v>24</v>
      </c>
      <c r="H1189" s="1">
        <v>0</v>
      </c>
      <c r="I1189" s="1">
        <v>0</v>
      </c>
      <c r="K1189" s="1">
        <v>0</v>
      </c>
      <c r="L1189" s="2">
        <f t="shared" si="229"/>
        <v>24</v>
      </c>
      <c r="M1189" s="2" t="str">
        <f t="shared" si="230"/>
        <v>TB-4Pole-Nuvo8208</v>
      </c>
      <c r="N1189" s="2" t="str">
        <f t="shared" si="231"/>
        <v>WH01S-NTA</v>
      </c>
      <c r="O1189" s="1" t="str">
        <f t="shared" si="238"/>
        <v>TB-4Pole-Nuvo8208WH01S-NTA</v>
      </c>
      <c r="P1189" s="1">
        <f t="shared" si="233"/>
        <v>24</v>
      </c>
      <c r="Q1189" s="1">
        <f t="shared" si="234"/>
        <v>0</v>
      </c>
      <c r="R1189" s="1">
        <f t="shared" si="235"/>
        <v>24</v>
      </c>
      <c r="S1189" s="1">
        <f t="shared" si="236"/>
        <v>0</v>
      </c>
      <c r="T1189" s="1">
        <f t="shared" si="237"/>
        <v>24</v>
      </c>
    </row>
    <row r="1190" spans="1:20" x14ac:dyDescent="0.3">
      <c r="A1190" s="1" t="s">
        <v>287</v>
      </c>
      <c r="D1190" s="1">
        <v>4</v>
      </c>
      <c r="E1190" s="1">
        <v>0</v>
      </c>
      <c r="F1190" s="1">
        <v>4</v>
      </c>
      <c r="H1190" s="1">
        <v>0</v>
      </c>
      <c r="I1190" s="1">
        <v>0</v>
      </c>
      <c r="K1190" s="1">
        <v>3.1</v>
      </c>
      <c r="L1190" s="2">
        <f t="shared" si="229"/>
        <v>4</v>
      </c>
      <c r="M1190" s="2" t="str">
        <f t="shared" si="230"/>
        <v>TB-4Pole-Push-POC40</v>
      </c>
      <c r="N1190" s="2" t="str">
        <f t="shared" si="231"/>
        <v>WH01S-NTA</v>
      </c>
      <c r="O1190" s="1" t="str">
        <f t="shared" si="238"/>
        <v>TB-4Pole-Push-POC40WH01S-NTA</v>
      </c>
      <c r="P1190" s="1">
        <f t="shared" si="233"/>
        <v>4</v>
      </c>
      <c r="Q1190" s="1">
        <f t="shared" si="234"/>
        <v>0</v>
      </c>
      <c r="R1190" s="1">
        <f t="shared" si="235"/>
        <v>4</v>
      </c>
      <c r="S1190" s="1">
        <f t="shared" si="236"/>
        <v>0</v>
      </c>
      <c r="T1190" s="1">
        <f t="shared" si="237"/>
        <v>4</v>
      </c>
    </row>
    <row r="1191" spans="1:20" x14ac:dyDescent="0.3">
      <c r="A1191" s="1" t="s">
        <v>1785</v>
      </c>
      <c r="D1191" s="1">
        <v>0</v>
      </c>
      <c r="F1191" s="1">
        <v>0</v>
      </c>
      <c r="H1191" s="1">
        <v>0</v>
      </c>
      <c r="I1191" s="1">
        <v>0</v>
      </c>
      <c r="K1191" s="1">
        <v>0</v>
      </c>
      <c r="L1191" s="2">
        <f t="shared" si="229"/>
        <v>0</v>
      </c>
      <c r="M1191" s="2" t="str">
        <f t="shared" si="230"/>
        <v>TB-8Pole-Push</v>
      </c>
      <c r="N1191" s="2" t="str">
        <f t="shared" si="231"/>
        <v>WH01S-NTA</v>
      </c>
      <c r="O1191" s="1" t="str">
        <f t="shared" si="238"/>
        <v>TB-8Pole-PushWH01S-NTA</v>
      </c>
      <c r="P1191" s="1">
        <f t="shared" si="233"/>
        <v>0</v>
      </c>
      <c r="Q1191" s="1">
        <f t="shared" si="234"/>
        <v>0</v>
      </c>
      <c r="R1191" s="1">
        <f t="shared" si="235"/>
        <v>0</v>
      </c>
      <c r="S1191" s="1">
        <f t="shared" si="236"/>
        <v>0</v>
      </c>
      <c r="T1191" s="1">
        <f t="shared" si="237"/>
        <v>0</v>
      </c>
    </row>
    <row r="1192" spans="1:20" x14ac:dyDescent="0.3">
      <c r="A1192" s="1" t="s">
        <v>1276</v>
      </c>
      <c r="D1192" s="1">
        <v>0</v>
      </c>
      <c r="F1192" s="1">
        <v>0</v>
      </c>
      <c r="I1192" s="1">
        <v>0</v>
      </c>
      <c r="K1192" s="1">
        <v>0</v>
      </c>
      <c r="L1192" s="2">
        <f t="shared" si="229"/>
        <v>0</v>
      </c>
      <c r="M1192" s="2" t="str">
        <f t="shared" si="230"/>
        <v>Terminal Block-3 pin</v>
      </c>
      <c r="N1192" s="2" t="str">
        <f t="shared" si="231"/>
        <v>WH01S-NTA</v>
      </c>
      <c r="O1192" s="1" t="str">
        <f t="shared" si="238"/>
        <v>Terminal Block-3 pinWH01S-NTA</v>
      </c>
      <c r="P1192" s="1">
        <f t="shared" si="233"/>
        <v>0</v>
      </c>
      <c r="Q1192" s="1">
        <f t="shared" si="234"/>
        <v>0</v>
      </c>
      <c r="R1192" s="1">
        <f t="shared" si="235"/>
        <v>0</v>
      </c>
      <c r="S1192" s="1">
        <f t="shared" si="236"/>
        <v>0</v>
      </c>
      <c r="T1192" s="1">
        <f t="shared" si="237"/>
        <v>0</v>
      </c>
    </row>
    <row r="1193" spans="1:20" x14ac:dyDescent="0.3">
      <c r="A1193" s="1" t="s">
        <v>1683</v>
      </c>
      <c r="D1193" s="1">
        <v>0</v>
      </c>
      <c r="E1193" s="1">
        <v>0</v>
      </c>
      <c r="F1193" s="1">
        <v>0</v>
      </c>
      <c r="H1193" s="1">
        <v>0</v>
      </c>
      <c r="I1193" s="1">
        <v>0</v>
      </c>
      <c r="K1193" s="1">
        <v>0</v>
      </c>
      <c r="L1193" s="2">
        <f t="shared" si="229"/>
        <v>0</v>
      </c>
      <c r="M1193" s="2" t="str">
        <f t="shared" si="230"/>
        <v>Thermal Pad 25x15x0.2mm</v>
      </c>
      <c r="N1193" s="2" t="str">
        <f t="shared" si="231"/>
        <v>WH01S-NTA</v>
      </c>
      <c r="O1193" s="1" t="str">
        <f t="shared" si="238"/>
        <v>Thermal Pad 25x15x0.2mmWH01S-NTA</v>
      </c>
      <c r="P1193" s="1">
        <f t="shared" si="233"/>
        <v>0</v>
      </c>
      <c r="Q1193" s="1">
        <f t="shared" si="234"/>
        <v>0</v>
      </c>
      <c r="R1193" s="1">
        <f t="shared" si="235"/>
        <v>0</v>
      </c>
      <c r="S1193" s="1">
        <f t="shared" si="236"/>
        <v>0</v>
      </c>
      <c r="T1193" s="1">
        <f t="shared" si="237"/>
        <v>0</v>
      </c>
    </row>
    <row r="1194" spans="1:20" x14ac:dyDescent="0.3">
      <c r="A1194" s="1" t="s">
        <v>576</v>
      </c>
      <c r="D1194" s="1">
        <v>0</v>
      </c>
      <c r="E1194" s="1">
        <v>0</v>
      </c>
      <c r="F1194" s="1">
        <v>0</v>
      </c>
      <c r="H1194" s="1">
        <v>0</v>
      </c>
      <c r="I1194" s="1">
        <v>0</v>
      </c>
      <c r="K1194" s="1">
        <v>0</v>
      </c>
      <c r="L1194" s="2">
        <f t="shared" si="229"/>
        <v>0</v>
      </c>
      <c r="M1194" s="2" t="str">
        <f t="shared" si="230"/>
        <v>ThermalPad-POC-300</v>
      </c>
      <c r="N1194" s="2" t="str">
        <f t="shared" si="231"/>
        <v>WH01S-NTA</v>
      </c>
      <c r="O1194" s="1" t="str">
        <f t="shared" si="238"/>
        <v>ThermalPad-POC-300WH01S-NTA</v>
      </c>
      <c r="P1194" s="1">
        <f t="shared" si="233"/>
        <v>0</v>
      </c>
      <c r="Q1194" s="1">
        <f t="shared" si="234"/>
        <v>0</v>
      </c>
      <c r="R1194" s="1">
        <f t="shared" si="235"/>
        <v>0</v>
      </c>
      <c r="S1194" s="1">
        <f t="shared" si="236"/>
        <v>0</v>
      </c>
      <c r="T1194" s="1">
        <f t="shared" si="237"/>
        <v>0</v>
      </c>
    </row>
    <row r="1195" spans="1:20" x14ac:dyDescent="0.3">
      <c r="A1195" s="1" t="s">
        <v>44</v>
      </c>
      <c r="D1195" s="1">
        <v>12</v>
      </c>
      <c r="E1195" s="1">
        <v>0</v>
      </c>
      <c r="F1195" s="1">
        <v>12</v>
      </c>
      <c r="H1195" s="1">
        <v>0</v>
      </c>
      <c r="I1195" s="1">
        <v>0</v>
      </c>
      <c r="K1195" s="1">
        <v>0.8</v>
      </c>
      <c r="L1195" s="2">
        <f t="shared" ref="L1195:L1210" si="239">D1195</f>
        <v>12</v>
      </c>
      <c r="M1195" s="2" t="str">
        <f t="shared" ref="M1195:M1210" si="240">A1195</f>
        <v>TY-NVMe-Nuvo10108GC</v>
      </c>
      <c r="N1195" s="2" t="str">
        <f t="shared" ref="N1195:N1210" si="241">IF(A1196="Inventory",A1195,N1194)</f>
        <v>WH01S-NTA</v>
      </c>
      <c r="O1195" s="1" t="str">
        <f t="shared" si="238"/>
        <v>TY-NVMe-Nuvo10108GCWH01S-NTA</v>
      </c>
      <c r="P1195" s="1">
        <f t="shared" si="233"/>
        <v>12</v>
      </c>
      <c r="Q1195" s="1">
        <f t="shared" si="234"/>
        <v>0</v>
      </c>
      <c r="R1195" s="1">
        <f t="shared" si="235"/>
        <v>12</v>
      </c>
      <c r="S1195" s="1">
        <f t="shared" si="236"/>
        <v>0</v>
      </c>
      <c r="T1195" s="1">
        <f t="shared" si="237"/>
        <v>12</v>
      </c>
    </row>
    <row r="1196" spans="1:20" x14ac:dyDescent="0.3">
      <c r="A1196" s="1" t="s">
        <v>45</v>
      </c>
      <c r="D1196" s="1">
        <v>9</v>
      </c>
      <c r="E1196" s="1">
        <v>8</v>
      </c>
      <c r="F1196" s="1">
        <v>1</v>
      </c>
      <c r="H1196" s="1">
        <v>0</v>
      </c>
      <c r="I1196" s="1">
        <v>0</v>
      </c>
      <c r="K1196" s="1">
        <v>1</v>
      </c>
      <c r="L1196" s="2">
        <f t="shared" si="239"/>
        <v>9</v>
      </c>
      <c r="M1196" s="2" t="str">
        <f t="shared" si="240"/>
        <v>TY-NVMe-Nuvo10208GC</v>
      </c>
      <c r="N1196" s="2" t="str">
        <f t="shared" si="241"/>
        <v>WH01S-NTA</v>
      </c>
      <c r="O1196" s="1" t="str">
        <f t="shared" si="238"/>
        <v>TY-NVMe-Nuvo10208GCWH01S-NTA</v>
      </c>
      <c r="P1196" s="1">
        <f t="shared" si="233"/>
        <v>9</v>
      </c>
      <c r="Q1196" s="1">
        <f t="shared" si="234"/>
        <v>8</v>
      </c>
      <c r="R1196" s="1">
        <f t="shared" si="235"/>
        <v>1</v>
      </c>
      <c r="S1196" s="1">
        <f t="shared" si="236"/>
        <v>0</v>
      </c>
      <c r="T1196" s="1">
        <f t="shared" si="237"/>
        <v>1</v>
      </c>
    </row>
    <row r="1197" spans="1:20" x14ac:dyDescent="0.3">
      <c r="A1197" s="1" t="s">
        <v>577</v>
      </c>
      <c r="D1197" s="1">
        <v>0</v>
      </c>
      <c r="E1197" s="1">
        <v>0</v>
      </c>
      <c r="F1197" s="1">
        <v>0</v>
      </c>
      <c r="H1197" s="1">
        <v>0</v>
      </c>
      <c r="I1197" s="1">
        <v>0</v>
      </c>
      <c r="K1197" s="1">
        <v>0</v>
      </c>
      <c r="L1197" s="2">
        <f t="shared" si="239"/>
        <v>0</v>
      </c>
      <c r="M1197" s="2" t="str">
        <f t="shared" si="240"/>
        <v>U3-16GB-MLCWT</v>
      </c>
      <c r="N1197" s="2" t="str">
        <f t="shared" si="241"/>
        <v>WH01S-NTA</v>
      </c>
      <c r="O1197" s="1" t="str">
        <f t="shared" si="238"/>
        <v>U3-16GB-MLCWTWH01S-NTA</v>
      </c>
      <c r="P1197" s="1">
        <f t="shared" si="233"/>
        <v>0</v>
      </c>
      <c r="Q1197" s="1">
        <f t="shared" si="234"/>
        <v>0</v>
      </c>
      <c r="R1197" s="1">
        <f t="shared" si="235"/>
        <v>0</v>
      </c>
      <c r="S1197" s="1">
        <f t="shared" si="236"/>
        <v>0</v>
      </c>
      <c r="T1197" s="1">
        <f t="shared" si="237"/>
        <v>0</v>
      </c>
    </row>
    <row r="1198" spans="1:20" x14ac:dyDescent="0.3">
      <c r="A1198" s="1" t="s">
        <v>578</v>
      </c>
      <c r="D1198" s="1">
        <v>0</v>
      </c>
      <c r="E1198" s="1">
        <v>0</v>
      </c>
      <c r="F1198" s="1">
        <v>0</v>
      </c>
      <c r="H1198" s="1">
        <v>0</v>
      </c>
      <c r="I1198" s="1">
        <v>0</v>
      </c>
      <c r="K1198" s="1">
        <v>0</v>
      </c>
      <c r="L1198" s="2">
        <f t="shared" si="239"/>
        <v>0</v>
      </c>
      <c r="M1198" s="2" t="str">
        <f t="shared" si="240"/>
        <v>U3-32GB-MLCWT</v>
      </c>
      <c r="N1198" s="2" t="str">
        <f t="shared" si="241"/>
        <v>WH01S-NTA</v>
      </c>
      <c r="O1198" s="1" t="str">
        <f t="shared" si="238"/>
        <v>U3-32GB-MLCWTWH01S-NTA</v>
      </c>
      <c r="P1198" s="1">
        <f t="shared" si="233"/>
        <v>0</v>
      </c>
      <c r="Q1198" s="1">
        <f t="shared" si="234"/>
        <v>0</v>
      </c>
      <c r="R1198" s="1">
        <f t="shared" si="235"/>
        <v>0</v>
      </c>
      <c r="S1198" s="1">
        <f t="shared" si="236"/>
        <v>0</v>
      </c>
      <c r="T1198" s="1">
        <f t="shared" si="237"/>
        <v>0</v>
      </c>
    </row>
    <row r="1199" spans="1:20" x14ac:dyDescent="0.3">
      <c r="A1199" s="1" t="s">
        <v>288</v>
      </c>
      <c r="D1199" s="1">
        <v>1</v>
      </c>
      <c r="E1199" s="1">
        <v>0</v>
      </c>
      <c r="F1199" s="1">
        <v>1</v>
      </c>
      <c r="H1199" s="1">
        <v>0</v>
      </c>
      <c r="I1199" s="1">
        <v>0</v>
      </c>
      <c r="K1199" s="1">
        <v>0</v>
      </c>
      <c r="L1199" s="2">
        <f t="shared" si="239"/>
        <v>1</v>
      </c>
      <c r="M1199" s="2" t="str">
        <f t="shared" si="240"/>
        <v>Wskit-A30-Nuvo8108XL</v>
      </c>
      <c r="N1199" s="2" t="str">
        <f t="shared" si="241"/>
        <v>WH01S-NTA</v>
      </c>
      <c r="O1199" s="1" t="str">
        <f t="shared" si="238"/>
        <v>Wskit-A30-Nuvo8108XLWH01S-NTA</v>
      </c>
      <c r="P1199" s="1">
        <f t="shared" si="233"/>
        <v>1</v>
      </c>
      <c r="Q1199" s="1">
        <f t="shared" si="234"/>
        <v>0</v>
      </c>
      <c r="R1199" s="1">
        <f t="shared" si="235"/>
        <v>1</v>
      </c>
      <c r="S1199" s="1">
        <f t="shared" si="236"/>
        <v>0</v>
      </c>
      <c r="T1199" s="1">
        <f t="shared" si="237"/>
        <v>1</v>
      </c>
    </row>
    <row r="1200" spans="1:20" hidden="1" x14ac:dyDescent="0.3">
      <c r="A1200" s="1" t="s">
        <v>579</v>
      </c>
      <c r="D1200" s="1">
        <v>2074</v>
      </c>
      <c r="E1200" s="1">
        <v>1396</v>
      </c>
      <c r="F1200" s="1">
        <v>678</v>
      </c>
      <c r="H1200" s="1">
        <v>661</v>
      </c>
      <c r="K1200" s="1">
        <v>333.7</v>
      </c>
      <c r="L1200" s="2">
        <f t="shared" si="239"/>
        <v>2074</v>
      </c>
      <c r="M1200" s="2" t="str">
        <f t="shared" si="240"/>
        <v>Total Accessory</v>
      </c>
      <c r="N1200" s="2" t="str">
        <f t="shared" si="241"/>
        <v>WH01S-NTA</v>
      </c>
      <c r="O1200" s="1" t="str">
        <f t="shared" si="238"/>
        <v>Total AccessoryWH01S-NTA</v>
      </c>
      <c r="P1200" s="1">
        <f t="shared" si="233"/>
        <v>2074</v>
      </c>
      <c r="Q1200" s="1">
        <f t="shared" si="234"/>
        <v>1396</v>
      </c>
      <c r="R1200" s="1">
        <f t="shared" si="235"/>
        <v>678</v>
      </c>
      <c r="S1200" s="1">
        <f t="shared" si="236"/>
        <v>661</v>
      </c>
      <c r="T1200" s="1">
        <f t="shared" si="237"/>
        <v>1339</v>
      </c>
    </row>
    <row r="1201" spans="1:20" hidden="1" x14ac:dyDescent="0.3">
      <c r="A1201" s="1" t="s">
        <v>580</v>
      </c>
      <c r="L1201" s="2">
        <f t="shared" si="239"/>
        <v>0</v>
      </c>
      <c r="M1201" s="2" t="str">
        <f t="shared" si="240"/>
        <v>CPU</v>
      </c>
      <c r="N1201" s="2" t="str">
        <f t="shared" si="241"/>
        <v>WH01S-NTA</v>
      </c>
      <c r="O1201" s="1" t="str">
        <f t="shared" si="238"/>
        <v>CPUWH01S-NTA</v>
      </c>
      <c r="P1201" s="1">
        <f t="shared" si="233"/>
        <v>0</v>
      </c>
      <c r="Q1201" s="1">
        <f t="shared" si="234"/>
        <v>0</v>
      </c>
      <c r="R1201" s="1">
        <f t="shared" si="235"/>
        <v>0</v>
      </c>
      <c r="S1201" s="1">
        <f t="shared" si="236"/>
        <v>0</v>
      </c>
      <c r="T1201" s="1">
        <f t="shared" si="237"/>
        <v>0</v>
      </c>
    </row>
    <row r="1202" spans="1:20" x14ac:dyDescent="0.3">
      <c r="A1202" s="1" t="s">
        <v>581</v>
      </c>
      <c r="H1202" s="1">
        <v>0</v>
      </c>
      <c r="I1202" s="1">
        <v>0</v>
      </c>
      <c r="K1202" s="1">
        <v>0</v>
      </c>
      <c r="L1202" s="2">
        <f t="shared" si="239"/>
        <v>0</v>
      </c>
      <c r="M1202" s="2" t="str">
        <f t="shared" si="240"/>
        <v>7443P</v>
      </c>
      <c r="N1202" s="2" t="str">
        <f t="shared" si="241"/>
        <v>WH01S-NTA</v>
      </c>
      <c r="O1202" s="1" t="str">
        <f t="shared" si="238"/>
        <v>7443PWH01S-NTA</v>
      </c>
      <c r="P1202" s="1">
        <f t="shared" si="233"/>
        <v>0</v>
      </c>
      <c r="Q1202" s="1">
        <f t="shared" si="234"/>
        <v>0</v>
      </c>
      <c r="R1202" s="1">
        <f t="shared" si="235"/>
        <v>0</v>
      </c>
      <c r="S1202" s="1">
        <f t="shared" si="236"/>
        <v>0</v>
      </c>
      <c r="T1202" s="1">
        <f t="shared" si="237"/>
        <v>0</v>
      </c>
    </row>
    <row r="1203" spans="1:20" x14ac:dyDescent="0.3">
      <c r="A1203" s="1" t="s">
        <v>582</v>
      </c>
      <c r="D1203" s="1">
        <v>0</v>
      </c>
      <c r="E1203" s="1">
        <v>0</v>
      </c>
      <c r="F1203" s="1">
        <v>0</v>
      </c>
      <c r="H1203" s="1">
        <v>0</v>
      </c>
      <c r="I1203" s="1">
        <v>0</v>
      </c>
      <c r="K1203" s="1">
        <v>0</v>
      </c>
      <c r="L1203" s="2">
        <f t="shared" si="239"/>
        <v>0</v>
      </c>
      <c r="M1203" s="2" t="str">
        <f t="shared" si="240"/>
        <v>7443P-1</v>
      </c>
      <c r="N1203" s="2" t="str">
        <f t="shared" si="241"/>
        <v>WH01S-NTA</v>
      </c>
      <c r="O1203" s="1" t="str">
        <f t="shared" si="238"/>
        <v>7443P-1WH01S-NTA</v>
      </c>
      <c r="P1203" s="1">
        <f t="shared" si="233"/>
        <v>0</v>
      </c>
      <c r="Q1203" s="1">
        <f t="shared" si="234"/>
        <v>0</v>
      </c>
      <c r="R1203" s="1">
        <f t="shared" si="235"/>
        <v>0</v>
      </c>
      <c r="S1203" s="1">
        <f t="shared" si="236"/>
        <v>0</v>
      </c>
      <c r="T1203" s="1">
        <f t="shared" si="237"/>
        <v>0</v>
      </c>
    </row>
    <row r="1204" spans="1:20" x14ac:dyDescent="0.3">
      <c r="A1204" s="1" t="s">
        <v>583</v>
      </c>
      <c r="D1204" s="1">
        <v>0</v>
      </c>
      <c r="E1204" s="1">
        <v>0</v>
      </c>
      <c r="F1204" s="1">
        <v>0</v>
      </c>
      <c r="H1204" s="1">
        <v>0</v>
      </c>
      <c r="I1204" s="1">
        <v>0</v>
      </c>
      <c r="K1204" s="1">
        <v>0</v>
      </c>
      <c r="L1204" s="2">
        <f t="shared" si="239"/>
        <v>0</v>
      </c>
      <c r="M1204" s="2" t="str">
        <f t="shared" si="240"/>
        <v>7543P</v>
      </c>
      <c r="N1204" s="2" t="str">
        <f t="shared" si="241"/>
        <v>WH01S-NTA</v>
      </c>
      <c r="O1204" s="1" t="str">
        <f t="shared" si="238"/>
        <v>7543PWH01S-NTA</v>
      </c>
      <c r="P1204" s="1">
        <f t="shared" si="233"/>
        <v>0</v>
      </c>
      <c r="Q1204" s="1">
        <f t="shared" si="234"/>
        <v>0</v>
      </c>
      <c r="R1204" s="1">
        <f t="shared" si="235"/>
        <v>0</v>
      </c>
      <c r="S1204" s="1">
        <f t="shared" si="236"/>
        <v>0</v>
      </c>
      <c r="T1204" s="1">
        <f t="shared" si="237"/>
        <v>0</v>
      </c>
    </row>
    <row r="1205" spans="1:20" x14ac:dyDescent="0.3">
      <c r="A1205" s="1" t="s">
        <v>1302</v>
      </c>
      <c r="D1205" s="1">
        <v>0</v>
      </c>
      <c r="E1205" s="1">
        <v>0</v>
      </c>
      <c r="F1205" s="1">
        <v>0</v>
      </c>
      <c r="H1205" s="1">
        <v>0</v>
      </c>
      <c r="I1205" s="1">
        <v>0</v>
      </c>
      <c r="K1205" s="1">
        <v>0.3</v>
      </c>
      <c r="L1205" s="2">
        <f t="shared" si="239"/>
        <v>0</v>
      </c>
      <c r="M1205" s="2" t="str">
        <f t="shared" si="240"/>
        <v>7713P</v>
      </c>
      <c r="N1205" s="2" t="str">
        <f t="shared" si="241"/>
        <v>WH01S-NTA</v>
      </c>
      <c r="O1205" s="1" t="str">
        <f t="shared" si="238"/>
        <v>7713PWH01S-NTA</v>
      </c>
      <c r="P1205" s="1">
        <f t="shared" si="233"/>
        <v>0</v>
      </c>
      <c r="Q1205" s="1">
        <f t="shared" si="234"/>
        <v>0</v>
      </c>
      <c r="R1205" s="1">
        <f t="shared" si="235"/>
        <v>0</v>
      </c>
      <c r="S1205" s="1">
        <f t="shared" si="236"/>
        <v>0</v>
      </c>
      <c r="T1205" s="1">
        <f t="shared" si="237"/>
        <v>0</v>
      </c>
    </row>
    <row r="1206" spans="1:20" x14ac:dyDescent="0.3">
      <c r="A1206" s="1" t="s">
        <v>584</v>
      </c>
      <c r="D1206" s="1">
        <v>0</v>
      </c>
      <c r="E1206" s="1">
        <v>0</v>
      </c>
      <c r="F1206" s="1">
        <v>0</v>
      </c>
      <c r="H1206" s="1">
        <v>0</v>
      </c>
      <c r="I1206" s="1">
        <v>0</v>
      </c>
      <c r="K1206" s="1">
        <v>0</v>
      </c>
      <c r="L1206" s="2">
        <f t="shared" si="239"/>
        <v>0</v>
      </c>
      <c r="M1206" s="2" t="str">
        <f t="shared" si="240"/>
        <v>Cn-G3900TE</v>
      </c>
      <c r="N1206" s="2" t="str">
        <f t="shared" si="241"/>
        <v>WH01S-NTA</v>
      </c>
      <c r="O1206" s="1" t="str">
        <f t="shared" si="238"/>
        <v>Cn-G3900TEWH01S-NTA</v>
      </c>
      <c r="P1206" s="1">
        <f t="shared" si="233"/>
        <v>0</v>
      </c>
      <c r="Q1206" s="1">
        <f t="shared" si="234"/>
        <v>0</v>
      </c>
      <c r="R1206" s="1">
        <f t="shared" si="235"/>
        <v>0</v>
      </c>
      <c r="S1206" s="1">
        <f t="shared" si="236"/>
        <v>0</v>
      </c>
      <c r="T1206" s="1">
        <f t="shared" si="237"/>
        <v>0</v>
      </c>
    </row>
    <row r="1207" spans="1:20" x14ac:dyDescent="0.3">
      <c r="A1207" s="1" t="s">
        <v>585</v>
      </c>
      <c r="D1207" s="1">
        <v>0</v>
      </c>
      <c r="E1207" s="1">
        <v>0</v>
      </c>
      <c r="F1207" s="1">
        <v>0</v>
      </c>
      <c r="H1207" s="1">
        <v>0</v>
      </c>
      <c r="I1207" s="1">
        <v>0</v>
      </c>
      <c r="K1207" s="1">
        <v>0</v>
      </c>
      <c r="L1207" s="2">
        <f t="shared" si="239"/>
        <v>0</v>
      </c>
      <c r="M1207" s="2" t="str">
        <f t="shared" si="240"/>
        <v>E-2176G</v>
      </c>
      <c r="N1207" s="2" t="str">
        <f t="shared" si="241"/>
        <v>WH01S-NTA</v>
      </c>
      <c r="O1207" s="1" t="str">
        <f t="shared" si="238"/>
        <v>E-2176GWH01S-NTA</v>
      </c>
      <c r="P1207" s="1">
        <f t="shared" si="233"/>
        <v>0</v>
      </c>
      <c r="Q1207" s="1">
        <f t="shared" si="234"/>
        <v>0</v>
      </c>
      <c r="R1207" s="1">
        <f t="shared" si="235"/>
        <v>0</v>
      </c>
      <c r="S1207" s="1">
        <f t="shared" si="236"/>
        <v>0</v>
      </c>
      <c r="T1207" s="1">
        <f t="shared" si="237"/>
        <v>0</v>
      </c>
    </row>
    <row r="1208" spans="1:20" x14ac:dyDescent="0.3">
      <c r="A1208" s="1" t="s">
        <v>489</v>
      </c>
      <c r="B1208" s="1">
        <v>5</v>
      </c>
      <c r="D1208" s="1">
        <v>0</v>
      </c>
      <c r="E1208" s="1">
        <v>0</v>
      </c>
      <c r="F1208" s="1">
        <v>0</v>
      </c>
      <c r="G1208" s="1" t="s">
        <v>237</v>
      </c>
      <c r="H1208" s="1">
        <v>0</v>
      </c>
      <c r="I1208" s="1">
        <v>6</v>
      </c>
      <c r="K1208" s="1">
        <v>0</v>
      </c>
      <c r="L1208" s="2">
        <f t="shared" si="239"/>
        <v>0</v>
      </c>
      <c r="M1208" s="2" t="str">
        <f t="shared" si="240"/>
        <v>E-2278G</v>
      </c>
      <c r="N1208" s="2" t="str">
        <f t="shared" si="241"/>
        <v>WH01S-NTA</v>
      </c>
      <c r="O1208" s="1" t="str">
        <f t="shared" si="238"/>
        <v>E-2278GWH01S-NTA</v>
      </c>
      <c r="P1208" s="1">
        <f t="shared" si="233"/>
        <v>0</v>
      </c>
      <c r="Q1208" s="1">
        <f t="shared" si="234"/>
        <v>0</v>
      </c>
      <c r="R1208" s="1">
        <f t="shared" si="235"/>
        <v>0</v>
      </c>
      <c r="S1208" s="1">
        <f t="shared" si="236"/>
        <v>0</v>
      </c>
      <c r="T1208" s="1">
        <f t="shared" si="237"/>
        <v>0</v>
      </c>
    </row>
    <row r="1209" spans="1:20" x14ac:dyDescent="0.3">
      <c r="A1209" s="1" t="s">
        <v>46</v>
      </c>
      <c r="B1209" s="1">
        <v>5</v>
      </c>
      <c r="D1209" s="1">
        <v>4</v>
      </c>
      <c r="E1209" s="1">
        <v>1</v>
      </c>
      <c r="F1209" s="1">
        <v>3</v>
      </c>
      <c r="G1209" s="1" t="s">
        <v>237</v>
      </c>
      <c r="H1209" s="1">
        <v>1</v>
      </c>
      <c r="I1209" s="1">
        <v>1</v>
      </c>
      <c r="J1209" s="1" t="s">
        <v>1839</v>
      </c>
      <c r="K1209" s="1">
        <v>0.8</v>
      </c>
      <c r="L1209" s="2">
        <f t="shared" si="239"/>
        <v>4</v>
      </c>
      <c r="M1209" s="2" t="str">
        <f t="shared" si="240"/>
        <v>E-2278GE</v>
      </c>
      <c r="N1209" s="2" t="str">
        <f t="shared" si="241"/>
        <v>WH01S-NTA</v>
      </c>
      <c r="O1209" s="1" t="str">
        <f t="shared" si="238"/>
        <v>E-2278GEWH01S-NTA</v>
      </c>
      <c r="P1209" s="1">
        <f t="shared" si="233"/>
        <v>4</v>
      </c>
      <c r="Q1209" s="1">
        <f t="shared" si="234"/>
        <v>1</v>
      </c>
      <c r="R1209" s="1">
        <f t="shared" si="235"/>
        <v>3</v>
      </c>
      <c r="S1209" s="1">
        <f t="shared" si="236"/>
        <v>1</v>
      </c>
      <c r="T1209" s="1">
        <f t="shared" si="237"/>
        <v>4</v>
      </c>
    </row>
    <row r="1210" spans="1:20" x14ac:dyDescent="0.3">
      <c r="A1210" s="1" t="s">
        <v>586</v>
      </c>
      <c r="D1210" s="1">
        <v>0</v>
      </c>
      <c r="E1210" s="1">
        <v>0</v>
      </c>
      <c r="F1210" s="1">
        <v>0</v>
      </c>
      <c r="H1210" s="1">
        <v>0</v>
      </c>
      <c r="I1210" s="1">
        <v>0</v>
      </c>
      <c r="K1210" s="1">
        <v>0</v>
      </c>
      <c r="L1210" s="2">
        <f t="shared" si="239"/>
        <v>0</v>
      </c>
      <c r="M1210" s="2" t="str">
        <f t="shared" si="240"/>
        <v>E-2278GEL</v>
      </c>
      <c r="N1210" s="2" t="str">
        <f t="shared" si="241"/>
        <v>WH01S-NTA</v>
      </c>
      <c r="O1210" s="1" t="str">
        <f t="shared" si="238"/>
        <v>E-2278GELWH01S-NTA</v>
      </c>
      <c r="P1210" s="1">
        <f t="shared" si="233"/>
        <v>0</v>
      </c>
      <c r="Q1210" s="1">
        <f t="shared" si="234"/>
        <v>0</v>
      </c>
      <c r="R1210" s="1">
        <f t="shared" si="235"/>
        <v>0</v>
      </c>
      <c r="S1210" s="1">
        <f t="shared" si="236"/>
        <v>0</v>
      </c>
      <c r="T1210" s="1">
        <f t="shared" si="237"/>
        <v>0</v>
      </c>
    </row>
    <row r="1211" spans="1:20" x14ac:dyDescent="0.3">
      <c r="A1211" s="1" t="s">
        <v>587</v>
      </c>
      <c r="H1211" s="1">
        <v>0</v>
      </c>
      <c r="I1211" s="1">
        <v>0</v>
      </c>
      <c r="K1211" s="1">
        <v>0</v>
      </c>
      <c r="L1211" s="2">
        <f t="shared" ref="L1211:L1255" si="242">D1211</f>
        <v>0</v>
      </c>
      <c r="M1211" s="2" t="str">
        <f t="shared" ref="M1211:M1255" si="243">A1211</f>
        <v>E-2288G</v>
      </c>
      <c r="N1211" s="2" t="str">
        <f t="shared" ref="N1211:N1255" si="244">IF(A1212="Inventory",A1211,N1210)</f>
        <v>WH01S-NTA</v>
      </c>
      <c r="O1211" s="1" t="str">
        <f t="shared" si="238"/>
        <v>E-2288GWH01S-NTA</v>
      </c>
      <c r="P1211" s="1">
        <f t="shared" si="233"/>
        <v>0</v>
      </c>
      <c r="Q1211" s="1">
        <f t="shared" si="234"/>
        <v>0</v>
      </c>
      <c r="R1211" s="1">
        <f t="shared" si="235"/>
        <v>0</v>
      </c>
      <c r="S1211" s="1">
        <f t="shared" si="236"/>
        <v>0</v>
      </c>
      <c r="T1211" s="1">
        <f t="shared" si="237"/>
        <v>0</v>
      </c>
    </row>
    <row r="1212" spans="1:20" x14ac:dyDescent="0.3">
      <c r="A1212" s="1" t="s">
        <v>588</v>
      </c>
      <c r="D1212" s="1">
        <v>0</v>
      </c>
      <c r="E1212" s="1">
        <v>0</v>
      </c>
      <c r="F1212" s="1">
        <v>0</v>
      </c>
      <c r="H1212" s="1">
        <v>0</v>
      </c>
      <c r="I1212" s="1">
        <v>0</v>
      </c>
      <c r="K1212" s="1">
        <v>0</v>
      </c>
      <c r="L1212" s="2">
        <f t="shared" si="242"/>
        <v>0</v>
      </c>
      <c r="M1212" s="2" t="str">
        <f t="shared" si="243"/>
        <v>E3-1275</v>
      </c>
      <c r="N1212" s="2" t="str">
        <f t="shared" si="244"/>
        <v>WH01S-NTA</v>
      </c>
      <c r="O1212" s="1" t="str">
        <f t="shared" si="238"/>
        <v>E3-1275WH01S-NTA</v>
      </c>
      <c r="P1212" s="1">
        <f t="shared" si="233"/>
        <v>0</v>
      </c>
      <c r="Q1212" s="1">
        <f t="shared" si="234"/>
        <v>0</v>
      </c>
      <c r="R1212" s="1">
        <f t="shared" si="235"/>
        <v>0</v>
      </c>
      <c r="S1212" s="1">
        <f t="shared" si="236"/>
        <v>0</v>
      </c>
      <c r="T1212" s="1">
        <f t="shared" si="237"/>
        <v>0</v>
      </c>
    </row>
    <row r="1213" spans="1:20" x14ac:dyDescent="0.3">
      <c r="A1213" s="1" t="s">
        <v>1767</v>
      </c>
      <c r="D1213" s="1">
        <v>0</v>
      </c>
      <c r="E1213" s="1">
        <v>0</v>
      </c>
      <c r="F1213" s="1">
        <v>0</v>
      </c>
      <c r="H1213" s="1">
        <v>0</v>
      </c>
      <c r="I1213" s="1">
        <v>0</v>
      </c>
      <c r="K1213" s="1">
        <v>7.3</v>
      </c>
      <c r="L1213" s="2">
        <f t="shared" si="242"/>
        <v>0</v>
      </c>
      <c r="M1213" s="2" t="str">
        <f t="shared" si="243"/>
        <v>G6900TE</v>
      </c>
      <c r="N1213" s="2" t="str">
        <f t="shared" si="244"/>
        <v>WH01S-NTA</v>
      </c>
      <c r="O1213" s="1" t="str">
        <f t="shared" si="238"/>
        <v>G6900TEWH01S-NTA</v>
      </c>
      <c r="P1213" s="1">
        <f t="shared" si="233"/>
        <v>0</v>
      </c>
      <c r="Q1213" s="1">
        <f t="shared" si="234"/>
        <v>0</v>
      </c>
      <c r="R1213" s="1">
        <f t="shared" si="235"/>
        <v>0</v>
      </c>
      <c r="S1213" s="1">
        <f t="shared" si="236"/>
        <v>0</v>
      </c>
      <c r="T1213" s="1">
        <f t="shared" si="237"/>
        <v>0</v>
      </c>
    </row>
    <row r="1214" spans="1:20" x14ac:dyDescent="0.3">
      <c r="A1214" s="1" t="s">
        <v>589</v>
      </c>
      <c r="D1214" s="1">
        <v>0</v>
      </c>
      <c r="E1214" s="1">
        <v>0</v>
      </c>
      <c r="F1214" s="1">
        <v>0</v>
      </c>
      <c r="H1214" s="1">
        <v>0</v>
      </c>
      <c r="I1214" s="1">
        <v>0</v>
      </c>
      <c r="K1214" s="1">
        <v>0</v>
      </c>
      <c r="L1214" s="2">
        <f t="shared" si="242"/>
        <v>0</v>
      </c>
      <c r="M1214" s="2" t="str">
        <f t="shared" si="243"/>
        <v>i3-12100</v>
      </c>
      <c r="N1214" s="2" t="str">
        <f t="shared" si="244"/>
        <v>WH01S-NTA</v>
      </c>
      <c r="O1214" s="1" t="str">
        <f t="shared" si="238"/>
        <v>i3-12100WH01S-NTA</v>
      </c>
      <c r="P1214" s="1">
        <f t="shared" si="233"/>
        <v>0</v>
      </c>
      <c r="Q1214" s="1">
        <f t="shared" si="234"/>
        <v>0</v>
      </c>
      <c r="R1214" s="1">
        <f t="shared" si="235"/>
        <v>0</v>
      </c>
      <c r="S1214" s="1">
        <f t="shared" si="236"/>
        <v>0</v>
      </c>
      <c r="T1214" s="1">
        <f t="shared" si="237"/>
        <v>0</v>
      </c>
    </row>
    <row r="1215" spans="1:20" x14ac:dyDescent="0.3">
      <c r="A1215" s="1" t="s">
        <v>590</v>
      </c>
      <c r="D1215" s="1">
        <v>0</v>
      </c>
      <c r="E1215" s="1">
        <v>218</v>
      </c>
      <c r="F1215" s="1">
        <v>-218</v>
      </c>
      <c r="H1215" s="1">
        <v>218</v>
      </c>
      <c r="I1215" s="1">
        <v>0</v>
      </c>
      <c r="J1215" s="1" t="s">
        <v>2152</v>
      </c>
      <c r="K1215" s="1">
        <v>13</v>
      </c>
      <c r="L1215" s="2">
        <f t="shared" si="242"/>
        <v>0</v>
      </c>
      <c r="M1215" s="2" t="str">
        <f t="shared" si="243"/>
        <v>i3-12100TE</v>
      </c>
      <c r="N1215" s="2" t="str">
        <f t="shared" si="244"/>
        <v>WH01S-NTA</v>
      </c>
      <c r="O1215" s="1" t="str">
        <f t="shared" si="238"/>
        <v>i3-12100TEWH01S-NTA</v>
      </c>
      <c r="P1215" s="1">
        <f t="shared" si="233"/>
        <v>0</v>
      </c>
      <c r="Q1215" s="1">
        <f t="shared" si="234"/>
        <v>218</v>
      </c>
      <c r="R1215" s="1">
        <f t="shared" si="235"/>
        <v>-218</v>
      </c>
      <c r="S1215" s="1">
        <f t="shared" si="236"/>
        <v>218</v>
      </c>
      <c r="T1215" s="1">
        <f t="shared" si="237"/>
        <v>0</v>
      </c>
    </row>
    <row r="1216" spans="1:20" x14ac:dyDescent="0.3">
      <c r="A1216" s="1" t="s">
        <v>591</v>
      </c>
      <c r="D1216" s="1">
        <v>0</v>
      </c>
      <c r="E1216" s="1">
        <v>0</v>
      </c>
      <c r="F1216" s="1">
        <v>0</v>
      </c>
      <c r="H1216" s="1">
        <v>0</v>
      </c>
      <c r="I1216" s="1">
        <v>0</v>
      </c>
      <c r="K1216" s="1">
        <v>0</v>
      </c>
      <c r="L1216" s="2">
        <f t="shared" si="242"/>
        <v>0</v>
      </c>
      <c r="M1216" s="2" t="str">
        <f t="shared" si="243"/>
        <v>i3-13100E</v>
      </c>
      <c r="N1216" s="2" t="str">
        <f t="shared" si="244"/>
        <v>WH01S-NTA</v>
      </c>
      <c r="O1216" s="1" t="str">
        <f t="shared" si="238"/>
        <v>i3-13100EWH01S-NTA</v>
      </c>
      <c r="P1216" s="1">
        <f t="shared" si="233"/>
        <v>0</v>
      </c>
      <c r="Q1216" s="1">
        <f t="shared" si="234"/>
        <v>0</v>
      </c>
      <c r="R1216" s="1">
        <f t="shared" si="235"/>
        <v>0</v>
      </c>
      <c r="S1216" s="1">
        <f t="shared" si="236"/>
        <v>0</v>
      </c>
      <c r="T1216" s="1">
        <f t="shared" si="237"/>
        <v>0</v>
      </c>
    </row>
    <row r="1217" spans="1:20" x14ac:dyDescent="0.3">
      <c r="A1217" s="1" t="s">
        <v>592</v>
      </c>
      <c r="D1217" s="1">
        <v>0</v>
      </c>
      <c r="E1217" s="1">
        <v>0</v>
      </c>
      <c r="F1217" s="1">
        <v>0</v>
      </c>
      <c r="H1217" s="1">
        <v>0</v>
      </c>
      <c r="I1217" s="1">
        <v>0</v>
      </c>
      <c r="K1217" s="1">
        <v>0</v>
      </c>
      <c r="L1217" s="2">
        <f t="shared" si="242"/>
        <v>0</v>
      </c>
      <c r="M1217" s="2" t="str">
        <f t="shared" si="243"/>
        <v>i3-6100TE</v>
      </c>
      <c r="N1217" s="2" t="str">
        <f t="shared" si="244"/>
        <v>WH01S-NTA</v>
      </c>
      <c r="O1217" s="1" t="str">
        <f t="shared" si="238"/>
        <v>i3-6100TEWH01S-NTA</v>
      </c>
      <c r="P1217" s="1">
        <f t="shared" si="233"/>
        <v>0</v>
      </c>
      <c r="Q1217" s="1">
        <f t="shared" si="234"/>
        <v>0</v>
      </c>
      <c r="R1217" s="1">
        <f t="shared" si="235"/>
        <v>0</v>
      </c>
      <c r="S1217" s="1">
        <f t="shared" si="236"/>
        <v>0</v>
      </c>
      <c r="T1217" s="1">
        <f t="shared" si="237"/>
        <v>0</v>
      </c>
    </row>
    <row r="1218" spans="1:20" x14ac:dyDescent="0.3">
      <c r="A1218" s="1" t="s">
        <v>593</v>
      </c>
      <c r="D1218" s="1">
        <v>0</v>
      </c>
      <c r="E1218" s="1">
        <v>0</v>
      </c>
      <c r="F1218" s="1">
        <v>0</v>
      </c>
      <c r="H1218" s="1">
        <v>0</v>
      </c>
      <c r="I1218" s="1">
        <v>0</v>
      </c>
      <c r="K1218" s="1">
        <v>0</v>
      </c>
      <c r="L1218" s="2">
        <f t="shared" si="242"/>
        <v>0</v>
      </c>
      <c r="M1218" s="2" t="str">
        <f t="shared" si="243"/>
        <v>i3-8100</v>
      </c>
      <c r="N1218" s="2" t="str">
        <f t="shared" si="244"/>
        <v>WH01S-NTA</v>
      </c>
      <c r="O1218" s="1" t="str">
        <f t="shared" si="238"/>
        <v>i3-8100WH01S-NTA</v>
      </c>
      <c r="P1218" s="1">
        <f t="shared" si="233"/>
        <v>0</v>
      </c>
      <c r="Q1218" s="1">
        <f t="shared" si="234"/>
        <v>0</v>
      </c>
      <c r="R1218" s="1">
        <f t="shared" si="235"/>
        <v>0</v>
      </c>
      <c r="S1218" s="1">
        <f t="shared" si="236"/>
        <v>0</v>
      </c>
      <c r="T1218" s="1">
        <f t="shared" si="237"/>
        <v>0</v>
      </c>
    </row>
    <row r="1219" spans="1:20" x14ac:dyDescent="0.3">
      <c r="A1219" s="1" t="s">
        <v>594</v>
      </c>
      <c r="D1219" s="1">
        <v>0</v>
      </c>
      <c r="E1219" s="1">
        <v>0</v>
      </c>
      <c r="F1219" s="1">
        <v>0</v>
      </c>
      <c r="H1219" s="1">
        <v>0</v>
      </c>
      <c r="I1219" s="1">
        <v>0</v>
      </c>
      <c r="K1219" s="1">
        <v>0.5</v>
      </c>
      <c r="L1219" s="2">
        <f t="shared" si="242"/>
        <v>0</v>
      </c>
      <c r="M1219" s="2" t="str">
        <f t="shared" si="243"/>
        <v>i3-8100T</v>
      </c>
      <c r="N1219" s="2" t="str">
        <f t="shared" si="244"/>
        <v>WH01S-NTA</v>
      </c>
      <c r="O1219" s="1" t="str">
        <f t="shared" si="238"/>
        <v>i3-8100TWH01S-NTA</v>
      </c>
      <c r="P1219" s="1">
        <f t="shared" si="233"/>
        <v>0</v>
      </c>
      <c r="Q1219" s="1">
        <f t="shared" si="234"/>
        <v>0</v>
      </c>
      <c r="R1219" s="1">
        <f t="shared" si="235"/>
        <v>0</v>
      </c>
      <c r="S1219" s="1">
        <f t="shared" si="236"/>
        <v>0</v>
      </c>
      <c r="T1219" s="1">
        <f t="shared" si="237"/>
        <v>0</v>
      </c>
    </row>
    <row r="1220" spans="1:20" x14ac:dyDescent="0.3">
      <c r="A1220" s="1" t="s">
        <v>595</v>
      </c>
      <c r="D1220" s="1">
        <v>0</v>
      </c>
      <c r="E1220" s="1">
        <v>0</v>
      </c>
      <c r="F1220" s="1">
        <v>0</v>
      </c>
      <c r="H1220" s="1">
        <v>0</v>
      </c>
      <c r="I1220" s="1">
        <v>0</v>
      </c>
      <c r="K1220" s="1">
        <v>0</v>
      </c>
      <c r="L1220" s="2">
        <f t="shared" si="242"/>
        <v>0</v>
      </c>
      <c r="M1220" s="2" t="str">
        <f t="shared" si="243"/>
        <v>i3-9100</v>
      </c>
      <c r="N1220" s="2" t="str">
        <f t="shared" si="244"/>
        <v>WH01S-NTA</v>
      </c>
      <c r="O1220" s="1" t="str">
        <f t="shared" si="238"/>
        <v>i3-9100WH01S-NTA</v>
      </c>
      <c r="P1220" s="1">
        <f t="shared" si="233"/>
        <v>0</v>
      </c>
      <c r="Q1220" s="1">
        <f t="shared" si="234"/>
        <v>0</v>
      </c>
      <c r="R1220" s="1">
        <f t="shared" si="235"/>
        <v>0</v>
      </c>
      <c r="S1220" s="1">
        <f t="shared" si="236"/>
        <v>0</v>
      </c>
      <c r="T1220" s="1">
        <f t="shared" si="237"/>
        <v>0</v>
      </c>
    </row>
    <row r="1221" spans="1:20" x14ac:dyDescent="0.3">
      <c r="A1221" s="1" t="s">
        <v>596</v>
      </c>
      <c r="D1221" s="1">
        <v>0</v>
      </c>
      <c r="E1221" s="1">
        <v>0</v>
      </c>
      <c r="F1221" s="1">
        <v>0</v>
      </c>
      <c r="H1221" s="1">
        <v>0</v>
      </c>
      <c r="I1221" s="1">
        <v>0</v>
      </c>
      <c r="K1221" s="1">
        <v>0</v>
      </c>
      <c r="L1221" s="2">
        <f t="shared" si="242"/>
        <v>0</v>
      </c>
      <c r="M1221" s="2" t="str">
        <f t="shared" si="243"/>
        <v>i3-9100TE</v>
      </c>
      <c r="N1221" s="2" t="str">
        <f t="shared" si="244"/>
        <v>WH01S-NTA</v>
      </c>
      <c r="O1221" s="1" t="str">
        <f t="shared" si="238"/>
        <v>i3-9100TEWH01S-NTA</v>
      </c>
      <c r="P1221" s="1">
        <f t="shared" si="233"/>
        <v>0</v>
      </c>
      <c r="Q1221" s="1">
        <f t="shared" si="234"/>
        <v>0</v>
      </c>
      <c r="R1221" s="1">
        <f t="shared" si="235"/>
        <v>0</v>
      </c>
      <c r="S1221" s="1">
        <f t="shared" si="236"/>
        <v>0</v>
      </c>
      <c r="T1221" s="1">
        <f t="shared" si="237"/>
        <v>0</v>
      </c>
    </row>
    <row r="1222" spans="1:20" x14ac:dyDescent="0.3">
      <c r="A1222" s="1" t="s">
        <v>597</v>
      </c>
      <c r="D1222" s="1">
        <v>5</v>
      </c>
      <c r="E1222" s="1">
        <v>5</v>
      </c>
      <c r="F1222" s="1">
        <v>0</v>
      </c>
      <c r="H1222" s="1">
        <v>0</v>
      </c>
      <c r="I1222" s="1">
        <v>0</v>
      </c>
      <c r="K1222" s="1">
        <v>0.5</v>
      </c>
      <c r="L1222" s="2">
        <f t="shared" si="242"/>
        <v>5</v>
      </c>
      <c r="M1222" s="2" t="str">
        <f t="shared" si="243"/>
        <v>i5-12500</v>
      </c>
      <c r="N1222" s="2" t="str">
        <f t="shared" si="244"/>
        <v>WH01S-NTA</v>
      </c>
      <c r="O1222" s="1" t="str">
        <f t="shared" ref="O1222:O1250" si="245">M1222&amp;N1222</f>
        <v>i5-12500WH01S-NTA</v>
      </c>
      <c r="P1222" s="1">
        <f t="shared" si="233"/>
        <v>5</v>
      </c>
      <c r="Q1222" s="1">
        <f t="shared" si="234"/>
        <v>5</v>
      </c>
      <c r="R1222" s="1">
        <f t="shared" si="235"/>
        <v>0</v>
      </c>
      <c r="S1222" s="1">
        <f t="shared" si="236"/>
        <v>0</v>
      </c>
      <c r="T1222" s="1">
        <f t="shared" si="237"/>
        <v>0</v>
      </c>
    </row>
    <row r="1223" spans="1:20" x14ac:dyDescent="0.3">
      <c r="A1223" s="1" t="s">
        <v>598</v>
      </c>
      <c r="D1223" s="1">
        <v>0</v>
      </c>
      <c r="E1223" s="1">
        <v>0</v>
      </c>
      <c r="F1223" s="1">
        <v>0</v>
      </c>
      <c r="H1223" s="1">
        <v>0</v>
      </c>
      <c r="I1223" s="1">
        <v>0</v>
      </c>
      <c r="K1223" s="1">
        <v>0</v>
      </c>
      <c r="L1223" s="2">
        <f t="shared" si="242"/>
        <v>0</v>
      </c>
      <c r="M1223" s="2" t="str">
        <f t="shared" si="243"/>
        <v>i5-12500E</v>
      </c>
      <c r="N1223" s="2" t="str">
        <f t="shared" si="244"/>
        <v>WH01S-NTA</v>
      </c>
      <c r="O1223" s="1" t="str">
        <f t="shared" si="245"/>
        <v>i5-12500EWH01S-NTA</v>
      </c>
      <c r="P1223" s="1">
        <f t="shared" si="233"/>
        <v>0</v>
      </c>
      <c r="Q1223" s="1">
        <f t="shared" si="234"/>
        <v>0</v>
      </c>
      <c r="R1223" s="1">
        <f t="shared" si="235"/>
        <v>0</v>
      </c>
      <c r="S1223" s="1">
        <f t="shared" si="236"/>
        <v>0</v>
      </c>
      <c r="T1223" s="1">
        <f t="shared" si="237"/>
        <v>0</v>
      </c>
    </row>
    <row r="1224" spans="1:20" x14ac:dyDescent="0.3">
      <c r="A1224" s="1" t="s">
        <v>47</v>
      </c>
      <c r="D1224" s="1">
        <v>0</v>
      </c>
      <c r="E1224" s="1">
        <v>0</v>
      </c>
      <c r="F1224" s="1">
        <v>0</v>
      </c>
      <c r="H1224" s="1">
        <v>0</v>
      </c>
      <c r="I1224" s="1">
        <v>0</v>
      </c>
      <c r="K1224" s="1">
        <v>0</v>
      </c>
      <c r="L1224" s="2">
        <f t="shared" si="242"/>
        <v>0</v>
      </c>
      <c r="M1224" s="2" t="str">
        <f t="shared" si="243"/>
        <v>i5-12500TE</v>
      </c>
      <c r="N1224" s="2" t="str">
        <f t="shared" si="244"/>
        <v>WH01S-NTA</v>
      </c>
      <c r="O1224" s="1" t="str">
        <f t="shared" si="245"/>
        <v>i5-12500TEWH01S-NTA</v>
      </c>
      <c r="P1224" s="1">
        <f t="shared" si="233"/>
        <v>0</v>
      </c>
      <c r="Q1224" s="1">
        <f t="shared" si="234"/>
        <v>0</v>
      </c>
      <c r="R1224" s="1">
        <f t="shared" si="235"/>
        <v>0</v>
      </c>
      <c r="S1224" s="1">
        <f t="shared" si="236"/>
        <v>0</v>
      </c>
      <c r="T1224" s="1">
        <f t="shared" si="237"/>
        <v>0</v>
      </c>
    </row>
    <row r="1225" spans="1:20" x14ac:dyDescent="0.3">
      <c r="A1225" s="1" t="s">
        <v>48</v>
      </c>
      <c r="D1225" s="1">
        <v>0</v>
      </c>
      <c r="E1225" s="1">
        <v>0</v>
      </c>
      <c r="F1225" s="1">
        <v>0</v>
      </c>
      <c r="H1225" s="1">
        <v>0</v>
      </c>
      <c r="I1225" s="1">
        <v>0</v>
      </c>
      <c r="K1225" s="1">
        <v>0</v>
      </c>
      <c r="L1225" s="2">
        <f t="shared" si="242"/>
        <v>0</v>
      </c>
      <c r="M1225" s="2" t="str">
        <f t="shared" si="243"/>
        <v>i5-13500</v>
      </c>
      <c r="N1225" s="2" t="str">
        <f t="shared" si="244"/>
        <v>WH01S-NTA</v>
      </c>
      <c r="O1225" s="1" t="str">
        <f t="shared" si="245"/>
        <v>i5-13500WH01S-NTA</v>
      </c>
      <c r="P1225" s="1">
        <f t="shared" si="233"/>
        <v>0</v>
      </c>
      <c r="Q1225" s="1">
        <f t="shared" si="234"/>
        <v>0</v>
      </c>
      <c r="R1225" s="1">
        <f t="shared" si="235"/>
        <v>0</v>
      </c>
      <c r="S1225" s="1">
        <f t="shared" si="236"/>
        <v>0</v>
      </c>
      <c r="T1225" s="1">
        <f t="shared" si="237"/>
        <v>0</v>
      </c>
    </row>
    <row r="1226" spans="1:20" x14ac:dyDescent="0.3">
      <c r="A1226" s="1" t="s">
        <v>456</v>
      </c>
      <c r="D1226" s="1">
        <v>0</v>
      </c>
      <c r="E1226" s="1">
        <v>0</v>
      </c>
      <c r="F1226" s="1">
        <v>0</v>
      </c>
      <c r="H1226" s="1">
        <v>0</v>
      </c>
      <c r="I1226" s="1">
        <v>0</v>
      </c>
      <c r="K1226" s="1">
        <v>0.3</v>
      </c>
      <c r="L1226" s="2">
        <f t="shared" si="242"/>
        <v>0</v>
      </c>
      <c r="M1226" s="2" t="str">
        <f t="shared" si="243"/>
        <v>i5-13500E</v>
      </c>
      <c r="N1226" s="2" t="str">
        <f t="shared" si="244"/>
        <v>WH01S-NTA</v>
      </c>
      <c r="O1226" s="1" t="str">
        <f t="shared" si="245"/>
        <v>i5-13500EWH01S-NTA</v>
      </c>
      <c r="P1226" s="1">
        <f t="shared" ref="P1226:P1289" si="246">D1226</f>
        <v>0</v>
      </c>
      <c r="Q1226" s="1">
        <f t="shared" ref="Q1226:Q1289" si="247">E1226</f>
        <v>0</v>
      </c>
      <c r="R1226" s="1">
        <f t="shared" ref="R1226:R1289" si="248">F1226</f>
        <v>0</v>
      </c>
      <c r="S1226" s="1">
        <f t="shared" ref="S1226:S1289" si="249">H1226</f>
        <v>0</v>
      </c>
      <c r="T1226" s="1">
        <f t="shared" ref="T1226:T1289" si="250">R1226+S1226</f>
        <v>0</v>
      </c>
    </row>
    <row r="1227" spans="1:20" x14ac:dyDescent="0.3">
      <c r="A1227" s="1" t="s">
        <v>1317</v>
      </c>
      <c r="D1227" s="1">
        <v>0</v>
      </c>
      <c r="E1227" s="1">
        <v>0</v>
      </c>
      <c r="F1227" s="1">
        <v>0</v>
      </c>
      <c r="H1227" s="1">
        <v>0</v>
      </c>
      <c r="I1227" s="1">
        <v>0</v>
      </c>
      <c r="K1227" s="1">
        <v>0.5</v>
      </c>
      <c r="L1227" s="2">
        <f t="shared" si="242"/>
        <v>0</v>
      </c>
      <c r="M1227" s="2" t="str">
        <f t="shared" si="243"/>
        <v>i5-13500TE</v>
      </c>
      <c r="N1227" s="2" t="str">
        <f t="shared" si="244"/>
        <v>WH01S-NTA</v>
      </c>
      <c r="O1227" s="1" t="str">
        <f t="shared" si="245"/>
        <v>i5-13500TEWH01S-NTA</v>
      </c>
      <c r="P1227" s="1">
        <f t="shared" si="246"/>
        <v>0</v>
      </c>
      <c r="Q1227" s="1">
        <f t="shared" si="247"/>
        <v>0</v>
      </c>
      <c r="R1227" s="1">
        <f t="shared" si="248"/>
        <v>0</v>
      </c>
      <c r="S1227" s="1">
        <f t="shared" si="249"/>
        <v>0</v>
      </c>
      <c r="T1227" s="1">
        <f t="shared" si="250"/>
        <v>0</v>
      </c>
    </row>
    <row r="1228" spans="1:20" x14ac:dyDescent="0.3">
      <c r="A1228" s="1" t="s">
        <v>1758</v>
      </c>
      <c r="D1228" s="1">
        <v>0</v>
      </c>
      <c r="E1228" s="1">
        <v>25</v>
      </c>
      <c r="F1228" s="1">
        <v>-25</v>
      </c>
      <c r="H1228" s="1">
        <v>25</v>
      </c>
      <c r="I1228" s="1">
        <v>0</v>
      </c>
      <c r="J1228" s="1" t="s">
        <v>1838</v>
      </c>
      <c r="K1228" s="1">
        <v>5.2</v>
      </c>
      <c r="L1228" s="2">
        <f t="shared" si="242"/>
        <v>0</v>
      </c>
      <c r="M1228" s="2" t="str">
        <f t="shared" si="243"/>
        <v>i5-14500</v>
      </c>
      <c r="N1228" s="2" t="str">
        <f t="shared" si="244"/>
        <v>WH01S-NTA</v>
      </c>
      <c r="O1228" s="1" t="str">
        <f t="shared" si="245"/>
        <v>i5-14500WH01S-NTA</v>
      </c>
      <c r="P1228" s="1">
        <f t="shared" si="246"/>
        <v>0</v>
      </c>
      <c r="Q1228" s="1">
        <f t="shared" si="247"/>
        <v>25</v>
      </c>
      <c r="R1228" s="1">
        <f t="shared" si="248"/>
        <v>-25</v>
      </c>
      <c r="S1228" s="1">
        <f t="shared" si="249"/>
        <v>25</v>
      </c>
      <c r="T1228" s="1">
        <f t="shared" si="250"/>
        <v>0</v>
      </c>
    </row>
    <row r="1229" spans="1:20" x14ac:dyDescent="0.3">
      <c r="A1229" s="1" t="s">
        <v>49</v>
      </c>
      <c r="D1229" s="1">
        <v>0</v>
      </c>
      <c r="E1229" s="1">
        <v>0</v>
      </c>
      <c r="F1229" s="1">
        <v>0</v>
      </c>
      <c r="H1229" s="1">
        <v>0</v>
      </c>
      <c r="I1229" s="1">
        <v>0</v>
      </c>
      <c r="K1229" s="1">
        <v>0</v>
      </c>
      <c r="L1229" s="2">
        <f t="shared" si="242"/>
        <v>0</v>
      </c>
      <c r="M1229" s="2" t="str">
        <f t="shared" si="243"/>
        <v>i5-6500</v>
      </c>
      <c r="N1229" s="2" t="str">
        <f t="shared" si="244"/>
        <v>WH01S-NTA</v>
      </c>
      <c r="O1229" s="1" t="str">
        <f t="shared" si="245"/>
        <v>i5-6500WH01S-NTA</v>
      </c>
      <c r="P1229" s="1">
        <f t="shared" si="246"/>
        <v>0</v>
      </c>
      <c r="Q1229" s="1">
        <f t="shared" si="247"/>
        <v>0</v>
      </c>
      <c r="R1229" s="1">
        <f t="shared" si="248"/>
        <v>0</v>
      </c>
      <c r="S1229" s="1">
        <f t="shared" si="249"/>
        <v>0</v>
      </c>
      <c r="T1229" s="1">
        <f t="shared" si="250"/>
        <v>0</v>
      </c>
    </row>
    <row r="1230" spans="1:20" x14ac:dyDescent="0.3">
      <c r="A1230" s="1" t="s">
        <v>599</v>
      </c>
      <c r="D1230" s="1">
        <v>0</v>
      </c>
      <c r="E1230" s="1">
        <v>0</v>
      </c>
      <c r="F1230" s="1">
        <v>0</v>
      </c>
      <c r="H1230" s="1">
        <v>0</v>
      </c>
      <c r="I1230" s="1">
        <v>0</v>
      </c>
      <c r="K1230" s="1">
        <v>0</v>
      </c>
      <c r="L1230" s="2">
        <f t="shared" si="242"/>
        <v>0</v>
      </c>
      <c r="M1230" s="2" t="str">
        <f t="shared" si="243"/>
        <v>i5-6500TE</v>
      </c>
      <c r="N1230" s="2" t="str">
        <f t="shared" si="244"/>
        <v>WH01S-NTA</v>
      </c>
      <c r="O1230" s="1" t="str">
        <f t="shared" si="245"/>
        <v>i5-6500TEWH01S-NTA</v>
      </c>
      <c r="P1230" s="1">
        <f t="shared" si="246"/>
        <v>0</v>
      </c>
      <c r="Q1230" s="1">
        <f t="shared" si="247"/>
        <v>0</v>
      </c>
      <c r="R1230" s="1">
        <f t="shared" si="248"/>
        <v>0</v>
      </c>
      <c r="S1230" s="1">
        <f t="shared" si="249"/>
        <v>0</v>
      </c>
      <c r="T1230" s="1">
        <f t="shared" si="250"/>
        <v>0</v>
      </c>
    </row>
    <row r="1231" spans="1:20" x14ac:dyDescent="0.3">
      <c r="A1231" s="1" t="s">
        <v>600</v>
      </c>
      <c r="D1231" s="1">
        <v>0</v>
      </c>
      <c r="E1231" s="1">
        <v>0</v>
      </c>
      <c r="F1231" s="1">
        <v>0</v>
      </c>
      <c r="H1231" s="1">
        <v>0</v>
      </c>
      <c r="I1231" s="1">
        <v>0</v>
      </c>
      <c r="K1231" s="1">
        <v>0</v>
      </c>
      <c r="L1231" s="2">
        <f t="shared" si="242"/>
        <v>0</v>
      </c>
      <c r="M1231" s="2" t="str">
        <f t="shared" si="243"/>
        <v>i5-8500</v>
      </c>
      <c r="N1231" s="2" t="str">
        <f t="shared" si="244"/>
        <v>WH01S-NTA</v>
      </c>
      <c r="O1231" s="1" t="str">
        <f t="shared" si="245"/>
        <v>i5-8500WH01S-NTA</v>
      </c>
      <c r="P1231" s="1">
        <f t="shared" si="246"/>
        <v>0</v>
      </c>
      <c r="Q1231" s="1">
        <f t="shared" si="247"/>
        <v>0</v>
      </c>
      <c r="R1231" s="1">
        <f t="shared" si="248"/>
        <v>0</v>
      </c>
      <c r="S1231" s="1">
        <f t="shared" si="249"/>
        <v>0</v>
      </c>
      <c r="T1231" s="1">
        <f t="shared" si="250"/>
        <v>0</v>
      </c>
    </row>
    <row r="1232" spans="1:20" x14ac:dyDescent="0.3">
      <c r="A1232" s="1" t="s">
        <v>601</v>
      </c>
      <c r="D1232" s="1">
        <v>0</v>
      </c>
      <c r="E1232" s="1">
        <v>0</v>
      </c>
      <c r="F1232" s="1">
        <v>0</v>
      </c>
      <c r="H1232" s="1">
        <v>0</v>
      </c>
      <c r="I1232" s="1">
        <v>0</v>
      </c>
      <c r="K1232" s="1">
        <v>0</v>
      </c>
      <c r="L1232" s="2">
        <f t="shared" si="242"/>
        <v>0</v>
      </c>
      <c r="M1232" s="2" t="str">
        <f t="shared" si="243"/>
        <v>i5-8500T</v>
      </c>
      <c r="N1232" s="2" t="str">
        <f t="shared" si="244"/>
        <v>WH01S-NTA</v>
      </c>
      <c r="O1232" s="1" t="str">
        <f t="shared" si="245"/>
        <v>i5-8500TWH01S-NTA</v>
      </c>
      <c r="P1232" s="1">
        <f t="shared" si="246"/>
        <v>0</v>
      </c>
      <c r="Q1232" s="1">
        <f t="shared" si="247"/>
        <v>0</v>
      </c>
      <c r="R1232" s="1">
        <f t="shared" si="248"/>
        <v>0</v>
      </c>
      <c r="S1232" s="1">
        <f t="shared" si="249"/>
        <v>0</v>
      </c>
      <c r="T1232" s="1">
        <f t="shared" si="250"/>
        <v>0</v>
      </c>
    </row>
    <row r="1233" spans="1:20" x14ac:dyDescent="0.3">
      <c r="A1233" s="1" t="s">
        <v>602</v>
      </c>
      <c r="D1233" s="1">
        <v>0</v>
      </c>
      <c r="E1233" s="1">
        <v>0</v>
      </c>
      <c r="F1233" s="1">
        <v>0</v>
      </c>
      <c r="H1233" s="1">
        <v>0</v>
      </c>
      <c r="I1233" s="1">
        <v>0</v>
      </c>
      <c r="K1233" s="1">
        <v>0</v>
      </c>
      <c r="L1233" s="2">
        <f t="shared" si="242"/>
        <v>0</v>
      </c>
      <c r="M1233" s="2" t="str">
        <f t="shared" si="243"/>
        <v>i5-9500</v>
      </c>
      <c r="N1233" s="2" t="str">
        <f t="shared" si="244"/>
        <v>WH01S-NTA</v>
      </c>
      <c r="O1233" s="1" t="str">
        <f t="shared" si="245"/>
        <v>i5-9500WH01S-NTA</v>
      </c>
      <c r="P1233" s="1">
        <f t="shared" si="246"/>
        <v>0</v>
      </c>
      <c r="Q1233" s="1">
        <f t="shared" si="247"/>
        <v>0</v>
      </c>
      <c r="R1233" s="1">
        <f t="shared" si="248"/>
        <v>0</v>
      </c>
      <c r="S1233" s="1">
        <f t="shared" si="249"/>
        <v>0</v>
      </c>
      <c r="T1233" s="1">
        <f t="shared" si="250"/>
        <v>0</v>
      </c>
    </row>
    <row r="1234" spans="1:20" x14ac:dyDescent="0.3">
      <c r="A1234" s="1" t="s">
        <v>50</v>
      </c>
      <c r="D1234" s="1">
        <v>0</v>
      </c>
      <c r="E1234" s="1">
        <v>0</v>
      </c>
      <c r="F1234" s="1">
        <v>0</v>
      </c>
      <c r="H1234" s="1">
        <v>0</v>
      </c>
      <c r="I1234" s="1">
        <v>0</v>
      </c>
      <c r="K1234" s="1">
        <v>0</v>
      </c>
      <c r="L1234" s="2">
        <f t="shared" si="242"/>
        <v>0</v>
      </c>
      <c r="M1234" s="2" t="str">
        <f t="shared" si="243"/>
        <v>i5-9500E</v>
      </c>
      <c r="N1234" s="2" t="str">
        <f t="shared" si="244"/>
        <v>WH01S-NTA</v>
      </c>
      <c r="O1234" s="1" t="str">
        <f t="shared" si="245"/>
        <v>i5-9500EWH01S-NTA</v>
      </c>
      <c r="P1234" s="1">
        <f t="shared" si="246"/>
        <v>0</v>
      </c>
      <c r="Q1234" s="1">
        <f t="shared" si="247"/>
        <v>0</v>
      </c>
      <c r="R1234" s="1">
        <f t="shared" si="248"/>
        <v>0</v>
      </c>
      <c r="S1234" s="1">
        <f t="shared" si="249"/>
        <v>0</v>
      </c>
      <c r="T1234" s="1">
        <f t="shared" si="250"/>
        <v>0</v>
      </c>
    </row>
    <row r="1235" spans="1:20" x14ac:dyDescent="0.3">
      <c r="A1235" s="1" t="s">
        <v>51</v>
      </c>
      <c r="D1235" s="1">
        <v>0</v>
      </c>
      <c r="E1235" s="1">
        <v>0</v>
      </c>
      <c r="F1235" s="1">
        <v>0</v>
      </c>
      <c r="H1235" s="1">
        <v>0</v>
      </c>
      <c r="I1235" s="1">
        <v>0</v>
      </c>
      <c r="K1235" s="1">
        <v>1.6</v>
      </c>
      <c r="L1235" s="2">
        <f t="shared" si="242"/>
        <v>0</v>
      </c>
      <c r="M1235" s="2" t="str">
        <f t="shared" si="243"/>
        <v>i5-9500TE</v>
      </c>
      <c r="N1235" s="2" t="str">
        <f t="shared" si="244"/>
        <v>WH01S-NTA</v>
      </c>
      <c r="O1235" s="1" t="str">
        <f t="shared" si="245"/>
        <v>i5-9500TEWH01S-NTA</v>
      </c>
      <c r="P1235" s="1">
        <f t="shared" si="246"/>
        <v>0</v>
      </c>
      <c r="Q1235" s="1">
        <f t="shared" si="247"/>
        <v>0</v>
      </c>
      <c r="R1235" s="1">
        <f t="shared" si="248"/>
        <v>0</v>
      </c>
      <c r="S1235" s="1">
        <f t="shared" si="249"/>
        <v>0</v>
      </c>
      <c r="T1235" s="1">
        <f t="shared" si="250"/>
        <v>0</v>
      </c>
    </row>
    <row r="1236" spans="1:20" x14ac:dyDescent="0.3">
      <c r="A1236" s="1" t="s">
        <v>52</v>
      </c>
      <c r="D1236" s="1">
        <v>1</v>
      </c>
      <c r="E1236" s="1">
        <v>1</v>
      </c>
      <c r="F1236" s="1">
        <v>0</v>
      </c>
      <c r="H1236" s="1">
        <v>0</v>
      </c>
      <c r="I1236" s="1">
        <v>0</v>
      </c>
      <c r="K1236" s="1">
        <v>0</v>
      </c>
      <c r="L1236" s="2">
        <f t="shared" si="242"/>
        <v>1</v>
      </c>
      <c r="M1236" s="2" t="str">
        <f t="shared" si="243"/>
        <v>i7-12700</v>
      </c>
      <c r="N1236" s="2" t="str">
        <f t="shared" si="244"/>
        <v>WH01S-NTA</v>
      </c>
      <c r="O1236" s="1" t="str">
        <f t="shared" si="245"/>
        <v>i7-12700WH01S-NTA</v>
      </c>
      <c r="P1236" s="1">
        <f t="shared" si="246"/>
        <v>1</v>
      </c>
      <c r="Q1236" s="1">
        <f t="shared" si="247"/>
        <v>1</v>
      </c>
      <c r="R1236" s="1">
        <f t="shared" si="248"/>
        <v>0</v>
      </c>
      <c r="S1236" s="1">
        <f t="shared" si="249"/>
        <v>0</v>
      </c>
      <c r="T1236" s="1">
        <f t="shared" si="250"/>
        <v>0</v>
      </c>
    </row>
    <row r="1237" spans="1:20" x14ac:dyDescent="0.3">
      <c r="A1237" s="1" t="s">
        <v>487</v>
      </c>
      <c r="D1237" s="1">
        <v>0</v>
      </c>
      <c r="E1237" s="1">
        <v>0</v>
      </c>
      <c r="F1237" s="1">
        <v>0</v>
      </c>
      <c r="H1237" s="1">
        <v>0</v>
      </c>
      <c r="I1237" s="1">
        <v>0</v>
      </c>
      <c r="K1237" s="1">
        <v>0</v>
      </c>
      <c r="L1237" s="2">
        <f t="shared" si="242"/>
        <v>0</v>
      </c>
      <c r="M1237" s="2" t="str">
        <f t="shared" si="243"/>
        <v>i7-12700E</v>
      </c>
      <c r="N1237" s="2" t="str">
        <f t="shared" si="244"/>
        <v>WH01S-NTA</v>
      </c>
      <c r="O1237" s="1" t="str">
        <f t="shared" si="245"/>
        <v>i7-12700EWH01S-NTA</v>
      </c>
      <c r="P1237" s="1">
        <f t="shared" si="246"/>
        <v>0</v>
      </c>
      <c r="Q1237" s="1">
        <f t="shared" si="247"/>
        <v>0</v>
      </c>
      <c r="R1237" s="1">
        <f t="shared" si="248"/>
        <v>0</v>
      </c>
      <c r="S1237" s="1">
        <f t="shared" si="249"/>
        <v>0</v>
      </c>
      <c r="T1237" s="1">
        <f t="shared" si="250"/>
        <v>0</v>
      </c>
    </row>
    <row r="1238" spans="1:20" x14ac:dyDescent="0.3">
      <c r="A1238" s="1" t="s">
        <v>53</v>
      </c>
      <c r="D1238" s="1">
        <v>0</v>
      </c>
      <c r="E1238" s="1">
        <v>5</v>
      </c>
      <c r="F1238" s="1">
        <v>-5</v>
      </c>
      <c r="H1238" s="1">
        <v>5</v>
      </c>
      <c r="I1238" s="1">
        <v>0</v>
      </c>
      <c r="J1238" s="1" t="s">
        <v>1838</v>
      </c>
      <c r="K1238" s="1">
        <v>0</v>
      </c>
      <c r="L1238" s="2">
        <f t="shared" si="242"/>
        <v>0</v>
      </c>
      <c r="M1238" s="2" t="str">
        <f t="shared" si="243"/>
        <v>i7-12700TE</v>
      </c>
      <c r="N1238" s="2" t="str">
        <f t="shared" si="244"/>
        <v>WH01S-NTA</v>
      </c>
      <c r="O1238" s="1" t="str">
        <f t="shared" si="245"/>
        <v>i7-12700TEWH01S-NTA</v>
      </c>
      <c r="P1238" s="1">
        <f t="shared" si="246"/>
        <v>0</v>
      </c>
      <c r="Q1238" s="1">
        <f t="shared" si="247"/>
        <v>5</v>
      </c>
      <c r="R1238" s="1">
        <f t="shared" si="248"/>
        <v>-5</v>
      </c>
      <c r="S1238" s="1">
        <f t="shared" si="249"/>
        <v>5</v>
      </c>
      <c r="T1238" s="1">
        <f t="shared" si="250"/>
        <v>0</v>
      </c>
    </row>
    <row r="1239" spans="1:20" x14ac:dyDescent="0.3">
      <c r="A1239" s="1" t="s">
        <v>603</v>
      </c>
      <c r="H1239" s="1">
        <v>0</v>
      </c>
      <c r="I1239" s="1">
        <v>0</v>
      </c>
      <c r="K1239" s="1">
        <v>0</v>
      </c>
      <c r="L1239" s="2">
        <f t="shared" si="242"/>
        <v>0</v>
      </c>
      <c r="M1239" s="2" t="str">
        <f t="shared" si="243"/>
        <v>i7-12700TE(ES)</v>
      </c>
      <c r="N1239" s="2" t="str">
        <f t="shared" si="244"/>
        <v>WH01S-NTA</v>
      </c>
      <c r="O1239" s="1" t="str">
        <f t="shared" si="245"/>
        <v>i7-12700TE(ES)WH01S-NTA</v>
      </c>
      <c r="P1239" s="1">
        <f t="shared" si="246"/>
        <v>0</v>
      </c>
      <c r="Q1239" s="1">
        <f t="shared" si="247"/>
        <v>0</v>
      </c>
      <c r="R1239" s="1">
        <f t="shared" si="248"/>
        <v>0</v>
      </c>
      <c r="S1239" s="1">
        <f t="shared" si="249"/>
        <v>0</v>
      </c>
      <c r="T1239" s="1">
        <f t="shared" si="250"/>
        <v>0</v>
      </c>
    </row>
    <row r="1240" spans="1:20" x14ac:dyDescent="0.3">
      <c r="A1240" s="1" t="s">
        <v>289</v>
      </c>
      <c r="D1240" s="1">
        <v>1</v>
      </c>
      <c r="E1240" s="1">
        <v>4</v>
      </c>
      <c r="F1240" s="1">
        <v>-3</v>
      </c>
      <c r="H1240" s="1">
        <v>0</v>
      </c>
      <c r="I1240" s="1">
        <v>0</v>
      </c>
      <c r="K1240" s="1">
        <v>4.7</v>
      </c>
      <c r="L1240" s="2">
        <f t="shared" si="242"/>
        <v>1</v>
      </c>
      <c r="M1240" s="2" t="str">
        <f t="shared" si="243"/>
        <v>i7-13700</v>
      </c>
      <c r="N1240" s="2" t="str">
        <f t="shared" si="244"/>
        <v>WH01S-NTA</v>
      </c>
      <c r="O1240" s="1" t="str">
        <f t="shared" si="245"/>
        <v>i7-13700WH01S-NTA</v>
      </c>
      <c r="P1240" s="1">
        <f t="shared" si="246"/>
        <v>1</v>
      </c>
      <c r="Q1240" s="1">
        <f t="shared" si="247"/>
        <v>4</v>
      </c>
      <c r="R1240" s="1">
        <f t="shared" si="248"/>
        <v>-3</v>
      </c>
      <c r="S1240" s="1">
        <f t="shared" si="249"/>
        <v>0</v>
      </c>
      <c r="T1240" s="1">
        <f t="shared" si="250"/>
        <v>-3</v>
      </c>
    </row>
    <row r="1241" spans="1:20" x14ac:dyDescent="0.3">
      <c r="A1241" s="1" t="s">
        <v>457</v>
      </c>
      <c r="D1241" s="1">
        <v>0</v>
      </c>
      <c r="E1241" s="1">
        <v>0</v>
      </c>
      <c r="F1241" s="1">
        <v>0</v>
      </c>
      <c r="H1241" s="1">
        <v>0</v>
      </c>
      <c r="I1241" s="1">
        <v>0</v>
      </c>
      <c r="K1241" s="1">
        <v>0</v>
      </c>
      <c r="L1241" s="2">
        <f t="shared" si="242"/>
        <v>0</v>
      </c>
      <c r="M1241" s="2" t="str">
        <f t="shared" si="243"/>
        <v>i7-13700E</v>
      </c>
      <c r="N1241" s="2" t="str">
        <f t="shared" si="244"/>
        <v>WH01S-NTA</v>
      </c>
      <c r="O1241" s="1" t="str">
        <f t="shared" si="245"/>
        <v>i7-13700EWH01S-NTA</v>
      </c>
      <c r="P1241" s="1">
        <f t="shared" si="246"/>
        <v>0</v>
      </c>
      <c r="Q1241" s="1">
        <f t="shared" si="247"/>
        <v>0</v>
      </c>
      <c r="R1241" s="1">
        <f t="shared" si="248"/>
        <v>0</v>
      </c>
      <c r="S1241" s="1">
        <f t="shared" si="249"/>
        <v>0</v>
      </c>
      <c r="T1241" s="1">
        <f t="shared" si="250"/>
        <v>0</v>
      </c>
    </row>
    <row r="1242" spans="1:20" x14ac:dyDescent="0.3">
      <c r="A1242" s="1" t="s">
        <v>458</v>
      </c>
      <c r="D1242" s="1">
        <v>3</v>
      </c>
      <c r="E1242" s="1">
        <v>3</v>
      </c>
      <c r="F1242" s="1">
        <v>0</v>
      </c>
      <c r="H1242" s="1">
        <v>0</v>
      </c>
      <c r="I1242" s="1">
        <v>0</v>
      </c>
      <c r="K1242" s="1">
        <v>2.9</v>
      </c>
      <c r="L1242" s="2">
        <f t="shared" si="242"/>
        <v>3</v>
      </c>
      <c r="M1242" s="2" t="str">
        <f t="shared" si="243"/>
        <v>i7-13700TE</v>
      </c>
      <c r="N1242" s="2" t="str">
        <f t="shared" si="244"/>
        <v>WH01S-NTA</v>
      </c>
      <c r="O1242" s="1" t="str">
        <f t="shared" si="245"/>
        <v>i7-13700TEWH01S-NTA</v>
      </c>
      <c r="P1242" s="1">
        <f t="shared" si="246"/>
        <v>3</v>
      </c>
      <c r="Q1242" s="1">
        <f t="shared" si="247"/>
        <v>3</v>
      </c>
      <c r="R1242" s="1">
        <f t="shared" si="248"/>
        <v>0</v>
      </c>
      <c r="S1242" s="1">
        <f t="shared" si="249"/>
        <v>0</v>
      </c>
      <c r="T1242" s="1">
        <f t="shared" si="250"/>
        <v>0</v>
      </c>
    </row>
    <row r="1243" spans="1:20" x14ac:dyDescent="0.3">
      <c r="A1243" s="1" t="s">
        <v>1755</v>
      </c>
      <c r="D1243" s="1">
        <v>3</v>
      </c>
      <c r="E1243" s="1">
        <v>3</v>
      </c>
      <c r="F1243" s="1">
        <v>0</v>
      </c>
      <c r="H1243" s="1">
        <v>0</v>
      </c>
      <c r="I1243" s="1">
        <v>0</v>
      </c>
      <c r="K1243" s="1">
        <v>0.3</v>
      </c>
      <c r="L1243" s="2">
        <f t="shared" si="242"/>
        <v>3</v>
      </c>
      <c r="M1243" s="2" t="str">
        <f t="shared" si="243"/>
        <v>i7-14700</v>
      </c>
      <c r="N1243" s="2" t="str">
        <f t="shared" si="244"/>
        <v>WH01S-NTA</v>
      </c>
      <c r="O1243" s="1" t="str">
        <f t="shared" si="245"/>
        <v>i7-14700WH01S-NTA</v>
      </c>
      <c r="P1243" s="1">
        <f t="shared" si="246"/>
        <v>3</v>
      </c>
      <c r="Q1243" s="1">
        <f t="shared" si="247"/>
        <v>3</v>
      </c>
      <c r="R1243" s="1">
        <f t="shared" si="248"/>
        <v>0</v>
      </c>
      <c r="S1243" s="1">
        <f t="shared" si="249"/>
        <v>0</v>
      </c>
      <c r="T1243" s="1">
        <f t="shared" si="250"/>
        <v>0</v>
      </c>
    </row>
    <row r="1244" spans="1:20" x14ac:dyDescent="0.3">
      <c r="A1244" s="1" t="s">
        <v>290</v>
      </c>
      <c r="D1244" s="1">
        <v>0</v>
      </c>
      <c r="E1244" s="1">
        <v>0</v>
      </c>
      <c r="F1244" s="1">
        <v>0</v>
      </c>
      <c r="H1244" s="1">
        <v>0</v>
      </c>
      <c r="I1244" s="1">
        <v>0</v>
      </c>
      <c r="K1244" s="1">
        <v>0.5</v>
      </c>
      <c r="L1244" s="2">
        <f t="shared" si="242"/>
        <v>0</v>
      </c>
      <c r="M1244" s="2" t="str">
        <f t="shared" si="243"/>
        <v>i7-6700</v>
      </c>
      <c r="N1244" s="2" t="str">
        <f t="shared" si="244"/>
        <v>WH01S-NTA</v>
      </c>
      <c r="O1244" s="1" t="str">
        <f t="shared" si="245"/>
        <v>i7-6700WH01S-NTA</v>
      </c>
      <c r="P1244" s="1">
        <f t="shared" si="246"/>
        <v>0</v>
      </c>
      <c r="Q1244" s="1">
        <f t="shared" si="247"/>
        <v>0</v>
      </c>
      <c r="R1244" s="1">
        <f t="shared" si="248"/>
        <v>0</v>
      </c>
      <c r="S1244" s="1">
        <f t="shared" si="249"/>
        <v>0</v>
      </c>
      <c r="T1244" s="1">
        <f t="shared" si="250"/>
        <v>0</v>
      </c>
    </row>
    <row r="1245" spans="1:20" x14ac:dyDescent="0.3">
      <c r="A1245" s="1" t="s">
        <v>459</v>
      </c>
      <c r="D1245" s="1">
        <v>2</v>
      </c>
      <c r="E1245" s="1">
        <v>2</v>
      </c>
      <c r="F1245" s="1">
        <v>0</v>
      </c>
      <c r="H1245" s="1">
        <v>0</v>
      </c>
      <c r="I1245" s="1">
        <v>0</v>
      </c>
      <c r="K1245" s="1">
        <v>0</v>
      </c>
      <c r="L1245" s="2">
        <f t="shared" si="242"/>
        <v>2</v>
      </c>
      <c r="M1245" s="2" t="str">
        <f t="shared" si="243"/>
        <v>i7-6700TE</v>
      </c>
      <c r="N1245" s="2" t="str">
        <f t="shared" si="244"/>
        <v>WH01S-NTA</v>
      </c>
      <c r="O1245" s="1" t="str">
        <f t="shared" si="245"/>
        <v>i7-6700TEWH01S-NTA</v>
      </c>
      <c r="P1245" s="1">
        <f t="shared" si="246"/>
        <v>2</v>
      </c>
      <c r="Q1245" s="1">
        <f t="shared" si="247"/>
        <v>2</v>
      </c>
      <c r="R1245" s="1">
        <f t="shared" si="248"/>
        <v>0</v>
      </c>
      <c r="S1245" s="1">
        <f t="shared" si="249"/>
        <v>0</v>
      </c>
      <c r="T1245" s="1">
        <f t="shared" si="250"/>
        <v>0</v>
      </c>
    </row>
    <row r="1246" spans="1:20" x14ac:dyDescent="0.3">
      <c r="A1246" s="1" t="s">
        <v>54</v>
      </c>
      <c r="B1246" s="1">
        <v>1</v>
      </c>
      <c r="D1246" s="1">
        <v>3</v>
      </c>
      <c r="E1246" s="1">
        <v>1</v>
      </c>
      <c r="F1246" s="1">
        <v>2</v>
      </c>
      <c r="H1246" s="1">
        <v>0</v>
      </c>
      <c r="I1246" s="1">
        <v>0</v>
      </c>
      <c r="K1246" s="1">
        <v>1.6</v>
      </c>
      <c r="L1246" s="2">
        <f t="shared" si="242"/>
        <v>3</v>
      </c>
      <c r="M1246" s="2" t="str">
        <f t="shared" si="243"/>
        <v>i7-8700</v>
      </c>
      <c r="N1246" s="2" t="str">
        <f t="shared" si="244"/>
        <v>WH01S-NTA</v>
      </c>
      <c r="O1246" s="1" t="str">
        <f t="shared" si="245"/>
        <v>i7-8700WH01S-NTA</v>
      </c>
      <c r="P1246" s="1">
        <f t="shared" si="246"/>
        <v>3</v>
      </c>
      <c r="Q1246" s="1">
        <f t="shared" si="247"/>
        <v>1</v>
      </c>
      <c r="R1246" s="1">
        <f t="shared" si="248"/>
        <v>2</v>
      </c>
      <c r="S1246" s="1">
        <f t="shared" si="249"/>
        <v>0</v>
      </c>
      <c r="T1246" s="1">
        <f t="shared" si="250"/>
        <v>2</v>
      </c>
    </row>
    <row r="1247" spans="1:20" x14ac:dyDescent="0.3">
      <c r="A1247" s="1" t="s">
        <v>291</v>
      </c>
      <c r="D1247" s="1">
        <v>0</v>
      </c>
      <c r="E1247" s="1">
        <v>0</v>
      </c>
      <c r="F1247" s="1">
        <v>0</v>
      </c>
      <c r="H1247" s="1">
        <v>0</v>
      </c>
      <c r="I1247" s="1">
        <v>0</v>
      </c>
      <c r="K1247" s="1">
        <v>0</v>
      </c>
      <c r="L1247" s="2">
        <f t="shared" si="242"/>
        <v>0</v>
      </c>
      <c r="M1247" s="2" t="str">
        <f t="shared" si="243"/>
        <v>i7-8700T</v>
      </c>
      <c r="N1247" s="2" t="str">
        <f t="shared" si="244"/>
        <v>WH01S-NTA</v>
      </c>
      <c r="O1247" s="1" t="str">
        <f t="shared" si="245"/>
        <v>i7-8700TWH01S-NTA</v>
      </c>
      <c r="P1247" s="1">
        <f t="shared" si="246"/>
        <v>0</v>
      </c>
      <c r="Q1247" s="1">
        <f t="shared" si="247"/>
        <v>0</v>
      </c>
      <c r="R1247" s="1">
        <f t="shared" si="248"/>
        <v>0</v>
      </c>
      <c r="S1247" s="1">
        <f t="shared" si="249"/>
        <v>0</v>
      </c>
      <c r="T1247" s="1">
        <f t="shared" si="250"/>
        <v>0</v>
      </c>
    </row>
    <row r="1248" spans="1:20" x14ac:dyDescent="0.3">
      <c r="A1248" s="1" t="s">
        <v>55</v>
      </c>
      <c r="B1248" s="1">
        <v>5</v>
      </c>
      <c r="D1248" s="1">
        <v>20</v>
      </c>
      <c r="E1248" s="1">
        <v>20</v>
      </c>
      <c r="F1248" s="1">
        <v>0</v>
      </c>
      <c r="H1248" s="1">
        <v>0</v>
      </c>
      <c r="I1248" s="1">
        <v>0</v>
      </c>
      <c r="K1248" s="1">
        <v>0.5</v>
      </c>
      <c r="L1248" s="2">
        <f t="shared" si="242"/>
        <v>20</v>
      </c>
      <c r="M1248" s="2" t="str">
        <f t="shared" si="243"/>
        <v>i7-9700</v>
      </c>
      <c r="N1248" s="2" t="str">
        <f t="shared" si="244"/>
        <v>WH01S-NTA</v>
      </c>
      <c r="O1248" s="1" t="str">
        <f t="shared" si="245"/>
        <v>i7-9700WH01S-NTA</v>
      </c>
      <c r="P1248" s="1">
        <f t="shared" si="246"/>
        <v>20</v>
      </c>
      <c r="Q1248" s="1">
        <f t="shared" si="247"/>
        <v>20</v>
      </c>
      <c r="R1248" s="1">
        <f t="shared" si="248"/>
        <v>0</v>
      </c>
      <c r="S1248" s="1">
        <f t="shared" si="249"/>
        <v>0</v>
      </c>
      <c r="T1248" s="1">
        <f t="shared" si="250"/>
        <v>0</v>
      </c>
    </row>
    <row r="1249" spans="1:20" x14ac:dyDescent="0.3">
      <c r="A1249" s="1" t="s">
        <v>56</v>
      </c>
      <c r="B1249" s="1">
        <v>5</v>
      </c>
      <c r="C1249" s="1">
        <v>99</v>
      </c>
      <c r="D1249" s="1">
        <v>7</v>
      </c>
      <c r="E1249" s="1">
        <v>22</v>
      </c>
      <c r="F1249" s="1">
        <v>-15</v>
      </c>
      <c r="H1249" s="1">
        <v>20</v>
      </c>
      <c r="I1249" s="1">
        <v>0</v>
      </c>
      <c r="J1249" s="1" t="s">
        <v>1839</v>
      </c>
      <c r="K1249" s="1">
        <v>7.3</v>
      </c>
      <c r="L1249" s="2">
        <f t="shared" si="242"/>
        <v>7</v>
      </c>
      <c r="M1249" s="2" t="str">
        <f t="shared" si="243"/>
        <v>i7-9700E</v>
      </c>
      <c r="N1249" s="2" t="str">
        <f t="shared" si="244"/>
        <v>WH01S-NTA</v>
      </c>
      <c r="O1249" s="1" t="str">
        <f t="shared" si="245"/>
        <v>i7-9700EWH01S-NTA</v>
      </c>
      <c r="P1249" s="1">
        <f t="shared" si="246"/>
        <v>7</v>
      </c>
      <c r="Q1249" s="1">
        <f t="shared" si="247"/>
        <v>22</v>
      </c>
      <c r="R1249" s="1">
        <f t="shared" si="248"/>
        <v>-15</v>
      </c>
      <c r="S1249" s="1">
        <f t="shared" si="249"/>
        <v>20</v>
      </c>
      <c r="T1249" s="1">
        <f t="shared" si="250"/>
        <v>5</v>
      </c>
    </row>
    <row r="1250" spans="1:20" x14ac:dyDescent="0.3">
      <c r="A1250" s="1" t="s">
        <v>57</v>
      </c>
      <c r="B1250" s="1">
        <v>5</v>
      </c>
      <c r="D1250" s="1">
        <v>4</v>
      </c>
      <c r="E1250" s="1">
        <v>2</v>
      </c>
      <c r="F1250" s="1">
        <v>2</v>
      </c>
      <c r="G1250" s="1" t="s">
        <v>237</v>
      </c>
      <c r="H1250" s="1">
        <v>0</v>
      </c>
      <c r="I1250" s="1">
        <v>2</v>
      </c>
      <c r="K1250" s="1">
        <v>0.3</v>
      </c>
      <c r="L1250" s="2">
        <f t="shared" si="242"/>
        <v>4</v>
      </c>
      <c r="M1250" s="2" t="str">
        <f t="shared" si="243"/>
        <v>i7-9700TE</v>
      </c>
      <c r="N1250" s="2" t="str">
        <f t="shared" si="244"/>
        <v>WH01S-NTA</v>
      </c>
      <c r="O1250" s="1" t="str">
        <f t="shared" si="245"/>
        <v>i7-9700TEWH01S-NTA</v>
      </c>
      <c r="P1250" s="1">
        <f t="shared" si="246"/>
        <v>4</v>
      </c>
      <c r="Q1250" s="1">
        <f t="shared" si="247"/>
        <v>2</v>
      </c>
      <c r="R1250" s="1">
        <f t="shared" si="248"/>
        <v>2</v>
      </c>
      <c r="S1250" s="1">
        <f t="shared" si="249"/>
        <v>0</v>
      </c>
      <c r="T1250" s="1">
        <f t="shared" si="250"/>
        <v>2</v>
      </c>
    </row>
    <row r="1251" spans="1:20" x14ac:dyDescent="0.3">
      <c r="A1251" s="1" t="s">
        <v>292</v>
      </c>
      <c r="B1251" s="1">
        <v>0</v>
      </c>
      <c r="D1251" s="1">
        <v>3</v>
      </c>
      <c r="E1251" s="1">
        <v>5</v>
      </c>
      <c r="F1251" s="1">
        <v>-2</v>
      </c>
      <c r="H1251" s="1">
        <v>2</v>
      </c>
      <c r="I1251" s="1">
        <v>0</v>
      </c>
      <c r="J1251" s="1" t="s">
        <v>2321</v>
      </c>
      <c r="K1251" s="1">
        <v>0</v>
      </c>
      <c r="L1251" s="2">
        <f t="shared" si="242"/>
        <v>3</v>
      </c>
      <c r="M1251" s="2" t="str">
        <f t="shared" si="243"/>
        <v>i9-12900</v>
      </c>
      <c r="N1251" s="2" t="str">
        <f t="shared" si="244"/>
        <v>WH01S-NTA</v>
      </c>
      <c r="O1251" s="1" t="str">
        <f t="shared" ref="O1251:O1285" si="251">M1251&amp;N1251</f>
        <v>i9-12900WH01S-NTA</v>
      </c>
      <c r="P1251" s="1">
        <f t="shared" si="246"/>
        <v>3</v>
      </c>
      <c r="Q1251" s="1">
        <f t="shared" si="247"/>
        <v>5</v>
      </c>
      <c r="R1251" s="1">
        <f t="shared" si="248"/>
        <v>-2</v>
      </c>
      <c r="S1251" s="1">
        <f t="shared" si="249"/>
        <v>2</v>
      </c>
      <c r="T1251" s="1">
        <f t="shared" si="250"/>
        <v>0</v>
      </c>
    </row>
    <row r="1252" spans="1:20" x14ac:dyDescent="0.3">
      <c r="A1252" s="1" t="s">
        <v>58</v>
      </c>
      <c r="B1252" s="1">
        <v>0</v>
      </c>
      <c r="D1252" s="1">
        <v>0</v>
      </c>
      <c r="E1252" s="1">
        <v>0</v>
      </c>
      <c r="F1252" s="1">
        <v>0</v>
      </c>
      <c r="G1252" s="1" t="s">
        <v>237</v>
      </c>
      <c r="H1252" s="1">
        <v>0</v>
      </c>
      <c r="I1252" s="1">
        <v>1</v>
      </c>
      <c r="K1252" s="1">
        <v>0</v>
      </c>
      <c r="L1252" s="2">
        <f t="shared" si="242"/>
        <v>0</v>
      </c>
      <c r="M1252" s="2" t="str">
        <f t="shared" si="243"/>
        <v>i9-12900E</v>
      </c>
      <c r="N1252" s="2" t="str">
        <f t="shared" si="244"/>
        <v>WH01S-NTA</v>
      </c>
      <c r="O1252" s="1" t="str">
        <f t="shared" si="251"/>
        <v>i9-12900EWH01S-NTA</v>
      </c>
      <c r="P1252" s="1">
        <f t="shared" si="246"/>
        <v>0</v>
      </c>
      <c r="Q1252" s="1">
        <f t="shared" si="247"/>
        <v>0</v>
      </c>
      <c r="R1252" s="1">
        <f t="shared" si="248"/>
        <v>0</v>
      </c>
      <c r="S1252" s="1">
        <f t="shared" si="249"/>
        <v>0</v>
      </c>
      <c r="T1252" s="1">
        <f t="shared" si="250"/>
        <v>0</v>
      </c>
    </row>
    <row r="1253" spans="1:20" x14ac:dyDescent="0.3">
      <c r="A1253" s="1" t="s">
        <v>490</v>
      </c>
      <c r="B1253" s="1">
        <v>0</v>
      </c>
      <c r="D1253" s="1">
        <v>0</v>
      </c>
      <c r="E1253" s="1">
        <v>0</v>
      </c>
      <c r="F1253" s="1">
        <v>0</v>
      </c>
      <c r="G1253" s="1" t="s">
        <v>237</v>
      </c>
      <c r="H1253" s="1">
        <v>0</v>
      </c>
      <c r="I1253" s="1">
        <v>1</v>
      </c>
      <c r="K1253" s="1">
        <v>0</v>
      </c>
      <c r="L1253" s="2">
        <f t="shared" si="242"/>
        <v>0</v>
      </c>
      <c r="M1253" s="2" t="str">
        <f t="shared" si="243"/>
        <v>i9-12900TE</v>
      </c>
      <c r="N1253" s="2" t="str">
        <f t="shared" si="244"/>
        <v>WH01S-NTA</v>
      </c>
      <c r="O1253" s="1" t="str">
        <f t="shared" si="251"/>
        <v>i9-12900TEWH01S-NTA</v>
      </c>
      <c r="P1253" s="1">
        <f t="shared" si="246"/>
        <v>0</v>
      </c>
      <c r="Q1253" s="1">
        <f t="shared" si="247"/>
        <v>0</v>
      </c>
      <c r="R1253" s="1">
        <f t="shared" si="248"/>
        <v>0</v>
      </c>
      <c r="S1253" s="1">
        <f t="shared" si="249"/>
        <v>0</v>
      </c>
      <c r="T1253" s="1">
        <f t="shared" si="250"/>
        <v>0</v>
      </c>
    </row>
    <row r="1254" spans="1:20" x14ac:dyDescent="0.3">
      <c r="A1254" s="1" t="s">
        <v>59</v>
      </c>
      <c r="D1254" s="1">
        <v>7</v>
      </c>
      <c r="E1254" s="1">
        <v>36</v>
      </c>
      <c r="F1254" s="1">
        <v>-29</v>
      </c>
      <c r="H1254" s="1">
        <v>30</v>
      </c>
      <c r="I1254" s="1">
        <v>0</v>
      </c>
      <c r="J1254" s="1" t="s">
        <v>2400</v>
      </c>
      <c r="K1254" s="1">
        <v>3.9</v>
      </c>
      <c r="L1254" s="2">
        <f t="shared" si="242"/>
        <v>7</v>
      </c>
      <c r="M1254" s="2" t="str">
        <f t="shared" si="243"/>
        <v>i9-13900</v>
      </c>
      <c r="N1254" s="2" t="str">
        <f t="shared" si="244"/>
        <v>WH01S-NTA</v>
      </c>
      <c r="O1254" s="1" t="str">
        <f t="shared" si="251"/>
        <v>i9-13900WH01S-NTA</v>
      </c>
      <c r="P1254" s="1">
        <f t="shared" si="246"/>
        <v>7</v>
      </c>
      <c r="Q1254" s="1">
        <f t="shared" si="247"/>
        <v>36</v>
      </c>
      <c r="R1254" s="1">
        <f t="shared" si="248"/>
        <v>-29</v>
      </c>
      <c r="S1254" s="1">
        <f t="shared" si="249"/>
        <v>30</v>
      </c>
      <c r="T1254" s="1">
        <f t="shared" si="250"/>
        <v>1</v>
      </c>
    </row>
    <row r="1255" spans="1:20" x14ac:dyDescent="0.3">
      <c r="A1255" s="1" t="s">
        <v>60</v>
      </c>
      <c r="D1255" s="1">
        <v>14</v>
      </c>
      <c r="E1255" s="1">
        <v>20</v>
      </c>
      <c r="F1255" s="1">
        <v>-6</v>
      </c>
      <c r="H1255" s="1">
        <v>6</v>
      </c>
      <c r="I1255" s="1">
        <v>0</v>
      </c>
      <c r="J1255" s="1" t="s">
        <v>1806</v>
      </c>
      <c r="K1255" s="1">
        <v>0.5</v>
      </c>
      <c r="L1255" s="2">
        <f t="shared" si="242"/>
        <v>14</v>
      </c>
      <c r="M1255" s="2" t="str">
        <f t="shared" si="243"/>
        <v>i9-13900E</v>
      </c>
      <c r="N1255" s="2" t="str">
        <f t="shared" si="244"/>
        <v>WH01S-NTA</v>
      </c>
      <c r="O1255" s="1" t="str">
        <f t="shared" si="251"/>
        <v>i9-13900EWH01S-NTA</v>
      </c>
      <c r="P1255" s="1">
        <f t="shared" si="246"/>
        <v>14</v>
      </c>
      <c r="Q1255" s="1">
        <f t="shared" si="247"/>
        <v>20</v>
      </c>
      <c r="R1255" s="1">
        <f t="shared" si="248"/>
        <v>-6</v>
      </c>
      <c r="S1255" s="1">
        <f t="shared" si="249"/>
        <v>6</v>
      </c>
      <c r="T1255" s="1">
        <f t="shared" si="250"/>
        <v>0</v>
      </c>
    </row>
    <row r="1256" spans="1:20" x14ac:dyDescent="0.3">
      <c r="A1256" s="1" t="s">
        <v>460</v>
      </c>
      <c r="D1256" s="1">
        <v>2</v>
      </c>
      <c r="E1256" s="1">
        <v>0</v>
      </c>
      <c r="F1256" s="1">
        <v>2</v>
      </c>
      <c r="H1256" s="1">
        <v>0</v>
      </c>
      <c r="I1256" s="1">
        <v>0</v>
      </c>
      <c r="K1256" s="1">
        <v>0.5</v>
      </c>
      <c r="L1256" s="2">
        <f t="shared" ref="L1256:L1262" si="252">D1256</f>
        <v>2</v>
      </c>
      <c r="M1256" s="2" t="str">
        <f t="shared" ref="M1256:M1262" si="253">A1256</f>
        <v>i9-13900TE</v>
      </c>
      <c r="N1256" s="2" t="str">
        <f t="shared" ref="N1256:N1262" si="254">IF(A1257="Inventory",A1256,N1255)</f>
        <v>WH01S-NTA</v>
      </c>
      <c r="O1256" s="1" t="str">
        <f t="shared" si="251"/>
        <v>i9-13900TEWH01S-NTA</v>
      </c>
      <c r="P1256" s="1">
        <f t="shared" si="246"/>
        <v>2</v>
      </c>
      <c r="Q1256" s="1">
        <f t="shared" si="247"/>
        <v>0</v>
      </c>
      <c r="R1256" s="1">
        <f t="shared" si="248"/>
        <v>2</v>
      </c>
      <c r="S1256" s="1">
        <f t="shared" si="249"/>
        <v>0</v>
      </c>
      <c r="T1256" s="1">
        <f t="shared" si="250"/>
        <v>2</v>
      </c>
    </row>
    <row r="1257" spans="1:20" x14ac:dyDescent="0.3">
      <c r="A1257" s="1" t="s">
        <v>1687</v>
      </c>
      <c r="D1257" s="1">
        <v>5</v>
      </c>
      <c r="E1257" s="1">
        <v>4</v>
      </c>
      <c r="F1257" s="1">
        <v>1</v>
      </c>
      <c r="H1257" s="1">
        <v>0</v>
      </c>
      <c r="I1257" s="1">
        <v>0</v>
      </c>
      <c r="K1257" s="1">
        <v>3.9</v>
      </c>
      <c r="L1257" s="2">
        <f t="shared" si="252"/>
        <v>5</v>
      </c>
      <c r="M1257" s="2" t="str">
        <f t="shared" si="253"/>
        <v>i9-14900</v>
      </c>
      <c r="N1257" s="2" t="str">
        <f t="shared" si="254"/>
        <v>WH01S-NTA</v>
      </c>
      <c r="O1257" s="1" t="str">
        <f t="shared" si="251"/>
        <v>i9-14900WH01S-NTA</v>
      </c>
      <c r="P1257" s="1">
        <f t="shared" si="246"/>
        <v>5</v>
      </c>
      <c r="Q1257" s="1">
        <f t="shared" si="247"/>
        <v>4</v>
      </c>
      <c r="R1257" s="1">
        <f t="shared" si="248"/>
        <v>1</v>
      </c>
      <c r="S1257" s="1">
        <f t="shared" si="249"/>
        <v>0</v>
      </c>
      <c r="T1257" s="1">
        <f t="shared" si="250"/>
        <v>1</v>
      </c>
    </row>
    <row r="1258" spans="1:20" x14ac:dyDescent="0.3">
      <c r="A1258" s="1" t="s">
        <v>604</v>
      </c>
      <c r="D1258" s="1">
        <v>0</v>
      </c>
      <c r="E1258" s="1">
        <v>0</v>
      </c>
      <c r="F1258" s="1">
        <v>0</v>
      </c>
      <c r="H1258" s="1">
        <v>0</v>
      </c>
      <c r="I1258" s="1">
        <v>0</v>
      </c>
      <c r="K1258" s="1">
        <v>0</v>
      </c>
      <c r="L1258" s="2">
        <f t="shared" si="252"/>
        <v>0</v>
      </c>
      <c r="M1258" s="2" t="str">
        <f t="shared" si="253"/>
        <v>i9-9900</v>
      </c>
      <c r="N1258" s="2" t="str">
        <f t="shared" si="254"/>
        <v>WH01S-NTA</v>
      </c>
      <c r="O1258" s="1" t="str">
        <f t="shared" si="251"/>
        <v>i9-9900WH01S-NTA</v>
      </c>
      <c r="P1258" s="1">
        <f t="shared" si="246"/>
        <v>0</v>
      </c>
      <c r="Q1258" s="1">
        <f t="shared" si="247"/>
        <v>0</v>
      </c>
      <c r="R1258" s="1">
        <f t="shared" si="248"/>
        <v>0</v>
      </c>
      <c r="S1258" s="1">
        <f t="shared" si="249"/>
        <v>0</v>
      </c>
      <c r="T1258" s="1">
        <f t="shared" si="250"/>
        <v>0</v>
      </c>
    </row>
    <row r="1259" spans="1:20" x14ac:dyDescent="0.3">
      <c r="A1259" s="1" t="s">
        <v>461</v>
      </c>
      <c r="D1259" s="1">
        <v>0</v>
      </c>
      <c r="E1259" s="1">
        <v>0</v>
      </c>
      <c r="F1259" s="1">
        <v>0</v>
      </c>
      <c r="H1259" s="1">
        <v>0</v>
      </c>
      <c r="I1259" s="1">
        <v>0</v>
      </c>
      <c r="K1259" s="1">
        <v>0</v>
      </c>
      <c r="L1259" s="2">
        <f t="shared" si="252"/>
        <v>0</v>
      </c>
      <c r="M1259" s="2" t="str">
        <f t="shared" si="253"/>
        <v>i9-9900K</v>
      </c>
      <c r="N1259" s="2" t="str">
        <f t="shared" si="254"/>
        <v>WH01S-NTA</v>
      </c>
      <c r="O1259" s="1" t="str">
        <f t="shared" si="251"/>
        <v>i9-9900KWH01S-NTA</v>
      </c>
      <c r="P1259" s="1">
        <f t="shared" si="246"/>
        <v>0</v>
      </c>
      <c r="Q1259" s="1">
        <f t="shared" si="247"/>
        <v>0</v>
      </c>
      <c r="R1259" s="1">
        <f t="shared" si="248"/>
        <v>0</v>
      </c>
      <c r="S1259" s="1">
        <f t="shared" si="249"/>
        <v>0</v>
      </c>
      <c r="T1259" s="1">
        <f t="shared" si="250"/>
        <v>0</v>
      </c>
    </row>
    <row r="1260" spans="1:20" x14ac:dyDescent="0.3">
      <c r="A1260" s="1" t="s">
        <v>605</v>
      </c>
      <c r="D1260" s="1">
        <v>0</v>
      </c>
      <c r="E1260" s="1">
        <v>0</v>
      </c>
      <c r="F1260" s="1">
        <v>0</v>
      </c>
      <c r="H1260" s="1">
        <v>0</v>
      </c>
      <c r="I1260" s="1">
        <v>0</v>
      </c>
      <c r="K1260" s="1">
        <v>0</v>
      </c>
      <c r="L1260" s="2">
        <f t="shared" si="252"/>
        <v>0</v>
      </c>
      <c r="M1260" s="2" t="str">
        <f t="shared" si="253"/>
        <v>Pm-G5400</v>
      </c>
      <c r="N1260" s="2" t="str">
        <f t="shared" si="254"/>
        <v>WH01S-NTA</v>
      </c>
      <c r="O1260" s="1" t="str">
        <f t="shared" si="251"/>
        <v>Pm-G5400WH01S-NTA</v>
      </c>
      <c r="P1260" s="1">
        <f t="shared" si="246"/>
        <v>0</v>
      </c>
      <c r="Q1260" s="1">
        <f t="shared" si="247"/>
        <v>0</v>
      </c>
      <c r="R1260" s="1">
        <f t="shared" si="248"/>
        <v>0</v>
      </c>
      <c r="S1260" s="1">
        <f t="shared" si="249"/>
        <v>0</v>
      </c>
      <c r="T1260" s="1">
        <f t="shared" si="250"/>
        <v>0</v>
      </c>
    </row>
    <row r="1261" spans="1:20" hidden="1" x14ac:dyDescent="0.3">
      <c r="A1261" s="1" t="s">
        <v>606</v>
      </c>
      <c r="D1261" s="1">
        <v>84</v>
      </c>
      <c r="E1261" s="1">
        <v>377</v>
      </c>
      <c r="F1261" s="1">
        <v>-293</v>
      </c>
      <c r="H1261" s="1">
        <v>307</v>
      </c>
      <c r="K1261" s="1">
        <v>56.9</v>
      </c>
      <c r="L1261" s="2">
        <f t="shared" si="252"/>
        <v>84</v>
      </c>
      <c r="M1261" s="2" t="str">
        <f t="shared" si="253"/>
        <v>Total CPU</v>
      </c>
      <c r="N1261" s="2" t="str">
        <f t="shared" si="254"/>
        <v>WH01S-NTA</v>
      </c>
      <c r="O1261" s="1" t="str">
        <f t="shared" si="251"/>
        <v>Total CPUWH01S-NTA</v>
      </c>
      <c r="P1261" s="1">
        <f t="shared" si="246"/>
        <v>84</v>
      </c>
      <c r="Q1261" s="1">
        <f t="shared" si="247"/>
        <v>377</v>
      </c>
      <c r="R1261" s="1">
        <f t="shared" si="248"/>
        <v>-293</v>
      </c>
      <c r="S1261" s="1">
        <f t="shared" si="249"/>
        <v>307</v>
      </c>
      <c r="T1261" s="1">
        <f t="shared" si="250"/>
        <v>14</v>
      </c>
    </row>
    <row r="1262" spans="1:20" hidden="1" x14ac:dyDescent="0.3">
      <c r="A1262" s="1" t="s">
        <v>607</v>
      </c>
      <c r="L1262" s="2">
        <f t="shared" si="252"/>
        <v>0</v>
      </c>
      <c r="M1262" s="2" t="str">
        <f t="shared" si="253"/>
        <v>Custom Items</v>
      </c>
      <c r="N1262" s="2" t="str">
        <f t="shared" si="254"/>
        <v>WH01S-NTA</v>
      </c>
      <c r="O1262" s="1" t="str">
        <f t="shared" si="251"/>
        <v>Custom ItemsWH01S-NTA</v>
      </c>
      <c r="P1262" s="1">
        <f t="shared" si="246"/>
        <v>0</v>
      </c>
      <c r="Q1262" s="1">
        <f t="shared" si="247"/>
        <v>0</v>
      </c>
      <c r="R1262" s="1">
        <f t="shared" si="248"/>
        <v>0</v>
      </c>
      <c r="S1262" s="1">
        <f t="shared" si="249"/>
        <v>0</v>
      </c>
      <c r="T1262" s="1">
        <f t="shared" si="250"/>
        <v>0</v>
      </c>
    </row>
    <row r="1263" spans="1:20" x14ac:dyDescent="0.3">
      <c r="A1263" s="1" t="s">
        <v>1770</v>
      </c>
      <c r="D1263" s="1">
        <v>0</v>
      </c>
      <c r="E1263" s="1">
        <v>0</v>
      </c>
      <c r="F1263" s="1">
        <v>0</v>
      </c>
      <c r="H1263" s="1">
        <v>0</v>
      </c>
      <c r="I1263" s="1">
        <v>0</v>
      </c>
      <c r="K1263" s="1">
        <v>0</v>
      </c>
      <c r="L1263" s="2">
        <f t="shared" ref="L1263:L1298" si="255">D1263</f>
        <v>0</v>
      </c>
      <c r="M1263" s="2" t="str">
        <f t="shared" ref="M1263:M1298" si="256">A1263</f>
        <v>AccsyBx-Pnl-Nuvo-9208VTC-CST</v>
      </c>
      <c r="N1263" s="2" t="str">
        <f t="shared" ref="N1263:N1298" si="257">IF(A1264="Inventory",A1263,N1262)</f>
        <v>WH01S-NTA</v>
      </c>
      <c r="O1263" s="1" t="str">
        <f t="shared" si="251"/>
        <v>AccsyBx-Pnl-Nuvo-9208VTC-CSTWH01S-NTA</v>
      </c>
      <c r="P1263" s="1">
        <f t="shared" si="246"/>
        <v>0</v>
      </c>
      <c r="Q1263" s="1">
        <f t="shared" si="247"/>
        <v>0</v>
      </c>
      <c r="R1263" s="1">
        <f t="shared" si="248"/>
        <v>0</v>
      </c>
      <c r="S1263" s="1">
        <f t="shared" si="249"/>
        <v>0</v>
      </c>
      <c r="T1263" s="1">
        <f t="shared" si="250"/>
        <v>0</v>
      </c>
    </row>
    <row r="1264" spans="1:20" x14ac:dyDescent="0.3">
      <c r="A1264" s="1" t="s">
        <v>608</v>
      </c>
      <c r="D1264" s="1">
        <v>0</v>
      </c>
      <c r="E1264" s="1">
        <v>0</v>
      </c>
      <c r="F1264" s="1">
        <v>0</v>
      </c>
      <c r="H1264" s="1">
        <v>0</v>
      </c>
      <c r="I1264" s="1">
        <v>0</v>
      </c>
      <c r="K1264" s="1">
        <v>0</v>
      </c>
      <c r="L1264" s="2">
        <f t="shared" si="255"/>
        <v>0</v>
      </c>
      <c r="M1264" s="2" t="str">
        <f t="shared" si="256"/>
        <v>Cognex Enclosure- Type B</v>
      </c>
      <c r="N1264" s="2" t="str">
        <f t="shared" si="257"/>
        <v>WH01S-NTA</v>
      </c>
      <c r="O1264" s="1" t="str">
        <f t="shared" si="251"/>
        <v>Cognex Enclosure- Type BWH01S-NTA</v>
      </c>
      <c r="P1264" s="1">
        <f t="shared" si="246"/>
        <v>0</v>
      </c>
      <c r="Q1264" s="1">
        <f t="shared" si="247"/>
        <v>0</v>
      </c>
      <c r="R1264" s="1">
        <f t="shared" si="248"/>
        <v>0</v>
      </c>
      <c r="S1264" s="1">
        <f t="shared" si="249"/>
        <v>0</v>
      </c>
      <c r="T1264" s="1">
        <f t="shared" si="250"/>
        <v>0</v>
      </c>
    </row>
    <row r="1265" spans="1:20" x14ac:dyDescent="0.3">
      <c r="A1265" s="1" t="s">
        <v>609</v>
      </c>
      <c r="D1265" s="1">
        <v>0</v>
      </c>
      <c r="E1265" s="1">
        <v>0</v>
      </c>
      <c r="F1265" s="1">
        <v>0</v>
      </c>
      <c r="H1265" s="1">
        <v>0</v>
      </c>
      <c r="I1265" s="1">
        <v>0</v>
      </c>
      <c r="K1265" s="1">
        <v>0</v>
      </c>
      <c r="L1265" s="2">
        <f t="shared" si="255"/>
        <v>0</v>
      </c>
      <c r="M1265" s="2" t="str">
        <f t="shared" si="256"/>
        <v>Custom Enclosure N5108VTC-MST</v>
      </c>
      <c r="N1265" s="2" t="str">
        <f t="shared" si="257"/>
        <v>WH01S-NTA</v>
      </c>
      <c r="O1265" s="1" t="str">
        <f t="shared" si="251"/>
        <v>Custom Enclosure N5108VTC-MSTWH01S-NTA</v>
      </c>
      <c r="P1265" s="1">
        <f t="shared" si="246"/>
        <v>0</v>
      </c>
      <c r="Q1265" s="1">
        <f t="shared" si="247"/>
        <v>0</v>
      </c>
      <c r="R1265" s="1">
        <f t="shared" si="248"/>
        <v>0</v>
      </c>
      <c r="S1265" s="1">
        <f t="shared" si="249"/>
        <v>0</v>
      </c>
      <c r="T1265" s="1">
        <f t="shared" si="250"/>
        <v>0</v>
      </c>
    </row>
    <row r="1266" spans="1:20" x14ac:dyDescent="0.3">
      <c r="A1266" s="1" t="s">
        <v>610</v>
      </c>
      <c r="D1266" s="1">
        <v>0</v>
      </c>
      <c r="E1266" s="1">
        <v>0</v>
      </c>
      <c r="F1266" s="1">
        <v>0</v>
      </c>
      <c r="H1266" s="1">
        <v>0</v>
      </c>
      <c r="I1266" s="1">
        <v>0</v>
      </c>
      <c r="K1266" s="1">
        <v>0</v>
      </c>
      <c r="L1266" s="2">
        <f t="shared" si="255"/>
        <v>0</v>
      </c>
      <c r="M1266" s="2" t="str">
        <f t="shared" si="256"/>
        <v>Custom Enclosure N8108GC-AS</v>
      </c>
      <c r="N1266" s="2" t="str">
        <f t="shared" si="257"/>
        <v>WH01S-NTA</v>
      </c>
      <c r="O1266" s="1" t="str">
        <f t="shared" si="251"/>
        <v>Custom Enclosure N8108GC-ASWH01S-NTA</v>
      </c>
      <c r="P1266" s="1">
        <f t="shared" si="246"/>
        <v>0</v>
      </c>
      <c r="Q1266" s="1">
        <f t="shared" si="247"/>
        <v>0</v>
      </c>
      <c r="R1266" s="1">
        <f t="shared" si="248"/>
        <v>0</v>
      </c>
      <c r="S1266" s="1">
        <f t="shared" si="249"/>
        <v>0</v>
      </c>
      <c r="T1266" s="1">
        <f t="shared" si="250"/>
        <v>0</v>
      </c>
    </row>
    <row r="1267" spans="1:20" x14ac:dyDescent="0.3">
      <c r="A1267" s="1" t="s">
        <v>611</v>
      </c>
      <c r="D1267" s="1">
        <v>0</v>
      </c>
      <c r="E1267" s="1">
        <v>0</v>
      </c>
      <c r="F1267" s="1">
        <v>0</v>
      </c>
      <c r="H1267" s="1">
        <v>0</v>
      </c>
      <c r="I1267" s="1">
        <v>0</v>
      </c>
      <c r="K1267" s="1">
        <v>0</v>
      </c>
      <c r="L1267" s="2">
        <f t="shared" si="255"/>
        <v>0</v>
      </c>
      <c r="M1267" s="2" t="str">
        <f t="shared" si="256"/>
        <v>Custom Enclosure N8208GC-AS</v>
      </c>
      <c r="N1267" s="2" t="str">
        <f t="shared" si="257"/>
        <v>WH01S-NTA</v>
      </c>
      <c r="O1267" s="1" t="str">
        <f t="shared" si="251"/>
        <v>Custom Enclosure N8208GC-ASWH01S-NTA</v>
      </c>
      <c r="P1267" s="1">
        <f t="shared" si="246"/>
        <v>0</v>
      </c>
      <c r="Q1267" s="1">
        <f t="shared" si="247"/>
        <v>0</v>
      </c>
      <c r="R1267" s="1">
        <f t="shared" si="248"/>
        <v>0</v>
      </c>
      <c r="S1267" s="1">
        <f t="shared" si="249"/>
        <v>0</v>
      </c>
      <c r="T1267" s="1">
        <f t="shared" si="250"/>
        <v>0</v>
      </c>
    </row>
    <row r="1268" spans="1:20" x14ac:dyDescent="0.3">
      <c r="A1268" s="1" t="s">
        <v>612</v>
      </c>
      <c r="D1268" s="1">
        <v>0</v>
      </c>
      <c r="F1268" s="1">
        <v>0</v>
      </c>
      <c r="I1268" s="1">
        <v>0</v>
      </c>
      <c r="K1268" s="1">
        <v>0</v>
      </c>
      <c r="L1268" s="2">
        <f t="shared" si="255"/>
        <v>0</v>
      </c>
      <c r="M1268" s="2" t="str">
        <f t="shared" si="256"/>
        <v>Custom Panels N5100VTC-RR</v>
      </c>
      <c r="N1268" s="2" t="str">
        <f t="shared" si="257"/>
        <v>WH01S-NTA</v>
      </c>
      <c r="O1268" s="1" t="str">
        <f t="shared" si="251"/>
        <v>Custom Panels N5100VTC-RRWH01S-NTA</v>
      </c>
      <c r="P1268" s="1">
        <f t="shared" si="246"/>
        <v>0</v>
      </c>
      <c r="Q1268" s="1">
        <f t="shared" si="247"/>
        <v>0</v>
      </c>
      <c r="R1268" s="1">
        <f t="shared" si="248"/>
        <v>0</v>
      </c>
      <c r="S1268" s="1">
        <f t="shared" si="249"/>
        <v>0</v>
      </c>
      <c r="T1268" s="1">
        <f t="shared" si="250"/>
        <v>0</v>
      </c>
    </row>
    <row r="1269" spans="1:20" x14ac:dyDescent="0.3">
      <c r="A1269" s="1" t="s">
        <v>613</v>
      </c>
      <c r="D1269" s="1">
        <v>0</v>
      </c>
      <c r="E1269" s="1">
        <v>0</v>
      </c>
      <c r="F1269" s="1">
        <v>0</v>
      </c>
      <c r="H1269" s="1">
        <v>0</v>
      </c>
      <c r="I1269" s="1">
        <v>0</v>
      </c>
      <c r="K1269" s="1">
        <v>0</v>
      </c>
      <c r="L1269" s="2">
        <f t="shared" si="255"/>
        <v>0</v>
      </c>
      <c r="M1269" s="2" t="str">
        <f t="shared" si="256"/>
        <v>NRU-120S-BFR Front Panel</v>
      </c>
      <c r="N1269" s="2" t="str">
        <f t="shared" si="257"/>
        <v>WH01S-NTA</v>
      </c>
      <c r="O1269" s="1" t="str">
        <f t="shared" si="251"/>
        <v>NRU-120S-BFR Front PanelWH01S-NTA</v>
      </c>
      <c r="P1269" s="1">
        <f t="shared" si="246"/>
        <v>0</v>
      </c>
      <c r="Q1269" s="1">
        <f t="shared" si="247"/>
        <v>0</v>
      </c>
      <c r="R1269" s="1">
        <f t="shared" si="248"/>
        <v>0</v>
      </c>
      <c r="S1269" s="1">
        <f t="shared" si="249"/>
        <v>0</v>
      </c>
      <c r="T1269" s="1">
        <f t="shared" si="250"/>
        <v>0</v>
      </c>
    </row>
    <row r="1270" spans="1:20" x14ac:dyDescent="0.3">
      <c r="A1270" s="1" t="s">
        <v>293</v>
      </c>
      <c r="D1270" s="1">
        <v>0</v>
      </c>
      <c r="E1270" s="1">
        <v>0</v>
      </c>
      <c r="F1270" s="1">
        <v>0</v>
      </c>
      <c r="H1270" s="1">
        <v>0</v>
      </c>
      <c r="I1270" s="1">
        <v>0</v>
      </c>
      <c r="K1270" s="1">
        <v>0</v>
      </c>
      <c r="L1270" s="2">
        <f t="shared" si="255"/>
        <v>0</v>
      </c>
      <c r="M1270" s="2" t="str">
        <f t="shared" si="256"/>
        <v>Pnl-DB37-Nuvo7000LP-BYR</v>
      </c>
      <c r="N1270" s="2" t="str">
        <f t="shared" si="257"/>
        <v>WH01S-NTA</v>
      </c>
      <c r="O1270" s="1" t="str">
        <f t="shared" si="251"/>
        <v>Pnl-DB37-Nuvo7000LP-BYRWH01S-NTA</v>
      </c>
      <c r="P1270" s="1">
        <f t="shared" si="246"/>
        <v>0</v>
      </c>
      <c r="Q1270" s="1">
        <f t="shared" si="247"/>
        <v>0</v>
      </c>
      <c r="R1270" s="1">
        <f t="shared" si="248"/>
        <v>0</v>
      </c>
      <c r="S1270" s="1">
        <f t="shared" si="249"/>
        <v>0</v>
      </c>
      <c r="T1270" s="1">
        <f t="shared" si="250"/>
        <v>0</v>
      </c>
    </row>
    <row r="1271" spans="1:20" x14ac:dyDescent="0.3">
      <c r="A1271" s="1" t="s">
        <v>294</v>
      </c>
      <c r="D1271" s="1">
        <v>37</v>
      </c>
      <c r="F1271" s="1">
        <v>37</v>
      </c>
      <c r="H1271" s="1">
        <v>0</v>
      </c>
      <c r="I1271" s="1">
        <v>0</v>
      </c>
      <c r="K1271" s="1">
        <v>0</v>
      </c>
      <c r="L1271" s="2">
        <f t="shared" si="255"/>
        <v>37</v>
      </c>
      <c r="M1271" s="2" t="str">
        <f t="shared" si="256"/>
        <v>POC-500-Engineerix Front Panel</v>
      </c>
      <c r="N1271" s="2" t="str">
        <f t="shared" si="257"/>
        <v>WH01S-NTA</v>
      </c>
      <c r="O1271" s="1" t="str">
        <f t="shared" si="251"/>
        <v>POC-500-Engineerix Front PanelWH01S-NTA</v>
      </c>
      <c r="P1271" s="1">
        <f t="shared" si="246"/>
        <v>37</v>
      </c>
      <c r="Q1271" s="1">
        <f t="shared" si="247"/>
        <v>0</v>
      </c>
      <c r="R1271" s="1">
        <f t="shared" si="248"/>
        <v>37</v>
      </c>
      <c r="S1271" s="1">
        <f t="shared" si="249"/>
        <v>0</v>
      </c>
      <c r="T1271" s="1">
        <f t="shared" si="250"/>
        <v>37</v>
      </c>
    </row>
    <row r="1272" spans="1:20" x14ac:dyDescent="0.3">
      <c r="A1272" s="1" t="s">
        <v>614</v>
      </c>
      <c r="D1272" s="1">
        <v>0</v>
      </c>
      <c r="E1272" s="1">
        <v>0</v>
      </c>
      <c r="F1272" s="1">
        <v>0</v>
      </c>
      <c r="H1272" s="1">
        <v>0</v>
      </c>
      <c r="I1272" s="1">
        <v>0</v>
      </c>
      <c r="K1272" s="1">
        <v>0</v>
      </c>
      <c r="L1272" s="2">
        <f t="shared" si="255"/>
        <v>0</v>
      </c>
      <c r="M1272" s="2" t="str">
        <f t="shared" si="256"/>
        <v>Sample Custom Panel N7100VTC-RR</v>
      </c>
      <c r="N1272" s="2" t="str">
        <f t="shared" si="257"/>
        <v>WH01S-NTA</v>
      </c>
      <c r="O1272" s="1" t="str">
        <f t="shared" si="251"/>
        <v>Sample Custom Panel N7100VTC-RRWH01S-NTA</v>
      </c>
      <c r="P1272" s="1">
        <f t="shared" si="246"/>
        <v>0</v>
      </c>
      <c r="Q1272" s="1">
        <f t="shared" si="247"/>
        <v>0</v>
      </c>
      <c r="R1272" s="1">
        <f t="shared" si="248"/>
        <v>0</v>
      </c>
      <c r="S1272" s="1">
        <f t="shared" si="249"/>
        <v>0</v>
      </c>
      <c r="T1272" s="1">
        <f t="shared" si="250"/>
        <v>0</v>
      </c>
    </row>
    <row r="1273" spans="1:20" hidden="1" x14ac:dyDescent="0.3">
      <c r="A1273" s="1" t="s">
        <v>615</v>
      </c>
      <c r="D1273" s="1">
        <v>37</v>
      </c>
      <c r="E1273" s="1">
        <v>0</v>
      </c>
      <c r="F1273" s="1">
        <v>37</v>
      </c>
      <c r="H1273" s="1">
        <v>0</v>
      </c>
      <c r="K1273" s="1">
        <v>0</v>
      </c>
      <c r="L1273" s="2">
        <f t="shared" si="255"/>
        <v>37</v>
      </c>
      <c r="M1273" s="2" t="str">
        <f t="shared" si="256"/>
        <v>Total Custom Items</v>
      </c>
      <c r="N1273" s="2" t="str">
        <f t="shared" si="257"/>
        <v>WH01S-NTA</v>
      </c>
      <c r="O1273" s="1" t="str">
        <f t="shared" si="251"/>
        <v>Total Custom ItemsWH01S-NTA</v>
      </c>
      <c r="P1273" s="1">
        <f t="shared" si="246"/>
        <v>37</v>
      </c>
      <c r="Q1273" s="1">
        <f t="shared" si="247"/>
        <v>0</v>
      </c>
      <c r="R1273" s="1">
        <f t="shared" si="248"/>
        <v>37</v>
      </c>
      <c r="S1273" s="1">
        <f t="shared" si="249"/>
        <v>0</v>
      </c>
      <c r="T1273" s="1">
        <f t="shared" si="250"/>
        <v>37</v>
      </c>
    </row>
    <row r="1274" spans="1:20" hidden="1" x14ac:dyDescent="0.3">
      <c r="A1274" s="1" t="s">
        <v>616</v>
      </c>
      <c r="L1274" s="2">
        <f t="shared" si="255"/>
        <v>0</v>
      </c>
      <c r="M1274" s="2" t="str">
        <f t="shared" si="256"/>
        <v>EDX Series</v>
      </c>
      <c r="N1274" s="2" t="str">
        <f t="shared" si="257"/>
        <v>WH01S-NTA</v>
      </c>
      <c r="O1274" s="1" t="str">
        <f t="shared" si="251"/>
        <v>EDX SeriesWH01S-NTA</v>
      </c>
      <c r="P1274" s="1">
        <f t="shared" si="246"/>
        <v>0</v>
      </c>
      <c r="Q1274" s="1">
        <f t="shared" si="247"/>
        <v>0</v>
      </c>
      <c r="R1274" s="1">
        <f t="shared" si="248"/>
        <v>0</v>
      </c>
      <c r="S1274" s="1">
        <f t="shared" si="249"/>
        <v>0</v>
      </c>
      <c r="T1274" s="1">
        <f t="shared" si="250"/>
        <v>0</v>
      </c>
    </row>
    <row r="1275" spans="1:20" x14ac:dyDescent="0.3">
      <c r="A1275" s="1" t="s">
        <v>295</v>
      </c>
      <c r="D1275" s="1">
        <v>6</v>
      </c>
      <c r="E1275" s="1">
        <v>0</v>
      </c>
      <c r="F1275" s="1">
        <v>6</v>
      </c>
      <c r="H1275" s="1">
        <v>0</v>
      </c>
      <c r="I1275" s="1">
        <v>0</v>
      </c>
      <c r="K1275" s="1">
        <v>0.5</v>
      </c>
      <c r="L1275" s="2">
        <f t="shared" si="255"/>
        <v>6</v>
      </c>
      <c r="M1275" s="2" t="str">
        <f t="shared" si="256"/>
        <v>EDX-104J</v>
      </c>
      <c r="N1275" s="2" t="str">
        <f t="shared" si="257"/>
        <v>WH01S-NTA</v>
      </c>
      <c r="O1275" s="1" t="str">
        <f t="shared" si="251"/>
        <v>EDX-104JWH01S-NTA</v>
      </c>
      <c r="P1275" s="1">
        <f t="shared" si="246"/>
        <v>6</v>
      </c>
      <c r="Q1275" s="1">
        <f t="shared" si="247"/>
        <v>0</v>
      </c>
      <c r="R1275" s="1">
        <f t="shared" si="248"/>
        <v>6</v>
      </c>
      <c r="S1275" s="1">
        <f t="shared" si="249"/>
        <v>0</v>
      </c>
      <c r="T1275" s="1">
        <f t="shared" si="250"/>
        <v>6</v>
      </c>
    </row>
    <row r="1276" spans="1:20" hidden="1" x14ac:dyDescent="0.3">
      <c r="A1276" s="1" t="s">
        <v>617</v>
      </c>
      <c r="D1276" s="1">
        <v>6</v>
      </c>
      <c r="E1276" s="1">
        <v>0</v>
      </c>
      <c r="F1276" s="1">
        <v>6</v>
      </c>
      <c r="H1276" s="1">
        <v>0</v>
      </c>
      <c r="K1276" s="1">
        <v>0.5</v>
      </c>
      <c r="L1276" s="2">
        <f t="shared" si="255"/>
        <v>6</v>
      </c>
      <c r="M1276" s="2" t="str">
        <f t="shared" si="256"/>
        <v>Total EDX Series</v>
      </c>
      <c r="N1276" s="2" t="str">
        <f t="shared" si="257"/>
        <v>WH01S-NTA</v>
      </c>
      <c r="O1276" s="1" t="str">
        <f t="shared" si="251"/>
        <v>Total EDX SeriesWH01S-NTA</v>
      </c>
      <c r="P1276" s="1">
        <f t="shared" si="246"/>
        <v>6</v>
      </c>
      <c r="Q1276" s="1">
        <f t="shared" si="247"/>
        <v>0</v>
      </c>
      <c r="R1276" s="1">
        <f t="shared" si="248"/>
        <v>6</v>
      </c>
      <c r="S1276" s="1">
        <f t="shared" si="249"/>
        <v>0</v>
      </c>
      <c r="T1276" s="1">
        <f t="shared" si="250"/>
        <v>6</v>
      </c>
    </row>
    <row r="1277" spans="1:20" hidden="1" x14ac:dyDescent="0.3">
      <c r="A1277" s="1" t="s">
        <v>618</v>
      </c>
      <c r="L1277" s="2">
        <f t="shared" si="255"/>
        <v>0</v>
      </c>
      <c r="M1277" s="2" t="str">
        <f t="shared" si="256"/>
        <v>Exp- Socket Modem</v>
      </c>
      <c r="N1277" s="2" t="str">
        <f t="shared" si="257"/>
        <v>WH01S-NTA</v>
      </c>
      <c r="O1277" s="1" t="str">
        <f t="shared" si="251"/>
        <v>Exp- Socket ModemWH01S-NTA</v>
      </c>
      <c r="P1277" s="1">
        <f t="shared" si="246"/>
        <v>0</v>
      </c>
      <c r="Q1277" s="1">
        <f t="shared" si="247"/>
        <v>0</v>
      </c>
      <c r="R1277" s="1">
        <f t="shared" si="248"/>
        <v>0</v>
      </c>
      <c r="S1277" s="1">
        <f t="shared" si="249"/>
        <v>0</v>
      </c>
      <c r="T1277" s="1">
        <f t="shared" si="250"/>
        <v>0</v>
      </c>
    </row>
    <row r="1278" spans="1:20" x14ac:dyDescent="0.3">
      <c r="A1278" s="1" t="s">
        <v>619</v>
      </c>
      <c r="D1278" s="1">
        <v>0</v>
      </c>
      <c r="E1278" s="1">
        <v>0</v>
      </c>
      <c r="F1278" s="1">
        <v>0</v>
      </c>
      <c r="H1278" s="1">
        <v>0</v>
      </c>
      <c r="I1278" s="1">
        <v>0</v>
      </c>
      <c r="K1278" s="1">
        <v>0</v>
      </c>
      <c r="L1278" s="2">
        <f t="shared" si="255"/>
        <v>0</v>
      </c>
      <c r="M1278" s="2" t="str">
        <f t="shared" si="256"/>
        <v>BRD-mPCIe-X</v>
      </c>
      <c r="N1278" s="2" t="str">
        <f t="shared" si="257"/>
        <v>WH01S-NTA</v>
      </c>
      <c r="O1278" s="1" t="str">
        <f t="shared" si="251"/>
        <v>BRD-mPCIe-XWH01S-NTA</v>
      </c>
      <c r="P1278" s="1">
        <f t="shared" si="246"/>
        <v>0</v>
      </c>
      <c r="Q1278" s="1">
        <f t="shared" si="247"/>
        <v>0</v>
      </c>
      <c r="R1278" s="1">
        <f t="shared" si="248"/>
        <v>0</v>
      </c>
      <c r="S1278" s="1">
        <f t="shared" si="249"/>
        <v>0</v>
      </c>
      <c r="T1278" s="1">
        <f t="shared" si="250"/>
        <v>0</v>
      </c>
    </row>
    <row r="1279" spans="1:20" x14ac:dyDescent="0.3">
      <c r="A1279" s="1" t="s">
        <v>620</v>
      </c>
      <c r="D1279" s="1">
        <v>0</v>
      </c>
      <c r="E1279" s="1">
        <v>0</v>
      </c>
      <c r="F1279" s="1">
        <v>0</v>
      </c>
      <c r="H1279" s="1">
        <v>0</v>
      </c>
      <c r="I1279" s="1">
        <v>0</v>
      </c>
      <c r="K1279" s="1">
        <v>0</v>
      </c>
      <c r="L1279" s="2">
        <f t="shared" si="255"/>
        <v>0</v>
      </c>
      <c r="M1279" s="2" t="str">
        <f t="shared" si="256"/>
        <v>NSIO-LTE-7455 Carrier Board</v>
      </c>
      <c r="N1279" s="2" t="str">
        <f t="shared" si="257"/>
        <v>WH01S-NTA</v>
      </c>
      <c r="O1279" s="1" t="str">
        <f t="shared" si="251"/>
        <v>NSIO-LTE-7455 Carrier BoardWH01S-NTA</v>
      </c>
      <c r="P1279" s="1">
        <f t="shared" si="246"/>
        <v>0</v>
      </c>
      <c r="Q1279" s="1">
        <f t="shared" si="247"/>
        <v>0</v>
      </c>
      <c r="R1279" s="1">
        <f t="shared" si="248"/>
        <v>0</v>
      </c>
      <c r="S1279" s="1">
        <f t="shared" si="249"/>
        <v>0</v>
      </c>
      <c r="T1279" s="1">
        <f t="shared" si="250"/>
        <v>0</v>
      </c>
    </row>
    <row r="1280" spans="1:20" x14ac:dyDescent="0.3">
      <c r="A1280" s="1" t="s">
        <v>61</v>
      </c>
      <c r="B1280" s="1">
        <v>10</v>
      </c>
      <c r="C1280" s="1">
        <v>20</v>
      </c>
      <c r="D1280" s="1">
        <v>48</v>
      </c>
      <c r="E1280" s="1">
        <v>9</v>
      </c>
      <c r="F1280" s="1">
        <v>39</v>
      </c>
      <c r="H1280" s="1">
        <v>1</v>
      </c>
      <c r="I1280" s="1">
        <v>0</v>
      </c>
      <c r="J1280" s="1" t="s">
        <v>1846</v>
      </c>
      <c r="K1280" s="1">
        <v>8.8000000000000007</v>
      </c>
      <c r="L1280" s="2">
        <f t="shared" si="255"/>
        <v>48</v>
      </c>
      <c r="M1280" s="2" t="str">
        <f t="shared" si="256"/>
        <v>Risr-M2B-mPCIe-SIMslot</v>
      </c>
      <c r="N1280" s="2" t="str">
        <f t="shared" si="257"/>
        <v>WH01S-NTA</v>
      </c>
      <c r="O1280" s="1" t="str">
        <f t="shared" si="251"/>
        <v>Risr-M2B-mPCIe-SIMslotWH01S-NTA</v>
      </c>
      <c r="P1280" s="1">
        <f t="shared" si="246"/>
        <v>48</v>
      </c>
      <c r="Q1280" s="1">
        <f t="shared" si="247"/>
        <v>9</v>
      </c>
      <c r="R1280" s="1">
        <f t="shared" si="248"/>
        <v>39</v>
      </c>
      <c r="S1280" s="1">
        <f t="shared" si="249"/>
        <v>1</v>
      </c>
      <c r="T1280" s="1">
        <f t="shared" si="250"/>
        <v>40</v>
      </c>
    </row>
    <row r="1281" spans="1:20" x14ac:dyDescent="0.3">
      <c r="A1281" s="1" t="s">
        <v>621</v>
      </c>
      <c r="D1281" s="1">
        <v>0</v>
      </c>
      <c r="E1281" s="1">
        <v>0</v>
      </c>
      <c r="F1281" s="1">
        <v>0</v>
      </c>
      <c r="H1281" s="1">
        <v>0</v>
      </c>
      <c r="I1281" s="1">
        <v>0</v>
      </c>
      <c r="K1281" s="1">
        <v>0</v>
      </c>
      <c r="L1281" s="2">
        <f t="shared" si="255"/>
        <v>0</v>
      </c>
      <c r="M1281" s="2" t="str">
        <f t="shared" si="256"/>
        <v>SW-LTE-S7588-T</v>
      </c>
      <c r="N1281" s="2" t="str">
        <f t="shared" si="257"/>
        <v>WH01S-NTA</v>
      </c>
      <c r="O1281" s="1" t="str">
        <f t="shared" si="251"/>
        <v>SW-LTE-S7588-TWH01S-NTA</v>
      </c>
      <c r="P1281" s="1">
        <f t="shared" si="246"/>
        <v>0</v>
      </c>
      <c r="Q1281" s="1">
        <f t="shared" si="247"/>
        <v>0</v>
      </c>
      <c r="R1281" s="1">
        <f t="shared" si="248"/>
        <v>0</v>
      </c>
      <c r="S1281" s="1">
        <f t="shared" si="249"/>
        <v>0</v>
      </c>
      <c r="T1281" s="1">
        <f t="shared" si="250"/>
        <v>0</v>
      </c>
    </row>
    <row r="1282" spans="1:20" hidden="1" x14ac:dyDescent="0.3">
      <c r="A1282" s="1" t="s">
        <v>622</v>
      </c>
      <c r="D1282" s="1">
        <v>48</v>
      </c>
      <c r="E1282" s="1">
        <v>9</v>
      </c>
      <c r="F1282" s="1">
        <v>39</v>
      </c>
      <c r="H1282" s="1">
        <v>1</v>
      </c>
      <c r="K1282" s="1">
        <v>8.8000000000000007</v>
      </c>
      <c r="L1282" s="2">
        <f t="shared" si="255"/>
        <v>48</v>
      </c>
      <c r="M1282" s="2" t="str">
        <f t="shared" si="256"/>
        <v>Total Exp- Socket Modem</v>
      </c>
      <c r="N1282" s="2" t="str">
        <f t="shared" si="257"/>
        <v>WH01S-NTA</v>
      </c>
      <c r="O1282" s="1" t="str">
        <f t="shared" si="251"/>
        <v>Total Exp- Socket ModemWH01S-NTA</v>
      </c>
      <c r="P1282" s="1">
        <f t="shared" si="246"/>
        <v>48</v>
      </c>
      <c r="Q1282" s="1">
        <f t="shared" si="247"/>
        <v>9</v>
      </c>
      <c r="R1282" s="1">
        <f t="shared" si="248"/>
        <v>39</v>
      </c>
      <c r="S1282" s="1">
        <f t="shared" si="249"/>
        <v>1</v>
      </c>
      <c r="T1282" s="1">
        <f t="shared" si="250"/>
        <v>40</v>
      </c>
    </row>
    <row r="1283" spans="1:20" hidden="1" x14ac:dyDescent="0.3">
      <c r="A1283" s="1" t="s">
        <v>623</v>
      </c>
      <c r="L1283" s="2">
        <f t="shared" si="255"/>
        <v>0</v>
      </c>
      <c r="M1283" s="2" t="str">
        <f t="shared" si="256"/>
        <v>Expansion-Module</v>
      </c>
      <c r="N1283" s="2" t="str">
        <f t="shared" si="257"/>
        <v>WH01S-NTA</v>
      </c>
      <c r="O1283" s="1" t="str">
        <f t="shared" si="251"/>
        <v>Expansion-ModuleWH01S-NTA</v>
      </c>
      <c r="P1283" s="1">
        <f t="shared" si="246"/>
        <v>0</v>
      </c>
      <c r="Q1283" s="1">
        <f t="shared" si="247"/>
        <v>0</v>
      </c>
      <c r="R1283" s="1">
        <f t="shared" si="248"/>
        <v>0</v>
      </c>
      <c r="S1283" s="1">
        <f t="shared" si="249"/>
        <v>0</v>
      </c>
      <c r="T1283" s="1">
        <f t="shared" si="250"/>
        <v>0</v>
      </c>
    </row>
    <row r="1284" spans="1:20" x14ac:dyDescent="0.3">
      <c r="A1284" s="1" t="s">
        <v>624</v>
      </c>
      <c r="D1284" s="1">
        <v>0</v>
      </c>
      <c r="E1284" s="1">
        <v>0</v>
      </c>
      <c r="F1284" s="1">
        <v>0</v>
      </c>
      <c r="H1284" s="1">
        <v>0</v>
      </c>
      <c r="I1284" s="1">
        <v>0</v>
      </c>
      <c r="K1284" s="1">
        <v>0</v>
      </c>
      <c r="L1284" s="2">
        <f t="shared" si="255"/>
        <v>0</v>
      </c>
      <c r="M1284" s="2" t="str">
        <f t="shared" si="256"/>
        <v>Cbl-BD-DB37M-AIO</v>
      </c>
      <c r="N1284" s="2" t="str">
        <f t="shared" si="257"/>
        <v>WH01S-NTA</v>
      </c>
      <c r="O1284" s="1" t="str">
        <f t="shared" si="251"/>
        <v>Cbl-BD-DB37M-AIOWH01S-NTA</v>
      </c>
      <c r="P1284" s="1">
        <f t="shared" si="246"/>
        <v>0</v>
      </c>
      <c r="Q1284" s="1">
        <f t="shared" si="247"/>
        <v>0</v>
      </c>
      <c r="R1284" s="1">
        <f t="shared" si="248"/>
        <v>0</v>
      </c>
      <c r="S1284" s="1">
        <f t="shared" si="249"/>
        <v>0</v>
      </c>
      <c r="T1284" s="1">
        <f t="shared" si="250"/>
        <v>0</v>
      </c>
    </row>
    <row r="1285" spans="1:20" x14ac:dyDescent="0.3">
      <c r="A1285" s="1" t="s">
        <v>2153</v>
      </c>
      <c r="E1285" s="1">
        <v>1</v>
      </c>
      <c r="F1285" s="1">
        <v>-1</v>
      </c>
      <c r="H1285" s="1">
        <v>3</v>
      </c>
      <c r="I1285" s="1">
        <v>0</v>
      </c>
      <c r="J1285" s="1" t="s">
        <v>1846</v>
      </c>
      <c r="K1285" s="1">
        <v>0</v>
      </c>
      <c r="L1285" s="2">
        <f t="shared" si="255"/>
        <v>0</v>
      </c>
      <c r="M1285" s="2" t="str">
        <f t="shared" si="256"/>
        <v>E-mPCIe-BTWifi-WT-6218_Mod_15CM</v>
      </c>
      <c r="N1285" s="2" t="str">
        <f t="shared" si="257"/>
        <v>WH01S-NTA</v>
      </c>
      <c r="O1285" s="1" t="str">
        <f t="shared" si="251"/>
        <v>E-mPCIe-BTWifi-WT-6218_Mod_15CMWH01S-NTA</v>
      </c>
      <c r="P1285" s="1">
        <f t="shared" si="246"/>
        <v>0</v>
      </c>
      <c r="Q1285" s="1">
        <f t="shared" si="247"/>
        <v>1</v>
      </c>
      <c r="R1285" s="1">
        <f t="shared" si="248"/>
        <v>-1</v>
      </c>
      <c r="S1285" s="1">
        <f t="shared" si="249"/>
        <v>3</v>
      </c>
      <c r="T1285" s="1">
        <f t="shared" si="250"/>
        <v>2</v>
      </c>
    </row>
    <row r="1286" spans="1:20" x14ac:dyDescent="0.3">
      <c r="A1286" s="1" t="s">
        <v>2154</v>
      </c>
      <c r="E1286" s="1">
        <v>3</v>
      </c>
      <c r="F1286" s="1">
        <v>-3</v>
      </c>
      <c r="H1286" s="1">
        <v>3</v>
      </c>
      <c r="I1286" s="1">
        <v>0</v>
      </c>
      <c r="J1286" s="1" t="s">
        <v>1806</v>
      </c>
      <c r="K1286" s="1">
        <v>0</v>
      </c>
      <c r="L1286" s="2">
        <f t="shared" si="255"/>
        <v>0</v>
      </c>
      <c r="M1286" s="2" t="str">
        <f t="shared" si="256"/>
        <v>E-mPCIe-BTWifi-WT-6218_Mod_40CM</v>
      </c>
      <c r="N1286" s="2" t="str">
        <f t="shared" si="257"/>
        <v>WH01S-NTA</v>
      </c>
      <c r="O1286" s="1" t="str">
        <f t="shared" ref="O1286:O1344" si="258">M1286&amp;N1286</f>
        <v>E-mPCIe-BTWifi-WT-6218_Mod_40CMWH01S-NTA</v>
      </c>
      <c r="P1286" s="1">
        <f t="shared" si="246"/>
        <v>0</v>
      </c>
      <c r="Q1286" s="1">
        <f t="shared" si="247"/>
        <v>3</v>
      </c>
      <c r="R1286" s="1">
        <f t="shared" si="248"/>
        <v>-3</v>
      </c>
      <c r="S1286" s="1">
        <f t="shared" si="249"/>
        <v>3</v>
      </c>
      <c r="T1286" s="1">
        <f t="shared" si="250"/>
        <v>0</v>
      </c>
    </row>
    <row r="1287" spans="1:20" x14ac:dyDescent="0.3">
      <c r="A1287" s="1" t="s">
        <v>62</v>
      </c>
      <c r="B1287" s="1">
        <v>50</v>
      </c>
      <c r="C1287" s="1">
        <v>100</v>
      </c>
      <c r="D1287" s="1">
        <v>66</v>
      </c>
      <c r="E1287" s="1">
        <v>90</v>
      </c>
      <c r="F1287" s="1">
        <v>-24</v>
      </c>
      <c r="H1287" s="1">
        <v>50</v>
      </c>
      <c r="I1287" s="1">
        <v>0</v>
      </c>
      <c r="J1287" s="1" t="s">
        <v>1846</v>
      </c>
      <c r="K1287" s="1">
        <v>5.4</v>
      </c>
      <c r="L1287" s="2">
        <f t="shared" si="255"/>
        <v>66</v>
      </c>
      <c r="M1287" s="2" t="str">
        <f t="shared" si="256"/>
        <v>Extnd-mPCIeHS</v>
      </c>
      <c r="N1287" s="2" t="str">
        <f t="shared" si="257"/>
        <v>WH01S-NTA</v>
      </c>
      <c r="O1287" s="1" t="str">
        <f t="shared" si="258"/>
        <v>Extnd-mPCIeHSWH01S-NTA</v>
      </c>
      <c r="P1287" s="1">
        <f t="shared" si="246"/>
        <v>66</v>
      </c>
      <c r="Q1287" s="1">
        <f t="shared" si="247"/>
        <v>90</v>
      </c>
      <c r="R1287" s="1">
        <f t="shared" si="248"/>
        <v>-24</v>
      </c>
      <c r="S1287" s="1">
        <f t="shared" si="249"/>
        <v>50</v>
      </c>
      <c r="T1287" s="1">
        <f t="shared" si="250"/>
        <v>26</v>
      </c>
    </row>
    <row r="1288" spans="1:20" x14ac:dyDescent="0.3">
      <c r="A1288" s="1" t="s">
        <v>462</v>
      </c>
      <c r="D1288" s="1">
        <v>12</v>
      </c>
      <c r="E1288" s="1">
        <v>7</v>
      </c>
      <c r="F1288" s="1">
        <v>5</v>
      </c>
      <c r="H1288" s="1">
        <v>0</v>
      </c>
      <c r="I1288" s="1">
        <v>0</v>
      </c>
      <c r="K1288" s="1">
        <v>0.3</v>
      </c>
      <c r="L1288" s="2">
        <f t="shared" si="255"/>
        <v>12</v>
      </c>
      <c r="M1288" s="2" t="str">
        <f t="shared" si="256"/>
        <v>GPSkit-mPCIe_GPS-M800</v>
      </c>
      <c r="N1288" s="2" t="str">
        <f t="shared" si="257"/>
        <v>WH01S-NTA</v>
      </c>
      <c r="O1288" s="1" t="str">
        <f t="shared" si="258"/>
        <v>GPSkit-mPCIe_GPS-M800WH01S-NTA</v>
      </c>
      <c r="P1288" s="1">
        <f t="shared" si="246"/>
        <v>12</v>
      </c>
      <c r="Q1288" s="1">
        <f t="shared" si="247"/>
        <v>7</v>
      </c>
      <c r="R1288" s="1">
        <f t="shared" si="248"/>
        <v>5</v>
      </c>
      <c r="S1288" s="1">
        <f t="shared" si="249"/>
        <v>0</v>
      </c>
      <c r="T1288" s="1">
        <f t="shared" si="250"/>
        <v>5</v>
      </c>
    </row>
    <row r="1289" spans="1:20" x14ac:dyDescent="0.3">
      <c r="A1289" s="1" t="s">
        <v>625</v>
      </c>
      <c r="D1289" s="1">
        <v>0</v>
      </c>
      <c r="E1289" s="1">
        <v>0</v>
      </c>
      <c r="F1289" s="1">
        <v>0</v>
      </c>
      <c r="H1289" s="1">
        <v>0</v>
      </c>
      <c r="I1289" s="1">
        <v>0</v>
      </c>
      <c r="K1289" s="1">
        <v>0</v>
      </c>
      <c r="L1289" s="2">
        <f t="shared" si="255"/>
        <v>0</v>
      </c>
      <c r="M1289" s="2" t="str">
        <f t="shared" si="256"/>
        <v>M.2-5G-8202G</v>
      </c>
      <c r="N1289" s="2" t="str">
        <f t="shared" si="257"/>
        <v>WH01S-NTA</v>
      </c>
      <c r="O1289" s="1" t="str">
        <f t="shared" si="258"/>
        <v>M.2-5G-8202GWH01S-NTA</v>
      </c>
      <c r="P1289" s="1">
        <f t="shared" si="246"/>
        <v>0</v>
      </c>
      <c r="Q1289" s="1">
        <f t="shared" si="247"/>
        <v>0</v>
      </c>
      <c r="R1289" s="1">
        <f t="shared" si="248"/>
        <v>0</v>
      </c>
      <c r="S1289" s="1">
        <f t="shared" si="249"/>
        <v>0</v>
      </c>
      <c r="T1289" s="1">
        <f t="shared" si="250"/>
        <v>0</v>
      </c>
    </row>
    <row r="1290" spans="1:20" x14ac:dyDescent="0.3">
      <c r="A1290" s="1" t="s">
        <v>626</v>
      </c>
      <c r="D1290" s="1">
        <v>0</v>
      </c>
      <c r="E1290" s="1">
        <v>0</v>
      </c>
      <c r="F1290" s="1">
        <v>0</v>
      </c>
      <c r="H1290" s="1">
        <v>0</v>
      </c>
      <c r="I1290" s="1">
        <v>0</v>
      </c>
      <c r="K1290" s="1">
        <v>0</v>
      </c>
      <c r="L1290" s="2">
        <f t="shared" si="255"/>
        <v>0</v>
      </c>
      <c r="M1290" s="2" t="str">
        <f t="shared" si="256"/>
        <v>M.2-CAN-4022-ESD</v>
      </c>
      <c r="N1290" s="2" t="str">
        <f t="shared" si="257"/>
        <v>WH01S-NTA</v>
      </c>
      <c r="O1290" s="1" t="str">
        <f t="shared" si="258"/>
        <v>M.2-CAN-4022-ESDWH01S-NTA</v>
      </c>
      <c r="P1290" s="1">
        <f t="shared" ref="P1290:P1353" si="259">D1290</f>
        <v>0</v>
      </c>
      <c r="Q1290" s="1">
        <f t="shared" ref="Q1290:Q1353" si="260">E1290</f>
        <v>0</v>
      </c>
      <c r="R1290" s="1">
        <f t="shared" ref="R1290:R1353" si="261">F1290</f>
        <v>0</v>
      </c>
      <c r="S1290" s="1">
        <f t="shared" ref="S1290:S1353" si="262">H1290</f>
        <v>0</v>
      </c>
      <c r="T1290" s="1">
        <f t="shared" ref="T1290:T1353" si="263">R1290+S1290</f>
        <v>0</v>
      </c>
    </row>
    <row r="1291" spans="1:20" x14ac:dyDescent="0.3">
      <c r="A1291" s="1" t="s">
        <v>627</v>
      </c>
      <c r="D1291" s="1">
        <v>0</v>
      </c>
      <c r="E1291" s="1">
        <v>0</v>
      </c>
      <c r="F1291" s="1">
        <v>0</v>
      </c>
      <c r="H1291" s="1">
        <v>0</v>
      </c>
      <c r="I1291" s="1">
        <v>0</v>
      </c>
      <c r="K1291" s="1">
        <v>0</v>
      </c>
      <c r="L1291" s="2">
        <f t="shared" si="255"/>
        <v>0</v>
      </c>
      <c r="M1291" s="2" t="str">
        <f t="shared" si="256"/>
        <v>M.2-CAN-B201</v>
      </c>
      <c r="N1291" s="2" t="str">
        <f t="shared" si="257"/>
        <v>WH01S-NTA</v>
      </c>
      <c r="O1291" s="1" t="str">
        <f t="shared" si="258"/>
        <v>M.2-CAN-B201WH01S-NTA</v>
      </c>
      <c r="P1291" s="1">
        <f t="shared" si="259"/>
        <v>0</v>
      </c>
      <c r="Q1291" s="1">
        <f t="shared" si="260"/>
        <v>0</v>
      </c>
      <c r="R1291" s="1">
        <f t="shared" si="261"/>
        <v>0</v>
      </c>
      <c r="S1291" s="1">
        <f t="shared" si="262"/>
        <v>0</v>
      </c>
      <c r="T1291" s="1">
        <f t="shared" si="263"/>
        <v>0</v>
      </c>
    </row>
    <row r="1292" spans="1:20" x14ac:dyDescent="0.3">
      <c r="A1292" s="1" t="s">
        <v>628</v>
      </c>
      <c r="D1292" s="1">
        <v>0</v>
      </c>
      <c r="E1292" s="1">
        <v>0</v>
      </c>
      <c r="F1292" s="1">
        <v>0</v>
      </c>
      <c r="H1292" s="1">
        <v>0</v>
      </c>
      <c r="I1292" s="1">
        <v>0</v>
      </c>
      <c r="K1292" s="1">
        <v>0</v>
      </c>
      <c r="L1292" s="2">
        <f t="shared" si="255"/>
        <v>0</v>
      </c>
      <c r="M1292" s="2" t="str">
        <f t="shared" si="256"/>
        <v>M.2-CAN-B2S1</v>
      </c>
      <c r="N1292" s="2" t="str">
        <f t="shared" si="257"/>
        <v>WH01S-NTA</v>
      </c>
      <c r="O1292" s="1" t="str">
        <f t="shared" si="258"/>
        <v>M.2-CAN-B2S1WH01S-NTA</v>
      </c>
      <c r="P1292" s="1">
        <f t="shared" si="259"/>
        <v>0</v>
      </c>
      <c r="Q1292" s="1">
        <f t="shared" si="260"/>
        <v>0</v>
      </c>
      <c r="R1292" s="1">
        <f t="shared" si="261"/>
        <v>0</v>
      </c>
      <c r="S1292" s="1">
        <f t="shared" si="262"/>
        <v>0</v>
      </c>
      <c r="T1292" s="1">
        <f t="shared" si="263"/>
        <v>0</v>
      </c>
    </row>
    <row r="1293" spans="1:20" x14ac:dyDescent="0.3">
      <c r="A1293" s="1" t="s">
        <v>63</v>
      </c>
      <c r="D1293" s="1">
        <v>2</v>
      </c>
      <c r="E1293" s="1">
        <v>0</v>
      </c>
      <c r="F1293" s="1">
        <v>2</v>
      </c>
      <c r="H1293" s="1">
        <v>0</v>
      </c>
      <c r="I1293" s="1">
        <v>0</v>
      </c>
      <c r="K1293" s="1">
        <v>0</v>
      </c>
      <c r="L1293" s="2">
        <f t="shared" si="255"/>
        <v>2</v>
      </c>
      <c r="M1293" s="2" t="str">
        <f t="shared" si="256"/>
        <v>M.2-CAN-B4S1</v>
      </c>
      <c r="N1293" s="2" t="str">
        <f t="shared" si="257"/>
        <v>WH01S-NTA</v>
      </c>
      <c r="O1293" s="1" t="str">
        <f t="shared" si="258"/>
        <v>M.2-CAN-B4S1WH01S-NTA</v>
      </c>
      <c r="P1293" s="1">
        <f t="shared" si="259"/>
        <v>2</v>
      </c>
      <c r="Q1293" s="1">
        <f t="shared" si="260"/>
        <v>0</v>
      </c>
      <c r="R1293" s="1">
        <f t="shared" si="261"/>
        <v>2</v>
      </c>
      <c r="S1293" s="1">
        <f t="shared" si="262"/>
        <v>0</v>
      </c>
      <c r="T1293" s="1">
        <f t="shared" si="263"/>
        <v>2</v>
      </c>
    </row>
    <row r="1294" spans="1:20" x14ac:dyDescent="0.3">
      <c r="A1294" s="1" t="s">
        <v>64</v>
      </c>
      <c r="D1294" s="1">
        <v>0</v>
      </c>
      <c r="E1294" s="1">
        <v>0</v>
      </c>
      <c r="F1294" s="1">
        <v>0</v>
      </c>
      <c r="H1294" s="1">
        <v>0</v>
      </c>
      <c r="I1294" s="1">
        <v>0</v>
      </c>
      <c r="K1294" s="1">
        <v>0</v>
      </c>
      <c r="L1294" s="2">
        <f t="shared" si="255"/>
        <v>0</v>
      </c>
      <c r="M1294" s="2" t="str">
        <f t="shared" si="256"/>
        <v>M.2-CAN-IPEH-4084</v>
      </c>
      <c r="N1294" s="2" t="str">
        <f t="shared" si="257"/>
        <v>WH01S-NTA</v>
      </c>
      <c r="O1294" s="1" t="str">
        <f t="shared" si="258"/>
        <v>M.2-CAN-IPEH-4084WH01S-NTA</v>
      </c>
      <c r="P1294" s="1">
        <f t="shared" si="259"/>
        <v>0</v>
      </c>
      <c r="Q1294" s="1">
        <f t="shared" si="260"/>
        <v>0</v>
      </c>
      <c r="R1294" s="1">
        <f t="shared" si="261"/>
        <v>0</v>
      </c>
      <c r="S1294" s="1">
        <f t="shared" si="262"/>
        <v>0</v>
      </c>
      <c r="T1294" s="1">
        <f t="shared" si="263"/>
        <v>0</v>
      </c>
    </row>
    <row r="1295" spans="1:20" x14ac:dyDescent="0.3">
      <c r="A1295" s="1" t="s">
        <v>65</v>
      </c>
      <c r="B1295" s="1">
        <v>10</v>
      </c>
      <c r="D1295" s="1">
        <v>19</v>
      </c>
      <c r="E1295" s="1">
        <v>9</v>
      </c>
      <c r="F1295" s="1">
        <v>10</v>
      </c>
      <c r="H1295" s="1">
        <v>1</v>
      </c>
      <c r="I1295" s="1">
        <v>0</v>
      </c>
      <c r="J1295" s="1" t="s">
        <v>1846</v>
      </c>
      <c r="K1295" s="1">
        <v>9.1</v>
      </c>
      <c r="L1295" s="2">
        <f t="shared" si="255"/>
        <v>19</v>
      </c>
      <c r="M1295" s="2" t="str">
        <f t="shared" si="256"/>
        <v>M.2-LTE-7455</v>
      </c>
      <c r="N1295" s="2" t="str">
        <f t="shared" si="257"/>
        <v>WH01S-NTA</v>
      </c>
      <c r="O1295" s="1" t="str">
        <f t="shared" si="258"/>
        <v>M.2-LTE-7455WH01S-NTA</v>
      </c>
      <c r="P1295" s="1">
        <f t="shared" si="259"/>
        <v>19</v>
      </c>
      <c r="Q1295" s="1">
        <f t="shared" si="260"/>
        <v>9</v>
      </c>
      <c r="R1295" s="1">
        <f t="shared" si="261"/>
        <v>10</v>
      </c>
      <c r="S1295" s="1">
        <f t="shared" si="262"/>
        <v>1</v>
      </c>
      <c r="T1295" s="1">
        <f t="shared" si="263"/>
        <v>11</v>
      </c>
    </row>
    <row r="1296" spans="1:20" x14ac:dyDescent="0.3">
      <c r="A1296" s="1" t="s">
        <v>1272</v>
      </c>
      <c r="B1296" s="1">
        <v>5</v>
      </c>
      <c r="C1296" s="1">
        <v>99</v>
      </c>
      <c r="D1296" s="1">
        <v>9</v>
      </c>
      <c r="E1296" s="1">
        <v>1</v>
      </c>
      <c r="F1296" s="1">
        <v>8</v>
      </c>
      <c r="H1296" s="1">
        <v>1</v>
      </c>
      <c r="I1296" s="1">
        <v>0</v>
      </c>
      <c r="J1296" s="1" t="s">
        <v>1839</v>
      </c>
      <c r="K1296" s="1">
        <v>6.5</v>
      </c>
      <c r="L1296" s="2">
        <f t="shared" si="255"/>
        <v>9</v>
      </c>
      <c r="M1296" s="2" t="str">
        <f t="shared" si="256"/>
        <v>M.230-BTWIFI-AX210</v>
      </c>
      <c r="N1296" s="2" t="str">
        <f t="shared" si="257"/>
        <v>WH01S-NTA</v>
      </c>
      <c r="O1296" s="1" t="str">
        <f t="shared" si="258"/>
        <v>M.230-BTWIFI-AX210WH01S-NTA</v>
      </c>
      <c r="P1296" s="1">
        <f t="shared" si="259"/>
        <v>9</v>
      </c>
      <c r="Q1296" s="1">
        <f t="shared" si="260"/>
        <v>1</v>
      </c>
      <c r="R1296" s="1">
        <f t="shared" si="261"/>
        <v>8</v>
      </c>
      <c r="S1296" s="1">
        <f t="shared" si="262"/>
        <v>1</v>
      </c>
      <c r="T1296" s="1">
        <f t="shared" si="263"/>
        <v>9</v>
      </c>
    </row>
    <row r="1297" spans="1:20" x14ac:dyDescent="0.3">
      <c r="A1297" s="1" t="s">
        <v>296</v>
      </c>
      <c r="D1297" s="1">
        <v>14</v>
      </c>
      <c r="E1297" s="1">
        <v>5</v>
      </c>
      <c r="F1297" s="1">
        <v>9</v>
      </c>
      <c r="H1297" s="1">
        <v>0</v>
      </c>
      <c r="I1297" s="1">
        <v>0</v>
      </c>
      <c r="K1297" s="1">
        <v>0.3</v>
      </c>
      <c r="L1297" s="2">
        <f t="shared" si="255"/>
        <v>14</v>
      </c>
      <c r="M1297" s="2" t="str">
        <f t="shared" si="256"/>
        <v>M.230-BTWifi-WT-9260</v>
      </c>
      <c r="N1297" s="2" t="str">
        <f t="shared" si="257"/>
        <v>WH01S-NTA</v>
      </c>
      <c r="O1297" s="1" t="str">
        <f t="shared" si="258"/>
        <v>M.230-BTWifi-WT-9260WH01S-NTA</v>
      </c>
      <c r="P1297" s="1">
        <f t="shared" si="259"/>
        <v>14</v>
      </c>
      <c r="Q1297" s="1">
        <f t="shared" si="260"/>
        <v>5</v>
      </c>
      <c r="R1297" s="1">
        <f t="shared" si="261"/>
        <v>9</v>
      </c>
      <c r="S1297" s="1">
        <f t="shared" si="262"/>
        <v>0</v>
      </c>
      <c r="T1297" s="1">
        <f t="shared" si="263"/>
        <v>9</v>
      </c>
    </row>
    <row r="1298" spans="1:20" x14ac:dyDescent="0.3">
      <c r="A1298" s="1" t="s">
        <v>1691</v>
      </c>
      <c r="D1298" s="1">
        <v>0</v>
      </c>
      <c r="E1298" s="1">
        <v>0</v>
      </c>
      <c r="F1298" s="1">
        <v>0</v>
      </c>
      <c r="H1298" s="1">
        <v>0</v>
      </c>
      <c r="I1298" s="1">
        <v>0</v>
      </c>
      <c r="K1298" s="1">
        <v>0</v>
      </c>
      <c r="L1298" s="2">
        <f t="shared" si="255"/>
        <v>0</v>
      </c>
      <c r="M1298" s="2" t="str">
        <f t="shared" si="256"/>
        <v>M.242-BTWifi-WT-262A</v>
      </c>
      <c r="N1298" s="2" t="str">
        <f t="shared" si="257"/>
        <v>WH01S-NTA</v>
      </c>
      <c r="O1298" s="1" t="str">
        <f t="shared" si="258"/>
        <v>M.242-BTWifi-WT-262AWH01S-NTA</v>
      </c>
      <c r="P1298" s="1">
        <f t="shared" si="259"/>
        <v>0</v>
      </c>
      <c r="Q1298" s="1">
        <f t="shared" si="260"/>
        <v>0</v>
      </c>
      <c r="R1298" s="1">
        <f t="shared" si="261"/>
        <v>0</v>
      </c>
      <c r="S1298" s="1">
        <f t="shared" si="262"/>
        <v>0</v>
      </c>
      <c r="T1298" s="1">
        <f t="shared" si="263"/>
        <v>0</v>
      </c>
    </row>
    <row r="1299" spans="1:20" x14ac:dyDescent="0.3">
      <c r="A1299" s="1" t="s">
        <v>297</v>
      </c>
      <c r="D1299" s="1">
        <v>3</v>
      </c>
      <c r="E1299" s="1">
        <v>0</v>
      </c>
      <c r="F1299" s="1">
        <v>3</v>
      </c>
      <c r="H1299" s="1">
        <v>0</v>
      </c>
      <c r="I1299" s="1">
        <v>0</v>
      </c>
      <c r="K1299" s="1">
        <v>0</v>
      </c>
      <c r="L1299" s="2">
        <f t="shared" ref="L1299:L1321" si="264">D1299</f>
        <v>3</v>
      </c>
      <c r="M1299" s="2" t="str">
        <f t="shared" ref="M1299:M1321" si="265">A1299</f>
        <v>M.2B-BTWiFi-WT-262</v>
      </c>
      <c r="N1299" s="2" t="str">
        <f t="shared" ref="N1299:N1321" si="266">IF(A1300="Inventory",A1299,N1298)</f>
        <v>WH01S-NTA</v>
      </c>
      <c r="O1299" s="1" t="str">
        <f t="shared" si="258"/>
        <v>M.2B-BTWiFi-WT-262WH01S-NTA</v>
      </c>
      <c r="P1299" s="1">
        <f t="shared" si="259"/>
        <v>3</v>
      </c>
      <c r="Q1299" s="1">
        <f t="shared" si="260"/>
        <v>0</v>
      </c>
      <c r="R1299" s="1">
        <f t="shared" si="261"/>
        <v>3</v>
      </c>
      <c r="S1299" s="1">
        <f t="shared" si="262"/>
        <v>0</v>
      </c>
      <c r="T1299" s="1">
        <f t="shared" si="263"/>
        <v>3</v>
      </c>
    </row>
    <row r="1300" spans="1:20" x14ac:dyDescent="0.3">
      <c r="A1300" s="1" t="s">
        <v>629</v>
      </c>
      <c r="D1300" s="1">
        <v>0</v>
      </c>
      <c r="E1300" s="1">
        <v>0</v>
      </c>
      <c r="F1300" s="1">
        <v>0</v>
      </c>
      <c r="H1300" s="1">
        <v>0</v>
      </c>
      <c r="I1300" s="1">
        <v>0</v>
      </c>
      <c r="K1300" s="1">
        <v>0</v>
      </c>
      <c r="L1300" s="2">
        <f t="shared" si="264"/>
        <v>0</v>
      </c>
      <c r="M1300" s="2" t="str">
        <f t="shared" si="265"/>
        <v>mPCIe-ADIO16-8A-AIO</v>
      </c>
      <c r="N1300" s="2" t="str">
        <f t="shared" si="266"/>
        <v>WH01S-NTA</v>
      </c>
      <c r="O1300" s="1" t="str">
        <f t="shared" si="258"/>
        <v>mPCIe-ADIO16-8A-AIOWH01S-NTA</v>
      </c>
      <c r="P1300" s="1">
        <f t="shared" si="259"/>
        <v>0</v>
      </c>
      <c r="Q1300" s="1">
        <f t="shared" si="260"/>
        <v>0</v>
      </c>
      <c r="R1300" s="1">
        <f t="shared" si="261"/>
        <v>0</v>
      </c>
      <c r="S1300" s="1">
        <f t="shared" si="262"/>
        <v>0</v>
      </c>
      <c r="T1300" s="1">
        <f t="shared" si="263"/>
        <v>0</v>
      </c>
    </row>
    <row r="1301" spans="1:20" x14ac:dyDescent="0.3">
      <c r="A1301" s="1" t="s">
        <v>66</v>
      </c>
      <c r="D1301" s="1">
        <v>3</v>
      </c>
      <c r="E1301" s="1">
        <v>1</v>
      </c>
      <c r="F1301" s="1">
        <v>2</v>
      </c>
      <c r="H1301" s="1">
        <v>1</v>
      </c>
      <c r="I1301" s="1">
        <v>0</v>
      </c>
      <c r="J1301" s="1" t="s">
        <v>1839</v>
      </c>
      <c r="K1301" s="1">
        <v>1</v>
      </c>
      <c r="L1301" s="2">
        <f t="shared" si="264"/>
        <v>3</v>
      </c>
      <c r="M1301" s="2" t="str">
        <f t="shared" si="265"/>
        <v>mPCIe-COM-2RS232-X203</v>
      </c>
      <c r="N1301" s="2" t="str">
        <f t="shared" si="266"/>
        <v>WH01S-NTA</v>
      </c>
      <c r="O1301" s="1" t="str">
        <f t="shared" si="258"/>
        <v>mPCIe-COM-2RS232-X203WH01S-NTA</v>
      </c>
      <c r="P1301" s="1">
        <f t="shared" si="259"/>
        <v>3</v>
      </c>
      <c r="Q1301" s="1">
        <f t="shared" si="260"/>
        <v>1</v>
      </c>
      <c r="R1301" s="1">
        <f t="shared" si="261"/>
        <v>2</v>
      </c>
      <c r="S1301" s="1">
        <f t="shared" si="262"/>
        <v>1</v>
      </c>
      <c r="T1301" s="1">
        <f t="shared" si="263"/>
        <v>3</v>
      </c>
    </row>
    <row r="1302" spans="1:20" x14ac:dyDescent="0.3">
      <c r="A1302" s="1" t="s">
        <v>1274</v>
      </c>
      <c r="D1302" s="1">
        <v>0</v>
      </c>
      <c r="E1302" s="1">
        <v>3</v>
      </c>
      <c r="F1302" s="1">
        <v>-3</v>
      </c>
      <c r="H1302" s="1">
        <v>3</v>
      </c>
      <c r="I1302" s="1">
        <v>0</v>
      </c>
      <c r="J1302" s="1" t="s">
        <v>2151</v>
      </c>
      <c r="K1302" s="1">
        <v>0</v>
      </c>
      <c r="L1302" s="2">
        <f t="shared" si="264"/>
        <v>0</v>
      </c>
      <c r="M1302" s="2" t="str">
        <f t="shared" si="265"/>
        <v>mPCIe-COM-4RS232/422/485-X404</v>
      </c>
      <c r="N1302" s="2" t="str">
        <f t="shared" si="266"/>
        <v>WH01S-NTA</v>
      </c>
      <c r="O1302" s="1" t="str">
        <f t="shared" si="258"/>
        <v>mPCIe-COM-4RS232/422/485-X404WH01S-NTA</v>
      </c>
      <c r="P1302" s="1">
        <f t="shared" si="259"/>
        <v>0</v>
      </c>
      <c r="Q1302" s="1">
        <f t="shared" si="260"/>
        <v>3</v>
      </c>
      <c r="R1302" s="1">
        <f t="shared" si="261"/>
        <v>-3</v>
      </c>
      <c r="S1302" s="1">
        <f t="shared" si="262"/>
        <v>3</v>
      </c>
      <c r="T1302" s="1">
        <f t="shared" si="263"/>
        <v>0</v>
      </c>
    </row>
    <row r="1303" spans="1:20" x14ac:dyDescent="0.3">
      <c r="A1303" s="1" t="s">
        <v>298</v>
      </c>
      <c r="D1303" s="1">
        <v>2</v>
      </c>
      <c r="E1303" s="1">
        <v>0</v>
      </c>
      <c r="F1303" s="1">
        <v>2</v>
      </c>
      <c r="H1303" s="1">
        <v>0</v>
      </c>
      <c r="I1303" s="1">
        <v>0</v>
      </c>
      <c r="K1303" s="1">
        <v>0</v>
      </c>
      <c r="L1303" s="2">
        <f t="shared" si="264"/>
        <v>2</v>
      </c>
      <c r="M1303" s="2" t="str">
        <f t="shared" si="265"/>
        <v>mPCIe-COM-4RS422/485-X402</v>
      </c>
      <c r="N1303" s="2" t="str">
        <f t="shared" si="266"/>
        <v>WH01S-NTA</v>
      </c>
      <c r="O1303" s="1" t="str">
        <f t="shared" si="258"/>
        <v>mPCIe-COM-4RS422/485-X402WH01S-NTA</v>
      </c>
      <c r="P1303" s="1">
        <f t="shared" si="259"/>
        <v>2</v>
      </c>
      <c r="Q1303" s="1">
        <f t="shared" si="260"/>
        <v>0</v>
      </c>
      <c r="R1303" s="1">
        <f t="shared" si="261"/>
        <v>2</v>
      </c>
      <c r="S1303" s="1">
        <f t="shared" si="262"/>
        <v>0</v>
      </c>
      <c r="T1303" s="1">
        <f t="shared" si="263"/>
        <v>2</v>
      </c>
    </row>
    <row r="1304" spans="1:20" x14ac:dyDescent="0.3">
      <c r="A1304" s="1" t="s">
        <v>2155</v>
      </c>
      <c r="D1304" s="1">
        <v>0</v>
      </c>
      <c r="E1304" s="1">
        <v>2</v>
      </c>
      <c r="F1304" s="1">
        <v>-2</v>
      </c>
      <c r="H1304" s="1">
        <v>2</v>
      </c>
      <c r="I1304" s="1">
        <v>0</v>
      </c>
      <c r="J1304" s="1" t="s">
        <v>1833</v>
      </c>
      <c r="K1304" s="1">
        <v>0</v>
      </c>
      <c r="L1304" s="2">
        <f t="shared" si="264"/>
        <v>0</v>
      </c>
      <c r="M1304" s="2" t="str">
        <f t="shared" si="265"/>
        <v>mPCIe-LAN-G2S2-IK</v>
      </c>
      <c r="N1304" s="2" t="str">
        <f t="shared" si="266"/>
        <v>WH01S-NTA</v>
      </c>
      <c r="O1304" s="1" t="str">
        <f t="shared" si="258"/>
        <v>mPCIe-LAN-G2S2-IKWH01S-NTA</v>
      </c>
      <c r="P1304" s="1">
        <f t="shared" si="259"/>
        <v>0</v>
      </c>
      <c r="Q1304" s="1">
        <f t="shared" si="260"/>
        <v>2</v>
      </c>
      <c r="R1304" s="1">
        <f t="shared" si="261"/>
        <v>-2</v>
      </c>
      <c r="S1304" s="1">
        <f t="shared" si="262"/>
        <v>2</v>
      </c>
      <c r="T1304" s="1">
        <f t="shared" si="263"/>
        <v>0</v>
      </c>
    </row>
    <row r="1305" spans="1:20" x14ac:dyDescent="0.3">
      <c r="A1305" s="1" t="s">
        <v>630</v>
      </c>
      <c r="D1305" s="1">
        <v>0</v>
      </c>
      <c r="E1305" s="1">
        <v>0</v>
      </c>
      <c r="F1305" s="1">
        <v>0</v>
      </c>
      <c r="H1305" s="1">
        <v>0</v>
      </c>
      <c r="I1305" s="1">
        <v>0</v>
      </c>
      <c r="K1305" s="1">
        <v>0</v>
      </c>
      <c r="L1305" s="2">
        <f t="shared" si="264"/>
        <v>0</v>
      </c>
      <c r="M1305" s="2" t="str">
        <f t="shared" si="265"/>
        <v>mPCIe-USB3-WT-3201</v>
      </c>
      <c r="N1305" s="2" t="str">
        <f t="shared" si="266"/>
        <v>WH01S-NTA</v>
      </c>
      <c r="O1305" s="1" t="str">
        <f t="shared" si="258"/>
        <v>mPCIe-USB3-WT-3201WH01S-NTA</v>
      </c>
      <c r="P1305" s="1">
        <f t="shared" si="259"/>
        <v>0</v>
      </c>
      <c r="Q1305" s="1">
        <f t="shared" si="260"/>
        <v>0</v>
      </c>
      <c r="R1305" s="1">
        <f t="shared" si="261"/>
        <v>0</v>
      </c>
      <c r="S1305" s="1">
        <f t="shared" si="262"/>
        <v>0</v>
      </c>
      <c r="T1305" s="1">
        <f t="shared" si="263"/>
        <v>0</v>
      </c>
    </row>
    <row r="1306" spans="1:20" x14ac:dyDescent="0.3">
      <c r="A1306" s="1" t="s">
        <v>299</v>
      </c>
      <c r="D1306" s="1">
        <v>1</v>
      </c>
      <c r="E1306" s="1">
        <v>0</v>
      </c>
      <c r="F1306" s="1">
        <v>1</v>
      </c>
      <c r="H1306" s="1">
        <v>0</v>
      </c>
      <c r="I1306" s="1">
        <v>0</v>
      </c>
      <c r="K1306" s="1">
        <v>0</v>
      </c>
      <c r="L1306" s="2">
        <f t="shared" si="264"/>
        <v>1</v>
      </c>
      <c r="M1306" s="2" t="str">
        <f t="shared" si="265"/>
        <v>mPCIeHS-BTWiFi-251N</v>
      </c>
      <c r="N1306" s="2" t="str">
        <f t="shared" si="266"/>
        <v>WH01S-NTA</v>
      </c>
      <c r="O1306" s="1" t="str">
        <f t="shared" si="258"/>
        <v>mPCIeHS-BTWiFi-251NWH01S-NTA</v>
      </c>
      <c r="P1306" s="1">
        <f t="shared" si="259"/>
        <v>1</v>
      </c>
      <c r="Q1306" s="1">
        <f t="shared" si="260"/>
        <v>0</v>
      </c>
      <c r="R1306" s="1">
        <f t="shared" si="261"/>
        <v>1</v>
      </c>
      <c r="S1306" s="1">
        <f t="shared" si="262"/>
        <v>0</v>
      </c>
      <c r="T1306" s="1">
        <f t="shared" si="263"/>
        <v>1</v>
      </c>
    </row>
    <row r="1307" spans="1:20" x14ac:dyDescent="0.3">
      <c r="A1307" s="1" t="s">
        <v>67</v>
      </c>
      <c r="D1307" s="1">
        <v>8</v>
      </c>
      <c r="E1307" s="1">
        <v>0</v>
      </c>
      <c r="F1307" s="1">
        <v>8</v>
      </c>
      <c r="H1307" s="1">
        <v>0</v>
      </c>
      <c r="I1307" s="1">
        <v>0</v>
      </c>
      <c r="K1307" s="1">
        <v>1</v>
      </c>
      <c r="L1307" s="2">
        <f t="shared" si="264"/>
        <v>8</v>
      </c>
      <c r="M1307" s="2" t="str">
        <f t="shared" si="265"/>
        <v>mPCIeHS-BTWifi-USBWT-6202</v>
      </c>
      <c r="N1307" s="2" t="str">
        <f t="shared" si="266"/>
        <v>WH01S-NTA</v>
      </c>
      <c r="O1307" s="1" t="str">
        <f t="shared" si="258"/>
        <v>mPCIeHS-BTWifi-USBWT-6202WH01S-NTA</v>
      </c>
      <c r="P1307" s="1">
        <f t="shared" si="259"/>
        <v>8</v>
      </c>
      <c r="Q1307" s="1">
        <f t="shared" si="260"/>
        <v>0</v>
      </c>
      <c r="R1307" s="1">
        <f t="shared" si="261"/>
        <v>8</v>
      </c>
      <c r="S1307" s="1">
        <f t="shared" si="262"/>
        <v>0</v>
      </c>
      <c r="T1307" s="1">
        <f t="shared" si="263"/>
        <v>8</v>
      </c>
    </row>
    <row r="1308" spans="1:20" x14ac:dyDescent="0.3">
      <c r="A1308" s="1" t="s">
        <v>631</v>
      </c>
      <c r="D1308" s="1">
        <v>0</v>
      </c>
      <c r="E1308" s="1">
        <v>0</v>
      </c>
      <c r="F1308" s="1">
        <v>0</v>
      </c>
      <c r="H1308" s="1">
        <v>0</v>
      </c>
      <c r="I1308" s="1">
        <v>0</v>
      </c>
      <c r="K1308" s="1">
        <v>0</v>
      </c>
      <c r="L1308" s="2">
        <f t="shared" si="264"/>
        <v>0</v>
      </c>
      <c r="M1308" s="2" t="str">
        <f t="shared" si="265"/>
        <v>mPCIeHS-BTWifi-WT-6058</v>
      </c>
      <c r="N1308" s="2" t="str">
        <f t="shared" si="266"/>
        <v>WH01S-NTA</v>
      </c>
      <c r="O1308" s="1" t="str">
        <f t="shared" si="258"/>
        <v>mPCIeHS-BTWifi-WT-6058WH01S-NTA</v>
      </c>
      <c r="P1308" s="1">
        <f t="shared" si="259"/>
        <v>0</v>
      </c>
      <c r="Q1308" s="1">
        <f t="shared" si="260"/>
        <v>0</v>
      </c>
      <c r="R1308" s="1">
        <f t="shared" si="261"/>
        <v>0</v>
      </c>
      <c r="S1308" s="1">
        <f t="shared" si="262"/>
        <v>0</v>
      </c>
      <c r="T1308" s="1">
        <f t="shared" si="263"/>
        <v>0</v>
      </c>
    </row>
    <row r="1309" spans="1:20" x14ac:dyDescent="0.3">
      <c r="A1309" s="1" t="s">
        <v>68</v>
      </c>
      <c r="B1309" s="1">
        <v>20</v>
      </c>
      <c r="D1309" s="1">
        <v>29</v>
      </c>
      <c r="E1309" s="1">
        <v>28</v>
      </c>
      <c r="F1309" s="1">
        <v>1</v>
      </c>
      <c r="H1309" s="1">
        <v>30</v>
      </c>
      <c r="I1309" s="1">
        <v>0</v>
      </c>
      <c r="J1309" s="1" t="s">
        <v>1838</v>
      </c>
      <c r="K1309" s="1">
        <v>2.9</v>
      </c>
      <c r="L1309" s="2">
        <f t="shared" si="264"/>
        <v>29</v>
      </c>
      <c r="M1309" s="2" t="str">
        <f t="shared" si="265"/>
        <v>mPCIeHS-BTWifi-WT-6218</v>
      </c>
      <c r="N1309" s="2" t="str">
        <f t="shared" si="266"/>
        <v>WH01S-NTA</v>
      </c>
      <c r="O1309" s="1" t="str">
        <f t="shared" si="258"/>
        <v>mPCIeHS-BTWifi-WT-6218WH01S-NTA</v>
      </c>
      <c r="P1309" s="1">
        <f t="shared" si="259"/>
        <v>29</v>
      </c>
      <c r="Q1309" s="1">
        <f t="shared" si="260"/>
        <v>28</v>
      </c>
      <c r="R1309" s="1">
        <f t="shared" si="261"/>
        <v>1</v>
      </c>
      <c r="S1309" s="1">
        <f t="shared" si="262"/>
        <v>30</v>
      </c>
      <c r="T1309" s="1">
        <f t="shared" si="263"/>
        <v>31</v>
      </c>
    </row>
    <row r="1310" spans="1:20" x14ac:dyDescent="0.3">
      <c r="A1310" s="1" t="s">
        <v>69</v>
      </c>
      <c r="B1310" s="1">
        <v>15</v>
      </c>
      <c r="C1310" s="1">
        <v>50</v>
      </c>
      <c r="D1310" s="1">
        <v>29</v>
      </c>
      <c r="E1310" s="1">
        <v>62</v>
      </c>
      <c r="F1310" s="1">
        <v>-33</v>
      </c>
      <c r="H1310" s="1">
        <v>50</v>
      </c>
      <c r="I1310" s="1">
        <v>0</v>
      </c>
      <c r="J1310" s="1" t="s">
        <v>1846</v>
      </c>
      <c r="K1310" s="1">
        <v>1.6</v>
      </c>
      <c r="L1310" s="2">
        <f t="shared" si="264"/>
        <v>29</v>
      </c>
      <c r="M1310" s="2" t="str">
        <f t="shared" si="265"/>
        <v>mPCIeHS-WiFi-121N</v>
      </c>
      <c r="N1310" s="2" t="str">
        <f t="shared" si="266"/>
        <v>WH01S-NTA</v>
      </c>
      <c r="O1310" s="1" t="str">
        <f t="shared" si="258"/>
        <v>mPCIeHS-WiFi-121NWH01S-NTA</v>
      </c>
      <c r="P1310" s="1">
        <f t="shared" si="259"/>
        <v>29</v>
      </c>
      <c r="Q1310" s="1">
        <f t="shared" si="260"/>
        <v>62</v>
      </c>
      <c r="R1310" s="1">
        <f t="shared" si="261"/>
        <v>-33</v>
      </c>
      <c r="S1310" s="1">
        <f t="shared" si="262"/>
        <v>50</v>
      </c>
      <c r="T1310" s="1">
        <f t="shared" si="263"/>
        <v>17</v>
      </c>
    </row>
    <row r="1311" spans="1:20" x14ac:dyDescent="0.3">
      <c r="A1311" s="1" t="s">
        <v>632</v>
      </c>
      <c r="D1311" s="1">
        <v>0</v>
      </c>
      <c r="E1311" s="1">
        <v>0</v>
      </c>
      <c r="F1311" s="1">
        <v>0</v>
      </c>
      <c r="H1311" s="1">
        <v>0</v>
      </c>
      <c r="I1311" s="1">
        <v>0</v>
      </c>
      <c r="K1311" s="1">
        <v>0</v>
      </c>
      <c r="L1311" s="2">
        <f t="shared" si="264"/>
        <v>0</v>
      </c>
      <c r="M1311" s="2" t="str">
        <f t="shared" si="265"/>
        <v>mPCIeHS-Wifi-USB-172GN</v>
      </c>
      <c r="N1311" s="2" t="str">
        <f t="shared" si="266"/>
        <v>WH01S-NTA</v>
      </c>
      <c r="O1311" s="1" t="str">
        <f t="shared" si="258"/>
        <v>mPCIeHS-Wifi-USB-172GNWH01S-NTA</v>
      </c>
      <c r="P1311" s="1">
        <f t="shared" si="259"/>
        <v>0</v>
      </c>
      <c r="Q1311" s="1">
        <f t="shared" si="260"/>
        <v>0</v>
      </c>
      <c r="R1311" s="1">
        <f t="shared" si="261"/>
        <v>0</v>
      </c>
      <c r="S1311" s="1">
        <f t="shared" si="262"/>
        <v>0</v>
      </c>
      <c r="T1311" s="1">
        <f t="shared" si="263"/>
        <v>0</v>
      </c>
    </row>
    <row r="1312" spans="1:20" x14ac:dyDescent="0.3">
      <c r="A1312" s="1" t="s">
        <v>70</v>
      </c>
      <c r="D1312" s="1">
        <v>0</v>
      </c>
      <c r="E1312" s="1">
        <v>0</v>
      </c>
      <c r="F1312" s="1">
        <v>0</v>
      </c>
      <c r="H1312" s="1">
        <v>0</v>
      </c>
      <c r="I1312" s="1">
        <v>0</v>
      </c>
      <c r="K1312" s="1">
        <v>0</v>
      </c>
      <c r="L1312" s="2">
        <f t="shared" si="264"/>
        <v>0</v>
      </c>
      <c r="M1312" s="2" t="str">
        <f t="shared" si="265"/>
        <v>mPCIeHS-Wifi-WT-9462</v>
      </c>
      <c r="N1312" s="2" t="str">
        <f t="shared" si="266"/>
        <v>WH01S-NTA</v>
      </c>
      <c r="O1312" s="1" t="str">
        <f t="shared" si="258"/>
        <v>mPCIeHS-Wifi-WT-9462WH01S-NTA</v>
      </c>
      <c r="P1312" s="1">
        <f t="shared" si="259"/>
        <v>0</v>
      </c>
      <c r="Q1312" s="1">
        <f t="shared" si="260"/>
        <v>0</v>
      </c>
      <c r="R1312" s="1">
        <f t="shared" si="261"/>
        <v>0</v>
      </c>
      <c r="S1312" s="1">
        <f t="shared" si="262"/>
        <v>0</v>
      </c>
      <c r="T1312" s="1">
        <f t="shared" si="263"/>
        <v>0</v>
      </c>
    </row>
    <row r="1313" spans="1:20" x14ac:dyDescent="0.3">
      <c r="A1313" s="1" t="s">
        <v>633</v>
      </c>
      <c r="D1313" s="1">
        <v>0</v>
      </c>
      <c r="E1313" s="1">
        <v>0</v>
      </c>
      <c r="F1313" s="1">
        <v>0</v>
      </c>
      <c r="I1313" s="1">
        <v>0</v>
      </c>
      <c r="K1313" s="1">
        <v>0</v>
      </c>
      <c r="L1313" s="2">
        <f t="shared" si="264"/>
        <v>0</v>
      </c>
      <c r="M1313" s="2" t="str">
        <f t="shared" si="265"/>
        <v>WFkit-mPCIe_BTWiFi-251N</v>
      </c>
      <c r="N1313" s="2" t="str">
        <f t="shared" si="266"/>
        <v>WH01S-NTA</v>
      </c>
      <c r="O1313" s="1" t="str">
        <f t="shared" si="258"/>
        <v>WFkit-mPCIe_BTWiFi-251NWH01S-NTA</v>
      </c>
      <c r="P1313" s="1">
        <f t="shared" si="259"/>
        <v>0</v>
      </c>
      <c r="Q1313" s="1">
        <f t="shared" si="260"/>
        <v>0</v>
      </c>
      <c r="R1313" s="1">
        <f t="shared" si="261"/>
        <v>0</v>
      </c>
      <c r="S1313" s="1">
        <f t="shared" si="262"/>
        <v>0</v>
      </c>
      <c r="T1313" s="1">
        <f t="shared" si="263"/>
        <v>0</v>
      </c>
    </row>
    <row r="1314" spans="1:20" x14ac:dyDescent="0.3">
      <c r="A1314" s="1" t="s">
        <v>634</v>
      </c>
      <c r="D1314" s="1">
        <v>0</v>
      </c>
      <c r="E1314" s="1">
        <v>0</v>
      </c>
      <c r="F1314" s="1">
        <v>0</v>
      </c>
      <c r="H1314" s="1">
        <v>0</v>
      </c>
      <c r="I1314" s="1">
        <v>0</v>
      </c>
      <c r="K1314" s="1">
        <v>0</v>
      </c>
      <c r="L1314" s="2">
        <f t="shared" si="264"/>
        <v>0</v>
      </c>
      <c r="M1314" s="2" t="str">
        <f t="shared" si="265"/>
        <v>WFkit-mPCIe_BTWiFi-802R</v>
      </c>
      <c r="N1314" s="2" t="str">
        <f t="shared" si="266"/>
        <v>WH01S-NTA</v>
      </c>
      <c r="O1314" s="1" t="str">
        <f t="shared" si="258"/>
        <v>WFkit-mPCIe_BTWiFi-802RWH01S-NTA</v>
      </c>
      <c r="P1314" s="1">
        <f t="shared" si="259"/>
        <v>0</v>
      </c>
      <c r="Q1314" s="1">
        <f t="shared" si="260"/>
        <v>0</v>
      </c>
      <c r="R1314" s="1">
        <f t="shared" si="261"/>
        <v>0</v>
      </c>
      <c r="S1314" s="1">
        <f t="shared" si="262"/>
        <v>0</v>
      </c>
      <c r="T1314" s="1">
        <f t="shared" si="263"/>
        <v>0</v>
      </c>
    </row>
    <row r="1315" spans="1:20" x14ac:dyDescent="0.3">
      <c r="A1315" s="1" t="s">
        <v>635</v>
      </c>
      <c r="D1315" s="1">
        <v>0</v>
      </c>
      <c r="E1315" s="1">
        <v>0</v>
      </c>
      <c r="F1315" s="1">
        <v>0</v>
      </c>
      <c r="H1315" s="1">
        <v>0</v>
      </c>
      <c r="I1315" s="1">
        <v>0</v>
      </c>
      <c r="K1315" s="1">
        <v>0</v>
      </c>
      <c r="L1315" s="2">
        <f t="shared" si="264"/>
        <v>0</v>
      </c>
      <c r="M1315" s="2" t="str">
        <f t="shared" si="265"/>
        <v>WFkit-mPCIe_WiFi-121N</v>
      </c>
      <c r="N1315" s="2" t="str">
        <f t="shared" si="266"/>
        <v>WH01S-NTA</v>
      </c>
      <c r="O1315" s="1" t="str">
        <f t="shared" si="258"/>
        <v>WFkit-mPCIe_WiFi-121NWH01S-NTA</v>
      </c>
      <c r="P1315" s="1">
        <f t="shared" si="259"/>
        <v>0</v>
      </c>
      <c r="Q1315" s="1">
        <f t="shared" si="260"/>
        <v>0</v>
      </c>
      <c r="R1315" s="1">
        <f t="shared" si="261"/>
        <v>0</v>
      </c>
      <c r="S1315" s="1">
        <f t="shared" si="262"/>
        <v>0</v>
      </c>
      <c r="T1315" s="1">
        <f t="shared" si="263"/>
        <v>0</v>
      </c>
    </row>
    <row r="1316" spans="1:20" x14ac:dyDescent="0.3">
      <c r="A1316" s="1" t="s">
        <v>636</v>
      </c>
      <c r="D1316" s="1">
        <v>0</v>
      </c>
      <c r="E1316" s="1">
        <v>0</v>
      </c>
      <c r="F1316" s="1">
        <v>0</v>
      </c>
      <c r="H1316" s="1">
        <v>0</v>
      </c>
      <c r="I1316" s="1">
        <v>0</v>
      </c>
      <c r="K1316" s="1">
        <v>0</v>
      </c>
      <c r="L1316" s="2">
        <f t="shared" si="264"/>
        <v>0</v>
      </c>
      <c r="M1316" s="2" t="str">
        <f t="shared" si="265"/>
        <v>Expansion-Module - Other</v>
      </c>
      <c r="N1316" s="2" t="str">
        <f t="shared" si="266"/>
        <v>WH01S-NTA</v>
      </c>
      <c r="O1316" s="1" t="str">
        <f t="shared" si="258"/>
        <v>Expansion-Module - OtherWH01S-NTA</v>
      </c>
      <c r="P1316" s="1">
        <f t="shared" si="259"/>
        <v>0</v>
      </c>
      <c r="Q1316" s="1">
        <f t="shared" si="260"/>
        <v>0</v>
      </c>
      <c r="R1316" s="1">
        <f t="shared" si="261"/>
        <v>0</v>
      </c>
      <c r="S1316" s="1">
        <f t="shared" si="262"/>
        <v>0</v>
      </c>
      <c r="T1316" s="1">
        <f t="shared" si="263"/>
        <v>0</v>
      </c>
    </row>
    <row r="1317" spans="1:20" hidden="1" x14ac:dyDescent="0.3">
      <c r="A1317" s="1" t="s">
        <v>637</v>
      </c>
      <c r="D1317" s="1">
        <v>197</v>
      </c>
      <c r="E1317" s="1">
        <v>212</v>
      </c>
      <c r="F1317" s="1">
        <v>-15</v>
      </c>
      <c r="H1317" s="1">
        <v>144</v>
      </c>
      <c r="K1317" s="1">
        <v>28.1</v>
      </c>
      <c r="L1317" s="2">
        <f t="shared" si="264"/>
        <v>197</v>
      </c>
      <c r="M1317" s="2" t="str">
        <f t="shared" si="265"/>
        <v>Total Expansion-Module</v>
      </c>
      <c r="N1317" s="2" t="str">
        <f t="shared" si="266"/>
        <v>WH01S-NTA</v>
      </c>
      <c r="O1317" s="1" t="str">
        <f t="shared" si="258"/>
        <v>Total Expansion-ModuleWH01S-NTA</v>
      </c>
      <c r="P1317" s="1">
        <f t="shared" si="259"/>
        <v>197</v>
      </c>
      <c r="Q1317" s="1">
        <f t="shared" si="260"/>
        <v>212</v>
      </c>
      <c r="R1317" s="1">
        <f t="shared" si="261"/>
        <v>-15</v>
      </c>
      <c r="S1317" s="1">
        <f t="shared" si="262"/>
        <v>144</v>
      </c>
      <c r="T1317" s="1">
        <f t="shared" si="263"/>
        <v>129</v>
      </c>
    </row>
    <row r="1318" spans="1:20" hidden="1" x14ac:dyDescent="0.3">
      <c r="A1318" s="1" t="s">
        <v>638</v>
      </c>
      <c r="L1318" s="2">
        <f t="shared" si="264"/>
        <v>0</v>
      </c>
      <c r="M1318" s="2" t="str">
        <f t="shared" si="265"/>
        <v>Expansion-PCIe</v>
      </c>
      <c r="N1318" s="2" t="str">
        <f t="shared" si="266"/>
        <v>WH01S-NTA</v>
      </c>
      <c r="O1318" s="1" t="str">
        <f t="shared" si="258"/>
        <v>Expansion-PCIeWH01S-NTA</v>
      </c>
      <c r="P1318" s="1">
        <f t="shared" si="259"/>
        <v>0</v>
      </c>
      <c r="Q1318" s="1">
        <f t="shared" si="260"/>
        <v>0</v>
      </c>
      <c r="R1318" s="1">
        <f t="shared" si="261"/>
        <v>0</v>
      </c>
      <c r="S1318" s="1">
        <f t="shared" si="262"/>
        <v>0</v>
      </c>
      <c r="T1318" s="1">
        <f t="shared" si="263"/>
        <v>0</v>
      </c>
    </row>
    <row r="1319" spans="1:20" x14ac:dyDescent="0.3">
      <c r="A1319" s="1" t="s">
        <v>639</v>
      </c>
      <c r="D1319" s="1">
        <v>0</v>
      </c>
      <c r="E1319" s="1">
        <v>0</v>
      </c>
      <c r="F1319" s="1">
        <v>0</v>
      </c>
      <c r="H1319" s="1">
        <v>0</v>
      </c>
      <c r="I1319" s="1">
        <v>0</v>
      </c>
      <c r="K1319" s="1">
        <v>0</v>
      </c>
      <c r="L1319" s="2">
        <f t="shared" si="264"/>
        <v>0</v>
      </c>
      <c r="M1319" s="2" t="str">
        <f t="shared" si="265"/>
        <v>ADAM-3937-BE</v>
      </c>
      <c r="N1319" s="2" t="str">
        <f t="shared" si="266"/>
        <v>WH01S-NTA</v>
      </c>
      <c r="O1319" s="1" t="str">
        <f t="shared" si="258"/>
        <v>ADAM-3937-BEWH01S-NTA</v>
      </c>
      <c r="P1319" s="1">
        <f t="shared" si="259"/>
        <v>0</v>
      </c>
      <c r="Q1319" s="1">
        <f t="shared" si="260"/>
        <v>0</v>
      </c>
      <c r="R1319" s="1">
        <f t="shared" si="261"/>
        <v>0</v>
      </c>
      <c r="S1319" s="1">
        <f t="shared" si="262"/>
        <v>0</v>
      </c>
      <c r="T1319" s="1">
        <f t="shared" si="263"/>
        <v>0</v>
      </c>
    </row>
    <row r="1320" spans="1:20" x14ac:dyDescent="0.3">
      <c r="A1320" s="1" t="s">
        <v>640</v>
      </c>
      <c r="D1320" s="1">
        <v>0</v>
      </c>
      <c r="E1320" s="1">
        <v>0</v>
      </c>
      <c r="F1320" s="1">
        <v>0</v>
      </c>
      <c r="H1320" s="1">
        <v>0</v>
      </c>
      <c r="I1320" s="1">
        <v>0</v>
      </c>
      <c r="K1320" s="1">
        <v>0</v>
      </c>
      <c r="L1320" s="2">
        <f t="shared" si="264"/>
        <v>0</v>
      </c>
      <c r="M1320" s="2" t="str">
        <f t="shared" si="265"/>
        <v>Cbl-DSUB37-4x DSUB9-ESD</v>
      </c>
      <c r="N1320" s="2" t="str">
        <f t="shared" si="266"/>
        <v>WH01S-NTA</v>
      </c>
      <c r="O1320" s="1" t="str">
        <f t="shared" si="258"/>
        <v>Cbl-DSUB37-4x DSUB9-ESDWH01S-NTA</v>
      </c>
      <c r="P1320" s="1">
        <f t="shared" si="259"/>
        <v>0</v>
      </c>
      <c r="Q1320" s="1">
        <f t="shared" si="260"/>
        <v>0</v>
      </c>
      <c r="R1320" s="1">
        <f t="shared" si="261"/>
        <v>0</v>
      </c>
      <c r="S1320" s="1">
        <f t="shared" si="262"/>
        <v>0</v>
      </c>
      <c r="T1320" s="1">
        <f t="shared" si="263"/>
        <v>0</v>
      </c>
    </row>
    <row r="1321" spans="1:20" x14ac:dyDescent="0.3">
      <c r="A1321" s="1" t="s">
        <v>641</v>
      </c>
      <c r="D1321" s="1">
        <v>0</v>
      </c>
      <c r="E1321" s="1">
        <v>0</v>
      </c>
      <c r="F1321" s="1">
        <v>0</v>
      </c>
      <c r="H1321" s="1">
        <v>0</v>
      </c>
      <c r="I1321" s="1">
        <v>0</v>
      </c>
      <c r="K1321" s="1">
        <v>0</v>
      </c>
      <c r="L1321" s="2">
        <f t="shared" si="264"/>
        <v>0</v>
      </c>
      <c r="M1321" s="2" t="str">
        <f t="shared" si="265"/>
        <v>Cbl-DSUB9-ESD</v>
      </c>
      <c r="N1321" s="2" t="str">
        <f t="shared" si="266"/>
        <v>WH01S-NTA</v>
      </c>
      <c r="O1321" s="1" t="str">
        <f t="shared" si="258"/>
        <v>Cbl-DSUB9-ESDWH01S-NTA</v>
      </c>
      <c r="P1321" s="1">
        <f t="shared" si="259"/>
        <v>0</v>
      </c>
      <c r="Q1321" s="1">
        <f t="shared" si="260"/>
        <v>0</v>
      </c>
      <c r="R1321" s="1">
        <f t="shared" si="261"/>
        <v>0</v>
      </c>
      <c r="S1321" s="1">
        <f t="shared" si="262"/>
        <v>0</v>
      </c>
      <c r="T1321" s="1">
        <f t="shared" si="263"/>
        <v>0</v>
      </c>
    </row>
    <row r="1322" spans="1:20" x14ac:dyDescent="0.3">
      <c r="A1322" s="1" t="s">
        <v>642</v>
      </c>
      <c r="D1322" s="1">
        <v>0</v>
      </c>
      <c r="E1322" s="1">
        <v>0</v>
      </c>
      <c r="F1322" s="1">
        <v>0</v>
      </c>
      <c r="H1322" s="1">
        <v>0</v>
      </c>
      <c r="I1322" s="1">
        <v>0</v>
      </c>
      <c r="K1322" s="1">
        <v>0</v>
      </c>
      <c r="L1322" s="2">
        <f t="shared" ref="L1322:L1366" si="267">D1322</f>
        <v>0</v>
      </c>
      <c r="M1322" s="2" t="str">
        <f t="shared" ref="M1322:M1366" si="268">A1322</f>
        <v>Cbl-RAID-9540-4i</v>
      </c>
      <c r="N1322" s="2" t="str">
        <f t="shared" ref="N1322:N1366" si="269">IF(A1323="Inventory",A1322,N1321)</f>
        <v>WH01S-NTA</v>
      </c>
      <c r="O1322" s="1" t="str">
        <f t="shared" si="258"/>
        <v>Cbl-RAID-9540-4iWH01S-NTA</v>
      </c>
      <c r="P1322" s="1">
        <f t="shared" si="259"/>
        <v>0</v>
      </c>
      <c r="Q1322" s="1">
        <f t="shared" si="260"/>
        <v>0</v>
      </c>
      <c r="R1322" s="1">
        <f t="shared" si="261"/>
        <v>0</v>
      </c>
      <c r="S1322" s="1">
        <f t="shared" si="262"/>
        <v>0</v>
      </c>
      <c r="T1322" s="1">
        <f t="shared" si="263"/>
        <v>0</v>
      </c>
    </row>
    <row r="1323" spans="1:20" x14ac:dyDescent="0.3">
      <c r="A1323" s="1" t="s">
        <v>643</v>
      </c>
      <c r="D1323" s="1">
        <v>0</v>
      </c>
      <c r="E1323" s="1">
        <v>0</v>
      </c>
      <c r="F1323" s="1">
        <v>0</v>
      </c>
      <c r="H1323" s="1">
        <v>0</v>
      </c>
      <c r="I1323" s="1">
        <v>0</v>
      </c>
      <c r="K1323" s="1">
        <v>0</v>
      </c>
      <c r="L1323" s="2">
        <f t="shared" si="267"/>
        <v>0</v>
      </c>
      <c r="M1323" s="2" t="str">
        <f t="shared" si="268"/>
        <v>mPCIe-CAN-2XHS</v>
      </c>
      <c r="N1323" s="2" t="str">
        <f t="shared" si="269"/>
        <v>WH01S-NTA</v>
      </c>
      <c r="O1323" s="1" t="str">
        <f t="shared" si="258"/>
        <v>mPCIe-CAN-2XHSWH01S-NTA</v>
      </c>
      <c r="P1323" s="1">
        <f t="shared" si="259"/>
        <v>0</v>
      </c>
      <c r="Q1323" s="1">
        <f t="shared" si="260"/>
        <v>0</v>
      </c>
      <c r="R1323" s="1">
        <f t="shared" si="261"/>
        <v>0</v>
      </c>
      <c r="S1323" s="1">
        <f t="shared" si="262"/>
        <v>0</v>
      </c>
      <c r="T1323" s="1">
        <f t="shared" si="263"/>
        <v>0</v>
      </c>
    </row>
    <row r="1324" spans="1:20" x14ac:dyDescent="0.3">
      <c r="A1324" s="1" t="s">
        <v>644</v>
      </c>
      <c r="D1324" s="1">
        <v>0</v>
      </c>
      <c r="E1324" s="1">
        <v>0</v>
      </c>
      <c r="F1324" s="1">
        <v>0</v>
      </c>
      <c r="H1324" s="1">
        <v>0</v>
      </c>
      <c r="I1324" s="1">
        <v>0</v>
      </c>
      <c r="K1324" s="1">
        <v>0</v>
      </c>
      <c r="L1324" s="2">
        <f t="shared" si="267"/>
        <v>0</v>
      </c>
      <c r="M1324" s="2" t="str">
        <f t="shared" si="268"/>
        <v>mPCIe-CAN-4022-ESD</v>
      </c>
      <c r="N1324" s="2" t="str">
        <f t="shared" si="269"/>
        <v>WH01S-NTA</v>
      </c>
      <c r="O1324" s="1" t="str">
        <f t="shared" si="258"/>
        <v>mPCIe-CAN-4022-ESDWH01S-NTA</v>
      </c>
      <c r="P1324" s="1">
        <f t="shared" si="259"/>
        <v>0</v>
      </c>
      <c r="Q1324" s="1">
        <f t="shared" si="260"/>
        <v>0</v>
      </c>
      <c r="R1324" s="1">
        <f t="shared" si="261"/>
        <v>0</v>
      </c>
      <c r="S1324" s="1">
        <f t="shared" si="262"/>
        <v>0</v>
      </c>
      <c r="T1324" s="1">
        <f t="shared" si="263"/>
        <v>0</v>
      </c>
    </row>
    <row r="1325" spans="1:20" x14ac:dyDescent="0.3">
      <c r="A1325" s="1" t="s">
        <v>645</v>
      </c>
      <c r="D1325" s="1">
        <v>0</v>
      </c>
      <c r="E1325" s="1">
        <v>0</v>
      </c>
      <c r="F1325" s="1">
        <v>0</v>
      </c>
      <c r="H1325" s="1">
        <v>0</v>
      </c>
      <c r="I1325" s="1">
        <v>0</v>
      </c>
      <c r="K1325" s="1">
        <v>0</v>
      </c>
      <c r="L1325" s="2">
        <f t="shared" si="267"/>
        <v>0</v>
      </c>
      <c r="M1325" s="2" t="str">
        <f t="shared" si="268"/>
        <v>mPCIe-CAN-B202</v>
      </c>
      <c r="N1325" s="2" t="str">
        <f t="shared" si="269"/>
        <v>WH01S-NTA</v>
      </c>
      <c r="O1325" s="1" t="str">
        <f t="shared" si="258"/>
        <v>mPCIe-CAN-B202WH01S-NTA</v>
      </c>
      <c r="P1325" s="1">
        <f t="shared" si="259"/>
        <v>0</v>
      </c>
      <c r="Q1325" s="1">
        <f t="shared" si="260"/>
        <v>0</v>
      </c>
      <c r="R1325" s="1">
        <f t="shared" si="261"/>
        <v>0</v>
      </c>
      <c r="S1325" s="1">
        <f t="shared" si="262"/>
        <v>0</v>
      </c>
      <c r="T1325" s="1">
        <f t="shared" si="263"/>
        <v>0</v>
      </c>
    </row>
    <row r="1326" spans="1:20" x14ac:dyDescent="0.3">
      <c r="A1326" s="1" t="s">
        <v>71</v>
      </c>
      <c r="D1326" s="1">
        <v>0</v>
      </c>
      <c r="E1326" s="1">
        <v>0</v>
      </c>
      <c r="F1326" s="1">
        <v>0</v>
      </c>
      <c r="H1326" s="1">
        <v>0</v>
      </c>
      <c r="I1326" s="1">
        <v>0</v>
      </c>
      <c r="K1326" s="1">
        <v>0</v>
      </c>
      <c r="L1326" s="2">
        <f t="shared" si="267"/>
        <v>0</v>
      </c>
      <c r="M1326" s="2" t="str">
        <f t="shared" si="268"/>
        <v>mPCIe-CAN-B2S1</v>
      </c>
      <c r="N1326" s="2" t="str">
        <f t="shared" si="269"/>
        <v>WH01S-NTA</v>
      </c>
      <c r="O1326" s="1" t="str">
        <f t="shared" si="258"/>
        <v>mPCIe-CAN-B2S1WH01S-NTA</v>
      </c>
      <c r="P1326" s="1">
        <f t="shared" si="259"/>
        <v>0</v>
      </c>
      <c r="Q1326" s="1">
        <f t="shared" si="260"/>
        <v>0</v>
      </c>
      <c r="R1326" s="1">
        <f t="shared" si="261"/>
        <v>0</v>
      </c>
      <c r="S1326" s="1">
        <f t="shared" si="262"/>
        <v>0</v>
      </c>
      <c r="T1326" s="1">
        <f t="shared" si="263"/>
        <v>0</v>
      </c>
    </row>
    <row r="1327" spans="1:20" x14ac:dyDescent="0.3">
      <c r="A1327" s="1" t="s">
        <v>646</v>
      </c>
      <c r="D1327" s="1">
        <v>0</v>
      </c>
      <c r="E1327" s="1">
        <v>0</v>
      </c>
      <c r="F1327" s="1">
        <v>0</v>
      </c>
      <c r="H1327" s="1">
        <v>0</v>
      </c>
      <c r="I1327" s="1">
        <v>0</v>
      </c>
      <c r="K1327" s="1">
        <v>0</v>
      </c>
      <c r="L1327" s="2">
        <f t="shared" si="267"/>
        <v>0</v>
      </c>
      <c r="M1327" s="2" t="str">
        <f t="shared" si="268"/>
        <v>mPCIe-CAN-IPEH-3048</v>
      </c>
      <c r="N1327" s="2" t="str">
        <f t="shared" si="269"/>
        <v>WH01S-NTA</v>
      </c>
      <c r="O1327" s="1" t="str">
        <f t="shared" si="258"/>
        <v>mPCIe-CAN-IPEH-3048WH01S-NTA</v>
      </c>
      <c r="P1327" s="1">
        <f t="shared" si="259"/>
        <v>0</v>
      </c>
      <c r="Q1327" s="1">
        <f t="shared" si="260"/>
        <v>0</v>
      </c>
      <c r="R1327" s="1">
        <f t="shared" si="261"/>
        <v>0</v>
      </c>
      <c r="S1327" s="1">
        <f t="shared" si="262"/>
        <v>0</v>
      </c>
      <c r="T1327" s="1">
        <f t="shared" si="263"/>
        <v>0</v>
      </c>
    </row>
    <row r="1328" spans="1:20" x14ac:dyDescent="0.3">
      <c r="A1328" s="1" t="s">
        <v>72</v>
      </c>
      <c r="D1328" s="1">
        <v>0</v>
      </c>
      <c r="E1328" s="1">
        <v>0</v>
      </c>
      <c r="F1328" s="1">
        <v>0</v>
      </c>
      <c r="H1328" s="1">
        <v>0</v>
      </c>
      <c r="I1328" s="1">
        <v>0</v>
      </c>
      <c r="K1328" s="1">
        <v>0</v>
      </c>
      <c r="L1328" s="2">
        <f t="shared" si="267"/>
        <v>0</v>
      </c>
      <c r="M1328" s="2" t="str">
        <f t="shared" si="268"/>
        <v>mPCIe-CAN-IPEH-3049</v>
      </c>
      <c r="N1328" s="2" t="str">
        <f t="shared" si="269"/>
        <v>WH01S-NTA</v>
      </c>
      <c r="O1328" s="1" t="str">
        <f t="shared" si="258"/>
        <v>mPCIe-CAN-IPEH-3049WH01S-NTA</v>
      </c>
      <c r="P1328" s="1">
        <f t="shared" si="259"/>
        <v>0</v>
      </c>
      <c r="Q1328" s="1">
        <f t="shared" si="260"/>
        <v>0</v>
      </c>
      <c r="R1328" s="1">
        <f t="shared" si="261"/>
        <v>0</v>
      </c>
      <c r="S1328" s="1">
        <f t="shared" si="262"/>
        <v>0</v>
      </c>
      <c r="T1328" s="1">
        <f t="shared" si="263"/>
        <v>0</v>
      </c>
    </row>
    <row r="1329" spans="1:20" x14ac:dyDescent="0.3">
      <c r="A1329" s="1" t="s">
        <v>73</v>
      </c>
      <c r="D1329" s="1">
        <v>0</v>
      </c>
      <c r="E1329" s="1">
        <v>0</v>
      </c>
      <c r="F1329" s="1">
        <v>0</v>
      </c>
      <c r="H1329" s="1">
        <v>0</v>
      </c>
      <c r="I1329" s="1">
        <v>0</v>
      </c>
      <c r="K1329" s="1">
        <v>1</v>
      </c>
      <c r="L1329" s="2">
        <f t="shared" si="267"/>
        <v>0</v>
      </c>
      <c r="M1329" s="2" t="str">
        <f t="shared" si="268"/>
        <v>mPCIe-CAN-IPEH-4045</v>
      </c>
      <c r="N1329" s="2" t="str">
        <f t="shared" si="269"/>
        <v>WH01S-NTA</v>
      </c>
      <c r="O1329" s="1" t="str">
        <f t="shared" si="258"/>
        <v>mPCIe-CAN-IPEH-4045WH01S-NTA</v>
      </c>
      <c r="P1329" s="1">
        <f t="shared" si="259"/>
        <v>0</v>
      </c>
      <c r="Q1329" s="1">
        <f t="shared" si="260"/>
        <v>0</v>
      </c>
      <c r="R1329" s="1">
        <f t="shared" si="261"/>
        <v>0</v>
      </c>
      <c r="S1329" s="1">
        <f t="shared" si="262"/>
        <v>0</v>
      </c>
      <c r="T1329" s="1">
        <f t="shared" si="263"/>
        <v>0</v>
      </c>
    </row>
    <row r="1330" spans="1:20" x14ac:dyDescent="0.3">
      <c r="A1330" s="1" t="s">
        <v>74</v>
      </c>
      <c r="D1330" s="1">
        <v>0</v>
      </c>
      <c r="E1330" s="1">
        <v>0</v>
      </c>
      <c r="F1330" s="1">
        <v>0</v>
      </c>
      <c r="H1330" s="1">
        <v>0</v>
      </c>
      <c r="I1330" s="1">
        <v>0</v>
      </c>
      <c r="K1330" s="1">
        <v>0</v>
      </c>
      <c r="L1330" s="2">
        <f t="shared" si="267"/>
        <v>0</v>
      </c>
      <c r="M1330" s="2" t="str">
        <f t="shared" si="268"/>
        <v>mPCIe-CAN-IPEH-4046</v>
      </c>
      <c r="N1330" s="2" t="str">
        <f t="shared" si="269"/>
        <v>WH01S-NTA</v>
      </c>
      <c r="O1330" s="1" t="str">
        <f t="shared" si="258"/>
        <v>mPCIe-CAN-IPEH-4046WH01S-NTA</v>
      </c>
      <c r="P1330" s="1">
        <f t="shared" si="259"/>
        <v>0</v>
      </c>
      <c r="Q1330" s="1">
        <f t="shared" si="260"/>
        <v>0</v>
      </c>
      <c r="R1330" s="1">
        <f t="shared" si="261"/>
        <v>0</v>
      </c>
      <c r="S1330" s="1">
        <f t="shared" si="262"/>
        <v>0</v>
      </c>
      <c r="T1330" s="1">
        <f t="shared" si="263"/>
        <v>0</v>
      </c>
    </row>
    <row r="1331" spans="1:20" x14ac:dyDescent="0.3">
      <c r="A1331" s="1" t="s">
        <v>647</v>
      </c>
      <c r="D1331" s="1">
        <v>0</v>
      </c>
      <c r="E1331" s="1">
        <v>0</v>
      </c>
      <c r="F1331" s="1">
        <v>0</v>
      </c>
      <c r="H1331" s="1">
        <v>0</v>
      </c>
      <c r="I1331" s="1">
        <v>0</v>
      </c>
      <c r="K1331" s="1">
        <v>0</v>
      </c>
      <c r="L1331" s="2">
        <f t="shared" si="267"/>
        <v>0</v>
      </c>
      <c r="M1331" s="2" t="str">
        <f t="shared" si="268"/>
        <v>mPCIe-CAN-IPEH-4047</v>
      </c>
      <c r="N1331" s="2" t="str">
        <f t="shared" si="269"/>
        <v>WH01S-NTA</v>
      </c>
      <c r="O1331" s="1" t="str">
        <f t="shared" si="258"/>
        <v>mPCIe-CAN-IPEH-4047WH01S-NTA</v>
      </c>
      <c r="P1331" s="1">
        <f t="shared" si="259"/>
        <v>0</v>
      </c>
      <c r="Q1331" s="1">
        <f t="shared" si="260"/>
        <v>0</v>
      </c>
      <c r="R1331" s="1">
        <f t="shared" si="261"/>
        <v>0</v>
      </c>
      <c r="S1331" s="1">
        <f t="shared" si="262"/>
        <v>0</v>
      </c>
      <c r="T1331" s="1">
        <f t="shared" si="263"/>
        <v>0</v>
      </c>
    </row>
    <row r="1332" spans="1:20" x14ac:dyDescent="0.3">
      <c r="A1332" s="1" t="s">
        <v>648</v>
      </c>
      <c r="D1332" s="1">
        <v>0</v>
      </c>
      <c r="E1332" s="1">
        <v>0</v>
      </c>
      <c r="F1332" s="1">
        <v>0</v>
      </c>
      <c r="H1332" s="1">
        <v>0</v>
      </c>
      <c r="I1332" s="1">
        <v>0</v>
      </c>
      <c r="K1332" s="1">
        <v>0</v>
      </c>
      <c r="L1332" s="2">
        <f t="shared" si="267"/>
        <v>0</v>
      </c>
      <c r="M1332" s="2" t="str">
        <f t="shared" si="268"/>
        <v>mPCIe-DIO-0D01</v>
      </c>
      <c r="N1332" s="2" t="str">
        <f t="shared" si="269"/>
        <v>WH01S-NTA</v>
      </c>
      <c r="O1332" s="1" t="str">
        <f t="shared" si="258"/>
        <v>mPCIe-DIO-0D01WH01S-NTA</v>
      </c>
      <c r="P1332" s="1">
        <f t="shared" si="259"/>
        <v>0</v>
      </c>
      <c r="Q1332" s="1">
        <f t="shared" si="260"/>
        <v>0</v>
      </c>
      <c r="R1332" s="1">
        <f t="shared" si="261"/>
        <v>0</v>
      </c>
      <c r="S1332" s="1">
        <f t="shared" si="262"/>
        <v>0</v>
      </c>
      <c r="T1332" s="1">
        <f t="shared" si="263"/>
        <v>0</v>
      </c>
    </row>
    <row r="1333" spans="1:20" x14ac:dyDescent="0.3">
      <c r="A1333" s="1" t="s">
        <v>75</v>
      </c>
      <c r="D1333" s="1">
        <v>0</v>
      </c>
      <c r="F1333" s="1">
        <v>0</v>
      </c>
      <c r="H1333" s="1">
        <v>0</v>
      </c>
      <c r="I1333" s="1">
        <v>0</v>
      </c>
      <c r="K1333" s="1">
        <v>0</v>
      </c>
      <c r="L1333" s="2">
        <f t="shared" si="267"/>
        <v>0</v>
      </c>
      <c r="M1333" s="2" t="str">
        <f t="shared" si="268"/>
        <v>mPCIeHS-GNSS-WT-F9R</v>
      </c>
      <c r="N1333" s="2" t="str">
        <f t="shared" si="269"/>
        <v>WH01S-NTA</v>
      </c>
      <c r="O1333" s="1" t="str">
        <f t="shared" si="258"/>
        <v>mPCIeHS-GNSS-WT-F9RWH01S-NTA</v>
      </c>
      <c r="P1333" s="1">
        <f t="shared" si="259"/>
        <v>0</v>
      </c>
      <c r="Q1333" s="1">
        <f t="shared" si="260"/>
        <v>0</v>
      </c>
      <c r="R1333" s="1">
        <f t="shared" si="261"/>
        <v>0</v>
      </c>
      <c r="S1333" s="1">
        <f t="shared" si="262"/>
        <v>0</v>
      </c>
      <c r="T1333" s="1">
        <f t="shared" si="263"/>
        <v>0</v>
      </c>
    </row>
    <row r="1334" spans="1:20" x14ac:dyDescent="0.3">
      <c r="A1334" s="1" t="s">
        <v>649</v>
      </c>
      <c r="D1334" s="1">
        <v>0</v>
      </c>
      <c r="E1334" s="1">
        <v>0</v>
      </c>
      <c r="F1334" s="1">
        <v>0</v>
      </c>
      <c r="H1334" s="1">
        <v>0</v>
      </c>
      <c r="I1334" s="1">
        <v>0</v>
      </c>
      <c r="K1334" s="1">
        <v>0</v>
      </c>
      <c r="L1334" s="2">
        <f t="shared" si="267"/>
        <v>0</v>
      </c>
      <c r="M1334" s="2" t="str">
        <f t="shared" si="268"/>
        <v>PCIe-10GX520-DA2-SFP-IL</v>
      </c>
      <c r="N1334" s="2" t="str">
        <f t="shared" si="269"/>
        <v>WH01S-NTA</v>
      </c>
      <c r="O1334" s="1" t="str">
        <f t="shared" si="258"/>
        <v>PCIe-10GX520-DA2-SFP-ILWH01S-NTA</v>
      </c>
      <c r="P1334" s="1">
        <f t="shared" si="259"/>
        <v>0</v>
      </c>
      <c r="Q1334" s="1">
        <f t="shared" si="260"/>
        <v>0</v>
      </c>
      <c r="R1334" s="1">
        <f t="shared" si="261"/>
        <v>0</v>
      </c>
      <c r="S1334" s="1">
        <f t="shared" si="262"/>
        <v>0</v>
      </c>
      <c r="T1334" s="1">
        <f t="shared" si="263"/>
        <v>0</v>
      </c>
    </row>
    <row r="1335" spans="1:20" x14ac:dyDescent="0.3">
      <c r="A1335" s="1" t="s">
        <v>650</v>
      </c>
      <c r="D1335" s="1">
        <v>0</v>
      </c>
      <c r="E1335" s="1">
        <v>0</v>
      </c>
      <c r="F1335" s="1">
        <v>0</v>
      </c>
      <c r="H1335" s="1">
        <v>0</v>
      </c>
      <c r="I1335" s="1">
        <v>0</v>
      </c>
      <c r="K1335" s="1">
        <v>0</v>
      </c>
      <c r="L1335" s="2">
        <f t="shared" si="267"/>
        <v>0</v>
      </c>
      <c r="M1335" s="2" t="str">
        <f t="shared" si="268"/>
        <v>PCIe-10GX710-T4L-IL</v>
      </c>
      <c r="N1335" s="2" t="str">
        <f t="shared" si="269"/>
        <v>WH01S-NTA</v>
      </c>
      <c r="O1335" s="1" t="str">
        <f t="shared" si="258"/>
        <v>PCIe-10GX710-T4L-ILWH01S-NTA</v>
      </c>
      <c r="P1335" s="1">
        <f t="shared" si="259"/>
        <v>0</v>
      </c>
      <c r="Q1335" s="1">
        <f t="shared" si="260"/>
        <v>0</v>
      </c>
      <c r="R1335" s="1">
        <f t="shared" si="261"/>
        <v>0</v>
      </c>
      <c r="S1335" s="1">
        <f t="shared" si="262"/>
        <v>0</v>
      </c>
      <c r="T1335" s="1">
        <f t="shared" si="263"/>
        <v>0</v>
      </c>
    </row>
    <row r="1336" spans="1:20" x14ac:dyDescent="0.3">
      <c r="A1336" s="1" t="s">
        <v>651</v>
      </c>
      <c r="D1336" s="1">
        <v>0</v>
      </c>
      <c r="E1336" s="1">
        <v>0</v>
      </c>
      <c r="F1336" s="1">
        <v>0</v>
      </c>
      <c r="H1336" s="1">
        <v>0</v>
      </c>
      <c r="I1336" s="1">
        <v>0</v>
      </c>
      <c r="K1336" s="1">
        <v>0</v>
      </c>
      <c r="L1336" s="2">
        <f t="shared" si="267"/>
        <v>0</v>
      </c>
      <c r="M1336" s="2" t="str">
        <f t="shared" si="268"/>
        <v>PCIe-1761H-AE</v>
      </c>
      <c r="N1336" s="2" t="str">
        <f t="shared" si="269"/>
        <v>WH01S-NTA</v>
      </c>
      <c r="O1336" s="1" t="str">
        <f t="shared" si="258"/>
        <v>PCIe-1761H-AEWH01S-NTA</v>
      </c>
      <c r="P1336" s="1">
        <f t="shared" si="259"/>
        <v>0</v>
      </c>
      <c r="Q1336" s="1">
        <f t="shared" si="260"/>
        <v>0</v>
      </c>
      <c r="R1336" s="1">
        <f t="shared" si="261"/>
        <v>0</v>
      </c>
      <c r="S1336" s="1">
        <f t="shared" si="262"/>
        <v>0</v>
      </c>
      <c r="T1336" s="1">
        <f t="shared" si="263"/>
        <v>0</v>
      </c>
    </row>
    <row r="1337" spans="1:20" x14ac:dyDescent="0.3">
      <c r="A1337" s="1" t="s">
        <v>1666</v>
      </c>
      <c r="D1337" s="1">
        <v>0</v>
      </c>
      <c r="E1337" s="1">
        <v>0</v>
      </c>
      <c r="F1337" s="1">
        <v>0</v>
      </c>
      <c r="H1337" s="1">
        <v>0</v>
      </c>
      <c r="I1337" s="1">
        <v>0</v>
      </c>
      <c r="K1337" s="1">
        <v>0</v>
      </c>
      <c r="L1337" s="2">
        <f t="shared" si="267"/>
        <v>0</v>
      </c>
      <c r="M1337" s="2" t="str">
        <f t="shared" si="268"/>
        <v>PCIe-25GE810T</v>
      </c>
      <c r="N1337" s="2" t="str">
        <f t="shared" si="269"/>
        <v>WH01S-NTA</v>
      </c>
      <c r="O1337" s="1" t="str">
        <f t="shared" si="258"/>
        <v>PCIe-25GE810TWH01S-NTA</v>
      </c>
      <c r="P1337" s="1">
        <f t="shared" si="259"/>
        <v>0</v>
      </c>
      <c r="Q1337" s="1">
        <f t="shared" si="260"/>
        <v>0</v>
      </c>
      <c r="R1337" s="1">
        <f t="shared" si="261"/>
        <v>0</v>
      </c>
      <c r="S1337" s="1">
        <f t="shared" si="262"/>
        <v>0</v>
      </c>
      <c r="T1337" s="1">
        <f t="shared" si="263"/>
        <v>0</v>
      </c>
    </row>
    <row r="1338" spans="1:20" x14ac:dyDescent="0.3">
      <c r="A1338" s="1" t="s">
        <v>652</v>
      </c>
      <c r="D1338" s="1">
        <v>0</v>
      </c>
      <c r="E1338" s="1">
        <v>0</v>
      </c>
      <c r="F1338" s="1">
        <v>0</v>
      </c>
      <c r="H1338" s="1">
        <v>0</v>
      </c>
      <c r="I1338" s="1">
        <v>0</v>
      </c>
      <c r="K1338" s="1">
        <v>0</v>
      </c>
      <c r="L1338" s="2">
        <f t="shared" si="267"/>
        <v>0</v>
      </c>
      <c r="M1338" s="2" t="str">
        <f t="shared" si="268"/>
        <v>PCIe-9540-8i</v>
      </c>
      <c r="N1338" s="2" t="str">
        <f t="shared" si="269"/>
        <v>WH01S-NTA</v>
      </c>
      <c r="O1338" s="1" t="str">
        <f t="shared" si="258"/>
        <v>PCIe-9540-8iWH01S-NTA</v>
      </c>
      <c r="P1338" s="1">
        <f t="shared" si="259"/>
        <v>0</v>
      </c>
      <c r="Q1338" s="1">
        <f t="shared" si="260"/>
        <v>0</v>
      </c>
      <c r="R1338" s="1">
        <f t="shared" si="261"/>
        <v>0</v>
      </c>
      <c r="S1338" s="1">
        <f t="shared" si="262"/>
        <v>0</v>
      </c>
      <c r="T1338" s="1">
        <f t="shared" si="263"/>
        <v>0</v>
      </c>
    </row>
    <row r="1339" spans="1:20" x14ac:dyDescent="0.3">
      <c r="A1339" s="1" t="s">
        <v>76</v>
      </c>
      <c r="D1339" s="1">
        <v>0</v>
      </c>
      <c r="E1339" s="1">
        <v>0</v>
      </c>
      <c r="F1339" s="1">
        <v>0</v>
      </c>
      <c r="H1339" s="1">
        <v>0</v>
      </c>
      <c r="I1339" s="1">
        <v>0</v>
      </c>
      <c r="K1339" s="1">
        <v>0</v>
      </c>
      <c r="L1339" s="2">
        <f t="shared" si="267"/>
        <v>0</v>
      </c>
      <c r="M1339" s="2" t="str">
        <f t="shared" si="268"/>
        <v>PCIe-AIO-ML</v>
      </c>
      <c r="N1339" s="2" t="str">
        <f t="shared" si="269"/>
        <v>WH01S-NTA</v>
      </c>
      <c r="O1339" s="1" t="str">
        <f t="shared" si="258"/>
        <v>PCIe-AIO-MLWH01S-NTA</v>
      </c>
      <c r="P1339" s="1">
        <f t="shared" si="259"/>
        <v>0</v>
      </c>
      <c r="Q1339" s="1">
        <f t="shared" si="260"/>
        <v>0</v>
      </c>
      <c r="R1339" s="1">
        <f t="shared" si="261"/>
        <v>0</v>
      </c>
      <c r="S1339" s="1">
        <f t="shared" si="262"/>
        <v>0</v>
      </c>
      <c r="T1339" s="1">
        <f t="shared" si="263"/>
        <v>0</v>
      </c>
    </row>
    <row r="1340" spans="1:20" x14ac:dyDescent="0.3">
      <c r="A1340" s="1" t="s">
        <v>653</v>
      </c>
      <c r="D1340" s="1">
        <v>0</v>
      </c>
      <c r="E1340" s="1">
        <v>0</v>
      </c>
      <c r="F1340" s="1">
        <v>0</v>
      </c>
      <c r="H1340" s="1">
        <v>0</v>
      </c>
      <c r="I1340" s="1">
        <v>0</v>
      </c>
      <c r="K1340" s="1">
        <v>0</v>
      </c>
      <c r="L1340" s="2">
        <f t="shared" si="267"/>
        <v>0</v>
      </c>
      <c r="M1340" s="2" t="str">
        <f t="shared" si="268"/>
        <v>PCIe-CAN-402-B4-ESD</v>
      </c>
      <c r="N1340" s="2" t="str">
        <f t="shared" si="269"/>
        <v>WH01S-NTA</v>
      </c>
      <c r="O1340" s="1" t="str">
        <f t="shared" si="258"/>
        <v>PCIe-CAN-402-B4-ESDWH01S-NTA</v>
      </c>
      <c r="P1340" s="1">
        <f t="shared" si="259"/>
        <v>0</v>
      </c>
      <c r="Q1340" s="1">
        <f t="shared" si="260"/>
        <v>0</v>
      </c>
      <c r="R1340" s="1">
        <f t="shared" si="261"/>
        <v>0</v>
      </c>
      <c r="S1340" s="1">
        <f t="shared" si="262"/>
        <v>0</v>
      </c>
      <c r="T1340" s="1">
        <f t="shared" si="263"/>
        <v>0</v>
      </c>
    </row>
    <row r="1341" spans="1:20" x14ac:dyDescent="0.3">
      <c r="A1341" s="1" t="s">
        <v>654</v>
      </c>
      <c r="D1341" s="1">
        <v>0</v>
      </c>
      <c r="E1341" s="1">
        <v>0</v>
      </c>
      <c r="F1341" s="1">
        <v>0</v>
      </c>
      <c r="H1341" s="1">
        <v>0</v>
      </c>
      <c r="I1341" s="1">
        <v>0</v>
      </c>
      <c r="K1341" s="1">
        <v>0</v>
      </c>
      <c r="L1341" s="2">
        <f t="shared" si="267"/>
        <v>0</v>
      </c>
      <c r="M1341" s="2" t="str">
        <f t="shared" si="268"/>
        <v>PCIe-CAN-4xHS-KVS</v>
      </c>
      <c r="N1341" s="2" t="str">
        <f t="shared" si="269"/>
        <v>WH01S-NTA</v>
      </c>
      <c r="O1341" s="1" t="str">
        <f t="shared" si="258"/>
        <v>PCIe-CAN-4xHS-KVSWH01S-NTA</v>
      </c>
      <c r="P1341" s="1">
        <f t="shared" si="259"/>
        <v>0</v>
      </c>
      <c r="Q1341" s="1">
        <f t="shared" si="260"/>
        <v>0</v>
      </c>
      <c r="R1341" s="1">
        <f t="shared" si="261"/>
        <v>0</v>
      </c>
      <c r="S1341" s="1">
        <f t="shared" si="262"/>
        <v>0</v>
      </c>
      <c r="T1341" s="1">
        <f t="shared" si="263"/>
        <v>0</v>
      </c>
    </row>
    <row r="1342" spans="1:20" x14ac:dyDescent="0.3">
      <c r="A1342" s="1" t="s">
        <v>300</v>
      </c>
      <c r="D1342" s="1">
        <v>0</v>
      </c>
      <c r="F1342" s="1">
        <v>0</v>
      </c>
      <c r="I1342" s="1">
        <v>0</v>
      </c>
      <c r="K1342" s="1">
        <v>0</v>
      </c>
      <c r="L1342" s="2">
        <f t="shared" si="267"/>
        <v>0</v>
      </c>
      <c r="M1342" s="2" t="str">
        <f t="shared" si="268"/>
        <v>PCIe-CAN-IPEH-3026</v>
      </c>
      <c r="N1342" s="2" t="str">
        <f t="shared" si="269"/>
        <v>WH01S-NTA</v>
      </c>
      <c r="O1342" s="1" t="str">
        <f t="shared" si="258"/>
        <v>PCIe-CAN-IPEH-3026WH01S-NTA</v>
      </c>
      <c r="P1342" s="1">
        <f t="shared" si="259"/>
        <v>0</v>
      </c>
      <c r="Q1342" s="1">
        <f t="shared" si="260"/>
        <v>0</v>
      </c>
      <c r="R1342" s="1">
        <f t="shared" si="261"/>
        <v>0</v>
      </c>
      <c r="S1342" s="1">
        <f t="shared" si="262"/>
        <v>0</v>
      </c>
      <c r="T1342" s="1">
        <f t="shared" si="263"/>
        <v>0</v>
      </c>
    </row>
    <row r="1343" spans="1:20" x14ac:dyDescent="0.3">
      <c r="A1343" s="1" t="s">
        <v>655</v>
      </c>
      <c r="D1343" s="1">
        <v>0</v>
      </c>
      <c r="E1343" s="1">
        <v>0</v>
      </c>
      <c r="F1343" s="1">
        <v>0</v>
      </c>
      <c r="H1343" s="1">
        <v>0</v>
      </c>
      <c r="I1343" s="1">
        <v>0</v>
      </c>
      <c r="K1343" s="1">
        <v>0</v>
      </c>
      <c r="L1343" s="2">
        <f t="shared" si="267"/>
        <v>0</v>
      </c>
      <c r="M1343" s="2" t="str">
        <f t="shared" si="268"/>
        <v>PCIe-CAN-IPEH-3027</v>
      </c>
      <c r="N1343" s="2" t="str">
        <f t="shared" si="269"/>
        <v>WH01S-NTA</v>
      </c>
      <c r="O1343" s="1" t="str">
        <f t="shared" si="258"/>
        <v>PCIe-CAN-IPEH-3027WH01S-NTA</v>
      </c>
      <c r="P1343" s="1">
        <f t="shared" si="259"/>
        <v>0</v>
      </c>
      <c r="Q1343" s="1">
        <f t="shared" si="260"/>
        <v>0</v>
      </c>
      <c r="R1343" s="1">
        <f t="shared" si="261"/>
        <v>0</v>
      </c>
      <c r="S1343" s="1">
        <f t="shared" si="262"/>
        <v>0</v>
      </c>
      <c r="T1343" s="1">
        <f t="shared" si="263"/>
        <v>0</v>
      </c>
    </row>
    <row r="1344" spans="1:20" x14ac:dyDescent="0.3">
      <c r="A1344" s="1" t="s">
        <v>656</v>
      </c>
      <c r="D1344" s="1">
        <v>0</v>
      </c>
      <c r="E1344" s="1">
        <v>0</v>
      </c>
      <c r="F1344" s="1">
        <v>0</v>
      </c>
      <c r="H1344" s="1">
        <v>0</v>
      </c>
      <c r="I1344" s="1">
        <v>0</v>
      </c>
      <c r="K1344" s="1">
        <v>0.3</v>
      </c>
      <c r="L1344" s="2">
        <f t="shared" si="267"/>
        <v>0</v>
      </c>
      <c r="M1344" s="2" t="str">
        <f t="shared" si="268"/>
        <v>PCIe-CAN-IPEH-4040</v>
      </c>
      <c r="N1344" s="2" t="str">
        <f t="shared" si="269"/>
        <v>WH01S-NTA</v>
      </c>
      <c r="O1344" s="1" t="str">
        <f t="shared" si="258"/>
        <v>PCIe-CAN-IPEH-4040WH01S-NTA</v>
      </c>
      <c r="P1344" s="1">
        <f t="shared" si="259"/>
        <v>0</v>
      </c>
      <c r="Q1344" s="1">
        <f t="shared" si="260"/>
        <v>0</v>
      </c>
      <c r="R1344" s="1">
        <f t="shared" si="261"/>
        <v>0</v>
      </c>
      <c r="S1344" s="1">
        <f t="shared" si="262"/>
        <v>0</v>
      </c>
      <c r="T1344" s="1">
        <f t="shared" si="263"/>
        <v>0</v>
      </c>
    </row>
    <row r="1345" spans="1:20" x14ac:dyDescent="0.3">
      <c r="A1345" s="1" t="s">
        <v>657</v>
      </c>
      <c r="D1345" s="1">
        <v>0</v>
      </c>
      <c r="E1345" s="1">
        <v>0</v>
      </c>
      <c r="F1345" s="1">
        <v>0</v>
      </c>
      <c r="H1345" s="1">
        <v>0</v>
      </c>
      <c r="I1345" s="1">
        <v>0</v>
      </c>
      <c r="K1345" s="1">
        <v>0</v>
      </c>
      <c r="L1345" s="2">
        <f t="shared" si="267"/>
        <v>0</v>
      </c>
      <c r="M1345" s="2" t="str">
        <f t="shared" si="268"/>
        <v>PCIe-DIO-IO24</v>
      </c>
      <c r="N1345" s="2" t="str">
        <f t="shared" si="269"/>
        <v>WH01S-NTA</v>
      </c>
      <c r="O1345" s="1" t="str">
        <f t="shared" ref="O1345:O1349" si="270">M1345&amp;N1345</f>
        <v>PCIe-DIO-IO24WH01S-NTA</v>
      </c>
      <c r="P1345" s="1">
        <f t="shared" si="259"/>
        <v>0</v>
      </c>
      <c r="Q1345" s="1">
        <f t="shared" si="260"/>
        <v>0</v>
      </c>
      <c r="R1345" s="1">
        <f t="shared" si="261"/>
        <v>0</v>
      </c>
      <c r="S1345" s="1">
        <f t="shared" si="262"/>
        <v>0</v>
      </c>
      <c r="T1345" s="1">
        <f t="shared" si="263"/>
        <v>0</v>
      </c>
    </row>
    <row r="1346" spans="1:20" x14ac:dyDescent="0.3">
      <c r="A1346" s="1" t="s">
        <v>658</v>
      </c>
      <c r="D1346" s="1">
        <v>0</v>
      </c>
      <c r="E1346" s="1">
        <v>0</v>
      </c>
      <c r="F1346" s="1">
        <v>0</v>
      </c>
      <c r="H1346" s="1">
        <v>0</v>
      </c>
      <c r="I1346" s="1">
        <v>0</v>
      </c>
      <c r="K1346" s="1">
        <v>0</v>
      </c>
      <c r="L1346" s="2">
        <f t="shared" si="267"/>
        <v>0</v>
      </c>
      <c r="M1346" s="2" t="str">
        <f t="shared" si="268"/>
        <v>PCIe-SSD-7184-HPT</v>
      </c>
      <c r="N1346" s="2" t="str">
        <f t="shared" si="269"/>
        <v>WH01S-NTA</v>
      </c>
      <c r="O1346" s="1" t="str">
        <f t="shared" si="270"/>
        <v>PCIe-SSD-7184-HPTWH01S-NTA</v>
      </c>
      <c r="P1346" s="1">
        <f t="shared" si="259"/>
        <v>0</v>
      </c>
      <c r="Q1346" s="1">
        <f t="shared" si="260"/>
        <v>0</v>
      </c>
      <c r="R1346" s="1">
        <f t="shared" si="261"/>
        <v>0</v>
      </c>
      <c r="S1346" s="1">
        <f t="shared" si="262"/>
        <v>0</v>
      </c>
      <c r="T1346" s="1">
        <f t="shared" si="263"/>
        <v>0</v>
      </c>
    </row>
    <row r="1347" spans="1:20" x14ac:dyDescent="0.3">
      <c r="A1347" s="1" t="s">
        <v>659</v>
      </c>
      <c r="D1347" s="1">
        <v>0</v>
      </c>
      <c r="F1347" s="1">
        <v>0</v>
      </c>
      <c r="H1347" s="1">
        <v>0</v>
      </c>
      <c r="I1347" s="1">
        <v>0</v>
      </c>
      <c r="K1347" s="1">
        <v>0</v>
      </c>
      <c r="L1347" s="2">
        <f t="shared" si="267"/>
        <v>0</v>
      </c>
      <c r="M1347" s="2" t="str">
        <f t="shared" si="268"/>
        <v>PCIe-TB3-QXP-T32P-QNAP</v>
      </c>
      <c r="N1347" s="2" t="str">
        <f t="shared" si="269"/>
        <v>WH01S-NTA</v>
      </c>
      <c r="O1347" s="1" t="str">
        <f t="shared" si="270"/>
        <v>PCIe-TB3-QXP-T32P-QNAPWH01S-NTA</v>
      </c>
      <c r="P1347" s="1">
        <f t="shared" si="259"/>
        <v>0</v>
      </c>
      <c r="Q1347" s="1">
        <f t="shared" si="260"/>
        <v>0</v>
      </c>
      <c r="R1347" s="1">
        <f t="shared" si="261"/>
        <v>0</v>
      </c>
      <c r="S1347" s="1">
        <f t="shared" si="262"/>
        <v>0</v>
      </c>
      <c r="T1347" s="1">
        <f t="shared" si="263"/>
        <v>0</v>
      </c>
    </row>
    <row r="1348" spans="1:20" x14ac:dyDescent="0.3">
      <c r="A1348" s="1" t="s">
        <v>1665</v>
      </c>
      <c r="D1348" s="1">
        <v>0</v>
      </c>
      <c r="E1348" s="1">
        <v>0</v>
      </c>
      <c r="F1348" s="1">
        <v>0</v>
      </c>
      <c r="H1348" s="1">
        <v>0</v>
      </c>
      <c r="I1348" s="1">
        <v>0</v>
      </c>
      <c r="K1348" s="1">
        <v>0</v>
      </c>
      <c r="L1348" s="2">
        <f t="shared" si="267"/>
        <v>0</v>
      </c>
      <c r="M1348" s="2" t="str">
        <f t="shared" si="268"/>
        <v>PCIe-U.2-MB111VP</v>
      </c>
      <c r="N1348" s="2" t="str">
        <f t="shared" si="269"/>
        <v>WH01S-NTA</v>
      </c>
      <c r="O1348" s="1" t="str">
        <f t="shared" si="270"/>
        <v>PCIe-U.2-MB111VPWH01S-NTA</v>
      </c>
      <c r="P1348" s="1">
        <f t="shared" si="259"/>
        <v>0</v>
      </c>
      <c r="Q1348" s="1">
        <f t="shared" si="260"/>
        <v>0</v>
      </c>
      <c r="R1348" s="1">
        <f t="shared" si="261"/>
        <v>0</v>
      </c>
      <c r="S1348" s="1">
        <f t="shared" si="262"/>
        <v>0</v>
      </c>
      <c r="T1348" s="1">
        <f t="shared" si="263"/>
        <v>0</v>
      </c>
    </row>
    <row r="1349" spans="1:20" x14ac:dyDescent="0.3">
      <c r="A1349" s="1" t="s">
        <v>660</v>
      </c>
      <c r="D1349" s="1">
        <v>0</v>
      </c>
      <c r="E1349" s="1">
        <v>0</v>
      </c>
      <c r="F1349" s="1">
        <v>0</v>
      </c>
      <c r="H1349" s="1">
        <v>0</v>
      </c>
      <c r="I1349" s="1">
        <v>0</v>
      </c>
      <c r="K1349" s="1">
        <v>0</v>
      </c>
      <c r="L1349" s="2">
        <f t="shared" si="267"/>
        <v>0</v>
      </c>
      <c r="M1349" s="2" t="str">
        <f t="shared" si="268"/>
        <v>PCIe-USB32C</v>
      </c>
      <c r="N1349" s="2" t="str">
        <f t="shared" si="269"/>
        <v>WH01S-NTA</v>
      </c>
      <c r="O1349" s="1" t="str">
        <f t="shared" si="270"/>
        <v>PCIe-USB32CWH01S-NTA</v>
      </c>
      <c r="P1349" s="1">
        <f t="shared" si="259"/>
        <v>0</v>
      </c>
      <c r="Q1349" s="1">
        <f t="shared" si="260"/>
        <v>0</v>
      </c>
      <c r="R1349" s="1">
        <f t="shared" si="261"/>
        <v>0</v>
      </c>
      <c r="S1349" s="1">
        <f t="shared" si="262"/>
        <v>0</v>
      </c>
      <c r="T1349" s="1">
        <f t="shared" si="263"/>
        <v>0</v>
      </c>
    </row>
    <row r="1350" spans="1:20" x14ac:dyDescent="0.3">
      <c r="A1350" s="1" t="s">
        <v>661</v>
      </c>
      <c r="D1350" s="1">
        <v>0</v>
      </c>
      <c r="E1350" s="1">
        <v>0</v>
      </c>
      <c r="F1350" s="1">
        <v>0</v>
      </c>
      <c r="H1350" s="1">
        <v>0</v>
      </c>
      <c r="I1350" s="1">
        <v>0</v>
      </c>
      <c r="K1350" s="1">
        <v>0</v>
      </c>
      <c r="L1350" s="2">
        <f t="shared" si="267"/>
        <v>0</v>
      </c>
      <c r="M1350" s="2" t="str">
        <f t="shared" si="268"/>
        <v>PCIe-X540T2-10G</v>
      </c>
      <c r="N1350" s="2" t="str">
        <f t="shared" si="269"/>
        <v>WH01S-NTA</v>
      </c>
      <c r="O1350" s="1" t="str">
        <f t="shared" ref="O1350:O1354" si="271">M1350&amp;N1350</f>
        <v>PCIe-X540T2-10GWH01S-NTA</v>
      </c>
      <c r="P1350" s="1">
        <f t="shared" si="259"/>
        <v>0</v>
      </c>
      <c r="Q1350" s="1">
        <f t="shared" si="260"/>
        <v>0</v>
      </c>
      <c r="R1350" s="1">
        <f t="shared" si="261"/>
        <v>0</v>
      </c>
      <c r="S1350" s="1">
        <f t="shared" si="262"/>
        <v>0</v>
      </c>
      <c r="T1350" s="1">
        <f t="shared" si="263"/>
        <v>0</v>
      </c>
    </row>
    <row r="1351" spans="1:20" x14ac:dyDescent="0.3">
      <c r="A1351" s="1" t="s">
        <v>662</v>
      </c>
      <c r="D1351" s="1">
        <v>0</v>
      </c>
      <c r="E1351" s="1">
        <v>0</v>
      </c>
      <c r="F1351" s="1">
        <v>0</v>
      </c>
      <c r="H1351" s="1">
        <v>0</v>
      </c>
      <c r="I1351" s="1">
        <v>0</v>
      </c>
      <c r="K1351" s="1">
        <v>0</v>
      </c>
      <c r="L1351" s="2">
        <f t="shared" si="267"/>
        <v>0</v>
      </c>
      <c r="M1351" s="2" t="str">
        <f t="shared" si="268"/>
        <v>PCIe-X550-10G-2T-X4</v>
      </c>
      <c r="N1351" s="2" t="str">
        <f t="shared" si="269"/>
        <v>WH01S-NTA</v>
      </c>
      <c r="O1351" s="1" t="str">
        <f t="shared" si="271"/>
        <v>PCIe-X550-10G-2T-X4WH01S-NTA</v>
      </c>
      <c r="P1351" s="1">
        <f t="shared" si="259"/>
        <v>0</v>
      </c>
      <c r="Q1351" s="1">
        <f t="shared" si="260"/>
        <v>0</v>
      </c>
      <c r="R1351" s="1">
        <f t="shared" si="261"/>
        <v>0</v>
      </c>
      <c r="S1351" s="1">
        <f t="shared" si="262"/>
        <v>0</v>
      </c>
      <c r="T1351" s="1">
        <f t="shared" si="263"/>
        <v>0</v>
      </c>
    </row>
    <row r="1352" spans="1:20" x14ac:dyDescent="0.3">
      <c r="A1352" s="1" t="s">
        <v>663</v>
      </c>
      <c r="D1352" s="1">
        <v>0</v>
      </c>
      <c r="E1352" s="1">
        <v>0</v>
      </c>
      <c r="F1352" s="1">
        <v>0</v>
      </c>
      <c r="H1352" s="1">
        <v>0</v>
      </c>
      <c r="I1352" s="1">
        <v>0</v>
      </c>
      <c r="K1352" s="1">
        <v>0</v>
      </c>
      <c r="L1352" s="2">
        <f t="shared" si="267"/>
        <v>0</v>
      </c>
      <c r="M1352" s="2" t="str">
        <f t="shared" si="268"/>
        <v>PCL-10137-2E</v>
      </c>
      <c r="N1352" s="2" t="str">
        <f t="shared" si="269"/>
        <v>WH01S-NTA</v>
      </c>
      <c r="O1352" s="1" t="str">
        <f t="shared" si="271"/>
        <v>PCL-10137-2EWH01S-NTA</v>
      </c>
      <c r="P1352" s="1">
        <f t="shared" si="259"/>
        <v>0</v>
      </c>
      <c r="Q1352" s="1">
        <f t="shared" si="260"/>
        <v>0</v>
      </c>
      <c r="R1352" s="1">
        <f t="shared" si="261"/>
        <v>0</v>
      </c>
      <c r="S1352" s="1">
        <f t="shared" si="262"/>
        <v>0</v>
      </c>
      <c r="T1352" s="1">
        <f t="shared" si="263"/>
        <v>0</v>
      </c>
    </row>
    <row r="1353" spans="1:20" hidden="1" x14ac:dyDescent="0.3">
      <c r="A1353" s="1" t="s">
        <v>664</v>
      </c>
      <c r="D1353" s="1">
        <v>0</v>
      </c>
      <c r="E1353" s="1">
        <v>0</v>
      </c>
      <c r="F1353" s="1">
        <v>0</v>
      </c>
      <c r="H1353" s="1">
        <v>0</v>
      </c>
      <c r="K1353" s="1">
        <v>1.3</v>
      </c>
      <c r="L1353" s="2">
        <f t="shared" si="267"/>
        <v>0</v>
      </c>
      <c r="M1353" s="2" t="str">
        <f t="shared" si="268"/>
        <v>Total Expansion-PCIe</v>
      </c>
      <c r="N1353" s="2" t="str">
        <f t="shared" si="269"/>
        <v>WH01S-NTA</v>
      </c>
      <c r="O1353" s="1" t="str">
        <f t="shared" si="271"/>
        <v>Total Expansion-PCIeWH01S-NTA</v>
      </c>
      <c r="P1353" s="1">
        <f t="shared" si="259"/>
        <v>0</v>
      </c>
      <c r="Q1353" s="1">
        <f t="shared" si="260"/>
        <v>0</v>
      </c>
      <c r="R1353" s="1">
        <f t="shared" si="261"/>
        <v>0</v>
      </c>
      <c r="S1353" s="1">
        <f t="shared" si="262"/>
        <v>0</v>
      </c>
      <c r="T1353" s="1">
        <f t="shared" si="263"/>
        <v>0</v>
      </c>
    </row>
    <row r="1354" spans="1:20" hidden="1" x14ac:dyDescent="0.3">
      <c r="A1354" s="1" t="s">
        <v>665</v>
      </c>
      <c r="L1354" s="2">
        <f t="shared" si="267"/>
        <v>0</v>
      </c>
      <c r="M1354" s="2" t="str">
        <f t="shared" si="268"/>
        <v>Frame Grabber Card</v>
      </c>
      <c r="N1354" s="2" t="str">
        <f t="shared" si="269"/>
        <v>WH01S-NTA</v>
      </c>
      <c r="O1354" s="1" t="str">
        <f t="shared" si="271"/>
        <v>Frame Grabber CardWH01S-NTA</v>
      </c>
      <c r="P1354" s="1">
        <f t="shared" ref="P1354:P1417" si="272">D1354</f>
        <v>0</v>
      </c>
      <c r="Q1354" s="1">
        <f t="shared" ref="Q1354:Q1417" si="273">E1354</f>
        <v>0</v>
      </c>
      <c r="R1354" s="1">
        <f t="shared" ref="R1354:R1417" si="274">F1354</f>
        <v>0</v>
      </c>
      <c r="S1354" s="1">
        <f t="shared" ref="S1354:S1417" si="275">H1354</f>
        <v>0</v>
      </c>
      <c r="T1354" s="1">
        <f t="shared" ref="T1354:T1417" si="276">R1354+S1354</f>
        <v>0</v>
      </c>
    </row>
    <row r="1355" spans="1:20" x14ac:dyDescent="0.3">
      <c r="A1355" s="1" t="s">
        <v>666</v>
      </c>
      <c r="D1355" s="1">
        <v>0</v>
      </c>
      <c r="E1355" s="1">
        <v>0</v>
      </c>
      <c r="F1355" s="1">
        <v>0</v>
      </c>
      <c r="H1355" s="1">
        <v>0</v>
      </c>
      <c r="I1355" s="1">
        <v>0</v>
      </c>
      <c r="K1355" s="1">
        <v>0</v>
      </c>
      <c r="L1355" s="2">
        <f t="shared" si="267"/>
        <v>0</v>
      </c>
      <c r="M1355" s="2" t="str">
        <f t="shared" si="268"/>
        <v>Brkt-PCIe-High-334</v>
      </c>
      <c r="N1355" s="2" t="str">
        <f t="shared" si="269"/>
        <v>WH01S-NTA</v>
      </c>
      <c r="O1355" s="1" t="str">
        <f t="shared" ref="O1355:O1413" si="277">M1355&amp;N1355</f>
        <v>Brkt-PCIe-High-334WH01S-NTA</v>
      </c>
      <c r="P1355" s="1">
        <f t="shared" si="272"/>
        <v>0</v>
      </c>
      <c r="Q1355" s="1">
        <f t="shared" si="273"/>
        <v>0</v>
      </c>
      <c r="R1355" s="1">
        <f t="shared" si="274"/>
        <v>0</v>
      </c>
      <c r="S1355" s="1">
        <f t="shared" si="275"/>
        <v>0</v>
      </c>
      <c r="T1355" s="1">
        <f t="shared" si="276"/>
        <v>0</v>
      </c>
    </row>
    <row r="1356" spans="1:20" x14ac:dyDescent="0.3">
      <c r="A1356" s="1" t="s">
        <v>77</v>
      </c>
      <c r="B1356" s="1">
        <v>8</v>
      </c>
      <c r="D1356" s="1">
        <v>13</v>
      </c>
      <c r="E1356" s="1">
        <v>8</v>
      </c>
      <c r="F1356" s="1">
        <v>5</v>
      </c>
      <c r="H1356" s="1">
        <v>0</v>
      </c>
      <c r="I1356" s="1">
        <v>0</v>
      </c>
      <c r="K1356" s="1">
        <v>0.8</v>
      </c>
      <c r="L1356" s="2">
        <f t="shared" si="267"/>
        <v>13</v>
      </c>
      <c r="M1356" s="2" t="str">
        <f t="shared" si="268"/>
        <v>PCIe-10G550X</v>
      </c>
      <c r="N1356" s="2" t="str">
        <f t="shared" si="269"/>
        <v>WH01S-NTA</v>
      </c>
      <c r="O1356" s="1" t="str">
        <f t="shared" si="277"/>
        <v>PCIe-10G550XWH01S-NTA</v>
      </c>
      <c r="P1356" s="1">
        <f t="shared" si="272"/>
        <v>13</v>
      </c>
      <c r="Q1356" s="1">
        <f t="shared" si="273"/>
        <v>8</v>
      </c>
      <c r="R1356" s="1">
        <f t="shared" si="274"/>
        <v>5</v>
      </c>
      <c r="S1356" s="1">
        <f t="shared" si="275"/>
        <v>0</v>
      </c>
      <c r="T1356" s="1">
        <f t="shared" si="276"/>
        <v>5</v>
      </c>
    </row>
    <row r="1357" spans="1:20" x14ac:dyDescent="0.3">
      <c r="A1357" s="1" t="s">
        <v>78</v>
      </c>
      <c r="D1357" s="1">
        <v>0</v>
      </c>
      <c r="E1357" s="1">
        <v>0</v>
      </c>
      <c r="F1357" s="1">
        <v>0</v>
      </c>
      <c r="H1357" s="1">
        <v>0</v>
      </c>
      <c r="I1357" s="1">
        <v>0</v>
      </c>
      <c r="K1357" s="1">
        <v>0</v>
      </c>
      <c r="L1357" s="2">
        <f t="shared" si="267"/>
        <v>0</v>
      </c>
      <c r="M1357" s="2" t="str">
        <f t="shared" si="268"/>
        <v>PCIe-PoE2+</v>
      </c>
      <c r="N1357" s="2" t="str">
        <f t="shared" si="269"/>
        <v>WH01S-NTA</v>
      </c>
      <c r="O1357" s="1" t="str">
        <f t="shared" si="277"/>
        <v>PCIe-PoE2+WH01S-NTA</v>
      </c>
      <c r="P1357" s="1">
        <f t="shared" si="272"/>
        <v>0</v>
      </c>
      <c r="Q1357" s="1">
        <f t="shared" si="273"/>
        <v>0</v>
      </c>
      <c r="R1357" s="1">
        <f t="shared" si="274"/>
        <v>0</v>
      </c>
      <c r="S1357" s="1">
        <f t="shared" si="275"/>
        <v>0</v>
      </c>
      <c r="T1357" s="1">
        <f t="shared" si="276"/>
        <v>0</v>
      </c>
    </row>
    <row r="1358" spans="1:20" x14ac:dyDescent="0.3">
      <c r="A1358" s="1" t="s">
        <v>301</v>
      </c>
      <c r="B1358" s="1">
        <v>5</v>
      </c>
      <c r="D1358" s="1">
        <v>6</v>
      </c>
      <c r="E1358" s="1">
        <v>0</v>
      </c>
      <c r="F1358" s="1">
        <v>6</v>
      </c>
      <c r="H1358" s="1">
        <v>0</v>
      </c>
      <c r="I1358" s="1">
        <v>0</v>
      </c>
      <c r="K1358" s="1">
        <v>0</v>
      </c>
      <c r="L1358" s="2">
        <f t="shared" si="267"/>
        <v>6</v>
      </c>
      <c r="M1358" s="2" t="str">
        <f t="shared" si="268"/>
        <v>PCIe-PoE312M</v>
      </c>
      <c r="N1358" s="2" t="str">
        <f t="shared" si="269"/>
        <v>WH01S-NTA</v>
      </c>
      <c r="O1358" s="1" t="str">
        <f t="shared" si="277"/>
        <v>PCIe-PoE312MWH01S-NTA</v>
      </c>
      <c r="P1358" s="1">
        <f t="shared" si="272"/>
        <v>6</v>
      </c>
      <c r="Q1358" s="1">
        <f t="shared" si="273"/>
        <v>0</v>
      </c>
      <c r="R1358" s="1">
        <f t="shared" si="274"/>
        <v>6</v>
      </c>
      <c r="S1358" s="1">
        <f t="shared" si="275"/>
        <v>0</v>
      </c>
      <c r="T1358" s="1">
        <f t="shared" si="276"/>
        <v>6</v>
      </c>
    </row>
    <row r="1359" spans="1:20" x14ac:dyDescent="0.3">
      <c r="A1359" s="1" t="s">
        <v>667</v>
      </c>
      <c r="D1359" s="1">
        <v>0</v>
      </c>
      <c r="E1359" s="1">
        <v>0</v>
      </c>
      <c r="F1359" s="1">
        <v>0</v>
      </c>
      <c r="H1359" s="1">
        <v>0</v>
      </c>
      <c r="I1359" s="1">
        <v>0</v>
      </c>
      <c r="K1359" s="1">
        <v>0</v>
      </c>
      <c r="L1359" s="2">
        <f t="shared" si="267"/>
        <v>0</v>
      </c>
      <c r="M1359" s="2" t="str">
        <f t="shared" si="268"/>
        <v>PCIe-PoE312M(EA)</v>
      </c>
      <c r="N1359" s="2" t="str">
        <f t="shared" si="269"/>
        <v>WH01S-NTA</v>
      </c>
      <c r="O1359" s="1" t="str">
        <f t="shared" si="277"/>
        <v>PCIe-PoE312M(EA)WH01S-NTA</v>
      </c>
      <c r="P1359" s="1">
        <f t="shared" si="272"/>
        <v>0</v>
      </c>
      <c r="Q1359" s="1">
        <f t="shared" si="273"/>
        <v>0</v>
      </c>
      <c r="R1359" s="1">
        <f t="shared" si="274"/>
        <v>0</v>
      </c>
      <c r="S1359" s="1">
        <f t="shared" si="275"/>
        <v>0</v>
      </c>
      <c r="T1359" s="1">
        <f t="shared" si="276"/>
        <v>0</v>
      </c>
    </row>
    <row r="1360" spans="1:20" x14ac:dyDescent="0.3">
      <c r="A1360" s="1" t="s">
        <v>668</v>
      </c>
      <c r="D1360" s="1">
        <v>0</v>
      </c>
      <c r="E1360" s="1">
        <v>0</v>
      </c>
      <c r="F1360" s="1">
        <v>0</v>
      </c>
      <c r="H1360" s="1">
        <v>0</v>
      </c>
      <c r="I1360" s="1">
        <v>0</v>
      </c>
      <c r="K1360" s="1">
        <v>0</v>
      </c>
      <c r="L1360" s="2">
        <f t="shared" si="267"/>
        <v>0</v>
      </c>
      <c r="M1360" s="2" t="str">
        <f t="shared" si="268"/>
        <v>PCIe-PoE334 Bracket</v>
      </c>
      <c r="N1360" s="2" t="str">
        <f t="shared" si="269"/>
        <v>WH01S-NTA</v>
      </c>
      <c r="O1360" s="1" t="str">
        <f t="shared" si="277"/>
        <v>PCIe-PoE334 BracketWH01S-NTA</v>
      </c>
      <c r="P1360" s="1">
        <f t="shared" si="272"/>
        <v>0</v>
      </c>
      <c r="Q1360" s="1">
        <f t="shared" si="273"/>
        <v>0</v>
      </c>
      <c r="R1360" s="1">
        <f t="shared" si="274"/>
        <v>0</v>
      </c>
      <c r="S1360" s="1">
        <f t="shared" si="275"/>
        <v>0</v>
      </c>
      <c r="T1360" s="1">
        <f t="shared" si="276"/>
        <v>0</v>
      </c>
    </row>
    <row r="1361" spans="1:20" x14ac:dyDescent="0.3">
      <c r="A1361" s="1" t="s">
        <v>302</v>
      </c>
      <c r="B1361" s="1">
        <v>2</v>
      </c>
      <c r="D1361" s="1">
        <v>5</v>
      </c>
      <c r="E1361" s="1">
        <v>1</v>
      </c>
      <c r="F1361" s="1">
        <v>4</v>
      </c>
      <c r="H1361" s="1">
        <v>0</v>
      </c>
      <c r="I1361" s="1">
        <v>0</v>
      </c>
      <c r="K1361" s="1">
        <v>0.8</v>
      </c>
      <c r="L1361" s="2">
        <f t="shared" si="267"/>
        <v>5</v>
      </c>
      <c r="M1361" s="2" t="str">
        <f t="shared" si="268"/>
        <v>PCIe-PoE334LP</v>
      </c>
      <c r="N1361" s="2" t="str">
        <f t="shared" si="269"/>
        <v>WH01S-NTA</v>
      </c>
      <c r="O1361" s="1" t="str">
        <f t="shared" si="277"/>
        <v>PCIe-PoE334LPWH01S-NTA</v>
      </c>
      <c r="P1361" s="1">
        <f t="shared" si="272"/>
        <v>5</v>
      </c>
      <c r="Q1361" s="1">
        <f t="shared" si="273"/>
        <v>1</v>
      </c>
      <c r="R1361" s="1">
        <f t="shared" si="274"/>
        <v>4</v>
      </c>
      <c r="S1361" s="1">
        <f t="shared" si="275"/>
        <v>0</v>
      </c>
      <c r="T1361" s="1">
        <f t="shared" si="276"/>
        <v>4</v>
      </c>
    </row>
    <row r="1362" spans="1:20" x14ac:dyDescent="0.3">
      <c r="A1362" s="1" t="s">
        <v>79</v>
      </c>
      <c r="B1362" s="1">
        <v>10</v>
      </c>
      <c r="D1362" s="1">
        <v>5</v>
      </c>
      <c r="E1362" s="1">
        <v>0</v>
      </c>
      <c r="F1362" s="1">
        <v>5</v>
      </c>
      <c r="G1362" s="1" t="s">
        <v>237</v>
      </c>
      <c r="H1362" s="1">
        <v>0</v>
      </c>
      <c r="I1362" s="1">
        <v>6</v>
      </c>
      <c r="K1362" s="1">
        <v>0</v>
      </c>
      <c r="L1362" s="2">
        <f t="shared" si="267"/>
        <v>5</v>
      </c>
      <c r="M1362" s="2" t="str">
        <f t="shared" si="268"/>
        <v>PCIe-PoE352at</v>
      </c>
      <c r="N1362" s="2" t="str">
        <f t="shared" si="269"/>
        <v>WH01S-NTA</v>
      </c>
      <c r="O1362" s="1" t="str">
        <f t="shared" si="277"/>
        <v>PCIe-PoE352atWH01S-NTA</v>
      </c>
      <c r="P1362" s="1">
        <f t="shared" si="272"/>
        <v>5</v>
      </c>
      <c r="Q1362" s="1">
        <f t="shared" si="273"/>
        <v>0</v>
      </c>
      <c r="R1362" s="1">
        <f t="shared" si="274"/>
        <v>5</v>
      </c>
      <c r="S1362" s="1">
        <f t="shared" si="275"/>
        <v>0</v>
      </c>
      <c r="T1362" s="1">
        <f t="shared" si="276"/>
        <v>5</v>
      </c>
    </row>
    <row r="1363" spans="1:20" x14ac:dyDescent="0.3">
      <c r="A1363" s="1" t="s">
        <v>233</v>
      </c>
      <c r="D1363" s="1">
        <v>0</v>
      </c>
      <c r="E1363" s="1">
        <v>0</v>
      </c>
      <c r="F1363" s="1">
        <v>0</v>
      </c>
      <c r="H1363" s="1">
        <v>0</v>
      </c>
      <c r="I1363" s="1">
        <v>0</v>
      </c>
      <c r="K1363" s="1">
        <v>0</v>
      </c>
      <c r="L1363" s="2">
        <f t="shared" si="267"/>
        <v>0</v>
      </c>
      <c r="M1363" s="2" t="str">
        <f t="shared" si="268"/>
        <v>PCIe-PoE354at</v>
      </c>
      <c r="N1363" s="2" t="str">
        <f t="shared" si="269"/>
        <v>WH01S-NTA</v>
      </c>
      <c r="O1363" s="1" t="str">
        <f t="shared" si="277"/>
        <v>PCIe-PoE354atWH01S-NTA</v>
      </c>
      <c r="P1363" s="1">
        <f t="shared" si="272"/>
        <v>0</v>
      </c>
      <c r="Q1363" s="1">
        <f t="shared" si="273"/>
        <v>0</v>
      </c>
      <c r="R1363" s="1">
        <f t="shared" si="274"/>
        <v>0</v>
      </c>
      <c r="S1363" s="1">
        <f t="shared" si="275"/>
        <v>0</v>
      </c>
      <c r="T1363" s="1">
        <f t="shared" si="276"/>
        <v>0</v>
      </c>
    </row>
    <row r="1364" spans="1:20" x14ac:dyDescent="0.3">
      <c r="A1364" s="1" t="s">
        <v>80</v>
      </c>
      <c r="B1364" s="1">
        <v>30</v>
      </c>
      <c r="D1364" s="1">
        <v>27</v>
      </c>
      <c r="E1364" s="1">
        <v>20</v>
      </c>
      <c r="F1364" s="1">
        <v>7</v>
      </c>
      <c r="H1364" s="1">
        <v>10</v>
      </c>
      <c r="I1364" s="1">
        <v>0</v>
      </c>
      <c r="J1364" s="1" t="s">
        <v>2159</v>
      </c>
      <c r="K1364" s="1">
        <v>1.6</v>
      </c>
      <c r="L1364" s="2">
        <f t="shared" si="267"/>
        <v>27</v>
      </c>
      <c r="M1364" s="2" t="str">
        <f t="shared" si="268"/>
        <v>PCIe-PoE354at-1</v>
      </c>
      <c r="N1364" s="2" t="str">
        <f t="shared" si="269"/>
        <v>WH01S-NTA</v>
      </c>
      <c r="O1364" s="1" t="str">
        <f t="shared" si="277"/>
        <v>PCIe-PoE354at-1WH01S-NTA</v>
      </c>
      <c r="P1364" s="1">
        <f t="shared" si="272"/>
        <v>27</v>
      </c>
      <c r="Q1364" s="1">
        <f t="shared" si="273"/>
        <v>20</v>
      </c>
      <c r="R1364" s="1">
        <f t="shared" si="274"/>
        <v>7</v>
      </c>
      <c r="S1364" s="1">
        <f t="shared" si="275"/>
        <v>10</v>
      </c>
      <c r="T1364" s="1">
        <f t="shared" si="276"/>
        <v>17</v>
      </c>
    </row>
    <row r="1365" spans="1:20" x14ac:dyDescent="0.3">
      <c r="A1365" s="1" t="s">
        <v>669</v>
      </c>
      <c r="D1365" s="1">
        <v>0</v>
      </c>
      <c r="E1365" s="1">
        <v>0</v>
      </c>
      <c r="F1365" s="1">
        <v>0</v>
      </c>
      <c r="H1365" s="1">
        <v>0</v>
      </c>
      <c r="I1365" s="1">
        <v>0</v>
      </c>
      <c r="K1365" s="1">
        <v>0</v>
      </c>
      <c r="L1365" s="2">
        <f t="shared" si="267"/>
        <v>0</v>
      </c>
      <c r="M1365" s="2" t="str">
        <f t="shared" si="268"/>
        <v>PCIe-PoE4+</v>
      </c>
      <c r="N1365" s="2" t="str">
        <f t="shared" si="269"/>
        <v>WH01S-NTA</v>
      </c>
      <c r="O1365" s="1" t="str">
        <f t="shared" si="277"/>
        <v>PCIe-PoE4+WH01S-NTA</v>
      </c>
      <c r="P1365" s="1">
        <f t="shared" si="272"/>
        <v>0</v>
      </c>
      <c r="Q1365" s="1">
        <f t="shared" si="273"/>
        <v>0</v>
      </c>
      <c r="R1365" s="1">
        <f t="shared" si="274"/>
        <v>0</v>
      </c>
      <c r="S1365" s="1">
        <f t="shared" si="275"/>
        <v>0</v>
      </c>
      <c r="T1365" s="1">
        <f t="shared" si="276"/>
        <v>0</v>
      </c>
    </row>
    <row r="1366" spans="1:20" x14ac:dyDescent="0.3">
      <c r="A1366" s="1" t="s">
        <v>1850</v>
      </c>
      <c r="D1366" s="1">
        <v>0</v>
      </c>
      <c r="E1366" s="1">
        <v>0</v>
      </c>
      <c r="F1366" s="1">
        <v>0</v>
      </c>
      <c r="H1366" s="1">
        <v>0</v>
      </c>
      <c r="I1366" s="1">
        <v>0</v>
      </c>
      <c r="K1366" s="1">
        <v>0.5</v>
      </c>
      <c r="L1366" s="2">
        <f t="shared" si="267"/>
        <v>0</v>
      </c>
      <c r="M1366" s="2" t="str">
        <f t="shared" si="268"/>
        <v>PCIe-PoE425bt</v>
      </c>
      <c r="N1366" s="2" t="str">
        <f t="shared" si="269"/>
        <v>WH01S-NTA</v>
      </c>
      <c r="O1366" s="1" t="str">
        <f t="shared" si="277"/>
        <v>PCIe-PoE425btWH01S-NTA</v>
      </c>
      <c r="P1366" s="1">
        <f t="shared" si="272"/>
        <v>0</v>
      </c>
      <c r="Q1366" s="1">
        <f t="shared" si="273"/>
        <v>0</v>
      </c>
      <c r="R1366" s="1">
        <f t="shared" si="274"/>
        <v>0</v>
      </c>
      <c r="S1366" s="1">
        <f t="shared" si="275"/>
        <v>0</v>
      </c>
      <c r="T1366" s="1">
        <f t="shared" si="276"/>
        <v>0</v>
      </c>
    </row>
    <row r="1367" spans="1:20" x14ac:dyDescent="0.3">
      <c r="A1367" s="1" t="s">
        <v>670</v>
      </c>
      <c r="D1367" s="1">
        <v>0</v>
      </c>
      <c r="E1367" s="1">
        <v>0</v>
      </c>
      <c r="F1367" s="1">
        <v>0</v>
      </c>
      <c r="H1367" s="1">
        <v>0</v>
      </c>
      <c r="I1367" s="1">
        <v>0</v>
      </c>
      <c r="K1367" s="1">
        <v>0</v>
      </c>
      <c r="L1367" s="2">
        <f t="shared" ref="L1367:L1396" si="278">D1367</f>
        <v>0</v>
      </c>
      <c r="M1367" s="2" t="str">
        <f t="shared" ref="M1367:M1396" si="279">A1367</f>
        <v>PCIe-PoE425bt(EA)</v>
      </c>
      <c r="N1367" s="2" t="str">
        <f t="shared" ref="N1367:N1396" si="280">IF(A1368="Inventory",A1367,N1366)</f>
        <v>WH01S-NTA</v>
      </c>
      <c r="O1367" s="1" t="str">
        <f t="shared" si="277"/>
        <v>PCIe-PoE425bt(EA)WH01S-NTA</v>
      </c>
      <c r="P1367" s="1">
        <f t="shared" si="272"/>
        <v>0</v>
      </c>
      <c r="Q1367" s="1">
        <f t="shared" si="273"/>
        <v>0</v>
      </c>
      <c r="R1367" s="1">
        <f t="shared" si="274"/>
        <v>0</v>
      </c>
      <c r="S1367" s="1">
        <f t="shared" si="275"/>
        <v>0</v>
      </c>
      <c r="T1367" s="1">
        <f t="shared" si="276"/>
        <v>0</v>
      </c>
    </row>
    <row r="1368" spans="1:20" x14ac:dyDescent="0.3">
      <c r="A1368" s="1" t="s">
        <v>671</v>
      </c>
      <c r="H1368" s="1">
        <v>0</v>
      </c>
      <c r="I1368" s="1">
        <v>0</v>
      </c>
      <c r="K1368" s="1">
        <v>0</v>
      </c>
      <c r="L1368" s="2">
        <f t="shared" si="278"/>
        <v>0</v>
      </c>
      <c r="M1368" s="2" t="str">
        <f t="shared" si="279"/>
        <v>PCIe-PoE425M(EA)</v>
      </c>
      <c r="N1368" s="2" t="str">
        <f t="shared" si="280"/>
        <v>WH01S-NTA</v>
      </c>
      <c r="O1368" s="1" t="str">
        <f t="shared" si="277"/>
        <v>PCIe-PoE425M(EA)WH01S-NTA</v>
      </c>
      <c r="P1368" s="1">
        <f t="shared" si="272"/>
        <v>0</v>
      </c>
      <c r="Q1368" s="1">
        <f t="shared" si="273"/>
        <v>0</v>
      </c>
      <c r="R1368" s="1">
        <f t="shared" si="274"/>
        <v>0</v>
      </c>
      <c r="S1368" s="1">
        <f t="shared" si="275"/>
        <v>0</v>
      </c>
      <c r="T1368" s="1">
        <f t="shared" si="276"/>
        <v>0</v>
      </c>
    </row>
    <row r="1369" spans="1:20" x14ac:dyDescent="0.3">
      <c r="A1369" s="1" t="s">
        <v>303</v>
      </c>
      <c r="D1369" s="1">
        <v>39</v>
      </c>
      <c r="E1369" s="1">
        <v>34</v>
      </c>
      <c r="F1369" s="1">
        <v>5</v>
      </c>
      <c r="H1369" s="1">
        <v>0</v>
      </c>
      <c r="I1369" s="1">
        <v>0</v>
      </c>
      <c r="K1369" s="1">
        <v>2.2999999999999998</v>
      </c>
      <c r="L1369" s="2">
        <f t="shared" si="278"/>
        <v>39</v>
      </c>
      <c r="M1369" s="2" t="str">
        <f t="shared" si="279"/>
        <v>PCIe-PoE454at</v>
      </c>
      <c r="N1369" s="2" t="str">
        <f t="shared" si="280"/>
        <v>WH01S-NTA</v>
      </c>
      <c r="O1369" s="1" t="str">
        <f t="shared" si="277"/>
        <v>PCIe-PoE454atWH01S-NTA</v>
      </c>
      <c r="P1369" s="1">
        <f t="shared" si="272"/>
        <v>39</v>
      </c>
      <c r="Q1369" s="1">
        <f t="shared" si="273"/>
        <v>34</v>
      </c>
      <c r="R1369" s="1">
        <f t="shared" si="274"/>
        <v>5</v>
      </c>
      <c r="S1369" s="1">
        <f t="shared" si="275"/>
        <v>0</v>
      </c>
      <c r="T1369" s="1">
        <f t="shared" si="276"/>
        <v>5</v>
      </c>
    </row>
    <row r="1370" spans="1:20" x14ac:dyDescent="0.3">
      <c r="A1370" s="1" t="s">
        <v>672</v>
      </c>
      <c r="D1370" s="1">
        <v>0</v>
      </c>
      <c r="E1370" s="1">
        <v>0</v>
      </c>
      <c r="F1370" s="1">
        <v>0</v>
      </c>
      <c r="H1370" s="1">
        <v>0</v>
      </c>
      <c r="I1370" s="1">
        <v>0</v>
      </c>
      <c r="K1370" s="1">
        <v>0</v>
      </c>
      <c r="L1370" s="2">
        <f t="shared" si="278"/>
        <v>0</v>
      </c>
      <c r="M1370" s="2" t="str">
        <f t="shared" si="279"/>
        <v>PCIe-PoE454at(EA)</v>
      </c>
      <c r="N1370" s="2" t="str">
        <f t="shared" si="280"/>
        <v>WH01S-NTA</v>
      </c>
      <c r="O1370" s="1" t="str">
        <f t="shared" si="277"/>
        <v>PCIe-PoE454at(EA)WH01S-NTA</v>
      </c>
      <c r="P1370" s="1">
        <f t="shared" si="272"/>
        <v>0</v>
      </c>
      <c r="Q1370" s="1">
        <f t="shared" si="273"/>
        <v>0</v>
      </c>
      <c r="R1370" s="1">
        <f t="shared" si="274"/>
        <v>0</v>
      </c>
      <c r="S1370" s="1">
        <f t="shared" si="275"/>
        <v>0</v>
      </c>
      <c r="T1370" s="1">
        <f t="shared" si="276"/>
        <v>0</v>
      </c>
    </row>
    <row r="1371" spans="1:20" x14ac:dyDescent="0.3">
      <c r="A1371" s="1" t="s">
        <v>81</v>
      </c>
      <c r="B1371" s="1">
        <v>10</v>
      </c>
      <c r="D1371" s="1">
        <v>7</v>
      </c>
      <c r="E1371" s="1">
        <v>1</v>
      </c>
      <c r="F1371" s="1">
        <v>6</v>
      </c>
      <c r="G1371" s="1" t="s">
        <v>237</v>
      </c>
      <c r="H1371" s="1">
        <v>0</v>
      </c>
      <c r="I1371" s="1">
        <v>4</v>
      </c>
      <c r="K1371" s="1">
        <v>0.3</v>
      </c>
      <c r="L1371" s="2">
        <f t="shared" si="278"/>
        <v>7</v>
      </c>
      <c r="M1371" s="2" t="str">
        <f t="shared" si="279"/>
        <v>PCIe-PoE550X</v>
      </c>
      <c r="N1371" s="2" t="str">
        <f t="shared" si="280"/>
        <v>WH01S-NTA</v>
      </c>
      <c r="O1371" s="1" t="str">
        <f t="shared" si="277"/>
        <v>PCIe-PoE550XWH01S-NTA</v>
      </c>
      <c r="P1371" s="1">
        <f t="shared" si="272"/>
        <v>7</v>
      </c>
      <c r="Q1371" s="1">
        <f t="shared" si="273"/>
        <v>1</v>
      </c>
      <c r="R1371" s="1">
        <f t="shared" si="274"/>
        <v>6</v>
      </c>
      <c r="S1371" s="1">
        <f t="shared" si="275"/>
        <v>0</v>
      </c>
      <c r="T1371" s="1">
        <f t="shared" si="276"/>
        <v>6</v>
      </c>
    </row>
    <row r="1372" spans="1:20" x14ac:dyDescent="0.3">
      <c r="A1372" s="1" t="s">
        <v>304</v>
      </c>
      <c r="D1372" s="1">
        <v>0</v>
      </c>
      <c r="E1372" s="1">
        <v>0</v>
      </c>
      <c r="F1372" s="1">
        <v>0</v>
      </c>
      <c r="H1372" s="1">
        <v>0</v>
      </c>
      <c r="I1372" s="1">
        <v>0</v>
      </c>
      <c r="K1372" s="1">
        <v>0</v>
      </c>
      <c r="L1372" s="2">
        <f t="shared" si="278"/>
        <v>0</v>
      </c>
      <c r="M1372" s="2" t="str">
        <f t="shared" si="279"/>
        <v>PCIe-USB340</v>
      </c>
      <c r="N1372" s="2" t="str">
        <f t="shared" si="280"/>
        <v>WH01S-NTA</v>
      </c>
      <c r="O1372" s="1" t="str">
        <f t="shared" si="277"/>
        <v>PCIe-USB340WH01S-NTA</v>
      </c>
      <c r="P1372" s="1">
        <f t="shared" si="272"/>
        <v>0</v>
      </c>
      <c r="Q1372" s="1">
        <f t="shared" si="273"/>
        <v>0</v>
      </c>
      <c r="R1372" s="1">
        <f t="shared" si="274"/>
        <v>0</v>
      </c>
      <c r="S1372" s="1">
        <f t="shared" si="275"/>
        <v>0</v>
      </c>
      <c r="T1372" s="1">
        <f t="shared" si="276"/>
        <v>0</v>
      </c>
    </row>
    <row r="1373" spans="1:20" x14ac:dyDescent="0.3">
      <c r="A1373" s="1" t="s">
        <v>463</v>
      </c>
      <c r="D1373" s="1">
        <v>22</v>
      </c>
      <c r="E1373" s="1">
        <v>0</v>
      </c>
      <c r="F1373" s="1">
        <v>22</v>
      </c>
      <c r="H1373" s="1">
        <v>0</v>
      </c>
      <c r="I1373" s="1">
        <v>0</v>
      </c>
      <c r="K1373" s="1">
        <v>1.6</v>
      </c>
      <c r="L1373" s="2">
        <f t="shared" si="278"/>
        <v>22</v>
      </c>
      <c r="M1373" s="2" t="str">
        <f t="shared" si="279"/>
        <v>PCIe-USB340-1</v>
      </c>
      <c r="N1373" s="2" t="str">
        <f t="shared" si="280"/>
        <v>WH01S-NTA</v>
      </c>
      <c r="O1373" s="1" t="str">
        <f t="shared" si="277"/>
        <v>PCIe-USB340-1WH01S-NTA</v>
      </c>
      <c r="P1373" s="1">
        <f t="shared" si="272"/>
        <v>22</v>
      </c>
      <c r="Q1373" s="1">
        <f t="shared" si="273"/>
        <v>0</v>
      </c>
      <c r="R1373" s="1">
        <f t="shared" si="274"/>
        <v>22</v>
      </c>
      <c r="S1373" s="1">
        <f t="shared" si="275"/>
        <v>0</v>
      </c>
      <c r="T1373" s="1">
        <f t="shared" si="276"/>
        <v>22</v>
      </c>
    </row>
    <row r="1374" spans="1:20" x14ac:dyDescent="0.3">
      <c r="A1374" s="1" t="s">
        <v>305</v>
      </c>
      <c r="D1374" s="1">
        <v>0</v>
      </c>
      <c r="E1374" s="1">
        <v>0</v>
      </c>
      <c r="F1374" s="1">
        <v>0</v>
      </c>
      <c r="H1374" s="1">
        <v>20</v>
      </c>
      <c r="I1374" s="1">
        <v>0</v>
      </c>
      <c r="J1374" s="1" t="s">
        <v>1805</v>
      </c>
      <c r="K1374" s="1">
        <v>51.9</v>
      </c>
      <c r="L1374" s="2">
        <f t="shared" si="278"/>
        <v>0</v>
      </c>
      <c r="M1374" s="2" t="str">
        <f t="shared" si="279"/>
        <v>PCIe-USB380</v>
      </c>
      <c r="N1374" s="2" t="str">
        <f t="shared" si="280"/>
        <v>WH01S-NTA</v>
      </c>
      <c r="O1374" s="1" t="str">
        <f t="shared" si="277"/>
        <v>PCIe-USB380WH01S-NTA</v>
      </c>
      <c r="P1374" s="1">
        <f t="shared" si="272"/>
        <v>0</v>
      </c>
      <c r="Q1374" s="1">
        <f t="shared" si="273"/>
        <v>0</v>
      </c>
      <c r="R1374" s="1">
        <f t="shared" si="274"/>
        <v>0</v>
      </c>
      <c r="S1374" s="1">
        <f t="shared" si="275"/>
        <v>20</v>
      </c>
      <c r="T1374" s="1">
        <f t="shared" si="276"/>
        <v>20</v>
      </c>
    </row>
    <row r="1375" spans="1:20" x14ac:dyDescent="0.3">
      <c r="A1375" s="1" t="s">
        <v>306</v>
      </c>
      <c r="B1375" s="1">
        <v>20</v>
      </c>
      <c r="D1375" s="1">
        <v>17</v>
      </c>
      <c r="E1375" s="1">
        <v>1</v>
      </c>
      <c r="F1375" s="1">
        <v>16</v>
      </c>
      <c r="G1375" s="1" t="s">
        <v>237</v>
      </c>
      <c r="H1375" s="1">
        <v>0</v>
      </c>
      <c r="I1375" s="1">
        <v>4</v>
      </c>
      <c r="K1375" s="1">
        <v>0.3</v>
      </c>
      <c r="L1375" s="2">
        <f t="shared" si="278"/>
        <v>17</v>
      </c>
      <c r="M1375" s="2" t="str">
        <f t="shared" si="279"/>
        <v>PCIe-USB381F</v>
      </c>
      <c r="N1375" s="2" t="str">
        <f t="shared" si="280"/>
        <v>WH01S-NTA</v>
      </c>
      <c r="O1375" s="1" t="str">
        <f t="shared" si="277"/>
        <v>PCIe-USB381FWH01S-NTA</v>
      </c>
      <c r="P1375" s="1">
        <f t="shared" si="272"/>
        <v>17</v>
      </c>
      <c r="Q1375" s="1">
        <f t="shared" si="273"/>
        <v>1</v>
      </c>
      <c r="R1375" s="1">
        <f t="shared" si="274"/>
        <v>16</v>
      </c>
      <c r="S1375" s="1">
        <f t="shared" si="275"/>
        <v>0</v>
      </c>
      <c r="T1375" s="1">
        <f t="shared" si="276"/>
        <v>16</v>
      </c>
    </row>
    <row r="1376" spans="1:20" x14ac:dyDescent="0.3">
      <c r="A1376" s="1" t="s">
        <v>673</v>
      </c>
      <c r="D1376" s="1">
        <v>0</v>
      </c>
      <c r="E1376" s="1">
        <v>0</v>
      </c>
      <c r="F1376" s="1">
        <v>0</v>
      </c>
      <c r="H1376" s="1">
        <v>0</v>
      </c>
      <c r="I1376" s="1">
        <v>0</v>
      </c>
      <c r="K1376" s="1">
        <v>0</v>
      </c>
      <c r="L1376" s="2">
        <f t="shared" si="278"/>
        <v>0</v>
      </c>
      <c r="M1376" s="2" t="str">
        <f t="shared" si="279"/>
        <v>PCIe-USB381F(EA)</v>
      </c>
      <c r="N1376" s="2" t="str">
        <f t="shared" si="280"/>
        <v>WH01S-NTA</v>
      </c>
      <c r="O1376" s="1" t="str">
        <f t="shared" si="277"/>
        <v>PCIe-USB381F(EA)WH01S-NTA</v>
      </c>
      <c r="P1376" s="1">
        <f t="shared" si="272"/>
        <v>0</v>
      </c>
      <c r="Q1376" s="1">
        <f t="shared" si="273"/>
        <v>0</v>
      </c>
      <c r="R1376" s="1">
        <f t="shared" si="274"/>
        <v>0</v>
      </c>
      <c r="S1376" s="1">
        <f t="shared" si="275"/>
        <v>0</v>
      </c>
      <c r="T1376" s="1">
        <f t="shared" si="276"/>
        <v>0</v>
      </c>
    </row>
    <row r="1377" spans="1:20" hidden="1" x14ac:dyDescent="0.3">
      <c r="A1377" s="1" t="s">
        <v>674</v>
      </c>
      <c r="D1377" s="1">
        <v>141</v>
      </c>
      <c r="E1377" s="1">
        <v>65</v>
      </c>
      <c r="F1377" s="1">
        <v>76</v>
      </c>
      <c r="H1377" s="1">
        <v>30</v>
      </c>
      <c r="K1377" s="1">
        <v>60.1</v>
      </c>
      <c r="L1377" s="2">
        <f t="shared" si="278"/>
        <v>141</v>
      </c>
      <c r="M1377" s="2" t="str">
        <f t="shared" si="279"/>
        <v>Total Frame Grabber Card</v>
      </c>
      <c r="N1377" s="2" t="str">
        <f t="shared" si="280"/>
        <v>WH01S-NTA</v>
      </c>
      <c r="O1377" s="1" t="str">
        <f t="shared" si="277"/>
        <v>Total Frame Grabber CardWH01S-NTA</v>
      </c>
      <c r="P1377" s="1">
        <f t="shared" si="272"/>
        <v>141</v>
      </c>
      <c r="Q1377" s="1">
        <f t="shared" si="273"/>
        <v>65</v>
      </c>
      <c r="R1377" s="1">
        <f t="shared" si="274"/>
        <v>76</v>
      </c>
      <c r="S1377" s="1">
        <f t="shared" si="275"/>
        <v>30</v>
      </c>
      <c r="T1377" s="1">
        <f t="shared" si="276"/>
        <v>106</v>
      </c>
    </row>
    <row r="1378" spans="1:20" hidden="1" x14ac:dyDescent="0.3">
      <c r="A1378" s="1" t="s">
        <v>675</v>
      </c>
      <c r="L1378" s="2">
        <f t="shared" si="278"/>
        <v>0</v>
      </c>
      <c r="M1378" s="2" t="str">
        <f t="shared" si="279"/>
        <v>GPU Card</v>
      </c>
      <c r="N1378" s="2" t="str">
        <f t="shared" si="280"/>
        <v>WH01S-NTA</v>
      </c>
      <c r="O1378" s="1" t="str">
        <f t="shared" si="277"/>
        <v>GPU CardWH01S-NTA</v>
      </c>
      <c r="P1378" s="1">
        <f t="shared" si="272"/>
        <v>0</v>
      </c>
      <c r="Q1378" s="1">
        <f t="shared" si="273"/>
        <v>0</v>
      </c>
      <c r="R1378" s="1">
        <f t="shared" si="274"/>
        <v>0</v>
      </c>
      <c r="S1378" s="1">
        <f t="shared" si="275"/>
        <v>0</v>
      </c>
      <c r="T1378" s="1">
        <f t="shared" si="276"/>
        <v>0</v>
      </c>
    </row>
    <row r="1379" spans="1:20" x14ac:dyDescent="0.3">
      <c r="A1379" s="1" t="s">
        <v>676</v>
      </c>
      <c r="D1379" s="1">
        <v>0</v>
      </c>
      <c r="E1379" s="1">
        <v>0</v>
      </c>
      <c r="F1379" s="1">
        <v>0</v>
      </c>
      <c r="H1379" s="1">
        <v>0</v>
      </c>
      <c r="I1379" s="1">
        <v>0</v>
      </c>
      <c r="K1379" s="1">
        <v>0</v>
      </c>
      <c r="L1379" s="2">
        <f t="shared" si="278"/>
        <v>0</v>
      </c>
      <c r="M1379" s="2" t="str">
        <f t="shared" si="279"/>
        <v>GC-A2-NVD</v>
      </c>
      <c r="N1379" s="2" t="str">
        <f t="shared" si="280"/>
        <v>WH01S-NTA</v>
      </c>
      <c r="O1379" s="1" t="str">
        <f t="shared" si="277"/>
        <v>GC-A2-NVDWH01S-NTA</v>
      </c>
      <c r="P1379" s="1">
        <f t="shared" si="272"/>
        <v>0</v>
      </c>
      <c r="Q1379" s="1">
        <f t="shared" si="273"/>
        <v>0</v>
      </c>
      <c r="R1379" s="1">
        <f t="shared" si="274"/>
        <v>0</v>
      </c>
      <c r="S1379" s="1">
        <f t="shared" si="275"/>
        <v>0</v>
      </c>
      <c r="T1379" s="1">
        <f t="shared" si="276"/>
        <v>0</v>
      </c>
    </row>
    <row r="1380" spans="1:20" x14ac:dyDescent="0.3">
      <c r="A1380" s="1" t="s">
        <v>677</v>
      </c>
      <c r="D1380" s="1">
        <v>0</v>
      </c>
      <c r="E1380" s="1">
        <v>0</v>
      </c>
      <c r="F1380" s="1">
        <v>0</v>
      </c>
      <c r="H1380" s="1">
        <v>0</v>
      </c>
      <c r="I1380" s="1">
        <v>0</v>
      </c>
      <c r="K1380" s="1">
        <v>0</v>
      </c>
      <c r="L1380" s="2">
        <f t="shared" si="278"/>
        <v>0</v>
      </c>
      <c r="M1380" s="2" t="str">
        <f t="shared" si="279"/>
        <v>GC-GTX-1050Ti-Gigabyte</v>
      </c>
      <c r="N1380" s="2" t="str">
        <f t="shared" si="280"/>
        <v>WH01S-NTA</v>
      </c>
      <c r="O1380" s="1" t="str">
        <f t="shared" si="277"/>
        <v>GC-GTX-1050Ti-GigabyteWH01S-NTA</v>
      </c>
      <c r="P1380" s="1">
        <f t="shared" si="272"/>
        <v>0</v>
      </c>
      <c r="Q1380" s="1">
        <f t="shared" si="273"/>
        <v>0</v>
      </c>
      <c r="R1380" s="1">
        <f t="shared" si="274"/>
        <v>0</v>
      </c>
      <c r="S1380" s="1">
        <f t="shared" si="275"/>
        <v>0</v>
      </c>
      <c r="T1380" s="1">
        <f t="shared" si="276"/>
        <v>0</v>
      </c>
    </row>
    <row r="1381" spans="1:20" x14ac:dyDescent="0.3">
      <c r="A1381" s="1" t="s">
        <v>678</v>
      </c>
      <c r="D1381" s="1">
        <v>0</v>
      </c>
      <c r="E1381" s="1">
        <v>0</v>
      </c>
      <c r="F1381" s="1">
        <v>0</v>
      </c>
      <c r="H1381" s="1">
        <v>0</v>
      </c>
      <c r="I1381" s="1">
        <v>0</v>
      </c>
      <c r="K1381" s="1">
        <v>0</v>
      </c>
      <c r="L1381" s="2">
        <f t="shared" si="278"/>
        <v>0</v>
      </c>
      <c r="M1381" s="2" t="str">
        <f t="shared" si="279"/>
        <v>GC-GTX-1060-EVGA</v>
      </c>
      <c r="N1381" s="2" t="str">
        <f t="shared" si="280"/>
        <v>WH01S-NTA</v>
      </c>
      <c r="O1381" s="1" t="str">
        <f t="shared" si="277"/>
        <v>GC-GTX-1060-EVGAWH01S-NTA</v>
      </c>
      <c r="P1381" s="1">
        <f t="shared" si="272"/>
        <v>0</v>
      </c>
      <c r="Q1381" s="1">
        <f t="shared" si="273"/>
        <v>0</v>
      </c>
      <c r="R1381" s="1">
        <f t="shared" si="274"/>
        <v>0</v>
      </c>
      <c r="S1381" s="1">
        <f t="shared" si="275"/>
        <v>0</v>
      </c>
      <c r="T1381" s="1">
        <f t="shared" si="276"/>
        <v>0</v>
      </c>
    </row>
    <row r="1382" spans="1:20" x14ac:dyDescent="0.3">
      <c r="A1382" s="1" t="s">
        <v>679</v>
      </c>
      <c r="D1382" s="1">
        <v>0</v>
      </c>
      <c r="E1382" s="1">
        <v>0</v>
      </c>
      <c r="F1382" s="1">
        <v>0</v>
      </c>
      <c r="H1382" s="1">
        <v>0</v>
      </c>
      <c r="I1382" s="1">
        <v>0</v>
      </c>
      <c r="K1382" s="1">
        <v>0</v>
      </c>
      <c r="L1382" s="2">
        <f t="shared" si="278"/>
        <v>0</v>
      </c>
      <c r="M1382" s="2" t="str">
        <f t="shared" si="279"/>
        <v>GC-GTX-1080-ASUS</v>
      </c>
      <c r="N1382" s="2" t="str">
        <f t="shared" si="280"/>
        <v>WH01S-NTA</v>
      </c>
      <c r="O1382" s="1" t="str">
        <f t="shared" si="277"/>
        <v>GC-GTX-1080-ASUSWH01S-NTA</v>
      </c>
      <c r="P1382" s="1">
        <f t="shared" si="272"/>
        <v>0</v>
      </c>
      <c r="Q1382" s="1">
        <f t="shared" si="273"/>
        <v>0</v>
      </c>
      <c r="R1382" s="1">
        <f t="shared" si="274"/>
        <v>0</v>
      </c>
      <c r="S1382" s="1">
        <f t="shared" si="275"/>
        <v>0</v>
      </c>
      <c r="T1382" s="1">
        <f t="shared" si="276"/>
        <v>0</v>
      </c>
    </row>
    <row r="1383" spans="1:20" x14ac:dyDescent="0.3">
      <c r="A1383" s="1" t="s">
        <v>680</v>
      </c>
      <c r="D1383" s="1">
        <v>0</v>
      </c>
      <c r="E1383" s="1">
        <v>0</v>
      </c>
      <c r="F1383" s="1">
        <v>0</v>
      </c>
      <c r="H1383" s="1">
        <v>0</v>
      </c>
      <c r="I1383" s="1">
        <v>0</v>
      </c>
      <c r="K1383" s="1">
        <v>0</v>
      </c>
      <c r="L1383" s="2">
        <f t="shared" si="278"/>
        <v>0</v>
      </c>
      <c r="M1383" s="2" t="str">
        <f t="shared" si="279"/>
        <v>GC-GTX-1080-ASUS-ZeroV</v>
      </c>
      <c r="N1383" s="2" t="str">
        <f t="shared" si="280"/>
        <v>WH01S-NTA</v>
      </c>
      <c r="O1383" s="1" t="str">
        <f t="shared" si="277"/>
        <v>GC-GTX-1080-ASUS-ZeroVWH01S-NTA</v>
      </c>
      <c r="P1383" s="1">
        <f t="shared" si="272"/>
        <v>0</v>
      </c>
      <c r="Q1383" s="1">
        <f t="shared" si="273"/>
        <v>0</v>
      </c>
      <c r="R1383" s="1">
        <f t="shared" si="274"/>
        <v>0</v>
      </c>
      <c r="S1383" s="1">
        <f t="shared" si="275"/>
        <v>0</v>
      </c>
      <c r="T1383" s="1">
        <f t="shared" si="276"/>
        <v>0</v>
      </c>
    </row>
    <row r="1384" spans="1:20" x14ac:dyDescent="0.3">
      <c r="A1384" s="1" t="s">
        <v>681</v>
      </c>
      <c r="D1384" s="1">
        <v>0</v>
      </c>
      <c r="E1384" s="1">
        <v>0</v>
      </c>
      <c r="F1384" s="1">
        <v>0</v>
      </c>
      <c r="H1384" s="1">
        <v>0</v>
      </c>
      <c r="I1384" s="1">
        <v>0</v>
      </c>
      <c r="K1384" s="1">
        <v>0</v>
      </c>
      <c r="L1384" s="2">
        <f t="shared" si="278"/>
        <v>0</v>
      </c>
      <c r="M1384" s="2" t="str">
        <f t="shared" si="279"/>
        <v>GC-GTX-1080Ti-MSI</v>
      </c>
      <c r="N1384" s="2" t="str">
        <f t="shared" si="280"/>
        <v>WH01S-NTA</v>
      </c>
      <c r="O1384" s="1" t="str">
        <f t="shared" si="277"/>
        <v>GC-GTX-1080Ti-MSIWH01S-NTA</v>
      </c>
      <c r="P1384" s="1">
        <f t="shared" si="272"/>
        <v>0</v>
      </c>
      <c r="Q1384" s="1">
        <f t="shared" si="273"/>
        <v>0</v>
      </c>
      <c r="R1384" s="1">
        <f t="shared" si="274"/>
        <v>0</v>
      </c>
      <c r="S1384" s="1">
        <f t="shared" si="275"/>
        <v>0</v>
      </c>
      <c r="T1384" s="1">
        <f t="shared" si="276"/>
        <v>0</v>
      </c>
    </row>
    <row r="1385" spans="1:20" x14ac:dyDescent="0.3">
      <c r="A1385" s="1" t="s">
        <v>682</v>
      </c>
      <c r="D1385" s="1">
        <v>0</v>
      </c>
      <c r="E1385" s="1">
        <v>0</v>
      </c>
      <c r="F1385" s="1">
        <v>0</v>
      </c>
      <c r="H1385" s="1">
        <v>0</v>
      </c>
      <c r="I1385" s="1">
        <v>0</v>
      </c>
      <c r="K1385" s="1">
        <v>0</v>
      </c>
      <c r="L1385" s="2">
        <f t="shared" si="278"/>
        <v>0</v>
      </c>
      <c r="M1385" s="2" t="str">
        <f t="shared" si="279"/>
        <v>GC-GTX-1650-MSI</v>
      </c>
      <c r="N1385" s="2" t="str">
        <f t="shared" si="280"/>
        <v>WH01S-NTA</v>
      </c>
      <c r="O1385" s="1" t="str">
        <f t="shared" si="277"/>
        <v>GC-GTX-1650-MSIWH01S-NTA</v>
      </c>
      <c r="P1385" s="1">
        <f t="shared" si="272"/>
        <v>0</v>
      </c>
      <c r="Q1385" s="1">
        <f t="shared" si="273"/>
        <v>0</v>
      </c>
      <c r="R1385" s="1">
        <f t="shared" si="274"/>
        <v>0</v>
      </c>
      <c r="S1385" s="1">
        <f t="shared" si="275"/>
        <v>0</v>
      </c>
      <c r="T1385" s="1">
        <f t="shared" si="276"/>
        <v>0</v>
      </c>
    </row>
    <row r="1386" spans="1:20" x14ac:dyDescent="0.3">
      <c r="A1386" s="1" t="s">
        <v>683</v>
      </c>
      <c r="D1386" s="1">
        <v>0</v>
      </c>
      <c r="E1386" s="1">
        <v>0</v>
      </c>
      <c r="F1386" s="1">
        <v>0</v>
      </c>
      <c r="H1386" s="1">
        <v>0</v>
      </c>
      <c r="I1386" s="1">
        <v>0</v>
      </c>
      <c r="K1386" s="1">
        <v>0</v>
      </c>
      <c r="L1386" s="2">
        <f t="shared" si="278"/>
        <v>0</v>
      </c>
      <c r="M1386" s="2" t="str">
        <f t="shared" si="279"/>
        <v>GC-GTX-1650-ZOTAC</v>
      </c>
      <c r="N1386" s="2" t="str">
        <f t="shared" si="280"/>
        <v>WH01S-NTA</v>
      </c>
      <c r="O1386" s="1" t="str">
        <f t="shared" si="277"/>
        <v>GC-GTX-1650-ZOTACWH01S-NTA</v>
      </c>
      <c r="P1386" s="1">
        <f t="shared" si="272"/>
        <v>0</v>
      </c>
      <c r="Q1386" s="1">
        <f t="shared" si="273"/>
        <v>0</v>
      </c>
      <c r="R1386" s="1">
        <f t="shared" si="274"/>
        <v>0</v>
      </c>
      <c r="S1386" s="1">
        <f t="shared" si="275"/>
        <v>0</v>
      </c>
      <c r="T1386" s="1">
        <f t="shared" si="276"/>
        <v>0</v>
      </c>
    </row>
    <row r="1387" spans="1:20" x14ac:dyDescent="0.3">
      <c r="A1387" s="1" t="s">
        <v>684</v>
      </c>
      <c r="D1387" s="1">
        <v>0</v>
      </c>
      <c r="E1387" s="1">
        <v>0</v>
      </c>
      <c r="F1387" s="1">
        <v>0</v>
      </c>
      <c r="H1387" s="1">
        <v>0</v>
      </c>
      <c r="I1387" s="1">
        <v>0</v>
      </c>
      <c r="K1387" s="1">
        <v>0</v>
      </c>
      <c r="L1387" s="2">
        <f t="shared" si="278"/>
        <v>0</v>
      </c>
      <c r="M1387" s="2" t="str">
        <f t="shared" si="279"/>
        <v>GC-GTX-1650_D6-MSI</v>
      </c>
      <c r="N1387" s="2" t="str">
        <f t="shared" si="280"/>
        <v>WH01S-NTA</v>
      </c>
      <c r="O1387" s="1" t="str">
        <f t="shared" si="277"/>
        <v>GC-GTX-1650_D6-MSIWH01S-NTA</v>
      </c>
      <c r="P1387" s="1">
        <f t="shared" si="272"/>
        <v>0</v>
      </c>
      <c r="Q1387" s="1">
        <f t="shared" si="273"/>
        <v>0</v>
      </c>
      <c r="R1387" s="1">
        <f t="shared" si="274"/>
        <v>0</v>
      </c>
      <c r="S1387" s="1">
        <f t="shared" si="275"/>
        <v>0</v>
      </c>
      <c r="T1387" s="1">
        <f t="shared" si="276"/>
        <v>0</v>
      </c>
    </row>
    <row r="1388" spans="1:20" x14ac:dyDescent="0.3">
      <c r="A1388" s="1" t="s">
        <v>685</v>
      </c>
      <c r="D1388" s="1">
        <v>0</v>
      </c>
      <c r="E1388" s="1">
        <v>0</v>
      </c>
      <c r="F1388" s="1">
        <v>0</v>
      </c>
      <c r="H1388" s="1">
        <v>0</v>
      </c>
      <c r="I1388" s="1">
        <v>0</v>
      </c>
      <c r="K1388" s="1">
        <v>0</v>
      </c>
      <c r="L1388" s="2">
        <f t="shared" si="278"/>
        <v>0</v>
      </c>
      <c r="M1388" s="2" t="str">
        <f t="shared" si="279"/>
        <v>GC-GTX-1660S-Gigabyte</v>
      </c>
      <c r="N1388" s="2" t="str">
        <f t="shared" si="280"/>
        <v>WH01S-NTA</v>
      </c>
      <c r="O1388" s="1" t="str">
        <f t="shared" si="277"/>
        <v>GC-GTX-1660S-GigabyteWH01S-NTA</v>
      </c>
      <c r="P1388" s="1">
        <f t="shared" si="272"/>
        <v>0</v>
      </c>
      <c r="Q1388" s="1">
        <f t="shared" si="273"/>
        <v>0</v>
      </c>
      <c r="R1388" s="1">
        <f t="shared" si="274"/>
        <v>0</v>
      </c>
      <c r="S1388" s="1">
        <f t="shared" si="275"/>
        <v>0</v>
      </c>
      <c r="T1388" s="1">
        <f t="shared" si="276"/>
        <v>0</v>
      </c>
    </row>
    <row r="1389" spans="1:20" x14ac:dyDescent="0.3">
      <c r="A1389" s="1" t="s">
        <v>686</v>
      </c>
      <c r="H1389" s="1">
        <v>0</v>
      </c>
      <c r="I1389" s="1">
        <v>0</v>
      </c>
      <c r="K1389" s="1">
        <v>0</v>
      </c>
      <c r="L1389" s="2">
        <f t="shared" si="278"/>
        <v>0</v>
      </c>
      <c r="M1389" s="2" t="str">
        <f t="shared" si="279"/>
        <v>GC-GTX-1660Ti-6G-ASUS</v>
      </c>
      <c r="N1389" s="2" t="str">
        <f t="shared" si="280"/>
        <v>WH01S-NTA</v>
      </c>
      <c r="O1389" s="1" t="str">
        <f t="shared" si="277"/>
        <v>GC-GTX-1660Ti-6G-ASUSWH01S-NTA</v>
      </c>
      <c r="P1389" s="1">
        <f t="shared" si="272"/>
        <v>0</v>
      </c>
      <c r="Q1389" s="1">
        <f t="shared" si="273"/>
        <v>0</v>
      </c>
      <c r="R1389" s="1">
        <f t="shared" si="274"/>
        <v>0</v>
      </c>
      <c r="S1389" s="1">
        <f t="shared" si="275"/>
        <v>0</v>
      </c>
      <c r="T1389" s="1">
        <f t="shared" si="276"/>
        <v>0</v>
      </c>
    </row>
    <row r="1390" spans="1:20" x14ac:dyDescent="0.3">
      <c r="A1390" s="1" t="s">
        <v>687</v>
      </c>
      <c r="D1390" s="1">
        <v>0</v>
      </c>
      <c r="E1390" s="1">
        <v>0</v>
      </c>
      <c r="F1390" s="1">
        <v>0</v>
      </c>
      <c r="H1390" s="1">
        <v>0</v>
      </c>
      <c r="I1390" s="1">
        <v>0</v>
      </c>
      <c r="K1390" s="1">
        <v>0</v>
      </c>
      <c r="L1390" s="2">
        <f t="shared" si="278"/>
        <v>0</v>
      </c>
      <c r="M1390" s="2" t="str">
        <f t="shared" si="279"/>
        <v>GC-GTX-1660Ti-ASUS</v>
      </c>
      <c r="N1390" s="2" t="str">
        <f t="shared" si="280"/>
        <v>WH01S-NTA</v>
      </c>
      <c r="O1390" s="1" t="str">
        <f t="shared" si="277"/>
        <v>GC-GTX-1660Ti-ASUSWH01S-NTA</v>
      </c>
      <c r="P1390" s="1">
        <f t="shared" si="272"/>
        <v>0</v>
      </c>
      <c r="Q1390" s="1">
        <f t="shared" si="273"/>
        <v>0</v>
      </c>
      <c r="R1390" s="1">
        <f t="shared" si="274"/>
        <v>0</v>
      </c>
      <c r="S1390" s="1">
        <f t="shared" si="275"/>
        <v>0</v>
      </c>
      <c r="T1390" s="1">
        <f t="shared" si="276"/>
        <v>0</v>
      </c>
    </row>
    <row r="1391" spans="1:20" x14ac:dyDescent="0.3">
      <c r="A1391" s="1" t="s">
        <v>688</v>
      </c>
      <c r="D1391" s="1">
        <v>0</v>
      </c>
      <c r="E1391" s="1">
        <v>0</v>
      </c>
      <c r="F1391" s="1">
        <v>0</v>
      </c>
      <c r="H1391" s="1">
        <v>0</v>
      </c>
      <c r="I1391" s="1">
        <v>0</v>
      </c>
      <c r="K1391" s="1">
        <v>0</v>
      </c>
      <c r="L1391" s="2">
        <f t="shared" si="278"/>
        <v>0</v>
      </c>
      <c r="M1391" s="2" t="str">
        <f t="shared" si="279"/>
        <v>GC-GTX-1660Ti-Gigabyte</v>
      </c>
      <c r="N1391" s="2" t="str">
        <f t="shared" si="280"/>
        <v>WH01S-NTA</v>
      </c>
      <c r="O1391" s="1" t="str">
        <f t="shared" si="277"/>
        <v>GC-GTX-1660Ti-GigabyteWH01S-NTA</v>
      </c>
      <c r="P1391" s="1">
        <f t="shared" si="272"/>
        <v>0</v>
      </c>
      <c r="Q1391" s="1">
        <f t="shared" si="273"/>
        <v>0</v>
      </c>
      <c r="R1391" s="1">
        <f t="shared" si="274"/>
        <v>0</v>
      </c>
      <c r="S1391" s="1">
        <f t="shared" si="275"/>
        <v>0</v>
      </c>
      <c r="T1391" s="1">
        <f t="shared" si="276"/>
        <v>0</v>
      </c>
    </row>
    <row r="1392" spans="1:20" x14ac:dyDescent="0.3">
      <c r="A1392" s="1" t="s">
        <v>689</v>
      </c>
      <c r="D1392" s="1">
        <v>0</v>
      </c>
      <c r="E1392" s="1">
        <v>0</v>
      </c>
      <c r="F1392" s="1">
        <v>0</v>
      </c>
      <c r="H1392" s="1">
        <v>0</v>
      </c>
      <c r="I1392" s="1">
        <v>0</v>
      </c>
      <c r="K1392" s="1">
        <v>0</v>
      </c>
      <c r="L1392" s="2">
        <f t="shared" si="278"/>
        <v>0</v>
      </c>
      <c r="M1392" s="2" t="str">
        <f t="shared" si="279"/>
        <v>GC-GTX1660Ti-ZTC</v>
      </c>
      <c r="N1392" s="2" t="str">
        <f t="shared" si="280"/>
        <v>WH01S-NTA</v>
      </c>
      <c r="O1392" s="1" t="str">
        <f t="shared" si="277"/>
        <v>GC-GTX1660Ti-ZTCWH01S-NTA</v>
      </c>
      <c r="P1392" s="1">
        <f t="shared" si="272"/>
        <v>0</v>
      </c>
      <c r="Q1392" s="1">
        <f t="shared" si="273"/>
        <v>0</v>
      </c>
      <c r="R1392" s="1">
        <f t="shared" si="274"/>
        <v>0</v>
      </c>
      <c r="S1392" s="1">
        <f t="shared" si="275"/>
        <v>0</v>
      </c>
      <c r="T1392" s="1">
        <f t="shared" si="276"/>
        <v>0</v>
      </c>
    </row>
    <row r="1393" spans="1:20" x14ac:dyDescent="0.3">
      <c r="A1393" s="1" t="s">
        <v>82</v>
      </c>
      <c r="D1393" s="1">
        <v>3</v>
      </c>
      <c r="E1393" s="1">
        <v>1</v>
      </c>
      <c r="F1393" s="1">
        <v>2</v>
      </c>
      <c r="H1393" s="1">
        <v>0</v>
      </c>
      <c r="I1393" s="1">
        <v>0</v>
      </c>
      <c r="K1393" s="1">
        <v>2.1</v>
      </c>
      <c r="L1393" s="2">
        <f t="shared" si="278"/>
        <v>3</v>
      </c>
      <c r="M1393" s="2" t="str">
        <f t="shared" si="279"/>
        <v>GC-L4-Nvidia</v>
      </c>
      <c r="N1393" s="2" t="str">
        <f t="shared" si="280"/>
        <v>WH01S-NTA</v>
      </c>
      <c r="O1393" s="1" t="str">
        <f t="shared" si="277"/>
        <v>GC-L4-NvidiaWH01S-NTA</v>
      </c>
      <c r="P1393" s="1">
        <f t="shared" si="272"/>
        <v>3</v>
      </c>
      <c r="Q1393" s="1">
        <f t="shared" si="273"/>
        <v>1</v>
      </c>
      <c r="R1393" s="1">
        <f t="shared" si="274"/>
        <v>2</v>
      </c>
      <c r="S1393" s="1">
        <f t="shared" si="275"/>
        <v>0</v>
      </c>
      <c r="T1393" s="1">
        <f t="shared" si="276"/>
        <v>2</v>
      </c>
    </row>
    <row r="1394" spans="1:20" x14ac:dyDescent="0.3">
      <c r="A1394" s="1" t="s">
        <v>690</v>
      </c>
      <c r="D1394" s="1">
        <v>0</v>
      </c>
      <c r="E1394" s="1">
        <v>0</v>
      </c>
      <c r="F1394" s="1">
        <v>0</v>
      </c>
      <c r="H1394" s="1">
        <v>0</v>
      </c>
      <c r="I1394" s="1">
        <v>0</v>
      </c>
      <c r="K1394" s="1">
        <v>0</v>
      </c>
      <c r="L1394" s="2">
        <f t="shared" si="278"/>
        <v>0</v>
      </c>
      <c r="M1394" s="2" t="str">
        <f t="shared" si="279"/>
        <v>GC-QUADRO-P1000-PNY</v>
      </c>
      <c r="N1394" s="2" t="str">
        <f t="shared" si="280"/>
        <v>WH01S-NTA</v>
      </c>
      <c r="O1394" s="1" t="str">
        <f t="shared" si="277"/>
        <v>GC-QUADRO-P1000-PNYWH01S-NTA</v>
      </c>
      <c r="P1394" s="1">
        <f t="shared" si="272"/>
        <v>0</v>
      </c>
      <c r="Q1394" s="1">
        <f t="shared" si="273"/>
        <v>0</v>
      </c>
      <c r="R1394" s="1">
        <f t="shared" si="274"/>
        <v>0</v>
      </c>
      <c r="S1394" s="1">
        <f t="shared" si="275"/>
        <v>0</v>
      </c>
      <c r="T1394" s="1">
        <f t="shared" si="276"/>
        <v>0</v>
      </c>
    </row>
    <row r="1395" spans="1:20" x14ac:dyDescent="0.3">
      <c r="A1395" s="1" t="s">
        <v>691</v>
      </c>
      <c r="D1395" s="1">
        <v>0</v>
      </c>
      <c r="E1395" s="1">
        <v>0</v>
      </c>
      <c r="F1395" s="1">
        <v>0</v>
      </c>
      <c r="H1395" s="1">
        <v>0</v>
      </c>
      <c r="I1395" s="1">
        <v>0</v>
      </c>
      <c r="K1395" s="1">
        <v>0.3</v>
      </c>
      <c r="L1395" s="2">
        <f t="shared" si="278"/>
        <v>0</v>
      </c>
      <c r="M1395" s="2" t="str">
        <f t="shared" si="279"/>
        <v>GC-QUADRO-P2200-PNY</v>
      </c>
      <c r="N1395" s="2" t="str">
        <f t="shared" si="280"/>
        <v>WH01S-NTA</v>
      </c>
      <c r="O1395" s="1" t="str">
        <f t="shared" si="277"/>
        <v>GC-QUADRO-P2200-PNYWH01S-NTA</v>
      </c>
      <c r="P1395" s="1">
        <f t="shared" si="272"/>
        <v>0</v>
      </c>
      <c r="Q1395" s="1">
        <f t="shared" si="273"/>
        <v>0</v>
      </c>
      <c r="R1395" s="1">
        <f t="shared" si="274"/>
        <v>0</v>
      </c>
      <c r="S1395" s="1">
        <f t="shared" si="275"/>
        <v>0</v>
      </c>
      <c r="T1395" s="1">
        <f t="shared" si="276"/>
        <v>0</v>
      </c>
    </row>
    <row r="1396" spans="1:20" x14ac:dyDescent="0.3">
      <c r="A1396" s="1" t="s">
        <v>692</v>
      </c>
      <c r="D1396" s="1">
        <v>0</v>
      </c>
      <c r="E1396" s="1">
        <v>0</v>
      </c>
      <c r="F1396" s="1">
        <v>0</v>
      </c>
      <c r="H1396" s="1">
        <v>0</v>
      </c>
      <c r="I1396" s="1">
        <v>0</v>
      </c>
      <c r="K1396" s="1">
        <v>0</v>
      </c>
      <c r="L1396" s="2">
        <f t="shared" si="278"/>
        <v>0</v>
      </c>
      <c r="M1396" s="2" t="str">
        <f t="shared" si="279"/>
        <v>GC-QUADRO-P620-PNY</v>
      </c>
      <c r="N1396" s="2" t="str">
        <f t="shared" si="280"/>
        <v>WH01S-NTA</v>
      </c>
      <c r="O1396" s="1" t="str">
        <f t="shared" si="277"/>
        <v>GC-QUADRO-P620-PNYWH01S-NTA</v>
      </c>
      <c r="P1396" s="1">
        <f t="shared" si="272"/>
        <v>0</v>
      </c>
      <c r="Q1396" s="1">
        <f t="shared" si="273"/>
        <v>0</v>
      </c>
      <c r="R1396" s="1">
        <f t="shared" si="274"/>
        <v>0</v>
      </c>
      <c r="S1396" s="1">
        <f t="shared" si="275"/>
        <v>0</v>
      </c>
      <c r="T1396" s="1">
        <f t="shared" si="276"/>
        <v>0</v>
      </c>
    </row>
    <row r="1397" spans="1:20" x14ac:dyDescent="0.3">
      <c r="A1397" s="1" t="s">
        <v>693</v>
      </c>
      <c r="H1397" s="1">
        <v>0</v>
      </c>
      <c r="I1397" s="1">
        <v>0</v>
      </c>
      <c r="K1397" s="1">
        <v>0</v>
      </c>
      <c r="L1397" s="2">
        <f t="shared" ref="L1397:L1414" si="281">D1397</f>
        <v>0</v>
      </c>
      <c r="M1397" s="2" t="str">
        <f t="shared" ref="M1397:M1414" si="282">A1397</f>
        <v>GC-RTX-2060-ASUS</v>
      </c>
      <c r="N1397" s="2" t="str">
        <f t="shared" ref="N1397:N1414" si="283">IF(A1398="Inventory",A1397,N1396)</f>
        <v>WH01S-NTA</v>
      </c>
      <c r="O1397" s="1" t="str">
        <f t="shared" si="277"/>
        <v>GC-RTX-2060-ASUSWH01S-NTA</v>
      </c>
      <c r="P1397" s="1">
        <f t="shared" si="272"/>
        <v>0</v>
      </c>
      <c r="Q1397" s="1">
        <f t="shared" si="273"/>
        <v>0</v>
      </c>
      <c r="R1397" s="1">
        <f t="shared" si="274"/>
        <v>0</v>
      </c>
      <c r="S1397" s="1">
        <f t="shared" si="275"/>
        <v>0</v>
      </c>
      <c r="T1397" s="1">
        <f t="shared" si="276"/>
        <v>0</v>
      </c>
    </row>
    <row r="1398" spans="1:20" x14ac:dyDescent="0.3">
      <c r="A1398" s="1" t="s">
        <v>694</v>
      </c>
      <c r="D1398" s="1">
        <v>0</v>
      </c>
      <c r="E1398" s="1">
        <v>0</v>
      </c>
      <c r="F1398" s="1">
        <v>0</v>
      </c>
      <c r="H1398" s="1">
        <v>0</v>
      </c>
      <c r="I1398" s="1">
        <v>0</v>
      </c>
      <c r="K1398" s="1">
        <v>0</v>
      </c>
      <c r="L1398" s="2">
        <f t="shared" si="281"/>
        <v>0</v>
      </c>
      <c r="M1398" s="2" t="str">
        <f t="shared" si="282"/>
        <v>GC-RTX-2070S-EVGA</v>
      </c>
      <c r="N1398" s="2" t="str">
        <f t="shared" si="283"/>
        <v>WH01S-NTA</v>
      </c>
      <c r="O1398" s="1" t="str">
        <f t="shared" si="277"/>
        <v>GC-RTX-2070S-EVGAWH01S-NTA</v>
      </c>
      <c r="P1398" s="1">
        <f t="shared" si="272"/>
        <v>0</v>
      </c>
      <c r="Q1398" s="1">
        <f t="shared" si="273"/>
        <v>0</v>
      </c>
      <c r="R1398" s="1">
        <f t="shared" si="274"/>
        <v>0</v>
      </c>
      <c r="S1398" s="1">
        <f t="shared" si="275"/>
        <v>0</v>
      </c>
      <c r="T1398" s="1">
        <f t="shared" si="276"/>
        <v>0</v>
      </c>
    </row>
    <row r="1399" spans="1:20" x14ac:dyDescent="0.3">
      <c r="A1399" s="1" t="s">
        <v>695</v>
      </c>
      <c r="D1399" s="1">
        <v>0</v>
      </c>
      <c r="E1399" s="1">
        <v>0</v>
      </c>
      <c r="F1399" s="1">
        <v>0</v>
      </c>
      <c r="H1399" s="1">
        <v>0</v>
      </c>
      <c r="I1399" s="1">
        <v>0</v>
      </c>
      <c r="K1399" s="1">
        <v>0</v>
      </c>
      <c r="L1399" s="2">
        <f t="shared" si="281"/>
        <v>0</v>
      </c>
      <c r="M1399" s="2" t="str">
        <f t="shared" si="282"/>
        <v>GC-RTX-2080-EVGA</v>
      </c>
      <c r="N1399" s="2" t="str">
        <f t="shared" si="283"/>
        <v>WH01S-NTA</v>
      </c>
      <c r="O1399" s="1" t="str">
        <f t="shared" si="277"/>
        <v>GC-RTX-2080-EVGAWH01S-NTA</v>
      </c>
      <c r="P1399" s="1">
        <f t="shared" si="272"/>
        <v>0</v>
      </c>
      <c r="Q1399" s="1">
        <f t="shared" si="273"/>
        <v>0</v>
      </c>
      <c r="R1399" s="1">
        <f t="shared" si="274"/>
        <v>0</v>
      </c>
      <c r="S1399" s="1">
        <f t="shared" si="275"/>
        <v>0</v>
      </c>
      <c r="T1399" s="1">
        <f t="shared" si="276"/>
        <v>0</v>
      </c>
    </row>
    <row r="1400" spans="1:20" x14ac:dyDescent="0.3">
      <c r="A1400" s="1" t="s">
        <v>696</v>
      </c>
      <c r="D1400" s="1">
        <v>0</v>
      </c>
      <c r="E1400" s="1">
        <v>0</v>
      </c>
      <c r="F1400" s="1">
        <v>0</v>
      </c>
      <c r="H1400" s="1">
        <v>0</v>
      </c>
      <c r="I1400" s="1">
        <v>0</v>
      </c>
      <c r="K1400" s="1">
        <v>0</v>
      </c>
      <c r="L1400" s="2">
        <f t="shared" si="281"/>
        <v>0</v>
      </c>
      <c r="M1400" s="2" t="str">
        <f t="shared" si="282"/>
        <v>GC-RTX-2080-EVGA-BK</v>
      </c>
      <c r="N1400" s="2" t="str">
        <f t="shared" si="283"/>
        <v>WH01S-NTA</v>
      </c>
      <c r="O1400" s="1" t="str">
        <f t="shared" si="277"/>
        <v>GC-RTX-2080-EVGA-BKWH01S-NTA</v>
      </c>
      <c r="P1400" s="1">
        <f t="shared" si="272"/>
        <v>0</v>
      </c>
      <c r="Q1400" s="1">
        <f t="shared" si="273"/>
        <v>0</v>
      </c>
      <c r="R1400" s="1">
        <f t="shared" si="274"/>
        <v>0</v>
      </c>
      <c r="S1400" s="1">
        <f t="shared" si="275"/>
        <v>0</v>
      </c>
      <c r="T1400" s="1">
        <f t="shared" si="276"/>
        <v>0</v>
      </c>
    </row>
    <row r="1401" spans="1:20" x14ac:dyDescent="0.3">
      <c r="A1401" s="1" t="s">
        <v>697</v>
      </c>
      <c r="D1401" s="1">
        <v>0</v>
      </c>
      <c r="E1401" s="1">
        <v>0</v>
      </c>
      <c r="F1401" s="1">
        <v>0</v>
      </c>
      <c r="H1401" s="1">
        <v>0</v>
      </c>
      <c r="I1401" s="1">
        <v>0</v>
      </c>
      <c r="K1401" s="1">
        <v>0</v>
      </c>
      <c r="L1401" s="2">
        <f t="shared" si="281"/>
        <v>0</v>
      </c>
      <c r="M1401" s="2" t="str">
        <f t="shared" si="282"/>
        <v>GC-RTX-2080S-EVGA</v>
      </c>
      <c r="N1401" s="2" t="str">
        <f t="shared" si="283"/>
        <v>WH01S-NTA</v>
      </c>
      <c r="O1401" s="1" t="str">
        <f t="shared" si="277"/>
        <v>GC-RTX-2080S-EVGAWH01S-NTA</v>
      </c>
      <c r="P1401" s="1">
        <f t="shared" si="272"/>
        <v>0</v>
      </c>
      <c r="Q1401" s="1">
        <f t="shared" si="273"/>
        <v>0</v>
      </c>
      <c r="R1401" s="1">
        <f t="shared" si="274"/>
        <v>0</v>
      </c>
      <c r="S1401" s="1">
        <f t="shared" si="275"/>
        <v>0</v>
      </c>
      <c r="T1401" s="1">
        <f t="shared" si="276"/>
        <v>0</v>
      </c>
    </row>
    <row r="1402" spans="1:20" x14ac:dyDescent="0.3">
      <c r="A1402" s="1" t="s">
        <v>698</v>
      </c>
      <c r="D1402" s="1">
        <v>0</v>
      </c>
      <c r="E1402" s="1">
        <v>0</v>
      </c>
      <c r="F1402" s="1">
        <v>0</v>
      </c>
      <c r="H1402" s="1">
        <v>0</v>
      </c>
      <c r="I1402" s="1">
        <v>0</v>
      </c>
      <c r="K1402" s="1">
        <v>0</v>
      </c>
      <c r="L1402" s="2">
        <f t="shared" si="281"/>
        <v>0</v>
      </c>
      <c r="M1402" s="2" t="str">
        <f t="shared" si="282"/>
        <v>GC-RTX-2080S-EVGA-BK</v>
      </c>
      <c r="N1402" s="2" t="str">
        <f t="shared" si="283"/>
        <v>WH01S-NTA</v>
      </c>
      <c r="O1402" s="1" t="str">
        <f t="shared" si="277"/>
        <v>GC-RTX-2080S-EVGA-BKWH01S-NTA</v>
      </c>
      <c r="P1402" s="1">
        <f t="shared" si="272"/>
        <v>0</v>
      </c>
      <c r="Q1402" s="1">
        <f t="shared" si="273"/>
        <v>0</v>
      </c>
      <c r="R1402" s="1">
        <f t="shared" si="274"/>
        <v>0</v>
      </c>
      <c r="S1402" s="1">
        <f t="shared" si="275"/>
        <v>0</v>
      </c>
      <c r="T1402" s="1">
        <f t="shared" si="276"/>
        <v>0</v>
      </c>
    </row>
    <row r="1403" spans="1:20" x14ac:dyDescent="0.3">
      <c r="A1403" s="1" t="s">
        <v>699</v>
      </c>
      <c r="D1403" s="1">
        <v>0</v>
      </c>
      <c r="E1403" s="1">
        <v>0</v>
      </c>
      <c r="F1403" s="1">
        <v>0</v>
      </c>
      <c r="H1403" s="1">
        <v>0</v>
      </c>
      <c r="I1403" s="1">
        <v>0</v>
      </c>
      <c r="K1403" s="1">
        <v>0</v>
      </c>
      <c r="L1403" s="2">
        <f t="shared" si="281"/>
        <v>0</v>
      </c>
      <c r="M1403" s="2" t="str">
        <f t="shared" si="282"/>
        <v>GC-RTX-2080S-EVGA-KO</v>
      </c>
      <c r="N1403" s="2" t="str">
        <f t="shared" si="283"/>
        <v>WH01S-NTA</v>
      </c>
      <c r="O1403" s="1" t="str">
        <f t="shared" si="277"/>
        <v>GC-RTX-2080S-EVGA-KOWH01S-NTA</v>
      </c>
      <c r="P1403" s="1">
        <f t="shared" si="272"/>
        <v>0</v>
      </c>
      <c r="Q1403" s="1">
        <f t="shared" si="273"/>
        <v>0</v>
      </c>
      <c r="R1403" s="1">
        <f t="shared" si="274"/>
        <v>0</v>
      </c>
      <c r="S1403" s="1">
        <f t="shared" si="275"/>
        <v>0</v>
      </c>
      <c r="T1403" s="1">
        <f t="shared" si="276"/>
        <v>0</v>
      </c>
    </row>
    <row r="1404" spans="1:20" x14ac:dyDescent="0.3">
      <c r="A1404" s="1" t="s">
        <v>700</v>
      </c>
      <c r="D1404" s="1">
        <v>0</v>
      </c>
      <c r="E1404" s="1">
        <v>0</v>
      </c>
      <c r="F1404" s="1">
        <v>0</v>
      </c>
      <c r="H1404" s="1">
        <v>0</v>
      </c>
      <c r="I1404" s="1">
        <v>0</v>
      </c>
      <c r="K1404" s="1">
        <v>0</v>
      </c>
      <c r="L1404" s="2">
        <f t="shared" si="281"/>
        <v>0</v>
      </c>
      <c r="M1404" s="2" t="str">
        <f t="shared" si="282"/>
        <v>GC-RTX-2080S-Leadtek</v>
      </c>
      <c r="N1404" s="2" t="str">
        <f t="shared" si="283"/>
        <v>WH01S-NTA</v>
      </c>
      <c r="O1404" s="1" t="str">
        <f t="shared" si="277"/>
        <v>GC-RTX-2080S-LeadtekWH01S-NTA</v>
      </c>
      <c r="P1404" s="1">
        <f t="shared" si="272"/>
        <v>0</v>
      </c>
      <c r="Q1404" s="1">
        <f t="shared" si="273"/>
        <v>0</v>
      </c>
      <c r="R1404" s="1">
        <f t="shared" si="274"/>
        <v>0</v>
      </c>
      <c r="S1404" s="1">
        <f t="shared" si="275"/>
        <v>0</v>
      </c>
      <c r="T1404" s="1">
        <f t="shared" si="276"/>
        <v>0</v>
      </c>
    </row>
    <row r="1405" spans="1:20" x14ac:dyDescent="0.3">
      <c r="A1405" s="1" t="s">
        <v>701</v>
      </c>
      <c r="D1405" s="1">
        <v>0</v>
      </c>
      <c r="E1405" s="1">
        <v>0</v>
      </c>
      <c r="F1405" s="1">
        <v>0</v>
      </c>
      <c r="H1405" s="1">
        <v>0</v>
      </c>
      <c r="I1405" s="1">
        <v>0</v>
      </c>
      <c r="K1405" s="1">
        <v>0</v>
      </c>
      <c r="L1405" s="2">
        <f t="shared" si="281"/>
        <v>0</v>
      </c>
      <c r="M1405" s="2" t="str">
        <f t="shared" si="282"/>
        <v>GC-RTX-2080S-NVD</v>
      </c>
      <c r="N1405" s="2" t="str">
        <f t="shared" si="283"/>
        <v>WH01S-NTA</v>
      </c>
      <c r="O1405" s="1" t="str">
        <f t="shared" si="277"/>
        <v>GC-RTX-2080S-NVDWH01S-NTA</v>
      </c>
      <c r="P1405" s="1">
        <f t="shared" si="272"/>
        <v>0</v>
      </c>
      <c r="Q1405" s="1">
        <f t="shared" si="273"/>
        <v>0</v>
      </c>
      <c r="R1405" s="1">
        <f t="shared" si="274"/>
        <v>0</v>
      </c>
      <c r="S1405" s="1">
        <f t="shared" si="275"/>
        <v>0</v>
      </c>
      <c r="T1405" s="1">
        <f t="shared" si="276"/>
        <v>0</v>
      </c>
    </row>
    <row r="1406" spans="1:20" x14ac:dyDescent="0.3">
      <c r="A1406" s="1" t="s">
        <v>702</v>
      </c>
      <c r="D1406" s="1">
        <v>0</v>
      </c>
      <c r="E1406" s="1">
        <v>0</v>
      </c>
      <c r="F1406" s="1">
        <v>0</v>
      </c>
      <c r="H1406" s="1">
        <v>0</v>
      </c>
      <c r="I1406" s="1">
        <v>0</v>
      </c>
      <c r="K1406" s="1">
        <v>0</v>
      </c>
      <c r="L1406" s="2">
        <f t="shared" si="281"/>
        <v>0</v>
      </c>
      <c r="M1406" s="2" t="str">
        <f t="shared" si="282"/>
        <v>GC-RTX-2080Ti-EVGA</v>
      </c>
      <c r="N1406" s="2" t="str">
        <f t="shared" si="283"/>
        <v>WH01S-NTA</v>
      </c>
      <c r="O1406" s="1" t="str">
        <f t="shared" si="277"/>
        <v>GC-RTX-2080Ti-EVGAWH01S-NTA</v>
      </c>
      <c r="P1406" s="1">
        <f t="shared" si="272"/>
        <v>0</v>
      </c>
      <c r="Q1406" s="1">
        <f t="shared" si="273"/>
        <v>0</v>
      </c>
      <c r="R1406" s="1">
        <f t="shared" si="274"/>
        <v>0</v>
      </c>
      <c r="S1406" s="1">
        <f t="shared" si="275"/>
        <v>0</v>
      </c>
      <c r="T1406" s="1">
        <f t="shared" si="276"/>
        <v>0</v>
      </c>
    </row>
    <row r="1407" spans="1:20" x14ac:dyDescent="0.3">
      <c r="A1407" s="1" t="s">
        <v>703</v>
      </c>
      <c r="D1407" s="1">
        <v>0</v>
      </c>
      <c r="E1407" s="1">
        <v>0</v>
      </c>
      <c r="F1407" s="1">
        <v>0</v>
      </c>
      <c r="H1407" s="1">
        <v>0</v>
      </c>
      <c r="I1407" s="1">
        <v>0</v>
      </c>
      <c r="K1407" s="1">
        <v>0</v>
      </c>
      <c r="L1407" s="2">
        <f t="shared" si="281"/>
        <v>0</v>
      </c>
      <c r="M1407" s="2" t="str">
        <f t="shared" si="282"/>
        <v>GC-RTX-2080Ti-EVGA-BK</v>
      </c>
      <c r="N1407" s="2" t="str">
        <f t="shared" si="283"/>
        <v>WH01S-NTA</v>
      </c>
      <c r="O1407" s="1" t="str">
        <f t="shared" si="277"/>
        <v>GC-RTX-2080Ti-EVGA-BKWH01S-NTA</v>
      </c>
      <c r="P1407" s="1">
        <f t="shared" si="272"/>
        <v>0</v>
      </c>
      <c r="Q1407" s="1">
        <f t="shared" si="273"/>
        <v>0</v>
      </c>
      <c r="R1407" s="1">
        <f t="shared" si="274"/>
        <v>0</v>
      </c>
      <c r="S1407" s="1">
        <f t="shared" si="275"/>
        <v>0</v>
      </c>
      <c r="T1407" s="1">
        <f t="shared" si="276"/>
        <v>0</v>
      </c>
    </row>
    <row r="1408" spans="1:20" x14ac:dyDescent="0.3">
      <c r="A1408" s="1" t="s">
        <v>704</v>
      </c>
      <c r="D1408" s="1">
        <v>0</v>
      </c>
      <c r="E1408" s="1">
        <v>0</v>
      </c>
      <c r="F1408" s="1">
        <v>0</v>
      </c>
      <c r="H1408" s="1">
        <v>0</v>
      </c>
      <c r="I1408" s="1">
        <v>0</v>
      </c>
      <c r="K1408" s="1">
        <v>0</v>
      </c>
      <c r="L1408" s="2">
        <f t="shared" si="281"/>
        <v>0</v>
      </c>
      <c r="M1408" s="2" t="str">
        <f t="shared" si="282"/>
        <v>GC-RTX-2080Ti-NVD</v>
      </c>
      <c r="N1408" s="2" t="str">
        <f t="shared" si="283"/>
        <v>WH01S-NTA</v>
      </c>
      <c r="O1408" s="1" t="str">
        <f t="shared" si="277"/>
        <v>GC-RTX-2080Ti-NVDWH01S-NTA</v>
      </c>
      <c r="P1408" s="1">
        <f t="shared" si="272"/>
        <v>0</v>
      </c>
      <c r="Q1408" s="1">
        <f t="shared" si="273"/>
        <v>0</v>
      </c>
      <c r="R1408" s="1">
        <f t="shared" si="274"/>
        <v>0</v>
      </c>
      <c r="S1408" s="1">
        <f t="shared" si="275"/>
        <v>0</v>
      </c>
      <c r="T1408" s="1">
        <f t="shared" si="276"/>
        <v>0</v>
      </c>
    </row>
    <row r="1409" spans="1:20" x14ac:dyDescent="0.3">
      <c r="A1409" s="1" t="s">
        <v>705</v>
      </c>
      <c r="D1409" s="1">
        <v>0</v>
      </c>
      <c r="E1409" s="1">
        <v>0</v>
      </c>
      <c r="F1409" s="1">
        <v>0</v>
      </c>
      <c r="H1409" s="1">
        <v>0</v>
      </c>
      <c r="I1409" s="1">
        <v>0</v>
      </c>
      <c r="K1409" s="1">
        <v>0</v>
      </c>
      <c r="L1409" s="2">
        <f t="shared" si="281"/>
        <v>0</v>
      </c>
      <c r="M1409" s="2" t="str">
        <f t="shared" si="282"/>
        <v>GC-RTX-3060-EVGA-BK</v>
      </c>
      <c r="N1409" s="2" t="str">
        <f t="shared" si="283"/>
        <v>WH01S-NTA</v>
      </c>
      <c r="O1409" s="1" t="str">
        <f t="shared" si="277"/>
        <v>GC-RTX-3060-EVGA-BKWH01S-NTA</v>
      </c>
      <c r="P1409" s="1">
        <f t="shared" si="272"/>
        <v>0</v>
      </c>
      <c r="Q1409" s="1">
        <f t="shared" si="273"/>
        <v>0</v>
      </c>
      <c r="R1409" s="1">
        <f t="shared" si="274"/>
        <v>0</v>
      </c>
      <c r="S1409" s="1">
        <f t="shared" si="275"/>
        <v>0</v>
      </c>
      <c r="T1409" s="1">
        <f t="shared" si="276"/>
        <v>0</v>
      </c>
    </row>
    <row r="1410" spans="1:20" x14ac:dyDescent="0.3">
      <c r="A1410" s="1" t="s">
        <v>706</v>
      </c>
      <c r="D1410" s="1">
        <v>0</v>
      </c>
      <c r="E1410" s="1">
        <v>0</v>
      </c>
      <c r="F1410" s="1">
        <v>0</v>
      </c>
      <c r="H1410" s="1">
        <v>0</v>
      </c>
      <c r="I1410" s="1">
        <v>0</v>
      </c>
      <c r="K1410" s="1">
        <v>0</v>
      </c>
      <c r="L1410" s="2">
        <f t="shared" si="281"/>
        <v>0</v>
      </c>
      <c r="M1410" s="2" t="str">
        <f t="shared" si="282"/>
        <v>GC-RTX-3060Ti-ZTC</v>
      </c>
      <c r="N1410" s="2" t="str">
        <f t="shared" si="283"/>
        <v>WH01S-NTA</v>
      </c>
      <c r="O1410" s="1" t="str">
        <f t="shared" si="277"/>
        <v>GC-RTX-3060Ti-ZTCWH01S-NTA</v>
      </c>
      <c r="P1410" s="1">
        <f t="shared" si="272"/>
        <v>0</v>
      </c>
      <c r="Q1410" s="1">
        <f t="shared" si="273"/>
        <v>0</v>
      </c>
      <c r="R1410" s="1">
        <f t="shared" si="274"/>
        <v>0</v>
      </c>
      <c r="S1410" s="1">
        <f t="shared" si="275"/>
        <v>0</v>
      </c>
      <c r="T1410" s="1">
        <f t="shared" si="276"/>
        <v>0</v>
      </c>
    </row>
    <row r="1411" spans="1:20" x14ac:dyDescent="0.3">
      <c r="A1411" s="1" t="s">
        <v>707</v>
      </c>
      <c r="D1411" s="1">
        <v>0</v>
      </c>
      <c r="E1411" s="1">
        <v>0</v>
      </c>
      <c r="F1411" s="1">
        <v>0</v>
      </c>
      <c r="H1411" s="1">
        <v>0</v>
      </c>
      <c r="I1411" s="1">
        <v>0</v>
      </c>
      <c r="K1411" s="1">
        <v>0</v>
      </c>
      <c r="L1411" s="2">
        <f t="shared" si="281"/>
        <v>0</v>
      </c>
      <c r="M1411" s="2" t="str">
        <f t="shared" si="282"/>
        <v>GC-RTX-3070-2XOC-MSI</v>
      </c>
      <c r="N1411" s="2" t="str">
        <f t="shared" si="283"/>
        <v>WH01S-NTA</v>
      </c>
      <c r="O1411" s="1" t="str">
        <f t="shared" si="277"/>
        <v>GC-RTX-3070-2XOC-MSIWH01S-NTA</v>
      </c>
      <c r="P1411" s="1">
        <f t="shared" si="272"/>
        <v>0</v>
      </c>
      <c r="Q1411" s="1">
        <f t="shared" si="273"/>
        <v>0</v>
      </c>
      <c r="R1411" s="1">
        <f t="shared" si="274"/>
        <v>0</v>
      </c>
      <c r="S1411" s="1">
        <f t="shared" si="275"/>
        <v>0</v>
      </c>
      <c r="T1411" s="1">
        <f t="shared" si="276"/>
        <v>0</v>
      </c>
    </row>
    <row r="1412" spans="1:20" x14ac:dyDescent="0.3">
      <c r="A1412" s="1" t="s">
        <v>708</v>
      </c>
      <c r="D1412" s="1">
        <v>0</v>
      </c>
      <c r="E1412" s="1">
        <v>0</v>
      </c>
      <c r="F1412" s="1">
        <v>0</v>
      </c>
      <c r="H1412" s="1">
        <v>0</v>
      </c>
      <c r="I1412" s="1">
        <v>0</v>
      </c>
      <c r="K1412" s="1">
        <v>0</v>
      </c>
      <c r="L1412" s="2">
        <f t="shared" si="281"/>
        <v>0</v>
      </c>
      <c r="M1412" s="2" t="str">
        <f t="shared" si="282"/>
        <v>GC-RTX-4000-PNY</v>
      </c>
      <c r="N1412" s="2" t="str">
        <f t="shared" si="283"/>
        <v>WH01S-NTA</v>
      </c>
      <c r="O1412" s="1" t="str">
        <f t="shared" si="277"/>
        <v>GC-RTX-4000-PNYWH01S-NTA</v>
      </c>
      <c r="P1412" s="1">
        <f t="shared" si="272"/>
        <v>0</v>
      </c>
      <c r="Q1412" s="1">
        <f t="shared" si="273"/>
        <v>0</v>
      </c>
      <c r="R1412" s="1">
        <f t="shared" si="274"/>
        <v>0</v>
      </c>
      <c r="S1412" s="1">
        <f t="shared" si="275"/>
        <v>0</v>
      </c>
      <c r="T1412" s="1">
        <f t="shared" si="276"/>
        <v>0</v>
      </c>
    </row>
    <row r="1413" spans="1:20" x14ac:dyDescent="0.3">
      <c r="A1413" s="1" t="s">
        <v>1826</v>
      </c>
      <c r="D1413" s="1">
        <v>0</v>
      </c>
      <c r="E1413" s="1">
        <v>0</v>
      </c>
      <c r="F1413" s="1">
        <v>0</v>
      </c>
      <c r="H1413" s="1">
        <v>0</v>
      </c>
      <c r="I1413" s="1">
        <v>0</v>
      </c>
      <c r="K1413" s="1">
        <v>2.6</v>
      </c>
      <c r="L1413" s="2">
        <f t="shared" si="281"/>
        <v>0</v>
      </c>
      <c r="M1413" s="2" t="str">
        <f t="shared" si="282"/>
        <v>GC-RTX2000Ada-Nvidia</v>
      </c>
      <c r="N1413" s="2" t="str">
        <f t="shared" si="283"/>
        <v>WH01S-NTA</v>
      </c>
      <c r="O1413" s="1" t="str">
        <f t="shared" si="277"/>
        <v>GC-RTX2000Ada-NvidiaWH01S-NTA</v>
      </c>
      <c r="P1413" s="1">
        <f t="shared" si="272"/>
        <v>0</v>
      </c>
      <c r="Q1413" s="1">
        <f t="shared" si="273"/>
        <v>0</v>
      </c>
      <c r="R1413" s="1">
        <f t="shared" si="274"/>
        <v>0</v>
      </c>
      <c r="S1413" s="1">
        <f t="shared" si="275"/>
        <v>0</v>
      </c>
      <c r="T1413" s="1">
        <f t="shared" si="276"/>
        <v>0</v>
      </c>
    </row>
    <row r="1414" spans="1:20" x14ac:dyDescent="0.3">
      <c r="A1414" s="1" t="s">
        <v>1692</v>
      </c>
      <c r="D1414" s="1">
        <v>0</v>
      </c>
      <c r="E1414" s="1">
        <v>0</v>
      </c>
      <c r="F1414" s="1">
        <v>0</v>
      </c>
      <c r="H1414" s="1">
        <v>0</v>
      </c>
      <c r="I1414" s="1">
        <v>0</v>
      </c>
      <c r="K1414" s="1">
        <v>0</v>
      </c>
      <c r="L1414" s="2">
        <f t="shared" si="281"/>
        <v>0</v>
      </c>
      <c r="M1414" s="2" t="str">
        <f t="shared" si="282"/>
        <v>GC-RTX2000Ada-PNY</v>
      </c>
      <c r="N1414" s="2" t="str">
        <f t="shared" si="283"/>
        <v>WH01S-NTA</v>
      </c>
      <c r="O1414" s="1" t="str">
        <f t="shared" ref="O1414:O1459" si="284">M1414&amp;N1414</f>
        <v>GC-RTX2000Ada-PNYWH01S-NTA</v>
      </c>
      <c r="P1414" s="1">
        <f t="shared" si="272"/>
        <v>0</v>
      </c>
      <c r="Q1414" s="1">
        <f t="shared" si="273"/>
        <v>0</v>
      </c>
      <c r="R1414" s="1">
        <f t="shared" si="274"/>
        <v>0</v>
      </c>
      <c r="S1414" s="1">
        <f t="shared" si="275"/>
        <v>0</v>
      </c>
      <c r="T1414" s="1">
        <f t="shared" si="276"/>
        <v>0</v>
      </c>
    </row>
    <row r="1415" spans="1:20" x14ac:dyDescent="0.3">
      <c r="A1415" s="1" t="s">
        <v>709</v>
      </c>
      <c r="D1415" s="1">
        <v>0</v>
      </c>
      <c r="E1415" s="1">
        <v>0</v>
      </c>
      <c r="F1415" s="1">
        <v>0</v>
      </c>
      <c r="H1415" s="1">
        <v>0</v>
      </c>
      <c r="I1415" s="1">
        <v>0</v>
      </c>
      <c r="K1415" s="1">
        <v>0</v>
      </c>
      <c r="L1415" s="2">
        <f t="shared" ref="L1415:L1478" si="285">D1415</f>
        <v>0</v>
      </c>
      <c r="M1415" s="2" t="str">
        <f t="shared" ref="M1415:M1478" si="286">A1415</f>
        <v>GC-RTX3050-OC-MSI</v>
      </c>
      <c r="N1415" s="2" t="str">
        <f t="shared" ref="N1415:N1478" si="287">IF(A1416="Inventory",A1415,N1414)</f>
        <v>WH01S-NTA</v>
      </c>
      <c r="O1415" s="1" t="str">
        <f t="shared" si="284"/>
        <v>GC-RTX3050-OC-MSIWH01S-NTA</v>
      </c>
      <c r="P1415" s="1">
        <f t="shared" si="272"/>
        <v>0</v>
      </c>
      <c r="Q1415" s="1">
        <f t="shared" si="273"/>
        <v>0</v>
      </c>
      <c r="R1415" s="1">
        <f t="shared" si="274"/>
        <v>0</v>
      </c>
      <c r="S1415" s="1">
        <f t="shared" si="275"/>
        <v>0</v>
      </c>
      <c r="T1415" s="1">
        <f t="shared" si="276"/>
        <v>0</v>
      </c>
    </row>
    <row r="1416" spans="1:20" x14ac:dyDescent="0.3">
      <c r="A1416" s="1" t="s">
        <v>421</v>
      </c>
      <c r="D1416" s="1">
        <v>0</v>
      </c>
      <c r="F1416" s="1">
        <v>0</v>
      </c>
      <c r="H1416" s="1">
        <v>0</v>
      </c>
      <c r="I1416" s="1">
        <v>0</v>
      </c>
      <c r="K1416" s="1">
        <v>0</v>
      </c>
      <c r="L1416" s="2">
        <f t="shared" si="285"/>
        <v>0</v>
      </c>
      <c r="M1416" s="2" t="str">
        <f t="shared" si="286"/>
        <v>GC-RTX3050-PNY</v>
      </c>
      <c r="N1416" s="2" t="str">
        <f t="shared" si="287"/>
        <v>WH01S-NTA</v>
      </c>
      <c r="O1416" s="1" t="str">
        <f t="shared" si="284"/>
        <v>GC-RTX3050-PNYWH01S-NTA</v>
      </c>
      <c r="P1416" s="1">
        <f t="shared" si="272"/>
        <v>0</v>
      </c>
      <c r="Q1416" s="1">
        <f t="shared" si="273"/>
        <v>0</v>
      </c>
      <c r="R1416" s="1">
        <f t="shared" si="274"/>
        <v>0</v>
      </c>
      <c r="S1416" s="1">
        <f t="shared" si="275"/>
        <v>0</v>
      </c>
      <c r="T1416" s="1">
        <f t="shared" si="276"/>
        <v>0</v>
      </c>
    </row>
    <row r="1417" spans="1:20" x14ac:dyDescent="0.3">
      <c r="A1417" s="1" t="s">
        <v>710</v>
      </c>
      <c r="D1417" s="1">
        <v>0</v>
      </c>
      <c r="E1417" s="1">
        <v>0</v>
      </c>
      <c r="F1417" s="1">
        <v>0</v>
      </c>
      <c r="H1417" s="1">
        <v>0</v>
      </c>
      <c r="I1417" s="1">
        <v>0</v>
      </c>
      <c r="K1417" s="1">
        <v>0</v>
      </c>
      <c r="L1417" s="2">
        <f t="shared" si="285"/>
        <v>0</v>
      </c>
      <c r="M1417" s="2" t="str">
        <f t="shared" si="286"/>
        <v>GC-RTX3060-ZTC</v>
      </c>
      <c r="N1417" s="2" t="str">
        <f t="shared" si="287"/>
        <v>WH01S-NTA</v>
      </c>
      <c r="O1417" s="1" t="str">
        <f t="shared" si="284"/>
        <v>GC-RTX3060-ZTCWH01S-NTA</v>
      </c>
      <c r="P1417" s="1">
        <f t="shared" si="272"/>
        <v>0</v>
      </c>
      <c r="Q1417" s="1">
        <f t="shared" si="273"/>
        <v>0</v>
      </c>
      <c r="R1417" s="1">
        <f t="shared" si="274"/>
        <v>0</v>
      </c>
      <c r="S1417" s="1">
        <f t="shared" si="275"/>
        <v>0</v>
      </c>
      <c r="T1417" s="1">
        <f t="shared" si="276"/>
        <v>0</v>
      </c>
    </row>
    <row r="1418" spans="1:20" x14ac:dyDescent="0.3">
      <c r="A1418" s="1" t="s">
        <v>307</v>
      </c>
      <c r="D1418" s="1">
        <v>2</v>
      </c>
      <c r="E1418" s="1">
        <v>0</v>
      </c>
      <c r="F1418" s="1">
        <v>2</v>
      </c>
      <c r="H1418" s="1">
        <v>0</v>
      </c>
      <c r="I1418" s="1">
        <v>0</v>
      </c>
      <c r="K1418" s="1">
        <v>0</v>
      </c>
      <c r="L1418" s="2">
        <f t="shared" si="285"/>
        <v>2</v>
      </c>
      <c r="M1418" s="2" t="str">
        <f t="shared" si="286"/>
        <v>GC-RTX3070-GAMING-OC-GABE</v>
      </c>
      <c r="N1418" s="2" t="str">
        <f t="shared" si="287"/>
        <v>WH01S-NTA</v>
      </c>
      <c r="O1418" s="1" t="str">
        <f t="shared" si="284"/>
        <v>GC-RTX3070-GAMING-OC-GABEWH01S-NTA</v>
      </c>
      <c r="P1418" s="1">
        <f t="shared" ref="P1418:P1481" si="288">D1418</f>
        <v>2</v>
      </c>
      <c r="Q1418" s="1">
        <f t="shared" ref="Q1418:Q1481" si="289">E1418</f>
        <v>0</v>
      </c>
      <c r="R1418" s="1">
        <f t="shared" ref="R1418:R1481" si="290">F1418</f>
        <v>2</v>
      </c>
      <c r="S1418" s="1">
        <f t="shared" ref="S1418:S1481" si="291">H1418</f>
        <v>0</v>
      </c>
      <c r="T1418" s="1">
        <f t="shared" ref="T1418:T1481" si="292">R1418+S1418</f>
        <v>2</v>
      </c>
    </row>
    <row r="1419" spans="1:20" x14ac:dyDescent="0.3">
      <c r="A1419" s="1" t="s">
        <v>83</v>
      </c>
      <c r="D1419" s="1">
        <v>0</v>
      </c>
      <c r="E1419" s="1">
        <v>0</v>
      </c>
      <c r="F1419" s="1">
        <v>0</v>
      </c>
      <c r="H1419" s="1">
        <v>0</v>
      </c>
      <c r="I1419" s="1">
        <v>0</v>
      </c>
      <c r="K1419" s="1">
        <v>0</v>
      </c>
      <c r="L1419" s="2">
        <f t="shared" si="285"/>
        <v>0</v>
      </c>
      <c r="M1419" s="2" t="str">
        <f t="shared" si="286"/>
        <v>GC-RTX3070-OC-GABE</v>
      </c>
      <c r="N1419" s="2" t="str">
        <f t="shared" si="287"/>
        <v>WH01S-NTA</v>
      </c>
      <c r="O1419" s="1" t="str">
        <f t="shared" si="284"/>
        <v>GC-RTX3070-OC-GABEWH01S-NTA</v>
      </c>
      <c r="P1419" s="1">
        <f t="shared" si="288"/>
        <v>0</v>
      </c>
      <c r="Q1419" s="1">
        <f t="shared" si="289"/>
        <v>0</v>
      </c>
      <c r="R1419" s="1">
        <f t="shared" si="290"/>
        <v>0</v>
      </c>
      <c r="S1419" s="1">
        <f t="shared" si="291"/>
        <v>0</v>
      </c>
      <c r="T1419" s="1">
        <f t="shared" si="292"/>
        <v>0</v>
      </c>
    </row>
    <row r="1420" spans="1:20" x14ac:dyDescent="0.3">
      <c r="A1420" s="1" t="s">
        <v>711</v>
      </c>
      <c r="D1420" s="1">
        <v>0</v>
      </c>
      <c r="E1420" s="1">
        <v>0</v>
      </c>
      <c r="F1420" s="1">
        <v>0</v>
      </c>
      <c r="H1420" s="1">
        <v>0</v>
      </c>
      <c r="I1420" s="1">
        <v>0</v>
      </c>
      <c r="K1420" s="1">
        <v>0</v>
      </c>
      <c r="L1420" s="2">
        <f t="shared" si="285"/>
        <v>0</v>
      </c>
      <c r="M1420" s="2" t="str">
        <f t="shared" si="286"/>
        <v>GC-RTX3070Ti-OC-GABE</v>
      </c>
      <c r="N1420" s="2" t="str">
        <f t="shared" si="287"/>
        <v>WH01S-NTA</v>
      </c>
      <c r="O1420" s="1" t="str">
        <f t="shared" si="284"/>
        <v>GC-RTX3070Ti-OC-GABEWH01S-NTA</v>
      </c>
      <c r="P1420" s="1">
        <f t="shared" si="288"/>
        <v>0</v>
      </c>
      <c r="Q1420" s="1">
        <f t="shared" si="289"/>
        <v>0</v>
      </c>
      <c r="R1420" s="1">
        <f t="shared" si="290"/>
        <v>0</v>
      </c>
      <c r="S1420" s="1">
        <f t="shared" si="291"/>
        <v>0</v>
      </c>
      <c r="T1420" s="1">
        <f t="shared" si="292"/>
        <v>0</v>
      </c>
    </row>
    <row r="1421" spans="1:20" x14ac:dyDescent="0.3">
      <c r="A1421" s="1" t="s">
        <v>308</v>
      </c>
      <c r="D1421" s="1">
        <v>1</v>
      </c>
      <c r="E1421" s="1">
        <v>0</v>
      </c>
      <c r="F1421" s="1">
        <v>1</v>
      </c>
      <c r="H1421" s="1">
        <v>0</v>
      </c>
      <c r="I1421" s="1">
        <v>0</v>
      </c>
      <c r="K1421" s="1">
        <v>0</v>
      </c>
      <c r="L1421" s="2">
        <f t="shared" si="285"/>
        <v>1</v>
      </c>
      <c r="M1421" s="2" t="str">
        <f t="shared" si="286"/>
        <v>GC-RTX3080-12GB-ASUS</v>
      </c>
      <c r="N1421" s="2" t="str">
        <f t="shared" si="287"/>
        <v>WH01S-NTA</v>
      </c>
      <c r="O1421" s="1" t="str">
        <f t="shared" si="284"/>
        <v>GC-RTX3080-12GB-ASUSWH01S-NTA</v>
      </c>
      <c r="P1421" s="1">
        <f t="shared" si="288"/>
        <v>1</v>
      </c>
      <c r="Q1421" s="1">
        <f t="shared" si="289"/>
        <v>0</v>
      </c>
      <c r="R1421" s="1">
        <f t="shared" si="290"/>
        <v>1</v>
      </c>
      <c r="S1421" s="1">
        <f t="shared" si="291"/>
        <v>0</v>
      </c>
      <c r="T1421" s="1">
        <f t="shared" si="292"/>
        <v>1</v>
      </c>
    </row>
    <row r="1422" spans="1:20" x14ac:dyDescent="0.3">
      <c r="A1422" s="1" t="s">
        <v>309</v>
      </c>
      <c r="D1422" s="1">
        <v>0</v>
      </c>
      <c r="E1422" s="1">
        <v>0</v>
      </c>
      <c r="F1422" s="1">
        <v>0</v>
      </c>
      <c r="H1422" s="1">
        <v>0</v>
      </c>
      <c r="I1422" s="1">
        <v>0</v>
      </c>
      <c r="K1422" s="1">
        <v>0</v>
      </c>
      <c r="L1422" s="2">
        <f t="shared" si="285"/>
        <v>0</v>
      </c>
      <c r="M1422" s="2" t="str">
        <f t="shared" si="286"/>
        <v>GC-RTX3080-Tnity-ZTC</v>
      </c>
      <c r="N1422" s="2" t="str">
        <f t="shared" si="287"/>
        <v>WH01S-NTA</v>
      </c>
      <c r="O1422" s="1" t="str">
        <f t="shared" si="284"/>
        <v>GC-RTX3080-Tnity-ZTCWH01S-NTA</v>
      </c>
      <c r="P1422" s="1">
        <f t="shared" si="288"/>
        <v>0</v>
      </c>
      <c r="Q1422" s="1">
        <f t="shared" si="289"/>
        <v>0</v>
      </c>
      <c r="R1422" s="1">
        <f t="shared" si="290"/>
        <v>0</v>
      </c>
      <c r="S1422" s="1">
        <f t="shared" si="291"/>
        <v>0</v>
      </c>
      <c r="T1422" s="1">
        <f t="shared" si="292"/>
        <v>0</v>
      </c>
    </row>
    <row r="1423" spans="1:20" x14ac:dyDescent="0.3">
      <c r="A1423" s="1" t="s">
        <v>712</v>
      </c>
      <c r="D1423" s="1">
        <v>0</v>
      </c>
      <c r="E1423" s="1">
        <v>0</v>
      </c>
      <c r="F1423" s="1">
        <v>0</v>
      </c>
      <c r="H1423" s="1">
        <v>0</v>
      </c>
      <c r="I1423" s="1">
        <v>0</v>
      </c>
      <c r="K1423" s="1">
        <v>0</v>
      </c>
      <c r="L1423" s="2">
        <f t="shared" si="285"/>
        <v>0</v>
      </c>
      <c r="M1423" s="2" t="str">
        <f t="shared" si="286"/>
        <v>GC-RTX3080-TnityOC-ZTC</v>
      </c>
      <c r="N1423" s="2" t="str">
        <f t="shared" si="287"/>
        <v>WH01S-NTA</v>
      </c>
      <c r="O1423" s="1" t="str">
        <f t="shared" si="284"/>
        <v>GC-RTX3080-TnityOC-ZTCWH01S-NTA</v>
      </c>
      <c r="P1423" s="1">
        <f t="shared" si="288"/>
        <v>0</v>
      </c>
      <c r="Q1423" s="1">
        <f t="shared" si="289"/>
        <v>0</v>
      </c>
      <c r="R1423" s="1">
        <f t="shared" si="290"/>
        <v>0</v>
      </c>
      <c r="S1423" s="1">
        <f t="shared" si="291"/>
        <v>0</v>
      </c>
      <c r="T1423" s="1">
        <f t="shared" si="292"/>
        <v>0</v>
      </c>
    </row>
    <row r="1424" spans="1:20" x14ac:dyDescent="0.3">
      <c r="A1424" s="1" t="s">
        <v>310</v>
      </c>
      <c r="D1424" s="1">
        <v>1</v>
      </c>
      <c r="E1424" s="1">
        <v>0</v>
      </c>
      <c r="F1424" s="1">
        <v>1</v>
      </c>
      <c r="H1424" s="1">
        <v>0</v>
      </c>
      <c r="I1424" s="1">
        <v>0</v>
      </c>
      <c r="K1424" s="1">
        <v>0</v>
      </c>
      <c r="L1424" s="2">
        <f t="shared" si="285"/>
        <v>1</v>
      </c>
      <c r="M1424" s="2" t="str">
        <f t="shared" si="286"/>
        <v>GC-RTX3080-TnityOCLHR-ZTC</v>
      </c>
      <c r="N1424" s="2" t="str">
        <f t="shared" si="287"/>
        <v>WH01S-NTA</v>
      </c>
      <c r="O1424" s="1" t="str">
        <f t="shared" si="284"/>
        <v>GC-RTX3080-TnityOCLHR-ZTCWH01S-NTA</v>
      </c>
      <c r="P1424" s="1">
        <f t="shared" si="288"/>
        <v>1</v>
      </c>
      <c r="Q1424" s="1">
        <f t="shared" si="289"/>
        <v>0</v>
      </c>
      <c r="R1424" s="1">
        <f t="shared" si="290"/>
        <v>1</v>
      </c>
      <c r="S1424" s="1">
        <f t="shared" si="291"/>
        <v>0</v>
      </c>
      <c r="T1424" s="1">
        <f t="shared" si="292"/>
        <v>1</v>
      </c>
    </row>
    <row r="1425" spans="1:20" x14ac:dyDescent="0.3">
      <c r="A1425" s="1" t="s">
        <v>1825</v>
      </c>
      <c r="D1425" s="1">
        <v>1</v>
      </c>
      <c r="E1425" s="1">
        <v>0</v>
      </c>
      <c r="F1425" s="1">
        <v>1</v>
      </c>
      <c r="H1425" s="1">
        <v>0</v>
      </c>
      <c r="I1425" s="1">
        <v>0</v>
      </c>
      <c r="K1425" s="1">
        <v>0</v>
      </c>
      <c r="L1425" s="2">
        <f t="shared" si="285"/>
        <v>1</v>
      </c>
      <c r="M1425" s="2" t="str">
        <f t="shared" si="286"/>
        <v>GC-RTX4000Ada-PNY</v>
      </c>
      <c r="N1425" s="2" t="str">
        <f t="shared" si="287"/>
        <v>WH01S-NTA</v>
      </c>
      <c r="O1425" s="1" t="str">
        <f t="shared" si="284"/>
        <v>GC-RTX4000Ada-PNYWH01S-NTA</v>
      </c>
      <c r="P1425" s="1">
        <f t="shared" si="288"/>
        <v>1</v>
      </c>
      <c r="Q1425" s="1">
        <f t="shared" si="289"/>
        <v>0</v>
      </c>
      <c r="R1425" s="1">
        <f t="shared" si="290"/>
        <v>1</v>
      </c>
      <c r="S1425" s="1">
        <f t="shared" si="291"/>
        <v>0</v>
      </c>
      <c r="T1425" s="1">
        <f t="shared" si="292"/>
        <v>1</v>
      </c>
    </row>
    <row r="1426" spans="1:20" x14ac:dyDescent="0.3">
      <c r="A1426" s="1" t="s">
        <v>464</v>
      </c>
      <c r="D1426" s="1">
        <v>0</v>
      </c>
      <c r="E1426" s="1">
        <v>0</v>
      </c>
      <c r="F1426" s="1">
        <v>0</v>
      </c>
      <c r="H1426" s="1">
        <v>0</v>
      </c>
      <c r="I1426" s="1">
        <v>0</v>
      </c>
      <c r="K1426" s="1">
        <v>1</v>
      </c>
      <c r="L1426" s="2">
        <f t="shared" si="285"/>
        <v>0</v>
      </c>
      <c r="M1426" s="2" t="str">
        <f t="shared" si="286"/>
        <v>GC-RTX4000SFFAda-PNY</v>
      </c>
      <c r="N1426" s="2" t="str">
        <f t="shared" si="287"/>
        <v>WH01S-NTA</v>
      </c>
      <c r="O1426" s="1" t="str">
        <f t="shared" si="284"/>
        <v>GC-RTX4000SFFAda-PNYWH01S-NTA</v>
      </c>
      <c r="P1426" s="1">
        <f t="shared" si="288"/>
        <v>0</v>
      </c>
      <c r="Q1426" s="1">
        <f t="shared" si="289"/>
        <v>0</v>
      </c>
      <c r="R1426" s="1">
        <f t="shared" si="290"/>
        <v>0</v>
      </c>
      <c r="S1426" s="1">
        <f t="shared" si="291"/>
        <v>0</v>
      </c>
      <c r="T1426" s="1">
        <f t="shared" si="292"/>
        <v>0</v>
      </c>
    </row>
    <row r="1427" spans="1:20" x14ac:dyDescent="0.3">
      <c r="A1427" s="1" t="s">
        <v>465</v>
      </c>
      <c r="D1427" s="1">
        <v>1</v>
      </c>
      <c r="E1427" s="1">
        <v>6</v>
      </c>
      <c r="F1427" s="1">
        <v>-5</v>
      </c>
      <c r="H1427" s="1">
        <v>8</v>
      </c>
      <c r="I1427" s="1">
        <v>0</v>
      </c>
      <c r="J1427" s="1" t="s">
        <v>1846</v>
      </c>
      <c r="K1427" s="1">
        <v>0</v>
      </c>
      <c r="L1427" s="2">
        <f t="shared" si="285"/>
        <v>1</v>
      </c>
      <c r="M1427" s="2" t="str">
        <f t="shared" si="286"/>
        <v>GC-RTX4060-LT</v>
      </c>
      <c r="N1427" s="2" t="str">
        <f t="shared" si="287"/>
        <v>WH01S-NTA</v>
      </c>
      <c r="O1427" s="1" t="str">
        <f t="shared" si="284"/>
        <v>GC-RTX4060-LTWH01S-NTA</v>
      </c>
      <c r="P1427" s="1">
        <f t="shared" si="288"/>
        <v>1</v>
      </c>
      <c r="Q1427" s="1">
        <f t="shared" si="289"/>
        <v>6</v>
      </c>
      <c r="R1427" s="1">
        <f t="shared" si="290"/>
        <v>-5</v>
      </c>
      <c r="S1427" s="1">
        <f t="shared" si="291"/>
        <v>8</v>
      </c>
      <c r="T1427" s="1">
        <f t="shared" si="292"/>
        <v>3</v>
      </c>
    </row>
    <row r="1428" spans="1:20" x14ac:dyDescent="0.3">
      <c r="A1428" s="1" t="s">
        <v>713</v>
      </c>
      <c r="D1428" s="1">
        <v>0</v>
      </c>
      <c r="E1428" s="1">
        <v>0</v>
      </c>
      <c r="F1428" s="1">
        <v>0</v>
      </c>
      <c r="H1428" s="1">
        <v>0</v>
      </c>
      <c r="I1428" s="1">
        <v>0</v>
      </c>
      <c r="K1428" s="1">
        <v>0</v>
      </c>
      <c r="L1428" s="2">
        <f t="shared" si="285"/>
        <v>0</v>
      </c>
      <c r="M1428" s="2" t="str">
        <f t="shared" si="286"/>
        <v>GC-RTX4070-OC-GABE</v>
      </c>
      <c r="N1428" s="2" t="str">
        <f t="shared" si="287"/>
        <v>WH01S-NTA</v>
      </c>
      <c r="O1428" s="1" t="str">
        <f t="shared" si="284"/>
        <v>GC-RTX4070-OC-GABEWH01S-NTA</v>
      </c>
      <c r="P1428" s="1">
        <f t="shared" si="288"/>
        <v>0</v>
      </c>
      <c r="Q1428" s="1">
        <f t="shared" si="289"/>
        <v>0</v>
      </c>
      <c r="R1428" s="1">
        <f t="shared" si="290"/>
        <v>0</v>
      </c>
      <c r="S1428" s="1">
        <f t="shared" si="291"/>
        <v>0</v>
      </c>
      <c r="T1428" s="1">
        <f t="shared" si="292"/>
        <v>0</v>
      </c>
    </row>
    <row r="1429" spans="1:20" x14ac:dyDescent="0.3">
      <c r="A1429" s="1" t="s">
        <v>1786</v>
      </c>
      <c r="D1429" s="1">
        <v>0</v>
      </c>
      <c r="E1429" s="1">
        <v>0</v>
      </c>
      <c r="F1429" s="1">
        <v>0</v>
      </c>
      <c r="H1429" s="1">
        <v>0</v>
      </c>
      <c r="I1429" s="1">
        <v>0</v>
      </c>
      <c r="K1429" s="1">
        <v>0</v>
      </c>
      <c r="L1429" s="2">
        <f t="shared" si="285"/>
        <v>0</v>
      </c>
      <c r="M1429" s="2" t="str">
        <f t="shared" si="286"/>
        <v>GC-RTX4070-OCV2-GABE</v>
      </c>
      <c r="N1429" s="2" t="str">
        <f t="shared" si="287"/>
        <v>WH01S-NTA</v>
      </c>
      <c r="O1429" s="1" t="str">
        <f t="shared" si="284"/>
        <v>GC-RTX4070-OCV2-GABEWH01S-NTA</v>
      </c>
      <c r="P1429" s="1">
        <f t="shared" si="288"/>
        <v>0</v>
      </c>
      <c r="Q1429" s="1">
        <f t="shared" si="289"/>
        <v>0</v>
      </c>
      <c r="R1429" s="1">
        <f t="shared" si="290"/>
        <v>0</v>
      </c>
      <c r="S1429" s="1">
        <f t="shared" si="291"/>
        <v>0</v>
      </c>
      <c r="T1429" s="1">
        <f t="shared" si="292"/>
        <v>0</v>
      </c>
    </row>
    <row r="1430" spans="1:20" x14ac:dyDescent="0.3">
      <c r="A1430" s="1" t="s">
        <v>1771</v>
      </c>
      <c r="D1430" s="1">
        <v>0</v>
      </c>
      <c r="E1430" s="1">
        <v>0</v>
      </c>
      <c r="F1430" s="1">
        <v>0</v>
      </c>
      <c r="H1430" s="1">
        <v>0</v>
      </c>
      <c r="I1430" s="1">
        <v>0</v>
      </c>
      <c r="K1430" s="1">
        <v>0</v>
      </c>
      <c r="L1430" s="2">
        <f t="shared" si="285"/>
        <v>0</v>
      </c>
      <c r="M1430" s="2" t="str">
        <f t="shared" si="286"/>
        <v>GC-RTX4070SUPER-OC-MSI</v>
      </c>
      <c r="N1430" s="2" t="str">
        <f t="shared" si="287"/>
        <v>WH01S-NTA</v>
      </c>
      <c r="O1430" s="1" t="str">
        <f t="shared" si="284"/>
        <v>GC-RTX4070SUPER-OC-MSIWH01S-NTA</v>
      </c>
      <c r="P1430" s="1">
        <f t="shared" si="288"/>
        <v>0</v>
      </c>
      <c r="Q1430" s="1">
        <f t="shared" si="289"/>
        <v>0</v>
      </c>
      <c r="R1430" s="1">
        <f t="shared" si="290"/>
        <v>0</v>
      </c>
      <c r="S1430" s="1">
        <f t="shared" si="291"/>
        <v>0</v>
      </c>
      <c r="T1430" s="1">
        <f t="shared" si="292"/>
        <v>0</v>
      </c>
    </row>
    <row r="1431" spans="1:20" x14ac:dyDescent="0.3">
      <c r="A1431" s="1" t="s">
        <v>1347</v>
      </c>
      <c r="D1431" s="1">
        <v>0</v>
      </c>
      <c r="E1431" s="1">
        <v>0</v>
      </c>
      <c r="F1431" s="1">
        <v>0</v>
      </c>
      <c r="H1431" s="1">
        <v>0</v>
      </c>
      <c r="I1431" s="1">
        <v>0</v>
      </c>
      <c r="K1431" s="1">
        <v>0</v>
      </c>
      <c r="L1431" s="2">
        <f t="shared" si="285"/>
        <v>0</v>
      </c>
      <c r="M1431" s="2" t="str">
        <f t="shared" si="286"/>
        <v>GC-RTX4070Ti-OC-MSI</v>
      </c>
      <c r="N1431" s="2" t="str">
        <f t="shared" si="287"/>
        <v>WH01S-NTA</v>
      </c>
      <c r="O1431" s="1" t="str">
        <f t="shared" si="284"/>
        <v>GC-RTX4070Ti-OC-MSIWH01S-NTA</v>
      </c>
      <c r="P1431" s="1">
        <f t="shared" si="288"/>
        <v>0</v>
      </c>
      <c r="Q1431" s="1">
        <f t="shared" si="289"/>
        <v>0</v>
      </c>
      <c r="R1431" s="1">
        <f t="shared" si="290"/>
        <v>0</v>
      </c>
      <c r="S1431" s="1">
        <f t="shared" si="291"/>
        <v>0</v>
      </c>
      <c r="T1431" s="1">
        <f t="shared" si="292"/>
        <v>0</v>
      </c>
    </row>
    <row r="1432" spans="1:20" x14ac:dyDescent="0.3">
      <c r="A1432" s="1" t="s">
        <v>714</v>
      </c>
      <c r="E1432" s="1">
        <v>0</v>
      </c>
      <c r="F1432" s="1">
        <v>0</v>
      </c>
      <c r="I1432" s="1">
        <v>0</v>
      </c>
      <c r="K1432" s="1">
        <v>0</v>
      </c>
      <c r="L1432" s="2">
        <f t="shared" si="285"/>
        <v>0</v>
      </c>
      <c r="M1432" s="2" t="str">
        <f t="shared" si="286"/>
        <v>GC-RTX4080</v>
      </c>
      <c r="N1432" s="2" t="str">
        <f t="shared" si="287"/>
        <v>WH01S-NTA</v>
      </c>
      <c r="O1432" s="1" t="str">
        <f t="shared" si="284"/>
        <v>GC-RTX4080WH01S-NTA</v>
      </c>
      <c r="P1432" s="1">
        <f t="shared" si="288"/>
        <v>0</v>
      </c>
      <c r="Q1432" s="1">
        <f t="shared" si="289"/>
        <v>0</v>
      </c>
      <c r="R1432" s="1">
        <f t="shared" si="290"/>
        <v>0</v>
      </c>
      <c r="S1432" s="1">
        <f t="shared" si="291"/>
        <v>0</v>
      </c>
      <c r="T1432" s="1">
        <f t="shared" si="292"/>
        <v>0</v>
      </c>
    </row>
    <row r="1433" spans="1:20" x14ac:dyDescent="0.3">
      <c r="A1433" s="1" t="s">
        <v>84</v>
      </c>
      <c r="D1433" s="1">
        <v>5</v>
      </c>
      <c r="E1433" s="1">
        <v>6</v>
      </c>
      <c r="F1433" s="1">
        <v>-1</v>
      </c>
      <c r="H1433" s="1">
        <v>0</v>
      </c>
      <c r="I1433" s="1">
        <v>0</v>
      </c>
      <c r="K1433" s="1">
        <v>2.2999999999999998</v>
      </c>
      <c r="L1433" s="2">
        <f t="shared" si="285"/>
        <v>5</v>
      </c>
      <c r="M1433" s="2" t="str">
        <f t="shared" si="286"/>
        <v>GC-RTX4080-OC-MSI</v>
      </c>
      <c r="N1433" s="2" t="str">
        <f t="shared" si="287"/>
        <v>WH01S-NTA</v>
      </c>
      <c r="O1433" s="1" t="str">
        <f t="shared" si="284"/>
        <v>GC-RTX4080-OC-MSIWH01S-NTA</v>
      </c>
      <c r="P1433" s="1">
        <f t="shared" si="288"/>
        <v>5</v>
      </c>
      <c r="Q1433" s="1">
        <f t="shared" si="289"/>
        <v>6</v>
      </c>
      <c r="R1433" s="1">
        <f t="shared" si="290"/>
        <v>-1</v>
      </c>
      <c r="S1433" s="1">
        <f t="shared" si="291"/>
        <v>0</v>
      </c>
      <c r="T1433" s="1">
        <f t="shared" si="292"/>
        <v>-1</v>
      </c>
    </row>
    <row r="1434" spans="1:20" x14ac:dyDescent="0.3">
      <c r="A1434" s="1" t="s">
        <v>1693</v>
      </c>
      <c r="D1434" s="1">
        <v>0</v>
      </c>
      <c r="E1434" s="1">
        <v>0</v>
      </c>
      <c r="F1434" s="1">
        <v>0</v>
      </c>
      <c r="H1434" s="1">
        <v>0</v>
      </c>
      <c r="I1434" s="1">
        <v>0</v>
      </c>
      <c r="K1434" s="1">
        <v>0.8</v>
      </c>
      <c r="L1434" s="2">
        <f t="shared" si="285"/>
        <v>0</v>
      </c>
      <c r="M1434" s="2" t="str">
        <f t="shared" si="286"/>
        <v>GC-RTX4080 SUPER-OC-MSI</v>
      </c>
      <c r="N1434" s="2" t="str">
        <f t="shared" si="287"/>
        <v>WH01S-NTA</v>
      </c>
      <c r="O1434" s="1" t="str">
        <f t="shared" si="284"/>
        <v>GC-RTX4080 SUPER-OC-MSIWH01S-NTA</v>
      </c>
      <c r="P1434" s="1">
        <f t="shared" si="288"/>
        <v>0</v>
      </c>
      <c r="Q1434" s="1">
        <f t="shared" si="289"/>
        <v>0</v>
      </c>
      <c r="R1434" s="1">
        <f t="shared" si="290"/>
        <v>0</v>
      </c>
      <c r="S1434" s="1">
        <f t="shared" si="291"/>
        <v>0</v>
      </c>
      <c r="T1434" s="1">
        <f t="shared" si="292"/>
        <v>0</v>
      </c>
    </row>
    <row r="1435" spans="1:20" x14ac:dyDescent="0.3">
      <c r="A1435" s="1" t="s">
        <v>1348</v>
      </c>
      <c r="D1435" s="1">
        <v>0</v>
      </c>
      <c r="E1435" s="1">
        <v>0</v>
      </c>
      <c r="F1435" s="1">
        <v>0</v>
      </c>
      <c r="H1435" s="1">
        <v>0</v>
      </c>
      <c r="I1435" s="1">
        <v>0</v>
      </c>
      <c r="K1435" s="1">
        <v>0</v>
      </c>
      <c r="L1435" s="2">
        <f t="shared" si="285"/>
        <v>0</v>
      </c>
      <c r="M1435" s="2" t="str">
        <f t="shared" si="286"/>
        <v>GC-RTX4500Ada-PNY</v>
      </c>
      <c r="N1435" s="2" t="str">
        <f t="shared" si="287"/>
        <v>WH01S-NTA</v>
      </c>
      <c r="O1435" s="1" t="str">
        <f t="shared" si="284"/>
        <v>GC-RTX4500Ada-PNYWH01S-NTA</v>
      </c>
      <c r="P1435" s="1">
        <f t="shared" si="288"/>
        <v>0</v>
      </c>
      <c r="Q1435" s="1">
        <f t="shared" si="289"/>
        <v>0</v>
      </c>
      <c r="R1435" s="1">
        <f t="shared" si="290"/>
        <v>0</v>
      </c>
      <c r="S1435" s="1">
        <f t="shared" si="291"/>
        <v>0</v>
      </c>
      <c r="T1435" s="1">
        <f t="shared" si="292"/>
        <v>0</v>
      </c>
    </row>
    <row r="1436" spans="1:20" x14ac:dyDescent="0.3">
      <c r="A1436" s="1" t="s">
        <v>1787</v>
      </c>
      <c r="D1436" s="1">
        <v>0</v>
      </c>
      <c r="E1436" s="1">
        <v>0</v>
      </c>
      <c r="F1436" s="1">
        <v>0</v>
      </c>
      <c r="H1436" s="1">
        <v>0</v>
      </c>
      <c r="I1436" s="1">
        <v>0</v>
      </c>
      <c r="K1436" s="1">
        <v>0</v>
      </c>
      <c r="L1436" s="2">
        <f t="shared" si="285"/>
        <v>0</v>
      </c>
      <c r="M1436" s="2" t="str">
        <f t="shared" si="286"/>
        <v>GC-RTX5000Ada-PNY</v>
      </c>
      <c r="N1436" s="2" t="str">
        <f t="shared" si="287"/>
        <v>WH01S-NTA</v>
      </c>
      <c r="O1436" s="1" t="str">
        <f t="shared" si="284"/>
        <v>GC-RTX5000Ada-PNYWH01S-NTA</v>
      </c>
      <c r="P1436" s="1">
        <f t="shared" si="288"/>
        <v>0</v>
      </c>
      <c r="Q1436" s="1">
        <f t="shared" si="289"/>
        <v>0</v>
      </c>
      <c r="R1436" s="1">
        <f t="shared" si="290"/>
        <v>0</v>
      </c>
      <c r="S1436" s="1">
        <f t="shared" si="291"/>
        <v>0</v>
      </c>
      <c r="T1436" s="1">
        <f t="shared" si="292"/>
        <v>0</v>
      </c>
    </row>
    <row r="1437" spans="1:20" x14ac:dyDescent="0.3">
      <c r="A1437" s="1" t="s">
        <v>1788</v>
      </c>
      <c r="D1437" s="1">
        <v>0</v>
      </c>
      <c r="E1437" s="1">
        <v>0</v>
      </c>
      <c r="F1437" s="1">
        <v>0</v>
      </c>
      <c r="H1437" s="1">
        <v>0</v>
      </c>
      <c r="I1437" s="1">
        <v>0</v>
      </c>
      <c r="K1437" s="1">
        <v>0</v>
      </c>
      <c r="L1437" s="2">
        <f t="shared" si="285"/>
        <v>0</v>
      </c>
      <c r="M1437" s="2" t="str">
        <f t="shared" si="286"/>
        <v>GC-RTX6000Ada-PNY</v>
      </c>
      <c r="N1437" s="2" t="str">
        <f t="shared" si="287"/>
        <v>WH01S-NTA</v>
      </c>
      <c r="O1437" s="1" t="str">
        <f t="shared" si="284"/>
        <v>GC-RTX6000Ada-PNYWH01S-NTA</v>
      </c>
      <c r="P1437" s="1">
        <f t="shared" si="288"/>
        <v>0</v>
      </c>
      <c r="Q1437" s="1">
        <f t="shared" si="289"/>
        <v>0</v>
      </c>
      <c r="R1437" s="1">
        <f t="shared" si="290"/>
        <v>0</v>
      </c>
      <c r="S1437" s="1">
        <f t="shared" si="291"/>
        <v>0</v>
      </c>
      <c r="T1437" s="1">
        <f t="shared" si="292"/>
        <v>0</v>
      </c>
    </row>
    <row r="1438" spans="1:20" x14ac:dyDescent="0.3">
      <c r="A1438" s="1" t="s">
        <v>1840</v>
      </c>
      <c r="D1438" s="1">
        <v>0</v>
      </c>
      <c r="E1438" s="1">
        <v>0</v>
      </c>
      <c r="F1438" s="1">
        <v>0</v>
      </c>
      <c r="H1438" s="1">
        <v>0</v>
      </c>
      <c r="I1438" s="1">
        <v>0</v>
      </c>
      <c r="K1438" s="1">
        <v>0.3</v>
      </c>
      <c r="L1438" s="2">
        <f t="shared" si="285"/>
        <v>0</v>
      </c>
      <c r="M1438" s="2" t="str">
        <f t="shared" si="286"/>
        <v>GC-RTXA1000-8GB-LT</v>
      </c>
      <c r="N1438" s="2" t="str">
        <f t="shared" si="287"/>
        <v>WH01S-NTA</v>
      </c>
      <c r="O1438" s="1" t="str">
        <f t="shared" si="284"/>
        <v>GC-RTXA1000-8GB-LTWH01S-NTA</v>
      </c>
      <c r="P1438" s="1">
        <f t="shared" si="288"/>
        <v>0</v>
      </c>
      <c r="Q1438" s="1">
        <f t="shared" si="289"/>
        <v>0</v>
      </c>
      <c r="R1438" s="1">
        <f t="shared" si="290"/>
        <v>0</v>
      </c>
      <c r="S1438" s="1">
        <f t="shared" si="291"/>
        <v>0</v>
      </c>
      <c r="T1438" s="1">
        <f t="shared" si="292"/>
        <v>0</v>
      </c>
    </row>
    <row r="1439" spans="1:20" x14ac:dyDescent="0.3">
      <c r="A1439" s="1" t="s">
        <v>715</v>
      </c>
      <c r="D1439" s="1">
        <v>0</v>
      </c>
      <c r="E1439" s="1">
        <v>0</v>
      </c>
      <c r="F1439" s="1">
        <v>0</v>
      </c>
      <c r="H1439" s="1">
        <v>0</v>
      </c>
      <c r="I1439" s="1">
        <v>0</v>
      </c>
      <c r="K1439" s="1">
        <v>0</v>
      </c>
      <c r="L1439" s="2">
        <f t="shared" si="285"/>
        <v>0</v>
      </c>
      <c r="M1439" s="2" t="str">
        <f t="shared" si="286"/>
        <v>GC-RTXA2000-12GB-LT</v>
      </c>
      <c r="N1439" s="2" t="str">
        <f t="shared" si="287"/>
        <v>WH01S-NTA</v>
      </c>
      <c r="O1439" s="1" t="str">
        <f t="shared" si="284"/>
        <v>GC-RTXA2000-12GB-LTWH01S-NTA</v>
      </c>
      <c r="P1439" s="1">
        <f t="shared" si="288"/>
        <v>0</v>
      </c>
      <c r="Q1439" s="1">
        <f t="shared" si="289"/>
        <v>0</v>
      </c>
      <c r="R1439" s="1">
        <f t="shared" si="290"/>
        <v>0</v>
      </c>
      <c r="S1439" s="1">
        <f t="shared" si="291"/>
        <v>0</v>
      </c>
      <c r="T1439" s="1">
        <f t="shared" si="292"/>
        <v>0</v>
      </c>
    </row>
    <row r="1440" spans="1:20" x14ac:dyDescent="0.3">
      <c r="A1440" s="1" t="s">
        <v>311</v>
      </c>
      <c r="D1440" s="1">
        <v>0</v>
      </c>
      <c r="E1440" s="1">
        <v>0</v>
      </c>
      <c r="F1440" s="1">
        <v>0</v>
      </c>
      <c r="H1440" s="1">
        <v>0</v>
      </c>
      <c r="I1440" s="1">
        <v>0</v>
      </c>
      <c r="K1440" s="1">
        <v>0.5</v>
      </c>
      <c r="L1440" s="2">
        <f t="shared" si="285"/>
        <v>0</v>
      </c>
      <c r="M1440" s="2" t="str">
        <f t="shared" si="286"/>
        <v>GC-RTXA2000-12GB-PNY</v>
      </c>
      <c r="N1440" s="2" t="str">
        <f t="shared" si="287"/>
        <v>WH01S-NTA</v>
      </c>
      <c r="O1440" s="1" t="str">
        <f t="shared" si="284"/>
        <v>GC-RTXA2000-12GB-PNYWH01S-NTA</v>
      </c>
      <c r="P1440" s="1">
        <f t="shared" si="288"/>
        <v>0</v>
      </c>
      <c r="Q1440" s="1">
        <f t="shared" si="289"/>
        <v>0</v>
      </c>
      <c r="R1440" s="1">
        <f t="shared" si="290"/>
        <v>0</v>
      </c>
      <c r="S1440" s="1">
        <f t="shared" si="291"/>
        <v>0</v>
      </c>
      <c r="T1440" s="1">
        <f t="shared" si="292"/>
        <v>0</v>
      </c>
    </row>
    <row r="1441" spans="1:20" x14ac:dyDescent="0.3">
      <c r="A1441" s="1" t="s">
        <v>716</v>
      </c>
      <c r="D1441" s="1">
        <v>0</v>
      </c>
      <c r="E1441" s="1">
        <v>0</v>
      </c>
      <c r="F1441" s="1">
        <v>0</v>
      </c>
      <c r="H1441" s="1">
        <v>0</v>
      </c>
      <c r="I1441" s="1">
        <v>0</v>
      </c>
      <c r="K1441" s="1">
        <v>0</v>
      </c>
      <c r="L1441" s="2">
        <f t="shared" si="285"/>
        <v>0</v>
      </c>
      <c r="M1441" s="2" t="str">
        <f t="shared" si="286"/>
        <v>GC-RTXA4000-LT</v>
      </c>
      <c r="N1441" s="2" t="str">
        <f t="shared" si="287"/>
        <v>WH01S-NTA</v>
      </c>
      <c r="O1441" s="1" t="str">
        <f t="shared" si="284"/>
        <v>GC-RTXA4000-LTWH01S-NTA</v>
      </c>
      <c r="P1441" s="1">
        <f t="shared" si="288"/>
        <v>0</v>
      </c>
      <c r="Q1441" s="1">
        <f t="shared" si="289"/>
        <v>0</v>
      </c>
      <c r="R1441" s="1">
        <f t="shared" si="290"/>
        <v>0</v>
      </c>
      <c r="S1441" s="1">
        <f t="shared" si="291"/>
        <v>0</v>
      </c>
      <c r="T1441" s="1">
        <f t="shared" si="292"/>
        <v>0</v>
      </c>
    </row>
    <row r="1442" spans="1:20" x14ac:dyDescent="0.3">
      <c r="A1442" s="1" t="s">
        <v>85</v>
      </c>
      <c r="D1442" s="1">
        <v>10</v>
      </c>
      <c r="E1442" s="1">
        <v>20</v>
      </c>
      <c r="F1442" s="1">
        <v>-10</v>
      </c>
      <c r="H1442" s="1">
        <v>0</v>
      </c>
      <c r="I1442" s="1">
        <v>0</v>
      </c>
      <c r="K1442" s="1">
        <v>0</v>
      </c>
      <c r="L1442" s="2">
        <f t="shared" si="285"/>
        <v>10</v>
      </c>
      <c r="M1442" s="2" t="str">
        <f t="shared" si="286"/>
        <v>GC-RTXA4000-PNY</v>
      </c>
      <c r="N1442" s="2" t="str">
        <f t="shared" si="287"/>
        <v>WH01S-NTA</v>
      </c>
      <c r="O1442" s="1" t="str">
        <f t="shared" si="284"/>
        <v>GC-RTXA4000-PNYWH01S-NTA</v>
      </c>
      <c r="P1442" s="1">
        <f t="shared" si="288"/>
        <v>10</v>
      </c>
      <c r="Q1442" s="1">
        <f t="shared" si="289"/>
        <v>20</v>
      </c>
      <c r="R1442" s="1">
        <f t="shared" si="290"/>
        <v>-10</v>
      </c>
      <c r="S1442" s="1">
        <f t="shared" si="291"/>
        <v>0</v>
      </c>
      <c r="T1442" s="1">
        <f t="shared" si="292"/>
        <v>-10</v>
      </c>
    </row>
    <row r="1443" spans="1:20" x14ac:dyDescent="0.3">
      <c r="A1443" s="1" t="s">
        <v>717</v>
      </c>
      <c r="D1443" s="1">
        <v>0</v>
      </c>
      <c r="E1443" s="1">
        <v>0</v>
      </c>
      <c r="F1443" s="1">
        <v>0</v>
      </c>
      <c r="H1443" s="1">
        <v>0</v>
      </c>
      <c r="I1443" s="1">
        <v>0</v>
      </c>
      <c r="K1443" s="1">
        <v>0</v>
      </c>
      <c r="L1443" s="2">
        <f t="shared" si="285"/>
        <v>0</v>
      </c>
      <c r="M1443" s="2" t="str">
        <f t="shared" si="286"/>
        <v>GC-RTXA4500-LT</v>
      </c>
      <c r="N1443" s="2" t="str">
        <f t="shared" si="287"/>
        <v>WH01S-NTA</v>
      </c>
      <c r="O1443" s="1" t="str">
        <f t="shared" si="284"/>
        <v>GC-RTXA4500-LTWH01S-NTA</v>
      </c>
      <c r="P1443" s="1">
        <f t="shared" si="288"/>
        <v>0</v>
      </c>
      <c r="Q1443" s="1">
        <f t="shared" si="289"/>
        <v>0</v>
      </c>
      <c r="R1443" s="1">
        <f t="shared" si="290"/>
        <v>0</v>
      </c>
      <c r="S1443" s="1">
        <f t="shared" si="291"/>
        <v>0</v>
      </c>
      <c r="T1443" s="1">
        <f t="shared" si="292"/>
        <v>0</v>
      </c>
    </row>
    <row r="1444" spans="1:20" x14ac:dyDescent="0.3">
      <c r="A1444" s="1" t="s">
        <v>86</v>
      </c>
      <c r="D1444" s="1">
        <v>0</v>
      </c>
      <c r="E1444" s="1">
        <v>0</v>
      </c>
      <c r="F1444" s="1">
        <v>0</v>
      </c>
      <c r="H1444" s="1">
        <v>0</v>
      </c>
      <c r="I1444" s="1">
        <v>0</v>
      </c>
      <c r="K1444" s="1">
        <v>0</v>
      </c>
      <c r="L1444" s="2">
        <f t="shared" si="285"/>
        <v>0</v>
      </c>
      <c r="M1444" s="2" t="str">
        <f t="shared" si="286"/>
        <v>GC-RTXA4500-PNY</v>
      </c>
      <c r="N1444" s="2" t="str">
        <f t="shared" si="287"/>
        <v>WH01S-NTA</v>
      </c>
      <c r="O1444" s="1" t="str">
        <f t="shared" si="284"/>
        <v>GC-RTXA4500-PNYWH01S-NTA</v>
      </c>
      <c r="P1444" s="1">
        <f t="shared" si="288"/>
        <v>0</v>
      </c>
      <c r="Q1444" s="1">
        <f t="shared" si="289"/>
        <v>0</v>
      </c>
      <c r="R1444" s="1">
        <f t="shared" si="290"/>
        <v>0</v>
      </c>
      <c r="S1444" s="1">
        <f t="shared" si="291"/>
        <v>0</v>
      </c>
      <c r="T1444" s="1">
        <f t="shared" si="292"/>
        <v>0</v>
      </c>
    </row>
    <row r="1445" spans="1:20" x14ac:dyDescent="0.3">
      <c r="A1445" s="1" t="s">
        <v>718</v>
      </c>
      <c r="D1445" s="1">
        <v>0</v>
      </c>
      <c r="E1445" s="1">
        <v>0</v>
      </c>
      <c r="F1445" s="1">
        <v>0</v>
      </c>
      <c r="H1445" s="1">
        <v>0</v>
      </c>
      <c r="I1445" s="1">
        <v>0</v>
      </c>
      <c r="K1445" s="1">
        <v>0</v>
      </c>
      <c r="L1445" s="2">
        <f t="shared" si="285"/>
        <v>0</v>
      </c>
      <c r="M1445" s="2" t="str">
        <f t="shared" si="286"/>
        <v>GC-RTXA5000-LT</v>
      </c>
      <c r="N1445" s="2" t="str">
        <f t="shared" si="287"/>
        <v>WH01S-NTA</v>
      </c>
      <c r="O1445" s="1" t="str">
        <f t="shared" si="284"/>
        <v>GC-RTXA5000-LTWH01S-NTA</v>
      </c>
      <c r="P1445" s="1">
        <f t="shared" si="288"/>
        <v>0</v>
      </c>
      <c r="Q1445" s="1">
        <f t="shared" si="289"/>
        <v>0</v>
      </c>
      <c r="R1445" s="1">
        <f t="shared" si="290"/>
        <v>0</v>
      </c>
      <c r="S1445" s="1">
        <f t="shared" si="291"/>
        <v>0</v>
      </c>
      <c r="T1445" s="1">
        <f t="shared" si="292"/>
        <v>0</v>
      </c>
    </row>
    <row r="1446" spans="1:20" x14ac:dyDescent="0.3">
      <c r="A1446" s="1" t="s">
        <v>719</v>
      </c>
      <c r="D1446" s="1">
        <v>0</v>
      </c>
      <c r="E1446" s="1">
        <v>0</v>
      </c>
      <c r="F1446" s="1">
        <v>0</v>
      </c>
      <c r="H1446" s="1">
        <v>0</v>
      </c>
      <c r="I1446" s="1">
        <v>0</v>
      </c>
      <c r="K1446" s="1">
        <v>0</v>
      </c>
      <c r="L1446" s="2">
        <f t="shared" si="285"/>
        <v>0</v>
      </c>
      <c r="M1446" s="2" t="str">
        <f t="shared" si="286"/>
        <v>GC-RTXA5000-PNY</v>
      </c>
      <c r="N1446" s="2" t="str">
        <f t="shared" si="287"/>
        <v>WH01S-NTA</v>
      </c>
      <c r="O1446" s="1" t="str">
        <f t="shared" si="284"/>
        <v>GC-RTXA5000-PNYWH01S-NTA</v>
      </c>
      <c r="P1446" s="1">
        <f t="shared" si="288"/>
        <v>0</v>
      </c>
      <c r="Q1446" s="1">
        <f t="shared" si="289"/>
        <v>0</v>
      </c>
      <c r="R1446" s="1">
        <f t="shared" si="290"/>
        <v>0</v>
      </c>
      <c r="S1446" s="1">
        <f t="shared" si="291"/>
        <v>0</v>
      </c>
      <c r="T1446" s="1">
        <f t="shared" si="292"/>
        <v>0</v>
      </c>
    </row>
    <row r="1447" spans="1:20" x14ac:dyDescent="0.3">
      <c r="A1447" s="1" t="s">
        <v>720</v>
      </c>
      <c r="D1447" s="1">
        <v>0</v>
      </c>
      <c r="E1447" s="1">
        <v>0</v>
      </c>
      <c r="F1447" s="1">
        <v>0</v>
      </c>
      <c r="H1447" s="1">
        <v>0</v>
      </c>
      <c r="I1447" s="1">
        <v>0</v>
      </c>
      <c r="K1447" s="1">
        <v>0</v>
      </c>
      <c r="L1447" s="2">
        <f t="shared" si="285"/>
        <v>0</v>
      </c>
      <c r="M1447" s="2" t="str">
        <f t="shared" si="286"/>
        <v>GC-RTXA6000-LT</v>
      </c>
      <c r="N1447" s="2" t="str">
        <f t="shared" si="287"/>
        <v>WH01S-NTA</v>
      </c>
      <c r="O1447" s="1" t="str">
        <f t="shared" si="284"/>
        <v>GC-RTXA6000-LTWH01S-NTA</v>
      </c>
      <c r="P1447" s="1">
        <f t="shared" si="288"/>
        <v>0</v>
      </c>
      <c r="Q1447" s="1">
        <f t="shared" si="289"/>
        <v>0</v>
      </c>
      <c r="R1447" s="1">
        <f t="shared" si="290"/>
        <v>0</v>
      </c>
      <c r="S1447" s="1">
        <f t="shared" si="291"/>
        <v>0</v>
      </c>
      <c r="T1447" s="1">
        <f t="shared" si="292"/>
        <v>0</v>
      </c>
    </row>
    <row r="1448" spans="1:20" x14ac:dyDescent="0.3">
      <c r="A1448" s="1" t="s">
        <v>721</v>
      </c>
      <c r="D1448" s="1">
        <v>1</v>
      </c>
      <c r="E1448" s="1">
        <v>1</v>
      </c>
      <c r="F1448" s="1">
        <v>0</v>
      </c>
      <c r="H1448" s="1">
        <v>0</v>
      </c>
      <c r="I1448" s="1">
        <v>0</v>
      </c>
      <c r="K1448" s="1">
        <v>0.3</v>
      </c>
      <c r="L1448" s="2">
        <f t="shared" si="285"/>
        <v>1</v>
      </c>
      <c r="M1448" s="2" t="str">
        <f t="shared" si="286"/>
        <v>GC-RTXA6000-PNY</v>
      </c>
      <c r="N1448" s="2" t="str">
        <f t="shared" si="287"/>
        <v>WH01S-NTA</v>
      </c>
      <c r="O1448" s="1" t="str">
        <f t="shared" si="284"/>
        <v>GC-RTXA6000-PNYWH01S-NTA</v>
      </c>
      <c r="P1448" s="1">
        <f t="shared" si="288"/>
        <v>1</v>
      </c>
      <c r="Q1448" s="1">
        <f t="shared" si="289"/>
        <v>1</v>
      </c>
      <c r="R1448" s="1">
        <f t="shared" si="290"/>
        <v>0</v>
      </c>
      <c r="S1448" s="1">
        <f t="shared" si="291"/>
        <v>0</v>
      </c>
      <c r="T1448" s="1">
        <f t="shared" si="292"/>
        <v>0</v>
      </c>
    </row>
    <row r="1449" spans="1:20" x14ac:dyDescent="0.3">
      <c r="A1449" s="1" t="s">
        <v>722</v>
      </c>
      <c r="D1449" s="1">
        <v>0</v>
      </c>
      <c r="E1449" s="1">
        <v>0</v>
      </c>
      <c r="F1449" s="1">
        <v>0</v>
      </c>
      <c r="H1449" s="1">
        <v>0</v>
      </c>
      <c r="I1449" s="1">
        <v>0</v>
      </c>
      <c r="K1449" s="1">
        <v>0</v>
      </c>
      <c r="L1449" s="2">
        <f t="shared" si="285"/>
        <v>0</v>
      </c>
      <c r="M1449" s="2" t="str">
        <f t="shared" si="286"/>
        <v>GC-T1000-8GB-PNY</v>
      </c>
      <c r="N1449" s="2" t="str">
        <f t="shared" si="287"/>
        <v>WH01S-NTA</v>
      </c>
      <c r="O1449" s="1" t="str">
        <f t="shared" si="284"/>
        <v>GC-T1000-8GB-PNYWH01S-NTA</v>
      </c>
      <c r="P1449" s="1">
        <f t="shared" si="288"/>
        <v>0</v>
      </c>
      <c r="Q1449" s="1">
        <f t="shared" si="289"/>
        <v>0</v>
      </c>
      <c r="R1449" s="1">
        <f t="shared" si="290"/>
        <v>0</v>
      </c>
      <c r="S1449" s="1">
        <f t="shared" si="291"/>
        <v>0</v>
      </c>
      <c r="T1449" s="1">
        <f t="shared" si="292"/>
        <v>0</v>
      </c>
    </row>
    <row r="1450" spans="1:20" x14ac:dyDescent="0.3">
      <c r="A1450" s="1" t="s">
        <v>723</v>
      </c>
      <c r="D1450" s="1">
        <v>0</v>
      </c>
      <c r="E1450" s="1">
        <v>0</v>
      </c>
      <c r="F1450" s="1">
        <v>0</v>
      </c>
      <c r="H1450" s="1">
        <v>0</v>
      </c>
      <c r="I1450" s="1">
        <v>0</v>
      </c>
      <c r="K1450" s="1">
        <v>0</v>
      </c>
      <c r="L1450" s="2">
        <f t="shared" si="285"/>
        <v>0</v>
      </c>
      <c r="M1450" s="2" t="str">
        <f t="shared" si="286"/>
        <v>GC-TESLA-P4-NVD</v>
      </c>
      <c r="N1450" s="2" t="str">
        <f t="shared" si="287"/>
        <v>WH01S-NTA</v>
      </c>
      <c r="O1450" s="1" t="str">
        <f t="shared" si="284"/>
        <v>GC-TESLA-P4-NVDWH01S-NTA</v>
      </c>
      <c r="P1450" s="1">
        <f t="shared" si="288"/>
        <v>0</v>
      </c>
      <c r="Q1450" s="1">
        <f t="shared" si="289"/>
        <v>0</v>
      </c>
      <c r="R1450" s="1">
        <f t="shared" si="290"/>
        <v>0</v>
      </c>
      <c r="S1450" s="1">
        <f t="shared" si="291"/>
        <v>0</v>
      </c>
      <c r="T1450" s="1">
        <f t="shared" si="292"/>
        <v>0</v>
      </c>
    </row>
    <row r="1451" spans="1:20" x14ac:dyDescent="0.3">
      <c r="A1451" s="1" t="s">
        <v>87</v>
      </c>
      <c r="B1451" s="1">
        <v>5</v>
      </c>
      <c r="D1451" s="1">
        <v>0</v>
      </c>
      <c r="E1451" s="1">
        <v>0</v>
      </c>
      <c r="F1451" s="1">
        <v>0</v>
      </c>
      <c r="G1451" s="1" t="s">
        <v>237</v>
      </c>
      <c r="H1451" s="1">
        <v>0</v>
      </c>
      <c r="I1451" s="1">
        <v>6</v>
      </c>
      <c r="K1451" s="1">
        <v>0</v>
      </c>
      <c r="L1451" s="2">
        <f t="shared" si="285"/>
        <v>0</v>
      </c>
      <c r="M1451" s="2" t="str">
        <f t="shared" si="286"/>
        <v>GC-TESLA-T4-NVD</v>
      </c>
      <c r="N1451" s="2" t="str">
        <f t="shared" si="287"/>
        <v>WH01S-NTA</v>
      </c>
      <c r="O1451" s="1" t="str">
        <f t="shared" si="284"/>
        <v>GC-TESLA-T4-NVDWH01S-NTA</v>
      </c>
      <c r="P1451" s="1">
        <f t="shared" si="288"/>
        <v>0</v>
      </c>
      <c r="Q1451" s="1">
        <f t="shared" si="289"/>
        <v>0</v>
      </c>
      <c r="R1451" s="1">
        <f t="shared" si="290"/>
        <v>0</v>
      </c>
      <c r="S1451" s="1">
        <f t="shared" si="291"/>
        <v>0</v>
      </c>
      <c r="T1451" s="1">
        <f t="shared" si="292"/>
        <v>0</v>
      </c>
    </row>
    <row r="1452" spans="1:20" x14ac:dyDescent="0.3">
      <c r="A1452" s="1" t="s">
        <v>724</v>
      </c>
      <c r="D1452" s="1">
        <v>0</v>
      </c>
      <c r="F1452" s="1">
        <v>0</v>
      </c>
      <c r="I1452" s="1">
        <v>0</v>
      </c>
      <c r="K1452" s="1">
        <v>0</v>
      </c>
      <c r="L1452" s="2">
        <f t="shared" si="285"/>
        <v>0</v>
      </c>
      <c r="M1452" s="2" t="str">
        <f t="shared" si="286"/>
        <v>GIGABYTE GTX1050Ti</v>
      </c>
      <c r="N1452" s="2" t="str">
        <f t="shared" si="287"/>
        <v>WH01S-NTA</v>
      </c>
      <c r="O1452" s="1" t="str">
        <f t="shared" si="284"/>
        <v>GIGABYTE GTX1050TiWH01S-NTA</v>
      </c>
      <c r="P1452" s="1">
        <f t="shared" si="288"/>
        <v>0</v>
      </c>
      <c r="Q1452" s="1">
        <f t="shared" si="289"/>
        <v>0</v>
      </c>
      <c r="R1452" s="1">
        <f t="shared" si="290"/>
        <v>0</v>
      </c>
      <c r="S1452" s="1">
        <f t="shared" si="291"/>
        <v>0</v>
      </c>
      <c r="T1452" s="1">
        <f t="shared" si="292"/>
        <v>0</v>
      </c>
    </row>
    <row r="1453" spans="1:20" x14ac:dyDescent="0.3">
      <c r="A1453" s="1" t="s">
        <v>725</v>
      </c>
      <c r="D1453" s="1">
        <v>0</v>
      </c>
      <c r="E1453" s="1">
        <v>0</v>
      </c>
      <c r="F1453" s="1">
        <v>0</v>
      </c>
      <c r="I1453" s="1">
        <v>0</v>
      </c>
      <c r="K1453" s="1">
        <v>0</v>
      </c>
      <c r="L1453" s="2">
        <f t="shared" si="285"/>
        <v>0</v>
      </c>
      <c r="M1453" s="2" t="str">
        <f t="shared" si="286"/>
        <v>GTX 1080 GPU Card</v>
      </c>
      <c r="N1453" s="2" t="str">
        <f t="shared" si="287"/>
        <v>WH01S-NTA</v>
      </c>
      <c r="O1453" s="1" t="str">
        <f t="shared" si="284"/>
        <v>GTX 1080 GPU CardWH01S-NTA</v>
      </c>
      <c r="P1453" s="1">
        <f t="shared" si="288"/>
        <v>0</v>
      </c>
      <c r="Q1453" s="1">
        <f t="shared" si="289"/>
        <v>0</v>
      </c>
      <c r="R1453" s="1">
        <f t="shared" si="290"/>
        <v>0</v>
      </c>
      <c r="S1453" s="1">
        <f t="shared" si="291"/>
        <v>0</v>
      </c>
      <c r="T1453" s="1">
        <f t="shared" si="292"/>
        <v>0</v>
      </c>
    </row>
    <row r="1454" spans="1:20" x14ac:dyDescent="0.3">
      <c r="A1454" s="1" t="s">
        <v>312</v>
      </c>
      <c r="D1454" s="1">
        <v>0</v>
      </c>
      <c r="E1454" s="1">
        <v>0</v>
      </c>
      <c r="F1454" s="1">
        <v>0</v>
      </c>
      <c r="H1454" s="1">
        <v>0</v>
      </c>
      <c r="I1454" s="1">
        <v>0</v>
      </c>
      <c r="K1454" s="1">
        <v>0</v>
      </c>
      <c r="L1454" s="2">
        <f t="shared" si="285"/>
        <v>0</v>
      </c>
      <c r="M1454" s="2" t="str">
        <f t="shared" si="286"/>
        <v>mPCIeHS-Coral-TPU</v>
      </c>
      <c r="N1454" s="2" t="str">
        <f t="shared" si="287"/>
        <v>WH01S-NTA</v>
      </c>
      <c r="O1454" s="1" t="str">
        <f t="shared" si="284"/>
        <v>mPCIeHS-Coral-TPUWH01S-NTA</v>
      </c>
      <c r="P1454" s="1">
        <f t="shared" si="288"/>
        <v>0</v>
      </c>
      <c r="Q1454" s="1">
        <f t="shared" si="289"/>
        <v>0</v>
      </c>
      <c r="R1454" s="1">
        <f t="shared" si="290"/>
        <v>0</v>
      </c>
      <c r="S1454" s="1">
        <f t="shared" si="291"/>
        <v>0</v>
      </c>
      <c r="T1454" s="1">
        <f t="shared" si="292"/>
        <v>0</v>
      </c>
    </row>
    <row r="1455" spans="1:20" hidden="1" x14ac:dyDescent="0.3">
      <c r="A1455" s="1" t="s">
        <v>726</v>
      </c>
      <c r="D1455" s="1">
        <v>25</v>
      </c>
      <c r="E1455" s="1">
        <v>34</v>
      </c>
      <c r="F1455" s="1">
        <v>-9</v>
      </c>
      <c r="H1455" s="1">
        <v>8</v>
      </c>
      <c r="K1455" s="1">
        <v>10.199999999999999</v>
      </c>
      <c r="L1455" s="2">
        <f t="shared" si="285"/>
        <v>25</v>
      </c>
      <c r="M1455" s="2" t="str">
        <f t="shared" si="286"/>
        <v>Total GPU Card</v>
      </c>
      <c r="N1455" s="2" t="str">
        <f t="shared" si="287"/>
        <v>WH01S-NTA</v>
      </c>
      <c r="O1455" s="1" t="str">
        <f t="shared" si="284"/>
        <v>Total GPU CardWH01S-NTA</v>
      </c>
      <c r="P1455" s="1">
        <f t="shared" si="288"/>
        <v>25</v>
      </c>
      <c r="Q1455" s="1">
        <f t="shared" si="289"/>
        <v>34</v>
      </c>
      <c r="R1455" s="1">
        <f t="shared" si="290"/>
        <v>-9</v>
      </c>
      <c r="S1455" s="1">
        <f t="shared" si="291"/>
        <v>8</v>
      </c>
      <c r="T1455" s="1">
        <f t="shared" si="292"/>
        <v>-1</v>
      </c>
    </row>
    <row r="1456" spans="1:20" hidden="1" x14ac:dyDescent="0.3">
      <c r="A1456" s="1" t="s">
        <v>727</v>
      </c>
      <c r="L1456" s="2">
        <f t="shared" si="285"/>
        <v>0</v>
      </c>
      <c r="M1456" s="2" t="str">
        <f t="shared" si="286"/>
        <v>IGT Series</v>
      </c>
      <c r="N1456" s="2" t="str">
        <f t="shared" si="287"/>
        <v>WH01S-NTA</v>
      </c>
      <c r="O1456" s="1" t="str">
        <f t="shared" si="284"/>
        <v>IGT SeriesWH01S-NTA</v>
      </c>
      <c r="P1456" s="1">
        <f t="shared" si="288"/>
        <v>0</v>
      </c>
      <c r="Q1456" s="1">
        <f t="shared" si="289"/>
        <v>0</v>
      </c>
      <c r="R1456" s="1">
        <f t="shared" si="290"/>
        <v>0</v>
      </c>
      <c r="S1456" s="1">
        <f t="shared" si="291"/>
        <v>0</v>
      </c>
      <c r="T1456" s="1">
        <f t="shared" si="292"/>
        <v>0</v>
      </c>
    </row>
    <row r="1457" spans="1:20" x14ac:dyDescent="0.3">
      <c r="A1457" s="1" t="s">
        <v>88</v>
      </c>
      <c r="D1457" s="1">
        <v>0</v>
      </c>
      <c r="E1457" s="1">
        <v>0</v>
      </c>
      <c r="F1457" s="1">
        <v>0</v>
      </c>
      <c r="H1457" s="1">
        <v>0</v>
      </c>
      <c r="I1457" s="1">
        <v>0</v>
      </c>
      <c r="K1457" s="1">
        <v>0</v>
      </c>
      <c r="L1457" s="2">
        <f t="shared" si="285"/>
        <v>0</v>
      </c>
      <c r="M1457" s="2" t="str">
        <f t="shared" si="286"/>
        <v>IGT-20</v>
      </c>
      <c r="N1457" s="2" t="str">
        <f t="shared" si="287"/>
        <v>WH01S-NTA</v>
      </c>
      <c r="O1457" s="1" t="str">
        <f t="shared" si="284"/>
        <v>IGT-20WH01S-NTA</v>
      </c>
      <c r="P1457" s="1">
        <f t="shared" si="288"/>
        <v>0</v>
      </c>
      <c r="Q1457" s="1">
        <f t="shared" si="289"/>
        <v>0</v>
      </c>
      <c r="R1457" s="1">
        <f t="shared" si="290"/>
        <v>0</v>
      </c>
      <c r="S1457" s="1">
        <f t="shared" si="291"/>
        <v>0</v>
      </c>
      <c r="T1457" s="1">
        <f t="shared" si="292"/>
        <v>0</v>
      </c>
    </row>
    <row r="1458" spans="1:20" x14ac:dyDescent="0.3">
      <c r="A1458" s="1" t="s">
        <v>728</v>
      </c>
      <c r="D1458" s="1">
        <v>0</v>
      </c>
      <c r="E1458" s="1">
        <v>0</v>
      </c>
      <c r="F1458" s="1">
        <v>0</v>
      </c>
      <c r="H1458" s="1">
        <v>0</v>
      </c>
      <c r="I1458" s="1">
        <v>0</v>
      </c>
      <c r="K1458" s="1">
        <v>0</v>
      </c>
      <c r="L1458" s="2">
        <f t="shared" si="285"/>
        <v>0</v>
      </c>
      <c r="M1458" s="2" t="str">
        <f t="shared" si="286"/>
        <v>IGT-21</v>
      </c>
      <c r="N1458" s="2" t="str">
        <f t="shared" si="287"/>
        <v>WH01S-NTA</v>
      </c>
      <c r="O1458" s="1" t="str">
        <f t="shared" si="284"/>
        <v>IGT-21WH01S-NTA</v>
      </c>
      <c r="P1458" s="1">
        <f t="shared" si="288"/>
        <v>0</v>
      </c>
      <c r="Q1458" s="1">
        <f t="shared" si="289"/>
        <v>0</v>
      </c>
      <c r="R1458" s="1">
        <f t="shared" si="290"/>
        <v>0</v>
      </c>
      <c r="S1458" s="1">
        <f t="shared" si="291"/>
        <v>0</v>
      </c>
      <c r="T1458" s="1">
        <f t="shared" si="292"/>
        <v>0</v>
      </c>
    </row>
    <row r="1459" spans="1:20" x14ac:dyDescent="0.3">
      <c r="A1459" s="1" t="s">
        <v>729</v>
      </c>
      <c r="D1459" s="1">
        <v>0</v>
      </c>
      <c r="E1459" s="1">
        <v>0</v>
      </c>
      <c r="F1459" s="1">
        <v>0</v>
      </c>
      <c r="H1459" s="1">
        <v>0</v>
      </c>
      <c r="I1459" s="1">
        <v>0</v>
      </c>
      <c r="K1459" s="1">
        <v>0</v>
      </c>
      <c r="L1459" s="2">
        <f t="shared" si="285"/>
        <v>0</v>
      </c>
      <c r="M1459" s="2" t="str">
        <f t="shared" si="286"/>
        <v>IGT-22-DEV</v>
      </c>
      <c r="N1459" s="2" t="str">
        <f t="shared" si="287"/>
        <v>WH01S-NTA</v>
      </c>
      <c r="O1459" s="1" t="str">
        <f t="shared" si="284"/>
        <v>IGT-22-DEVWH01S-NTA</v>
      </c>
      <c r="P1459" s="1">
        <f t="shared" si="288"/>
        <v>0</v>
      </c>
      <c r="Q1459" s="1">
        <f t="shared" si="289"/>
        <v>0</v>
      </c>
      <c r="R1459" s="1">
        <f t="shared" si="290"/>
        <v>0</v>
      </c>
      <c r="S1459" s="1">
        <f t="shared" si="291"/>
        <v>0</v>
      </c>
      <c r="T1459" s="1">
        <f t="shared" si="292"/>
        <v>0</v>
      </c>
    </row>
    <row r="1460" spans="1:20" x14ac:dyDescent="0.3">
      <c r="A1460" s="1" t="s">
        <v>730</v>
      </c>
      <c r="D1460" s="1">
        <v>0</v>
      </c>
      <c r="E1460" s="1">
        <v>0</v>
      </c>
      <c r="F1460" s="1">
        <v>0</v>
      </c>
      <c r="H1460" s="1">
        <v>0</v>
      </c>
      <c r="I1460" s="1">
        <v>0</v>
      </c>
      <c r="K1460" s="1">
        <v>0</v>
      </c>
      <c r="L1460" s="2">
        <f t="shared" si="285"/>
        <v>0</v>
      </c>
      <c r="M1460" s="2" t="str">
        <f t="shared" si="286"/>
        <v>IGT-30D</v>
      </c>
      <c r="N1460" s="2" t="str">
        <f t="shared" si="287"/>
        <v>WH01S-NTA</v>
      </c>
      <c r="O1460" s="1" t="str">
        <f t="shared" ref="O1460:O1477" si="293">M1460&amp;N1460</f>
        <v>IGT-30DWH01S-NTA</v>
      </c>
      <c r="P1460" s="1">
        <f t="shared" si="288"/>
        <v>0</v>
      </c>
      <c r="Q1460" s="1">
        <f t="shared" si="289"/>
        <v>0</v>
      </c>
      <c r="R1460" s="1">
        <f t="shared" si="290"/>
        <v>0</v>
      </c>
      <c r="S1460" s="1">
        <f t="shared" si="291"/>
        <v>0</v>
      </c>
      <c r="T1460" s="1">
        <f t="shared" si="292"/>
        <v>0</v>
      </c>
    </row>
    <row r="1461" spans="1:20" x14ac:dyDescent="0.3">
      <c r="A1461" s="1" t="s">
        <v>731</v>
      </c>
      <c r="D1461" s="1">
        <v>0</v>
      </c>
      <c r="E1461" s="1">
        <v>0</v>
      </c>
      <c r="F1461" s="1">
        <v>0</v>
      </c>
      <c r="H1461" s="1">
        <v>0</v>
      </c>
      <c r="I1461" s="1">
        <v>0</v>
      </c>
      <c r="K1461" s="1">
        <v>0</v>
      </c>
      <c r="L1461" s="2">
        <f t="shared" si="285"/>
        <v>0</v>
      </c>
      <c r="M1461" s="2" t="str">
        <f t="shared" si="286"/>
        <v>IGT-30D(EA)</v>
      </c>
      <c r="N1461" s="2" t="str">
        <f t="shared" si="287"/>
        <v>WH01S-NTA</v>
      </c>
      <c r="O1461" s="1" t="str">
        <f t="shared" si="293"/>
        <v>IGT-30D(EA)WH01S-NTA</v>
      </c>
      <c r="P1461" s="1">
        <f t="shared" si="288"/>
        <v>0</v>
      </c>
      <c r="Q1461" s="1">
        <f t="shared" si="289"/>
        <v>0</v>
      </c>
      <c r="R1461" s="1">
        <f t="shared" si="290"/>
        <v>0</v>
      </c>
      <c r="S1461" s="1">
        <f t="shared" si="291"/>
        <v>0</v>
      </c>
      <c r="T1461" s="1">
        <f t="shared" si="292"/>
        <v>0</v>
      </c>
    </row>
    <row r="1462" spans="1:20" x14ac:dyDescent="0.3">
      <c r="A1462" s="1" t="s">
        <v>732</v>
      </c>
      <c r="D1462" s="1">
        <v>0</v>
      </c>
      <c r="E1462" s="1">
        <v>0</v>
      </c>
      <c r="F1462" s="1">
        <v>0</v>
      </c>
      <c r="H1462" s="1">
        <v>0</v>
      </c>
      <c r="I1462" s="1">
        <v>0</v>
      </c>
      <c r="K1462" s="1">
        <v>0</v>
      </c>
      <c r="L1462" s="2">
        <f t="shared" si="285"/>
        <v>0</v>
      </c>
      <c r="M1462" s="2" t="str">
        <f t="shared" si="286"/>
        <v>IGT-31D</v>
      </c>
      <c r="N1462" s="2" t="str">
        <f t="shared" si="287"/>
        <v>WH01S-NTA</v>
      </c>
      <c r="O1462" s="1" t="str">
        <f t="shared" si="293"/>
        <v>IGT-31DWH01S-NTA</v>
      </c>
      <c r="P1462" s="1">
        <f t="shared" si="288"/>
        <v>0</v>
      </c>
      <c r="Q1462" s="1">
        <f t="shared" si="289"/>
        <v>0</v>
      </c>
      <c r="R1462" s="1">
        <f t="shared" si="290"/>
        <v>0</v>
      </c>
      <c r="S1462" s="1">
        <f t="shared" si="291"/>
        <v>0</v>
      </c>
      <c r="T1462" s="1">
        <f t="shared" si="292"/>
        <v>0</v>
      </c>
    </row>
    <row r="1463" spans="1:20" x14ac:dyDescent="0.3">
      <c r="A1463" s="1" t="s">
        <v>733</v>
      </c>
      <c r="D1463" s="1">
        <v>0</v>
      </c>
      <c r="E1463" s="1">
        <v>0</v>
      </c>
      <c r="F1463" s="1">
        <v>0</v>
      </c>
      <c r="H1463" s="1">
        <v>0</v>
      </c>
      <c r="I1463" s="1">
        <v>0</v>
      </c>
      <c r="K1463" s="1">
        <v>0</v>
      </c>
      <c r="L1463" s="2">
        <f t="shared" si="285"/>
        <v>0</v>
      </c>
      <c r="M1463" s="2" t="str">
        <f t="shared" si="286"/>
        <v>IGT-33V</v>
      </c>
      <c r="N1463" s="2" t="str">
        <f t="shared" si="287"/>
        <v>WH01S-NTA</v>
      </c>
      <c r="O1463" s="1" t="str">
        <f t="shared" si="293"/>
        <v>IGT-33VWH01S-NTA</v>
      </c>
      <c r="P1463" s="1">
        <f t="shared" si="288"/>
        <v>0</v>
      </c>
      <c r="Q1463" s="1">
        <f t="shared" si="289"/>
        <v>0</v>
      </c>
      <c r="R1463" s="1">
        <f t="shared" si="290"/>
        <v>0</v>
      </c>
      <c r="S1463" s="1">
        <f t="shared" si="291"/>
        <v>0</v>
      </c>
      <c r="T1463" s="1">
        <f t="shared" si="292"/>
        <v>0</v>
      </c>
    </row>
    <row r="1464" spans="1:20" x14ac:dyDescent="0.3">
      <c r="A1464" s="1" t="s">
        <v>89</v>
      </c>
      <c r="D1464" s="1">
        <v>0</v>
      </c>
      <c r="E1464" s="1">
        <v>0</v>
      </c>
      <c r="F1464" s="1">
        <v>0</v>
      </c>
      <c r="H1464" s="1">
        <v>0</v>
      </c>
      <c r="I1464" s="1">
        <v>0</v>
      </c>
      <c r="K1464" s="1">
        <v>0</v>
      </c>
      <c r="L1464" s="2">
        <f t="shared" si="285"/>
        <v>0</v>
      </c>
      <c r="M1464" s="2" t="str">
        <f t="shared" si="286"/>
        <v>IGT-34C</v>
      </c>
      <c r="N1464" s="2" t="str">
        <f t="shared" si="287"/>
        <v>WH01S-NTA</v>
      </c>
      <c r="O1464" s="1" t="str">
        <f t="shared" si="293"/>
        <v>IGT-34CWH01S-NTA</v>
      </c>
      <c r="P1464" s="1">
        <f t="shared" si="288"/>
        <v>0</v>
      </c>
      <c r="Q1464" s="1">
        <f t="shared" si="289"/>
        <v>0</v>
      </c>
      <c r="R1464" s="1">
        <f t="shared" si="290"/>
        <v>0</v>
      </c>
      <c r="S1464" s="1">
        <f t="shared" si="291"/>
        <v>0</v>
      </c>
      <c r="T1464" s="1">
        <f t="shared" si="292"/>
        <v>0</v>
      </c>
    </row>
    <row r="1465" spans="1:20" hidden="1" x14ac:dyDescent="0.3">
      <c r="A1465" s="1" t="s">
        <v>734</v>
      </c>
      <c r="D1465" s="1">
        <v>0</v>
      </c>
      <c r="E1465" s="1">
        <v>0</v>
      </c>
      <c r="F1465" s="1">
        <v>0</v>
      </c>
      <c r="H1465" s="1">
        <v>0</v>
      </c>
      <c r="K1465" s="1">
        <v>0</v>
      </c>
      <c r="L1465" s="2">
        <f t="shared" si="285"/>
        <v>0</v>
      </c>
      <c r="M1465" s="2" t="str">
        <f t="shared" si="286"/>
        <v>Total IGT Series</v>
      </c>
      <c r="N1465" s="2" t="str">
        <f t="shared" si="287"/>
        <v>WH01S-NTA</v>
      </c>
      <c r="O1465" s="1" t="str">
        <f t="shared" si="293"/>
        <v>Total IGT SeriesWH01S-NTA</v>
      </c>
      <c r="P1465" s="1">
        <f t="shared" si="288"/>
        <v>0</v>
      </c>
      <c r="Q1465" s="1">
        <f t="shared" si="289"/>
        <v>0</v>
      </c>
      <c r="R1465" s="1">
        <f t="shared" si="290"/>
        <v>0</v>
      </c>
      <c r="S1465" s="1">
        <f t="shared" si="291"/>
        <v>0</v>
      </c>
      <c r="T1465" s="1">
        <f t="shared" si="292"/>
        <v>0</v>
      </c>
    </row>
    <row r="1466" spans="1:20" hidden="1" x14ac:dyDescent="0.3">
      <c r="A1466" s="1" t="s">
        <v>735</v>
      </c>
      <c r="L1466" s="2">
        <f t="shared" si="285"/>
        <v>0</v>
      </c>
      <c r="M1466" s="2" t="str">
        <f t="shared" si="286"/>
        <v>iVIS Series</v>
      </c>
      <c r="N1466" s="2" t="str">
        <f t="shared" si="287"/>
        <v>WH01S-NTA</v>
      </c>
      <c r="O1466" s="1" t="str">
        <f t="shared" si="293"/>
        <v>iVIS SeriesWH01S-NTA</v>
      </c>
      <c r="P1466" s="1">
        <f t="shared" si="288"/>
        <v>0</v>
      </c>
      <c r="Q1466" s="1">
        <f t="shared" si="289"/>
        <v>0</v>
      </c>
      <c r="R1466" s="1">
        <f t="shared" si="290"/>
        <v>0</v>
      </c>
      <c r="S1466" s="1">
        <f t="shared" si="291"/>
        <v>0</v>
      </c>
      <c r="T1466" s="1">
        <f t="shared" si="292"/>
        <v>0</v>
      </c>
    </row>
    <row r="1467" spans="1:20" x14ac:dyDescent="0.3">
      <c r="A1467" s="1" t="s">
        <v>736</v>
      </c>
      <c r="D1467" s="1">
        <v>0</v>
      </c>
      <c r="E1467" s="1">
        <v>0</v>
      </c>
      <c r="F1467" s="1">
        <v>0</v>
      </c>
      <c r="H1467" s="1">
        <v>0</v>
      </c>
      <c r="I1467" s="1">
        <v>0</v>
      </c>
      <c r="K1467" s="1">
        <v>0</v>
      </c>
      <c r="L1467" s="2">
        <f t="shared" si="285"/>
        <v>0</v>
      </c>
      <c r="M1467" s="2" t="str">
        <f t="shared" si="286"/>
        <v>Cblkit-iVIS200-USB</v>
      </c>
      <c r="N1467" s="2" t="str">
        <f t="shared" si="287"/>
        <v>WH01S-NTA</v>
      </c>
      <c r="O1467" s="1" t="str">
        <f t="shared" si="293"/>
        <v>Cblkit-iVIS200-USBWH01S-NTA</v>
      </c>
      <c r="P1467" s="1">
        <f t="shared" si="288"/>
        <v>0</v>
      </c>
      <c r="Q1467" s="1">
        <f t="shared" si="289"/>
        <v>0</v>
      </c>
      <c r="R1467" s="1">
        <f t="shared" si="290"/>
        <v>0</v>
      </c>
      <c r="S1467" s="1">
        <f t="shared" si="291"/>
        <v>0</v>
      </c>
      <c r="T1467" s="1">
        <f t="shared" si="292"/>
        <v>0</v>
      </c>
    </row>
    <row r="1468" spans="1:20" x14ac:dyDescent="0.3">
      <c r="A1468" s="1" t="s">
        <v>737</v>
      </c>
      <c r="D1468" s="1">
        <v>0</v>
      </c>
      <c r="E1468" s="1">
        <v>0</v>
      </c>
      <c r="F1468" s="1">
        <v>0</v>
      </c>
      <c r="H1468" s="1">
        <v>0</v>
      </c>
      <c r="I1468" s="1">
        <v>0</v>
      </c>
      <c r="K1468" s="1">
        <v>0</v>
      </c>
      <c r="L1468" s="2">
        <f t="shared" si="285"/>
        <v>0</v>
      </c>
      <c r="M1468" s="2" t="str">
        <f t="shared" si="286"/>
        <v>iVIS-220B-ITS(EA)</v>
      </c>
      <c r="N1468" s="2" t="str">
        <f t="shared" si="287"/>
        <v>WH01S-NTA</v>
      </c>
      <c r="O1468" s="1" t="str">
        <f t="shared" si="293"/>
        <v>iVIS-220B-ITS(EA)WH01S-NTA</v>
      </c>
      <c r="P1468" s="1">
        <f t="shared" si="288"/>
        <v>0</v>
      </c>
      <c r="Q1468" s="1">
        <f t="shared" si="289"/>
        <v>0</v>
      </c>
      <c r="R1468" s="1">
        <f t="shared" si="290"/>
        <v>0</v>
      </c>
      <c r="S1468" s="1">
        <f t="shared" si="291"/>
        <v>0</v>
      </c>
      <c r="T1468" s="1">
        <f t="shared" si="292"/>
        <v>0</v>
      </c>
    </row>
    <row r="1469" spans="1:20" hidden="1" x14ac:dyDescent="0.3">
      <c r="A1469" s="1" t="s">
        <v>738</v>
      </c>
      <c r="D1469" s="1">
        <v>0</v>
      </c>
      <c r="E1469" s="1">
        <v>0</v>
      </c>
      <c r="F1469" s="1">
        <v>0</v>
      </c>
      <c r="H1469" s="1">
        <v>0</v>
      </c>
      <c r="K1469" s="1">
        <v>0</v>
      </c>
      <c r="L1469" s="2">
        <f t="shared" si="285"/>
        <v>0</v>
      </c>
      <c r="M1469" s="2" t="str">
        <f t="shared" si="286"/>
        <v>Total iVIS Series</v>
      </c>
      <c r="N1469" s="2" t="str">
        <f t="shared" si="287"/>
        <v>WH01S-NTA</v>
      </c>
      <c r="O1469" s="1" t="str">
        <f t="shared" si="293"/>
        <v>Total iVIS SeriesWH01S-NTA</v>
      </c>
      <c r="P1469" s="1">
        <f t="shared" si="288"/>
        <v>0</v>
      </c>
      <c r="Q1469" s="1">
        <f t="shared" si="289"/>
        <v>0</v>
      </c>
      <c r="R1469" s="1">
        <f t="shared" si="290"/>
        <v>0</v>
      </c>
      <c r="S1469" s="1">
        <f t="shared" si="291"/>
        <v>0</v>
      </c>
      <c r="T1469" s="1">
        <f t="shared" si="292"/>
        <v>0</v>
      </c>
    </row>
    <row r="1470" spans="1:20" hidden="1" x14ac:dyDescent="0.3">
      <c r="A1470" s="1" t="s">
        <v>739</v>
      </c>
      <c r="L1470" s="2">
        <f t="shared" si="285"/>
        <v>0</v>
      </c>
      <c r="M1470" s="2" t="str">
        <f t="shared" si="286"/>
        <v>LTN Series</v>
      </c>
      <c r="N1470" s="2" t="str">
        <f t="shared" si="287"/>
        <v>WH01S-NTA</v>
      </c>
      <c r="O1470" s="1" t="str">
        <f t="shared" si="293"/>
        <v>LTN SeriesWH01S-NTA</v>
      </c>
      <c r="P1470" s="1">
        <f t="shared" si="288"/>
        <v>0</v>
      </c>
      <c r="Q1470" s="1">
        <f t="shared" si="289"/>
        <v>0</v>
      </c>
      <c r="R1470" s="1">
        <f t="shared" si="290"/>
        <v>0</v>
      </c>
      <c r="S1470" s="1">
        <f t="shared" si="291"/>
        <v>0</v>
      </c>
      <c r="T1470" s="1">
        <f t="shared" si="292"/>
        <v>0</v>
      </c>
    </row>
    <row r="1471" spans="1:20" x14ac:dyDescent="0.3">
      <c r="A1471" s="1" t="s">
        <v>313</v>
      </c>
      <c r="D1471" s="1">
        <v>1</v>
      </c>
      <c r="E1471" s="1">
        <v>0</v>
      </c>
      <c r="F1471" s="1">
        <v>1</v>
      </c>
      <c r="H1471" s="1">
        <v>0</v>
      </c>
      <c r="I1471" s="1">
        <v>0</v>
      </c>
      <c r="K1471" s="1">
        <v>0</v>
      </c>
      <c r="L1471" s="2">
        <f t="shared" si="285"/>
        <v>1</v>
      </c>
      <c r="M1471" s="2" t="str">
        <f t="shared" si="286"/>
        <v>LTN-452(EA)</v>
      </c>
      <c r="N1471" s="2" t="str">
        <f t="shared" si="287"/>
        <v>WH01S-NTA</v>
      </c>
      <c r="O1471" s="1" t="str">
        <f t="shared" si="293"/>
        <v>LTN-452(EA)WH01S-NTA</v>
      </c>
      <c r="P1471" s="1">
        <f t="shared" si="288"/>
        <v>1</v>
      </c>
      <c r="Q1471" s="1">
        <f t="shared" si="289"/>
        <v>0</v>
      </c>
      <c r="R1471" s="1">
        <f t="shared" si="290"/>
        <v>1</v>
      </c>
      <c r="S1471" s="1">
        <f t="shared" si="291"/>
        <v>0</v>
      </c>
      <c r="T1471" s="1">
        <f t="shared" si="292"/>
        <v>1</v>
      </c>
    </row>
    <row r="1472" spans="1:20" x14ac:dyDescent="0.3">
      <c r="A1472" s="1" t="s">
        <v>314</v>
      </c>
      <c r="D1472" s="1">
        <v>2</v>
      </c>
      <c r="E1472" s="1">
        <v>0</v>
      </c>
      <c r="F1472" s="1">
        <v>2</v>
      </c>
      <c r="H1472" s="1">
        <v>0</v>
      </c>
      <c r="I1472" s="1">
        <v>0</v>
      </c>
      <c r="K1472" s="1">
        <v>0</v>
      </c>
      <c r="L1472" s="2">
        <f t="shared" si="285"/>
        <v>2</v>
      </c>
      <c r="M1472" s="2" t="str">
        <f t="shared" si="286"/>
        <v>LTN-454(EA)</v>
      </c>
      <c r="N1472" s="2" t="str">
        <f t="shared" si="287"/>
        <v>WH01S-NTA</v>
      </c>
      <c r="O1472" s="1" t="str">
        <f t="shared" si="293"/>
        <v>LTN-454(EA)WH01S-NTA</v>
      </c>
      <c r="P1472" s="1">
        <f t="shared" si="288"/>
        <v>2</v>
      </c>
      <c r="Q1472" s="1">
        <f t="shared" si="289"/>
        <v>0</v>
      </c>
      <c r="R1472" s="1">
        <f t="shared" si="290"/>
        <v>2</v>
      </c>
      <c r="S1472" s="1">
        <f t="shared" si="291"/>
        <v>0</v>
      </c>
      <c r="T1472" s="1">
        <f t="shared" si="292"/>
        <v>2</v>
      </c>
    </row>
    <row r="1473" spans="1:20" hidden="1" x14ac:dyDescent="0.3">
      <c r="A1473" s="1" t="s">
        <v>740</v>
      </c>
      <c r="D1473" s="1">
        <v>3</v>
      </c>
      <c r="E1473" s="1">
        <v>0</v>
      </c>
      <c r="F1473" s="1">
        <v>3</v>
      </c>
      <c r="H1473" s="1">
        <v>0</v>
      </c>
      <c r="K1473" s="1">
        <v>0</v>
      </c>
      <c r="L1473" s="2">
        <f t="shared" si="285"/>
        <v>3</v>
      </c>
      <c r="M1473" s="2" t="str">
        <f t="shared" si="286"/>
        <v>Total LTN Series</v>
      </c>
      <c r="N1473" s="2" t="str">
        <f t="shared" si="287"/>
        <v>WH01S-NTA</v>
      </c>
      <c r="O1473" s="1" t="str">
        <f t="shared" si="293"/>
        <v>Total LTN SeriesWH01S-NTA</v>
      </c>
      <c r="P1473" s="1">
        <f t="shared" si="288"/>
        <v>3</v>
      </c>
      <c r="Q1473" s="1">
        <f t="shared" si="289"/>
        <v>0</v>
      </c>
      <c r="R1473" s="1">
        <f t="shared" si="290"/>
        <v>3</v>
      </c>
      <c r="S1473" s="1">
        <f t="shared" si="291"/>
        <v>0</v>
      </c>
      <c r="T1473" s="1">
        <f t="shared" si="292"/>
        <v>3</v>
      </c>
    </row>
    <row r="1474" spans="1:20" hidden="1" x14ac:dyDescent="0.3">
      <c r="A1474" s="1" t="s">
        <v>741</v>
      </c>
      <c r="L1474" s="2">
        <f t="shared" si="285"/>
        <v>0</v>
      </c>
      <c r="M1474" s="2" t="str">
        <f t="shared" si="286"/>
        <v>Mechanical Parts</v>
      </c>
      <c r="N1474" s="2" t="str">
        <f t="shared" si="287"/>
        <v>WH01S-NTA</v>
      </c>
      <c r="O1474" s="1" t="str">
        <f t="shared" si="293"/>
        <v>Mechanical PartsWH01S-NTA</v>
      </c>
      <c r="P1474" s="1">
        <f t="shared" si="288"/>
        <v>0</v>
      </c>
      <c r="Q1474" s="1">
        <f t="shared" si="289"/>
        <v>0</v>
      </c>
      <c r="R1474" s="1">
        <f t="shared" si="290"/>
        <v>0</v>
      </c>
      <c r="S1474" s="1">
        <f t="shared" si="291"/>
        <v>0</v>
      </c>
      <c r="T1474" s="1">
        <f t="shared" si="292"/>
        <v>0</v>
      </c>
    </row>
    <row r="1475" spans="1:20" x14ac:dyDescent="0.3">
      <c r="A1475" s="1" t="s">
        <v>742</v>
      </c>
      <c r="D1475" s="1">
        <v>0</v>
      </c>
      <c r="E1475" s="1">
        <v>0</v>
      </c>
      <c r="F1475" s="1">
        <v>0</v>
      </c>
      <c r="H1475" s="1">
        <v>0</v>
      </c>
      <c r="I1475" s="1">
        <v>0</v>
      </c>
      <c r="K1475" s="1">
        <v>0</v>
      </c>
      <c r="L1475" s="2">
        <f t="shared" si="285"/>
        <v>0</v>
      </c>
      <c r="M1475" s="2" t="str">
        <f t="shared" si="286"/>
        <v>2.5"SATA HDD Single Bay</v>
      </c>
      <c r="N1475" s="2" t="str">
        <f t="shared" si="287"/>
        <v>WH01S-NTA</v>
      </c>
      <c r="O1475" s="1" t="str">
        <f t="shared" si="293"/>
        <v>2.5"SATA HDD Single BayWH01S-NTA</v>
      </c>
      <c r="P1475" s="1">
        <f t="shared" si="288"/>
        <v>0</v>
      </c>
      <c r="Q1475" s="1">
        <f t="shared" si="289"/>
        <v>0</v>
      </c>
      <c r="R1475" s="1">
        <f t="shared" si="290"/>
        <v>0</v>
      </c>
      <c r="S1475" s="1">
        <f t="shared" si="291"/>
        <v>0</v>
      </c>
      <c r="T1475" s="1">
        <f t="shared" si="292"/>
        <v>0</v>
      </c>
    </row>
    <row r="1476" spans="1:20" x14ac:dyDescent="0.3">
      <c r="A1476" s="1" t="s">
        <v>1824</v>
      </c>
      <c r="D1476" s="1">
        <v>0</v>
      </c>
      <c r="E1476" s="1">
        <v>0</v>
      </c>
      <c r="F1476" s="1">
        <v>0</v>
      </c>
      <c r="H1476" s="1">
        <v>0</v>
      </c>
      <c r="I1476" s="1">
        <v>0</v>
      </c>
      <c r="K1476" s="1">
        <v>0.3</v>
      </c>
      <c r="L1476" s="2">
        <f t="shared" si="285"/>
        <v>0</v>
      </c>
      <c r="M1476" s="2" t="str">
        <f t="shared" si="286"/>
        <v>NRU-100 Heat Sink</v>
      </c>
      <c r="N1476" s="2" t="str">
        <f t="shared" si="287"/>
        <v>WH01S-NTA</v>
      </c>
      <c r="O1476" s="1" t="str">
        <f t="shared" si="293"/>
        <v>NRU-100 Heat SinkWH01S-NTA</v>
      </c>
      <c r="P1476" s="1">
        <f t="shared" si="288"/>
        <v>0</v>
      </c>
      <c r="Q1476" s="1">
        <f t="shared" si="289"/>
        <v>0</v>
      </c>
      <c r="R1476" s="1">
        <f t="shared" si="290"/>
        <v>0</v>
      </c>
      <c r="S1476" s="1">
        <f t="shared" si="291"/>
        <v>0</v>
      </c>
      <c r="T1476" s="1">
        <f t="shared" si="292"/>
        <v>0</v>
      </c>
    </row>
    <row r="1477" spans="1:20" x14ac:dyDescent="0.3">
      <c r="A1477" s="1" t="s">
        <v>1349</v>
      </c>
      <c r="D1477" s="1">
        <v>0</v>
      </c>
      <c r="E1477" s="1">
        <v>0</v>
      </c>
      <c r="F1477" s="1">
        <v>0</v>
      </c>
      <c r="H1477" s="1">
        <v>0</v>
      </c>
      <c r="I1477" s="1">
        <v>0</v>
      </c>
      <c r="K1477" s="1">
        <v>0</v>
      </c>
      <c r="L1477" s="2">
        <f t="shared" si="285"/>
        <v>0</v>
      </c>
      <c r="M1477" s="2" t="str">
        <f t="shared" si="286"/>
        <v>Nuvo-10108GC Chassis</v>
      </c>
      <c r="N1477" s="2" t="str">
        <f t="shared" si="287"/>
        <v>WH01S-NTA</v>
      </c>
      <c r="O1477" s="1" t="str">
        <f t="shared" si="293"/>
        <v>Nuvo-10108GC ChassisWH01S-NTA</v>
      </c>
      <c r="P1477" s="1">
        <f t="shared" si="288"/>
        <v>0</v>
      </c>
      <c r="Q1477" s="1">
        <f t="shared" si="289"/>
        <v>0</v>
      </c>
      <c r="R1477" s="1">
        <f t="shared" si="290"/>
        <v>0</v>
      </c>
      <c r="S1477" s="1">
        <f t="shared" si="291"/>
        <v>0</v>
      </c>
      <c r="T1477" s="1">
        <f t="shared" si="292"/>
        <v>0</v>
      </c>
    </row>
    <row r="1478" spans="1:20" x14ac:dyDescent="0.3">
      <c r="A1478" s="1" t="s">
        <v>315</v>
      </c>
      <c r="D1478" s="1">
        <v>0</v>
      </c>
      <c r="E1478" s="1">
        <v>0</v>
      </c>
      <c r="F1478" s="1">
        <v>0</v>
      </c>
      <c r="H1478" s="1">
        <v>0</v>
      </c>
      <c r="I1478" s="1">
        <v>0</v>
      </c>
      <c r="K1478" s="1">
        <v>0</v>
      </c>
      <c r="L1478" s="2">
        <f t="shared" si="285"/>
        <v>0</v>
      </c>
      <c r="M1478" s="2" t="str">
        <f t="shared" si="286"/>
        <v>Nuvo-10208GC Top Cover</v>
      </c>
      <c r="N1478" s="2" t="str">
        <f t="shared" si="287"/>
        <v>WH01S-NTA</v>
      </c>
      <c r="O1478" s="1" t="str">
        <f t="shared" ref="O1478:O1505" si="294">M1478&amp;N1478</f>
        <v>Nuvo-10208GC Top CoverWH01S-NTA</v>
      </c>
      <c r="P1478" s="1">
        <f t="shared" si="288"/>
        <v>0</v>
      </c>
      <c r="Q1478" s="1">
        <f t="shared" si="289"/>
        <v>0</v>
      </c>
      <c r="R1478" s="1">
        <f t="shared" si="290"/>
        <v>0</v>
      </c>
      <c r="S1478" s="1">
        <f t="shared" si="291"/>
        <v>0</v>
      </c>
      <c r="T1478" s="1">
        <f t="shared" si="292"/>
        <v>0</v>
      </c>
    </row>
    <row r="1479" spans="1:20" x14ac:dyDescent="0.3">
      <c r="A1479" s="1" t="s">
        <v>743</v>
      </c>
      <c r="D1479" s="1">
        <v>0</v>
      </c>
      <c r="E1479" s="1">
        <v>0</v>
      </c>
      <c r="F1479" s="1">
        <v>0</v>
      </c>
      <c r="H1479" s="1">
        <v>0</v>
      </c>
      <c r="I1479" s="1">
        <v>0</v>
      </c>
      <c r="K1479" s="1">
        <v>0</v>
      </c>
      <c r="L1479" s="2">
        <f t="shared" ref="L1479:L1511" si="295">D1479</f>
        <v>0</v>
      </c>
      <c r="M1479" s="2" t="str">
        <f t="shared" ref="M1479:M1511" si="296">A1479</f>
        <v>Nuvo-7000LP-C</v>
      </c>
      <c r="N1479" s="2" t="str">
        <f t="shared" ref="N1479:N1511" si="297">IF(A1480="Inventory",A1479,N1478)</f>
        <v>WH01S-NTA</v>
      </c>
      <c r="O1479" s="1" t="str">
        <f t="shared" si="294"/>
        <v>Nuvo-7000LP-CWH01S-NTA</v>
      </c>
      <c r="P1479" s="1">
        <f t="shared" si="288"/>
        <v>0</v>
      </c>
      <c r="Q1479" s="1">
        <f t="shared" si="289"/>
        <v>0</v>
      </c>
      <c r="R1479" s="1">
        <f t="shared" si="290"/>
        <v>0</v>
      </c>
      <c r="S1479" s="1">
        <f t="shared" si="291"/>
        <v>0</v>
      </c>
      <c r="T1479" s="1">
        <f t="shared" si="292"/>
        <v>0</v>
      </c>
    </row>
    <row r="1480" spans="1:20" x14ac:dyDescent="0.3">
      <c r="A1480" s="1" t="s">
        <v>316</v>
      </c>
      <c r="D1480" s="1">
        <v>0</v>
      </c>
      <c r="E1480" s="1">
        <v>0</v>
      </c>
      <c r="F1480" s="1">
        <v>0</v>
      </c>
      <c r="H1480" s="1">
        <v>0</v>
      </c>
      <c r="I1480" s="1">
        <v>0</v>
      </c>
      <c r="K1480" s="1">
        <v>0</v>
      </c>
      <c r="L1480" s="2">
        <f t="shared" si="295"/>
        <v>0</v>
      </c>
      <c r="M1480" s="2" t="str">
        <f t="shared" si="296"/>
        <v>Nuvo-7000LP Chassis</v>
      </c>
      <c r="N1480" s="2" t="str">
        <f t="shared" si="297"/>
        <v>WH01S-NTA</v>
      </c>
      <c r="O1480" s="1" t="str">
        <f t="shared" si="294"/>
        <v>Nuvo-7000LP ChassisWH01S-NTA</v>
      </c>
      <c r="P1480" s="1">
        <f t="shared" si="288"/>
        <v>0</v>
      </c>
      <c r="Q1480" s="1">
        <f t="shared" si="289"/>
        <v>0</v>
      </c>
      <c r="R1480" s="1">
        <f t="shared" si="290"/>
        <v>0</v>
      </c>
      <c r="S1480" s="1">
        <f t="shared" si="291"/>
        <v>0</v>
      </c>
      <c r="T1480" s="1">
        <f t="shared" si="292"/>
        <v>0</v>
      </c>
    </row>
    <row r="1481" spans="1:20" x14ac:dyDescent="0.3">
      <c r="A1481" s="1" t="s">
        <v>744</v>
      </c>
      <c r="D1481" s="1">
        <v>0</v>
      </c>
      <c r="F1481" s="1">
        <v>0</v>
      </c>
      <c r="H1481" s="1">
        <v>0</v>
      </c>
      <c r="I1481" s="1">
        <v>0</v>
      </c>
      <c r="K1481" s="1">
        <v>0</v>
      </c>
      <c r="L1481" s="2">
        <f t="shared" si="295"/>
        <v>0</v>
      </c>
      <c r="M1481" s="2" t="str">
        <f t="shared" si="296"/>
        <v>Nuvo-7160 Chassis</v>
      </c>
      <c r="N1481" s="2" t="str">
        <f t="shared" si="297"/>
        <v>WH01S-NTA</v>
      </c>
      <c r="O1481" s="1" t="str">
        <f t="shared" si="294"/>
        <v>Nuvo-7160 ChassisWH01S-NTA</v>
      </c>
      <c r="P1481" s="1">
        <f t="shared" si="288"/>
        <v>0</v>
      </c>
      <c r="Q1481" s="1">
        <f t="shared" si="289"/>
        <v>0</v>
      </c>
      <c r="R1481" s="1">
        <f t="shared" si="290"/>
        <v>0</v>
      </c>
      <c r="S1481" s="1">
        <f t="shared" si="291"/>
        <v>0</v>
      </c>
      <c r="T1481" s="1">
        <f t="shared" si="292"/>
        <v>0</v>
      </c>
    </row>
    <row r="1482" spans="1:20" x14ac:dyDescent="0.3">
      <c r="A1482" s="1" t="s">
        <v>745</v>
      </c>
      <c r="D1482" s="1">
        <v>0</v>
      </c>
      <c r="F1482" s="1">
        <v>0</v>
      </c>
      <c r="H1482" s="1">
        <v>0</v>
      </c>
      <c r="I1482" s="1">
        <v>0</v>
      </c>
      <c r="K1482" s="1">
        <v>0</v>
      </c>
      <c r="L1482" s="2">
        <f t="shared" si="295"/>
        <v>0</v>
      </c>
      <c r="M1482" s="2" t="str">
        <f t="shared" si="296"/>
        <v>Nuvo-7501 Bottom Cover</v>
      </c>
      <c r="N1482" s="2" t="str">
        <f t="shared" si="297"/>
        <v>WH01S-NTA</v>
      </c>
      <c r="O1482" s="1" t="str">
        <f t="shared" si="294"/>
        <v>Nuvo-7501 Bottom CoverWH01S-NTA</v>
      </c>
      <c r="P1482" s="1">
        <f t="shared" ref="P1482:P1545" si="298">D1482</f>
        <v>0</v>
      </c>
      <c r="Q1482" s="1">
        <f t="shared" ref="Q1482:Q1545" si="299">E1482</f>
        <v>0</v>
      </c>
      <c r="R1482" s="1">
        <f t="shared" ref="R1482:R1545" si="300">F1482</f>
        <v>0</v>
      </c>
      <c r="S1482" s="1">
        <f t="shared" ref="S1482:S1545" si="301">H1482</f>
        <v>0</v>
      </c>
      <c r="T1482" s="1">
        <f t="shared" ref="T1482:T1545" si="302">R1482+S1482</f>
        <v>0</v>
      </c>
    </row>
    <row r="1483" spans="1:20" x14ac:dyDescent="0.3">
      <c r="A1483" s="1" t="s">
        <v>1378</v>
      </c>
      <c r="D1483" s="1">
        <v>0</v>
      </c>
      <c r="E1483" s="1">
        <v>0</v>
      </c>
      <c r="F1483" s="1">
        <v>0</v>
      </c>
      <c r="H1483" s="1">
        <v>0</v>
      </c>
      <c r="I1483" s="1">
        <v>0</v>
      </c>
      <c r="K1483" s="1">
        <v>0</v>
      </c>
      <c r="L1483" s="2">
        <f t="shared" si="295"/>
        <v>0</v>
      </c>
      <c r="M1483" s="2" t="str">
        <f t="shared" si="296"/>
        <v>Nuvo-7501 Heat Sink</v>
      </c>
      <c r="N1483" s="2" t="str">
        <f t="shared" si="297"/>
        <v>WH01S-NTA</v>
      </c>
      <c r="O1483" s="1" t="str">
        <f t="shared" si="294"/>
        <v>Nuvo-7501 Heat SinkWH01S-NTA</v>
      </c>
      <c r="P1483" s="1">
        <f t="shared" si="298"/>
        <v>0</v>
      </c>
      <c r="Q1483" s="1">
        <f t="shared" si="299"/>
        <v>0</v>
      </c>
      <c r="R1483" s="1">
        <f t="shared" si="300"/>
        <v>0</v>
      </c>
      <c r="S1483" s="1">
        <f t="shared" si="301"/>
        <v>0</v>
      </c>
      <c r="T1483" s="1">
        <f t="shared" si="302"/>
        <v>0</v>
      </c>
    </row>
    <row r="1484" spans="1:20" x14ac:dyDescent="0.3">
      <c r="A1484" s="1" t="s">
        <v>1339</v>
      </c>
      <c r="D1484" s="1">
        <v>0</v>
      </c>
      <c r="E1484" s="1">
        <v>0</v>
      </c>
      <c r="F1484" s="1">
        <v>0</v>
      </c>
      <c r="H1484" s="1">
        <v>0</v>
      </c>
      <c r="I1484" s="1">
        <v>0</v>
      </c>
      <c r="K1484" s="1">
        <v>0</v>
      </c>
      <c r="L1484" s="2">
        <f t="shared" si="295"/>
        <v>0</v>
      </c>
      <c r="M1484" s="2" t="str">
        <f t="shared" si="296"/>
        <v>Nuvo-9000_Cassette</v>
      </c>
      <c r="N1484" s="2" t="str">
        <f t="shared" si="297"/>
        <v>WH01S-NTA</v>
      </c>
      <c r="O1484" s="1" t="str">
        <f t="shared" si="294"/>
        <v>Nuvo-9000_CassetteWH01S-NTA</v>
      </c>
      <c r="P1484" s="1">
        <f t="shared" si="298"/>
        <v>0</v>
      </c>
      <c r="Q1484" s="1">
        <f t="shared" si="299"/>
        <v>0</v>
      </c>
      <c r="R1484" s="1">
        <f t="shared" si="300"/>
        <v>0</v>
      </c>
      <c r="S1484" s="1">
        <f t="shared" si="301"/>
        <v>0</v>
      </c>
      <c r="T1484" s="1">
        <f t="shared" si="302"/>
        <v>0</v>
      </c>
    </row>
    <row r="1485" spans="1:20" x14ac:dyDescent="0.3">
      <c r="A1485" s="1" t="s">
        <v>1340</v>
      </c>
      <c r="D1485" s="1">
        <v>0</v>
      </c>
      <c r="E1485" s="1">
        <v>0</v>
      </c>
      <c r="F1485" s="1">
        <v>0</v>
      </c>
      <c r="H1485" s="1">
        <v>0</v>
      </c>
      <c r="I1485" s="1">
        <v>0</v>
      </c>
      <c r="K1485" s="1">
        <v>0</v>
      </c>
      <c r="L1485" s="2">
        <f t="shared" si="295"/>
        <v>0</v>
      </c>
      <c r="M1485" s="2" t="str">
        <f t="shared" si="296"/>
        <v>Nuvo-9000_Cassette_B</v>
      </c>
      <c r="N1485" s="2" t="str">
        <f t="shared" si="297"/>
        <v>WH01S-NTA</v>
      </c>
      <c r="O1485" s="1" t="str">
        <f t="shared" si="294"/>
        <v>Nuvo-9000_Cassette_BWH01S-NTA</v>
      </c>
      <c r="P1485" s="1">
        <f t="shared" si="298"/>
        <v>0</v>
      </c>
      <c r="Q1485" s="1">
        <f t="shared" si="299"/>
        <v>0</v>
      </c>
      <c r="R1485" s="1">
        <f t="shared" si="300"/>
        <v>0</v>
      </c>
      <c r="S1485" s="1">
        <f t="shared" si="301"/>
        <v>0</v>
      </c>
      <c r="T1485" s="1">
        <f t="shared" si="302"/>
        <v>0</v>
      </c>
    </row>
    <row r="1486" spans="1:20" x14ac:dyDescent="0.3">
      <c r="A1486" s="1" t="s">
        <v>317</v>
      </c>
      <c r="D1486" s="1">
        <v>0</v>
      </c>
      <c r="F1486" s="1">
        <v>0</v>
      </c>
      <c r="H1486" s="1">
        <v>0</v>
      </c>
      <c r="I1486" s="1">
        <v>0</v>
      </c>
      <c r="K1486" s="1">
        <v>0</v>
      </c>
      <c r="L1486" s="2">
        <f t="shared" si="295"/>
        <v>0</v>
      </c>
      <c r="M1486" s="2" t="str">
        <f t="shared" si="296"/>
        <v>PCIe-GL26 Heat Sink</v>
      </c>
      <c r="N1486" s="2" t="str">
        <f t="shared" si="297"/>
        <v>WH01S-NTA</v>
      </c>
      <c r="O1486" s="1" t="str">
        <f t="shared" si="294"/>
        <v>PCIe-GL26 Heat SinkWH01S-NTA</v>
      </c>
      <c r="P1486" s="1">
        <f t="shared" si="298"/>
        <v>0</v>
      </c>
      <c r="Q1486" s="1">
        <f t="shared" si="299"/>
        <v>0</v>
      </c>
      <c r="R1486" s="1">
        <f t="shared" si="300"/>
        <v>0</v>
      </c>
      <c r="S1486" s="1">
        <f t="shared" si="301"/>
        <v>0</v>
      </c>
      <c r="T1486" s="1">
        <f t="shared" si="302"/>
        <v>0</v>
      </c>
    </row>
    <row r="1487" spans="1:20" x14ac:dyDescent="0.3">
      <c r="A1487" s="1" t="s">
        <v>1360</v>
      </c>
      <c r="D1487" s="1">
        <v>0</v>
      </c>
      <c r="E1487" s="1">
        <v>0</v>
      </c>
      <c r="F1487" s="1">
        <v>0</v>
      </c>
      <c r="H1487" s="1">
        <v>0</v>
      </c>
      <c r="I1487" s="1">
        <v>0</v>
      </c>
      <c r="K1487" s="1">
        <v>0</v>
      </c>
      <c r="L1487" s="2">
        <f t="shared" si="295"/>
        <v>0</v>
      </c>
      <c r="M1487" s="2" t="str">
        <f t="shared" si="296"/>
        <v>POC-40 Top Cover</v>
      </c>
      <c r="N1487" s="2" t="str">
        <f t="shared" si="297"/>
        <v>WH01S-NTA</v>
      </c>
      <c r="O1487" s="1" t="str">
        <f t="shared" si="294"/>
        <v>POC-40 Top CoverWH01S-NTA</v>
      </c>
      <c r="P1487" s="1">
        <f t="shared" si="298"/>
        <v>0</v>
      </c>
      <c r="Q1487" s="1">
        <f t="shared" si="299"/>
        <v>0</v>
      </c>
      <c r="R1487" s="1">
        <f t="shared" si="300"/>
        <v>0</v>
      </c>
      <c r="S1487" s="1">
        <f t="shared" si="301"/>
        <v>0</v>
      </c>
      <c r="T1487" s="1">
        <f t="shared" si="302"/>
        <v>0</v>
      </c>
    </row>
    <row r="1488" spans="1:20" x14ac:dyDescent="0.3">
      <c r="A1488" s="1" t="s">
        <v>746</v>
      </c>
      <c r="D1488" s="1">
        <v>0</v>
      </c>
      <c r="E1488" s="1">
        <v>0</v>
      </c>
      <c r="F1488" s="1">
        <v>0</v>
      </c>
      <c r="H1488" s="1">
        <v>0</v>
      </c>
      <c r="I1488" s="1">
        <v>0</v>
      </c>
      <c r="K1488" s="1">
        <v>0</v>
      </c>
      <c r="L1488" s="2">
        <f t="shared" si="295"/>
        <v>0</v>
      </c>
      <c r="M1488" s="2" t="str">
        <f t="shared" si="296"/>
        <v>POC-400-D230 Bottom Cover</v>
      </c>
      <c r="N1488" s="2" t="str">
        <f t="shared" si="297"/>
        <v>WH01S-NTA</v>
      </c>
      <c r="O1488" s="1" t="str">
        <f t="shared" si="294"/>
        <v>POC-400-D230 Bottom CoverWH01S-NTA</v>
      </c>
      <c r="P1488" s="1">
        <f t="shared" si="298"/>
        <v>0</v>
      </c>
      <c r="Q1488" s="1">
        <f t="shared" si="299"/>
        <v>0</v>
      </c>
      <c r="R1488" s="1">
        <f t="shared" si="300"/>
        <v>0</v>
      </c>
      <c r="S1488" s="1">
        <f t="shared" si="301"/>
        <v>0</v>
      </c>
      <c r="T1488" s="1">
        <f t="shared" si="302"/>
        <v>0</v>
      </c>
    </row>
    <row r="1489" spans="1:20" x14ac:dyDescent="0.3">
      <c r="A1489" s="1" t="s">
        <v>90</v>
      </c>
      <c r="D1489" s="1">
        <v>0</v>
      </c>
      <c r="E1489" s="1">
        <v>0</v>
      </c>
      <c r="F1489" s="1">
        <v>0</v>
      </c>
      <c r="H1489" s="1">
        <v>0</v>
      </c>
      <c r="I1489" s="1">
        <v>0</v>
      </c>
      <c r="K1489" s="1">
        <v>0</v>
      </c>
      <c r="L1489" s="2">
        <f t="shared" si="295"/>
        <v>0</v>
      </c>
      <c r="M1489" s="2" t="str">
        <f t="shared" si="296"/>
        <v>POC-400 Heat Sink</v>
      </c>
      <c r="N1489" s="2" t="str">
        <f t="shared" si="297"/>
        <v>WH01S-NTA</v>
      </c>
      <c r="O1489" s="1" t="str">
        <f t="shared" si="294"/>
        <v>POC-400 Heat SinkWH01S-NTA</v>
      </c>
      <c r="P1489" s="1">
        <f t="shared" si="298"/>
        <v>0</v>
      </c>
      <c r="Q1489" s="1">
        <f t="shared" si="299"/>
        <v>0</v>
      </c>
      <c r="R1489" s="1">
        <f t="shared" si="300"/>
        <v>0</v>
      </c>
      <c r="S1489" s="1">
        <f t="shared" si="301"/>
        <v>0</v>
      </c>
      <c r="T1489" s="1">
        <f t="shared" si="302"/>
        <v>0</v>
      </c>
    </row>
    <row r="1490" spans="1:20" x14ac:dyDescent="0.3">
      <c r="A1490" s="1" t="s">
        <v>91</v>
      </c>
      <c r="D1490" s="1">
        <v>0</v>
      </c>
      <c r="E1490" s="1">
        <v>0</v>
      </c>
      <c r="F1490" s="1">
        <v>0</v>
      </c>
      <c r="H1490" s="1">
        <v>0</v>
      </c>
      <c r="I1490" s="1">
        <v>0</v>
      </c>
      <c r="K1490" s="1">
        <v>0</v>
      </c>
      <c r="L1490" s="2">
        <f t="shared" si="295"/>
        <v>0</v>
      </c>
      <c r="M1490" s="2" t="str">
        <f t="shared" si="296"/>
        <v>POC-451VTC Bottom Cover</v>
      </c>
      <c r="N1490" s="2" t="str">
        <f t="shared" si="297"/>
        <v>WH01S-NTA</v>
      </c>
      <c r="O1490" s="1" t="str">
        <f t="shared" si="294"/>
        <v>POC-451VTC Bottom CoverWH01S-NTA</v>
      </c>
      <c r="P1490" s="1">
        <f t="shared" si="298"/>
        <v>0</v>
      </c>
      <c r="Q1490" s="1">
        <f t="shared" si="299"/>
        <v>0</v>
      </c>
      <c r="R1490" s="1">
        <f t="shared" si="300"/>
        <v>0</v>
      </c>
      <c r="S1490" s="1">
        <f t="shared" si="301"/>
        <v>0</v>
      </c>
      <c r="T1490" s="1">
        <f t="shared" si="302"/>
        <v>0</v>
      </c>
    </row>
    <row r="1491" spans="1:20" x14ac:dyDescent="0.3">
      <c r="A1491" s="1" t="s">
        <v>92</v>
      </c>
      <c r="D1491" s="1">
        <v>0</v>
      </c>
      <c r="E1491" s="1">
        <v>0</v>
      </c>
      <c r="F1491" s="1">
        <v>0</v>
      </c>
      <c r="H1491" s="1">
        <v>0</v>
      </c>
      <c r="I1491" s="1">
        <v>0</v>
      </c>
      <c r="K1491" s="1">
        <v>0</v>
      </c>
      <c r="L1491" s="2">
        <f t="shared" si="295"/>
        <v>0</v>
      </c>
      <c r="M1491" s="2" t="str">
        <f t="shared" si="296"/>
        <v>POC-451VTC Chassis</v>
      </c>
      <c r="N1491" s="2" t="str">
        <f t="shared" si="297"/>
        <v>WH01S-NTA</v>
      </c>
      <c r="O1491" s="1" t="str">
        <f t="shared" si="294"/>
        <v>POC-451VTC ChassisWH01S-NTA</v>
      </c>
      <c r="P1491" s="1">
        <f t="shared" si="298"/>
        <v>0</v>
      </c>
      <c r="Q1491" s="1">
        <f t="shared" si="299"/>
        <v>0</v>
      </c>
      <c r="R1491" s="1">
        <f t="shared" si="300"/>
        <v>0</v>
      </c>
      <c r="S1491" s="1">
        <f t="shared" si="301"/>
        <v>0</v>
      </c>
      <c r="T1491" s="1">
        <f t="shared" si="302"/>
        <v>0</v>
      </c>
    </row>
    <row r="1492" spans="1:20" x14ac:dyDescent="0.3">
      <c r="A1492" s="1" t="s">
        <v>93</v>
      </c>
      <c r="D1492" s="1">
        <v>0</v>
      </c>
      <c r="E1492" s="1">
        <v>0</v>
      </c>
      <c r="F1492" s="1">
        <v>0</v>
      </c>
      <c r="H1492" s="1">
        <v>0</v>
      </c>
      <c r="I1492" s="1">
        <v>0</v>
      </c>
      <c r="K1492" s="1">
        <v>0</v>
      </c>
      <c r="L1492" s="2">
        <f t="shared" si="295"/>
        <v>0</v>
      </c>
      <c r="M1492" s="2" t="str">
        <f t="shared" si="296"/>
        <v>POC-451VTC Front Panel</v>
      </c>
      <c r="N1492" s="2" t="str">
        <f t="shared" si="297"/>
        <v>WH01S-NTA</v>
      </c>
      <c r="O1492" s="1" t="str">
        <f t="shared" si="294"/>
        <v>POC-451VTC Front PanelWH01S-NTA</v>
      </c>
      <c r="P1492" s="1">
        <f t="shared" si="298"/>
        <v>0</v>
      </c>
      <c r="Q1492" s="1">
        <f t="shared" si="299"/>
        <v>0</v>
      </c>
      <c r="R1492" s="1">
        <f t="shared" si="300"/>
        <v>0</v>
      </c>
      <c r="S1492" s="1">
        <f t="shared" si="301"/>
        <v>0</v>
      </c>
      <c r="T1492" s="1">
        <f t="shared" si="302"/>
        <v>0</v>
      </c>
    </row>
    <row r="1493" spans="1:20" x14ac:dyDescent="0.3">
      <c r="A1493" s="1" t="s">
        <v>747</v>
      </c>
      <c r="D1493" s="1">
        <v>0</v>
      </c>
      <c r="E1493" s="1">
        <v>0</v>
      </c>
      <c r="F1493" s="1">
        <v>0</v>
      </c>
      <c r="H1493" s="1">
        <v>0</v>
      </c>
      <c r="I1493" s="1">
        <v>0</v>
      </c>
      <c r="K1493" s="1">
        <v>0</v>
      </c>
      <c r="L1493" s="2">
        <f t="shared" si="295"/>
        <v>0</v>
      </c>
      <c r="M1493" s="2" t="str">
        <f t="shared" si="296"/>
        <v>POC-500-D230 Bottom Cover</v>
      </c>
      <c r="N1493" s="2" t="str">
        <f t="shared" si="297"/>
        <v>WH01S-NTA</v>
      </c>
      <c r="O1493" s="1" t="str">
        <f t="shared" si="294"/>
        <v>POC-500-D230 Bottom CoverWH01S-NTA</v>
      </c>
      <c r="P1493" s="1">
        <f t="shared" si="298"/>
        <v>0</v>
      </c>
      <c r="Q1493" s="1">
        <f t="shared" si="299"/>
        <v>0</v>
      </c>
      <c r="R1493" s="1">
        <f t="shared" si="300"/>
        <v>0</v>
      </c>
      <c r="S1493" s="1">
        <f t="shared" si="301"/>
        <v>0</v>
      </c>
      <c r="T1493" s="1">
        <f t="shared" si="302"/>
        <v>0</v>
      </c>
    </row>
    <row r="1494" spans="1:20" x14ac:dyDescent="0.3">
      <c r="A1494" s="1" t="s">
        <v>1664</v>
      </c>
      <c r="D1494" s="1">
        <v>0</v>
      </c>
      <c r="E1494" s="1">
        <v>0</v>
      </c>
      <c r="F1494" s="1">
        <v>0</v>
      </c>
      <c r="H1494" s="1">
        <v>0</v>
      </c>
      <c r="I1494" s="1">
        <v>0</v>
      </c>
      <c r="K1494" s="1">
        <v>0</v>
      </c>
      <c r="L1494" s="2">
        <f t="shared" si="295"/>
        <v>0</v>
      </c>
      <c r="M1494" s="2" t="str">
        <f t="shared" si="296"/>
        <v>POC-700 Chassis</v>
      </c>
      <c r="N1494" s="2" t="str">
        <f t="shared" si="297"/>
        <v>WH01S-NTA</v>
      </c>
      <c r="O1494" s="1" t="str">
        <f t="shared" si="294"/>
        <v>POC-700 ChassisWH01S-NTA</v>
      </c>
      <c r="P1494" s="1">
        <f t="shared" si="298"/>
        <v>0</v>
      </c>
      <c r="Q1494" s="1">
        <f t="shared" si="299"/>
        <v>0</v>
      </c>
      <c r="R1494" s="1">
        <f t="shared" si="300"/>
        <v>0</v>
      </c>
      <c r="S1494" s="1">
        <f t="shared" si="301"/>
        <v>0</v>
      </c>
      <c r="T1494" s="1">
        <f t="shared" si="302"/>
        <v>0</v>
      </c>
    </row>
    <row r="1495" spans="1:20" x14ac:dyDescent="0.3">
      <c r="A1495" s="1" t="s">
        <v>466</v>
      </c>
      <c r="D1495" s="1">
        <v>0</v>
      </c>
      <c r="F1495" s="1">
        <v>0</v>
      </c>
      <c r="H1495" s="1">
        <v>0</v>
      </c>
      <c r="I1495" s="1">
        <v>0</v>
      </c>
      <c r="K1495" s="1">
        <v>0</v>
      </c>
      <c r="L1495" s="2">
        <f t="shared" si="295"/>
        <v>0</v>
      </c>
      <c r="M1495" s="2" t="str">
        <f t="shared" si="296"/>
        <v>SEMIL-1708 Front Panel</v>
      </c>
      <c r="N1495" s="2" t="str">
        <f t="shared" si="297"/>
        <v>WH01S-NTA</v>
      </c>
      <c r="O1495" s="1" t="str">
        <f t="shared" si="294"/>
        <v>SEMIL-1708 Front PanelWH01S-NTA</v>
      </c>
      <c r="P1495" s="1">
        <f t="shared" si="298"/>
        <v>0</v>
      </c>
      <c r="Q1495" s="1">
        <f t="shared" si="299"/>
        <v>0</v>
      </c>
      <c r="R1495" s="1">
        <f t="shared" si="300"/>
        <v>0</v>
      </c>
      <c r="S1495" s="1">
        <f t="shared" si="301"/>
        <v>0</v>
      </c>
      <c r="T1495" s="1">
        <f t="shared" si="302"/>
        <v>0</v>
      </c>
    </row>
    <row r="1496" spans="1:20" hidden="1" x14ac:dyDescent="0.3">
      <c r="A1496" s="1" t="s">
        <v>748</v>
      </c>
      <c r="D1496" s="1">
        <v>0</v>
      </c>
      <c r="E1496" s="1">
        <v>0</v>
      </c>
      <c r="F1496" s="1">
        <v>0</v>
      </c>
      <c r="H1496" s="1">
        <v>0</v>
      </c>
      <c r="K1496" s="1">
        <v>0.3</v>
      </c>
      <c r="L1496" s="2">
        <f t="shared" si="295"/>
        <v>0</v>
      </c>
      <c r="M1496" s="2" t="str">
        <f t="shared" si="296"/>
        <v>Total Mechanical Parts</v>
      </c>
      <c r="N1496" s="2" t="str">
        <f t="shared" si="297"/>
        <v>WH01S-NTA</v>
      </c>
      <c r="O1496" s="1" t="str">
        <f t="shared" si="294"/>
        <v>Total Mechanical PartsWH01S-NTA</v>
      </c>
      <c r="P1496" s="1">
        <f t="shared" si="298"/>
        <v>0</v>
      </c>
      <c r="Q1496" s="1">
        <f t="shared" si="299"/>
        <v>0</v>
      </c>
      <c r="R1496" s="1">
        <f t="shared" si="300"/>
        <v>0</v>
      </c>
      <c r="S1496" s="1">
        <f t="shared" si="301"/>
        <v>0</v>
      </c>
      <c r="T1496" s="1">
        <f t="shared" si="302"/>
        <v>0</v>
      </c>
    </row>
    <row r="1497" spans="1:20" hidden="1" x14ac:dyDescent="0.3">
      <c r="A1497" s="1" t="s">
        <v>749</v>
      </c>
      <c r="L1497" s="2">
        <f t="shared" si="295"/>
        <v>0</v>
      </c>
      <c r="M1497" s="2" t="str">
        <f t="shared" si="296"/>
        <v>Memory Module</v>
      </c>
      <c r="N1497" s="2" t="str">
        <f t="shared" si="297"/>
        <v>WH01S-NTA</v>
      </c>
      <c r="O1497" s="1" t="str">
        <f t="shared" si="294"/>
        <v>Memory ModuleWH01S-NTA</v>
      </c>
      <c r="P1497" s="1">
        <f t="shared" si="298"/>
        <v>0</v>
      </c>
      <c r="Q1497" s="1">
        <f t="shared" si="299"/>
        <v>0</v>
      </c>
      <c r="R1497" s="1">
        <f t="shared" si="300"/>
        <v>0</v>
      </c>
      <c r="S1497" s="1">
        <f t="shared" si="301"/>
        <v>0</v>
      </c>
      <c r="T1497" s="1">
        <f t="shared" si="302"/>
        <v>0</v>
      </c>
    </row>
    <row r="1498" spans="1:20" x14ac:dyDescent="0.3">
      <c r="A1498" s="1" t="s">
        <v>750</v>
      </c>
      <c r="D1498" s="1">
        <v>0</v>
      </c>
      <c r="F1498" s="1">
        <v>0</v>
      </c>
      <c r="I1498" s="1">
        <v>0</v>
      </c>
      <c r="K1498" s="1">
        <v>0</v>
      </c>
      <c r="L1498" s="2">
        <f t="shared" si="295"/>
        <v>0</v>
      </c>
      <c r="M1498" s="2" t="str">
        <f t="shared" si="296"/>
        <v>DDR3-4GB-16-DL</v>
      </c>
      <c r="N1498" s="2" t="str">
        <f t="shared" si="297"/>
        <v>WH01S-NTA</v>
      </c>
      <c r="O1498" s="1" t="str">
        <f t="shared" si="294"/>
        <v>DDR3-4GB-16-DLWH01S-NTA</v>
      </c>
      <c r="P1498" s="1">
        <f t="shared" si="298"/>
        <v>0</v>
      </c>
      <c r="Q1498" s="1">
        <f t="shared" si="299"/>
        <v>0</v>
      </c>
      <c r="R1498" s="1">
        <f t="shared" si="300"/>
        <v>0</v>
      </c>
      <c r="S1498" s="1">
        <f t="shared" si="301"/>
        <v>0</v>
      </c>
      <c r="T1498" s="1">
        <f t="shared" si="302"/>
        <v>0</v>
      </c>
    </row>
    <row r="1499" spans="1:20" x14ac:dyDescent="0.3">
      <c r="A1499" s="1" t="s">
        <v>426</v>
      </c>
      <c r="D1499" s="1">
        <v>0</v>
      </c>
      <c r="E1499" s="1">
        <v>0</v>
      </c>
      <c r="F1499" s="1">
        <v>0</v>
      </c>
      <c r="H1499" s="1">
        <v>0</v>
      </c>
      <c r="I1499" s="1">
        <v>0</v>
      </c>
      <c r="K1499" s="1">
        <v>0</v>
      </c>
      <c r="L1499" s="2">
        <f t="shared" si="295"/>
        <v>0</v>
      </c>
      <c r="M1499" s="2" t="str">
        <f t="shared" si="296"/>
        <v>DDR3-8GB-16-DL</v>
      </c>
      <c r="N1499" s="2" t="str">
        <f t="shared" si="297"/>
        <v>WH01S-NTA</v>
      </c>
      <c r="O1499" s="1" t="str">
        <f t="shared" si="294"/>
        <v>DDR3-8GB-16-DLWH01S-NTA</v>
      </c>
      <c r="P1499" s="1">
        <f t="shared" si="298"/>
        <v>0</v>
      </c>
      <c r="Q1499" s="1">
        <f t="shared" si="299"/>
        <v>0</v>
      </c>
      <c r="R1499" s="1">
        <f t="shared" si="300"/>
        <v>0</v>
      </c>
      <c r="S1499" s="1">
        <f t="shared" si="301"/>
        <v>0</v>
      </c>
      <c r="T1499" s="1">
        <f t="shared" si="302"/>
        <v>0</v>
      </c>
    </row>
    <row r="1500" spans="1:20" x14ac:dyDescent="0.3">
      <c r="A1500" s="1" t="s">
        <v>318</v>
      </c>
      <c r="D1500" s="1">
        <v>0</v>
      </c>
      <c r="E1500" s="1">
        <v>0</v>
      </c>
      <c r="F1500" s="1">
        <v>0</v>
      </c>
      <c r="H1500" s="1">
        <v>0</v>
      </c>
      <c r="I1500" s="1">
        <v>0</v>
      </c>
      <c r="K1500" s="1">
        <v>0</v>
      </c>
      <c r="L1500" s="2">
        <f t="shared" si="295"/>
        <v>0</v>
      </c>
      <c r="M1500" s="2" t="str">
        <f t="shared" si="296"/>
        <v>DDR3L-2GB-13-DL</v>
      </c>
      <c r="N1500" s="2" t="str">
        <f t="shared" si="297"/>
        <v>WH01S-NTA</v>
      </c>
      <c r="O1500" s="1" t="str">
        <f t="shared" si="294"/>
        <v>DDR3L-2GB-13-DLWH01S-NTA</v>
      </c>
      <c r="P1500" s="1">
        <f t="shared" si="298"/>
        <v>0</v>
      </c>
      <c r="Q1500" s="1">
        <f t="shared" si="299"/>
        <v>0</v>
      </c>
      <c r="R1500" s="1">
        <f t="shared" si="300"/>
        <v>0</v>
      </c>
      <c r="S1500" s="1">
        <f t="shared" si="301"/>
        <v>0</v>
      </c>
      <c r="T1500" s="1">
        <f t="shared" si="302"/>
        <v>0</v>
      </c>
    </row>
    <row r="1501" spans="1:20" x14ac:dyDescent="0.3">
      <c r="A1501" s="1" t="s">
        <v>751</v>
      </c>
      <c r="D1501" s="1">
        <v>0</v>
      </c>
      <c r="E1501" s="1">
        <v>0</v>
      </c>
      <c r="F1501" s="1">
        <v>0</v>
      </c>
      <c r="H1501" s="1">
        <v>0</v>
      </c>
      <c r="I1501" s="1">
        <v>0</v>
      </c>
      <c r="K1501" s="1">
        <v>0</v>
      </c>
      <c r="L1501" s="2">
        <f t="shared" si="295"/>
        <v>0</v>
      </c>
      <c r="M1501" s="2" t="str">
        <f t="shared" si="296"/>
        <v>DDR3L-2GB-WT16-DL</v>
      </c>
      <c r="N1501" s="2" t="str">
        <f t="shared" si="297"/>
        <v>WH01S-NTA</v>
      </c>
      <c r="O1501" s="1" t="str">
        <f t="shared" si="294"/>
        <v>DDR3L-2GB-WT16-DLWH01S-NTA</v>
      </c>
      <c r="P1501" s="1">
        <f t="shared" si="298"/>
        <v>0</v>
      </c>
      <c r="Q1501" s="1">
        <f t="shared" si="299"/>
        <v>0</v>
      </c>
      <c r="R1501" s="1">
        <f t="shared" si="300"/>
        <v>0</v>
      </c>
      <c r="S1501" s="1">
        <f t="shared" si="301"/>
        <v>0</v>
      </c>
      <c r="T1501" s="1">
        <f t="shared" si="302"/>
        <v>0</v>
      </c>
    </row>
    <row r="1502" spans="1:20" x14ac:dyDescent="0.3">
      <c r="A1502" s="1" t="s">
        <v>752</v>
      </c>
      <c r="D1502" s="1">
        <v>0</v>
      </c>
      <c r="F1502" s="1">
        <v>0</v>
      </c>
      <c r="I1502" s="1">
        <v>0</v>
      </c>
      <c r="K1502" s="1">
        <v>0</v>
      </c>
      <c r="L1502" s="2">
        <f t="shared" si="295"/>
        <v>0</v>
      </c>
      <c r="M1502" s="2" t="str">
        <f t="shared" si="296"/>
        <v>DDR3L-4GB</v>
      </c>
      <c r="N1502" s="2" t="str">
        <f t="shared" si="297"/>
        <v>WH01S-NTA</v>
      </c>
      <c r="O1502" s="1" t="str">
        <f t="shared" si="294"/>
        <v>DDR3L-4GBWH01S-NTA</v>
      </c>
      <c r="P1502" s="1">
        <f t="shared" si="298"/>
        <v>0</v>
      </c>
      <c r="Q1502" s="1">
        <f t="shared" si="299"/>
        <v>0</v>
      </c>
      <c r="R1502" s="1">
        <f t="shared" si="300"/>
        <v>0</v>
      </c>
      <c r="S1502" s="1">
        <f t="shared" si="301"/>
        <v>0</v>
      </c>
      <c r="T1502" s="1">
        <f t="shared" si="302"/>
        <v>0</v>
      </c>
    </row>
    <row r="1503" spans="1:20" x14ac:dyDescent="0.3">
      <c r="A1503" s="1" t="s">
        <v>753</v>
      </c>
      <c r="D1503" s="1">
        <v>0</v>
      </c>
      <c r="E1503" s="1">
        <v>0</v>
      </c>
      <c r="F1503" s="1">
        <v>0</v>
      </c>
      <c r="I1503" s="1">
        <v>0</v>
      </c>
      <c r="K1503" s="1">
        <v>0</v>
      </c>
      <c r="L1503" s="2">
        <f t="shared" si="295"/>
        <v>0</v>
      </c>
      <c r="M1503" s="2" t="str">
        <f t="shared" si="296"/>
        <v>DDR3L-4GB-13-DL</v>
      </c>
      <c r="N1503" s="2" t="str">
        <f t="shared" si="297"/>
        <v>WH01S-NTA</v>
      </c>
      <c r="O1503" s="1" t="str">
        <f t="shared" si="294"/>
        <v>DDR3L-4GB-13-DLWH01S-NTA</v>
      </c>
      <c r="P1503" s="1">
        <f t="shared" si="298"/>
        <v>0</v>
      </c>
      <c r="Q1503" s="1">
        <f t="shared" si="299"/>
        <v>0</v>
      </c>
      <c r="R1503" s="1">
        <f t="shared" si="300"/>
        <v>0</v>
      </c>
      <c r="S1503" s="1">
        <f t="shared" si="301"/>
        <v>0</v>
      </c>
      <c r="T1503" s="1">
        <f t="shared" si="302"/>
        <v>0</v>
      </c>
    </row>
    <row r="1504" spans="1:20" x14ac:dyDescent="0.3">
      <c r="A1504" s="1" t="s">
        <v>754</v>
      </c>
      <c r="D1504" s="1">
        <v>0</v>
      </c>
      <c r="E1504" s="1">
        <v>0</v>
      </c>
      <c r="F1504" s="1">
        <v>0</v>
      </c>
      <c r="H1504" s="1">
        <v>0</v>
      </c>
      <c r="I1504" s="1">
        <v>0</v>
      </c>
      <c r="K1504" s="1">
        <v>0</v>
      </c>
      <c r="L1504" s="2">
        <f t="shared" si="295"/>
        <v>0</v>
      </c>
      <c r="M1504" s="2" t="str">
        <f t="shared" si="296"/>
        <v>DDR3L-4GB-18-DL</v>
      </c>
      <c r="N1504" s="2" t="str">
        <f t="shared" si="297"/>
        <v>WH01S-NTA</v>
      </c>
      <c r="O1504" s="1" t="str">
        <f t="shared" si="294"/>
        <v>DDR3L-4GB-18-DLWH01S-NTA</v>
      </c>
      <c r="P1504" s="1">
        <f t="shared" si="298"/>
        <v>0</v>
      </c>
      <c r="Q1504" s="1">
        <f t="shared" si="299"/>
        <v>0</v>
      </c>
      <c r="R1504" s="1">
        <f t="shared" si="300"/>
        <v>0</v>
      </c>
      <c r="S1504" s="1">
        <f t="shared" si="301"/>
        <v>0</v>
      </c>
      <c r="T1504" s="1">
        <f t="shared" si="302"/>
        <v>0</v>
      </c>
    </row>
    <row r="1505" spans="1:20" x14ac:dyDescent="0.3">
      <c r="A1505" s="1" t="s">
        <v>755</v>
      </c>
      <c r="D1505" s="1">
        <v>0</v>
      </c>
      <c r="E1505" s="1">
        <v>0</v>
      </c>
      <c r="F1505" s="1">
        <v>0</v>
      </c>
      <c r="H1505" s="1">
        <v>0</v>
      </c>
      <c r="I1505" s="1">
        <v>0</v>
      </c>
      <c r="K1505" s="1">
        <v>0</v>
      </c>
      <c r="L1505" s="2">
        <f t="shared" si="295"/>
        <v>0</v>
      </c>
      <c r="M1505" s="2" t="str">
        <f t="shared" si="296"/>
        <v>DDR3L-4GB-18-DL1</v>
      </c>
      <c r="N1505" s="2" t="str">
        <f t="shared" si="297"/>
        <v>WH01S-NTA</v>
      </c>
      <c r="O1505" s="1" t="str">
        <f t="shared" si="294"/>
        <v>DDR3L-4GB-18-DL1WH01S-NTA</v>
      </c>
      <c r="P1505" s="1">
        <f t="shared" si="298"/>
        <v>0</v>
      </c>
      <c r="Q1505" s="1">
        <f t="shared" si="299"/>
        <v>0</v>
      </c>
      <c r="R1505" s="1">
        <f t="shared" si="300"/>
        <v>0</v>
      </c>
      <c r="S1505" s="1">
        <f t="shared" si="301"/>
        <v>0</v>
      </c>
      <c r="T1505" s="1">
        <f t="shared" si="302"/>
        <v>0</v>
      </c>
    </row>
    <row r="1506" spans="1:20" x14ac:dyDescent="0.3">
      <c r="A1506" s="1" t="s">
        <v>756</v>
      </c>
      <c r="D1506" s="1">
        <v>0</v>
      </c>
      <c r="E1506" s="1">
        <v>0</v>
      </c>
      <c r="F1506" s="1">
        <v>0</v>
      </c>
      <c r="I1506" s="1">
        <v>0</v>
      </c>
      <c r="K1506" s="1">
        <v>0</v>
      </c>
      <c r="L1506" s="2">
        <f t="shared" si="295"/>
        <v>0</v>
      </c>
      <c r="M1506" s="2" t="str">
        <f t="shared" si="296"/>
        <v>DDR3L-4GB-WT16-DL</v>
      </c>
      <c r="N1506" s="2" t="str">
        <f t="shared" si="297"/>
        <v>WH01S-NTA</v>
      </c>
      <c r="O1506" s="1" t="str">
        <f t="shared" ref="O1506:O1541" si="303">M1506&amp;N1506</f>
        <v>DDR3L-4GB-WT16-DLWH01S-NTA</v>
      </c>
      <c r="P1506" s="1">
        <f t="shared" si="298"/>
        <v>0</v>
      </c>
      <c r="Q1506" s="1">
        <f t="shared" si="299"/>
        <v>0</v>
      </c>
      <c r="R1506" s="1">
        <f t="shared" si="300"/>
        <v>0</v>
      </c>
      <c r="S1506" s="1">
        <f t="shared" si="301"/>
        <v>0</v>
      </c>
      <c r="T1506" s="1">
        <f t="shared" si="302"/>
        <v>0</v>
      </c>
    </row>
    <row r="1507" spans="1:20" x14ac:dyDescent="0.3">
      <c r="A1507" s="1" t="s">
        <v>757</v>
      </c>
      <c r="D1507" s="1">
        <v>0</v>
      </c>
      <c r="E1507" s="1">
        <v>0</v>
      </c>
      <c r="F1507" s="1">
        <v>0</v>
      </c>
      <c r="H1507" s="1">
        <v>0</v>
      </c>
      <c r="I1507" s="1">
        <v>0</v>
      </c>
      <c r="K1507" s="1">
        <v>0</v>
      </c>
      <c r="L1507" s="2">
        <f t="shared" si="295"/>
        <v>0</v>
      </c>
      <c r="M1507" s="2" t="str">
        <f t="shared" si="296"/>
        <v>DDR3L-4GB-WT18-DL</v>
      </c>
      <c r="N1507" s="2" t="str">
        <f t="shared" si="297"/>
        <v>WH01S-NTA</v>
      </c>
      <c r="O1507" s="1" t="str">
        <f t="shared" si="303"/>
        <v>DDR3L-4GB-WT18-DLWH01S-NTA</v>
      </c>
      <c r="P1507" s="1">
        <f t="shared" si="298"/>
        <v>0</v>
      </c>
      <c r="Q1507" s="1">
        <f t="shared" si="299"/>
        <v>0</v>
      </c>
      <c r="R1507" s="1">
        <f t="shared" si="300"/>
        <v>0</v>
      </c>
      <c r="S1507" s="1">
        <f t="shared" si="301"/>
        <v>0</v>
      </c>
      <c r="T1507" s="1">
        <f t="shared" si="302"/>
        <v>0</v>
      </c>
    </row>
    <row r="1508" spans="1:20" x14ac:dyDescent="0.3">
      <c r="A1508" s="1" t="s">
        <v>94</v>
      </c>
      <c r="B1508" s="1">
        <v>5</v>
      </c>
      <c r="D1508" s="1">
        <v>0</v>
      </c>
      <c r="E1508" s="1">
        <v>0</v>
      </c>
      <c r="F1508" s="1">
        <v>0</v>
      </c>
      <c r="H1508" s="1">
        <v>25</v>
      </c>
      <c r="I1508" s="1">
        <v>0</v>
      </c>
      <c r="J1508" s="1" t="s">
        <v>1804</v>
      </c>
      <c r="K1508" s="1">
        <v>0</v>
      </c>
      <c r="L1508" s="2">
        <f t="shared" si="295"/>
        <v>0</v>
      </c>
      <c r="M1508" s="2" t="str">
        <f t="shared" si="296"/>
        <v>DDR3L-4GB-WT18-DL1</v>
      </c>
      <c r="N1508" s="2" t="str">
        <f t="shared" si="297"/>
        <v>WH01S-NTA</v>
      </c>
      <c r="O1508" s="1" t="str">
        <f t="shared" si="303"/>
        <v>DDR3L-4GB-WT18-DL1WH01S-NTA</v>
      </c>
      <c r="P1508" s="1">
        <f t="shared" si="298"/>
        <v>0</v>
      </c>
      <c r="Q1508" s="1">
        <f t="shared" si="299"/>
        <v>0</v>
      </c>
      <c r="R1508" s="1">
        <f t="shared" si="300"/>
        <v>0</v>
      </c>
      <c r="S1508" s="1">
        <f t="shared" si="301"/>
        <v>25</v>
      </c>
      <c r="T1508" s="1">
        <f t="shared" si="302"/>
        <v>25</v>
      </c>
    </row>
    <row r="1509" spans="1:20" x14ac:dyDescent="0.3">
      <c r="A1509" s="1" t="s">
        <v>758</v>
      </c>
      <c r="D1509" s="1">
        <v>0</v>
      </c>
      <c r="E1509" s="1">
        <v>0</v>
      </c>
      <c r="F1509" s="1">
        <v>0</v>
      </c>
      <c r="H1509" s="1">
        <v>0</v>
      </c>
      <c r="I1509" s="1">
        <v>0</v>
      </c>
      <c r="K1509" s="1">
        <v>0</v>
      </c>
      <c r="L1509" s="2">
        <f t="shared" si="295"/>
        <v>0</v>
      </c>
      <c r="M1509" s="2" t="str">
        <f t="shared" si="296"/>
        <v>DDR3L-8GB-18-DL</v>
      </c>
      <c r="N1509" s="2" t="str">
        <f t="shared" si="297"/>
        <v>WH01S-NTA</v>
      </c>
      <c r="O1509" s="1" t="str">
        <f t="shared" si="303"/>
        <v>DDR3L-8GB-18-DLWH01S-NTA</v>
      </c>
      <c r="P1509" s="1">
        <f t="shared" si="298"/>
        <v>0</v>
      </c>
      <c r="Q1509" s="1">
        <f t="shared" si="299"/>
        <v>0</v>
      </c>
      <c r="R1509" s="1">
        <f t="shared" si="300"/>
        <v>0</v>
      </c>
      <c r="S1509" s="1">
        <f t="shared" si="301"/>
        <v>0</v>
      </c>
      <c r="T1509" s="1">
        <f t="shared" si="302"/>
        <v>0</v>
      </c>
    </row>
    <row r="1510" spans="1:20" x14ac:dyDescent="0.3">
      <c r="A1510" s="1" t="s">
        <v>491</v>
      </c>
      <c r="B1510" s="1">
        <v>1</v>
      </c>
      <c r="D1510" s="1">
        <v>0</v>
      </c>
      <c r="E1510" s="1">
        <v>0</v>
      </c>
      <c r="F1510" s="1">
        <v>0</v>
      </c>
      <c r="G1510" s="1" t="s">
        <v>237</v>
      </c>
      <c r="H1510" s="1">
        <v>0</v>
      </c>
      <c r="I1510" s="1">
        <v>2</v>
      </c>
      <c r="K1510" s="1">
        <v>0</v>
      </c>
      <c r="L1510" s="2">
        <f t="shared" si="295"/>
        <v>0</v>
      </c>
      <c r="M1510" s="2" t="str">
        <f t="shared" si="296"/>
        <v>DDR3L-8GB-18-DL1</v>
      </c>
      <c r="N1510" s="2" t="str">
        <f t="shared" si="297"/>
        <v>WH01S-NTA</v>
      </c>
      <c r="O1510" s="1" t="str">
        <f t="shared" si="303"/>
        <v>DDR3L-8GB-18-DL1WH01S-NTA</v>
      </c>
      <c r="P1510" s="1">
        <f t="shared" si="298"/>
        <v>0</v>
      </c>
      <c r="Q1510" s="1">
        <f t="shared" si="299"/>
        <v>0</v>
      </c>
      <c r="R1510" s="1">
        <f t="shared" si="300"/>
        <v>0</v>
      </c>
      <c r="S1510" s="1">
        <f t="shared" si="301"/>
        <v>0</v>
      </c>
      <c r="T1510" s="1">
        <f t="shared" si="302"/>
        <v>0</v>
      </c>
    </row>
    <row r="1511" spans="1:20" x14ac:dyDescent="0.3">
      <c r="A1511" s="1" t="s">
        <v>759</v>
      </c>
      <c r="D1511" s="1">
        <v>0</v>
      </c>
      <c r="F1511" s="1">
        <v>0</v>
      </c>
      <c r="I1511" s="1">
        <v>0</v>
      </c>
      <c r="K1511" s="1">
        <v>0</v>
      </c>
      <c r="L1511" s="2">
        <f t="shared" si="295"/>
        <v>0</v>
      </c>
      <c r="M1511" s="2" t="str">
        <f t="shared" si="296"/>
        <v>DDR3L-8GB-WT16-DL</v>
      </c>
      <c r="N1511" s="2" t="str">
        <f t="shared" si="297"/>
        <v>WH01S-NTA</v>
      </c>
      <c r="O1511" s="1" t="str">
        <f t="shared" si="303"/>
        <v>DDR3L-8GB-WT16-DLWH01S-NTA</v>
      </c>
      <c r="P1511" s="1">
        <f t="shared" si="298"/>
        <v>0</v>
      </c>
      <c r="Q1511" s="1">
        <f t="shared" si="299"/>
        <v>0</v>
      </c>
      <c r="R1511" s="1">
        <f t="shared" si="300"/>
        <v>0</v>
      </c>
      <c r="S1511" s="1">
        <f t="shared" si="301"/>
        <v>0</v>
      </c>
      <c r="T1511" s="1">
        <f t="shared" si="302"/>
        <v>0</v>
      </c>
    </row>
    <row r="1512" spans="1:20" x14ac:dyDescent="0.3">
      <c r="A1512" s="1" t="s">
        <v>760</v>
      </c>
      <c r="D1512" s="1">
        <v>0</v>
      </c>
      <c r="E1512" s="1">
        <v>0</v>
      </c>
      <c r="F1512" s="1">
        <v>0</v>
      </c>
      <c r="H1512" s="1">
        <v>0</v>
      </c>
      <c r="I1512" s="1">
        <v>0</v>
      </c>
      <c r="K1512" s="1">
        <v>0</v>
      </c>
      <c r="L1512" s="2">
        <f t="shared" ref="L1512:L1553" si="304">D1512</f>
        <v>0</v>
      </c>
      <c r="M1512" s="2" t="str">
        <f t="shared" ref="M1512:M1553" si="305">A1512</f>
        <v>DDR3L-8GB-WT18-DL</v>
      </c>
      <c r="N1512" s="2" t="str">
        <f t="shared" ref="N1512:N1553" si="306">IF(A1513="Inventory",A1512,N1511)</f>
        <v>WH01S-NTA</v>
      </c>
      <c r="O1512" s="1" t="str">
        <f t="shared" si="303"/>
        <v>DDR3L-8GB-WT18-DLWH01S-NTA</v>
      </c>
      <c r="P1512" s="1">
        <f t="shared" si="298"/>
        <v>0</v>
      </c>
      <c r="Q1512" s="1">
        <f t="shared" si="299"/>
        <v>0</v>
      </c>
      <c r="R1512" s="1">
        <f t="shared" si="300"/>
        <v>0</v>
      </c>
      <c r="S1512" s="1">
        <f t="shared" si="301"/>
        <v>0</v>
      </c>
      <c r="T1512" s="1">
        <f t="shared" si="302"/>
        <v>0</v>
      </c>
    </row>
    <row r="1513" spans="1:20" x14ac:dyDescent="0.3">
      <c r="A1513" s="1" t="s">
        <v>467</v>
      </c>
      <c r="B1513" s="1">
        <v>1</v>
      </c>
      <c r="D1513" s="1">
        <v>1</v>
      </c>
      <c r="E1513" s="1">
        <v>0</v>
      </c>
      <c r="F1513" s="1">
        <v>1</v>
      </c>
      <c r="G1513" s="1" t="s">
        <v>237</v>
      </c>
      <c r="H1513" s="1">
        <v>0</v>
      </c>
      <c r="I1513" s="1">
        <v>1</v>
      </c>
      <c r="K1513" s="1">
        <v>0.3</v>
      </c>
      <c r="L1513" s="2">
        <f t="shared" si="304"/>
        <v>1</v>
      </c>
      <c r="M1513" s="2" t="str">
        <f t="shared" si="305"/>
        <v>DDR3L-8GB-WT18-DL1</v>
      </c>
      <c r="N1513" s="2" t="str">
        <f t="shared" si="306"/>
        <v>WH01S-NTA</v>
      </c>
      <c r="O1513" s="1" t="str">
        <f t="shared" si="303"/>
        <v>DDR3L-8GB-WT18-DL1WH01S-NTA</v>
      </c>
      <c r="P1513" s="1">
        <f t="shared" si="298"/>
        <v>1</v>
      </c>
      <c r="Q1513" s="1">
        <f t="shared" si="299"/>
        <v>0</v>
      </c>
      <c r="R1513" s="1">
        <f t="shared" si="300"/>
        <v>1</v>
      </c>
      <c r="S1513" s="1">
        <f t="shared" si="301"/>
        <v>0</v>
      </c>
      <c r="T1513" s="1">
        <f t="shared" si="302"/>
        <v>1</v>
      </c>
    </row>
    <row r="1514" spans="1:20" x14ac:dyDescent="0.3">
      <c r="A1514" s="1" t="s">
        <v>761</v>
      </c>
      <c r="D1514" s="1">
        <v>0</v>
      </c>
      <c r="E1514" s="1">
        <v>0</v>
      </c>
      <c r="F1514" s="1">
        <v>0</v>
      </c>
      <c r="I1514" s="1">
        <v>0</v>
      </c>
      <c r="K1514" s="1">
        <v>0</v>
      </c>
      <c r="L1514" s="2">
        <f t="shared" si="304"/>
        <v>0</v>
      </c>
      <c r="M1514" s="2" t="str">
        <f t="shared" si="305"/>
        <v>DDR4-16GB</v>
      </c>
      <c r="N1514" s="2" t="str">
        <f t="shared" si="306"/>
        <v>WH01S-NTA</v>
      </c>
      <c r="O1514" s="1" t="str">
        <f t="shared" si="303"/>
        <v>DDR4-16GBWH01S-NTA</v>
      </c>
      <c r="P1514" s="1">
        <f t="shared" si="298"/>
        <v>0</v>
      </c>
      <c r="Q1514" s="1">
        <f t="shared" si="299"/>
        <v>0</v>
      </c>
      <c r="R1514" s="1">
        <f t="shared" si="300"/>
        <v>0</v>
      </c>
      <c r="S1514" s="1">
        <f t="shared" si="301"/>
        <v>0</v>
      </c>
      <c r="T1514" s="1">
        <f t="shared" si="302"/>
        <v>0</v>
      </c>
    </row>
    <row r="1515" spans="1:20" x14ac:dyDescent="0.3">
      <c r="A1515" s="1" t="s">
        <v>762</v>
      </c>
      <c r="D1515" s="1">
        <v>0</v>
      </c>
      <c r="E1515" s="1">
        <v>0</v>
      </c>
      <c r="F1515" s="1">
        <v>0</v>
      </c>
      <c r="H1515" s="1">
        <v>0</v>
      </c>
      <c r="I1515" s="1">
        <v>0</v>
      </c>
      <c r="K1515" s="1">
        <v>0</v>
      </c>
      <c r="L1515" s="2">
        <f t="shared" si="304"/>
        <v>0</v>
      </c>
      <c r="M1515" s="2" t="str">
        <f t="shared" si="305"/>
        <v>DDR4-16GB-24-DL</v>
      </c>
      <c r="N1515" s="2" t="str">
        <f t="shared" si="306"/>
        <v>WH01S-NTA</v>
      </c>
      <c r="O1515" s="1" t="str">
        <f t="shared" si="303"/>
        <v>DDR4-16GB-24-DLWH01S-NTA</v>
      </c>
      <c r="P1515" s="1">
        <f t="shared" si="298"/>
        <v>0</v>
      </c>
      <c r="Q1515" s="1">
        <f t="shared" si="299"/>
        <v>0</v>
      </c>
      <c r="R1515" s="1">
        <f t="shared" si="300"/>
        <v>0</v>
      </c>
      <c r="S1515" s="1">
        <f t="shared" si="301"/>
        <v>0</v>
      </c>
      <c r="T1515" s="1">
        <f t="shared" si="302"/>
        <v>0</v>
      </c>
    </row>
    <row r="1516" spans="1:20" x14ac:dyDescent="0.3">
      <c r="A1516" s="1" t="s">
        <v>95</v>
      </c>
      <c r="D1516" s="1">
        <v>0</v>
      </c>
      <c r="E1516" s="1">
        <v>0</v>
      </c>
      <c r="F1516" s="1">
        <v>0</v>
      </c>
      <c r="H1516" s="1">
        <v>0</v>
      </c>
      <c r="I1516" s="1">
        <v>0</v>
      </c>
      <c r="K1516" s="1">
        <v>0</v>
      </c>
      <c r="L1516" s="2">
        <f t="shared" si="304"/>
        <v>0</v>
      </c>
      <c r="M1516" s="2" t="str">
        <f t="shared" si="305"/>
        <v>DDR4-16GB-26-DL</v>
      </c>
      <c r="N1516" s="2" t="str">
        <f t="shared" si="306"/>
        <v>WH01S-NTA</v>
      </c>
      <c r="O1516" s="1" t="str">
        <f t="shared" si="303"/>
        <v>DDR4-16GB-26-DLWH01S-NTA</v>
      </c>
      <c r="P1516" s="1">
        <f t="shared" si="298"/>
        <v>0</v>
      </c>
      <c r="Q1516" s="1">
        <f t="shared" si="299"/>
        <v>0</v>
      </c>
      <c r="R1516" s="1">
        <f t="shared" si="300"/>
        <v>0</v>
      </c>
      <c r="S1516" s="1">
        <f t="shared" si="301"/>
        <v>0</v>
      </c>
      <c r="T1516" s="1">
        <f t="shared" si="302"/>
        <v>0</v>
      </c>
    </row>
    <row r="1517" spans="1:20" x14ac:dyDescent="0.3">
      <c r="A1517" s="1" t="s">
        <v>763</v>
      </c>
      <c r="D1517" s="1">
        <v>0</v>
      </c>
      <c r="E1517" s="1">
        <v>0</v>
      </c>
      <c r="F1517" s="1">
        <v>0</v>
      </c>
      <c r="H1517" s="1">
        <v>0</v>
      </c>
      <c r="I1517" s="1">
        <v>0</v>
      </c>
      <c r="K1517" s="1">
        <v>0</v>
      </c>
      <c r="L1517" s="2">
        <f t="shared" si="304"/>
        <v>0</v>
      </c>
      <c r="M1517" s="2" t="str">
        <f t="shared" si="305"/>
        <v>DDR4-16GB-26-IK</v>
      </c>
      <c r="N1517" s="2" t="str">
        <f t="shared" si="306"/>
        <v>WH01S-NTA</v>
      </c>
      <c r="O1517" s="1" t="str">
        <f t="shared" si="303"/>
        <v>DDR4-16GB-26-IKWH01S-NTA</v>
      </c>
      <c r="P1517" s="1">
        <f t="shared" si="298"/>
        <v>0</v>
      </c>
      <c r="Q1517" s="1">
        <f t="shared" si="299"/>
        <v>0</v>
      </c>
      <c r="R1517" s="1">
        <f t="shared" si="300"/>
        <v>0</v>
      </c>
      <c r="S1517" s="1">
        <f t="shared" si="301"/>
        <v>0</v>
      </c>
      <c r="T1517" s="1">
        <f t="shared" si="302"/>
        <v>0</v>
      </c>
    </row>
    <row r="1518" spans="1:20" x14ac:dyDescent="0.3">
      <c r="A1518" s="1" t="s">
        <v>764</v>
      </c>
      <c r="D1518" s="1">
        <v>0</v>
      </c>
      <c r="E1518" s="1">
        <v>0</v>
      </c>
      <c r="F1518" s="1">
        <v>0</v>
      </c>
      <c r="H1518" s="1">
        <v>0</v>
      </c>
      <c r="I1518" s="1">
        <v>0</v>
      </c>
      <c r="K1518" s="1">
        <v>0</v>
      </c>
      <c r="L1518" s="2">
        <f t="shared" si="304"/>
        <v>0</v>
      </c>
      <c r="M1518" s="2" t="str">
        <f t="shared" si="305"/>
        <v>DDR4-16GB-26-SM</v>
      </c>
      <c r="N1518" s="2" t="str">
        <f t="shared" si="306"/>
        <v>WH01S-NTA</v>
      </c>
      <c r="O1518" s="1" t="str">
        <f t="shared" si="303"/>
        <v>DDR4-16GB-26-SMWH01S-NTA</v>
      </c>
      <c r="P1518" s="1">
        <f t="shared" si="298"/>
        <v>0</v>
      </c>
      <c r="Q1518" s="1">
        <f t="shared" si="299"/>
        <v>0</v>
      </c>
      <c r="R1518" s="1">
        <f t="shared" si="300"/>
        <v>0</v>
      </c>
      <c r="S1518" s="1">
        <f t="shared" si="301"/>
        <v>0</v>
      </c>
      <c r="T1518" s="1">
        <f t="shared" si="302"/>
        <v>0</v>
      </c>
    </row>
    <row r="1519" spans="1:20" x14ac:dyDescent="0.3">
      <c r="A1519" s="1" t="s">
        <v>96</v>
      </c>
      <c r="B1519" s="1">
        <v>50</v>
      </c>
      <c r="D1519" s="1">
        <v>77</v>
      </c>
      <c r="E1519" s="1">
        <v>63</v>
      </c>
      <c r="F1519" s="1">
        <v>14</v>
      </c>
      <c r="H1519" s="1">
        <v>27</v>
      </c>
      <c r="I1519" s="1">
        <v>0</v>
      </c>
      <c r="J1519" s="1" t="s">
        <v>1846</v>
      </c>
      <c r="K1519" s="1">
        <v>11.7</v>
      </c>
      <c r="L1519" s="2">
        <f t="shared" si="304"/>
        <v>77</v>
      </c>
      <c r="M1519" s="2" t="str">
        <f t="shared" si="305"/>
        <v>DDR4-16GB-32-SM</v>
      </c>
      <c r="N1519" s="2" t="str">
        <f t="shared" si="306"/>
        <v>WH01S-NTA</v>
      </c>
      <c r="O1519" s="1" t="str">
        <f t="shared" si="303"/>
        <v>DDR4-16GB-32-SMWH01S-NTA</v>
      </c>
      <c r="P1519" s="1">
        <f t="shared" si="298"/>
        <v>77</v>
      </c>
      <c r="Q1519" s="1">
        <f t="shared" si="299"/>
        <v>63</v>
      </c>
      <c r="R1519" s="1">
        <f t="shared" si="300"/>
        <v>14</v>
      </c>
      <c r="S1519" s="1">
        <f t="shared" si="301"/>
        <v>27</v>
      </c>
      <c r="T1519" s="1">
        <f t="shared" si="302"/>
        <v>41</v>
      </c>
    </row>
    <row r="1520" spans="1:20" x14ac:dyDescent="0.3">
      <c r="A1520" s="1" t="s">
        <v>765</v>
      </c>
      <c r="D1520" s="1">
        <v>0</v>
      </c>
      <c r="E1520" s="1">
        <v>0</v>
      </c>
      <c r="F1520" s="1">
        <v>0</v>
      </c>
      <c r="H1520" s="1">
        <v>0</v>
      </c>
      <c r="I1520" s="1">
        <v>0</v>
      </c>
      <c r="K1520" s="1">
        <v>0</v>
      </c>
      <c r="L1520" s="2">
        <f t="shared" si="304"/>
        <v>0</v>
      </c>
      <c r="M1520" s="2" t="str">
        <f t="shared" si="305"/>
        <v>DDR4-16GB-ECC21-DL</v>
      </c>
      <c r="N1520" s="2" t="str">
        <f t="shared" si="306"/>
        <v>WH01S-NTA</v>
      </c>
      <c r="O1520" s="1" t="str">
        <f t="shared" si="303"/>
        <v>DDR4-16GB-ECC21-DLWH01S-NTA</v>
      </c>
      <c r="P1520" s="1">
        <f t="shared" si="298"/>
        <v>0</v>
      </c>
      <c r="Q1520" s="1">
        <f t="shared" si="299"/>
        <v>0</v>
      </c>
      <c r="R1520" s="1">
        <f t="shared" si="300"/>
        <v>0</v>
      </c>
      <c r="S1520" s="1">
        <f t="shared" si="301"/>
        <v>0</v>
      </c>
      <c r="T1520" s="1">
        <f t="shared" si="302"/>
        <v>0</v>
      </c>
    </row>
    <row r="1521" spans="1:20" x14ac:dyDescent="0.3">
      <c r="A1521" s="1" t="s">
        <v>766</v>
      </c>
      <c r="D1521" s="1">
        <v>0</v>
      </c>
      <c r="E1521" s="1">
        <v>0</v>
      </c>
      <c r="F1521" s="1">
        <v>0</v>
      </c>
      <c r="H1521" s="1">
        <v>0</v>
      </c>
      <c r="I1521" s="1">
        <v>0</v>
      </c>
      <c r="K1521" s="1">
        <v>0</v>
      </c>
      <c r="L1521" s="2">
        <f t="shared" si="304"/>
        <v>0</v>
      </c>
      <c r="M1521" s="2" t="str">
        <f t="shared" si="305"/>
        <v>DDR4-16GB-ECC26-DL</v>
      </c>
      <c r="N1521" s="2" t="str">
        <f t="shared" si="306"/>
        <v>WH01S-NTA</v>
      </c>
      <c r="O1521" s="1" t="str">
        <f t="shared" si="303"/>
        <v>DDR4-16GB-ECC26-DLWH01S-NTA</v>
      </c>
      <c r="P1521" s="1">
        <f t="shared" si="298"/>
        <v>0</v>
      </c>
      <c r="Q1521" s="1">
        <f t="shared" si="299"/>
        <v>0</v>
      </c>
      <c r="R1521" s="1">
        <f t="shared" si="300"/>
        <v>0</v>
      </c>
      <c r="S1521" s="1">
        <f t="shared" si="301"/>
        <v>0</v>
      </c>
      <c r="T1521" s="1">
        <f t="shared" si="302"/>
        <v>0</v>
      </c>
    </row>
    <row r="1522" spans="1:20" x14ac:dyDescent="0.3">
      <c r="A1522" s="1" t="s">
        <v>767</v>
      </c>
      <c r="D1522" s="1">
        <v>0</v>
      </c>
      <c r="E1522" s="1">
        <v>0</v>
      </c>
      <c r="F1522" s="1">
        <v>0</v>
      </c>
      <c r="H1522" s="1">
        <v>0</v>
      </c>
      <c r="I1522" s="1">
        <v>0</v>
      </c>
      <c r="K1522" s="1">
        <v>0</v>
      </c>
      <c r="L1522" s="2">
        <f t="shared" si="304"/>
        <v>0</v>
      </c>
      <c r="M1522" s="2" t="str">
        <f t="shared" si="305"/>
        <v>DDR4-16GB-ECC26-IK</v>
      </c>
      <c r="N1522" s="2" t="str">
        <f t="shared" si="306"/>
        <v>WH01S-NTA</v>
      </c>
      <c r="O1522" s="1" t="str">
        <f t="shared" si="303"/>
        <v>DDR4-16GB-ECC26-IKWH01S-NTA</v>
      </c>
      <c r="P1522" s="1">
        <f t="shared" si="298"/>
        <v>0</v>
      </c>
      <c r="Q1522" s="1">
        <f t="shared" si="299"/>
        <v>0</v>
      </c>
      <c r="R1522" s="1">
        <f t="shared" si="300"/>
        <v>0</v>
      </c>
      <c r="S1522" s="1">
        <f t="shared" si="301"/>
        <v>0</v>
      </c>
      <c r="T1522" s="1">
        <f t="shared" si="302"/>
        <v>0</v>
      </c>
    </row>
    <row r="1523" spans="1:20" x14ac:dyDescent="0.3">
      <c r="A1523" s="1" t="s">
        <v>768</v>
      </c>
      <c r="D1523" s="1">
        <v>0</v>
      </c>
      <c r="E1523" s="1">
        <v>0</v>
      </c>
      <c r="F1523" s="1">
        <v>0</v>
      </c>
      <c r="H1523" s="1">
        <v>0</v>
      </c>
      <c r="I1523" s="1">
        <v>0</v>
      </c>
      <c r="K1523" s="1">
        <v>0</v>
      </c>
      <c r="L1523" s="2">
        <f t="shared" si="304"/>
        <v>0</v>
      </c>
      <c r="M1523" s="2" t="str">
        <f t="shared" si="305"/>
        <v>DDR4-16GB-ECCWT26-IK</v>
      </c>
      <c r="N1523" s="2" t="str">
        <f t="shared" si="306"/>
        <v>WH01S-NTA</v>
      </c>
      <c r="O1523" s="1" t="str">
        <f t="shared" si="303"/>
        <v>DDR4-16GB-ECCWT26-IKWH01S-NTA</v>
      </c>
      <c r="P1523" s="1">
        <f t="shared" si="298"/>
        <v>0</v>
      </c>
      <c r="Q1523" s="1">
        <f t="shared" si="299"/>
        <v>0</v>
      </c>
      <c r="R1523" s="1">
        <f t="shared" si="300"/>
        <v>0</v>
      </c>
      <c r="S1523" s="1">
        <f t="shared" si="301"/>
        <v>0</v>
      </c>
      <c r="T1523" s="1">
        <f t="shared" si="302"/>
        <v>0</v>
      </c>
    </row>
    <row r="1524" spans="1:20" x14ac:dyDescent="0.3">
      <c r="A1524" s="1" t="s">
        <v>769</v>
      </c>
      <c r="D1524" s="1">
        <v>0</v>
      </c>
      <c r="E1524" s="1">
        <v>0</v>
      </c>
      <c r="F1524" s="1">
        <v>0</v>
      </c>
      <c r="H1524" s="1">
        <v>0</v>
      </c>
      <c r="I1524" s="1">
        <v>0</v>
      </c>
      <c r="K1524" s="1">
        <v>0</v>
      </c>
      <c r="L1524" s="2">
        <f t="shared" si="304"/>
        <v>0</v>
      </c>
      <c r="M1524" s="2" t="str">
        <f t="shared" si="305"/>
        <v>DDR4-16GB-WT21-DL</v>
      </c>
      <c r="N1524" s="2" t="str">
        <f t="shared" si="306"/>
        <v>WH01S-NTA</v>
      </c>
      <c r="O1524" s="1" t="str">
        <f t="shared" si="303"/>
        <v>DDR4-16GB-WT21-DLWH01S-NTA</v>
      </c>
      <c r="P1524" s="1">
        <f t="shared" si="298"/>
        <v>0</v>
      </c>
      <c r="Q1524" s="1">
        <f t="shared" si="299"/>
        <v>0</v>
      </c>
      <c r="R1524" s="1">
        <f t="shared" si="300"/>
        <v>0</v>
      </c>
      <c r="S1524" s="1">
        <f t="shared" si="301"/>
        <v>0</v>
      </c>
      <c r="T1524" s="1">
        <f t="shared" si="302"/>
        <v>0</v>
      </c>
    </row>
    <row r="1525" spans="1:20" x14ac:dyDescent="0.3">
      <c r="A1525" s="1" t="s">
        <v>770</v>
      </c>
      <c r="D1525" s="1">
        <v>0</v>
      </c>
      <c r="E1525" s="1">
        <v>0</v>
      </c>
      <c r="F1525" s="1">
        <v>0</v>
      </c>
      <c r="H1525" s="1">
        <v>0</v>
      </c>
      <c r="I1525" s="1">
        <v>0</v>
      </c>
      <c r="K1525" s="1">
        <v>0</v>
      </c>
      <c r="L1525" s="2">
        <f t="shared" si="304"/>
        <v>0</v>
      </c>
      <c r="M1525" s="2" t="str">
        <f t="shared" si="305"/>
        <v>DDR4-16GB-WT26-DL</v>
      </c>
      <c r="N1525" s="2" t="str">
        <f t="shared" si="306"/>
        <v>WH01S-NTA</v>
      </c>
      <c r="O1525" s="1" t="str">
        <f t="shared" si="303"/>
        <v>DDR4-16GB-WT26-DLWH01S-NTA</v>
      </c>
      <c r="P1525" s="1">
        <f t="shared" si="298"/>
        <v>0</v>
      </c>
      <c r="Q1525" s="1">
        <f t="shared" si="299"/>
        <v>0</v>
      </c>
      <c r="R1525" s="1">
        <f t="shared" si="300"/>
        <v>0</v>
      </c>
      <c r="S1525" s="1">
        <f t="shared" si="301"/>
        <v>0</v>
      </c>
      <c r="T1525" s="1">
        <f t="shared" si="302"/>
        <v>0</v>
      </c>
    </row>
    <row r="1526" spans="1:20" x14ac:dyDescent="0.3">
      <c r="A1526" s="1" t="s">
        <v>97</v>
      </c>
      <c r="D1526" s="1">
        <v>0</v>
      </c>
      <c r="E1526" s="1">
        <v>0</v>
      </c>
      <c r="F1526" s="1">
        <v>0</v>
      </c>
      <c r="H1526" s="1">
        <v>0</v>
      </c>
      <c r="I1526" s="1">
        <v>0</v>
      </c>
      <c r="K1526" s="1">
        <v>0</v>
      </c>
      <c r="L1526" s="2">
        <f t="shared" si="304"/>
        <v>0</v>
      </c>
      <c r="M1526" s="2" t="str">
        <f t="shared" si="305"/>
        <v>DDR4-16GB-WT26-IK</v>
      </c>
      <c r="N1526" s="2" t="str">
        <f t="shared" si="306"/>
        <v>WH01S-NTA</v>
      </c>
      <c r="O1526" s="1" t="str">
        <f t="shared" si="303"/>
        <v>DDR4-16GB-WT26-IKWH01S-NTA</v>
      </c>
      <c r="P1526" s="1">
        <f t="shared" si="298"/>
        <v>0</v>
      </c>
      <c r="Q1526" s="1">
        <f t="shared" si="299"/>
        <v>0</v>
      </c>
      <c r="R1526" s="1">
        <f t="shared" si="300"/>
        <v>0</v>
      </c>
      <c r="S1526" s="1">
        <f t="shared" si="301"/>
        <v>0</v>
      </c>
      <c r="T1526" s="1">
        <f t="shared" si="302"/>
        <v>0</v>
      </c>
    </row>
    <row r="1527" spans="1:20" x14ac:dyDescent="0.3">
      <c r="A1527" s="1" t="s">
        <v>98</v>
      </c>
      <c r="B1527" s="1">
        <v>50</v>
      </c>
      <c r="D1527" s="1">
        <v>79</v>
      </c>
      <c r="E1527" s="1">
        <v>25</v>
      </c>
      <c r="F1527" s="1">
        <v>54</v>
      </c>
      <c r="H1527" s="1">
        <v>15</v>
      </c>
      <c r="I1527" s="1">
        <v>0</v>
      </c>
      <c r="J1527" s="1" t="s">
        <v>2401</v>
      </c>
      <c r="K1527" s="1">
        <v>3.1</v>
      </c>
      <c r="L1527" s="2">
        <f t="shared" si="304"/>
        <v>79</v>
      </c>
      <c r="M1527" s="2" t="str">
        <f t="shared" si="305"/>
        <v>DDR4-16GB-WT32-SM</v>
      </c>
      <c r="N1527" s="2" t="str">
        <f t="shared" si="306"/>
        <v>WH01S-NTA</v>
      </c>
      <c r="O1527" s="1" t="str">
        <f t="shared" si="303"/>
        <v>DDR4-16GB-WT32-SMWH01S-NTA</v>
      </c>
      <c r="P1527" s="1">
        <f t="shared" si="298"/>
        <v>79</v>
      </c>
      <c r="Q1527" s="1">
        <f t="shared" si="299"/>
        <v>25</v>
      </c>
      <c r="R1527" s="1">
        <f t="shared" si="300"/>
        <v>54</v>
      </c>
      <c r="S1527" s="1">
        <f t="shared" si="301"/>
        <v>15</v>
      </c>
      <c r="T1527" s="1">
        <f t="shared" si="302"/>
        <v>69</v>
      </c>
    </row>
    <row r="1528" spans="1:20" x14ac:dyDescent="0.3">
      <c r="A1528" s="1" t="s">
        <v>771</v>
      </c>
      <c r="D1528" s="1">
        <v>0</v>
      </c>
      <c r="E1528" s="1">
        <v>0</v>
      </c>
      <c r="F1528" s="1">
        <v>0</v>
      </c>
      <c r="H1528" s="1">
        <v>0</v>
      </c>
      <c r="I1528" s="1">
        <v>0</v>
      </c>
      <c r="K1528" s="1">
        <v>0</v>
      </c>
      <c r="L1528" s="2">
        <f t="shared" si="304"/>
        <v>0</v>
      </c>
      <c r="M1528" s="2" t="str">
        <f t="shared" si="305"/>
        <v>DDR4-32GB-26-DL</v>
      </c>
      <c r="N1528" s="2" t="str">
        <f t="shared" si="306"/>
        <v>WH01S-NTA</v>
      </c>
      <c r="O1528" s="1" t="str">
        <f t="shared" si="303"/>
        <v>DDR4-32GB-26-DLWH01S-NTA</v>
      </c>
      <c r="P1528" s="1">
        <f t="shared" si="298"/>
        <v>0</v>
      </c>
      <c r="Q1528" s="1">
        <f t="shared" si="299"/>
        <v>0</v>
      </c>
      <c r="R1528" s="1">
        <f t="shared" si="300"/>
        <v>0</v>
      </c>
      <c r="S1528" s="1">
        <f t="shared" si="301"/>
        <v>0</v>
      </c>
      <c r="T1528" s="1">
        <f t="shared" si="302"/>
        <v>0</v>
      </c>
    </row>
    <row r="1529" spans="1:20" x14ac:dyDescent="0.3">
      <c r="A1529" s="1" t="s">
        <v>772</v>
      </c>
      <c r="D1529" s="1">
        <v>0</v>
      </c>
      <c r="E1529" s="1">
        <v>0</v>
      </c>
      <c r="F1529" s="1">
        <v>0</v>
      </c>
      <c r="H1529" s="1">
        <v>0</v>
      </c>
      <c r="I1529" s="1">
        <v>0</v>
      </c>
      <c r="K1529" s="1">
        <v>0</v>
      </c>
      <c r="L1529" s="2">
        <f t="shared" si="304"/>
        <v>0</v>
      </c>
      <c r="M1529" s="2" t="str">
        <f t="shared" si="305"/>
        <v>DDR4-32GB-26-IK</v>
      </c>
      <c r="N1529" s="2" t="str">
        <f t="shared" si="306"/>
        <v>WH01S-NTA</v>
      </c>
      <c r="O1529" s="1" t="str">
        <f t="shared" si="303"/>
        <v>DDR4-32GB-26-IKWH01S-NTA</v>
      </c>
      <c r="P1529" s="1">
        <f t="shared" si="298"/>
        <v>0</v>
      </c>
      <c r="Q1529" s="1">
        <f t="shared" si="299"/>
        <v>0</v>
      </c>
      <c r="R1529" s="1">
        <f t="shared" si="300"/>
        <v>0</v>
      </c>
      <c r="S1529" s="1">
        <f t="shared" si="301"/>
        <v>0</v>
      </c>
      <c r="T1529" s="1">
        <f t="shared" si="302"/>
        <v>0</v>
      </c>
    </row>
    <row r="1530" spans="1:20" x14ac:dyDescent="0.3">
      <c r="A1530" s="1" t="s">
        <v>773</v>
      </c>
      <c r="D1530" s="1">
        <v>0</v>
      </c>
      <c r="E1530" s="1">
        <v>0</v>
      </c>
      <c r="F1530" s="1">
        <v>0</v>
      </c>
      <c r="H1530" s="1">
        <v>0</v>
      </c>
      <c r="I1530" s="1">
        <v>0</v>
      </c>
      <c r="K1530" s="1">
        <v>0</v>
      </c>
      <c r="L1530" s="2">
        <f t="shared" si="304"/>
        <v>0</v>
      </c>
      <c r="M1530" s="2" t="str">
        <f t="shared" si="305"/>
        <v>DDR4-32GB-32-IK</v>
      </c>
      <c r="N1530" s="2" t="str">
        <f t="shared" si="306"/>
        <v>WH01S-NTA</v>
      </c>
      <c r="O1530" s="1" t="str">
        <f t="shared" si="303"/>
        <v>DDR4-32GB-32-IKWH01S-NTA</v>
      </c>
      <c r="P1530" s="1">
        <f t="shared" si="298"/>
        <v>0</v>
      </c>
      <c r="Q1530" s="1">
        <f t="shared" si="299"/>
        <v>0</v>
      </c>
      <c r="R1530" s="1">
        <f t="shared" si="300"/>
        <v>0</v>
      </c>
      <c r="S1530" s="1">
        <f t="shared" si="301"/>
        <v>0</v>
      </c>
      <c r="T1530" s="1">
        <f t="shared" si="302"/>
        <v>0</v>
      </c>
    </row>
    <row r="1531" spans="1:20" x14ac:dyDescent="0.3">
      <c r="A1531" s="1" t="s">
        <v>99</v>
      </c>
      <c r="B1531" s="1">
        <v>50</v>
      </c>
      <c r="D1531" s="1">
        <v>61</v>
      </c>
      <c r="E1531" s="1">
        <v>6</v>
      </c>
      <c r="F1531" s="1">
        <v>55</v>
      </c>
      <c r="H1531" s="1">
        <v>0</v>
      </c>
      <c r="I1531" s="1">
        <v>0</v>
      </c>
      <c r="K1531" s="1">
        <v>0</v>
      </c>
      <c r="L1531" s="2">
        <f t="shared" si="304"/>
        <v>61</v>
      </c>
      <c r="M1531" s="2" t="str">
        <f t="shared" si="305"/>
        <v>DDR4-32GB-32-SM</v>
      </c>
      <c r="N1531" s="2" t="str">
        <f t="shared" si="306"/>
        <v>WH01S-NTA</v>
      </c>
      <c r="O1531" s="1" t="str">
        <f t="shared" si="303"/>
        <v>DDR4-32GB-32-SMWH01S-NTA</v>
      </c>
      <c r="P1531" s="1">
        <f t="shared" si="298"/>
        <v>61</v>
      </c>
      <c r="Q1531" s="1">
        <f t="shared" si="299"/>
        <v>6</v>
      </c>
      <c r="R1531" s="1">
        <f t="shared" si="300"/>
        <v>55</v>
      </c>
      <c r="S1531" s="1">
        <f t="shared" si="301"/>
        <v>0</v>
      </c>
      <c r="T1531" s="1">
        <f t="shared" si="302"/>
        <v>55</v>
      </c>
    </row>
    <row r="1532" spans="1:20" x14ac:dyDescent="0.3">
      <c r="A1532" s="1" t="s">
        <v>774</v>
      </c>
      <c r="D1532" s="1">
        <v>0</v>
      </c>
      <c r="E1532" s="1">
        <v>0</v>
      </c>
      <c r="F1532" s="1">
        <v>0</v>
      </c>
      <c r="H1532" s="1">
        <v>0</v>
      </c>
      <c r="I1532" s="1">
        <v>0</v>
      </c>
      <c r="K1532" s="1">
        <v>0</v>
      </c>
      <c r="L1532" s="2">
        <f t="shared" si="304"/>
        <v>0</v>
      </c>
      <c r="M1532" s="2" t="str">
        <f t="shared" si="305"/>
        <v>DDR4-32GB-ECC26-DL</v>
      </c>
      <c r="N1532" s="2" t="str">
        <f t="shared" si="306"/>
        <v>WH01S-NTA</v>
      </c>
      <c r="O1532" s="1" t="str">
        <f t="shared" si="303"/>
        <v>DDR4-32GB-ECC26-DLWH01S-NTA</v>
      </c>
      <c r="P1532" s="1">
        <f t="shared" si="298"/>
        <v>0</v>
      </c>
      <c r="Q1532" s="1">
        <f t="shared" si="299"/>
        <v>0</v>
      </c>
      <c r="R1532" s="1">
        <f t="shared" si="300"/>
        <v>0</v>
      </c>
      <c r="S1532" s="1">
        <f t="shared" si="301"/>
        <v>0</v>
      </c>
      <c r="T1532" s="1">
        <f t="shared" si="302"/>
        <v>0</v>
      </c>
    </row>
    <row r="1533" spans="1:20" x14ac:dyDescent="0.3">
      <c r="A1533" s="1" t="s">
        <v>775</v>
      </c>
      <c r="D1533" s="1">
        <v>0</v>
      </c>
      <c r="E1533" s="1">
        <v>0</v>
      </c>
      <c r="F1533" s="1">
        <v>0</v>
      </c>
      <c r="H1533" s="1">
        <v>0</v>
      </c>
      <c r="I1533" s="1">
        <v>0</v>
      </c>
      <c r="K1533" s="1">
        <v>0</v>
      </c>
      <c r="L1533" s="2">
        <f t="shared" si="304"/>
        <v>0</v>
      </c>
      <c r="M1533" s="2" t="str">
        <f t="shared" si="305"/>
        <v>DDR4-32GB-ECC26-IK</v>
      </c>
      <c r="N1533" s="2" t="str">
        <f t="shared" si="306"/>
        <v>WH01S-NTA</v>
      </c>
      <c r="O1533" s="1" t="str">
        <f t="shared" si="303"/>
        <v>DDR4-32GB-ECC26-IKWH01S-NTA</v>
      </c>
      <c r="P1533" s="1">
        <f t="shared" si="298"/>
        <v>0</v>
      </c>
      <c r="Q1533" s="1">
        <f t="shared" si="299"/>
        <v>0</v>
      </c>
      <c r="R1533" s="1">
        <f t="shared" si="300"/>
        <v>0</v>
      </c>
      <c r="S1533" s="1">
        <f t="shared" si="301"/>
        <v>0</v>
      </c>
      <c r="T1533" s="1">
        <f t="shared" si="302"/>
        <v>0</v>
      </c>
    </row>
    <row r="1534" spans="1:20" x14ac:dyDescent="0.3">
      <c r="A1534" s="1" t="s">
        <v>776</v>
      </c>
      <c r="D1534" s="1">
        <v>0</v>
      </c>
      <c r="E1534" s="1">
        <v>1</v>
      </c>
      <c r="F1534" s="1">
        <v>-1</v>
      </c>
      <c r="H1534" s="1">
        <v>1</v>
      </c>
      <c r="I1534" s="1">
        <v>0</v>
      </c>
      <c r="J1534" s="1" t="s">
        <v>1839</v>
      </c>
      <c r="K1534" s="1">
        <v>0.8</v>
      </c>
      <c r="L1534" s="2">
        <f t="shared" si="304"/>
        <v>0</v>
      </c>
      <c r="M1534" s="2" t="str">
        <f t="shared" si="305"/>
        <v>DDR4-32GB-ECC26WT-DL</v>
      </c>
      <c r="N1534" s="2" t="str">
        <f t="shared" si="306"/>
        <v>WH01S-NTA</v>
      </c>
      <c r="O1534" s="1" t="str">
        <f t="shared" si="303"/>
        <v>DDR4-32GB-ECC26WT-DLWH01S-NTA</v>
      </c>
      <c r="P1534" s="1">
        <f t="shared" si="298"/>
        <v>0</v>
      </c>
      <c r="Q1534" s="1">
        <f t="shared" si="299"/>
        <v>1</v>
      </c>
      <c r="R1534" s="1">
        <f t="shared" si="300"/>
        <v>-1</v>
      </c>
      <c r="S1534" s="1">
        <f t="shared" si="301"/>
        <v>1</v>
      </c>
      <c r="T1534" s="1">
        <f t="shared" si="302"/>
        <v>0</v>
      </c>
    </row>
    <row r="1535" spans="1:20" x14ac:dyDescent="0.3">
      <c r="A1535" s="1" t="s">
        <v>777</v>
      </c>
      <c r="D1535" s="1">
        <v>0</v>
      </c>
      <c r="E1535" s="1">
        <v>0</v>
      </c>
      <c r="F1535" s="1">
        <v>0</v>
      </c>
      <c r="H1535" s="1">
        <v>0</v>
      </c>
      <c r="I1535" s="1">
        <v>0</v>
      </c>
      <c r="K1535" s="1">
        <v>0</v>
      </c>
      <c r="L1535" s="2">
        <f t="shared" si="304"/>
        <v>0</v>
      </c>
      <c r="M1535" s="2" t="str">
        <f t="shared" si="305"/>
        <v>DDR4-32GB-ECC26WT-IK</v>
      </c>
      <c r="N1535" s="2" t="str">
        <f t="shared" si="306"/>
        <v>WH01S-NTA</v>
      </c>
      <c r="O1535" s="1" t="str">
        <f t="shared" si="303"/>
        <v>DDR4-32GB-ECC26WT-IKWH01S-NTA</v>
      </c>
      <c r="P1535" s="1">
        <f t="shared" si="298"/>
        <v>0</v>
      </c>
      <c r="Q1535" s="1">
        <f t="shared" si="299"/>
        <v>0</v>
      </c>
      <c r="R1535" s="1">
        <f t="shared" si="300"/>
        <v>0</v>
      </c>
      <c r="S1535" s="1">
        <f t="shared" si="301"/>
        <v>0</v>
      </c>
      <c r="T1535" s="1">
        <f t="shared" si="302"/>
        <v>0</v>
      </c>
    </row>
    <row r="1536" spans="1:20" x14ac:dyDescent="0.3">
      <c r="A1536" s="1" t="s">
        <v>468</v>
      </c>
      <c r="D1536" s="1">
        <v>0</v>
      </c>
      <c r="E1536" s="1">
        <v>0</v>
      </c>
      <c r="F1536" s="1">
        <v>0</v>
      </c>
      <c r="H1536" s="1">
        <v>0</v>
      </c>
      <c r="I1536" s="1">
        <v>0</v>
      </c>
      <c r="K1536" s="1">
        <v>0</v>
      </c>
      <c r="L1536" s="2">
        <f t="shared" si="304"/>
        <v>0</v>
      </c>
      <c r="M1536" s="2" t="str">
        <f t="shared" si="305"/>
        <v>DDR4-32GB-WT26-DL</v>
      </c>
      <c r="N1536" s="2" t="str">
        <f t="shared" si="306"/>
        <v>WH01S-NTA</v>
      </c>
      <c r="O1536" s="1" t="str">
        <f t="shared" si="303"/>
        <v>DDR4-32GB-WT26-DLWH01S-NTA</v>
      </c>
      <c r="P1536" s="1">
        <f t="shared" si="298"/>
        <v>0</v>
      </c>
      <c r="Q1536" s="1">
        <f t="shared" si="299"/>
        <v>0</v>
      </c>
      <c r="R1536" s="1">
        <f t="shared" si="300"/>
        <v>0</v>
      </c>
      <c r="S1536" s="1">
        <f t="shared" si="301"/>
        <v>0</v>
      </c>
      <c r="T1536" s="1">
        <f t="shared" si="302"/>
        <v>0</v>
      </c>
    </row>
    <row r="1537" spans="1:20" x14ac:dyDescent="0.3">
      <c r="A1537" s="1" t="s">
        <v>422</v>
      </c>
      <c r="D1537" s="1">
        <v>0</v>
      </c>
      <c r="E1537" s="1">
        <v>0</v>
      </c>
      <c r="F1537" s="1">
        <v>0</v>
      </c>
      <c r="H1537" s="1">
        <v>0</v>
      </c>
      <c r="I1537" s="1">
        <v>0</v>
      </c>
      <c r="K1537" s="1">
        <v>0</v>
      </c>
      <c r="L1537" s="2">
        <f t="shared" si="304"/>
        <v>0</v>
      </c>
      <c r="M1537" s="2" t="str">
        <f t="shared" si="305"/>
        <v>DDR4-32GB-WT26-IK</v>
      </c>
      <c r="N1537" s="2" t="str">
        <f t="shared" si="306"/>
        <v>WH01S-NTA</v>
      </c>
      <c r="O1537" s="1" t="str">
        <f t="shared" si="303"/>
        <v>DDR4-32GB-WT26-IKWH01S-NTA</v>
      </c>
      <c r="P1537" s="1">
        <f t="shared" si="298"/>
        <v>0</v>
      </c>
      <c r="Q1537" s="1">
        <f t="shared" si="299"/>
        <v>0</v>
      </c>
      <c r="R1537" s="1">
        <f t="shared" si="300"/>
        <v>0</v>
      </c>
      <c r="S1537" s="1">
        <f t="shared" si="301"/>
        <v>0</v>
      </c>
      <c r="T1537" s="1">
        <f t="shared" si="302"/>
        <v>0</v>
      </c>
    </row>
    <row r="1538" spans="1:20" x14ac:dyDescent="0.3">
      <c r="A1538" s="1" t="s">
        <v>100</v>
      </c>
      <c r="B1538" s="1">
        <v>50</v>
      </c>
      <c r="D1538" s="1">
        <v>59</v>
      </c>
      <c r="E1538" s="1">
        <v>33</v>
      </c>
      <c r="F1538" s="1">
        <v>26</v>
      </c>
      <c r="H1538" s="1">
        <v>30</v>
      </c>
      <c r="I1538" s="1">
        <v>0</v>
      </c>
      <c r="J1538" s="1" t="s">
        <v>1804</v>
      </c>
      <c r="K1538" s="1">
        <v>17.399999999999999</v>
      </c>
      <c r="L1538" s="2">
        <f t="shared" si="304"/>
        <v>59</v>
      </c>
      <c r="M1538" s="2" t="str">
        <f t="shared" si="305"/>
        <v>DDR4-32GB-WT32-SM</v>
      </c>
      <c r="N1538" s="2" t="str">
        <f t="shared" si="306"/>
        <v>WH01S-NTA</v>
      </c>
      <c r="O1538" s="1" t="str">
        <f t="shared" si="303"/>
        <v>DDR4-32GB-WT32-SMWH01S-NTA</v>
      </c>
      <c r="P1538" s="1">
        <f t="shared" si="298"/>
        <v>59</v>
      </c>
      <c r="Q1538" s="1">
        <f t="shared" si="299"/>
        <v>33</v>
      </c>
      <c r="R1538" s="1">
        <f t="shared" si="300"/>
        <v>26</v>
      </c>
      <c r="S1538" s="1">
        <f t="shared" si="301"/>
        <v>30</v>
      </c>
      <c r="T1538" s="1">
        <f t="shared" si="302"/>
        <v>56</v>
      </c>
    </row>
    <row r="1539" spans="1:20" x14ac:dyDescent="0.3">
      <c r="A1539" s="1" t="s">
        <v>778</v>
      </c>
      <c r="D1539" s="1">
        <v>0</v>
      </c>
      <c r="E1539" s="1">
        <v>0</v>
      </c>
      <c r="F1539" s="1">
        <v>0</v>
      </c>
      <c r="I1539" s="1">
        <v>0</v>
      </c>
      <c r="K1539" s="1">
        <v>0</v>
      </c>
      <c r="L1539" s="2">
        <f t="shared" si="304"/>
        <v>0</v>
      </c>
      <c r="M1539" s="2" t="str">
        <f t="shared" si="305"/>
        <v>DDR4-4GB-21-DL</v>
      </c>
      <c r="N1539" s="2" t="str">
        <f t="shared" si="306"/>
        <v>WH01S-NTA</v>
      </c>
      <c r="O1539" s="1" t="str">
        <f t="shared" si="303"/>
        <v>DDR4-4GB-21-DLWH01S-NTA</v>
      </c>
      <c r="P1539" s="1">
        <f t="shared" si="298"/>
        <v>0</v>
      </c>
      <c r="Q1539" s="1">
        <f t="shared" si="299"/>
        <v>0</v>
      </c>
      <c r="R1539" s="1">
        <f t="shared" si="300"/>
        <v>0</v>
      </c>
      <c r="S1539" s="1">
        <f t="shared" si="301"/>
        <v>0</v>
      </c>
      <c r="T1539" s="1">
        <f t="shared" si="302"/>
        <v>0</v>
      </c>
    </row>
    <row r="1540" spans="1:20" x14ac:dyDescent="0.3">
      <c r="A1540" s="1" t="s">
        <v>779</v>
      </c>
      <c r="D1540" s="1">
        <v>0</v>
      </c>
      <c r="E1540" s="1">
        <v>0</v>
      </c>
      <c r="F1540" s="1">
        <v>0</v>
      </c>
      <c r="H1540" s="1">
        <v>0</v>
      </c>
      <c r="I1540" s="1">
        <v>0</v>
      </c>
      <c r="K1540" s="1">
        <v>0</v>
      </c>
      <c r="L1540" s="2">
        <f t="shared" si="304"/>
        <v>0</v>
      </c>
      <c r="M1540" s="2" t="str">
        <f t="shared" si="305"/>
        <v>DDR4-4GB-24-DL</v>
      </c>
      <c r="N1540" s="2" t="str">
        <f t="shared" si="306"/>
        <v>WH01S-NTA</v>
      </c>
      <c r="O1540" s="1" t="str">
        <f t="shared" si="303"/>
        <v>DDR4-4GB-24-DLWH01S-NTA</v>
      </c>
      <c r="P1540" s="1">
        <f t="shared" si="298"/>
        <v>0</v>
      </c>
      <c r="Q1540" s="1">
        <f t="shared" si="299"/>
        <v>0</v>
      </c>
      <c r="R1540" s="1">
        <f t="shared" si="300"/>
        <v>0</v>
      </c>
      <c r="S1540" s="1">
        <f t="shared" si="301"/>
        <v>0</v>
      </c>
      <c r="T1540" s="1">
        <f t="shared" si="302"/>
        <v>0</v>
      </c>
    </row>
    <row r="1541" spans="1:20" x14ac:dyDescent="0.3">
      <c r="A1541" s="1" t="s">
        <v>780</v>
      </c>
      <c r="D1541" s="1">
        <v>0</v>
      </c>
      <c r="E1541" s="1">
        <v>0</v>
      </c>
      <c r="F1541" s="1">
        <v>0</v>
      </c>
      <c r="H1541" s="1">
        <v>0</v>
      </c>
      <c r="I1541" s="1">
        <v>0</v>
      </c>
      <c r="K1541" s="1">
        <v>0</v>
      </c>
      <c r="L1541" s="2">
        <f t="shared" si="304"/>
        <v>0</v>
      </c>
      <c r="M1541" s="2" t="str">
        <f t="shared" si="305"/>
        <v>DDR4-4GB-26-IK</v>
      </c>
      <c r="N1541" s="2" t="str">
        <f t="shared" si="306"/>
        <v>WH01S-NTA</v>
      </c>
      <c r="O1541" s="1" t="str">
        <f t="shared" si="303"/>
        <v>DDR4-4GB-26-IKWH01S-NTA</v>
      </c>
      <c r="P1541" s="1">
        <f t="shared" si="298"/>
        <v>0</v>
      </c>
      <c r="Q1541" s="1">
        <f t="shared" si="299"/>
        <v>0</v>
      </c>
      <c r="R1541" s="1">
        <f t="shared" si="300"/>
        <v>0</v>
      </c>
      <c r="S1541" s="1">
        <f t="shared" si="301"/>
        <v>0</v>
      </c>
      <c r="T1541" s="1">
        <f t="shared" si="302"/>
        <v>0</v>
      </c>
    </row>
    <row r="1542" spans="1:20" x14ac:dyDescent="0.3">
      <c r="A1542" s="1" t="s">
        <v>781</v>
      </c>
      <c r="D1542" s="1">
        <v>0</v>
      </c>
      <c r="F1542" s="1">
        <v>0</v>
      </c>
      <c r="I1542" s="1">
        <v>0</v>
      </c>
      <c r="K1542" s="1">
        <v>0</v>
      </c>
      <c r="L1542" s="2">
        <f t="shared" si="304"/>
        <v>0</v>
      </c>
      <c r="M1542" s="2" t="str">
        <f t="shared" si="305"/>
        <v>DDR4-4GB-WT21-DL</v>
      </c>
      <c r="N1542" s="2" t="str">
        <f t="shared" si="306"/>
        <v>WH01S-NTA</v>
      </c>
      <c r="O1542" s="1" t="str">
        <f t="shared" ref="O1542:O1550" si="307">M1542&amp;N1542</f>
        <v>DDR4-4GB-WT21-DLWH01S-NTA</v>
      </c>
      <c r="P1542" s="1">
        <f t="shared" si="298"/>
        <v>0</v>
      </c>
      <c r="Q1542" s="1">
        <f t="shared" si="299"/>
        <v>0</v>
      </c>
      <c r="R1542" s="1">
        <f t="shared" si="300"/>
        <v>0</v>
      </c>
      <c r="S1542" s="1">
        <f t="shared" si="301"/>
        <v>0</v>
      </c>
      <c r="T1542" s="1">
        <f t="shared" si="302"/>
        <v>0</v>
      </c>
    </row>
    <row r="1543" spans="1:20" x14ac:dyDescent="0.3">
      <c r="A1543" s="1" t="s">
        <v>782</v>
      </c>
      <c r="D1543" s="1">
        <v>0</v>
      </c>
      <c r="E1543" s="1">
        <v>0</v>
      </c>
      <c r="F1543" s="1">
        <v>0</v>
      </c>
      <c r="H1543" s="1">
        <v>0</v>
      </c>
      <c r="I1543" s="1">
        <v>0</v>
      </c>
      <c r="K1543" s="1">
        <v>0</v>
      </c>
      <c r="L1543" s="2">
        <f t="shared" si="304"/>
        <v>0</v>
      </c>
      <c r="M1543" s="2" t="str">
        <f t="shared" si="305"/>
        <v>DDR4-4GB-WT26-IK</v>
      </c>
      <c r="N1543" s="2" t="str">
        <f t="shared" si="306"/>
        <v>WH01S-NTA</v>
      </c>
      <c r="O1543" s="1" t="str">
        <f t="shared" si="307"/>
        <v>DDR4-4GB-WT26-IKWH01S-NTA</v>
      </c>
      <c r="P1543" s="1">
        <f t="shared" si="298"/>
        <v>0</v>
      </c>
      <c r="Q1543" s="1">
        <f t="shared" si="299"/>
        <v>0</v>
      </c>
      <c r="R1543" s="1">
        <f t="shared" si="300"/>
        <v>0</v>
      </c>
      <c r="S1543" s="1">
        <f t="shared" si="301"/>
        <v>0</v>
      </c>
      <c r="T1543" s="1">
        <f t="shared" si="302"/>
        <v>0</v>
      </c>
    </row>
    <row r="1544" spans="1:20" x14ac:dyDescent="0.3">
      <c r="A1544" s="1" t="s">
        <v>783</v>
      </c>
      <c r="D1544" s="1">
        <v>0</v>
      </c>
      <c r="E1544" s="1">
        <v>0</v>
      </c>
      <c r="F1544" s="1">
        <v>0</v>
      </c>
      <c r="H1544" s="1">
        <v>0</v>
      </c>
      <c r="I1544" s="1">
        <v>0</v>
      </c>
      <c r="K1544" s="1">
        <v>0</v>
      </c>
      <c r="L1544" s="2">
        <f t="shared" si="304"/>
        <v>0</v>
      </c>
      <c r="M1544" s="2" t="str">
        <f t="shared" si="305"/>
        <v>DDR4-8GB-24-DL</v>
      </c>
      <c r="N1544" s="2" t="str">
        <f t="shared" si="306"/>
        <v>WH01S-NTA</v>
      </c>
      <c r="O1544" s="1" t="str">
        <f t="shared" si="307"/>
        <v>DDR4-8GB-24-DLWH01S-NTA</v>
      </c>
      <c r="P1544" s="1">
        <f t="shared" si="298"/>
        <v>0</v>
      </c>
      <c r="Q1544" s="1">
        <f t="shared" si="299"/>
        <v>0</v>
      </c>
      <c r="R1544" s="1">
        <f t="shared" si="300"/>
        <v>0</v>
      </c>
      <c r="S1544" s="1">
        <f t="shared" si="301"/>
        <v>0</v>
      </c>
      <c r="T1544" s="1">
        <f t="shared" si="302"/>
        <v>0</v>
      </c>
    </row>
    <row r="1545" spans="1:20" x14ac:dyDescent="0.3">
      <c r="A1545" s="1" t="s">
        <v>784</v>
      </c>
      <c r="D1545" s="1">
        <v>0</v>
      </c>
      <c r="E1545" s="1">
        <v>0</v>
      </c>
      <c r="F1545" s="1">
        <v>0</v>
      </c>
      <c r="H1545" s="1">
        <v>0</v>
      </c>
      <c r="I1545" s="1">
        <v>0</v>
      </c>
      <c r="K1545" s="1">
        <v>0</v>
      </c>
      <c r="L1545" s="2">
        <f t="shared" si="304"/>
        <v>0</v>
      </c>
      <c r="M1545" s="2" t="str">
        <f t="shared" si="305"/>
        <v>DDR4-8GB-26-DL</v>
      </c>
      <c r="N1545" s="2" t="str">
        <f t="shared" si="306"/>
        <v>WH01S-NTA</v>
      </c>
      <c r="O1545" s="1" t="str">
        <f t="shared" si="307"/>
        <v>DDR4-8GB-26-DLWH01S-NTA</v>
      </c>
      <c r="P1545" s="1">
        <f t="shared" si="298"/>
        <v>0</v>
      </c>
      <c r="Q1545" s="1">
        <f t="shared" si="299"/>
        <v>0</v>
      </c>
      <c r="R1545" s="1">
        <f t="shared" si="300"/>
        <v>0</v>
      </c>
      <c r="S1545" s="1">
        <f t="shared" si="301"/>
        <v>0</v>
      </c>
      <c r="T1545" s="1">
        <f t="shared" si="302"/>
        <v>0</v>
      </c>
    </row>
    <row r="1546" spans="1:20" x14ac:dyDescent="0.3">
      <c r="A1546" s="1" t="s">
        <v>785</v>
      </c>
      <c r="D1546" s="1">
        <v>0</v>
      </c>
      <c r="E1546" s="1">
        <v>0</v>
      </c>
      <c r="F1546" s="1">
        <v>0</v>
      </c>
      <c r="H1546" s="1">
        <v>0</v>
      </c>
      <c r="I1546" s="1">
        <v>0</v>
      </c>
      <c r="K1546" s="1">
        <v>0</v>
      </c>
      <c r="L1546" s="2">
        <f t="shared" si="304"/>
        <v>0</v>
      </c>
      <c r="M1546" s="2" t="str">
        <f t="shared" si="305"/>
        <v>DDR4-8GB-26-IK</v>
      </c>
      <c r="N1546" s="2" t="str">
        <f t="shared" si="306"/>
        <v>WH01S-NTA</v>
      </c>
      <c r="O1546" s="1" t="str">
        <f t="shared" si="307"/>
        <v>DDR4-8GB-26-IKWH01S-NTA</v>
      </c>
      <c r="P1546" s="1">
        <f t="shared" ref="P1546:P1609" si="308">D1546</f>
        <v>0</v>
      </c>
      <c r="Q1546" s="1">
        <f t="shared" ref="Q1546:Q1609" si="309">E1546</f>
        <v>0</v>
      </c>
      <c r="R1546" s="1">
        <f t="shared" ref="R1546:R1609" si="310">F1546</f>
        <v>0</v>
      </c>
      <c r="S1546" s="1">
        <f t="shared" ref="S1546:S1609" si="311">H1546</f>
        <v>0</v>
      </c>
      <c r="T1546" s="1">
        <f t="shared" ref="T1546:T1609" si="312">R1546+S1546</f>
        <v>0</v>
      </c>
    </row>
    <row r="1547" spans="1:20" x14ac:dyDescent="0.3">
      <c r="A1547" s="1" t="s">
        <v>786</v>
      </c>
      <c r="D1547" s="1">
        <v>0</v>
      </c>
      <c r="E1547" s="1">
        <v>0</v>
      </c>
      <c r="F1547" s="1">
        <v>0</v>
      </c>
      <c r="H1547" s="1">
        <v>0</v>
      </c>
      <c r="I1547" s="1">
        <v>0</v>
      </c>
      <c r="K1547" s="1">
        <v>0</v>
      </c>
      <c r="L1547" s="2">
        <f t="shared" si="304"/>
        <v>0</v>
      </c>
      <c r="M1547" s="2" t="str">
        <f t="shared" si="305"/>
        <v>DDR4-8GB-26-SM</v>
      </c>
      <c r="N1547" s="2" t="str">
        <f t="shared" si="306"/>
        <v>WH01S-NTA</v>
      </c>
      <c r="O1547" s="1" t="str">
        <f t="shared" si="307"/>
        <v>DDR4-8GB-26-SMWH01S-NTA</v>
      </c>
      <c r="P1547" s="1">
        <f t="shared" si="308"/>
        <v>0</v>
      </c>
      <c r="Q1547" s="1">
        <f t="shared" si="309"/>
        <v>0</v>
      </c>
      <c r="R1547" s="1">
        <f t="shared" si="310"/>
        <v>0</v>
      </c>
      <c r="S1547" s="1">
        <f t="shared" si="311"/>
        <v>0</v>
      </c>
      <c r="T1547" s="1">
        <f t="shared" si="312"/>
        <v>0</v>
      </c>
    </row>
    <row r="1548" spans="1:20" x14ac:dyDescent="0.3">
      <c r="A1548" s="1" t="s">
        <v>319</v>
      </c>
      <c r="D1548" s="1">
        <v>0</v>
      </c>
      <c r="E1548" s="1">
        <v>0</v>
      </c>
      <c r="F1548" s="1">
        <v>0</v>
      </c>
      <c r="H1548" s="1">
        <v>0</v>
      </c>
      <c r="I1548" s="1">
        <v>0</v>
      </c>
      <c r="K1548" s="1">
        <v>0</v>
      </c>
      <c r="L1548" s="2">
        <f t="shared" si="304"/>
        <v>0</v>
      </c>
      <c r="M1548" s="2" t="str">
        <f t="shared" si="305"/>
        <v>DDR4-8GB-32-IK</v>
      </c>
      <c r="N1548" s="2" t="str">
        <f t="shared" si="306"/>
        <v>WH01S-NTA</v>
      </c>
      <c r="O1548" s="1" t="str">
        <f t="shared" si="307"/>
        <v>DDR4-8GB-32-IKWH01S-NTA</v>
      </c>
      <c r="P1548" s="1">
        <f t="shared" si="308"/>
        <v>0</v>
      </c>
      <c r="Q1548" s="1">
        <f t="shared" si="309"/>
        <v>0</v>
      </c>
      <c r="R1548" s="1">
        <f t="shared" si="310"/>
        <v>0</v>
      </c>
      <c r="S1548" s="1">
        <f t="shared" si="311"/>
        <v>0</v>
      </c>
      <c r="T1548" s="1">
        <f t="shared" si="312"/>
        <v>0</v>
      </c>
    </row>
    <row r="1549" spans="1:20" x14ac:dyDescent="0.3">
      <c r="A1549" s="1" t="s">
        <v>101</v>
      </c>
      <c r="B1549" s="1">
        <v>20</v>
      </c>
      <c r="D1549" s="1">
        <v>16</v>
      </c>
      <c r="E1549" s="1">
        <v>5</v>
      </c>
      <c r="F1549" s="1">
        <v>11</v>
      </c>
      <c r="G1549" s="1" t="s">
        <v>237</v>
      </c>
      <c r="H1549" s="1">
        <v>0</v>
      </c>
      <c r="I1549" s="1">
        <v>5</v>
      </c>
      <c r="K1549" s="1">
        <v>0.8</v>
      </c>
      <c r="L1549" s="2">
        <f t="shared" si="304"/>
        <v>16</v>
      </c>
      <c r="M1549" s="2" t="str">
        <f t="shared" si="305"/>
        <v>DDR4-8GB-32-SM</v>
      </c>
      <c r="N1549" s="2" t="str">
        <f t="shared" si="306"/>
        <v>WH01S-NTA</v>
      </c>
      <c r="O1549" s="1" t="str">
        <f t="shared" si="307"/>
        <v>DDR4-8GB-32-SMWH01S-NTA</v>
      </c>
      <c r="P1549" s="1">
        <f t="shared" si="308"/>
        <v>16</v>
      </c>
      <c r="Q1549" s="1">
        <f t="shared" si="309"/>
        <v>5</v>
      </c>
      <c r="R1549" s="1">
        <f t="shared" si="310"/>
        <v>11</v>
      </c>
      <c r="S1549" s="1">
        <f t="shared" si="311"/>
        <v>0</v>
      </c>
      <c r="T1549" s="1">
        <f t="shared" si="312"/>
        <v>11</v>
      </c>
    </row>
    <row r="1550" spans="1:20" x14ac:dyDescent="0.3">
      <c r="A1550" s="1" t="s">
        <v>469</v>
      </c>
      <c r="D1550" s="1">
        <v>0</v>
      </c>
      <c r="E1550" s="1">
        <v>0</v>
      </c>
      <c r="F1550" s="1">
        <v>0</v>
      </c>
      <c r="H1550" s="1">
        <v>0</v>
      </c>
      <c r="I1550" s="1">
        <v>0</v>
      </c>
      <c r="K1550" s="1">
        <v>0</v>
      </c>
      <c r="L1550" s="2">
        <f t="shared" si="304"/>
        <v>0</v>
      </c>
      <c r="M1550" s="2" t="str">
        <f t="shared" si="305"/>
        <v>DDR4-8GB-ECCWT26-IK</v>
      </c>
      <c r="N1550" s="2" t="str">
        <f t="shared" si="306"/>
        <v>WH01S-NTA</v>
      </c>
      <c r="O1550" s="1" t="str">
        <f t="shared" si="307"/>
        <v>DDR4-8GB-ECCWT26-IKWH01S-NTA</v>
      </c>
      <c r="P1550" s="1">
        <f t="shared" si="308"/>
        <v>0</v>
      </c>
      <c r="Q1550" s="1">
        <f t="shared" si="309"/>
        <v>0</v>
      </c>
      <c r="R1550" s="1">
        <f t="shared" si="310"/>
        <v>0</v>
      </c>
      <c r="S1550" s="1">
        <f t="shared" si="311"/>
        <v>0</v>
      </c>
      <c r="T1550" s="1">
        <f t="shared" si="312"/>
        <v>0</v>
      </c>
    </row>
    <row r="1551" spans="1:20" x14ac:dyDescent="0.3">
      <c r="A1551" s="1" t="s">
        <v>787</v>
      </c>
      <c r="D1551" s="1">
        <v>0</v>
      </c>
      <c r="E1551" s="1">
        <v>0</v>
      </c>
      <c r="F1551" s="1">
        <v>0</v>
      </c>
      <c r="H1551" s="1">
        <v>0</v>
      </c>
      <c r="I1551" s="1">
        <v>0</v>
      </c>
      <c r="K1551" s="1">
        <v>0</v>
      </c>
      <c r="L1551" s="2">
        <f t="shared" si="304"/>
        <v>0</v>
      </c>
      <c r="M1551" s="2" t="str">
        <f t="shared" si="305"/>
        <v>DDR4-8GB-ECCWT26-IK_A</v>
      </c>
      <c r="N1551" s="2" t="str">
        <f t="shared" si="306"/>
        <v>WH01S-NTA</v>
      </c>
      <c r="O1551" s="1" t="str">
        <f t="shared" ref="O1551:O1605" si="313">M1551&amp;N1551</f>
        <v>DDR4-8GB-ECCWT26-IK_AWH01S-NTA</v>
      </c>
      <c r="P1551" s="1">
        <f t="shared" si="308"/>
        <v>0</v>
      </c>
      <c r="Q1551" s="1">
        <f t="shared" si="309"/>
        <v>0</v>
      </c>
      <c r="R1551" s="1">
        <f t="shared" si="310"/>
        <v>0</v>
      </c>
      <c r="S1551" s="1">
        <f t="shared" si="311"/>
        <v>0</v>
      </c>
      <c r="T1551" s="1">
        <f t="shared" si="312"/>
        <v>0</v>
      </c>
    </row>
    <row r="1552" spans="1:20" x14ac:dyDescent="0.3">
      <c r="A1552" s="1" t="s">
        <v>788</v>
      </c>
      <c r="D1552" s="1">
        <v>0</v>
      </c>
      <c r="E1552" s="1">
        <v>0</v>
      </c>
      <c r="F1552" s="1">
        <v>0</v>
      </c>
      <c r="I1552" s="1">
        <v>0</v>
      </c>
      <c r="K1552" s="1">
        <v>0</v>
      </c>
      <c r="L1552" s="2">
        <f t="shared" si="304"/>
        <v>0</v>
      </c>
      <c r="M1552" s="2" t="str">
        <f t="shared" si="305"/>
        <v>DDR4-8GB-WT21-DL</v>
      </c>
      <c r="N1552" s="2" t="str">
        <f t="shared" si="306"/>
        <v>WH01S-NTA</v>
      </c>
      <c r="O1552" s="1" t="str">
        <f t="shared" si="313"/>
        <v>DDR4-8GB-WT21-DLWH01S-NTA</v>
      </c>
      <c r="P1552" s="1">
        <f t="shared" si="308"/>
        <v>0</v>
      </c>
      <c r="Q1552" s="1">
        <f t="shared" si="309"/>
        <v>0</v>
      </c>
      <c r="R1552" s="1">
        <f t="shared" si="310"/>
        <v>0</v>
      </c>
      <c r="S1552" s="1">
        <f t="shared" si="311"/>
        <v>0</v>
      </c>
      <c r="T1552" s="1">
        <f t="shared" si="312"/>
        <v>0</v>
      </c>
    </row>
    <row r="1553" spans="1:20" x14ac:dyDescent="0.3">
      <c r="A1553" s="1" t="s">
        <v>789</v>
      </c>
      <c r="D1553" s="1">
        <v>0</v>
      </c>
      <c r="E1553" s="1">
        <v>0</v>
      </c>
      <c r="F1553" s="1">
        <v>0</v>
      </c>
      <c r="H1553" s="1">
        <v>0</v>
      </c>
      <c r="I1553" s="1">
        <v>0</v>
      </c>
      <c r="K1553" s="1">
        <v>0</v>
      </c>
      <c r="L1553" s="2">
        <f t="shared" si="304"/>
        <v>0</v>
      </c>
      <c r="M1553" s="2" t="str">
        <f t="shared" si="305"/>
        <v>DDR4-8GB-WT26-DL</v>
      </c>
      <c r="N1553" s="2" t="str">
        <f t="shared" si="306"/>
        <v>WH01S-NTA</v>
      </c>
      <c r="O1553" s="1" t="str">
        <f t="shared" si="313"/>
        <v>DDR4-8GB-WT26-DLWH01S-NTA</v>
      </c>
      <c r="P1553" s="1">
        <f t="shared" si="308"/>
        <v>0</v>
      </c>
      <c r="Q1553" s="1">
        <f t="shared" si="309"/>
        <v>0</v>
      </c>
      <c r="R1553" s="1">
        <f t="shared" si="310"/>
        <v>0</v>
      </c>
      <c r="S1553" s="1">
        <f t="shared" si="311"/>
        <v>0</v>
      </c>
      <c r="T1553" s="1">
        <f t="shared" si="312"/>
        <v>0</v>
      </c>
    </row>
    <row r="1554" spans="1:20" x14ac:dyDescent="0.3">
      <c r="A1554" s="1" t="s">
        <v>790</v>
      </c>
      <c r="D1554" s="1">
        <v>0</v>
      </c>
      <c r="E1554" s="1">
        <v>0</v>
      </c>
      <c r="F1554" s="1">
        <v>0</v>
      </c>
      <c r="H1554" s="1">
        <v>0</v>
      </c>
      <c r="I1554" s="1">
        <v>0</v>
      </c>
      <c r="K1554" s="1">
        <v>0</v>
      </c>
      <c r="L1554" s="2">
        <f t="shared" ref="L1554:L1557" si="314">D1554</f>
        <v>0</v>
      </c>
      <c r="M1554" s="2" t="str">
        <f t="shared" ref="M1554:M1557" si="315">A1554</f>
        <v>DDR4-8GB-WT26-IK</v>
      </c>
      <c r="N1554" s="2" t="str">
        <f t="shared" ref="N1554:N1557" si="316">IF(A1555="Inventory",A1554,N1553)</f>
        <v>WH01S-NTA</v>
      </c>
      <c r="O1554" s="1" t="str">
        <f t="shared" si="313"/>
        <v>DDR4-8GB-WT26-IKWH01S-NTA</v>
      </c>
      <c r="P1554" s="1">
        <f t="shared" si="308"/>
        <v>0</v>
      </c>
      <c r="Q1554" s="1">
        <f t="shared" si="309"/>
        <v>0</v>
      </c>
      <c r="R1554" s="1">
        <f t="shared" si="310"/>
        <v>0</v>
      </c>
      <c r="S1554" s="1">
        <f t="shared" si="311"/>
        <v>0</v>
      </c>
      <c r="T1554" s="1">
        <f t="shared" si="312"/>
        <v>0</v>
      </c>
    </row>
    <row r="1555" spans="1:20" x14ac:dyDescent="0.3">
      <c r="A1555" s="1" t="s">
        <v>102</v>
      </c>
      <c r="B1555" s="1">
        <v>20</v>
      </c>
      <c r="D1555" s="1">
        <v>18</v>
      </c>
      <c r="E1555" s="1">
        <v>1</v>
      </c>
      <c r="F1555" s="1">
        <v>17</v>
      </c>
      <c r="G1555" s="1" t="s">
        <v>237</v>
      </c>
      <c r="H1555" s="1">
        <v>0</v>
      </c>
      <c r="I1555" s="1">
        <v>3</v>
      </c>
      <c r="K1555" s="1">
        <v>4.4000000000000004</v>
      </c>
      <c r="L1555" s="2">
        <f t="shared" si="314"/>
        <v>18</v>
      </c>
      <c r="M1555" s="2" t="str">
        <f t="shared" si="315"/>
        <v>DDR4-8GB-WT32-SM</v>
      </c>
      <c r="N1555" s="2" t="str">
        <f t="shared" si="316"/>
        <v>WH01S-NTA</v>
      </c>
      <c r="O1555" s="1" t="str">
        <f t="shared" si="313"/>
        <v>DDR4-8GB-WT32-SMWH01S-NTA</v>
      </c>
      <c r="P1555" s="1">
        <f t="shared" si="308"/>
        <v>18</v>
      </c>
      <c r="Q1555" s="1">
        <f t="shared" si="309"/>
        <v>1</v>
      </c>
      <c r="R1555" s="1">
        <f t="shared" si="310"/>
        <v>17</v>
      </c>
      <c r="S1555" s="1">
        <f t="shared" si="311"/>
        <v>0</v>
      </c>
      <c r="T1555" s="1">
        <f t="shared" si="312"/>
        <v>17</v>
      </c>
    </row>
    <row r="1556" spans="1:20" x14ac:dyDescent="0.3">
      <c r="A1556" s="1" t="s">
        <v>103</v>
      </c>
      <c r="D1556" s="1">
        <v>0</v>
      </c>
      <c r="E1556" s="1">
        <v>0</v>
      </c>
      <c r="F1556" s="1">
        <v>0</v>
      </c>
      <c r="H1556" s="1">
        <v>0</v>
      </c>
      <c r="I1556" s="1">
        <v>0</v>
      </c>
      <c r="K1556" s="1">
        <v>0</v>
      </c>
      <c r="L1556" s="2">
        <f t="shared" si="314"/>
        <v>0</v>
      </c>
      <c r="M1556" s="2" t="str">
        <f t="shared" si="315"/>
        <v>DDR5-16GB-48-IK</v>
      </c>
      <c r="N1556" s="2" t="str">
        <f t="shared" si="316"/>
        <v>WH01S-NTA</v>
      </c>
      <c r="O1556" s="1" t="str">
        <f t="shared" si="313"/>
        <v>DDR5-16GB-48-IKWH01S-NTA</v>
      </c>
      <c r="P1556" s="1">
        <f t="shared" si="308"/>
        <v>0</v>
      </c>
      <c r="Q1556" s="1">
        <f t="shared" si="309"/>
        <v>0</v>
      </c>
      <c r="R1556" s="1">
        <f t="shared" si="310"/>
        <v>0</v>
      </c>
      <c r="S1556" s="1">
        <f t="shared" si="311"/>
        <v>0</v>
      </c>
      <c r="T1556" s="1">
        <f t="shared" si="312"/>
        <v>0</v>
      </c>
    </row>
    <row r="1557" spans="1:20" x14ac:dyDescent="0.3">
      <c r="A1557" s="1" t="s">
        <v>223</v>
      </c>
      <c r="B1557" s="1">
        <v>50</v>
      </c>
      <c r="D1557" s="1">
        <v>46</v>
      </c>
      <c r="E1557" s="1">
        <v>63</v>
      </c>
      <c r="F1557" s="1">
        <v>-17</v>
      </c>
      <c r="H1557" s="1">
        <v>60</v>
      </c>
      <c r="I1557" s="1">
        <v>0</v>
      </c>
      <c r="J1557" s="1" t="s">
        <v>1838</v>
      </c>
      <c r="K1557" s="1">
        <v>4.9000000000000004</v>
      </c>
      <c r="L1557" s="2">
        <f t="shared" si="314"/>
        <v>46</v>
      </c>
      <c r="M1557" s="2" t="str">
        <f t="shared" si="315"/>
        <v>DDR5-16GB-48-SM</v>
      </c>
      <c r="N1557" s="2" t="str">
        <f t="shared" si="316"/>
        <v>WH01S-NTA</v>
      </c>
      <c r="O1557" s="1" t="str">
        <f t="shared" si="313"/>
        <v>DDR5-16GB-48-SMWH01S-NTA</v>
      </c>
      <c r="P1557" s="1">
        <f t="shared" si="308"/>
        <v>46</v>
      </c>
      <c r="Q1557" s="1">
        <f t="shared" si="309"/>
        <v>63</v>
      </c>
      <c r="R1557" s="1">
        <f t="shared" si="310"/>
        <v>-17</v>
      </c>
      <c r="S1557" s="1">
        <f t="shared" si="311"/>
        <v>60</v>
      </c>
      <c r="T1557" s="1">
        <f t="shared" si="312"/>
        <v>43</v>
      </c>
    </row>
    <row r="1558" spans="1:20" x14ac:dyDescent="0.3">
      <c r="A1558" s="1" t="s">
        <v>1268</v>
      </c>
      <c r="B1558" s="1">
        <v>50</v>
      </c>
      <c r="D1558" s="1">
        <v>55</v>
      </c>
      <c r="E1558" s="1">
        <v>0</v>
      </c>
      <c r="F1558" s="1">
        <v>55</v>
      </c>
      <c r="H1558" s="1">
        <v>0</v>
      </c>
      <c r="I1558" s="1">
        <v>0</v>
      </c>
      <c r="K1558" s="1">
        <v>0</v>
      </c>
      <c r="L1558" s="2">
        <f t="shared" ref="L1558:L1602" si="317">D1558</f>
        <v>55</v>
      </c>
      <c r="M1558" s="2" t="str">
        <f t="shared" ref="M1558:M1602" si="318">A1558</f>
        <v>DDR5-16GB-48WT-SM</v>
      </c>
      <c r="N1558" s="2" t="str">
        <f t="shared" ref="N1558:N1602" si="319">IF(A1559="Inventory",A1558,N1557)</f>
        <v>WH01S-NTA</v>
      </c>
      <c r="O1558" s="1" t="str">
        <f t="shared" si="313"/>
        <v>DDR5-16GB-48WT-SMWH01S-NTA</v>
      </c>
      <c r="P1558" s="1">
        <f t="shared" si="308"/>
        <v>55</v>
      </c>
      <c r="Q1558" s="1">
        <f t="shared" si="309"/>
        <v>0</v>
      </c>
      <c r="R1558" s="1">
        <f t="shared" si="310"/>
        <v>55</v>
      </c>
      <c r="S1558" s="1">
        <f t="shared" si="311"/>
        <v>0</v>
      </c>
      <c r="T1558" s="1">
        <f t="shared" si="312"/>
        <v>55</v>
      </c>
    </row>
    <row r="1559" spans="1:20" x14ac:dyDescent="0.3">
      <c r="A1559" s="1" t="s">
        <v>104</v>
      </c>
      <c r="D1559" s="1">
        <v>7</v>
      </c>
      <c r="E1559" s="1">
        <v>0</v>
      </c>
      <c r="F1559" s="1">
        <v>7</v>
      </c>
      <c r="H1559" s="1">
        <v>0</v>
      </c>
      <c r="I1559" s="1">
        <v>0</v>
      </c>
      <c r="K1559" s="1">
        <v>0</v>
      </c>
      <c r="L1559" s="2">
        <f t="shared" si="317"/>
        <v>7</v>
      </c>
      <c r="M1559" s="2" t="str">
        <f t="shared" si="318"/>
        <v>DDR5-16GB-WT48-IK</v>
      </c>
      <c r="N1559" s="2" t="str">
        <f t="shared" si="319"/>
        <v>WH01S-NTA</v>
      </c>
      <c r="O1559" s="1" t="str">
        <f t="shared" si="313"/>
        <v>DDR5-16GB-WT48-IKWH01S-NTA</v>
      </c>
      <c r="P1559" s="1">
        <f t="shared" si="308"/>
        <v>7</v>
      </c>
      <c r="Q1559" s="1">
        <f t="shared" si="309"/>
        <v>0</v>
      </c>
      <c r="R1559" s="1">
        <f t="shared" si="310"/>
        <v>7</v>
      </c>
      <c r="S1559" s="1">
        <f t="shared" si="311"/>
        <v>0</v>
      </c>
      <c r="T1559" s="1">
        <f t="shared" si="312"/>
        <v>7</v>
      </c>
    </row>
    <row r="1560" spans="1:20" x14ac:dyDescent="0.3">
      <c r="A1560" s="1" t="s">
        <v>105</v>
      </c>
      <c r="D1560" s="1">
        <v>0</v>
      </c>
      <c r="E1560" s="1">
        <v>0</v>
      </c>
      <c r="F1560" s="1">
        <v>0</v>
      </c>
      <c r="H1560" s="1">
        <v>0</v>
      </c>
      <c r="I1560" s="1">
        <v>0</v>
      </c>
      <c r="K1560" s="1">
        <v>0</v>
      </c>
      <c r="L1560" s="2">
        <f t="shared" si="317"/>
        <v>0</v>
      </c>
      <c r="M1560" s="2" t="str">
        <f t="shared" si="318"/>
        <v>DDR5-32GB-48-IK</v>
      </c>
      <c r="N1560" s="2" t="str">
        <f t="shared" si="319"/>
        <v>WH01S-NTA</v>
      </c>
      <c r="O1560" s="1" t="str">
        <f t="shared" si="313"/>
        <v>DDR5-32GB-48-IKWH01S-NTA</v>
      </c>
      <c r="P1560" s="1">
        <f t="shared" si="308"/>
        <v>0</v>
      </c>
      <c r="Q1560" s="1">
        <f t="shared" si="309"/>
        <v>0</v>
      </c>
      <c r="R1560" s="1">
        <f t="shared" si="310"/>
        <v>0</v>
      </c>
      <c r="S1560" s="1">
        <f t="shared" si="311"/>
        <v>0</v>
      </c>
      <c r="T1560" s="1">
        <f t="shared" si="312"/>
        <v>0</v>
      </c>
    </row>
    <row r="1561" spans="1:20" x14ac:dyDescent="0.3">
      <c r="A1561" s="1" t="s">
        <v>1267</v>
      </c>
      <c r="B1561" s="1">
        <v>50</v>
      </c>
      <c r="D1561" s="1">
        <v>44</v>
      </c>
      <c r="E1561" s="1">
        <v>14</v>
      </c>
      <c r="F1561" s="1">
        <v>30</v>
      </c>
      <c r="G1561" s="1" t="s">
        <v>237</v>
      </c>
      <c r="H1561" s="1">
        <v>0</v>
      </c>
      <c r="I1561" s="1">
        <v>7</v>
      </c>
      <c r="K1561" s="1">
        <v>7.8</v>
      </c>
      <c r="L1561" s="2">
        <f t="shared" si="317"/>
        <v>44</v>
      </c>
      <c r="M1561" s="2" t="str">
        <f t="shared" si="318"/>
        <v>DDR5-32GB-48-SM</v>
      </c>
      <c r="N1561" s="2" t="str">
        <f t="shared" si="319"/>
        <v>WH01S-NTA</v>
      </c>
      <c r="O1561" s="1" t="str">
        <f t="shared" si="313"/>
        <v>DDR5-32GB-48-SMWH01S-NTA</v>
      </c>
      <c r="P1561" s="1">
        <f t="shared" si="308"/>
        <v>44</v>
      </c>
      <c r="Q1561" s="1">
        <f t="shared" si="309"/>
        <v>14</v>
      </c>
      <c r="R1561" s="1">
        <f t="shared" si="310"/>
        <v>30</v>
      </c>
      <c r="S1561" s="1">
        <f t="shared" si="311"/>
        <v>0</v>
      </c>
      <c r="T1561" s="1">
        <f t="shared" si="312"/>
        <v>30</v>
      </c>
    </row>
    <row r="1562" spans="1:20" x14ac:dyDescent="0.3">
      <c r="A1562" s="1" t="s">
        <v>1269</v>
      </c>
      <c r="B1562" s="1">
        <v>50</v>
      </c>
      <c r="D1562" s="1">
        <v>87</v>
      </c>
      <c r="E1562" s="1">
        <v>68</v>
      </c>
      <c r="F1562" s="1">
        <v>19</v>
      </c>
      <c r="H1562" s="1">
        <v>10</v>
      </c>
      <c r="I1562" s="1">
        <v>0</v>
      </c>
      <c r="J1562" s="1" t="s">
        <v>1806</v>
      </c>
      <c r="K1562" s="1">
        <v>6.5</v>
      </c>
      <c r="L1562" s="2">
        <f t="shared" si="317"/>
        <v>87</v>
      </c>
      <c r="M1562" s="2" t="str">
        <f t="shared" si="318"/>
        <v>DDR5-32GB-48WT-SM</v>
      </c>
      <c r="N1562" s="2" t="str">
        <f t="shared" si="319"/>
        <v>WH01S-NTA</v>
      </c>
      <c r="O1562" s="1" t="str">
        <f t="shared" si="313"/>
        <v>DDR5-32GB-48WT-SMWH01S-NTA</v>
      </c>
      <c r="P1562" s="1">
        <f t="shared" si="308"/>
        <v>87</v>
      </c>
      <c r="Q1562" s="1">
        <f t="shared" si="309"/>
        <v>68</v>
      </c>
      <c r="R1562" s="1">
        <f t="shared" si="310"/>
        <v>19</v>
      </c>
      <c r="S1562" s="1">
        <f t="shared" si="311"/>
        <v>10</v>
      </c>
      <c r="T1562" s="1">
        <f t="shared" si="312"/>
        <v>29</v>
      </c>
    </row>
    <row r="1563" spans="1:20" x14ac:dyDescent="0.3">
      <c r="A1563" s="1" t="s">
        <v>1361</v>
      </c>
      <c r="D1563" s="1">
        <v>0</v>
      </c>
      <c r="E1563" s="1">
        <v>0</v>
      </c>
      <c r="F1563" s="1">
        <v>0</v>
      </c>
      <c r="H1563" s="1">
        <v>0</v>
      </c>
      <c r="I1563" s="1">
        <v>0</v>
      </c>
      <c r="K1563" s="1">
        <v>0</v>
      </c>
      <c r="L1563" s="2">
        <f t="shared" si="317"/>
        <v>0</v>
      </c>
      <c r="M1563" s="2" t="str">
        <f t="shared" si="318"/>
        <v>DDR5-32GB-ECC48-IK</v>
      </c>
      <c r="N1563" s="2" t="str">
        <f t="shared" si="319"/>
        <v>WH01S-NTA</v>
      </c>
      <c r="O1563" s="1" t="str">
        <f t="shared" si="313"/>
        <v>DDR5-32GB-ECC48-IKWH01S-NTA</v>
      </c>
      <c r="P1563" s="1">
        <f t="shared" si="308"/>
        <v>0</v>
      </c>
      <c r="Q1563" s="1">
        <f t="shared" si="309"/>
        <v>0</v>
      </c>
      <c r="R1563" s="1">
        <f t="shared" si="310"/>
        <v>0</v>
      </c>
      <c r="S1563" s="1">
        <f t="shared" si="311"/>
        <v>0</v>
      </c>
      <c r="T1563" s="1">
        <f t="shared" si="312"/>
        <v>0</v>
      </c>
    </row>
    <row r="1564" spans="1:20" x14ac:dyDescent="0.3">
      <c r="A1564" s="1" t="s">
        <v>106</v>
      </c>
      <c r="D1564" s="1">
        <v>0</v>
      </c>
      <c r="E1564" s="1">
        <v>0</v>
      </c>
      <c r="F1564" s="1">
        <v>0</v>
      </c>
      <c r="H1564" s="1">
        <v>0</v>
      </c>
      <c r="I1564" s="1">
        <v>0</v>
      </c>
      <c r="K1564" s="1">
        <v>1.6</v>
      </c>
      <c r="L1564" s="2">
        <f t="shared" si="317"/>
        <v>0</v>
      </c>
      <c r="M1564" s="2" t="str">
        <f t="shared" si="318"/>
        <v>DDR5-32GB-ECCWT48-IK</v>
      </c>
      <c r="N1564" s="2" t="str">
        <f t="shared" si="319"/>
        <v>WH01S-NTA</v>
      </c>
      <c r="O1564" s="1" t="str">
        <f t="shared" si="313"/>
        <v>DDR5-32GB-ECCWT48-IKWH01S-NTA</v>
      </c>
      <c r="P1564" s="1">
        <f t="shared" si="308"/>
        <v>0</v>
      </c>
      <c r="Q1564" s="1">
        <f t="shared" si="309"/>
        <v>0</v>
      </c>
      <c r="R1564" s="1">
        <f t="shared" si="310"/>
        <v>0</v>
      </c>
      <c r="S1564" s="1">
        <f t="shared" si="311"/>
        <v>0</v>
      </c>
      <c r="T1564" s="1">
        <f t="shared" si="312"/>
        <v>0</v>
      </c>
    </row>
    <row r="1565" spans="1:20" x14ac:dyDescent="0.3">
      <c r="A1565" s="1" t="s">
        <v>107</v>
      </c>
      <c r="D1565" s="1">
        <v>0</v>
      </c>
      <c r="E1565" s="1">
        <v>0</v>
      </c>
      <c r="F1565" s="1">
        <v>0</v>
      </c>
      <c r="H1565" s="1">
        <v>0</v>
      </c>
      <c r="I1565" s="1">
        <v>0</v>
      </c>
      <c r="K1565" s="1">
        <v>0</v>
      </c>
      <c r="L1565" s="2">
        <f t="shared" si="317"/>
        <v>0</v>
      </c>
      <c r="M1565" s="2" t="str">
        <f t="shared" si="318"/>
        <v>DDR5-32GB-WT48-IK</v>
      </c>
      <c r="N1565" s="2" t="str">
        <f t="shared" si="319"/>
        <v>WH01S-NTA</v>
      </c>
      <c r="O1565" s="1" t="str">
        <f t="shared" si="313"/>
        <v>DDR5-32GB-WT48-IKWH01S-NTA</v>
      </c>
      <c r="P1565" s="1">
        <f t="shared" si="308"/>
        <v>0</v>
      </c>
      <c r="Q1565" s="1">
        <f t="shared" si="309"/>
        <v>0</v>
      </c>
      <c r="R1565" s="1">
        <f t="shared" si="310"/>
        <v>0</v>
      </c>
      <c r="S1565" s="1">
        <f t="shared" si="311"/>
        <v>0</v>
      </c>
      <c r="T1565" s="1">
        <f t="shared" si="312"/>
        <v>0</v>
      </c>
    </row>
    <row r="1566" spans="1:20" x14ac:dyDescent="0.3">
      <c r="A1566" s="1" t="s">
        <v>470</v>
      </c>
      <c r="D1566" s="1">
        <v>0</v>
      </c>
      <c r="E1566" s="1">
        <v>0</v>
      </c>
      <c r="F1566" s="1">
        <v>0</v>
      </c>
      <c r="H1566" s="1">
        <v>0</v>
      </c>
      <c r="I1566" s="1">
        <v>0</v>
      </c>
      <c r="K1566" s="1">
        <v>0</v>
      </c>
      <c r="L1566" s="2">
        <f t="shared" si="317"/>
        <v>0</v>
      </c>
      <c r="M1566" s="2" t="str">
        <f t="shared" si="318"/>
        <v>DDR5-8GB-48-IK</v>
      </c>
      <c r="N1566" s="2" t="str">
        <f t="shared" si="319"/>
        <v>WH01S-NTA</v>
      </c>
      <c r="O1566" s="1" t="str">
        <f t="shared" si="313"/>
        <v>DDR5-8GB-48-IKWH01S-NTA</v>
      </c>
      <c r="P1566" s="1">
        <f t="shared" si="308"/>
        <v>0</v>
      </c>
      <c r="Q1566" s="1">
        <f t="shared" si="309"/>
        <v>0</v>
      </c>
      <c r="R1566" s="1">
        <f t="shared" si="310"/>
        <v>0</v>
      </c>
      <c r="S1566" s="1">
        <f t="shared" si="311"/>
        <v>0</v>
      </c>
      <c r="T1566" s="1">
        <f t="shared" si="312"/>
        <v>0</v>
      </c>
    </row>
    <row r="1567" spans="1:20" x14ac:dyDescent="0.3">
      <c r="A1567" s="1" t="s">
        <v>224</v>
      </c>
      <c r="B1567" s="1">
        <v>20</v>
      </c>
      <c r="D1567" s="1">
        <v>25</v>
      </c>
      <c r="E1567" s="1">
        <v>440</v>
      </c>
      <c r="F1567" s="1">
        <v>-415</v>
      </c>
      <c r="H1567" s="1">
        <v>436</v>
      </c>
      <c r="I1567" s="1">
        <v>0</v>
      </c>
      <c r="J1567" s="1" t="s">
        <v>2152</v>
      </c>
      <c r="K1567" s="1">
        <v>27.5</v>
      </c>
      <c r="L1567" s="2">
        <f t="shared" si="317"/>
        <v>25</v>
      </c>
      <c r="M1567" s="2" t="str">
        <f t="shared" si="318"/>
        <v>DDR5-8GB-48-SM</v>
      </c>
      <c r="N1567" s="2" t="str">
        <f t="shared" si="319"/>
        <v>WH01S-NTA</v>
      </c>
      <c r="O1567" s="1" t="str">
        <f t="shared" si="313"/>
        <v>DDR5-8GB-48-SMWH01S-NTA</v>
      </c>
      <c r="P1567" s="1">
        <f t="shared" si="308"/>
        <v>25</v>
      </c>
      <c r="Q1567" s="1">
        <f t="shared" si="309"/>
        <v>440</v>
      </c>
      <c r="R1567" s="1">
        <f t="shared" si="310"/>
        <v>-415</v>
      </c>
      <c r="S1567" s="1">
        <f t="shared" si="311"/>
        <v>436</v>
      </c>
      <c r="T1567" s="1">
        <f t="shared" si="312"/>
        <v>21</v>
      </c>
    </row>
    <row r="1568" spans="1:20" x14ac:dyDescent="0.3">
      <c r="A1568" s="1" t="s">
        <v>320</v>
      </c>
      <c r="B1568" s="1">
        <v>10</v>
      </c>
      <c r="D1568" s="1">
        <v>7</v>
      </c>
      <c r="E1568" s="1">
        <v>0</v>
      </c>
      <c r="F1568" s="1">
        <v>7</v>
      </c>
      <c r="G1568" s="1" t="s">
        <v>237</v>
      </c>
      <c r="H1568" s="1">
        <v>0</v>
      </c>
      <c r="I1568" s="1">
        <v>4</v>
      </c>
      <c r="K1568" s="1">
        <v>0</v>
      </c>
      <c r="L1568" s="2">
        <f t="shared" si="317"/>
        <v>7</v>
      </c>
      <c r="M1568" s="2" t="str">
        <f t="shared" si="318"/>
        <v>DDR5-8GB-WT48-IK</v>
      </c>
      <c r="N1568" s="2" t="str">
        <f t="shared" si="319"/>
        <v>WH01S-NTA</v>
      </c>
      <c r="O1568" s="1" t="str">
        <f t="shared" si="313"/>
        <v>DDR5-8GB-WT48-IKWH01S-NTA</v>
      </c>
      <c r="P1568" s="1">
        <f t="shared" si="308"/>
        <v>7</v>
      </c>
      <c r="Q1568" s="1">
        <f t="shared" si="309"/>
        <v>0</v>
      </c>
      <c r="R1568" s="1">
        <f t="shared" si="310"/>
        <v>7</v>
      </c>
      <c r="S1568" s="1">
        <f t="shared" si="311"/>
        <v>0</v>
      </c>
      <c r="T1568" s="1">
        <f t="shared" si="312"/>
        <v>7</v>
      </c>
    </row>
    <row r="1569" spans="1:20" x14ac:dyDescent="0.3">
      <c r="A1569" s="1" t="s">
        <v>791</v>
      </c>
      <c r="D1569" s="1">
        <v>0</v>
      </c>
      <c r="E1569" s="1">
        <v>0</v>
      </c>
      <c r="F1569" s="1">
        <v>0</v>
      </c>
      <c r="H1569" s="1">
        <v>0</v>
      </c>
      <c r="I1569" s="1">
        <v>0</v>
      </c>
      <c r="K1569" s="1">
        <v>0</v>
      </c>
      <c r="L1569" s="2">
        <f t="shared" si="317"/>
        <v>0</v>
      </c>
      <c r="M1569" s="2" t="str">
        <f t="shared" si="318"/>
        <v>RDDR4-32GB-ECC32-IK</v>
      </c>
      <c r="N1569" s="2" t="str">
        <f t="shared" si="319"/>
        <v>WH01S-NTA</v>
      </c>
      <c r="O1569" s="1" t="str">
        <f t="shared" si="313"/>
        <v>RDDR4-32GB-ECC32-IKWH01S-NTA</v>
      </c>
      <c r="P1569" s="1">
        <f t="shared" si="308"/>
        <v>0</v>
      </c>
      <c r="Q1569" s="1">
        <f t="shared" si="309"/>
        <v>0</v>
      </c>
      <c r="R1569" s="1">
        <f t="shared" si="310"/>
        <v>0</v>
      </c>
      <c r="S1569" s="1">
        <f t="shared" si="311"/>
        <v>0</v>
      </c>
      <c r="T1569" s="1">
        <f t="shared" si="312"/>
        <v>0</v>
      </c>
    </row>
    <row r="1570" spans="1:20" x14ac:dyDescent="0.3">
      <c r="A1570" s="1" t="s">
        <v>1803</v>
      </c>
      <c r="D1570" s="1">
        <v>0</v>
      </c>
      <c r="E1570" s="1">
        <v>0</v>
      </c>
      <c r="F1570" s="1">
        <v>0</v>
      </c>
      <c r="H1570" s="1">
        <v>0</v>
      </c>
      <c r="I1570" s="1">
        <v>0</v>
      </c>
      <c r="K1570" s="1">
        <v>1</v>
      </c>
      <c r="L1570" s="2">
        <f t="shared" si="317"/>
        <v>0</v>
      </c>
      <c r="M1570" s="2" t="str">
        <f t="shared" si="318"/>
        <v>RDDR4-32GB-ECC32-SM</v>
      </c>
      <c r="N1570" s="2" t="str">
        <f t="shared" si="319"/>
        <v>WH01S-NTA</v>
      </c>
      <c r="O1570" s="1" t="str">
        <f t="shared" si="313"/>
        <v>RDDR4-32GB-ECC32-SMWH01S-NTA</v>
      </c>
      <c r="P1570" s="1">
        <f t="shared" si="308"/>
        <v>0</v>
      </c>
      <c r="Q1570" s="1">
        <f t="shared" si="309"/>
        <v>0</v>
      </c>
      <c r="R1570" s="1">
        <f t="shared" si="310"/>
        <v>0</v>
      </c>
      <c r="S1570" s="1">
        <f t="shared" si="311"/>
        <v>0</v>
      </c>
      <c r="T1570" s="1">
        <f t="shared" si="312"/>
        <v>0</v>
      </c>
    </row>
    <row r="1571" spans="1:20" x14ac:dyDescent="0.3">
      <c r="A1571" s="1" t="s">
        <v>792</v>
      </c>
      <c r="D1571" s="1">
        <v>0</v>
      </c>
      <c r="E1571" s="1">
        <v>0</v>
      </c>
      <c r="F1571" s="1">
        <v>0</v>
      </c>
      <c r="H1571" s="1">
        <v>0</v>
      </c>
      <c r="I1571" s="1">
        <v>0</v>
      </c>
      <c r="K1571" s="1">
        <v>0</v>
      </c>
      <c r="L1571" s="2">
        <f t="shared" si="317"/>
        <v>0</v>
      </c>
      <c r="M1571" s="2" t="str">
        <f t="shared" si="318"/>
        <v>RDDR4-32GB-ECCWT32-IK</v>
      </c>
      <c r="N1571" s="2" t="str">
        <f t="shared" si="319"/>
        <v>WH01S-NTA</v>
      </c>
      <c r="O1571" s="1" t="str">
        <f t="shared" si="313"/>
        <v>RDDR4-32GB-ECCWT32-IKWH01S-NTA</v>
      </c>
      <c r="P1571" s="1">
        <f t="shared" si="308"/>
        <v>0</v>
      </c>
      <c r="Q1571" s="1">
        <f t="shared" si="309"/>
        <v>0</v>
      </c>
      <c r="R1571" s="1">
        <f t="shared" si="310"/>
        <v>0</v>
      </c>
      <c r="S1571" s="1">
        <f t="shared" si="311"/>
        <v>0</v>
      </c>
      <c r="T1571" s="1">
        <f t="shared" si="312"/>
        <v>0</v>
      </c>
    </row>
    <row r="1572" spans="1:20" hidden="1" x14ac:dyDescent="0.3">
      <c r="A1572" s="1" t="s">
        <v>793</v>
      </c>
      <c r="D1572" s="1">
        <v>582</v>
      </c>
      <c r="E1572" s="1">
        <v>719</v>
      </c>
      <c r="F1572" s="1">
        <v>-137</v>
      </c>
      <c r="H1572" s="1">
        <v>604</v>
      </c>
      <c r="K1572" s="1">
        <v>87.8</v>
      </c>
      <c r="L1572" s="2">
        <f t="shared" si="317"/>
        <v>582</v>
      </c>
      <c r="M1572" s="2" t="str">
        <f t="shared" si="318"/>
        <v>Total Memory Module</v>
      </c>
      <c r="N1572" s="2" t="str">
        <f t="shared" si="319"/>
        <v>WH01S-NTA</v>
      </c>
      <c r="O1572" s="1" t="str">
        <f t="shared" si="313"/>
        <v>Total Memory ModuleWH01S-NTA</v>
      </c>
      <c r="P1572" s="1">
        <f t="shared" si="308"/>
        <v>582</v>
      </c>
      <c r="Q1572" s="1">
        <f t="shared" si="309"/>
        <v>719</v>
      </c>
      <c r="R1572" s="1">
        <f t="shared" si="310"/>
        <v>-137</v>
      </c>
      <c r="S1572" s="1">
        <f t="shared" si="311"/>
        <v>604</v>
      </c>
      <c r="T1572" s="1">
        <f t="shared" si="312"/>
        <v>467</v>
      </c>
    </row>
    <row r="1573" spans="1:20" hidden="1" x14ac:dyDescent="0.3">
      <c r="A1573" s="1" t="s">
        <v>794</v>
      </c>
      <c r="L1573" s="2">
        <f t="shared" si="317"/>
        <v>0</v>
      </c>
      <c r="M1573" s="2" t="str">
        <f t="shared" si="318"/>
        <v>MezIO</v>
      </c>
      <c r="N1573" s="2" t="str">
        <f t="shared" si="319"/>
        <v>WH01S-NTA</v>
      </c>
      <c r="O1573" s="1" t="str">
        <f t="shared" si="313"/>
        <v>MezIOWH01S-NTA</v>
      </c>
      <c r="P1573" s="1">
        <f t="shared" si="308"/>
        <v>0</v>
      </c>
      <c r="Q1573" s="1">
        <f t="shared" si="309"/>
        <v>0</v>
      </c>
      <c r="R1573" s="1">
        <f t="shared" si="310"/>
        <v>0</v>
      </c>
      <c r="S1573" s="1">
        <f t="shared" si="311"/>
        <v>0</v>
      </c>
      <c r="T1573" s="1">
        <f t="shared" si="312"/>
        <v>0</v>
      </c>
    </row>
    <row r="1574" spans="1:20" x14ac:dyDescent="0.3">
      <c r="A1574" s="1" t="s">
        <v>321</v>
      </c>
      <c r="B1574" s="1">
        <v>5</v>
      </c>
      <c r="D1574" s="1">
        <v>3</v>
      </c>
      <c r="E1574" s="1">
        <v>0</v>
      </c>
      <c r="F1574" s="1">
        <v>3</v>
      </c>
      <c r="G1574" s="1" t="s">
        <v>237</v>
      </c>
      <c r="H1574" s="1">
        <v>0</v>
      </c>
      <c r="I1574" s="1">
        <v>3</v>
      </c>
      <c r="K1574" s="1">
        <v>0.3</v>
      </c>
      <c r="L1574" s="2">
        <f t="shared" si="317"/>
        <v>3</v>
      </c>
      <c r="M1574" s="2" t="str">
        <f t="shared" si="318"/>
        <v>MezIO-C180-50</v>
      </c>
      <c r="N1574" s="2" t="str">
        <f t="shared" si="319"/>
        <v>WH01S-NTA</v>
      </c>
      <c r="O1574" s="1" t="str">
        <f t="shared" si="313"/>
        <v>MezIO-C180-50WH01S-NTA</v>
      </c>
      <c r="P1574" s="1">
        <f t="shared" si="308"/>
        <v>3</v>
      </c>
      <c r="Q1574" s="1">
        <f t="shared" si="309"/>
        <v>0</v>
      </c>
      <c r="R1574" s="1">
        <f t="shared" si="310"/>
        <v>3</v>
      </c>
      <c r="S1574" s="1">
        <f t="shared" si="311"/>
        <v>0</v>
      </c>
      <c r="T1574" s="1">
        <f t="shared" si="312"/>
        <v>3</v>
      </c>
    </row>
    <row r="1575" spans="1:20" x14ac:dyDescent="0.3">
      <c r="A1575" s="1" t="s">
        <v>1260</v>
      </c>
      <c r="B1575" s="1">
        <v>1</v>
      </c>
      <c r="D1575" s="1">
        <v>1</v>
      </c>
      <c r="E1575" s="1">
        <v>0</v>
      </c>
      <c r="F1575" s="1">
        <v>1</v>
      </c>
      <c r="G1575" s="1" t="s">
        <v>237</v>
      </c>
      <c r="H1575" s="1">
        <v>0</v>
      </c>
      <c r="I1575" s="1">
        <v>1</v>
      </c>
      <c r="K1575" s="1">
        <v>0</v>
      </c>
      <c r="L1575" s="2">
        <f t="shared" si="317"/>
        <v>1</v>
      </c>
      <c r="M1575" s="2" t="str">
        <f t="shared" si="318"/>
        <v>MezIO-C181-50</v>
      </c>
      <c r="N1575" s="2" t="str">
        <f t="shared" si="319"/>
        <v>WH01S-NTA</v>
      </c>
      <c r="O1575" s="1" t="str">
        <f t="shared" si="313"/>
        <v>MezIO-C181-50WH01S-NTA</v>
      </c>
      <c r="P1575" s="1">
        <f t="shared" si="308"/>
        <v>1</v>
      </c>
      <c r="Q1575" s="1">
        <f t="shared" si="309"/>
        <v>0</v>
      </c>
      <c r="R1575" s="1">
        <f t="shared" si="310"/>
        <v>1</v>
      </c>
      <c r="S1575" s="1">
        <f t="shared" si="311"/>
        <v>0</v>
      </c>
      <c r="T1575" s="1">
        <f t="shared" si="312"/>
        <v>1</v>
      </c>
    </row>
    <row r="1576" spans="1:20" x14ac:dyDescent="0.3">
      <c r="A1576" s="1" t="s">
        <v>322</v>
      </c>
      <c r="B1576" s="1">
        <v>5</v>
      </c>
      <c r="D1576" s="1">
        <v>7</v>
      </c>
      <c r="E1576" s="1">
        <v>0</v>
      </c>
      <c r="F1576" s="1">
        <v>7</v>
      </c>
      <c r="H1576" s="1">
        <v>0</v>
      </c>
      <c r="I1576" s="1">
        <v>0</v>
      </c>
      <c r="K1576" s="1">
        <v>0.8</v>
      </c>
      <c r="L1576" s="2">
        <f t="shared" si="317"/>
        <v>7</v>
      </c>
      <c r="M1576" s="2" t="str">
        <f t="shared" si="318"/>
        <v>MezIO-D220-50</v>
      </c>
      <c r="N1576" s="2" t="str">
        <f t="shared" si="319"/>
        <v>WH01S-NTA</v>
      </c>
      <c r="O1576" s="1" t="str">
        <f t="shared" si="313"/>
        <v>MezIO-D220-50WH01S-NTA</v>
      </c>
      <c r="P1576" s="1">
        <f t="shared" si="308"/>
        <v>7</v>
      </c>
      <c r="Q1576" s="1">
        <f t="shared" si="309"/>
        <v>0</v>
      </c>
      <c r="R1576" s="1">
        <f t="shared" si="310"/>
        <v>7</v>
      </c>
      <c r="S1576" s="1">
        <f t="shared" si="311"/>
        <v>0</v>
      </c>
      <c r="T1576" s="1">
        <f t="shared" si="312"/>
        <v>7</v>
      </c>
    </row>
    <row r="1577" spans="1:20" x14ac:dyDescent="0.3">
      <c r="A1577" s="1" t="s">
        <v>108</v>
      </c>
      <c r="B1577" s="1">
        <v>5</v>
      </c>
      <c r="D1577" s="1">
        <v>3</v>
      </c>
      <c r="E1577" s="1">
        <v>0</v>
      </c>
      <c r="F1577" s="1">
        <v>3</v>
      </c>
      <c r="G1577" s="1" t="s">
        <v>237</v>
      </c>
      <c r="H1577" s="1">
        <v>0</v>
      </c>
      <c r="I1577" s="1">
        <v>3</v>
      </c>
      <c r="K1577" s="1">
        <v>0</v>
      </c>
      <c r="L1577" s="2">
        <f t="shared" si="317"/>
        <v>3</v>
      </c>
      <c r="M1577" s="2" t="str">
        <f t="shared" si="318"/>
        <v>MezIO-D230-50</v>
      </c>
      <c r="N1577" s="2" t="str">
        <f t="shared" si="319"/>
        <v>WH01S-NTA</v>
      </c>
      <c r="O1577" s="1" t="str">
        <f t="shared" si="313"/>
        <v>MezIO-D230-50WH01S-NTA</v>
      </c>
      <c r="P1577" s="1">
        <f t="shared" si="308"/>
        <v>3</v>
      </c>
      <c r="Q1577" s="1">
        <f t="shared" si="309"/>
        <v>0</v>
      </c>
      <c r="R1577" s="1">
        <f t="shared" si="310"/>
        <v>3</v>
      </c>
      <c r="S1577" s="1">
        <f t="shared" si="311"/>
        <v>0</v>
      </c>
      <c r="T1577" s="1">
        <f t="shared" si="312"/>
        <v>3</v>
      </c>
    </row>
    <row r="1578" spans="1:20" x14ac:dyDescent="0.3">
      <c r="A1578" s="1" t="s">
        <v>795</v>
      </c>
      <c r="D1578" s="1">
        <v>0</v>
      </c>
      <c r="E1578" s="1">
        <v>0</v>
      </c>
      <c r="F1578" s="1">
        <v>0</v>
      </c>
      <c r="H1578" s="1">
        <v>0</v>
      </c>
      <c r="I1578" s="1">
        <v>0</v>
      </c>
      <c r="K1578" s="1">
        <v>0</v>
      </c>
      <c r="L1578" s="2">
        <f t="shared" si="317"/>
        <v>0</v>
      </c>
      <c r="M1578" s="2" t="str">
        <f t="shared" si="318"/>
        <v>MezIO-G4</v>
      </c>
      <c r="N1578" s="2" t="str">
        <f t="shared" si="319"/>
        <v>WH01S-NTA</v>
      </c>
      <c r="O1578" s="1" t="str">
        <f t="shared" si="313"/>
        <v>MezIO-G4WH01S-NTA</v>
      </c>
      <c r="P1578" s="1">
        <f t="shared" si="308"/>
        <v>0</v>
      </c>
      <c r="Q1578" s="1">
        <f t="shared" si="309"/>
        <v>0</v>
      </c>
      <c r="R1578" s="1">
        <f t="shared" si="310"/>
        <v>0</v>
      </c>
      <c r="S1578" s="1">
        <f t="shared" si="311"/>
        <v>0</v>
      </c>
      <c r="T1578" s="1">
        <f t="shared" si="312"/>
        <v>0</v>
      </c>
    </row>
    <row r="1579" spans="1:20" x14ac:dyDescent="0.3">
      <c r="A1579" s="1" t="s">
        <v>1736</v>
      </c>
      <c r="D1579" s="1">
        <v>0</v>
      </c>
      <c r="E1579" s="1">
        <v>7</v>
      </c>
      <c r="F1579" s="1">
        <v>-7</v>
      </c>
      <c r="H1579" s="1">
        <v>7</v>
      </c>
      <c r="I1579" s="1">
        <v>0</v>
      </c>
      <c r="J1579" s="1" t="s">
        <v>1846</v>
      </c>
      <c r="K1579" s="1">
        <v>0</v>
      </c>
      <c r="L1579" s="2">
        <f t="shared" si="317"/>
        <v>0</v>
      </c>
      <c r="M1579" s="2" t="str">
        <f t="shared" si="318"/>
        <v>MezIO-KS1</v>
      </c>
      <c r="N1579" s="2" t="str">
        <f t="shared" si="319"/>
        <v>WH01S-NTA</v>
      </c>
      <c r="O1579" s="1" t="str">
        <f t="shared" si="313"/>
        <v>MezIO-KS1WH01S-NTA</v>
      </c>
      <c r="P1579" s="1">
        <f t="shared" si="308"/>
        <v>0</v>
      </c>
      <c r="Q1579" s="1">
        <f t="shared" si="309"/>
        <v>7</v>
      </c>
      <c r="R1579" s="1">
        <f t="shared" si="310"/>
        <v>-7</v>
      </c>
      <c r="S1579" s="1">
        <f t="shared" si="311"/>
        <v>7</v>
      </c>
      <c r="T1579" s="1">
        <f t="shared" si="312"/>
        <v>0</v>
      </c>
    </row>
    <row r="1580" spans="1:20" x14ac:dyDescent="0.3">
      <c r="A1580" s="1" t="s">
        <v>796</v>
      </c>
      <c r="D1580" s="1">
        <v>0</v>
      </c>
      <c r="E1580" s="1">
        <v>0</v>
      </c>
      <c r="F1580" s="1">
        <v>0</v>
      </c>
      <c r="H1580" s="1">
        <v>0</v>
      </c>
      <c r="I1580" s="1">
        <v>0</v>
      </c>
      <c r="K1580" s="1">
        <v>0</v>
      </c>
      <c r="L1580" s="2">
        <f t="shared" si="317"/>
        <v>0</v>
      </c>
      <c r="M1580" s="2" t="str">
        <f t="shared" si="318"/>
        <v>MezIO-R11</v>
      </c>
      <c r="N1580" s="2" t="str">
        <f t="shared" si="319"/>
        <v>WH01S-NTA</v>
      </c>
      <c r="O1580" s="1" t="str">
        <f t="shared" si="313"/>
        <v>MezIO-R11WH01S-NTA</v>
      </c>
      <c r="P1580" s="1">
        <f t="shared" si="308"/>
        <v>0</v>
      </c>
      <c r="Q1580" s="1">
        <f t="shared" si="309"/>
        <v>0</v>
      </c>
      <c r="R1580" s="1">
        <f t="shared" si="310"/>
        <v>0</v>
      </c>
      <c r="S1580" s="1">
        <f t="shared" si="311"/>
        <v>0</v>
      </c>
      <c r="T1580" s="1">
        <f t="shared" si="312"/>
        <v>0</v>
      </c>
    </row>
    <row r="1581" spans="1:20" x14ac:dyDescent="0.3">
      <c r="A1581" s="1" t="s">
        <v>797</v>
      </c>
      <c r="D1581" s="1">
        <v>0</v>
      </c>
      <c r="E1581" s="1">
        <v>0</v>
      </c>
      <c r="F1581" s="1">
        <v>0</v>
      </c>
      <c r="H1581" s="1">
        <v>0</v>
      </c>
      <c r="I1581" s="1">
        <v>0</v>
      </c>
      <c r="K1581" s="1">
        <v>0</v>
      </c>
      <c r="L1581" s="2">
        <f t="shared" si="317"/>
        <v>0</v>
      </c>
      <c r="M1581" s="2" t="str">
        <f t="shared" si="318"/>
        <v>MezIO-R12</v>
      </c>
      <c r="N1581" s="2" t="str">
        <f t="shared" si="319"/>
        <v>WH01S-NTA</v>
      </c>
      <c r="O1581" s="1" t="str">
        <f t="shared" si="313"/>
        <v>MezIO-R12WH01S-NTA</v>
      </c>
      <c r="P1581" s="1">
        <f t="shared" si="308"/>
        <v>0</v>
      </c>
      <c r="Q1581" s="1">
        <f t="shared" si="309"/>
        <v>0</v>
      </c>
      <c r="R1581" s="1">
        <f t="shared" si="310"/>
        <v>0</v>
      </c>
      <c r="S1581" s="1">
        <f t="shared" si="311"/>
        <v>0</v>
      </c>
      <c r="T1581" s="1">
        <f t="shared" si="312"/>
        <v>0</v>
      </c>
    </row>
    <row r="1582" spans="1:20" x14ac:dyDescent="0.3">
      <c r="A1582" s="1" t="s">
        <v>798</v>
      </c>
      <c r="D1582" s="1">
        <v>0</v>
      </c>
      <c r="E1582" s="1">
        <v>0</v>
      </c>
      <c r="F1582" s="1">
        <v>0</v>
      </c>
      <c r="H1582" s="1">
        <v>0</v>
      </c>
      <c r="I1582" s="1">
        <v>0</v>
      </c>
      <c r="K1582" s="1">
        <v>0</v>
      </c>
      <c r="L1582" s="2">
        <f t="shared" si="317"/>
        <v>0</v>
      </c>
      <c r="M1582" s="2" t="str">
        <f t="shared" si="318"/>
        <v>MezIO-R12-BC</v>
      </c>
      <c r="N1582" s="2" t="str">
        <f t="shared" si="319"/>
        <v>WH01S-NTA</v>
      </c>
      <c r="O1582" s="1" t="str">
        <f t="shared" si="313"/>
        <v>MezIO-R12-BCWH01S-NTA</v>
      </c>
      <c r="P1582" s="1">
        <f t="shared" si="308"/>
        <v>0</v>
      </c>
      <c r="Q1582" s="1">
        <f t="shared" si="309"/>
        <v>0</v>
      </c>
      <c r="R1582" s="1">
        <f t="shared" si="310"/>
        <v>0</v>
      </c>
      <c r="S1582" s="1">
        <f t="shared" si="311"/>
        <v>0</v>
      </c>
      <c r="T1582" s="1">
        <f t="shared" si="312"/>
        <v>0</v>
      </c>
    </row>
    <row r="1583" spans="1:20" x14ac:dyDescent="0.3">
      <c r="A1583" s="1" t="s">
        <v>109</v>
      </c>
      <c r="B1583" s="1">
        <v>10</v>
      </c>
      <c r="C1583" s="1">
        <v>99</v>
      </c>
      <c r="D1583" s="1">
        <v>10</v>
      </c>
      <c r="E1583" s="1">
        <v>0</v>
      </c>
      <c r="F1583" s="1">
        <v>10</v>
      </c>
      <c r="G1583" s="1" t="s">
        <v>237</v>
      </c>
      <c r="H1583" s="1">
        <v>0</v>
      </c>
      <c r="I1583" s="1">
        <v>89</v>
      </c>
      <c r="K1583" s="1">
        <v>2.6</v>
      </c>
      <c r="L1583" s="2">
        <f t="shared" si="317"/>
        <v>10</v>
      </c>
      <c r="M1583" s="2" t="str">
        <f t="shared" si="318"/>
        <v>MezIO-V20</v>
      </c>
      <c r="N1583" s="2" t="str">
        <f t="shared" si="319"/>
        <v>WH01S-NTA</v>
      </c>
      <c r="O1583" s="1" t="str">
        <f t="shared" si="313"/>
        <v>MezIO-V20WH01S-NTA</v>
      </c>
      <c r="P1583" s="1">
        <f t="shared" si="308"/>
        <v>10</v>
      </c>
      <c r="Q1583" s="1">
        <f t="shared" si="309"/>
        <v>0</v>
      </c>
      <c r="R1583" s="1">
        <f t="shared" si="310"/>
        <v>10</v>
      </c>
      <c r="S1583" s="1">
        <f t="shared" si="311"/>
        <v>0</v>
      </c>
      <c r="T1583" s="1">
        <f t="shared" si="312"/>
        <v>10</v>
      </c>
    </row>
    <row r="1584" spans="1:20" x14ac:dyDescent="0.3">
      <c r="A1584" s="1" t="s">
        <v>110</v>
      </c>
      <c r="B1584" s="1">
        <v>5</v>
      </c>
      <c r="D1584" s="1">
        <v>14</v>
      </c>
      <c r="E1584" s="1">
        <v>6</v>
      </c>
      <c r="F1584" s="1">
        <v>8</v>
      </c>
      <c r="H1584" s="1">
        <v>0</v>
      </c>
      <c r="I1584" s="1">
        <v>0</v>
      </c>
      <c r="K1584" s="1">
        <v>0.3</v>
      </c>
      <c r="L1584" s="2">
        <f t="shared" si="317"/>
        <v>14</v>
      </c>
      <c r="M1584" s="2" t="str">
        <f t="shared" si="318"/>
        <v>MezIO-V20-EP</v>
      </c>
      <c r="N1584" s="2" t="str">
        <f t="shared" si="319"/>
        <v>WH01S-NTA</v>
      </c>
      <c r="O1584" s="1" t="str">
        <f t="shared" si="313"/>
        <v>MezIO-V20-EPWH01S-NTA</v>
      </c>
      <c r="P1584" s="1">
        <f t="shared" si="308"/>
        <v>14</v>
      </c>
      <c r="Q1584" s="1">
        <f t="shared" si="309"/>
        <v>6</v>
      </c>
      <c r="R1584" s="1">
        <f t="shared" si="310"/>
        <v>8</v>
      </c>
      <c r="S1584" s="1">
        <f t="shared" si="311"/>
        <v>0</v>
      </c>
      <c r="T1584" s="1">
        <f t="shared" si="312"/>
        <v>8</v>
      </c>
    </row>
    <row r="1585" spans="1:20" x14ac:dyDescent="0.3">
      <c r="A1585" s="1" t="s">
        <v>1408</v>
      </c>
      <c r="D1585" s="1">
        <v>0</v>
      </c>
      <c r="E1585" s="1">
        <v>0</v>
      </c>
      <c r="F1585" s="1">
        <v>0</v>
      </c>
      <c r="H1585" s="1">
        <v>0</v>
      </c>
      <c r="I1585" s="1">
        <v>0</v>
      </c>
      <c r="K1585" s="1">
        <v>0</v>
      </c>
      <c r="L1585" s="2">
        <f t="shared" si="317"/>
        <v>0</v>
      </c>
      <c r="M1585" s="2" t="str">
        <f t="shared" si="318"/>
        <v>Miokit-C180-Nuvo-O</v>
      </c>
      <c r="N1585" s="2" t="str">
        <f t="shared" si="319"/>
        <v>WH01S-NTA</v>
      </c>
      <c r="O1585" s="1" t="str">
        <f t="shared" si="313"/>
        <v>Miokit-C180-Nuvo-OWH01S-NTA</v>
      </c>
      <c r="P1585" s="1">
        <f t="shared" si="308"/>
        <v>0</v>
      </c>
      <c r="Q1585" s="1">
        <f t="shared" si="309"/>
        <v>0</v>
      </c>
      <c r="R1585" s="1">
        <f t="shared" si="310"/>
        <v>0</v>
      </c>
      <c r="S1585" s="1">
        <f t="shared" si="311"/>
        <v>0</v>
      </c>
      <c r="T1585" s="1">
        <f t="shared" si="312"/>
        <v>0</v>
      </c>
    </row>
    <row r="1586" spans="1:20" x14ac:dyDescent="0.3">
      <c r="A1586" s="1" t="s">
        <v>1245</v>
      </c>
      <c r="D1586" s="1">
        <v>0</v>
      </c>
      <c r="E1586" s="1">
        <v>0</v>
      </c>
      <c r="F1586" s="1">
        <v>0</v>
      </c>
      <c r="H1586" s="1">
        <v>0</v>
      </c>
      <c r="I1586" s="1">
        <v>0</v>
      </c>
      <c r="K1586" s="1">
        <v>0</v>
      </c>
      <c r="L1586" s="2">
        <f t="shared" si="317"/>
        <v>0</v>
      </c>
      <c r="M1586" s="2" t="str">
        <f t="shared" si="318"/>
        <v>Miokit-D220-Nuvo-O</v>
      </c>
      <c r="N1586" s="2" t="str">
        <f t="shared" si="319"/>
        <v>WH01S-NTA</v>
      </c>
      <c r="O1586" s="1" t="str">
        <f t="shared" si="313"/>
        <v>Miokit-D220-Nuvo-OWH01S-NTA</v>
      </c>
      <c r="P1586" s="1">
        <f t="shared" si="308"/>
        <v>0</v>
      </c>
      <c r="Q1586" s="1">
        <f t="shared" si="309"/>
        <v>0</v>
      </c>
      <c r="R1586" s="1">
        <f t="shared" si="310"/>
        <v>0</v>
      </c>
      <c r="S1586" s="1">
        <f t="shared" si="311"/>
        <v>0</v>
      </c>
      <c r="T1586" s="1">
        <f t="shared" si="312"/>
        <v>0</v>
      </c>
    </row>
    <row r="1587" spans="1:20" x14ac:dyDescent="0.3">
      <c r="A1587" s="1" t="s">
        <v>799</v>
      </c>
      <c r="D1587" s="1">
        <v>0</v>
      </c>
      <c r="E1587" s="1">
        <v>0</v>
      </c>
      <c r="F1587" s="1">
        <v>0</v>
      </c>
      <c r="H1587" s="1">
        <v>0</v>
      </c>
      <c r="I1587" s="1">
        <v>0</v>
      </c>
      <c r="K1587" s="1">
        <v>0</v>
      </c>
      <c r="L1587" s="2">
        <f t="shared" si="317"/>
        <v>0</v>
      </c>
      <c r="M1587" s="2" t="str">
        <f t="shared" si="318"/>
        <v>Miokit-D220-POC-O</v>
      </c>
      <c r="N1587" s="2" t="str">
        <f t="shared" si="319"/>
        <v>WH01S-NTA</v>
      </c>
      <c r="O1587" s="1" t="str">
        <f t="shared" si="313"/>
        <v>Miokit-D220-POC-OWH01S-NTA</v>
      </c>
      <c r="P1587" s="1">
        <f t="shared" si="308"/>
        <v>0</v>
      </c>
      <c r="Q1587" s="1">
        <f t="shared" si="309"/>
        <v>0</v>
      </c>
      <c r="R1587" s="1">
        <f t="shared" si="310"/>
        <v>0</v>
      </c>
      <c r="S1587" s="1">
        <f t="shared" si="311"/>
        <v>0</v>
      </c>
      <c r="T1587" s="1">
        <f t="shared" si="312"/>
        <v>0</v>
      </c>
    </row>
    <row r="1588" spans="1:20" x14ac:dyDescent="0.3">
      <c r="A1588" s="1" t="s">
        <v>800</v>
      </c>
      <c r="D1588" s="1">
        <v>0</v>
      </c>
      <c r="E1588" s="1">
        <v>0</v>
      </c>
      <c r="F1588" s="1">
        <v>0</v>
      </c>
      <c r="H1588" s="1">
        <v>0</v>
      </c>
      <c r="I1588" s="1">
        <v>0</v>
      </c>
      <c r="K1588" s="1">
        <v>0</v>
      </c>
      <c r="L1588" s="2">
        <f t="shared" si="317"/>
        <v>0</v>
      </c>
      <c r="M1588" s="2" t="str">
        <f t="shared" si="318"/>
        <v>Miokit-D220-POC400</v>
      </c>
      <c r="N1588" s="2" t="str">
        <f t="shared" si="319"/>
        <v>WH01S-NTA</v>
      </c>
      <c r="O1588" s="1" t="str">
        <f t="shared" si="313"/>
        <v>Miokit-D220-POC400WH01S-NTA</v>
      </c>
      <c r="P1588" s="1">
        <f t="shared" si="308"/>
        <v>0</v>
      </c>
      <c r="Q1588" s="1">
        <f t="shared" si="309"/>
        <v>0</v>
      </c>
      <c r="R1588" s="1">
        <f t="shared" si="310"/>
        <v>0</v>
      </c>
      <c r="S1588" s="1">
        <f t="shared" si="311"/>
        <v>0</v>
      </c>
      <c r="T1588" s="1">
        <f t="shared" si="312"/>
        <v>0</v>
      </c>
    </row>
    <row r="1589" spans="1:20" x14ac:dyDescent="0.3">
      <c r="A1589" s="1" t="s">
        <v>801</v>
      </c>
      <c r="D1589" s="1">
        <v>0</v>
      </c>
      <c r="E1589" s="1">
        <v>0</v>
      </c>
      <c r="F1589" s="1">
        <v>0</v>
      </c>
      <c r="H1589" s="1">
        <v>0</v>
      </c>
      <c r="I1589" s="1">
        <v>0</v>
      </c>
      <c r="K1589" s="1">
        <v>0</v>
      </c>
      <c r="L1589" s="2">
        <f t="shared" si="317"/>
        <v>0</v>
      </c>
      <c r="M1589" s="2" t="str">
        <f t="shared" si="318"/>
        <v>Miokit-D220-POC500</v>
      </c>
      <c r="N1589" s="2" t="str">
        <f t="shared" si="319"/>
        <v>WH01S-NTA</v>
      </c>
      <c r="O1589" s="1" t="str">
        <f t="shared" si="313"/>
        <v>Miokit-D220-POC500WH01S-NTA</v>
      </c>
      <c r="P1589" s="1">
        <f t="shared" si="308"/>
        <v>0</v>
      </c>
      <c r="Q1589" s="1">
        <f t="shared" si="309"/>
        <v>0</v>
      </c>
      <c r="R1589" s="1">
        <f t="shared" si="310"/>
        <v>0</v>
      </c>
      <c r="S1589" s="1">
        <f t="shared" si="311"/>
        <v>0</v>
      </c>
      <c r="T1589" s="1">
        <f t="shared" si="312"/>
        <v>0</v>
      </c>
    </row>
    <row r="1590" spans="1:20" x14ac:dyDescent="0.3">
      <c r="A1590" s="1" t="s">
        <v>111</v>
      </c>
      <c r="D1590" s="1">
        <v>0</v>
      </c>
      <c r="E1590" s="1">
        <v>0</v>
      </c>
      <c r="F1590" s="1">
        <v>0</v>
      </c>
      <c r="H1590" s="1">
        <v>0</v>
      </c>
      <c r="I1590" s="1">
        <v>0</v>
      </c>
      <c r="K1590" s="1">
        <v>0</v>
      </c>
      <c r="L1590" s="2">
        <f t="shared" si="317"/>
        <v>0</v>
      </c>
      <c r="M1590" s="2" t="str">
        <f t="shared" si="318"/>
        <v>Miokit-D230-Nuvo-O</v>
      </c>
      <c r="N1590" s="2" t="str">
        <f t="shared" si="319"/>
        <v>WH01S-NTA</v>
      </c>
      <c r="O1590" s="1" t="str">
        <f t="shared" si="313"/>
        <v>Miokit-D230-Nuvo-OWH01S-NTA</v>
      </c>
      <c r="P1590" s="1">
        <f t="shared" si="308"/>
        <v>0</v>
      </c>
      <c r="Q1590" s="1">
        <f t="shared" si="309"/>
        <v>0</v>
      </c>
      <c r="R1590" s="1">
        <f t="shared" si="310"/>
        <v>0</v>
      </c>
      <c r="S1590" s="1">
        <f t="shared" si="311"/>
        <v>0</v>
      </c>
      <c r="T1590" s="1">
        <f t="shared" si="312"/>
        <v>0</v>
      </c>
    </row>
    <row r="1591" spans="1:20" x14ac:dyDescent="0.3">
      <c r="A1591" s="1" t="s">
        <v>802</v>
      </c>
      <c r="D1591" s="1">
        <v>0</v>
      </c>
      <c r="E1591" s="1">
        <v>0</v>
      </c>
      <c r="F1591" s="1">
        <v>0</v>
      </c>
      <c r="H1591" s="1">
        <v>0</v>
      </c>
      <c r="I1591" s="1">
        <v>0</v>
      </c>
      <c r="K1591" s="1">
        <v>0</v>
      </c>
      <c r="L1591" s="2">
        <f t="shared" si="317"/>
        <v>0</v>
      </c>
      <c r="M1591" s="2" t="str">
        <f t="shared" si="318"/>
        <v>Miokit-D230-Nuvo-O-AC</v>
      </c>
      <c r="N1591" s="2" t="str">
        <f t="shared" si="319"/>
        <v>WH01S-NTA</v>
      </c>
      <c r="O1591" s="1" t="str">
        <f t="shared" si="313"/>
        <v>Miokit-D230-Nuvo-O-ACWH01S-NTA</v>
      </c>
      <c r="P1591" s="1">
        <f t="shared" si="308"/>
        <v>0</v>
      </c>
      <c r="Q1591" s="1">
        <f t="shared" si="309"/>
        <v>0</v>
      </c>
      <c r="R1591" s="1">
        <f t="shared" si="310"/>
        <v>0</v>
      </c>
      <c r="S1591" s="1">
        <f t="shared" si="311"/>
        <v>0</v>
      </c>
      <c r="T1591" s="1">
        <f t="shared" si="312"/>
        <v>0</v>
      </c>
    </row>
    <row r="1592" spans="1:20" x14ac:dyDescent="0.3">
      <c r="A1592" s="1" t="s">
        <v>803</v>
      </c>
      <c r="D1592" s="1">
        <v>0</v>
      </c>
      <c r="E1592" s="1">
        <v>0</v>
      </c>
      <c r="F1592" s="1">
        <v>0</v>
      </c>
      <c r="H1592" s="1">
        <v>0</v>
      </c>
      <c r="I1592" s="1">
        <v>0</v>
      </c>
      <c r="K1592" s="1">
        <v>0</v>
      </c>
      <c r="L1592" s="2">
        <f t="shared" si="317"/>
        <v>0</v>
      </c>
      <c r="M1592" s="2" t="str">
        <f t="shared" si="318"/>
        <v>Miokit-D230-POC500</v>
      </c>
      <c r="N1592" s="2" t="str">
        <f t="shared" si="319"/>
        <v>WH01S-NTA</v>
      </c>
      <c r="O1592" s="1" t="str">
        <f t="shared" si="313"/>
        <v>Miokit-D230-POC500WH01S-NTA</v>
      </c>
      <c r="P1592" s="1">
        <f t="shared" si="308"/>
        <v>0</v>
      </c>
      <c r="Q1592" s="1">
        <f t="shared" si="309"/>
        <v>0</v>
      </c>
      <c r="R1592" s="1">
        <f t="shared" si="310"/>
        <v>0</v>
      </c>
      <c r="S1592" s="1">
        <f t="shared" si="311"/>
        <v>0</v>
      </c>
      <c r="T1592" s="1">
        <f t="shared" si="312"/>
        <v>0</v>
      </c>
    </row>
    <row r="1593" spans="1:20" x14ac:dyDescent="0.3">
      <c r="A1593" s="1" t="s">
        <v>804</v>
      </c>
      <c r="D1593" s="1">
        <v>0</v>
      </c>
      <c r="E1593" s="1">
        <v>0</v>
      </c>
      <c r="F1593" s="1">
        <v>0</v>
      </c>
      <c r="H1593" s="1">
        <v>0</v>
      </c>
      <c r="I1593" s="1">
        <v>0</v>
      </c>
      <c r="K1593" s="1">
        <v>0</v>
      </c>
      <c r="L1593" s="2">
        <f t="shared" si="317"/>
        <v>0</v>
      </c>
      <c r="M1593" s="2" t="str">
        <f t="shared" si="318"/>
        <v>Miokit-D230-POC500-AC</v>
      </c>
      <c r="N1593" s="2" t="str">
        <f t="shared" si="319"/>
        <v>WH01S-NTA</v>
      </c>
      <c r="O1593" s="1" t="str">
        <f t="shared" si="313"/>
        <v>Miokit-D230-POC500-ACWH01S-NTA</v>
      </c>
      <c r="P1593" s="1">
        <f t="shared" si="308"/>
        <v>0</v>
      </c>
      <c r="Q1593" s="1">
        <f t="shared" si="309"/>
        <v>0</v>
      </c>
      <c r="R1593" s="1">
        <f t="shared" si="310"/>
        <v>0</v>
      </c>
      <c r="S1593" s="1">
        <f t="shared" si="311"/>
        <v>0</v>
      </c>
      <c r="T1593" s="1">
        <f t="shared" si="312"/>
        <v>0</v>
      </c>
    </row>
    <row r="1594" spans="1:20" x14ac:dyDescent="0.3">
      <c r="A1594" s="1" t="s">
        <v>323</v>
      </c>
      <c r="D1594" s="1">
        <v>1</v>
      </c>
      <c r="E1594" s="1">
        <v>0</v>
      </c>
      <c r="F1594" s="1">
        <v>1</v>
      </c>
      <c r="H1594" s="1">
        <v>0</v>
      </c>
      <c r="I1594" s="1">
        <v>0</v>
      </c>
      <c r="K1594" s="1">
        <v>0</v>
      </c>
      <c r="L1594" s="2">
        <f t="shared" si="317"/>
        <v>1</v>
      </c>
      <c r="M1594" s="2" t="str">
        <f t="shared" si="318"/>
        <v>Miokit-G4-Nuvo7000DE</v>
      </c>
      <c r="N1594" s="2" t="str">
        <f t="shared" si="319"/>
        <v>WH01S-NTA</v>
      </c>
      <c r="O1594" s="1" t="str">
        <f t="shared" si="313"/>
        <v>Miokit-G4-Nuvo7000DEWH01S-NTA</v>
      </c>
      <c r="P1594" s="1">
        <f t="shared" si="308"/>
        <v>1</v>
      </c>
      <c r="Q1594" s="1">
        <f t="shared" si="309"/>
        <v>0</v>
      </c>
      <c r="R1594" s="1">
        <f t="shared" si="310"/>
        <v>1</v>
      </c>
      <c r="S1594" s="1">
        <f t="shared" si="311"/>
        <v>0</v>
      </c>
      <c r="T1594" s="1">
        <f t="shared" si="312"/>
        <v>1</v>
      </c>
    </row>
    <row r="1595" spans="1:20" x14ac:dyDescent="0.3">
      <c r="A1595" s="1" t="s">
        <v>805</v>
      </c>
      <c r="D1595" s="1">
        <v>0</v>
      </c>
      <c r="E1595" s="1">
        <v>0</v>
      </c>
      <c r="F1595" s="1">
        <v>0</v>
      </c>
      <c r="H1595" s="1">
        <v>0</v>
      </c>
      <c r="I1595" s="1">
        <v>0</v>
      </c>
      <c r="K1595" s="1">
        <v>0</v>
      </c>
      <c r="L1595" s="2">
        <f t="shared" si="317"/>
        <v>0</v>
      </c>
      <c r="M1595" s="2" t="str">
        <f t="shared" si="318"/>
        <v>Miokit-G4-Nuvo7000EP</v>
      </c>
      <c r="N1595" s="2" t="str">
        <f t="shared" si="319"/>
        <v>WH01S-NTA</v>
      </c>
      <c r="O1595" s="1" t="str">
        <f t="shared" si="313"/>
        <v>Miokit-G4-Nuvo7000EPWH01S-NTA</v>
      </c>
      <c r="P1595" s="1">
        <f t="shared" si="308"/>
        <v>0</v>
      </c>
      <c r="Q1595" s="1">
        <f t="shared" si="309"/>
        <v>0</v>
      </c>
      <c r="R1595" s="1">
        <f t="shared" si="310"/>
        <v>0</v>
      </c>
      <c r="S1595" s="1">
        <f t="shared" si="311"/>
        <v>0</v>
      </c>
      <c r="T1595" s="1">
        <f t="shared" si="312"/>
        <v>0</v>
      </c>
    </row>
    <row r="1596" spans="1:20" x14ac:dyDescent="0.3">
      <c r="A1596" s="1" t="s">
        <v>324</v>
      </c>
      <c r="D1596" s="1">
        <v>2</v>
      </c>
      <c r="E1596" s="1">
        <v>0</v>
      </c>
      <c r="F1596" s="1">
        <v>2</v>
      </c>
      <c r="H1596" s="1">
        <v>0</v>
      </c>
      <c r="I1596" s="1">
        <v>0</v>
      </c>
      <c r="K1596" s="1">
        <v>0</v>
      </c>
      <c r="L1596" s="2">
        <f t="shared" si="317"/>
        <v>2</v>
      </c>
      <c r="M1596" s="2" t="str">
        <f t="shared" si="318"/>
        <v>Miokit-G4-Nuvo7000LP</v>
      </c>
      <c r="N1596" s="2" t="str">
        <f t="shared" si="319"/>
        <v>WH01S-NTA</v>
      </c>
      <c r="O1596" s="1" t="str">
        <f t="shared" si="313"/>
        <v>Miokit-G4-Nuvo7000LPWH01S-NTA</v>
      </c>
      <c r="P1596" s="1">
        <f t="shared" si="308"/>
        <v>2</v>
      </c>
      <c r="Q1596" s="1">
        <f t="shared" si="309"/>
        <v>0</v>
      </c>
      <c r="R1596" s="1">
        <f t="shared" si="310"/>
        <v>2</v>
      </c>
      <c r="S1596" s="1">
        <f t="shared" si="311"/>
        <v>0</v>
      </c>
      <c r="T1596" s="1">
        <f t="shared" si="312"/>
        <v>2</v>
      </c>
    </row>
    <row r="1597" spans="1:20" x14ac:dyDescent="0.3">
      <c r="A1597" s="1" t="s">
        <v>806</v>
      </c>
      <c r="D1597" s="1">
        <v>0</v>
      </c>
      <c r="E1597" s="1">
        <v>0</v>
      </c>
      <c r="F1597" s="1">
        <v>0</v>
      </c>
      <c r="H1597" s="1">
        <v>0</v>
      </c>
      <c r="I1597" s="1">
        <v>0</v>
      </c>
      <c r="K1597" s="1">
        <v>0</v>
      </c>
      <c r="L1597" s="2">
        <f t="shared" si="317"/>
        <v>0</v>
      </c>
      <c r="M1597" s="2" t="str">
        <f t="shared" si="318"/>
        <v>Miokit-G4-Nuvo7160GC</v>
      </c>
      <c r="N1597" s="2" t="str">
        <f t="shared" si="319"/>
        <v>WH01S-NTA</v>
      </c>
      <c r="O1597" s="1" t="str">
        <f t="shared" si="313"/>
        <v>Miokit-G4-Nuvo7160GCWH01S-NTA</v>
      </c>
      <c r="P1597" s="1">
        <f t="shared" si="308"/>
        <v>0</v>
      </c>
      <c r="Q1597" s="1">
        <f t="shared" si="309"/>
        <v>0</v>
      </c>
      <c r="R1597" s="1">
        <f t="shared" si="310"/>
        <v>0</v>
      </c>
      <c r="S1597" s="1">
        <f t="shared" si="311"/>
        <v>0</v>
      </c>
      <c r="T1597" s="1">
        <f t="shared" si="312"/>
        <v>0</v>
      </c>
    </row>
    <row r="1598" spans="1:20" x14ac:dyDescent="0.3">
      <c r="A1598" s="1" t="s">
        <v>112</v>
      </c>
      <c r="D1598" s="1">
        <v>0</v>
      </c>
      <c r="E1598" s="1">
        <v>0</v>
      </c>
      <c r="F1598" s="1">
        <v>0</v>
      </c>
      <c r="H1598" s="1">
        <v>0</v>
      </c>
      <c r="I1598" s="1">
        <v>0</v>
      </c>
      <c r="K1598" s="1">
        <v>0</v>
      </c>
      <c r="L1598" s="2">
        <f t="shared" si="317"/>
        <v>0</v>
      </c>
      <c r="M1598" s="2" t="str">
        <f t="shared" si="318"/>
        <v>Miokit-G4-Nuvo9000LP</v>
      </c>
      <c r="N1598" s="2" t="str">
        <f t="shared" si="319"/>
        <v>WH01S-NTA</v>
      </c>
      <c r="O1598" s="1" t="str">
        <f t="shared" si="313"/>
        <v>Miokit-G4-Nuvo9000LPWH01S-NTA</v>
      </c>
      <c r="P1598" s="1">
        <f t="shared" si="308"/>
        <v>0</v>
      </c>
      <c r="Q1598" s="1">
        <f t="shared" si="309"/>
        <v>0</v>
      </c>
      <c r="R1598" s="1">
        <f t="shared" si="310"/>
        <v>0</v>
      </c>
      <c r="S1598" s="1">
        <f t="shared" si="311"/>
        <v>0</v>
      </c>
      <c r="T1598" s="1">
        <f t="shared" si="312"/>
        <v>0</v>
      </c>
    </row>
    <row r="1599" spans="1:20" x14ac:dyDescent="0.3">
      <c r="A1599" s="1" t="s">
        <v>325</v>
      </c>
      <c r="D1599" s="1">
        <v>5</v>
      </c>
      <c r="E1599" s="1">
        <v>0</v>
      </c>
      <c r="F1599" s="1">
        <v>5</v>
      </c>
      <c r="H1599" s="1">
        <v>0</v>
      </c>
      <c r="I1599" s="1">
        <v>0</v>
      </c>
      <c r="K1599" s="1">
        <v>0</v>
      </c>
      <c r="L1599" s="2">
        <f t="shared" si="317"/>
        <v>5</v>
      </c>
      <c r="M1599" s="2" t="str">
        <f t="shared" si="318"/>
        <v>Miokit-G4-Nuvo9160GC</v>
      </c>
      <c r="N1599" s="2" t="str">
        <f t="shared" si="319"/>
        <v>WH01S-NTA</v>
      </c>
      <c r="O1599" s="1" t="str">
        <f t="shared" si="313"/>
        <v>Miokit-G4-Nuvo9160GCWH01S-NTA</v>
      </c>
      <c r="P1599" s="1">
        <f t="shared" si="308"/>
        <v>5</v>
      </c>
      <c r="Q1599" s="1">
        <f t="shared" si="309"/>
        <v>0</v>
      </c>
      <c r="R1599" s="1">
        <f t="shared" si="310"/>
        <v>5</v>
      </c>
      <c r="S1599" s="1">
        <f t="shared" si="311"/>
        <v>0</v>
      </c>
      <c r="T1599" s="1">
        <f t="shared" si="312"/>
        <v>5</v>
      </c>
    </row>
    <row r="1600" spans="1:20" x14ac:dyDescent="0.3">
      <c r="A1600" s="1" t="s">
        <v>326</v>
      </c>
      <c r="D1600" s="1">
        <v>2</v>
      </c>
      <c r="F1600" s="1">
        <v>2</v>
      </c>
      <c r="H1600" s="1">
        <v>0</v>
      </c>
      <c r="I1600" s="1">
        <v>0</v>
      </c>
      <c r="K1600" s="1">
        <v>0</v>
      </c>
      <c r="L1600" s="2">
        <f t="shared" si="317"/>
        <v>2</v>
      </c>
      <c r="M1600" s="2" t="str">
        <f t="shared" si="318"/>
        <v>Miokit-G4-POC500</v>
      </c>
      <c r="N1600" s="2" t="str">
        <f t="shared" si="319"/>
        <v>WH01S-NTA</v>
      </c>
      <c r="O1600" s="1" t="str">
        <f t="shared" si="313"/>
        <v>Miokit-G4-POC500WH01S-NTA</v>
      </c>
      <c r="P1600" s="1">
        <f t="shared" si="308"/>
        <v>2</v>
      </c>
      <c r="Q1600" s="1">
        <f t="shared" si="309"/>
        <v>0</v>
      </c>
      <c r="R1600" s="1">
        <f t="shared" si="310"/>
        <v>2</v>
      </c>
      <c r="S1600" s="1">
        <f t="shared" si="311"/>
        <v>0</v>
      </c>
      <c r="T1600" s="1">
        <f t="shared" si="312"/>
        <v>2</v>
      </c>
    </row>
    <row r="1601" spans="1:20" x14ac:dyDescent="0.3">
      <c r="A1601" s="1" t="s">
        <v>327</v>
      </c>
      <c r="D1601" s="1">
        <v>2</v>
      </c>
      <c r="E1601" s="1">
        <v>0</v>
      </c>
      <c r="F1601" s="1">
        <v>2</v>
      </c>
      <c r="H1601" s="1">
        <v>0</v>
      </c>
      <c r="I1601" s="1">
        <v>0</v>
      </c>
      <c r="K1601" s="1">
        <v>0</v>
      </c>
      <c r="L1601" s="2">
        <f t="shared" si="317"/>
        <v>2</v>
      </c>
      <c r="M1601" s="2" t="str">
        <f t="shared" si="318"/>
        <v>Miokit-G4P-Nuvo7000DE</v>
      </c>
      <c r="N1601" s="2" t="str">
        <f t="shared" si="319"/>
        <v>WH01S-NTA</v>
      </c>
      <c r="O1601" s="1" t="str">
        <f t="shared" si="313"/>
        <v>Miokit-G4P-Nuvo7000DEWH01S-NTA</v>
      </c>
      <c r="P1601" s="1">
        <f t="shared" si="308"/>
        <v>2</v>
      </c>
      <c r="Q1601" s="1">
        <f t="shared" si="309"/>
        <v>0</v>
      </c>
      <c r="R1601" s="1">
        <f t="shared" si="310"/>
        <v>2</v>
      </c>
      <c r="S1601" s="1">
        <f t="shared" si="311"/>
        <v>0</v>
      </c>
      <c r="T1601" s="1">
        <f t="shared" si="312"/>
        <v>2</v>
      </c>
    </row>
    <row r="1602" spans="1:20" x14ac:dyDescent="0.3">
      <c r="A1602" s="1" t="s">
        <v>113</v>
      </c>
      <c r="D1602" s="1">
        <v>0</v>
      </c>
      <c r="E1602" s="1">
        <v>0</v>
      </c>
      <c r="F1602" s="1">
        <v>0</v>
      </c>
      <c r="H1602" s="1">
        <v>0</v>
      </c>
      <c r="I1602" s="1">
        <v>0</v>
      </c>
      <c r="K1602" s="1">
        <v>0</v>
      </c>
      <c r="L1602" s="2">
        <f t="shared" si="317"/>
        <v>0</v>
      </c>
      <c r="M1602" s="2" t="str">
        <f t="shared" si="318"/>
        <v>Miokit-G4P-Nuvo7000EP</v>
      </c>
      <c r="N1602" s="2" t="str">
        <f t="shared" si="319"/>
        <v>WH01S-NTA</v>
      </c>
      <c r="O1602" s="1" t="str">
        <f t="shared" si="313"/>
        <v>Miokit-G4P-Nuvo7000EPWH01S-NTA</v>
      </c>
      <c r="P1602" s="1">
        <f t="shared" si="308"/>
        <v>0</v>
      </c>
      <c r="Q1602" s="1">
        <f t="shared" si="309"/>
        <v>0</v>
      </c>
      <c r="R1602" s="1">
        <f t="shared" si="310"/>
        <v>0</v>
      </c>
      <c r="S1602" s="1">
        <f t="shared" si="311"/>
        <v>0</v>
      </c>
      <c r="T1602" s="1">
        <f t="shared" si="312"/>
        <v>0</v>
      </c>
    </row>
    <row r="1603" spans="1:20" x14ac:dyDescent="0.3">
      <c r="A1603" s="1" t="s">
        <v>328</v>
      </c>
      <c r="D1603" s="1">
        <v>1</v>
      </c>
      <c r="E1603" s="1">
        <v>0</v>
      </c>
      <c r="F1603" s="1">
        <v>1</v>
      </c>
      <c r="H1603" s="1">
        <v>0</v>
      </c>
      <c r="I1603" s="1">
        <v>0</v>
      </c>
      <c r="K1603" s="1">
        <v>0</v>
      </c>
      <c r="L1603" s="2">
        <f t="shared" ref="L1603:L1644" si="320">D1603</f>
        <v>1</v>
      </c>
      <c r="M1603" s="2" t="str">
        <f t="shared" ref="M1603:M1644" si="321">A1603</f>
        <v>Miokit-G4P-Nuvo7000LP</v>
      </c>
      <c r="N1603" s="2" t="str">
        <f t="shared" ref="N1603:N1644" si="322">IF(A1604="Inventory",A1603,N1602)</f>
        <v>WH01S-NTA</v>
      </c>
      <c r="O1603" s="1" t="str">
        <f t="shared" si="313"/>
        <v>Miokit-G4P-Nuvo7000LPWH01S-NTA</v>
      </c>
      <c r="P1603" s="1">
        <f t="shared" si="308"/>
        <v>1</v>
      </c>
      <c r="Q1603" s="1">
        <f t="shared" si="309"/>
        <v>0</v>
      </c>
      <c r="R1603" s="1">
        <f t="shared" si="310"/>
        <v>1</v>
      </c>
      <c r="S1603" s="1">
        <f t="shared" si="311"/>
        <v>0</v>
      </c>
      <c r="T1603" s="1">
        <f t="shared" si="312"/>
        <v>1</v>
      </c>
    </row>
    <row r="1604" spans="1:20" x14ac:dyDescent="0.3">
      <c r="A1604" s="1" t="s">
        <v>807</v>
      </c>
      <c r="D1604" s="1">
        <v>0</v>
      </c>
      <c r="E1604" s="1">
        <v>0</v>
      </c>
      <c r="F1604" s="1">
        <v>0</v>
      </c>
      <c r="H1604" s="1">
        <v>0</v>
      </c>
      <c r="I1604" s="1">
        <v>0</v>
      </c>
      <c r="K1604" s="1">
        <v>0.3</v>
      </c>
      <c r="L1604" s="2">
        <f t="shared" si="320"/>
        <v>0</v>
      </c>
      <c r="M1604" s="2" t="str">
        <f t="shared" si="321"/>
        <v>Miokit-G4P-Nuvo7160GC</v>
      </c>
      <c r="N1604" s="2" t="str">
        <f t="shared" si="322"/>
        <v>WH01S-NTA</v>
      </c>
      <c r="O1604" s="1" t="str">
        <f t="shared" si="313"/>
        <v>Miokit-G4P-Nuvo7160GCWH01S-NTA</v>
      </c>
      <c r="P1604" s="1">
        <f t="shared" si="308"/>
        <v>0</v>
      </c>
      <c r="Q1604" s="1">
        <f t="shared" si="309"/>
        <v>0</v>
      </c>
      <c r="R1604" s="1">
        <f t="shared" si="310"/>
        <v>0</v>
      </c>
      <c r="S1604" s="1">
        <f t="shared" si="311"/>
        <v>0</v>
      </c>
      <c r="T1604" s="1">
        <f t="shared" si="312"/>
        <v>0</v>
      </c>
    </row>
    <row r="1605" spans="1:20" x14ac:dyDescent="0.3">
      <c r="A1605" s="1" t="s">
        <v>1291</v>
      </c>
      <c r="D1605" s="1">
        <v>2</v>
      </c>
      <c r="E1605" s="1">
        <v>0</v>
      </c>
      <c r="F1605" s="1">
        <v>2</v>
      </c>
      <c r="H1605" s="1">
        <v>0</v>
      </c>
      <c r="I1605" s="1">
        <v>0</v>
      </c>
      <c r="K1605" s="1">
        <v>0</v>
      </c>
      <c r="L1605" s="2">
        <f t="shared" si="320"/>
        <v>2</v>
      </c>
      <c r="M1605" s="2" t="str">
        <f t="shared" si="321"/>
        <v>Miokit-G4P-Nuvo9000DE</v>
      </c>
      <c r="N1605" s="2" t="str">
        <f t="shared" si="322"/>
        <v>WH01S-NTA</v>
      </c>
      <c r="O1605" s="1" t="str">
        <f t="shared" si="313"/>
        <v>Miokit-G4P-Nuvo9000DEWH01S-NTA</v>
      </c>
      <c r="P1605" s="1">
        <f t="shared" si="308"/>
        <v>2</v>
      </c>
      <c r="Q1605" s="1">
        <f t="shared" si="309"/>
        <v>0</v>
      </c>
      <c r="R1605" s="1">
        <f t="shared" si="310"/>
        <v>2</v>
      </c>
      <c r="S1605" s="1">
        <f t="shared" si="311"/>
        <v>0</v>
      </c>
      <c r="T1605" s="1">
        <f t="shared" si="312"/>
        <v>2</v>
      </c>
    </row>
    <row r="1606" spans="1:20" x14ac:dyDescent="0.3">
      <c r="A1606" s="1" t="s">
        <v>114</v>
      </c>
      <c r="D1606" s="1">
        <v>9</v>
      </c>
      <c r="E1606" s="1">
        <v>0</v>
      </c>
      <c r="F1606" s="1">
        <v>9</v>
      </c>
      <c r="H1606" s="1">
        <v>0</v>
      </c>
      <c r="I1606" s="1">
        <v>0</v>
      </c>
      <c r="K1606" s="1">
        <v>0</v>
      </c>
      <c r="L1606" s="2">
        <f t="shared" si="320"/>
        <v>9</v>
      </c>
      <c r="M1606" s="2" t="str">
        <f t="shared" si="321"/>
        <v>Miokit-G4P-Nuvo9000EP</v>
      </c>
      <c r="N1606" s="2" t="str">
        <f t="shared" si="322"/>
        <v>WH01S-NTA</v>
      </c>
      <c r="O1606" s="1" t="str">
        <f t="shared" ref="O1606:O1631" si="323">M1606&amp;N1606</f>
        <v>Miokit-G4P-Nuvo9000EPWH01S-NTA</v>
      </c>
      <c r="P1606" s="1">
        <f t="shared" si="308"/>
        <v>9</v>
      </c>
      <c r="Q1606" s="1">
        <f t="shared" si="309"/>
        <v>0</v>
      </c>
      <c r="R1606" s="1">
        <f t="shared" si="310"/>
        <v>9</v>
      </c>
      <c r="S1606" s="1">
        <f t="shared" si="311"/>
        <v>0</v>
      </c>
      <c r="T1606" s="1">
        <f t="shared" si="312"/>
        <v>9</v>
      </c>
    </row>
    <row r="1607" spans="1:20" x14ac:dyDescent="0.3">
      <c r="A1607" s="1" t="s">
        <v>329</v>
      </c>
      <c r="D1607" s="1">
        <v>4</v>
      </c>
      <c r="E1607" s="1">
        <v>0</v>
      </c>
      <c r="F1607" s="1">
        <v>4</v>
      </c>
      <c r="H1607" s="1">
        <v>0</v>
      </c>
      <c r="I1607" s="1">
        <v>0</v>
      </c>
      <c r="K1607" s="1">
        <v>0</v>
      </c>
      <c r="L1607" s="2">
        <f t="shared" si="320"/>
        <v>4</v>
      </c>
      <c r="M1607" s="2" t="str">
        <f t="shared" si="321"/>
        <v>Miokit-G4P-Nuvo9000LP</v>
      </c>
      <c r="N1607" s="2" t="str">
        <f t="shared" si="322"/>
        <v>WH01S-NTA</v>
      </c>
      <c r="O1607" s="1" t="str">
        <f t="shared" si="323"/>
        <v>Miokit-G4P-Nuvo9000LPWH01S-NTA</v>
      </c>
      <c r="P1607" s="1">
        <f t="shared" si="308"/>
        <v>4</v>
      </c>
      <c r="Q1607" s="1">
        <f t="shared" si="309"/>
        <v>0</v>
      </c>
      <c r="R1607" s="1">
        <f t="shared" si="310"/>
        <v>4</v>
      </c>
      <c r="S1607" s="1">
        <f t="shared" si="311"/>
        <v>0</v>
      </c>
      <c r="T1607" s="1">
        <f t="shared" si="312"/>
        <v>4</v>
      </c>
    </row>
    <row r="1608" spans="1:20" x14ac:dyDescent="0.3">
      <c r="A1608" s="1" t="s">
        <v>1350</v>
      </c>
      <c r="D1608" s="1">
        <v>1</v>
      </c>
      <c r="E1608" s="1">
        <v>1</v>
      </c>
      <c r="F1608" s="1">
        <v>0</v>
      </c>
      <c r="H1608" s="1">
        <v>0</v>
      </c>
      <c r="I1608" s="1">
        <v>0</v>
      </c>
      <c r="K1608" s="1">
        <v>0</v>
      </c>
      <c r="L1608" s="2">
        <f t="shared" si="320"/>
        <v>1</v>
      </c>
      <c r="M1608" s="2" t="str">
        <f t="shared" si="321"/>
        <v>Miokit-G4P-Nuvo9160GC</v>
      </c>
      <c r="N1608" s="2" t="str">
        <f t="shared" si="322"/>
        <v>WH01S-NTA</v>
      </c>
      <c r="O1608" s="1" t="str">
        <f t="shared" si="323"/>
        <v>Miokit-G4P-Nuvo9160GCWH01S-NTA</v>
      </c>
      <c r="P1608" s="1">
        <f t="shared" si="308"/>
        <v>1</v>
      </c>
      <c r="Q1608" s="1">
        <f t="shared" si="309"/>
        <v>1</v>
      </c>
      <c r="R1608" s="1">
        <f t="shared" si="310"/>
        <v>0</v>
      </c>
      <c r="S1608" s="1">
        <f t="shared" si="311"/>
        <v>0</v>
      </c>
      <c r="T1608" s="1">
        <f t="shared" si="312"/>
        <v>0</v>
      </c>
    </row>
    <row r="1609" spans="1:20" x14ac:dyDescent="0.3">
      <c r="A1609" s="1" t="s">
        <v>1295</v>
      </c>
      <c r="D1609" s="1">
        <v>20</v>
      </c>
      <c r="E1609" s="1">
        <v>20</v>
      </c>
      <c r="F1609" s="1">
        <v>0</v>
      </c>
      <c r="H1609" s="1">
        <v>0</v>
      </c>
      <c r="I1609" s="1">
        <v>0</v>
      </c>
      <c r="K1609" s="1">
        <v>0</v>
      </c>
      <c r="L1609" s="2">
        <f t="shared" si="320"/>
        <v>20</v>
      </c>
      <c r="M1609" s="2" t="str">
        <f t="shared" si="321"/>
        <v>Miokit-KS1-POC</v>
      </c>
      <c r="N1609" s="2" t="str">
        <f t="shared" si="322"/>
        <v>WH01S-NTA</v>
      </c>
      <c r="O1609" s="1" t="str">
        <f t="shared" si="323"/>
        <v>Miokit-KS1-POCWH01S-NTA</v>
      </c>
      <c r="P1609" s="1">
        <f t="shared" si="308"/>
        <v>20</v>
      </c>
      <c r="Q1609" s="1">
        <f t="shared" si="309"/>
        <v>20</v>
      </c>
      <c r="R1609" s="1">
        <f t="shared" si="310"/>
        <v>0</v>
      </c>
      <c r="S1609" s="1">
        <f t="shared" si="311"/>
        <v>0</v>
      </c>
      <c r="T1609" s="1">
        <f t="shared" si="312"/>
        <v>0</v>
      </c>
    </row>
    <row r="1610" spans="1:20" x14ac:dyDescent="0.3">
      <c r="A1610" s="1" t="s">
        <v>115</v>
      </c>
      <c r="B1610" s="1">
        <v>5</v>
      </c>
      <c r="D1610" s="1">
        <v>5</v>
      </c>
      <c r="E1610" s="1">
        <v>0</v>
      </c>
      <c r="F1610" s="1">
        <v>5</v>
      </c>
      <c r="G1610" s="1" t="s">
        <v>237</v>
      </c>
      <c r="H1610" s="1">
        <v>0</v>
      </c>
      <c r="I1610" s="1">
        <v>1</v>
      </c>
      <c r="K1610" s="1">
        <v>0</v>
      </c>
      <c r="L1610" s="2">
        <f t="shared" si="320"/>
        <v>5</v>
      </c>
      <c r="M1610" s="2" t="str">
        <f t="shared" si="321"/>
        <v>Miokit-R11-POC-O</v>
      </c>
      <c r="N1610" s="2" t="str">
        <f t="shared" si="322"/>
        <v>WH01S-NTA</v>
      </c>
      <c r="O1610" s="1" t="str">
        <f t="shared" si="323"/>
        <v>Miokit-R11-POC-OWH01S-NTA</v>
      </c>
      <c r="P1610" s="1">
        <f t="shared" ref="P1610:P1673" si="324">D1610</f>
        <v>5</v>
      </c>
      <c r="Q1610" s="1">
        <f t="shared" ref="Q1610:Q1673" si="325">E1610</f>
        <v>0</v>
      </c>
      <c r="R1610" s="1">
        <f t="shared" ref="R1610:R1673" si="326">F1610</f>
        <v>5</v>
      </c>
      <c r="S1610" s="1">
        <f t="shared" ref="S1610:S1673" si="327">H1610</f>
        <v>0</v>
      </c>
      <c r="T1610" s="1">
        <f t="shared" ref="T1610:T1673" si="328">R1610+S1610</f>
        <v>5</v>
      </c>
    </row>
    <row r="1611" spans="1:20" x14ac:dyDescent="0.3">
      <c r="A1611" s="1" t="s">
        <v>116</v>
      </c>
      <c r="D1611" s="1">
        <v>0</v>
      </c>
      <c r="F1611" s="1">
        <v>0</v>
      </c>
      <c r="I1611" s="1">
        <v>0</v>
      </c>
      <c r="K1611" s="1">
        <v>0</v>
      </c>
      <c r="L1611" s="2">
        <f t="shared" si="320"/>
        <v>0</v>
      </c>
      <c r="M1611" s="2" t="str">
        <f t="shared" si="321"/>
        <v>Miokit-R12-POC300</v>
      </c>
      <c r="N1611" s="2" t="str">
        <f t="shared" si="322"/>
        <v>WH01S-NTA</v>
      </c>
      <c r="O1611" s="1" t="str">
        <f t="shared" si="323"/>
        <v>Miokit-R12-POC300WH01S-NTA</v>
      </c>
      <c r="P1611" s="1">
        <f t="shared" si="324"/>
        <v>0</v>
      </c>
      <c r="Q1611" s="1">
        <f t="shared" si="325"/>
        <v>0</v>
      </c>
      <c r="R1611" s="1">
        <f t="shared" si="326"/>
        <v>0</v>
      </c>
      <c r="S1611" s="1">
        <f t="shared" si="327"/>
        <v>0</v>
      </c>
      <c r="T1611" s="1">
        <f t="shared" si="328"/>
        <v>0</v>
      </c>
    </row>
    <row r="1612" spans="1:20" x14ac:dyDescent="0.3">
      <c r="A1612" s="1" t="s">
        <v>808</v>
      </c>
      <c r="D1612" s="1">
        <v>0</v>
      </c>
      <c r="E1612" s="1">
        <v>0</v>
      </c>
      <c r="F1612" s="1">
        <v>0</v>
      </c>
      <c r="H1612" s="1">
        <v>0</v>
      </c>
      <c r="I1612" s="1">
        <v>0</v>
      </c>
      <c r="K1612" s="1">
        <v>0</v>
      </c>
      <c r="L1612" s="2">
        <f t="shared" si="320"/>
        <v>0</v>
      </c>
      <c r="M1612" s="2" t="str">
        <f t="shared" si="321"/>
        <v>Miokit-U3_4-Nuvo7000EP</v>
      </c>
      <c r="N1612" s="2" t="str">
        <f t="shared" si="322"/>
        <v>WH01S-NTA</v>
      </c>
      <c r="O1612" s="1" t="str">
        <f t="shared" si="323"/>
        <v>Miokit-U3_4-Nuvo7000EPWH01S-NTA</v>
      </c>
      <c r="P1612" s="1">
        <f t="shared" si="324"/>
        <v>0</v>
      </c>
      <c r="Q1612" s="1">
        <f t="shared" si="325"/>
        <v>0</v>
      </c>
      <c r="R1612" s="1">
        <f t="shared" si="326"/>
        <v>0</v>
      </c>
      <c r="S1612" s="1">
        <f t="shared" si="327"/>
        <v>0</v>
      </c>
      <c r="T1612" s="1">
        <f t="shared" si="328"/>
        <v>0</v>
      </c>
    </row>
    <row r="1613" spans="1:20" x14ac:dyDescent="0.3">
      <c r="A1613" s="1" t="s">
        <v>330</v>
      </c>
      <c r="D1613" s="1">
        <v>1</v>
      </c>
      <c r="E1613" s="1">
        <v>0</v>
      </c>
      <c r="F1613" s="1">
        <v>1</v>
      </c>
      <c r="H1613" s="1">
        <v>0</v>
      </c>
      <c r="I1613" s="1">
        <v>0</v>
      </c>
      <c r="K1613" s="1">
        <v>0</v>
      </c>
      <c r="L1613" s="2">
        <f t="shared" si="320"/>
        <v>1</v>
      </c>
      <c r="M1613" s="2" t="str">
        <f t="shared" si="321"/>
        <v>Miokit-U3_4-Nuvo7160GC</v>
      </c>
      <c r="N1613" s="2" t="str">
        <f t="shared" si="322"/>
        <v>WH01S-NTA</v>
      </c>
      <c r="O1613" s="1" t="str">
        <f t="shared" si="323"/>
        <v>Miokit-U3_4-Nuvo7160GCWH01S-NTA</v>
      </c>
      <c r="P1613" s="1">
        <f t="shared" si="324"/>
        <v>1</v>
      </c>
      <c r="Q1613" s="1">
        <f t="shared" si="325"/>
        <v>0</v>
      </c>
      <c r="R1613" s="1">
        <f t="shared" si="326"/>
        <v>1</v>
      </c>
      <c r="S1613" s="1">
        <f t="shared" si="327"/>
        <v>0</v>
      </c>
      <c r="T1613" s="1">
        <f t="shared" si="328"/>
        <v>1</v>
      </c>
    </row>
    <row r="1614" spans="1:20" x14ac:dyDescent="0.3">
      <c r="A1614" s="1" t="s">
        <v>809</v>
      </c>
      <c r="D1614" s="1">
        <v>0</v>
      </c>
      <c r="E1614" s="1">
        <v>0</v>
      </c>
      <c r="F1614" s="1">
        <v>0</v>
      </c>
      <c r="H1614" s="1">
        <v>0</v>
      </c>
      <c r="I1614" s="1">
        <v>0</v>
      </c>
      <c r="K1614" s="1">
        <v>0</v>
      </c>
      <c r="L1614" s="2">
        <f t="shared" si="320"/>
        <v>0</v>
      </c>
      <c r="M1614" s="2" t="str">
        <f t="shared" si="321"/>
        <v>Miokit-U3_4-Nuvo9000EP</v>
      </c>
      <c r="N1614" s="2" t="str">
        <f t="shared" si="322"/>
        <v>WH01S-NTA</v>
      </c>
      <c r="O1614" s="1" t="str">
        <f t="shared" si="323"/>
        <v>Miokit-U3_4-Nuvo9000EPWH01S-NTA</v>
      </c>
      <c r="P1614" s="1">
        <f t="shared" si="324"/>
        <v>0</v>
      </c>
      <c r="Q1614" s="1">
        <f t="shared" si="325"/>
        <v>0</v>
      </c>
      <c r="R1614" s="1">
        <f t="shared" si="326"/>
        <v>0</v>
      </c>
      <c r="S1614" s="1">
        <f t="shared" si="327"/>
        <v>0</v>
      </c>
      <c r="T1614" s="1">
        <f t="shared" si="328"/>
        <v>0</v>
      </c>
    </row>
    <row r="1615" spans="1:20" x14ac:dyDescent="0.3">
      <c r="A1615" s="1" t="s">
        <v>1362</v>
      </c>
      <c r="D1615" s="1">
        <v>0</v>
      </c>
      <c r="E1615" s="1">
        <v>0</v>
      </c>
      <c r="F1615" s="1">
        <v>0</v>
      </c>
      <c r="H1615" s="1">
        <v>0</v>
      </c>
      <c r="I1615" s="1">
        <v>0</v>
      </c>
      <c r="K1615" s="1">
        <v>0</v>
      </c>
      <c r="L1615" s="2">
        <f t="shared" si="320"/>
        <v>0</v>
      </c>
      <c r="M1615" s="2" t="str">
        <f t="shared" si="321"/>
        <v>Miokit-U3_4-Nuvo9000LP</v>
      </c>
      <c r="N1615" s="2" t="str">
        <f t="shared" si="322"/>
        <v>WH01S-NTA</v>
      </c>
      <c r="O1615" s="1" t="str">
        <f t="shared" si="323"/>
        <v>Miokit-U3_4-Nuvo9000LPWH01S-NTA</v>
      </c>
      <c r="P1615" s="1">
        <f t="shared" si="324"/>
        <v>0</v>
      </c>
      <c r="Q1615" s="1">
        <f t="shared" si="325"/>
        <v>0</v>
      </c>
      <c r="R1615" s="1">
        <f t="shared" si="326"/>
        <v>0</v>
      </c>
      <c r="S1615" s="1">
        <f t="shared" si="327"/>
        <v>0</v>
      </c>
      <c r="T1615" s="1">
        <f t="shared" si="328"/>
        <v>0</v>
      </c>
    </row>
    <row r="1616" spans="1:20" x14ac:dyDescent="0.3">
      <c r="A1616" s="1" t="s">
        <v>331</v>
      </c>
      <c r="D1616" s="1">
        <v>1</v>
      </c>
      <c r="E1616" s="1">
        <v>0</v>
      </c>
      <c r="F1616" s="1">
        <v>1</v>
      </c>
      <c r="H1616" s="1">
        <v>0</v>
      </c>
      <c r="I1616" s="1">
        <v>0</v>
      </c>
      <c r="K1616" s="1">
        <v>0</v>
      </c>
      <c r="L1616" s="2">
        <f t="shared" si="320"/>
        <v>1</v>
      </c>
      <c r="M1616" s="2" t="str">
        <f t="shared" si="321"/>
        <v>Miokit-U3_4-POC300</v>
      </c>
      <c r="N1616" s="2" t="str">
        <f t="shared" si="322"/>
        <v>WH01S-NTA</v>
      </c>
      <c r="O1616" s="1" t="str">
        <f t="shared" si="323"/>
        <v>Miokit-U3_4-POC300WH01S-NTA</v>
      </c>
      <c r="P1616" s="1">
        <f t="shared" si="324"/>
        <v>1</v>
      </c>
      <c r="Q1616" s="1">
        <f t="shared" si="325"/>
        <v>0</v>
      </c>
      <c r="R1616" s="1">
        <f t="shared" si="326"/>
        <v>1</v>
      </c>
      <c r="S1616" s="1">
        <f t="shared" si="327"/>
        <v>0</v>
      </c>
      <c r="T1616" s="1">
        <f t="shared" si="328"/>
        <v>1</v>
      </c>
    </row>
    <row r="1617" spans="1:20" x14ac:dyDescent="0.3">
      <c r="A1617" s="1" t="s">
        <v>810</v>
      </c>
      <c r="D1617" s="1">
        <v>0</v>
      </c>
      <c r="E1617" s="1">
        <v>0</v>
      </c>
      <c r="F1617" s="1">
        <v>0</v>
      </c>
      <c r="H1617" s="1">
        <v>0</v>
      </c>
      <c r="I1617" s="1">
        <v>0</v>
      </c>
      <c r="K1617" s="1">
        <v>0</v>
      </c>
      <c r="L1617" s="2">
        <f t="shared" si="320"/>
        <v>0</v>
      </c>
      <c r="M1617" s="2" t="str">
        <f t="shared" si="321"/>
        <v>Miokit-V20-Nuvo-LP</v>
      </c>
      <c r="N1617" s="2" t="str">
        <f t="shared" si="322"/>
        <v>WH01S-NTA</v>
      </c>
      <c r="O1617" s="1" t="str">
        <f t="shared" si="323"/>
        <v>Miokit-V20-Nuvo-LPWH01S-NTA</v>
      </c>
      <c r="P1617" s="1">
        <f t="shared" si="324"/>
        <v>0</v>
      </c>
      <c r="Q1617" s="1">
        <f t="shared" si="325"/>
        <v>0</v>
      </c>
      <c r="R1617" s="1">
        <f t="shared" si="326"/>
        <v>0</v>
      </c>
      <c r="S1617" s="1">
        <f t="shared" si="327"/>
        <v>0</v>
      </c>
      <c r="T1617" s="1">
        <f t="shared" si="328"/>
        <v>0</v>
      </c>
    </row>
    <row r="1618" spans="1:20" x14ac:dyDescent="0.3">
      <c r="A1618" s="1" t="s">
        <v>811</v>
      </c>
      <c r="D1618" s="1">
        <v>0</v>
      </c>
      <c r="E1618" s="1">
        <v>0</v>
      </c>
      <c r="F1618" s="1">
        <v>0</v>
      </c>
      <c r="H1618" s="1">
        <v>0</v>
      </c>
      <c r="I1618" s="1">
        <v>0</v>
      </c>
      <c r="K1618" s="1">
        <v>0</v>
      </c>
      <c r="L1618" s="2">
        <f t="shared" si="320"/>
        <v>0</v>
      </c>
      <c r="M1618" s="2" t="str">
        <f t="shared" si="321"/>
        <v>Miokit-V20-POC-O</v>
      </c>
      <c r="N1618" s="2" t="str">
        <f t="shared" si="322"/>
        <v>WH01S-NTA</v>
      </c>
      <c r="O1618" s="1" t="str">
        <f t="shared" si="323"/>
        <v>Miokit-V20-POC-OWH01S-NTA</v>
      </c>
      <c r="P1618" s="1">
        <f t="shared" si="324"/>
        <v>0</v>
      </c>
      <c r="Q1618" s="1">
        <f t="shared" si="325"/>
        <v>0</v>
      </c>
      <c r="R1618" s="1">
        <f t="shared" si="326"/>
        <v>0</v>
      </c>
      <c r="S1618" s="1">
        <f t="shared" si="327"/>
        <v>0</v>
      </c>
      <c r="T1618" s="1">
        <f t="shared" si="328"/>
        <v>0</v>
      </c>
    </row>
    <row r="1619" spans="1:20" hidden="1" x14ac:dyDescent="0.3">
      <c r="A1619" s="1" t="s">
        <v>812</v>
      </c>
      <c r="D1619" s="1">
        <v>94</v>
      </c>
      <c r="E1619" s="1">
        <v>34</v>
      </c>
      <c r="F1619" s="1">
        <v>60</v>
      </c>
      <c r="H1619" s="1">
        <v>7</v>
      </c>
      <c r="K1619" s="1">
        <v>4.3</v>
      </c>
      <c r="L1619" s="2">
        <f t="shared" si="320"/>
        <v>94</v>
      </c>
      <c r="M1619" s="2" t="str">
        <f t="shared" si="321"/>
        <v>Total MezIO</v>
      </c>
      <c r="N1619" s="2" t="str">
        <f t="shared" si="322"/>
        <v>WH01S-NTA</v>
      </c>
      <c r="O1619" s="1" t="str">
        <f t="shared" si="323"/>
        <v>Total MezIOWH01S-NTA</v>
      </c>
      <c r="P1619" s="1">
        <f t="shared" si="324"/>
        <v>94</v>
      </c>
      <c r="Q1619" s="1">
        <f t="shared" si="325"/>
        <v>34</v>
      </c>
      <c r="R1619" s="1">
        <f t="shared" si="326"/>
        <v>60</v>
      </c>
      <c r="S1619" s="1">
        <f t="shared" si="327"/>
        <v>7</v>
      </c>
      <c r="T1619" s="1">
        <f t="shared" si="328"/>
        <v>67</v>
      </c>
    </row>
    <row r="1620" spans="1:20" hidden="1" x14ac:dyDescent="0.3">
      <c r="A1620" s="1" t="s">
        <v>813</v>
      </c>
      <c r="L1620" s="2">
        <f t="shared" si="320"/>
        <v>0</v>
      </c>
      <c r="M1620" s="2" t="str">
        <f t="shared" si="321"/>
        <v>Motherboard- Parts</v>
      </c>
      <c r="N1620" s="2" t="str">
        <f t="shared" si="322"/>
        <v>WH01S-NTA</v>
      </c>
      <c r="O1620" s="1" t="str">
        <f t="shared" si="323"/>
        <v>Motherboard- PartsWH01S-NTA</v>
      </c>
      <c r="P1620" s="1">
        <f t="shared" si="324"/>
        <v>0</v>
      </c>
      <c r="Q1620" s="1">
        <f t="shared" si="325"/>
        <v>0</v>
      </c>
      <c r="R1620" s="1">
        <f t="shared" si="326"/>
        <v>0</v>
      </c>
      <c r="S1620" s="1">
        <f t="shared" si="327"/>
        <v>0</v>
      </c>
      <c r="T1620" s="1">
        <f t="shared" si="328"/>
        <v>0</v>
      </c>
    </row>
    <row r="1621" spans="1:20" x14ac:dyDescent="0.3">
      <c r="A1621" s="1" t="s">
        <v>814</v>
      </c>
      <c r="D1621" s="1">
        <v>0</v>
      </c>
      <c r="E1621" s="1">
        <v>0</v>
      </c>
      <c r="F1621" s="1">
        <v>0</v>
      </c>
      <c r="H1621" s="1">
        <v>0</v>
      </c>
      <c r="I1621" s="1">
        <v>0</v>
      </c>
      <c r="K1621" s="1">
        <v>0</v>
      </c>
      <c r="L1621" s="2">
        <f t="shared" si="320"/>
        <v>0</v>
      </c>
      <c r="M1621" s="2" t="str">
        <f t="shared" si="321"/>
        <v>Nuvo-2500-MB</v>
      </c>
      <c r="N1621" s="2" t="str">
        <f t="shared" si="322"/>
        <v>WH01S-NTA</v>
      </c>
      <c r="O1621" s="1" t="str">
        <f t="shared" si="323"/>
        <v>Nuvo-2500-MBWH01S-NTA</v>
      </c>
      <c r="P1621" s="1">
        <f t="shared" si="324"/>
        <v>0</v>
      </c>
      <c r="Q1621" s="1">
        <f t="shared" si="325"/>
        <v>0</v>
      </c>
      <c r="R1621" s="1">
        <f t="shared" si="326"/>
        <v>0</v>
      </c>
      <c r="S1621" s="1">
        <f t="shared" si="327"/>
        <v>0</v>
      </c>
      <c r="T1621" s="1">
        <f t="shared" si="328"/>
        <v>0</v>
      </c>
    </row>
    <row r="1622" spans="1:20" x14ac:dyDescent="0.3">
      <c r="A1622" s="1" t="s">
        <v>815</v>
      </c>
      <c r="D1622" s="1">
        <v>0</v>
      </c>
      <c r="E1622" s="1">
        <v>0</v>
      </c>
      <c r="F1622" s="1">
        <v>0</v>
      </c>
      <c r="H1622" s="1">
        <v>0</v>
      </c>
      <c r="I1622" s="1">
        <v>0</v>
      </c>
      <c r="K1622" s="1">
        <v>0</v>
      </c>
      <c r="L1622" s="2">
        <f t="shared" si="320"/>
        <v>0</v>
      </c>
      <c r="M1622" s="2" t="str">
        <f t="shared" si="321"/>
        <v>Nuvo-3608VR-MB</v>
      </c>
      <c r="N1622" s="2" t="str">
        <f t="shared" si="322"/>
        <v>WH01S-NTA</v>
      </c>
      <c r="O1622" s="1" t="str">
        <f t="shared" si="323"/>
        <v>Nuvo-3608VR-MBWH01S-NTA</v>
      </c>
      <c r="P1622" s="1">
        <f t="shared" si="324"/>
        <v>0</v>
      </c>
      <c r="Q1622" s="1">
        <f t="shared" si="325"/>
        <v>0</v>
      </c>
      <c r="R1622" s="1">
        <f t="shared" si="326"/>
        <v>0</v>
      </c>
      <c r="S1622" s="1">
        <f t="shared" si="327"/>
        <v>0</v>
      </c>
      <c r="T1622" s="1">
        <f t="shared" si="328"/>
        <v>0</v>
      </c>
    </row>
    <row r="1623" spans="1:20" x14ac:dyDescent="0.3">
      <c r="A1623" s="1" t="s">
        <v>816</v>
      </c>
      <c r="D1623" s="1">
        <v>0</v>
      </c>
      <c r="E1623" s="1">
        <v>0</v>
      </c>
      <c r="F1623" s="1">
        <v>0</v>
      </c>
      <c r="H1623" s="1">
        <v>0</v>
      </c>
      <c r="I1623" s="1">
        <v>0</v>
      </c>
      <c r="K1623" s="1">
        <v>0</v>
      </c>
      <c r="L1623" s="2">
        <f t="shared" si="320"/>
        <v>0</v>
      </c>
      <c r="M1623" s="2" t="str">
        <f t="shared" si="321"/>
        <v>POC-212-MB</v>
      </c>
      <c r="N1623" s="2" t="str">
        <f t="shared" si="322"/>
        <v>WH01S-NTA</v>
      </c>
      <c r="O1623" s="1" t="str">
        <f t="shared" si="323"/>
        <v>POC-212-MBWH01S-NTA</v>
      </c>
      <c r="P1623" s="1">
        <f t="shared" si="324"/>
        <v>0</v>
      </c>
      <c r="Q1623" s="1">
        <f t="shared" si="325"/>
        <v>0</v>
      </c>
      <c r="R1623" s="1">
        <f t="shared" si="326"/>
        <v>0</v>
      </c>
      <c r="S1623" s="1">
        <f t="shared" si="327"/>
        <v>0</v>
      </c>
      <c r="T1623" s="1">
        <f t="shared" si="328"/>
        <v>0</v>
      </c>
    </row>
    <row r="1624" spans="1:20" hidden="1" x14ac:dyDescent="0.3">
      <c r="A1624" s="1" t="s">
        <v>817</v>
      </c>
      <c r="D1624" s="1">
        <v>0</v>
      </c>
      <c r="E1624" s="1">
        <v>0</v>
      </c>
      <c r="F1624" s="1">
        <v>0</v>
      </c>
      <c r="H1624" s="1">
        <v>0</v>
      </c>
      <c r="K1624" s="1">
        <v>0</v>
      </c>
      <c r="L1624" s="2">
        <f t="shared" si="320"/>
        <v>0</v>
      </c>
      <c r="M1624" s="2" t="str">
        <f t="shared" si="321"/>
        <v>Total Motherboard- Parts</v>
      </c>
      <c r="N1624" s="2" t="str">
        <f t="shared" si="322"/>
        <v>WH01S-NTA</v>
      </c>
      <c r="O1624" s="1" t="str">
        <f t="shared" si="323"/>
        <v>Total Motherboard- PartsWH01S-NTA</v>
      </c>
      <c r="P1624" s="1">
        <f t="shared" si="324"/>
        <v>0</v>
      </c>
      <c r="Q1624" s="1">
        <f t="shared" si="325"/>
        <v>0</v>
      </c>
      <c r="R1624" s="1">
        <f t="shared" si="326"/>
        <v>0</v>
      </c>
      <c r="S1624" s="1">
        <f t="shared" si="327"/>
        <v>0</v>
      </c>
      <c r="T1624" s="1">
        <f t="shared" si="328"/>
        <v>0</v>
      </c>
    </row>
    <row r="1625" spans="1:20" hidden="1" x14ac:dyDescent="0.3">
      <c r="A1625" s="1" t="s">
        <v>818</v>
      </c>
      <c r="L1625" s="2">
        <f t="shared" si="320"/>
        <v>0</v>
      </c>
      <c r="M1625" s="2" t="str">
        <f t="shared" si="321"/>
        <v>Mounting Kit</v>
      </c>
      <c r="N1625" s="2" t="str">
        <f t="shared" si="322"/>
        <v>WH01S-NTA</v>
      </c>
      <c r="O1625" s="1" t="str">
        <f t="shared" si="323"/>
        <v>Mounting KitWH01S-NTA</v>
      </c>
      <c r="P1625" s="1">
        <f t="shared" si="324"/>
        <v>0</v>
      </c>
      <c r="Q1625" s="1">
        <f t="shared" si="325"/>
        <v>0</v>
      </c>
      <c r="R1625" s="1">
        <f t="shared" si="326"/>
        <v>0</v>
      </c>
      <c r="S1625" s="1">
        <f t="shared" si="327"/>
        <v>0</v>
      </c>
      <c r="T1625" s="1">
        <f t="shared" si="328"/>
        <v>0</v>
      </c>
    </row>
    <row r="1626" spans="1:20" x14ac:dyDescent="0.3">
      <c r="A1626" s="1" t="s">
        <v>819</v>
      </c>
      <c r="D1626" s="1">
        <v>0</v>
      </c>
      <c r="E1626" s="1">
        <v>0</v>
      </c>
      <c r="F1626" s="1">
        <v>0</v>
      </c>
      <c r="H1626" s="1">
        <v>0</v>
      </c>
      <c r="I1626" s="1">
        <v>0</v>
      </c>
      <c r="K1626" s="1">
        <v>0</v>
      </c>
      <c r="L1626" s="2">
        <f t="shared" si="320"/>
        <v>0</v>
      </c>
      <c r="M1626" s="2" t="str">
        <f t="shared" si="321"/>
        <v>Brkt-DINRAIL-8108_XL</v>
      </c>
      <c r="N1626" s="2" t="str">
        <f t="shared" si="322"/>
        <v>WH01S-NTA</v>
      </c>
      <c r="O1626" s="1" t="str">
        <f t="shared" si="323"/>
        <v>Brkt-DINRAIL-8108_XLWH01S-NTA</v>
      </c>
      <c r="P1626" s="1">
        <f t="shared" si="324"/>
        <v>0</v>
      </c>
      <c r="Q1626" s="1">
        <f t="shared" si="325"/>
        <v>0</v>
      </c>
      <c r="R1626" s="1">
        <f t="shared" si="326"/>
        <v>0</v>
      </c>
      <c r="S1626" s="1">
        <f t="shared" si="327"/>
        <v>0</v>
      </c>
      <c r="T1626" s="1">
        <f t="shared" si="328"/>
        <v>0</v>
      </c>
    </row>
    <row r="1627" spans="1:20" x14ac:dyDescent="0.3">
      <c r="A1627" s="1" t="s">
        <v>820</v>
      </c>
      <c r="D1627" s="1">
        <v>0</v>
      </c>
      <c r="E1627" s="1">
        <v>0</v>
      </c>
      <c r="F1627" s="1">
        <v>0</v>
      </c>
      <c r="H1627" s="1">
        <v>0</v>
      </c>
      <c r="I1627" s="1">
        <v>0</v>
      </c>
      <c r="K1627" s="1">
        <v>0</v>
      </c>
      <c r="L1627" s="2">
        <f t="shared" si="320"/>
        <v>0</v>
      </c>
      <c r="M1627" s="2" t="str">
        <f t="shared" si="321"/>
        <v>DINRAIL-25</v>
      </c>
      <c r="N1627" s="2" t="str">
        <f t="shared" si="322"/>
        <v>WH01S-NTA</v>
      </c>
      <c r="O1627" s="1" t="str">
        <f t="shared" si="323"/>
        <v>DINRAIL-25WH01S-NTA</v>
      </c>
      <c r="P1627" s="1">
        <f t="shared" si="324"/>
        <v>0</v>
      </c>
      <c r="Q1627" s="1">
        <f t="shared" si="325"/>
        <v>0</v>
      </c>
      <c r="R1627" s="1">
        <f t="shared" si="326"/>
        <v>0</v>
      </c>
      <c r="S1627" s="1">
        <f t="shared" si="327"/>
        <v>0</v>
      </c>
      <c r="T1627" s="1">
        <f t="shared" si="328"/>
        <v>0</v>
      </c>
    </row>
    <row r="1628" spans="1:20" x14ac:dyDescent="0.3">
      <c r="A1628" s="1" t="s">
        <v>117</v>
      </c>
      <c r="B1628" s="1">
        <v>10</v>
      </c>
      <c r="D1628" s="1">
        <v>12</v>
      </c>
      <c r="E1628" s="1">
        <v>8</v>
      </c>
      <c r="F1628" s="1">
        <v>4</v>
      </c>
      <c r="H1628" s="1">
        <v>0</v>
      </c>
      <c r="I1628" s="1">
        <v>0</v>
      </c>
      <c r="K1628" s="1">
        <v>0</v>
      </c>
      <c r="L1628" s="2">
        <f t="shared" si="320"/>
        <v>12</v>
      </c>
      <c r="M1628" s="2" t="str">
        <f t="shared" si="321"/>
        <v>DINRAIL-31</v>
      </c>
      <c r="N1628" s="2" t="str">
        <f t="shared" si="322"/>
        <v>WH01S-NTA</v>
      </c>
      <c r="O1628" s="1" t="str">
        <f t="shared" si="323"/>
        <v>DINRAIL-31WH01S-NTA</v>
      </c>
      <c r="P1628" s="1">
        <f t="shared" si="324"/>
        <v>12</v>
      </c>
      <c r="Q1628" s="1">
        <f t="shared" si="325"/>
        <v>8</v>
      </c>
      <c r="R1628" s="1">
        <f t="shared" si="326"/>
        <v>4</v>
      </c>
      <c r="S1628" s="1">
        <f t="shared" si="327"/>
        <v>0</v>
      </c>
      <c r="T1628" s="1">
        <f t="shared" si="328"/>
        <v>4</v>
      </c>
    </row>
    <row r="1629" spans="1:20" x14ac:dyDescent="0.3">
      <c r="A1629" s="1" t="s">
        <v>821</v>
      </c>
      <c r="D1629" s="1">
        <v>0</v>
      </c>
      <c r="F1629" s="1">
        <v>0</v>
      </c>
      <c r="I1629" s="1">
        <v>0</v>
      </c>
      <c r="K1629" s="1">
        <v>0</v>
      </c>
      <c r="L1629" s="2">
        <f t="shared" si="320"/>
        <v>0</v>
      </c>
      <c r="M1629" s="2" t="str">
        <f t="shared" si="321"/>
        <v>DINRAIL-5501</v>
      </c>
      <c r="N1629" s="2" t="str">
        <f t="shared" si="322"/>
        <v>WH01S-NTA</v>
      </c>
      <c r="O1629" s="1" t="str">
        <f t="shared" si="323"/>
        <v>DINRAIL-5501WH01S-NTA</v>
      </c>
      <c r="P1629" s="1">
        <f t="shared" si="324"/>
        <v>0</v>
      </c>
      <c r="Q1629" s="1">
        <f t="shared" si="325"/>
        <v>0</v>
      </c>
      <c r="R1629" s="1">
        <f t="shared" si="326"/>
        <v>0</v>
      </c>
      <c r="S1629" s="1">
        <f t="shared" si="327"/>
        <v>0</v>
      </c>
      <c r="T1629" s="1">
        <f t="shared" si="328"/>
        <v>0</v>
      </c>
    </row>
    <row r="1630" spans="1:20" x14ac:dyDescent="0.3">
      <c r="A1630" s="1" t="s">
        <v>822</v>
      </c>
      <c r="D1630" s="1">
        <v>0</v>
      </c>
      <c r="E1630" s="1">
        <v>0</v>
      </c>
      <c r="F1630" s="1">
        <v>0</v>
      </c>
      <c r="H1630" s="1">
        <v>0</v>
      </c>
      <c r="I1630" s="1">
        <v>0</v>
      </c>
      <c r="K1630" s="1">
        <v>0</v>
      </c>
      <c r="L1630" s="2">
        <f t="shared" si="320"/>
        <v>0</v>
      </c>
      <c r="M1630" s="2" t="str">
        <f t="shared" si="321"/>
        <v>DINRAIL-CUST-SH</v>
      </c>
      <c r="N1630" s="2" t="str">
        <f t="shared" si="322"/>
        <v>WH01S-NTA</v>
      </c>
      <c r="O1630" s="1" t="str">
        <f t="shared" si="323"/>
        <v>DINRAIL-CUST-SHWH01S-NTA</v>
      </c>
      <c r="P1630" s="1">
        <f t="shared" si="324"/>
        <v>0</v>
      </c>
      <c r="Q1630" s="1">
        <f t="shared" si="325"/>
        <v>0</v>
      </c>
      <c r="R1630" s="1">
        <f t="shared" si="326"/>
        <v>0</v>
      </c>
      <c r="S1630" s="1">
        <f t="shared" si="327"/>
        <v>0</v>
      </c>
      <c r="T1630" s="1">
        <f t="shared" si="328"/>
        <v>0</v>
      </c>
    </row>
    <row r="1631" spans="1:20" x14ac:dyDescent="0.3">
      <c r="A1631" s="1" t="s">
        <v>823</v>
      </c>
      <c r="D1631" s="1">
        <v>0</v>
      </c>
      <c r="E1631" s="1">
        <v>0</v>
      </c>
      <c r="F1631" s="1">
        <v>0</v>
      </c>
      <c r="H1631" s="1">
        <v>0</v>
      </c>
      <c r="I1631" s="1">
        <v>0</v>
      </c>
      <c r="K1631" s="1">
        <v>0</v>
      </c>
      <c r="L1631" s="2">
        <f t="shared" si="320"/>
        <v>0</v>
      </c>
      <c r="M1631" s="2" t="str">
        <f t="shared" si="321"/>
        <v>DINRAIL-E</v>
      </c>
      <c r="N1631" s="2" t="str">
        <f t="shared" si="322"/>
        <v>WH01S-NTA</v>
      </c>
      <c r="O1631" s="1" t="str">
        <f t="shared" si="323"/>
        <v>DINRAIL-EWH01S-NTA</v>
      </c>
      <c r="P1631" s="1">
        <f t="shared" si="324"/>
        <v>0</v>
      </c>
      <c r="Q1631" s="1">
        <f t="shared" si="325"/>
        <v>0</v>
      </c>
      <c r="R1631" s="1">
        <f t="shared" si="326"/>
        <v>0</v>
      </c>
      <c r="S1631" s="1">
        <f t="shared" si="327"/>
        <v>0</v>
      </c>
      <c r="T1631" s="1">
        <f t="shared" si="328"/>
        <v>0</v>
      </c>
    </row>
    <row r="1632" spans="1:20" x14ac:dyDescent="0.3">
      <c r="A1632" s="1" t="s">
        <v>332</v>
      </c>
      <c r="D1632" s="1">
        <v>0</v>
      </c>
      <c r="E1632" s="1">
        <v>0</v>
      </c>
      <c r="F1632" s="1">
        <v>0</v>
      </c>
      <c r="H1632" s="1">
        <v>0</v>
      </c>
      <c r="I1632" s="1">
        <v>0</v>
      </c>
      <c r="K1632" s="1">
        <v>0</v>
      </c>
      <c r="L1632" s="2">
        <f t="shared" si="320"/>
        <v>0</v>
      </c>
      <c r="M1632" s="2" t="str">
        <f t="shared" si="321"/>
        <v>DINRAIL-N6108GC</v>
      </c>
      <c r="N1632" s="2" t="str">
        <f t="shared" si="322"/>
        <v>WH01S-NTA</v>
      </c>
      <c r="O1632" s="1" t="str">
        <f t="shared" ref="O1632:O1669" si="329">M1632&amp;N1632</f>
        <v>DINRAIL-N6108GCWH01S-NTA</v>
      </c>
      <c r="P1632" s="1">
        <f t="shared" si="324"/>
        <v>0</v>
      </c>
      <c r="Q1632" s="1">
        <f t="shared" si="325"/>
        <v>0</v>
      </c>
      <c r="R1632" s="1">
        <f t="shared" si="326"/>
        <v>0</v>
      </c>
      <c r="S1632" s="1">
        <f t="shared" si="327"/>
        <v>0</v>
      </c>
      <c r="T1632" s="1">
        <f t="shared" si="328"/>
        <v>0</v>
      </c>
    </row>
    <row r="1633" spans="1:20" x14ac:dyDescent="0.3">
      <c r="A1633" s="1" t="s">
        <v>824</v>
      </c>
      <c r="D1633" s="1">
        <v>0</v>
      </c>
      <c r="E1633" s="1">
        <v>0</v>
      </c>
      <c r="F1633" s="1">
        <v>0</v>
      </c>
      <c r="H1633" s="1">
        <v>0</v>
      </c>
      <c r="I1633" s="1">
        <v>0</v>
      </c>
      <c r="K1633" s="1">
        <v>0</v>
      </c>
      <c r="L1633" s="2">
        <f t="shared" si="320"/>
        <v>0</v>
      </c>
      <c r="M1633" s="2" t="str">
        <f t="shared" si="321"/>
        <v>DINRAIL-N8108GC</v>
      </c>
      <c r="N1633" s="2" t="str">
        <f t="shared" si="322"/>
        <v>WH01S-NTA</v>
      </c>
      <c r="O1633" s="1" t="str">
        <f t="shared" si="329"/>
        <v>DINRAIL-N8108GCWH01S-NTA</v>
      </c>
      <c r="P1633" s="1">
        <f t="shared" si="324"/>
        <v>0</v>
      </c>
      <c r="Q1633" s="1">
        <f t="shared" si="325"/>
        <v>0</v>
      </c>
      <c r="R1633" s="1">
        <f t="shared" si="326"/>
        <v>0</v>
      </c>
      <c r="S1633" s="1">
        <f t="shared" si="327"/>
        <v>0</v>
      </c>
      <c r="T1633" s="1">
        <f t="shared" si="328"/>
        <v>0</v>
      </c>
    </row>
    <row r="1634" spans="1:20" x14ac:dyDescent="0.3">
      <c r="A1634" s="1" t="s">
        <v>118</v>
      </c>
      <c r="B1634" s="1">
        <v>10</v>
      </c>
      <c r="C1634" s="1">
        <v>99</v>
      </c>
      <c r="D1634" s="1">
        <v>14</v>
      </c>
      <c r="E1634" s="1">
        <v>34</v>
      </c>
      <c r="F1634" s="1">
        <v>-20</v>
      </c>
      <c r="H1634" s="1">
        <v>30</v>
      </c>
      <c r="I1634" s="1">
        <v>0</v>
      </c>
      <c r="J1634" s="1" t="s">
        <v>2159</v>
      </c>
      <c r="K1634" s="1">
        <v>1.8</v>
      </c>
      <c r="L1634" s="2">
        <f t="shared" si="320"/>
        <v>14</v>
      </c>
      <c r="M1634" s="2" t="str">
        <f t="shared" si="321"/>
        <v>DINRAIL-O</v>
      </c>
      <c r="N1634" s="2" t="str">
        <f t="shared" si="322"/>
        <v>WH01S-NTA</v>
      </c>
      <c r="O1634" s="1" t="str">
        <f t="shared" si="329"/>
        <v>DINRAIL-OWH01S-NTA</v>
      </c>
      <c r="P1634" s="1">
        <f t="shared" si="324"/>
        <v>14</v>
      </c>
      <c r="Q1634" s="1">
        <f t="shared" si="325"/>
        <v>34</v>
      </c>
      <c r="R1634" s="1">
        <f t="shared" si="326"/>
        <v>-20</v>
      </c>
      <c r="S1634" s="1">
        <f t="shared" si="327"/>
        <v>30</v>
      </c>
      <c r="T1634" s="1">
        <f t="shared" si="328"/>
        <v>10</v>
      </c>
    </row>
    <row r="1635" spans="1:20" x14ac:dyDescent="0.3">
      <c r="A1635" s="1" t="s">
        <v>825</v>
      </c>
      <c r="D1635" s="1">
        <v>0</v>
      </c>
      <c r="E1635" s="1">
        <v>0</v>
      </c>
      <c r="F1635" s="1">
        <v>0</v>
      </c>
      <c r="H1635" s="1">
        <v>0</v>
      </c>
      <c r="I1635" s="1">
        <v>0</v>
      </c>
      <c r="K1635" s="1">
        <v>0</v>
      </c>
      <c r="L1635" s="2">
        <f t="shared" si="320"/>
        <v>0</v>
      </c>
      <c r="M1635" s="2" t="str">
        <f t="shared" si="321"/>
        <v>DINRAIL-O-R</v>
      </c>
      <c r="N1635" s="2" t="str">
        <f t="shared" si="322"/>
        <v>WH01S-NTA</v>
      </c>
      <c r="O1635" s="1" t="str">
        <f t="shared" si="329"/>
        <v>DINRAIL-O-RWH01S-NTA</v>
      </c>
      <c r="P1635" s="1">
        <f t="shared" si="324"/>
        <v>0</v>
      </c>
      <c r="Q1635" s="1">
        <f t="shared" si="325"/>
        <v>0</v>
      </c>
      <c r="R1635" s="1">
        <f t="shared" si="326"/>
        <v>0</v>
      </c>
      <c r="S1635" s="1">
        <f t="shared" si="327"/>
        <v>0</v>
      </c>
      <c r="T1635" s="1">
        <f t="shared" si="328"/>
        <v>0</v>
      </c>
    </row>
    <row r="1636" spans="1:20" x14ac:dyDescent="0.3">
      <c r="A1636" s="1" t="s">
        <v>826</v>
      </c>
      <c r="D1636" s="1">
        <v>0</v>
      </c>
      <c r="E1636" s="1">
        <v>0</v>
      </c>
      <c r="F1636" s="1">
        <v>0</v>
      </c>
      <c r="I1636" s="1">
        <v>0</v>
      </c>
      <c r="K1636" s="1">
        <v>0</v>
      </c>
      <c r="L1636" s="2">
        <f t="shared" si="320"/>
        <v>0</v>
      </c>
      <c r="M1636" s="2" t="str">
        <f t="shared" si="321"/>
        <v>DINRAIL-P</v>
      </c>
      <c r="N1636" s="2" t="str">
        <f t="shared" si="322"/>
        <v>WH01S-NTA</v>
      </c>
      <c r="O1636" s="1" t="str">
        <f t="shared" si="329"/>
        <v>DINRAIL-PWH01S-NTA</v>
      </c>
      <c r="P1636" s="1">
        <f t="shared" si="324"/>
        <v>0</v>
      </c>
      <c r="Q1636" s="1">
        <f t="shared" si="325"/>
        <v>0</v>
      </c>
      <c r="R1636" s="1">
        <f t="shared" si="326"/>
        <v>0</v>
      </c>
      <c r="S1636" s="1">
        <f t="shared" si="327"/>
        <v>0</v>
      </c>
      <c r="T1636" s="1">
        <f t="shared" si="328"/>
        <v>0</v>
      </c>
    </row>
    <row r="1637" spans="1:20" x14ac:dyDescent="0.3">
      <c r="A1637" s="1" t="s">
        <v>333</v>
      </c>
      <c r="D1637" s="1">
        <v>8</v>
      </c>
      <c r="E1637" s="1">
        <v>0</v>
      </c>
      <c r="F1637" s="1">
        <v>8</v>
      </c>
      <c r="H1637" s="1">
        <v>0</v>
      </c>
      <c r="I1637" s="1">
        <v>0</v>
      </c>
      <c r="K1637" s="1">
        <v>0.5</v>
      </c>
      <c r="L1637" s="2">
        <f t="shared" si="320"/>
        <v>8</v>
      </c>
      <c r="M1637" s="2" t="str">
        <f t="shared" si="321"/>
        <v>DINRAIL-P3</v>
      </c>
      <c r="N1637" s="2" t="str">
        <f t="shared" si="322"/>
        <v>WH01S-NTA</v>
      </c>
      <c r="O1637" s="1" t="str">
        <f t="shared" si="329"/>
        <v>DINRAIL-P3WH01S-NTA</v>
      </c>
      <c r="P1637" s="1">
        <f t="shared" si="324"/>
        <v>8</v>
      </c>
      <c r="Q1637" s="1">
        <f t="shared" si="325"/>
        <v>0</v>
      </c>
      <c r="R1637" s="1">
        <f t="shared" si="326"/>
        <v>8</v>
      </c>
      <c r="S1637" s="1">
        <f t="shared" si="327"/>
        <v>0</v>
      </c>
      <c r="T1637" s="1">
        <f t="shared" si="328"/>
        <v>8</v>
      </c>
    </row>
    <row r="1638" spans="1:20" x14ac:dyDescent="0.3">
      <c r="A1638" s="1" t="s">
        <v>334</v>
      </c>
      <c r="D1638" s="1">
        <v>0</v>
      </c>
      <c r="F1638" s="1">
        <v>0</v>
      </c>
      <c r="I1638" s="1">
        <v>0</v>
      </c>
      <c r="K1638" s="1">
        <v>0</v>
      </c>
      <c r="L1638" s="2">
        <f t="shared" si="320"/>
        <v>0</v>
      </c>
      <c r="M1638" s="2" t="str">
        <f t="shared" si="321"/>
        <v>Dmpbr-Nuvo3100_5501</v>
      </c>
      <c r="N1638" s="2" t="str">
        <f t="shared" si="322"/>
        <v>WH01S-NTA</v>
      </c>
      <c r="O1638" s="1" t="str">
        <f t="shared" si="329"/>
        <v>Dmpbr-Nuvo3100_5501WH01S-NTA</v>
      </c>
      <c r="P1638" s="1">
        <f t="shared" si="324"/>
        <v>0</v>
      </c>
      <c r="Q1638" s="1">
        <f t="shared" si="325"/>
        <v>0</v>
      </c>
      <c r="R1638" s="1">
        <f t="shared" si="326"/>
        <v>0</v>
      </c>
      <c r="S1638" s="1">
        <f t="shared" si="327"/>
        <v>0</v>
      </c>
      <c r="T1638" s="1">
        <f t="shared" si="328"/>
        <v>0</v>
      </c>
    </row>
    <row r="1639" spans="1:20" x14ac:dyDescent="0.3">
      <c r="A1639" s="1" t="s">
        <v>119</v>
      </c>
      <c r="B1639" s="1">
        <v>5</v>
      </c>
      <c r="D1639" s="1">
        <v>6</v>
      </c>
      <c r="E1639" s="1">
        <v>0</v>
      </c>
      <c r="F1639" s="1">
        <v>6</v>
      </c>
      <c r="H1639" s="1">
        <v>0</v>
      </c>
      <c r="I1639" s="1">
        <v>0</v>
      </c>
      <c r="K1639" s="1">
        <v>1.8</v>
      </c>
      <c r="L1639" s="2">
        <f t="shared" si="320"/>
        <v>6</v>
      </c>
      <c r="M1639" s="2" t="str">
        <f t="shared" si="321"/>
        <v>Dmpbr-Nuvo5000_7000</v>
      </c>
      <c r="N1639" s="2" t="str">
        <f t="shared" si="322"/>
        <v>WH01S-NTA</v>
      </c>
      <c r="O1639" s="1" t="str">
        <f t="shared" si="329"/>
        <v>Dmpbr-Nuvo5000_7000WH01S-NTA</v>
      </c>
      <c r="P1639" s="1">
        <f t="shared" si="324"/>
        <v>6</v>
      </c>
      <c r="Q1639" s="1">
        <f t="shared" si="325"/>
        <v>0</v>
      </c>
      <c r="R1639" s="1">
        <f t="shared" si="326"/>
        <v>6</v>
      </c>
      <c r="S1639" s="1">
        <f t="shared" si="327"/>
        <v>0</v>
      </c>
      <c r="T1639" s="1">
        <f t="shared" si="328"/>
        <v>6</v>
      </c>
    </row>
    <row r="1640" spans="1:20" x14ac:dyDescent="0.3">
      <c r="A1640" s="1" t="s">
        <v>827</v>
      </c>
      <c r="D1640" s="1">
        <v>0</v>
      </c>
      <c r="E1640" s="1">
        <v>0</v>
      </c>
      <c r="F1640" s="1">
        <v>0</v>
      </c>
      <c r="H1640" s="1">
        <v>0</v>
      </c>
      <c r="I1640" s="1">
        <v>0</v>
      </c>
      <c r="K1640" s="1">
        <v>0</v>
      </c>
      <c r="L1640" s="2">
        <f t="shared" si="320"/>
        <v>0</v>
      </c>
      <c r="M1640" s="2" t="str">
        <f t="shared" si="321"/>
        <v>Dmpbr-Nuvo7100VTC</v>
      </c>
      <c r="N1640" s="2" t="str">
        <f t="shared" si="322"/>
        <v>WH01S-NTA</v>
      </c>
      <c r="O1640" s="1" t="str">
        <f t="shared" si="329"/>
        <v>Dmpbr-Nuvo7100VTCWH01S-NTA</v>
      </c>
      <c r="P1640" s="1">
        <f t="shared" si="324"/>
        <v>0</v>
      </c>
      <c r="Q1640" s="1">
        <f t="shared" si="325"/>
        <v>0</v>
      </c>
      <c r="R1640" s="1">
        <f t="shared" si="326"/>
        <v>0</v>
      </c>
      <c r="S1640" s="1">
        <f t="shared" si="327"/>
        <v>0</v>
      </c>
      <c r="T1640" s="1">
        <f t="shared" si="328"/>
        <v>0</v>
      </c>
    </row>
    <row r="1641" spans="1:20" x14ac:dyDescent="0.3">
      <c r="A1641" s="1" t="s">
        <v>335</v>
      </c>
      <c r="D1641" s="1">
        <v>7</v>
      </c>
      <c r="E1641" s="1">
        <v>0</v>
      </c>
      <c r="F1641" s="1">
        <v>7</v>
      </c>
      <c r="H1641" s="1">
        <v>0</v>
      </c>
      <c r="I1641" s="1">
        <v>0</v>
      </c>
      <c r="K1641" s="1">
        <v>2.6</v>
      </c>
      <c r="L1641" s="2">
        <f t="shared" si="320"/>
        <v>7</v>
      </c>
      <c r="M1641" s="2" t="str">
        <f t="shared" si="321"/>
        <v>Dmpbr-Nuvo9160</v>
      </c>
      <c r="N1641" s="2" t="str">
        <f t="shared" si="322"/>
        <v>WH01S-NTA</v>
      </c>
      <c r="O1641" s="1" t="str">
        <f t="shared" si="329"/>
        <v>Dmpbr-Nuvo9160WH01S-NTA</v>
      </c>
      <c r="P1641" s="1">
        <f t="shared" si="324"/>
        <v>7</v>
      </c>
      <c r="Q1641" s="1">
        <f t="shared" si="325"/>
        <v>0</v>
      </c>
      <c r="R1641" s="1">
        <f t="shared" si="326"/>
        <v>7</v>
      </c>
      <c r="S1641" s="1">
        <f t="shared" si="327"/>
        <v>0</v>
      </c>
      <c r="T1641" s="1">
        <f t="shared" si="328"/>
        <v>7</v>
      </c>
    </row>
    <row r="1642" spans="1:20" x14ac:dyDescent="0.3">
      <c r="A1642" s="1" t="s">
        <v>1817</v>
      </c>
      <c r="D1642" s="1">
        <v>0</v>
      </c>
      <c r="E1642" s="1">
        <v>0</v>
      </c>
      <c r="F1642" s="1">
        <v>0</v>
      </c>
      <c r="H1642" s="1">
        <v>0</v>
      </c>
      <c r="I1642" s="1">
        <v>0</v>
      </c>
      <c r="K1642" s="1">
        <v>0</v>
      </c>
      <c r="L1642" s="2">
        <f t="shared" si="320"/>
        <v>0</v>
      </c>
      <c r="M1642" s="2" t="str">
        <f t="shared" si="321"/>
        <v>Rmkit-Nuvo10000</v>
      </c>
      <c r="N1642" s="2" t="str">
        <f t="shared" si="322"/>
        <v>WH01S-NTA</v>
      </c>
      <c r="O1642" s="1" t="str">
        <f t="shared" si="329"/>
        <v>Rmkit-Nuvo10000WH01S-NTA</v>
      </c>
      <c r="P1642" s="1">
        <f t="shared" si="324"/>
        <v>0</v>
      </c>
      <c r="Q1642" s="1">
        <f t="shared" si="325"/>
        <v>0</v>
      </c>
      <c r="R1642" s="1">
        <f t="shared" si="326"/>
        <v>0</v>
      </c>
      <c r="S1642" s="1">
        <f t="shared" si="327"/>
        <v>0</v>
      </c>
      <c r="T1642" s="1">
        <f t="shared" si="328"/>
        <v>0</v>
      </c>
    </row>
    <row r="1643" spans="1:20" x14ac:dyDescent="0.3">
      <c r="A1643" s="1" t="s">
        <v>828</v>
      </c>
      <c r="D1643" s="1">
        <v>0</v>
      </c>
      <c r="E1643" s="1">
        <v>0</v>
      </c>
      <c r="F1643" s="1">
        <v>0</v>
      </c>
      <c r="H1643" s="1">
        <v>0</v>
      </c>
      <c r="I1643" s="1">
        <v>0</v>
      </c>
      <c r="K1643" s="1">
        <v>0</v>
      </c>
      <c r="L1643" s="2">
        <f t="shared" si="320"/>
        <v>0</v>
      </c>
      <c r="M1643" s="2" t="str">
        <f t="shared" si="321"/>
        <v>Rmkit-Nuvo6000</v>
      </c>
      <c r="N1643" s="2" t="str">
        <f t="shared" si="322"/>
        <v>WH01S-NTA</v>
      </c>
      <c r="O1643" s="1" t="str">
        <f t="shared" si="329"/>
        <v>Rmkit-Nuvo6000WH01S-NTA</v>
      </c>
      <c r="P1643" s="1">
        <f t="shared" si="324"/>
        <v>0</v>
      </c>
      <c r="Q1643" s="1">
        <f t="shared" si="325"/>
        <v>0</v>
      </c>
      <c r="R1643" s="1">
        <f t="shared" si="326"/>
        <v>0</v>
      </c>
      <c r="S1643" s="1">
        <f t="shared" si="327"/>
        <v>0</v>
      </c>
      <c r="T1643" s="1">
        <f t="shared" si="328"/>
        <v>0</v>
      </c>
    </row>
    <row r="1644" spans="1:20" x14ac:dyDescent="0.3">
      <c r="A1644" s="1" t="s">
        <v>1332</v>
      </c>
      <c r="D1644" s="1">
        <v>0</v>
      </c>
      <c r="E1644" s="1">
        <v>0</v>
      </c>
      <c r="F1644" s="1">
        <v>0</v>
      </c>
      <c r="H1644" s="1">
        <v>0</v>
      </c>
      <c r="I1644" s="1">
        <v>0</v>
      </c>
      <c r="K1644" s="1">
        <v>0</v>
      </c>
      <c r="L1644" s="2">
        <f t="shared" si="320"/>
        <v>0</v>
      </c>
      <c r="M1644" s="2" t="str">
        <f t="shared" si="321"/>
        <v>Rmkit-SL</v>
      </c>
      <c r="N1644" s="2" t="str">
        <f t="shared" si="322"/>
        <v>WH01S-NTA</v>
      </c>
      <c r="O1644" s="1" t="str">
        <f t="shared" si="329"/>
        <v>Rmkit-SLWH01S-NTA</v>
      </c>
      <c r="P1644" s="1">
        <f t="shared" si="324"/>
        <v>0</v>
      </c>
      <c r="Q1644" s="1">
        <f t="shared" si="325"/>
        <v>0</v>
      </c>
      <c r="R1644" s="1">
        <f t="shared" si="326"/>
        <v>0</v>
      </c>
      <c r="S1644" s="1">
        <f t="shared" si="327"/>
        <v>0</v>
      </c>
      <c r="T1644" s="1">
        <f t="shared" si="328"/>
        <v>0</v>
      </c>
    </row>
    <row r="1645" spans="1:20" x14ac:dyDescent="0.3">
      <c r="A1645" s="1" t="s">
        <v>120</v>
      </c>
      <c r="D1645" s="1">
        <v>2</v>
      </c>
      <c r="E1645" s="1">
        <v>0</v>
      </c>
      <c r="F1645" s="1">
        <v>2</v>
      </c>
      <c r="H1645" s="1">
        <v>0</v>
      </c>
      <c r="I1645" s="1">
        <v>0</v>
      </c>
      <c r="K1645" s="1">
        <v>0</v>
      </c>
      <c r="L1645" s="2">
        <f t="shared" ref="L1645:L1688" si="330">D1645</f>
        <v>2</v>
      </c>
      <c r="M1645" s="2" t="str">
        <f t="shared" ref="M1645:M1688" si="331">A1645</f>
        <v>Wmkit-H-Nuvo9501</v>
      </c>
      <c r="N1645" s="2" t="str">
        <f t="shared" ref="N1645:N1688" si="332">IF(A1646="Inventory",A1645,N1644)</f>
        <v>WH01S-NTA</v>
      </c>
      <c r="O1645" s="1" t="str">
        <f t="shared" si="329"/>
        <v>Wmkit-H-Nuvo9501WH01S-NTA</v>
      </c>
      <c r="P1645" s="1">
        <f t="shared" si="324"/>
        <v>2</v>
      </c>
      <c r="Q1645" s="1">
        <f t="shared" si="325"/>
        <v>0</v>
      </c>
      <c r="R1645" s="1">
        <f t="shared" si="326"/>
        <v>2</v>
      </c>
      <c r="S1645" s="1">
        <f t="shared" si="327"/>
        <v>0</v>
      </c>
      <c r="T1645" s="1">
        <f t="shared" si="328"/>
        <v>2</v>
      </c>
    </row>
    <row r="1646" spans="1:20" x14ac:dyDescent="0.3">
      <c r="A1646" s="1" t="s">
        <v>829</v>
      </c>
      <c r="D1646" s="1">
        <v>0</v>
      </c>
      <c r="E1646" s="1">
        <v>0</v>
      </c>
      <c r="F1646" s="1">
        <v>0</v>
      </c>
      <c r="H1646" s="1">
        <v>0</v>
      </c>
      <c r="I1646" s="1">
        <v>0</v>
      </c>
      <c r="K1646" s="1">
        <v>0</v>
      </c>
      <c r="L1646" s="2">
        <f t="shared" si="330"/>
        <v>0</v>
      </c>
      <c r="M1646" s="2" t="str">
        <f t="shared" si="331"/>
        <v>Wmkit-H-POC300</v>
      </c>
      <c r="N1646" s="2" t="str">
        <f t="shared" si="332"/>
        <v>WH01S-NTA</v>
      </c>
      <c r="O1646" s="1" t="str">
        <f t="shared" si="329"/>
        <v>Wmkit-H-POC300WH01S-NTA</v>
      </c>
      <c r="P1646" s="1">
        <f t="shared" si="324"/>
        <v>0</v>
      </c>
      <c r="Q1646" s="1">
        <f t="shared" si="325"/>
        <v>0</v>
      </c>
      <c r="R1646" s="1">
        <f t="shared" si="326"/>
        <v>0</v>
      </c>
      <c r="S1646" s="1">
        <f t="shared" si="327"/>
        <v>0</v>
      </c>
      <c r="T1646" s="1">
        <f t="shared" si="328"/>
        <v>0</v>
      </c>
    </row>
    <row r="1647" spans="1:20" x14ac:dyDescent="0.3">
      <c r="A1647" s="1" t="s">
        <v>121</v>
      </c>
      <c r="D1647" s="1">
        <v>0</v>
      </c>
      <c r="E1647" s="1">
        <v>0</v>
      </c>
      <c r="F1647" s="1">
        <v>0</v>
      </c>
      <c r="H1647" s="1">
        <v>0</v>
      </c>
      <c r="I1647" s="1">
        <v>0</v>
      </c>
      <c r="K1647" s="1">
        <v>0.3</v>
      </c>
      <c r="L1647" s="2">
        <f t="shared" si="330"/>
        <v>0</v>
      </c>
      <c r="M1647" s="2" t="str">
        <f t="shared" si="331"/>
        <v>Wmkit-H-POC300_400</v>
      </c>
      <c r="N1647" s="2" t="str">
        <f t="shared" si="332"/>
        <v>WH01S-NTA</v>
      </c>
      <c r="O1647" s="1" t="str">
        <f t="shared" si="329"/>
        <v>Wmkit-H-POC300_400WH01S-NTA</v>
      </c>
      <c r="P1647" s="1">
        <f t="shared" si="324"/>
        <v>0</v>
      </c>
      <c r="Q1647" s="1">
        <f t="shared" si="325"/>
        <v>0</v>
      </c>
      <c r="R1647" s="1">
        <f t="shared" si="326"/>
        <v>0</v>
      </c>
      <c r="S1647" s="1">
        <f t="shared" si="327"/>
        <v>0</v>
      </c>
      <c r="T1647" s="1">
        <f t="shared" si="328"/>
        <v>0</v>
      </c>
    </row>
    <row r="1648" spans="1:20" x14ac:dyDescent="0.3">
      <c r="A1648" s="1" t="s">
        <v>122</v>
      </c>
      <c r="B1648" s="1">
        <v>5</v>
      </c>
      <c r="D1648" s="1">
        <v>11</v>
      </c>
      <c r="E1648" s="1">
        <v>0</v>
      </c>
      <c r="F1648" s="1">
        <v>11</v>
      </c>
      <c r="H1648" s="1">
        <v>0</v>
      </c>
      <c r="I1648" s="1">
        <v>0</v>
      </c>
      <c r="K1648" s="1">
        <v>0.8</v>
      </c>
      <c r="L1648" s="2">
        <f t="shared" si="330"/>
        <v>11</v>
      </c>
      <c r="M1648" s="2" t="str">
        <f t="shared" si="331"/>
        <v>Wmkit-H-POC500</v>
      </c>
      <c r="N1648" s="2" t="str">
        <f t="shared" si="332"/>
        <v>WH01S-NTA</v>
      </c>
      <c r="O1648" s="1" t="str">
        <f t="shared" si="329"/>
        <v>Wmkit-H-POC500WH01S-NTA</v>
      </c>
      <c r="P1648" s="1">
        <f t="shared" si="324"/>
        <v>11</v>
      </c>
      <c r="Q1648" s="1">
        <f t="shared" si="325"/>
        <v>0</v>
      </c>
      <c r="R1648" s="1">
        <f t="shared" si="326"/>
        <v>11</v>
      </c>
      <c r="S1648" s="1">
        <f t="shared" si="327"/>
        <v>0</v>
      </c>
      <c r="T1648" s="1">
        <f t="shared" si="328"/>
        <v>11</v>
      </c>
    </row>
    <row r="1649" spans="1:20" x14ac:dyDescent="0.3">
      <c r="A1649" s="1" t="s">
        <v>830</v>
      </c>
      <c r="H1649" s="1">
        <v>0</v>
      </c>
      <c r="I1649" s="1">
        <v>0</v>
      </c>
      <c r="K1649" s="1">
        <v>0</v>
      </c>
      <c r="L1649" s="2">
        <f t="shared" si="330"/>
        <v>0</v>
      </c>
      <c r="M1649" s="2" t="str">
        <f t="shared" si="331"/>
        <v>Wmkit-H10-Nuvo8108GC</v>
      </c>
      <c r="N1649" s="2" t="str">
        <f t="shared" si="332"/>
        <v>WH01S-NTA</v>
      </c>
      <c r="O1649" s="1" t="str">
        <f t="shared" si="329"/>
        <v>Wmkit-H10-Nuvo8108GCWH01S-NTA</v>
      </c>
      <c r="P1649" s="1">
        <f t="shared" si="324"/>
        <v>0</v>
      </c>
      <c r="Q1649" s="1">
        <f t="shared" si="325"/>
        <v>0</v>
      </c>
      <c r="R1649" s="1">
        <f t="shared" si="326"/>
        <v>0</v>
      </c>
      <c r="S1649" s="1">
        <f t="shared" si="327"/>
        <v>0</v>
      </c>
      <c r="T1649" s="1">
        <f t="shared" si="328"/>
        <v>0</v>
      </c>
    </row>
    <row r="1650" spans="1:20" x14ac:dyDescent="0.3">
      <c r="A1650" s="1" t="s">
        <v>336</v>
      </c>
      <c r="D1650" s="1">
        <v>0</v>
      </c>
      <c r="F1650" s="1">
        <v>0</v>
      </c>
      <c r="H1650" s="1">
        <v>0</v>
      </c>
      <c r="I1650" s="1">
        <v>0</v>
      </c>
      <c r="K1650" s="1">
        <v>0</v>
      </c>
      <c r="L1650" s="2">
        <f t="shared" si="330"/>
        <v>0</v>
      </c>
      <c r="M1650" s="2" t="str">
        <f t="shared" si="331"/>
        <v>Wmkit-H15-Nuvo-O</v>
      </c>
      <c r="N1650" s="2" t="str">
        <f t="shared" si="332"/>
        <v>WH01S-NTA</v>
      </c>
      <c r="O1650" s="1" t="str">
        <f t="shared" si="329"/>
        <v>Wmkit-H15-Nuvo-OWH01S-NTA</v>
      </c>
      <c r="P1650" s="1">
        <f t="shared" si="324"/>
        <v>0</v>
      </c>
      <c r="Q1650" s="1">
        <f t="shared" si="325"/>
        <v>0</v>
      </c>
      <c r="R1650" s="1">
        <f t="shared" si="326"/>
        <v>0</v>
      </c>
      <c r="S1650" s="1">
        <f t="shared" si="327"/>
        <v>0</v>
      </c>
      <c r="T1650" s="1">
        <f t="shared" si="328"/>
        <v>0</v>
      </c>
    </row>
    <row r="1651" spans="1:20" x14ac:dyDescent="0.3">
      <c r="A1651" s="1" t="s">
        <v>831</v>
      </c>
      <c r="D1651" s="1">
        <v>0</v>
      </c>
      <c r="E1651" s="1">
        <v>0</v>
      </c>
      <c r="F1651" s="1">
        <v>0</v>
      </c>
      <c r="H1651" s="1">
        <v>0</v>
      </c>
      <c r="I1651" s="1">
        <v>0</v>
      </c>
      <c r="K1651" s="1">
        <v>0</v>
      </c>
      <c r="L1651" s="2">
        <f t="shared" si="330"/>
        <v>0</v>
      </c>
      <c r="M1651" s="2" t="str">
        <f t="shared" si="331"/>
        <v>Wmkit-H25-Nuvo-7160</v>
      </c>
      <c r="N1651" s="2" t="str">
        <f t="shared" si="332"/>
        <v>WH01S-NTA</v>
      </c>
      <c r="O1651" s="1" t="str">
        <f t="shared" si="329"/>
        <v>Wmkit-H25-Nuvo-7160WH01S-NTA</v>
      </c>
      <c r="P1651" s="1">
        <f t="shared" si="324"/>
        <v>0</v>
      </c>
      <c r="Q1651" s="1">
        <f t="shared" si="325"/>
        <v>0</v>
      </c>
      <c r="R1651" s="1">
        <f t="shared" si="326"/>
        <v>0</v>
      </c>
      <c r="S1651" s="1">
        <f t="shared" si="327"/>
        <v>0</v>
      </c>
      <c r="T1651" s="1">
        <f t="shared" si="328"/>
        <v>0</v>
      </c>
    </row>
    <row r="1652" spans="1:20" x14ac:dyDescent="0.3">
      <c r="A1652" s="1" t="s">
        <v>832</v>
      </c>
      <c r="D1652" s="1">
        <v>0</v>
      </c>
      <c r="E1652" s="1">
        <v>0</v>
      </c>
      <c r="F1652" s="1">
        <v>0</v>
      </c>
      <c r="H1652" s="1">
        <v>0</v>
      </c>
      <c r="I1652" s="1">
        <v>0</v>
      </c>
      <c r="K1652" s="1">
        <v>0</v>
      </c>
      <c r="L1652" s="2">
        <f t="shared" si="330"/>
        <v>0</v>
      </c>
      <c r="M1652" s="2" t="str">
        <f t="shared" si="331"/>
        <v>Wmkit-H5.7-Nuvo-5000</v>
      </c>
      <c r="N1652" s="2" t="str">
        <f t="shared" si="332"/>
        <v>WH01S-NTA</v>
      </c>
      <c r="O1652" s="1" t="str">
        <f t="shared" si="329"/>
        <v>Wmkit-H5.7-Nuvo-5000WH01S-NTA</v>
      </c>
      <c r="P1652" s="1">
        <f t="shared" si="324"/>
        <v>0</v>
      </c>
      <c r="Q1652" s="1">
        <f t="shared" si="325"/>
        <v>0</v>
      </c>
      <c r="R1652" s="1">
        <f t="shared" si="326"/>
        <v>0</v>
      </c>
      <c r="S1652" s="1">
        <f t="shared" si="327"/>
        <v>0</v>
      </c>
      <c r="T1652" s="1">
        <f t="shared" si="328"/>
        <v>0</v>
      </c>
    </row>
    <row r="1653" spans="1:20" x14ac:dyDescent="0.3">
      <c r="A1653" s="1" t="s">
        <v>833</v>
      </c>
      <c r="D1653" s="1">
        <v>0</v>
      </c>
      <c r="E1653" s="1">
        <v>0</v>
      </c>
      <c r="F1653" s="1">
        <v>0</v>
      </c>
      <c r="H1653" s="1">
        <v>0</v>
      </c>
      <c r="I1653" s="1">
        <v>0</v>
      </c>
      <c r="K1653" s="1">
        <v>0</v>
      </c>
      <c r="L1653" s="2">
        <f t="shared" si="330"/>
        <v>0</v>
      </c>
      <c r="M1653" s="2" t="str">
        <f t="shared" si="331"/>
        <v>Wmkit-H5.7-Nuvo-O</v>
      </c>
      <c r="N1653" s="2" t="str">
        <f t="shared" si="332"/>
        <v>WH01S-NTA</v>
      </c>
      <c r="O1653" s="1" t="str">
        <f t="shared" si="329"/>
        <v>Wmkit-H5.7-Nuvo-OWH01S-NTA</v>
      </c>
      <c r="P1653" s="1">
        <f t="shared" si="324"/>
        <v>0</v>
      </c>
      <c r="Q1653" s="1">
        <f t="shared" si="325"/>
        <v>0</v>
      </c>
      <c r="R1653" s="1">
        <f t="shared" si="326"/>
        <v>0</v>
      </c>
      <c r="S1653" s="1">
        <f t="shared" si="327"/>
        <v>0</v>
      </c>
      <c r="T1653" s="1">
        <f t="shared" si="328"/>
        <v>0</v>
      </c>
    </row>
    <row r="1654" spans="1:20" x14ac:dyDescent="0.3">
      <c r="A1654" s="1" t="s">
        <v>337</v>
      </c>
      <c r="D1654" s="1">
        <v>4</v>
      </c>
      <c r="E1654" s="1">
        <v>0</v>
      </c>
      <c r="F1654" s="1">
        <v>4</v>
      </c>
      <c r="H1654" s="1">
        <v>0</v>
      </c>
      <c r="I1654" s="1">
        <v>0</v>
      </c>
      <c r="K1654" s="1">
        <v>0</v>
      </c>
      <c r="L1654" s="2">
        <f t="shared" si="330"/>
        <v>4</v>
      </c>
      <c r="M1654" s="2" t="str">
        <f t="shared" si="331"/>
        <v>Wmkit-NRU-50</v>
      </c>
      <c r="N1654" s="2" t="str">
        <f t="shared" si="332"/>
        <v>WH01S-NTA</v>
      </c>
      <c r="O1654" s="1" t="str">
        <f t="shared" si="329"/>
        <v>Wmkit-NRU-50WH01S-NTA</v>
      </c>
      <c r="P1654" s="1">
        <f t="shared" si="324"/>
        <v>4</v>
      </c>
      <c r="Q1654" s="1">
        <f t="shared" si="325"/>
        <v>0</v>
      </c>
      <c r="R1654" s="1">
        <f t="shared" si="326"/>
        <v>4</v>
      </c>
      <c r="S1654" s="1">
        <f t="shared" si="327"/>
        <v>0</v>
      </c>
      <c r="T1654" s="1">
        <f t="shared" si="328"/>
        <v>4</v>
      </c>
    </row>
    <row r="1655" spans="1:20" x14ac:dyDescent="0.3">
      <c r="A1655" s="1" t="s">
        <v>834</v>
      </c>
      <c r="D1655" s="1">
        <v>0</v>
      </c>
      <c r="E1655" s="1">
        <v>0</v>
      </c>
      <c r="F1655" s="1">
        <v>0</v>
      </c>
      <c r="H1655" s="1">
        <v>0</v>
      </c>
      <c r="I1655" s="1">
        <v>0</v>
      </c>
      <c r="K1655" s="1">
        <v>0</v>
      </c>
      <c r="L1655" s="2">
        <f t="shared" si="330"/>
        <v>0</v>
      </c>
      <c r="M1655" s="2" t="str">
        <f t="shared" si="331"/>
        <v>Wmkit-Nuvo-6108GC</v>
      </c>
      <c r="N1655" s="2" t="str">
        <f t="shared" si="332"/>
        <v>WH01S-NTA</v>
      </c>
      <c r="O1655" s="1" t="str">
        <f t="shared" si="329"/>
        <v>Wmkit-Nuvo-6108GCWH01S-NTA</v>
      </c>
      <c r="P1655" s="1">
        <f t="shared" si="324"/>
        <v>0</v>
      </c>
      <c r="Q1655" s="1">
        <f t="shared" si="325"/>
        <v>0</v>
      </c>
      <c r="R1655" s="1">
        <f t="shared" si="326"/>
        <v>0</v>
      </c>
      <c r="S1655" s="1">
        <f t="shared" si="327"/>
        <v>0</v>
      </c>
      <c r="T1655" s="1">
        <f t="shared" si="328"/>
        <v>0</v>
      </c>
    </row>
    <row r="1656" spans="1:20" x14ac:dyDescent="0.3">
      <c r="A1656" s="1" t="s">
        <v>835</v>
      </c>
      <c r="D1656" s="1">
        <v>0</v>
      </c>
      <c r="E1656" s="1">
        <v>0</v>
      </c>
      <c r="F1656" s="1">
        <v>0</v>
      </c>
      <c r="H1656" s="1">
        <v>0</v>
      </c>
      <c r="I1656" s="1">
        <v>0</v>
      </c>
      <c r="K1656" s="1">
        <v>0</v>
      </c>
      <c r="L1656" s="2">
        <f t="shared" si="330"/>
        <v>0</v>
      </c>
      <c r="M1656" s="2" t="str">
        <f t="shared" si="331"/>
        <v>Wmkit-Nuvo-7200VTC</v>
      </c>
      <c r="N1656" s="2" t="str">
        <f t="shared" si="332"/>
        <v>WH01S-NTA</v>
      </c>
      <c r="O1656" s="1" t="str">
        <f t="shared" si="329"/>
        <v>Wmkit-Nuvo-7200VTCWH01S-NTA</v>
      </c>
      <c r="P1656" s="1">
        <f t="shared" si="324"/>
        <v>0</v>
      </c>
      <c r="Q1656" s="1">
        <f t="shared" si="325"/>
        <v>0</v>
      </c>
      <c r="R1656" s="1">
        <f t="shared" si="326"/>
        <v>0</v>
      </c>
      <c r="S1656" s="1">
        <f t="shared" si="327"/>
        <v>0</v>
      </c>
      <c r="T1656" s="1">
        <f t="shared" si="328"/>
        <v>0</v>
      </c>
    </row>
    <row r="1657" spans="1:20" x14ac:dyDescent="0.3">
      <c r="A1657" s="1" t="s">
        <v>1338</v>
      </c>
      <c r="D1657" s="1">
        <v>0</v>
      </c>
      <c r="E1657" s="1">
        <v>2</v>
      </c>
      <c r="F1657" s="1">
        <v>-2</v>
      </c>
      <c r="H1657" s="1">
        <v>2</v>
      </c>
      <c r="I1657" s="1">
        <v>0</v>
      </c>
      <c r="J1657" s="1" t="s">
        <v>1806</v>
      </c>
      <c r="K1657" s="1">
        <v>0</v>
      </c>
      <c r="L1657" s="2">
        <f t="shared" si="330"/>
        <v>0</v>
      </c>
      <c r="M1657" s="2" t="str">
        <f t="shared" si="331"/>
        <v>Wmkit-Nuvo9650AWP</v>
      </c>
      <c r="N1657" s="2" t="str">
        <f t="shared" si="332"/>
        <v>WH01S-NTA</v>
      </c>
      <c r="O1657" s="1" t="str">
        <f t="shared" si="329"/>
        <v>Wmkit-Nuvo9650AWPWH01S-NTA</v>
      </c>
      <c r="P1657" s="1">
        <f t="shared" si="324"/>
        <v>0</v>
      </c>
      <c r="Q1657" s="1">
        <f t="shared" si="325"/>
        <v>2</v>
      </c>
      <c r="R1657" s="1">
        <f t="shared" si="326"/>
        <v>-2</v>
      </c>
      <c r="S1657" s="1">
        <f t="shared" si="327"/>
        <v>2</v>
      </c>
      <c r="T1657" s="1">
        <f t="shared" si="328"/>
        <v>0</v>
      </c>
    </row>
    <row r="1658" spans="1:20" x14ac:dyDescent="0.3">
      <c r="A1658" s="1" t="s">
        <v>1730</v>
      </c>
      <c r="D1658" s="1">
        <v>1</v>
      </c>
      <c r="E1658" s="1">
        <v>0</v>
      </c>
      <c r="F1658" s="1">
        <v>1</v>
      </c>
      <c r="H1658" s="1">
        <v>0</v>
      </c>
      <c r="I1658" s="1">
        <v>0</v>
      </c>
      <c r="K1658" s="1">
        <v>0</v>
      </c>
      <c r="L1658" s="2">
        <f t="shared" si="330"/>
        <v>1</v>
      </c>
      <c r="M1658" s="2" t="str">
        <f t="shared" si="331"/>
        <v>Wmkit-POC465AWP</v>
      </c>
      <c r="N1658" s="2" t="str">
        <f t="shared" si="332"/>
        <v>WH01S-NTA</v>
      </c>
      <c r="O1658" s="1" t="str">
        <f t="shared" si="329"/>
        <v>Wmkit-POC465AWPWH01S-NTA</v>
      </c>
      <c r="P1658" s="1">
        <f t="shared" si="324"/>
        <v>1</v>
      </c>
      <c r="Q1658" s="1">
        <f t="shared" si="325"/>
        <v>0</v>
      </c>
      <c r="R1658" s="1">
        <f t="shared" si="326"/>
        <v>1</v>
      </c>
      <c r="S1658" s="1">
        <f t="shared" si="327"/>
        <v>0</v>
      </c>
      <c r="T1658" s="1">
        <f t="shared" si="328"/>
        <v>1</v>
      </c>
    </row>
    <row r="1659" spans="1:20" x14ac:dyDescent="0.3">
      <c r="A1659" s="1" t="s">
        <v>836</v>
      </c>
      <c r="D1659" s="1">
        <v>0</v>
      </c>
      <c r="E1659" s="1">
        <v>0</v>
      </c>
      <c r="F1659" s="1">
        <v>0</v>
      </c>
      <c r="H1659" s="1">
        <v>0</v>
      </c>
      <c r="I1659" s="1">
        <v>0</v>
      </c>
      <c r="K1659" s="1">
        <v>0</v>
      </c>
      <c r="L1659" s="2">
        <f t="shared" si="330"/>
        <v>0</v>
      </c>
      <c r="M1659" s="2" t="str">
        <f t="shared" si="331"/>
        <v>Wmkit-V-Nuvo2700DS</v>
      </c>
      <c r="N1659" s="2" t="str">
        <f t="shared" si="332"/>
        <v>WH01S-NTA</v>
      </c>
      <c r="O1659" s="1" t="str">
        <f t="shared" si="329"/>
        <v>Wmkit-V-Nuvo2700DSWH01S-NTA</v>
      </c>
      <c r="P1659" s="1">
        <f t="shared" si="324"/>
        <v>0</v>
      </c>
      <c r="Q1659" s="1">
        <f t="shared" si="325"/>
        <v>0</v>
      </c>
      <c r="R1659" s="1">
        <f t="shared" si="326"/>
        <v>0</v>
      </c>
      <c r="S1659" s="1">
        <f t="shared" si="327"/>
        <v>0</v>
      </c>
      <c r="T1659" s="1">
        <f t="shared" si="328"/>
        <v>0</v>
      </c>
    </row>
    <row r="1660" spans="1:20" x14ac:dyDescent="0.3">
      <c r="A1660" s="1" t="s">
        <v>338</v>
      </c>
      <c r="D1660" s="1">
        <v>9</v>
      </c>
      <c r="E1660" s="1">
        <v>0</v>
      </c>
      <c r="F1660" s="1">
        <v>9</v>
      </c>
      <c r="H1660" s="1">
        <v>0</v>
      </c>
      <c r="I1660" s="1">
        <v>0</v>
      </c>
      <c r="K1660" s="1">
        <v>0</v>
      </c>
      <c r="L1660" s="2">
        <f t="shared" si="330"/>
        <v>9</v>
      </c>
      <c r="M1660" s="2" t="str">
        <f t="shared" si="331"/>
        <v>Wmkit-V-PB9250J</v>
      </c>
      <c r="N1660" s="2" t="str">
        <f t="shared" si="332"/>
        <v>WH01S-NTA</v>
      </c>
      <c r="O1660" s="1" t="str">
        <f t="shared" si="329"/>
        <v>Wmkit-V-PB9250JWH01S-NTA</v>
      </c>
      <c r="P1660" s="1">
        <f t="shared" si="324"/>
        <v>9</v>
      </c>
      <c r="Q1660" s="1">
        <f t="shared" si="325"/>
        <v>0</v>
      </c>
      <c r="R1660" s="1">
        <f t="shared" si="326"/>
        <v>9</v>
      </c>
      <c r="S1660" s="1">
        <f t="shared" si="327"/>
        <v>0</v>
      </c>
      <c r="T1660" s="1">
        <f t="shared" si="328"/>
        <v>9</v>
      </c>
    </row>
    <row r="1661" spans="1:20" x14ac:dyDescent="0.3">
      <c r="A1661" s="1" t="s">
        <v>837</v>
      </c>
      <c r="D1661" s="1">
        <v>0</v>
      </c>
      <c r="E1661" s="1">
        <v>0</v>
      </c>
      <c r="F1661" s="1">
        <v>0</v>
      </c>
      <c r="H1661" s="1">
        <v>0</v>
      </c>
      <c r="I1661" s="1">
        <v>0</v>
      </c>
      <c r="K1661" s="1">
        <v>0</v>
      </c>
      <c r="L1661" s="2">
        <f t="shared" si="330"/>
        <v>0</v>
      </c>
      <c r="M1661" s="2" t="str">
        <f t="shared" si="331"/>
        <v>Wmkit-V-POC300</v>
      </c>
      <c r="N1661" s="2" t="str">
        <f t="shared" si="332"/>
        <v>WH01S-NTA</v>
      </c>
      <c r="O1661" s="1" t="str">
        <f t="shared" si="329"/>
        <v>Wmkit-V-POC300WH01S-NTA</v>
      </c>
      <c r="P1661" s="1">
        <f t="shared" si="324"/>
        <v>0</v>
      </c>
      <c r="Q1661" s="1">
        <f t="shared" si="325"/>
        <v>0</v>
      </c>
      <c r="R1661" s="1">
        <f t="shared" si="326"/>
        <v>0</v>
      </c>
      <c r="S1661" s="1">
        <f t="shared" si="327"/>
        <v>0</v>
      </c>
      <c r="T1661" s="1">
        <f t="shared" si="328"/>
        <v>0</v>
      </c>
    </row>
    <row r="1662" spans="1:20" x14ac:dyDescent="0.3">
      <c r="A1662" s="1" t="s">
        <v>123</v>
      </c>
      <c r="B1662" s="1">
        <v>5</v>
      </c>
      <c r="D1662" s="1">
        <v>7</v>
      </c>
      <c r="E1662" s="1">
        <v>0</v>
      </c>
      <c r="F1662" s="1">
        <v>7</v>
      </c>
      <c r="H1662" s="1">
        <v>0</v>
      </c>
      <c r="I1662" s="1">
        <v>0</v>
      </c>
      <c r="K1662" s="1">
        <v>0</v>
      </c>
      <c r="L1662" s="2">
        <f t="shared" si="330"/>
        <v>7</v>
      </c>
      <c r="M1662" s="2" t="str">
        <f t="shared" si="331"/>
        <v>Wmkit-V-POC300_400</v>
      </c>
      <c r="N1662" s="2" t="str">
        <f t="shared" si="332"/>
        <v>WH01S-NTA</v>
      </c>
      <c r="O1662" s="1" t="str">
        <f>M1662&amp;N1662</f>
        <v>Wmkit-V-POC300_400WH01S-NTA</v>
      </c>
      <c r="P1662" s="1">
        <f t="shared" si="324"/>
        <v>7</v>
      </c>
      <c r="Q1662" s="1">
        <f t="shared" si="325"/>
        <v>0</v>
      </c>
      <c r="R1662" s="1">
        <f t="shared" si="326"/>
        <v>7</v>
      </c>
      <c r="S1662" s="1">
        <f t="shared" si="327"/>
        <v>0</v>
      </c>
      <c r="T1662" s="1">
        <f t="shared" si="328"/>
        <v>7</v>
      </c>
    </row>
    <row r="1663" spans="1:20" x14ac:dyDescent="0.3">
      <c r="A1663" s="1" t="s">
        <v>339</v>
      </c>
      <c r="B1663" s="1">
        <v>2</v>
      </c>
      <c r="D1663" s="1">
        <v>7</v>
      </c>
      <c r="E1663" s="1">
        <v>0</v>
      </c>
      <c r="F1663" s="1">
        <v>7</v>
      </c>
      <c r="H1663" s="1">
        <v>0</v>
      </c>
      <c r="I1663" s="1">
        <v>0</v>
      </c>
      <c r="K1663" s="1">
        <v>0</v>
      </c>
      <c r="L1663" s="2">
        <f t="shared" si="330"/>
        <v>7</v>
      </c>
      <c r="M1663" s="2" t="str">
        <f t="shared" si="331"/>
        <v>Wmkit-V-POC500</v>
      </c>
      <c r="N1663" s="2" t="str">
        <f t="shared" si="332"/>
        <v>WH01S-NTA</v>
      </c>
      <c r="O1663" s="1" t="str">
        <f t="shared" si="329"/>
        <v>Wmkit-V-POC500WH01S-NTA</v>
      </c>
      <c r="P1663" s="1">
        <f t="shared" si="324"/>
        <v>7</v>
      </c>
      <c r="Q1663" s="1">
        <f t="shared" si="325"/>
        <v>0</v>
      </c>
      <c r="R1663" s="1">
        <f t="shared" si="326"/>
        <v>7</v>
      </c>
      <c r="S1663" s="1">
        <f t="shared" si="327"/>
        <v>0</v>
      </c>
      <c r="T1663" s="1">
        <f t="shared" si="328"/>
        <v>7</v>
      </c>
    </row>
    <row r="1664" spans="1:20" x14ac:dyDescent="0.3">
      <c r="A1664" s="1" t="s">
        <v>838</v>
      </c>
      <c r="D1664" s="1">
        <v>0</v>
      </c>
      <c r="E1664" s="1">
        <v>0</v>
      </c>
      <c r="F1664" s="1">
        <v>0</v>
      </c>
      <c r="H1664" s="1">
        <v>0</v>
      </c>
      <c r="I1664" s="1">
        <v>0</v>
      </c>
      <c r="K1664" s="1">
        <v>0</v>
      </c>
      <c r="L1664" s="2">
        <f t="shared" si="330"/>
        <v>0</v>
      </c>
      <c r="M1664" s="2" t="str">
        <f t="shared" si="331"/>
        <v>Mounting Kit - Other</v>
      </c>
      <c r="N1664" s="2" t="str">
        <f t="shared" si="332"/>
        <v>WH01S-NTA</v>
      </c>
      <c r="O1664" s="1" t="str">
        <f t="shared" si="329"/>
        <v>Mounting Kit - OtherWH01S-NTA</v>
      </c>
      <c r="P1664" s="1">
        <f t="shared" si="324"/>
        <v>0</v>
      </c>
      <c r="Q1664" s="1">
        <f t="shared" si="325"/>
        <v>0</v>
      </c>
      <c r="R1664" s="1">
        <f t="shared" si="326"/>
        <v>0</v>
      </c>
      <c r="S1664" s="1">
        <f t="shared" si="327"/>
        <v>0</v>
      </c>
      <c r="T1664" s="1">
        <f t="shared" si="328"/>
        <v>0</v>
      </c>
    </row>
    <row r="1665" spans="1:20" hidden="1" x14ac:dyDescent="0.3">
      <c r="A1665" s="1" t="s">
        <v>839</v>
      </c>
      <c r="D1665" s="1">
        <v>88</v>
      </c>
      <c r="E1665" s="1">
        <v>44</v>
      </c>
      <c r="F1665" s="1">
        <v>44</v>
      </c>
      <c r="H1665" s="1">
        <v>32</v>
      </c>
      <c r="K1665" s="1">
        <v>7.8</v>
      </c>
      <c r="L1665" s="2">
        <f t="shared" si="330"/>
        <v>88</v>
      </c>
      <c r="M1665" s="2" t="str">
        <f t="shared" si="331"/>
        <v>Total Mounting Kit</v>
      </c>
      <c r="N1665" s="2" t="str">
        <f t="shared" si="332"/>
        <v>WH01S-NTA</v>
      </c>
      <c r="O1665" s="1" t="str">
        <f>M1665&amp;N1665</f>
        <v>Total Mounting KitWH01S-NTA</v>
      </c>
      <c r="P1665" s="1">
        <f t="shared" si="324"/>
        <v>88</v>
      </c>
      <c r="Q1665" s="1">
        <f t="shared" si="325"/>
        <v>44</v>
      </c>
      <c r="R1665" s="1">
        <f t="shared" si="326"/>
        <v>44</v>
      </c>
      <c r="S1665" s="1">
        <f t="shared" si="327"/>
        <v>32</v>
      </c>
      <c r="T1665" s="1">
        <f t="shared" si="328"/>
        <v>76</v>
      </c>
    </row>
    <row r="1666" spans="1:20" hidden="1" x14ac:dyDescent="0.3">
      <c r="A1666" s="1" t="s">
        <v>840</v>
      </c>
      <c r="L1666" s="2">
        <f t="shared" si="330"/>
        <v>0</v>
      </c>
      <c r="M1666" s="2" t="str">
        <f t="shared" si="331"/>
        <v>NRU Series</v>
      </c>
      <c r="N1666" s="2" t="str">
        <f t="shared" si="332"/>
        <v>WH01S-NTA</v>
      </c>
      <c r="O1666" s="1" t="str">
        <f t="shared" si="329"/>
        <v>NRU SeriesWH01S-NTA</v>
      </c>
      <c r="P1666" s="1">
        <f t="shared" si="324"/>
        <v>0</v>
      </c>
      <c r="Q1666" s="1">
        <f t="shared" si="325"/>
        <v>0</v>
      </c>
      <c r="R1666" s="1">
        <f t="shared" si="326"/>
        <v>0</v>
      </c>
      <c r="S1666" s="1">
        <f t="shared" si="327"/>
        <v>0</v>
      </c>
      <c r="T1666" s="1">
        <f t="shared" si="328"/>
        <v>0</v>
      </c>
    </row>
    <row r="1667" spans="1:20" x14ac:dyDescent="0.3">
      <c r="A1667" s="1" t="s">
        <v>340</v>
      </c>
      <c r="D1667" s="1">
        <v>0</v>
      </c>
      <c r="E1667" s="1">
        <v>0</v>
      </c>
      <c r="F1667" s="1">
        <v>0</v>
      </c>
      <c r="H1667" s="1">
        <v>0</v>
      </c>
      <c r="I1667" s="1">
        <v>0</v>
      </c>
      <c r="K1667" s="1">
        <v>0</v>
      </c>
      <c r="L1667" s="2">
        <f t="shared" si="330"/>
        <v>0</v>
      </c>
      <c r="M1667" s="2" t="str">
        <f t="shared" si="331"/>
        <v>AC-AR0147-H120</v>
      </c>
      <c r="N1667" s="2" t="str">
        <f t="shared" si="332"/>
        <v>WH01S-NTA</v>
      </c>
      <c r="O1667" s="1" t="str">
        <f t="shared" si="329"/>
        <v>AC-AR0147-H120WH01S-NTA</v>
      </c>
      <c r="P1667" s="1">
        <f t="shared" si="324"/>
        <v>0</v>
      </c>
      <c r="Q1667" s="1">
        <f t="shared" si="325"/>
        <v>0</v>
      </c>
      <c r="R1667" s="1">
        <f t="shared" si="326"/>
        <v>0</v>
      </c>
      <c r="S1667" s="1">
        <f t="shared" si="327"/>
        <v>0</v>
      </c>
      <c r="T1667" s="1">
        <f t="shared" si="328"/>
        <v>0</v>
      </c>
    </row>
    <row r="1668" spans="1:20" x14ac:dyDescent="0.3">
      <c r="A1668" s="1" t="s">
        <v>1674</v>
      </c>
      <c r="D1668" s="1">
        <v>22</v>
      </c>
      <c r="E1668" s="1">
        <v>24</v>
      </c>
      <c r="F1668" s="1">
        <v>-2</v>
      </c>
      <c r="H1668" s="1">
        <v>0</v>
      </c>
      <c r="I1668" s="1">
        <v>0</v>
      </c>
      <c r="K1668" s="1">
        <v>18.100000000000001</v>
      </c>
      <c r="L1668" s="2">
        <f t="shared" si="330"/>
        <v>22</v>
      </c>
      <c r="M1668" s="2" t="str">
        <f t="shared" si="331"/>
        <v>AC-AR0147-H120-2203</v>
      </c>
      <c r="N1668" s="2" t="str">
        <f t="shared" si="332"/>
        <v>WH01S-NTA</v>
      </c>
      <c r="O1668" s="1" t="str">
        <f t="shared" si="329"/>
        <v>AC-AR0147-H120-2203WH01S-NTA</v>
      </c>
      <c r="P1668" s="1">
        <f t="shared" si="324"/>
        <v>22</v>
      </c>
      <c r="Q1668" s="1">
        <f t="shared" si="325"/>
        <v>24</v>
      </c>
      <c r="R1668" s="1">
        <f t="shared" si="326"/>
        <v>-2</v>
      </c>
      <c r="S1668" s="1">
        <f t="shared" si="327"/>
        <v>0</v>
      </c>
      <c r="T1668" s="1">
        <f t="shared" si="328"/>
        <v>-2</v>
      </c>
    </row>
    <row r="1669" spans="1:20" x14ac:dyDescent="0.3">
      <c r="A1669" s="1" t="s">
        <v>841</v>
      </c>
      <c r="D1669" s="1">
        <v>0</v>
      </c>
      <c r="E1669" s="1">
        <v>0</v>
      </c>
      <c r="F1669" s="1">
        <v>0</v>
      </c>
      <c r="H1669" s="1">
        <v>0</v>
      </c>
      <c r="I1669" s="1">
        <v>0</v>
      </c>
      <c r="K1669" s="1">
        <v>0</v>
      </c>
      <c r="L1669" s="2">
        <f t="shared" si="330"/>
        <v>0</v>
      </c>
      <c r="M1669" s="2" t="str">
        <f t="shared" si="331"/>
        <v>AC-AR0147-H190</v>
      </c>
      <c r="N1669" s="2" t="str">
        <f t="shared" si="332"/>
        <v>WH01S-NTA</v>
      </c>
      <c r="O1669" s="1" t="str">
        <f t="shared" si="329"/>
        <v>AC-AR0147-H190WH01S-NTA</v>
      </c>
      <c r="P1669" s="1">
        <f t="shared" si="324"/>
        <v>0</v>
      </c>
      <c r="Q1669" s="1">
        <f t="shared" si="325"/>
        <v>0</v>
      </c>
      <c r="R1669" s="1">
        <f t="shared" si="326"/>
        <v>0</v>
      </c>
      <c r="S1669" s="1">
        <f t="shared" si="327"/>
        <v>0</v>
      </c>
      <c r="T1669" s="1">
        <f t="shared" si="328"/>
        <v>0</v>
      </c>
    </row>
    <row r="1670" spans="1:20" x14ac:dyDescent="0.3">
      <c r="A1670" s="1" t="s">
        <v>1675</v>
      </c>
      <c r="D1670" s="1">
        <v>25</v>
      </c>
      <c r="E1670" s="1">
        <v>25</v>
      </c>
      <c r="F1670" s="1">
        <v>0</v>
      </c>
      <c r="H1670" s="1">
        <v>0</v>
      </c>
      <c r="I1670" s="1">
        <v>0</v>
      </c>
      <c r="K1670" s="1">
        <v>29.6</v>
      </c>
      <c r="L1670" s="2">
        <f t="shared" si="330"/>
        <v>25</v>
      </c>
      <c r="M1670" s="2" t="str">
        <f t="shared" si="331"/>
        <v>AC-AR0147-H190-2203</v>
      </c>
      <c r="N1670" s="2" t="str">
        <f t="shared" si="332"/>
        <v>WH01S-NTA</v>
      </c>
      <c r="O1670" s="1" t="str">
        <f t="shared" ref="O1670:O1699" si="333">M1670&amp;N1670</f>
        <v>AC-AR0147-H190-2203WH01S-NTA</v>
      </c>
      <c r="P1670" s="1">
        <f t="shared" si="324"/>
        <v>25</v>
      </c>
      <c r="Q1670" s="1">
        <f t="shared" si="325"/>
        <v>25</v>
      </c>
      <c r="R1670" s="1">
        <f t="shared" si="326"/>
        <v>0</v>
      </c>
      <c r="S1670" s="1">
        <f t="shared" si="327"/>
        <v>0</v>
      </c>
      <c r="T1670" s="1">
        <f t="shared" si="328"/>
        <v>0</v>
      </c>
    </row>
    <row r="1671" spans="1:20" x14ac:dyDescent="0.3">
      <c r="A1671" s="1" t="s">
        <v>842</v>
      </c>
      <c r="D1671" s="1">
        <v>0</v>
      </c>
      <c r="E1671" s="1">
        <v>0</v>
      </c>
      <c r="F1671" s="1">
        <v>0</v>
      </c>
      <c r="H1671" s="1">
        <v>0</v>
      </c>
      <c r="I1671" s="1">
        <v>0</v>
      </c>
      <c r="K1671" s="1">
        <v>0</v>
      </c>
      <c r="L1671" s="2">
        <f t="shared" si="330"/>
        <v>0</v>
      </c>
      <c r="M1671" s="2" t="str">
        <f t="shared" si="331"/>
        <v>AC-AR0147-H40</v>
      </c>
      <c r="N1671" s="2" t="str">
        <f t="shared" si="332"/>
        <v>WH01S-NTA</v>
      </c>
      <c r="O1671" s="1" t="str">
        <f t="shared" si="333"/>
        <v>AC-AR0147-H40WH01S-NTA</v>
      </c>
      <c r="P1671" s="1">
        <f t="shared" si="324"/>
        <v>0</v>
      </c>
      <c r="Q1671" s="1">
        <f t="shared" si="325"/>
        <v>0</v>
      </c>
      <c r="R1671" s="1">
        <f t="shared" si="326"/>
        <v>0</v>
      </c>
      <c r="S1671" s="1">
        <f t="shared" si="327"/>
        <v>0</v>
      </c>
      <c r="T1671" s="1">
        <f t="shared" si="328"/>
        <v>0</v>
      </c>
    </row>
    <row r="1672" spans="1:20" x14ac:dyDescent="0.3">
      <c r="A1672" s="1" t="s">
        <v>471</v>
      </c>
      <c r="D1672" s="1">
        <v>0</v>
      </c>
      <c r="E1672" s="1">
        <v>0</v>
      </c>
      <c r="F1672" s="1">
        <v>0</v>
      </c>
      <c r="H1672" s="1">
        <v>0</v>
      </c>
      <c r="I1672" s="1">
        <v>0</v>
      </c>
      <c r="K1672" s="1">
        <v>0</v>
      </c>
      <c r="L1672" s="2">
        <f t="shared" si="330"/>
        <v>0</v>
      </c>
      <c r="M1672" s="2" t="str">
        <f t="shared" si="331"/>
        <v>AC-AR0147-H60</v>
      </c>
      <c r="N1672" s="2" t="str">
        <f t="shared" si="332"/>
        <v>WH01S-NTA</v>
      </c>
      <c r="O1672" s="1" t="str">
        <f t="shared" si="333"/>
        <v>AC-AR0147-H60WH01S-NTA</v>
      </c>
      <c r="P1672" s="1">
        <f t="shared" si="324"/>
        <v>0</v>
      </c>
      <c r="Q1672" s="1">
        <f t="shared" si="325"/>
        <v>0</v>
      </c>
      <c r="R1672" s="1">
        <f t="shared" si="326"/>
        <v>0</v>
      </c>
      <c r="S1672" s="1">
        <f t="shared" si="327"/>
        <v>0</v>
      </c>
      <c r="T1672" s="1">
        <f t="shared" si="328"/>
        <v>0</v>
      </c>
    </row>
    <row r="1673" spans="1:20" x14ac:dyDescent="0.3">
      <c r="A1673" s="1" t="s">
        <v>843</v>
      </c>
      <c r="D1673" s="1">
        <v>0</v>
      </c>
      <c r="E1673" s="1">
        <v>0</v>
      </c>
      <c r="F1673" s="1">
        <v>0</v>
      </c>
      <c r="H1673" s="1">
        <v>0</v>
      </c>
      <c r="I1673" s="1">
        <v>0</v>
      </c>
      <c r="K1673" s="1">
        <v>0</v>
      </c>
      <c r="L1673" s="2">
        <f t="shared" si="330"/>
        <v>0</v>
      </c>
      <c r="M1673" s="2" t="str">
        <f t="shared" si="331"/>
        <v>AC-AR0147-H90</v>
      </c>
      <c r="N1673" s="2" t="str">
        <f t="shared" si="332"/>
        <v>WH01S-NTA</v>
      </c>
      <c r="O1673" s="1" t="str">
        <f t="shared" si="333"/>
        <v>AC-AR0147-H90WH01S-NTA</v>
      </c>
      <c r="P1673" s="1">
        <f t="shared" si="324"/>
        <v>0</v>
      </c>
      <c r="Q1673" s="1">
        <f t="shared" si="325"/>
        <v>0</v>
      </c>
      <c r="R1673" s="1">
        <f t="shared" si="326"/>
        <v>0</v>
      </c>
      <c r="S1673" s="1">
        <f t="shared" si="327"/>
        <v>0</v>
      </c>
      <c r="T1673" s="1">
        <f t="shared" si="328"/>
        <v>0</v>
      </c>
    </row>
    <row r="1674" spans="1:20" x14ac:dyDescent="0.3">
      <c r="A1674" s="1" t="s">
        <v>1789</v>
      </c>
      <c r="D1674" s="1">
        <v>0</v>
      </c>
      <c r="E1674" s="1">
        <v>0</v>
      </c>
      <c r="F1674" s="1">
        <v>0</v>
      </c>
      <c r="H1674" s="1">
        <v>0</v>
      </c>
      <c r="I1674" s="1">
        <v>0</v>
      </c>
      <c r="K1674" s="1">
        <v>0</v>
      </c>
      <c r="L1674" s="2">
        <f t="shared" si="330"/>
        <v>0</v>
      </c>
      <c r="M1674" s="2" t="str">
        <f t="shared" si="331"/>
        <v>AC-AR0147-H90-2203</v>
      </c>
      <c r="N1674" s="2" t="str">
        <f t="shared" si="332"/>
        <v>WH01S-NTA</v>
      </c>
      <c r="O1674" s="1" t="str">
        <f t="shared" si="333"/>
        <v>AC-AR0147-H90-2203WH01S-NTA</v>
      </c>
      <c r="P1674" s="1">
        <f t="shared" ref="P1674:P1737" si="334">D1674</f>
        <v>0</v>
      </c>
      <c r="Q1674" s="1">
        <f t="shared" ref="Q1674:Q1737" si="335">E1674</f>
        <v>0</v>
      </c>
      <c r="R1674" s="1">
        <f t="shared" ref="R1674:R1737" si="336">F1674</f>
        <v>0</v>
      </c>
      <c r="S1674" s="1">
        <f t="shared" ref="S1674:S1737" si="337">H1674</f>
        <v>0</v>
      </c>
      <c r="T1674" s="1">
        <f t="shared" ref="T1674:T1737" si="338">R1674+S1674</f>
        <v>0</v>
      </c>
    </row>
    <row r="1675" spans="1:20" x14ac:dyDescent="0.3">
      <c r="A1675" s="1" t="s">
        <v>844</v>
      </c>
      <c r="D1675" s="1">
        <v>0</v>
      </c>
      <c r="E1675" s="1">
        <v>0</v>
      </c>
      <c r="F1675" s="1">
        <v>0</v>
      </c>
      <c r="H1675" s="1">
        <v>0</v>
      </c>
      <c r="I1675" s="1">
        <v>0</v>
      </c>
      <c r="K1675" s="1">
        <v>0</v>
      </c>
      <c r="L1675" s="2">
        <f t="shared" si="330"/>
        <v>0</v>
      </c>
      <c r="M1675" s="2" t="str">
        <f t="shared" si="331"/>
        <v>AC-AR0231-H120</v>
      </c>
      <c r="N1675" s="2" t="str">
        <f t="shared" si="332"/>
        <v>WH01S-NTA</v>
      </c>
      <c r="O1675" s="1" t="str">
        <f t="shared" si="333"/>
        <v>AC-AR0231-H120WH01S-NTA</v>
      </c>
      <c r="P1675" s="1">
        <f t="shared" si="334"/>
        <v>0</v>
      </c>
      <c r="Q1675" s="1">
        <f t="shared" si="335"/>
        <v>0</v>
      </c>
      <c r="R1675" s="1">
        <f t="shared" si="336"/>
        <v>0</v>
      </c>
      <c r="S1675" s="1">
        <f t="shared" si="337"/>
        <v>0</v>
      </c>
      <c r="T1675" s="1">
        <f t="shared" si="338"/>
        <v>0</v>
      </c>
    </row>
    <row r="1676" spans="1:20" x14ac:dyDescent="0.3">
      <c r="A1676" s="1" t="s">
        <v>845</v>
      </c>
      <c r="D1676" s="1">
        <v>0</v>
      </c>
      <c r="E1676" s="1">
        <v>0</v>
      </c>
      <c r="F1676" s="1">
        <v>0</v>
      </c>
      <c r="H1676" s="1">
        <v>0</v>
      </c>
      <c r="I1676" s="1">
        <v>0</v>
      </c>
      <c r="K1676" s="1">
        <v>0</v>
      </c>
      <c r="L1676" s="2">
        <f t="shared" si="330"/>
        <v>0</v>
      </c>
      <c r="M1676" s="2" t="str">
        <f t="shared" si="331"/>
        <v>AC-AR0231-H60</v>
      </c>
      <c r="N1676" s="2" t="str">
        <f t="shared" si="332"/>
        <v>WH01S-NTA</v>
      </c>
      <c r="O1676" s="1" t="str">
        <f t="shared" si="333"/>
        <v>AC-AR0231-H60WH01S-NTA</v>
      </c>
      <c r="P1676" s="1">
        <f t="shared" si="334"/>
        <v>0</v>
      </c>
      <c r="Q1676" s="1">
        <f t="shared" si="335"/>
        <v>0</v>
      </c>
      <c r="R1676" s="1">
        <f t="shared" si="336"/>
        <v>0</v>
      </c>
      <c r="S1676" s="1">
        <f t="shared" si="337"/>
        <v>0</v>
      </c>
      <c r="T1676" s="1">
        <f t="shared" si="338"/>
        <v>0</v>
      </c>
    </row>
    <row r="1677" spans="1:20" x14ac:dyDescent="0.3">
      <c r="A1677" s="1" t="s">
        <v>1303</v>
      </c>
      <c r="D1677" s="1">
        <v>0</v>
      </c>
      <c r="E1677" s="1">
        <v>0</v>
      </c>
      <c r="F1677" s="1">
        <v>0</v>
      </c>
      <c r="H1677" s="1">
        <v>0</v>
      </c>
      <c r="I1677" s="1">
        <v>0</v>
      </c>
      <c r="K1677" s="1">
        <v>0</v>
      </c>
      <c r="L1677" s="2">
        <f t="shared" si="330"/>
        <v>0</v>
      </c>
      <c r="M1677" s="2" t="str">
        <f t="shared" si="331"/>
        <v>AC-AR0233-H120</v>
      </c>
      <c r="N1677" s="2" t="str">
        <f t="shared" si="332"/>
        <v>WH01S-NTA</v>
      </c>
      <c r="O1677" s="1" t="str">
        <f t="shared" si="333"/>
        <v>AC-AR0233-H120WH01S-NTA</v>
      </c>
      <c r="P1677" s="1">
        <f t="shared" si="334"/>
        <v>0</v>
      </c>
      <c r="Q1677" s="1">
        <f t="shared" si="335"/>
        <v>0</v>
      </c>
      <c r="R1677" s="1">
        <f t="shared" si="336"/>
        <v>0</v>
      </c>
      <c r="S1677" s="1">
        <f t="shared" si="337"/>
        <v>0</v>
      </c>
      <c r="T1677" s="1">
        <f t="shared" si="338"/>
        <v>0</v>
      </c>
    </row>
    <row r="1678" spans="1:20" x14ac:dyDescent="0.3">
      <c r="A1678" s="1" t="s">
        <v>124</v>
      </c>
      <c r="D1678" s="1">
        <v>3</v>
      </c>
      <c r="E1678" s="1">
        <v>1</v>
      </c>
      <c r="F1678" s="1">
        <v>2</v>
      </c>
      <c r="H1678" s="1">
        <v>0</v>
      </c>
      <c r="I1678" s="1">
        <v>0</v>
      </c>
      <c r="K1678" s="1">
        <v>0</v>
      </c>
      <c r="L1678" s="2">
        <f t="shared" si="330"/>
        <v>3</v>
      </c>
      <c r="M1678" s="2" t="str">
        <f t="shared" si="331"/>
        <v>AC-IMX390-H120</v>
      </c>
      <c r="N1678" s="2" t="str">
        <f t="shared" si="332"/>
        <v>WH01S-NTA</v>
      </c>
      <c r="O1678" s="1" t="str">
        <f t="shared" si="333"/>
        <v>AC-IMX390-H120WH01S-NTA</v>
      </c>
      <c r="P1678" s="1">
        <f t="shared" si="334"/>
        <v>3</v>
      </c>
      <c r="Q1678" s="1">
        <f t="shared" si="335"/>
        <v>1</v>
      </c>
      <c r="R1678" s="1">
        <f t="shared" si="336"/>
        <v>2</v>
      </c>
      <c r="S1678" s="1">
        <f t="shared" si="337"/>
        <v>0</v>
      </c>
      <c r="T1678" s="1">
        <f t="shared" si="338"/>
        <v>2</v>
      </c>
    </row>
    <row r="1679" spans="1:20" x14ac:dyDescent="0.3">
      <c r="A1679" s="1" t="s">
        <v>846</v>
      </c>
      <c r="D1679" s="1">
        <v>0</v>
      </c>
      <c r="E1679" s="1">
        <v>0</v>
      </c>
      <c r="F1679" s="1">
        <v>0</v>
      </c>
      <c r="H1679" s="1">
        <v>0</v>
      </c>
      <c r="I1679" s="1">
        <v>0</v>
      </c>
      <c r="K1679" s="1">
        <v>0</v>
      </c>
      <c r="L1679" s="2">
        <f t="shared" si="330"/>
        <v>0</v>
      </c>
      <c r="M1679" s="2" t="str">
        <f t="shared" si="331"/>
        <v>AC-IMX390-H190</v>
      </c>
      <c r="N1679" s="2" t="str">
        <f t="shared" si="332"/>
        <v>WH01S-NTA</v>
      </c>
      <c r="O1679" s="1" t="str">
        <f t="shared" si="333"/>
        <v>AC-IMX390-H190WH01S-NTA</v>
      </c>
      <c r="P1679" s="1">
        <f t="shared" si="334"/>
        <v>0</v>
      </c>
      <c r="Q1679" s="1">
        <f t="shared" si="335"/>
        <v>0</v>
      </c>
      <c r="R1679" s="1">
        <f t="shared" si="336"/>
        <v>0</v>
      </c>
      <c r="S1679" s="1">
        <f t="shared" si="337"/>
        <v>0</v>
      </c>
      <c r="T1679" s="1">
        <f t="shared" si="338"/>
        <v>0</v>
      </c>
    </row>
    <row r="1680" spans="1:20" x14ac:dyDescent="0.3">
      <c r="A1680" s="1" t="s">
        <v>847</v>
      </c>
      <c r="D1680" s="1">
        <v>0</v>
      </c>
      <c r="E1680" s="1">
        <v>0</v>
      </c>
      <c r="F1680" s="1">
        <v>0</v>
      </c>
      <c r="H1680" s="1">
        <v>0</v>
      </c>
      <c r="I1680" s="1">
        <v>0</v>
      </c>
      <c r="K1680" s="1">
        <v>0.5</v>
      </c>
      <c r="L1680" s="2">
        <f t="shared" si="330"/>
        <v>0</v>
      </c>
      <c r="M1680" s="2" t="str">
        <f t="shared" si="331"/>
        <v>AC-IMX390-H60</v>
      </c>
      <c r="N1680" s="2" t="str">
        <f t="shared" si="332"/>
        <v>WH01S-NTA</v>
      </c>
      <c r="O1680" s="1" t="str">
        <f t="shared" si="333"/>
        <v>AC-IMX390-H60WH01S-NTA</v>
      </c>
      <c r="P1680" s="1">
        <f t="shared" si="334"/>
        <v>0</v>
      </c>
      <c r="Q1680" s="1">
        <f t="shared" si="335"/>
        <v>0</v>
      </c>
      <c r="R1680" s="1">
        <f t="shared" si="336"/>
        <v>0</v>
      </c>
      <c r="S1680" s="1">
        <f t="shared" si="337"/>
        <v>0</v>
      </c>
      <c r="T1680" s="1">
        <f t="shared" si="338"/>
        <v>0</v>
      </c>
    </row>
    <row r="1681" spans="1:20" x14ac:dyDescent="0.3">
      <c r="A1681" s="1" t="s">
        <v>848</v>
      </c>
      <c r="D1681" s="1">
        <v>0</v>
      </c>
      <c r="E1681" s="1">
        <v>0</v>
      </c>
      <c r="F1681" s="1">
        <v>0</v>
      </c>
      <c r="H1681" s="1">
        <v>0</v>
      </c>
      <c r="I1681" s="1">
        <v>0</v>
      </c>
      <c r="K1681" s="1">
        <v>0</v>
      </c>
      <c r="L1681" s="2">
        <f t="shared" si="330"/>
        <v>0</v>
      </c>
      <c r="M1681" s="2" t="str">
        <f t="shared" si="331"/>
        <v>AC-IMX490-H120</v>
      </c>
      <c r="N1681" s="2" t="str">
        <f t="shared" si="332"/>
        <v>WH01S-NTA</v>
      </c>
      <c r="O1681" s="1" t="str">
        <f t="shared" si="333"/>
        <v>AC-IMX490-H120WH01S-NTA</v>
      </c>
      <c r="P1681" s="1">
        <f t="shared" si="334"/>
        <v>0</v>
      </c>
      <c r="Q1681" s="1">
        <f t="shared" si="335"/>
        <v>0</v>
      </c>
      <c r="R1681" s="1">
        <f t="shared" si="336"/>
        <v>0</v>
      </c>
      <c r="S1681" s="1">
        <f t="shared" si="337"/>
        <v>0</v>
      </c>
      <c r="T1681" s="1">
        <f t="shared" si="338"/>
        <v>0</v>
      </c>
    </row>
    <row r="1682" spans="1:20" x14ac:dyDescent="0.3">
      <c r="A1682" s="1" t="s">
        <v>2156</v>
      </c>
      <c r="D1682" s="1">
        <v>2</v>
      </c>
      <c r="E1682" s="1">
        <v>2</v>
      </c>
      <c r="F1682" s="1">
        <v>0</v>
      </c>
      <c r="H1682" s="1">
        <v>0</v>
      </c>
      <c r="I1682" s="1">
        <v>0</v>
      </c>
      <c r="K1682" s="1">
        <v>0</v>
      </c>
      <c r="L1682" s="2">
        <f t="shared" si="330"/>
        <v>2</v>
      </c>
      <c r="M1682" s="2" t="str">
        <f t="shared" si="331"/>
        <v>AC-IMX490-H30</v>
      </c>
      <c r="N1682" s="2" t="str">
        <f t="shared" si="332"/>
        <v>WH01S-NTA</v>
      </c>
      <c r="O1682" s="1" t="str">
        <f t="shared" si="333"/>
        <v>AC-IMX490-H30WH01S-NTA</v>
      </c>
      <c r="P1682" s="1">
        <f t="shared" si="334"/>
        <v>2</v>
      </c>
      <c r="Q1682" s="1">
        <f t="shared" si="335"/>
        <v>2</v>
      </c>
      <c r="R1682" s="1">
        <f t="shared" si="336"/>
        <v>0</v>
      </c>
      <c r="S1682" s="1">
        <f t="shared" si="337"/>
        <v>0</v>
      </c>
      <c r="T1682" s="1">
        <f t="shared" si="338"/>
        <v>0</v>
      </c>
    </row>
    <row r="1683" spans="1:20" x14ac:dyDescent="0.3">
      <c r="A1683" s="1" t="s">
        <v>849</v>
      </c>
      <c r="D1683" s="1">
        <v>1</v>
      </c>
      <c r="E1683" s="1">
        <v>0</v>
      </c>
      <c r="F1683" s="1">
        <v>1</v>
      </c>
      <c r="H1683" s="1">
        <v>0</v>
      </c>
      <c r="I1683" s="1">
        <v>0</v>
      </c>
      <c r="K1683" s="1">
        <v>0</v>
      </c>
      <c r="L1683" s="2">
        <f t="shared" si="330"/>
        <v>1</v>
      </c>
      <c r="M1683" s="2" t="str">
        <f t="shared" si="331"/>
        <v>AC-IMX490-H60</v>
      </c>
      <c r="N1683" s="2" t="str">
        <f t="shared" si="332"/>
        <v>WH01S-NTA</v>
      </c>
      <c r="O1683" s="1" t="str">
        <f t="shared" si="333"/>
        <v>AC-IMX490-H60WH01S-NTA</v>
      </c>
      <c r="P1683" s="1">
        <f t="shared" si="334"/>
        <v>1</v>
      </c>
      <c r="Q1683" s="1">
        <f t="shared" si="335"/>
        <v>0</v>
      </c>
      <c r="R1683" s="1">
        <f t="shared" si="336"/>
        <v>1</v>
      </c>
      <c r="S1683" s="1">
        <f t="shared" si="337"/>
        <v>0</v>
      </c>
      <c r="T1683" s="1">
        <f t="shared" si="338"/>
        <v>1</v>
      </c>
    </row>
    <row r="1684" spans="1:20" x14ac:dyDescent="0.3">
      <c r="A1684" s="1" t="s">
        <v>1304</v>
      </c>
      <c r="D1684" s="1">
        <v>1</v>
      </c>
      <c r="E1684" s="1">
        <v>5</v>
      </c>
      <c r="F1684" s="1">
        <v>-4</v>
      </c>
      <c r="H1684" s="1">
        <v>4</v>
      </c>
      <c r="I1684" s="1">
        <v>0</v>
      </c>
      <c r="J1684" s="1" t="s">
        <v>1843</v>
      </c>
      <c r="K1684" s="1">
        <v>0</v>
      </c>
      <c r="L1684" s="2">
        <f t="shared" si="330"/>
        <v>1</v>
      </c>
      <c r="M1684" s="2" t="str">
        <f t="shared" si="331"/>
        <v>AC-ISX031-H120</v>
      </c>
      <c r="N1684" s="2" t="str">
        <f t="shared" si="332"/>
        <v>WH01S-NTA</v>
      </c>
      <c r="O1684" s="1" t="str">
        <f t="shared" si="333"/>
        <v>AC-ISX031-H120WH01S-NTA</v>
      </c>
      <c r="P1684" s="1">
        <f t="shared" si="334"/>
        <v>1</v>
      </c>
      <c r="Q1684" s="1">
        <f t="shared" si="335"/>
        <v>5</v>
      </c>
      <c r="R1684" s="1">
        <f t="shared" si="336"/>
        <v>-4</v>
      </c>
      <c r="S1684" s="1">
        <f t="shared" si="337"/>
        <v>4</v>
      </c>
      <c r="T1684" s="1">
        <f t="shared" si="338"/>
        <v>0</v>
      </c>
    </row>
    <row r="1685" spans="1:20" x14ac:dyDescent="0.3">
      <c r="A1685" s="1" t="s">
        <v>1761</v>
      </c>
      <c r="D1685" s="1">
        <v>0</v>
      </c>
      <c r="E1685" s="1">
        <v>4</v>
      </c>
      <c r="F1685" s="1">
        <v>-4</v>
      </c>
      <c r="H1685" s="1">
        <v>4</v>
      </c>
      <c r="I1685" s="1">
        <v>0</v>
      </c>
      <c r="J1685" s="1" t="s">
        <v>1843</v>
      </c>
      <c r="K1685" s="1">
        <v>0</v>
      </c>
      <c r="L1685" s="2">
        <f t="shared" si="330"/>
        <v>0</v>
      </c>
      <c r="M1685" s="2" t="str">
        <f t="shared" si="331"/>
        <v>AC-ISX031-H190</v>
      </c>
      <c r="N1685" s="2" t="str">
        <f t="shared" si="332"/>
        <v>WH01S-NTA</v>
      </c>
      <c r="O1685" s="1" t="str">
        <f t="shared" si="333"/>
        <v>AC-ISX031-H190WH01S-NTA</v>
      </c>
      <c r="P1685" s="1">
        <f t="shared" si="334"/>
        <v>0</v>
      </c>
      <c r="Q1685" s="1">
        <f t="shared" si="335"/>
        <v>4</v>
      </c>
      <c r="R1685" s="1">
        <f t="shared" si="336"/>
        <v>-4</v>
      </c>
      <c r="S1685" s="1">
        <f t="shared" si="337"/>
        <v>4</v>
      </c>
      <c r="T1685" s="1">
        <f t="shared" si="338"/>
        <v>0</v>
      </c>
    </row>
    <row r="1686" spans="1:20" x14ac:dyDescent="0.3">
      <c r="A1686" s="1" t="s">
        <v>1305</v>
      </c>
      <c r="D1686" s="1">
        <v>0</v>
      </c>
      <c r="E1686" s="1">
        <v>1</v>
      </c>
      <c r="F1686" s="1">
        <v>-1</v>
      </c>
      <c r="H1686" s="1">
        <v>1</v>
      </c>
      <c r="I1686" s="1">
        <v>0</v>
      </c>
      <c r="J1686" s="1" t="s">
        <v>1839</v>
      </c>
      <c r="K1686" s="1">
        <v>0</v>
      </c>
      <c r="L1686" s="2">
        <f t="shared" si="330"/>
        <v>0</v>
      </c>
      <c r="M1686" s="2" t="str">
        <f t="shared" si="331"/>
        <v>AC-ISX031-H60</v>
      </c>
      <c r="N1686" s="2" t="str">
        <f t="shared" si="332"/>
        <v>WH01S-NTA</v>
      </c>
      <c r="O1686" s="1" t="str">
        <f t="shared" si="333"/>
        <v>AC-ISX031-H60WH01S-NTA</v>
      </c>
      <c r="P1686" s="1">
        <f t="shared" si="334"/>
        <v>0</v>
      </c>
      <c r="Q1686" s="1">
        <f t="shared" si="335"/>
        <v>1</v>
      </c>
      <c r="R1686" s="1">
        <f t="shared" si="336"/>
        <v>-1</v>
      </c>
      <c r="S1686" s="1">
        <f t="shared" si="337"/>
        <v>1</v>
      </c>
      <c r="T1686" s="1">
        <f t="shared" si="338"/>
        <v>0</v>
      </c>
    </row>
    <row r="1687" spans="1:20" x14ac:dyDescent="0.3">
      <c r="A1687" s="1" t="s">
        <v>1828</v>
      </c>
      <c r="D1687" s="1">
        <v>0</v>
      </c>
      <c r="E1687" s="1">
        <v>0</v>
      </c>
      <c r="F1687" s="1">
        <v>0</v>
      </c>
      <c r="H1687" s="1">
        <v>0</v>
      </c>
      <c r="I1687" s="1">
        <v>0</v>
      </c>
      <c r="K1687" s="1">
        <v>1</v>
      </c>
      <c r="L1687" s="2">
        <f t="shared" si="330"/>
        <v>0</v>
      </c>
      <c r="M1687" s="2" t="str">
        <f t="shared" si="331"/>
        <v>AccsyBx-RPnl-5Ant-NRU240S-AWP</v>
      </c>
      <c r="N1687" s="2" t="str">
        <f t="shared" si="332"/>
        <v>WH01S-NTA</v>
      </c>
      <c r="O1687" s="1" t="str">
        <f t="shared" si="333"/>
        <v>AccsyBx-RPnl-5Ant-NRU240S-AWPWH01S-NTA</v>
      </c>
      <c r="P1687" s="1">
        <f t="shared" si="334"/>
        <v>0</v>
      </c>
      <c r="Q1687" s="1">
        <f t="shared" si="335"/>
        <v>0</v>
      </c>
      <c r="R1687" s="1">
        <f t="shared" si="336"/>
        <v>0</v>
      </c>
      <c r="S1687" s="1">
        <f t="shared" si="337"/>
        <v>0</v>
      </c>
      <c r="T1687" s="1">
        <f t="shared" si="338"/>
        <v>0</v>
      </c>
    </row>
    <row r="1688" spans="1:20" x14ac:dyDescent="0.3">
      <c r="A1688" s="1" t="s">
        <v>1841</v>
      </c>
      <c r="D1688" s="1">
        <v>2</v>
      </c>
      <c r="E1688" s="1">
        <v>2</v>
      </c>
      <c r="F1688" s="1">
        <v>0</v>
      </c>
      <c r="H1688" s="1">
        <v>0</v>
      </c>
      <c r="I1688" s="1">
        <v>0</v>
      </c>
      <c r="K1688" s="1">
        <v>0</v>
      </c>
      <c r="L1688" s="2">
        <f t="shared" si="330"/>
        <v>2</v>
      </c>
      <c r="M1688" s="2" t="str">
        <f t="shared" si="331"/>
        <v>Cbl-FAKRA-ZFM-ZFM-12M</v>
      </c>
      <c r="N1688" s="2" t="str">
        <f t="shared" si="332"/>
        <v>WH01S-NTA</v>
      </c>
      <c r="O1688" s="1" t="str">
        <f t="shared" si="333"/>
        <v>Cbl-FAKRA-ZFM-ZFM-12MWH01S-NTA</v>
      </c>
      <c r="P1688" s="1">
        <f t="shared" si="334"/>
        <v>2</v>
      </c>
      <c r="Q1688" s="1">
        <f t="shared" si="335"/>
        <v>2</v>
      </c>
      <c r="R1688" s="1">
        <f t="shared" si="336"/>
        <v>0</v>
      </c>
      <c r="S1688" s="1">
        <f t="shared" si="337"/>
        <v>0</v>
      </c>
      <c r="T1688" s="1">
        <f t="shared" si="338"/>
        <v>0</v>
      </c>
    </row>
    <row r="1689" spans="1:20" x14ac:dyDescent="0.3">
      <c r="A1689" s="1" t="s">
        <v>1306</v>
      </c>
      <c r="D1689" s="1">
        <v>3</v>
      </c>
      <c r="E1689" s="1">
        <v>4</v>
      </c>
      <c r="F1689" s="1">
        <v>-1</v>
      </c>
      <c r="H1689" s="1">
        <v>2</v>
      </c>
      <c r="I1689" s="1">
        <v>0</v>
      </c>
      <c r="J1689" s="1" t="s">
        <v>1804</v>
      </c>
      <c r="K1689" s="1">
        <v>0</v>
      </c>
      <c r="L1689" s="2">
        <f t="shared" ref="L1689:L1740" si="339">D1689</f>
        <v>3</v>
      </c>
      <c r="M1689" s="2" t="str">
        <f t="shared" ref="M1689:M1740" si="340">A1689</f>
        <v>Cblkit-BP-NRU-230V-AWP</v>
      </c>
      <c r="N1689" s="2" t="str">
        <f t="shared" ref="N1689:N1740" si="341">IF(A1690="Inventory",A1689,N1688)</f>
        <v>WH01S-NTA</v>
      </c>
      <c r="O1689" s="1" t="str">
        <f t="shared" si="333"/>
        <v>Cblkit-BP-NRU-230V-AWPWH01S-NTA</v>
      </c>
      <c r="P1689" s="1">
        <f t="shared" si="334"/>
        <v>3</v>
      </c>
      <c r="Q1689" s="1">
        <f t="shared" si="335"/>
        <v>4</v>
      </c>
      <c r="R1689" s="1">
        <f t="shared" si="336"/>
        <v>-1</v>
      </c>
      <c r="S1689" s="1">
        <f t="shared" si="337"/>
        <v>2</v>
      </c>
      <c r="T1689" s="1">
        <f t="shared" si="338"/>
        <v>1</v>
      </c>
    </row>
    <row r="1690" spans="1:20" x14ac:dyDescent="0.3">
      <c r="A1690" s="1" t="s">
        <v>1307</v>
      </c>
      <c r="D1690" s="1">
        <v>0</v>
      </c>
      <c r="E1690" s="1">
        <v>0</v>
      </c>
      <c r="F1690" s="1">
        <v>0</v>
      </c>
      <c r="H1690" s="1">
        <v>0</v>
      </c>
      <c r="I1690" s="1">
        <v>0</v>
      </c>
      <c r="K1690" s="1">
        <v>3.1</v>
      </c>
      <c r="L1690" s="2">
        <f t="shared" si="339"/>
        <v>0</v>
      </c>
      <c r="M1690" s="2" t="str">
        <f t="shared" si="340"/>
        <v>Cblkit-FLYC-300</v>
      </c>
      <c r="N1690" s="2" t="str">
        <f t="shared" si="341"/>
        <v>WH01S-NTA</v>
      </c>
      <c r="O1690" s="1" t="str">
        <f t="shared" si="333"/>
        <v>Cblkit-FLYC-300WH01S-NTA</v>
      </c>
      <c r="P1690" s="1">
        <f t="shared" si="334"/>
        <v>0</v>
      </c>
      <c r="Q1690" s="1">
        <f t="shared" si="335"/>
        <v>0</v>
      </c>
      <c r="R1690" s="1">
        <f t="shared" si="336"/>
        <v>0</v>
      </c>
      <c r="S1690" s="1">
        <f t="shared" si="337"/>
        <v>0</v>
      </c>
      <c r="T1690" s="1">
        <f t="shared" si="338"/>
        <v>0</v>
      </c>
    </row>
    <row r="1691" spans="1:20" x14ac:dyDescent="0.3">
      <c r="A1691" s="1" t="s">
        <v>1308</v>
      </c>
      <c r="D1691" s="1">
        <v>3</v>
      </c>
      <c r="E1691" s="1">
        <v>7</v>
      </c>
      <c r="F1691" s="1">
        <v>-4</v>
      </c>
      <c r="H1691" s="1">
        <v>6</v>
      </c>
      <c r="I1691" s="1">
        <v>0</v>
      </c>
      <c r="J1691" s="1" t="s">
        <v>1839</v>
      </c>
      <c r="K1691" s="1">
        <v>1</v>
      </c>
      <c r="L1691" s="2">
        <f t="shared" si="339"/>
        <v>3</v>
      </c>
      <c r="M1691" s="2" t="str">
        <f t="shared" si="340"/>
        <v>Cblkit-FP-NRU-230V-AWP_NRU-240S</v>
      </c>
      <c r="N1691" s="2" t="str">
        <f t="shared" si="341"/>
        <v>WH01S-NTA</v>
      </c>
      <c r="O1691" s="1" t="str">
        <f t="shared" si="333"/>
        <v>Cblkit-FP-NRU-230V-AWP_NRU-240SWH01S-NTA</v>
      </c>
      <c r="P1691" s="1">
        <f t="shared" si="334"/>
        <v>3</v>
      </c>
      <c r="Q1691" s="1">
        <f t="shared" si="335"/>
        <v>7</v>
      </c>
      <c r="R1691" s="1">
        <f t="shared" si="336"/>
        <v>-4</v>
      </c>
      <c r="S1691" s="1">
        <f t="shared" si="337"/>
        <v>6</v>
      </c>
      <c r="T1691" s="1">
        <f t="shared" si="338"/>
        <v>2</v>
      </c>
    </row>
    <row r="1692" spans="1:20" x14ac:dyDescent="0.3">
      <c r="A1692" s="1" t="s">
        <v>2098</v>
      </c>
      <c r="E1692" s="1">
        <v>2</v>
      </c>
      <c r="F1692" s="1">
        <v>-2</v>
      </c>
      <c r="H1692" s="1">
        <v>2</v>
      </c>
      <c r="I1692" s="1">
        <v>0</v>
      </c>
      <c r="J1692" s="1" t="s">
        <v>1843</v>
      </c>
      <c r="K1692" s="1">
        <v>0</v>
      </c>
      <c r="L1692" s="2">
        <f t="shared" si="339"/>
        <v>0</v>
      </c>
      <c r="M1692" s="2" t="str">
        <f t="shared" si="340"/>
        <v>Cblkit-NRU-161V-AWP</v>
      </c>
      <c r="N1692" s="2" t="str">
        <f t="shared" si="341"/>
        <v>WH01S-NTA</v>
      </c>
      <c r="O1692" s="1" t="str">
        <f t="shared" si="333"/>
        <v>Cblkit-NRU-161V-AWPWH01S-NTA</v>
      </c>
      <c r="P1692" s="1">
        <f t="shared" si="334"/>
        <v>0</v>
      </c>
      <c r="Q1692" s="1">
        <f t="shared" si="335"/>
        <v>2</v>
      </c>
      <c r="R1692" s="1">
        <f t="shared" si="336"/>
        <v>-2</v>
      </c>
      <c r="S1692" s="1">
        <f t="shared" si="337"/>
        <v>2</v>
      </c>
      <c r="T1692" s="1">
        <f t="shared" si="338"/>
        <v>0</v>
      </c>
    </row>
    <row r="1693" spans="1:20" x14ac:dyDescent="0.3">
      <c r="A1693" s="1" t="s">
        <v>341</v>
      </c>
      <c r="D1693" s="1">
        <v>8</v>
      </c>
      <c r="E1693" s="1">
        <v>0</v>
      </c>
      <c r="F1693" s="1">
        <v>8</v>
      </c>
      <c r="H1693" s="1">
        <v>0</v>
      </c>
      <c r="I1693" s="1">
        <v>0</v>
      </c>
      <c r="K1693" s="1">
        <v>0</v>
      </c>
      <c r="L1693" s="2">
        <f t="shared" si="339"/>
        <v>8</v>
      </c>
      <c r="M1693" s="2" t="str">
        <f t="shared" si="340"/>
        <v>FK-FF-CABLE-15M</v>
      </c>
      <c r="N1693" s="2" t="str">
        <f t="shared" si="341"/>
        <v>WH01S-NTA</v>
      </c>
      <c r="O1693" s="1" t="str">
        <f t="shared" si="333"/>
        <v>FK-FF-CABLE-15MWH01S-NTA</v>
      </c>
      <c r="P1693" s="1">
        <f t="shared" si="334"/>
        <v>8</v>
      </c>
      <c r="Q1693" s="1">
        <f t="shared" si="335"/>
        <v>0</v>
      </c>
      <c r="R1693" s="1">
        <f t="shared" si="336"/>
        <v>8</v>
      </c>
      <c r="S1693" s="1">
        <f t="shared" si="337"/>
        <v>0</v>
      </c>
      <c r="T1693" s="1">
        <f t="shared" si="338"/>
        <v>8</v>
      </c>
    </row>
    <row r="1694" spans="1:20" x14ac:dyDescent="0.3">
      <c r="A1694" s="1" t="s">
        <v>342</v>
      </c>
      <c r="B1694" s="1">
        <v>5</v>
      </c>
      <c r="D1694" s="1">
        <v>14</v>
      </c>
      <c r="E1694" s="1">
        <v>0</v>
      </c>
      <c r="F1694" s="1">
        <v>14</v>
      </c>
      <c r="H1694" s="1">
        <v>0</v>
      </c>
      <c r="I1694" s="1">
        <v>0</v>
      </c>
      <c r="K1694" s="1">
        <v>0</v>
      </c>
      <c r="L1694" s="2">
        <f t="shared" si="339"/>
        <v>14</v>
      </c>
      <c r="M1694" s="2" t="str">
        <f t="shared" si="340"/>
        <v>FK-FF-CABLE-7M</v>
      </c>
      <c r="N1694" s="2" t="str">
        <f t="shared" si="341"/>
        <v>WH01S-NTA</v>
      </c>
      <c r="O1694" s="1" t="str">
        <f t="shared" si="333"/>
        <v>FK-FF-CABLE-7MWH01S-NTA</v>
      </c>
      <c r="P1694" s="1">
        <f t="shared" si="334"/>
        <v>14</v>
      </c>
      <c r="Q1694" s="1">
        <f t="shared" si="335"/>
        <v>0</v>
      </c>
      <c r="R1694" s="1">
        <f t="shared" si="336"/>
        <v>14</v>
      </c>
      <c r="S1694" s="1">
        <f t="shared" si="337"/>
        <v>0</v>
      </c>
      <c r="T1694" s="1">
        <f t="shared" si="338"/>
        <v>14</v>
      </c>
    </row>
    <row r="1695" spans="1:20" x14ac:dyDescent="0.3">
      <c r="A1695" s="1" t="s">
        <v>1694</v>
      </c>
      <c r="D1695" s="1">
        <v>0</v>
      </c>
      <c r="E1695" s="1">
        <v>0</v>
      </c>
      <c r="F1695" s="1">
        <v>0</v>
      </c>
      <c r="H1695" s="1">
        <v>0</v>
      </c>
      <c r="I1695" s="1">
        <v>0</v>
      </c>
      <c r="K1695" s="1">
        <v>0</v>
      </c>
      <c r="L1695" s="2">
        <f t="shared" si="339"/>
        <v>0</v>
      </c>
      <c r="M1695" s="2" t="str">
        <f t="shared" si="340"/>
        <v>FLYC-300-EC</v>
      </c>
      <c r="N1695" s="2" t="str">
        <f t="shared" si="341"/>
        <v>WH01S-NTA</v>
      </c>
      <c r="O1695" s="1" t="str">
        <f t="shared" si="333"/>
        <v>FLYC-300-ECWH01S-NTA</v>
      </c>
      <c r="P1695" s="1">
        <f t="shared" si="334"/>
        <v>0</v>
      </c>
      <c r="Q1695" s="1">
        <f t="shared" si="335"/>
        <v>0</v>
      </c>
      <c r="R1695" s="1">
        <f t="shared" si="336"/>
        <v>0</v>
      </c>
      <c r="S1695" s="1">
        <f t="shared" si="337"/>
        <v>0</v>
      </c>
      <c r="T1695" s="1">
        <f t="shared" si="338"/>
        <v>0</v>
      </c>
    </row>
    <row r="1696" spans="1:20" x14ac:dyDescent="0.3">
      <c r="A1696" s="1" t="s">
        <v>1315</v>
      </c>
      <c r="D1696" s="1">
        <v>0</v>
      </c>
      <c r="E1696" s="1">
        <v>0</v>
      </c>
      <c r="F1696" s="1">
        <v>0</v>
      </c>
      <c r="H1696" s="1">
        <v>0</v>
      </c>
      <c r="I1696" s="1">
        <v>0</v>
      </c>
      <c r="K1696" s="1">
        <v>3.1</v>
      </c>
      <c r="L1696" s="2">
        <f t="shared" si="339"/>
        <v>0</v>
      </c>
      <c r="M1696" s="2" t="str">
        <f t="shared" si="340"/>
        <v>FLYC-300-EC-JON16-NS</v>
      </c>
      <c r="N1696" s="2" t="str">
        <f t="shared" si="341"/>
        <v>WH01S-NTA</v>
      </c>
      <c r="O1696" s="1" t="str">
        <f t="shared" si="333"/>
        <v>FLYC-300-EC-JON16-NSWH01S-NTA</v>
      </c>
      <c r="P1696" s="1">
        <f t="shared" si="334"/>
        <v>0</v>
      </c>
      <c r="Q1696" s="1">
        <f t="shared" si="335"/>
        <v>0</v>
      </c>
      <c r="R1696" s="1">
        <f t="shared" si="336"/>
        <v>0</v>
      </c>
      <c r="S1696" s="1">
        <f t="shared" si="337"/>
        <v>0</v>
      </c>
      <c r="T1696" s="1">
        <f t="shared" si="338"/>
        <v>0</v>
      </c>
    </row>
    <row r="1697" spans="1:20" x14ac:dyDescent="0.3">
      <c r="A1697" s="1" t="s">
        <v>1695</v>
      </c>
      <c r="D1697" s="1">
        <v>0</v>
      </c>
      <c r="E1697" s="1">
        <v>0</v>
      </c>
      <c r="F1697" s="1">
        <v>0</v>
      </c>
      <c r="H1697" s="1">
        <v>0</v>
      </c>
      <c r="I1697" s="1">
        <v>0</v>
      </c>
      <c r="K1697" s="1">
        <v>0</v>
      </c>
      <c r="L1697" s="2">
        <f t="shared" si="339"/>
        <v>0</v>
      </c>
      <c r="M1697" s="2" t="str">
        <f t="shared" si="340"/>
        <v>FLYC-300-EC-JON8-NS</v>
      </c>
      <c r="N1697" s="2" t="str">
        <f t="shared" si="341"/>
        <v>WH01S-NTA</v>
      </c>
      <c r="O1697" s="1" t="str">
        <f t="shared" si="333"/>
        <v>FLYC-300-EC-JON8-NSWH01S-NTA</v>
      </c>
      <c r="P1697" s="1">
        <f t="shared" si="334"/>
        <v>0</v>
      </c>
      <c r="Q1697" s="1">
        <f t="shared" si="335"/>
        <v>0</v>
      </c>
      <c r="R1697" s="1">
        <f t="shared" si="336"/>
        <v>0</v>
      </c>
      <c r="S1697" s="1">
        <f t="shared" si="337"/>
        <v>0</v>
      </c>
      <c r="T1697" s="1">
        <f t="shared" si="338"/>
        <v>0</v>
      </c>
    </row>
    <row r="1698" spans="1:20" x14ac:dyDescent="0.3">
      <c r="A1698" s="1" t="s">
        <v>1351</v>
      </c>
      <c r="D1698" s="1">
        <v>0</v>
      </c>
      <c r="E1698" s="1">
        <v>0</v>
      </c>
      <c r="F1698" s="1">
        <v>0</v>
      </c>
      <c r="H1698" s="1">
        <v>0</v>
      </c>
      <c r="I1698" s="1">
        <v>0</v>
      </c>
      <c r="K1698" s="1">
        <v>0</v>
      </c>
      <c r="L1698" s="2">
        <f t="shared" si="339"/>
        <v>0</v>
      </c>
      <c r="M1698" s="2" t="str">
        <f t="shared" si="340"/>
        <v>FLYC-300-JON16-EC(EA)-NS</v>
      </c>
      <c r="N1698" s="2" t="str">
        <f t="shared" si="341"/>
        <v>WH01S-NTA</v>
      </c>
      <c r="O1698" s="1" t="str">
        <f t="shared" si="333"/>
        <v>FLYC-300-JON16-EC(EA)-NSWH01S-NTA</v>
      </c>
      <c r="P1698" s="1">
        <f t="shared" si="334"/>
        <v>0</v>
      </c>
      <c r="Q1698" s="1">
        <f t="shared" si="335"/>
        <v>0</v>
      </c>
      <c r="R1698" s="1">
        <f t="shared" si="336"/>
        <v>0</v>
      </c>
      <c r="S1698" s="1">
        <f t="shared" si="337"/>
        <v>0</v>
      </c>
      <c r="T1698" s="1">
        <f t="shared" si="338"/>
        <v>0</v>
      </c>
    </row>
    <row r="1699" spans="1:20" x14ac:dyDescent="0.3">
      <c r="A1699" s="1" t="s">
        <v>1851</v>
      </c>
      <c r="E1699" s="1">
        <v>4</v>
      </c>
      <c r="F1699" s="1">
        <v>-4</v>
      </c>
      <c r="H1699" s="1">
        <v>4</v>
      </c>
      <c r="I1699" s="1">
        <v>0</v>
      </c>
      <c r="J1699" s="1" t="s">
        <v>1839</v>
      </c>
      <c r="K1699" s="1">
        <v>0</v>
      </c>
      <c r="L1699" s="2">
        <f t="shared" si="339"/>
        <v>0</v>
      </c>
      <c r="M1699" s="2" t="str">
        <f t="shared" si="340"/>
        <v>FPnl-5Ant-NRU230V-AWP</v>
      </c>
      <c r="N1699" s="2" t="str">
        <f t="shared" si="341"/>
        <v>WH01S-NTA</v>
      </c>
      <c r="O1699" s="1" t="str">
        <f t="shared" si="333"/>
        <v>FPnl-5Ant-NRU230V-AWPWH01S-NTA</v>
      </c>
      <c r="P1699" s="1">
        <f t="shared" si="334"/>
        <v>0</v>
      </c>
      <c r="Q1699" s="1">
        <f t="shared" si="335"/>
        <v>4</v>
      </c>
      <c r="R1699" s="1">
        <f t="shared" si="336"/>
        <v>-4</v>
      </c>
      <c r="S1699" s="1">
        <f t="shared" si="337"/>
        <v>4</v>
      </c>
      <c r="T1699" s="1">
        <f t="shared" si="338"/>
        <v>0</v>
      </c>
    </row>
    <row r="1700" spans="1:20" x14ac:dyDescent="0.3">
      <c r="A1700" s="1" t="s">
        <v>125</v>
      </c>
      <c r="D1700" s="1">
        <v>0</v>
      </c>
      <c r="E1700" s="1">
        <v>0</v>
      </c>
      <c r="F1700" s="1">
        <v>0</v>
      </c>
      <c r="H1700" s="1">
        <v>0</v>
      </c>
      <c r="I1700" s="1">
        <v>0</v>
      </c>
      <c r="K1700" s="1">
        <v>0</v>
      </c>
      <c r="L1700" s="2">
        <f t="shared" si="339"/>
        <v>0</v>
      </c>
      <c r="M1700" s="2" t="str">
        <f t="shared" si="340"/>
        <v>GC-Jetson-AGX-Xavier-Nvidia</v>
      </c>
      <c r="N1700" s="2" t="str">
        <f t="shared" si="341"/>
        <v>WH01S-NTA</v>
      </c>
      <c r="O1700" s="1" t="str">
        <f t="shared" ref="O1700:O1733" si="342">M1700&amp;N1700</f>
        <v>GC-Jetson-AGX-Xavier-NvidiaWH01S-NTA</v>
      </c>
      <c r="P1700" s="1">
        <f t="shared" si="334"/>
        <v>0</v>
      </c>
      <c r="Q1700" s="1">
        <f t="shared" si="335"/>
        <v>0</v>
      </c>
      <c r="R1700" s="1">
        <f t="shared" si="336"/>
        <v>0</v>
      </c>
      <c r="S1700" s="1">
        <f t="shared" si="337"/>
        <v>0</v>
      </c>
      <c r="T1700" s="1">
        <f t="shared" si="338"/>
        <v>0</v>
      </c>
    </row>
    <row r="1701" spans="1:20" x14ac:dyDescent="0.3">
      <c r="A1701" s="1" t="s">
        <v>1293</v>
      </c>
      <c r="D1701" s="1">
        <v>3</v>
      </c>
      <c r="E1701" s="1">
        <v>50</v>
      </c>
      <c r="F1701" s="1">
        <v>-47</v>
      </c>
      <c r="H1701" s="1">
        <v>0</v>
      </c>
      <c r="I1701" s="1">
        <v>0</v>
      </c>
      <c r="K1701" s="1">
        <v>0</v>
      </c>
      <c r="L1701" s="2">
        <f t="shared" si="339"/>
        <v>3</v>
      </c>
      <c r="M1701" s="2" t="str">
        <f t="shared" si="340"/>
        <v>GC-Jetson-AGX32GB-Orin-Nvidia</v>
      </c>
      <c r="N1701" s="2" t="str">
        <f t="shared" si="341"/>
        <v>WH01S-NTA</v>
      </c>
      <c r="O1701" s="1" t="str">
        <f>M1701&amp;N1701</f>
        <v>GC-Jetson-AGX32GB-Orin-NvidiaWH01S-NTA</v>
      </c>
      <c r="P1701" s="1">
        <f t="shared" si="334"/>
        <v>3</v>
      </c>
      <c r="Q1701" s="1">
        <f t="shared" si="335"/>
        <v>50</v>
      </c>
      <c r="R1701" s="1">
        <f t="shared" si="336"/>
        <v>-47</v>
      </c>
      <c r="S1701" s="1">
        <f t="shared" si="337"/>
        <v>0</v>
      </c>
      <c r="T1701" s="1">
        <f t="shared" si="338"/>
        <v>-47</v>
      </c>
    </row>
    <row r="1702" spans="1:20" x14ac:dyDescent="0.3">
      <c r="A1702" s="1" t="s">
        <v>1852</v>
      </c>
      <c r="D1702" s="1">
        <v>6</v>
      </c>
      <c r="E1702" s="1">
        <v>6</v>
      </c>
      <c r="F1702" s="1">
        <v>0</v>
      </c>
      <c r="H1702" s="1">
        <v>0</v>
      </c>
      <c r="I1702" s="1">
        <v>0</v>
      </c>
      <c r="K1702" s="1">
        <v>0</v>
      </c>
      <c r="L1702" s="2">
        <f t="shared" si="339"/>
        <v>6</v>
      </c>
      <c r="M1702" s="2" t="str">
        <f t="shared" si="340"/>
        <v>GC-Jetson-AGX64GB-Orin-Nvidia</v>
      </c>
      <c r="N1702" s="2" t="str">
        <f t="shared" si="341"/>
        <v>WH01S-NTA</v>
      </c>
      <c r="O1702" s="1" t="str">
        <f t="shared" si="342"/>
        <v>GC-Jetson-AGX64GB-Orin-NvidiaWH01S-NTA</v>
      </c>
      <c r="P1702" s="1">
        <f t="shared" si="334"/>
        <v>6</v>
      </c>
      <c r="Q1702" s="1">
        <f t="shared" si="335"/>
        <v>6</v>
      </c>
      <c r="R1702" s="1">
        <f t="shared" si="336"/>
        <v>0</v>
      </c>
      <c r="S1702" s="1">
        <f t="shared" si="337"/>
        <v>0</v>
      </c>
      <c r="T1702" s="1">
        <f t="shared" si="338"/>
        <v>0</v>
      </c>
    </row>
    <row r="1703" spans="1:20" x14ac:dyDescent="0.3">
      <c r="A1703" s="1" t="s">
        <v>343</v>
      </c>
      <c r="D1703" s="1">
        <v>0</v>
      </c>
      <c r="E1703" s="1">
        <v>0</v>
      </c>
      <c r="F1703" s="1">
        <v>0</v>
      </c>
      <c r="H1703" s="1">
        <v>0</v>
      </c>
      <c r="I1703" s="1">
        <v>0</v>
      </c>
      <c r="K1703" s="1">
        <v>0</v>
      </c>
      <c r="L1703" s="2">
        <f t="shared" si="339"/>
        <v>0</v>
      </c>
      <c r="M1703" s="2" t="str">
        <f t="shared" si="340"/>
        <v>GC-Jetson-NX-Xavier-Nvidia</v>
      </c>
      <c r="N1703" s="2" t="str">
        <f t="shared" si="341"/>
        <v>WH01S-NTA</v>
      </c>
      <c r="O1703" s="1" t="str">
        <f t="shared" si="342"/>
        <v>GC-Jetson-NX-Xavier-NvidiaWH01S-NTA</v>
      </c>
      <c r="P1703" s="1">
        <f t="shared" si="334"/>
        <v>0</v>
      </c>
      <c r="Q1703" s="1">
        <f t="shared" si="335"/>
        <v>0</v>
      </c>
      <c r="R1703" s="1">
        <f t="shared" si="336"/>
        <v>0</v>
      </c>
      <c r="S1703" s="1">
        <f t="shared" si="337"/>
        <v>0</v>
      </c>
      <c r="T1703" s="1">
        <f t="shared" si="338"/>
        <v>0</v>
      </c>
    </row>
    <row r="1704" spans="1:20" x14ac:dyDescent="0.3">
      <c r="A1704" s="1" t="s">
        <v>1242</v>
      </c>
      <c r="D1704" s="1">
        <v>1</v>
      </c>
      <c r="E1704" s="1">
        <v>0</v>
      </c>
      <c r="F1704" s="1">
        <v>1</v>
      </c>
      <c r="H1704" s="1">
        <v>0</v>
      </c>
      <c r="I1704" s="1">
        <v>0</v>
      </c>
      <c r="K1704" s="1">
        <v>0</v>
      </c>
      <c r="L1704" s="2">
        <f t="shared" si="339"/>
        <v>1</v>
      </c>
      <c r="M1704" s="2" t="str">
        <f t="shared" si="340"/>
        <v>GC-Jetson-NX16G-Orin-Nvidia</v>
      </c>
      <c r="N1704" s="2" t="str">
        <f t="shared" si="341"/>
        <v>WH01S-NTA</v>
      </c>
      <c r="O1704" s="1" t="str">
        <f t="shared" si="342"/>
        <v>GC-Jetson-NX16G-Orin-NvidiaWH01S-NTA</v>
      </c>
      <c r="P1704" s="1">
        <f t="shared" si="334"/>
        <v>1</v>
      </c>
      <c r="Q1704" s="1">
        <f t="shared" si="335"/>
        <v>0</v>
      </c>
      <c r="R1704" s="1">
        <f t="shared" si="336"/>
        <v>1</v>
      </c>
      <c r="S1704" s="1">
        <f t="shared" si="337"/>
        <v>0</v>
      </c>
      <c r="T1704" s="1">
        <f t="shared" si="338"/>
        <v>1</v>
      </c>
    </row>
    <row r="1705" spans="1:20" x14ac:dyDescent="0.3">
      <c r="A1705" s="1" t="s">
        <v>850</v>
      </c>
      <c r="D1705" s="1">
        <v>0</v>
      </c>
      <c r="E1705" s="1">
        <v>0</v>
      </c>
      <c r="F1705" s="1">
        <v>0</v>
      </c>
      <c r="H1705" s="1">
        <v>0</v>
      </c>
      <c r="I1705" s="1">
        <v>0</v>
      </c>
      <c r="K1705" s="1">
        <v>0</v>
      </c>
      <c r="L1705" s="2">
        <f t="shared" si="339"/>
        <v>0</v>
      </c>
      <c r="M1705" s="2" t="str">
        <f t="shared" si="340"/>
        <v>GC-Jetson-NX16GB-Xavier-Nvidia</v>
      </c>
      <c r="N1705" s="2" t="str">
        <f t="shared" si="341"/>
        <v>WH01S-NTA</v>
      </c>
      <c r="O1705" s="1" t="str">
        <f t="shared" si="342"/>
        <v>GC-Jetson-NX16GB-Xavier-NvidiaWH01S-NTA</v>
      </c>
      <c r="P1705" s="1">
        <f t="shared" si="334"/>
        <v>0</v>
      </c>
      <c r="Q1705" s="1">
        <f t="shared" si="335"/>
        <v>0</v>
      </c>
      <c r="R1705" s="1">
        <f t="shared" si="336"/>
        <v>0</v>
      </c>
      <c r="S1705" s="1">
        <f t="shared" si="337"/>
        <v>0</v>
      </c>
      <c r="T1705" s="1">
        <f t="shared" si="338"/>
        <v>0</v>
      </c>
    </row>
    <row r="1706" spans="1:20" x14ac:dyDescent="0.3">
      <c r="A1706" s="1" t="s">
        <v>1316</v>
      </c>
      <c r="D1706" s="1">
        <v>0</v>
      </c>
      <c r="E1706" s="1">
        <v>0</v>
      </c>
      <c r="F1706" s="1">
        <v>0</v>
      </c>
      <c r="H1706" s="1">
        <v>0</v>
      </c>
      <c r="I1706" s="1">
        <v>0</v>
      </c>
      <c r="K1706" s="1">
        <v>0</v>
      </c>
      <c r="L1706" s="2">
        <f t="shared" si="339"/>
        <v>0</v>
      </c>
      <c r="M1706" s="2" t="str">
        <f t="shared" si="340"/>
        <v>GC-Jetson-NX8G-Orin-Nvidia</v>
      </c>
      <c r="N1706" s="2" t="str">
        <f t="shared" si="341"/>
        <v>WH01S-NTA</v>
      </c>
      <c r="O1706" s="1" t="str">
        <f t="shared" si="342"/>
        <v>GC-Jetson-NX8G-Orin-NvidiaWH01S-NTA</v>
      </c>
      <c r="P1706" s="1">
        <f t="shared" si="334"/>
        <v>0</v>
      </c>
      <c r="Q1706" s="1">
        <f t="shared" si="335"/>
        <v>0</v>
      </c>
      <c r="R1706" s="1">
        <f t="shared" si="336"/>
        <v>0</v>
      </c>
      <c r="S1706" s="1">
        <f t="shared" si="337"/>
        <v>0</v>
      </c>
      <c r="T1706" s="1">
        <f t="shared" si="338"/>
        <v>0</v>
      </c>
    </row>
    <row r="1707" spans="1:20" x14ac:dyDescent="0.3">
      <c r="A1707" s="1" t="s">
        <v>851</v>
      </c>
      <c r="D1707" s="1">
        <v>0</v>
      </c>
      <c r="E1707" s="1">
        <v>0</v>
      </c>
      <c r="F1707" s="1">
        <v>0</v>
      </c>
      <c r="H1707" s="1">
        <v>0</v>
      </c>
      <c r="I1707" s="1">
        <v>0</v>
      </c>
      <c r="K1707" s="1">
        <v>0</v>
      </c>
      <c r="L1707" s="2">
        <f t="shared" si="339"/>
        <v>0</v>
      </c>
      <c r="M1707" s="2" t="str">
        <f t="shared" si="340"/>
        <v>NRU-110V</v>
      </c>
      <c r="N1707" s="2" t="str">
        <f t="shared" si="341"/>
        <v>WH01S-NTA</v>
      </c>
      <c r="O1707" s="1" t="str">
        <f t="shared" si="342"/>
        <v>NRU-110VWH01S-NTA</v>
      </c>
      <c r="P1707" s="1">
        <f t="shared" si="334"/>
        <v>0</v>
      </c>
      <c r="Q1707" s="1">
        <f t="shared" si="335"/>
        <v>0</v>
      </c>
      <c r="R1707" s="1">
        <f t="shared" si="336"/>
        <v>0</v>
      </c>
      <c r="S1707" s="1">
        <f t="shared" si="337"/>
        <v>0</v>
      </c>
      <c r="T1707" s="1">
        <f t="shared" si="338"/>
        <v>0</v>
      </c>
    </row>
    <row r="1708" spans="1:20" x14ac:dyDescent="0.3">
      <c r="A1708" s="1" t="s">
        <v>472</v>
      </c>
      <c r="B1708" s="1">
        <v>4</v>
      </c>
      <c r="D1708" s="1">
        <v>0</v>
      </c>
      <c r="E1708" s="1">
        <v>6</v>
      </c>
      <c r="F1708" s="1">
        <v>-6</v>
      </c>
      <c r="H1708" s="1">
        <v>6</v>
      </c>
      <c r="I1708" s="1">
        <v>0</v>
      </c>
      <c r="J1708" s="1" t="s">
        <v>1839</v>
      </c>
      <c r="K1708" s="1">
        <v>0.3</v>
      </c>
      <c r="L1708" s="2">
        <f t="shared" si="339"/>
        <v>0</v>
      </c>
      <c r="M1708" s="2" t="str">
        <f t="shared" si="340"/>
        <v>NRU-110V-AGX32G</v>
      </c>
      <c r="N1708" s="2" t="str">
        <f t="shared" si="341"/>
        <v>WH01S-NTA</v>
      </c>
      <c r="O1708" s="1" t="str">
        <f t="shared" si="342"/>
        <v>NRU-110V-AGX32GWH01S-NTA</v>
      </c>
      <c r="P1708" s="1">
        <f t="shared" si="334"/>
        <v>0</v>
      </c>
      <c r="Q1708" s="1">
        <f t="shared" si="335"/>
        <v>6</v>
      </c>
      <c r="R1708" s="1">
        <f t="shared" si="336"/>
        <v>-6</v>
      </c>
      <c r="S1708" s="1">
        <f t="shared" si="337"/>
        <v>6</v>
      </c>
      <c r="T1708" s="1">
        <f t="shared" si="338"/>
        <v>0</v>
      </c>
    </row>
    <row r="1709" spans="1:20" x14ac:dyDescent="0.3">
      <c r="A1709" s="1" t="s">
        <v>852</v>
      </c>
      <c r="D1709" s="1">
        <v>0</v>
      </c>
      <c r="F1709" s="1">
        <v>0</v>
      </c>
      <c r="H1709" s="1">
        <v>0</v>
      </c>
      <c r="I1709" s="1">
        <v>0</v>
      </c>
      <c r="K1709" s="1">
        <v>0</v>
      </c>
      <c r="L1709" s="2">
        <f t="shared" si="339"/>
        <v>0</v>
      </c>
      <c r="M1709" s="2" t="str">
        <f t="shared" si="340"/>
        <v>NRU-110V-JAXI32GB</v>
      </c>
      <c r="N1709" s="2" t="str">
        <f t="shared" si="341"/>
        <v>WH01S-NTA</v>
      </c>
      <c r="O1709" s="1" t="str">
        <f t="shared" si="342"/>
        <v>NRU-110V-JAXI32GBWH01S-NTA</v>
      </c>
      <c r="P1709" s="1">
        <f t="shared" si="334"/>
        <v>0</v>
      </c>
      <c r="Q1709" s="1">
        <f t="shared" si="335"/>
        <v>0</v>
      </c>
      <c r="R1709" s="1">
        <f t="shared" si="336"/>
        <v>0</v>
      </c>
      <c r="S1709" s="1">
        <f t="shared" si="337"/>
        <v>0</v>
      </c>
      <c r="T1709" s="1">
        <f t="shared" si="338"/>
        <v>0</v>
      </c>
    </row>
    <row r="1710" spans="1:20" x14ac:dyDescent="0.3">
      <c r="A1710" s="1" t="s">
        <v>853</v>
      </c>
      <c r="D1710" s="1">
        <v>0</v>
      </c>
      <c r="E1710" s="1">
        <v>0</v>
      </c>
      <c r="F1710" s="1">
        <v>0</v>
      </c>
      <c r="H1710" s="1">
        <v>0</v>
      </c>
      <c r="I1710" s="1">
        <v>0</v>
      </c>
      <c r="K1710" s="1">
        <v>0</v>
      </c>
      <c r="L1710" s="2">
        <f t="shared" si="339"/>
        <v>0</v>
      </c>
      <c r="M1710" s="2" t="str">
        <f t="shared" si="340"/>
        <v>NRU-110V(EA)</v>
      </c>
      <c r="N1710" s="2" t="str">
        <f t="shared" si="341"/>
        <v>WH01S-NTA</v>
      </c>
      <c r="O1710" s="1" t="str">
        <f t="shared" si="342"/>
        <v>NRU-110V(EA)WH01S-NTA</v>
      </c>
      <c r="P1710" s="1">
        <f t="shared" si="334"/>
        <v>0</v>
      </c>
      <c r="Q1710" s="1">
        <f t="shared" si="335"/>
        <v>0</v>
      </c>
      <c r="R1710" s="1">
        <f t="shared" si="336"/>
        <v>0</v>
      </c>
      <c r="S1710" s="1">
        <f t="shared" si="337"/>
        <v>0</v>
      </c>
      <c r="T1710" s="1">
        <f t="shared" si="338"/>
        <v>0</v>
      </c>
    </row>
    <row r="1711" spans="1:20" x14ac:dyDescent="0.3">
      <c r="A1711" s="1" t="s">
        <v>126</v>
      </c>
      <c r="D1711" s="1">
        <v>0</v>
      </c>
      <c r="E1711" s="1">
        <v>0</v>
      </c>
      <c r="F1711" s="1">
        <v>0</v>
      </c>
      <c r="H1711" s="1">
        <v>0</v>
      </c>
      <c r="I1711" s="1">
        <v>0</v>
      </c>
      <c r="K1711" s="1">
        <v>0</v>
      </c>
      <c r="L1711" s="2">
        <f t="shared" si="339"/>
        <v>0</v>
      </c>
      <c r="M1711" s="2" t="str">
        <f t="shared" si="340"/>
        <v>NRU-120S</v>
      </c>
      <c r="N1711" s="2" t="str">
        <f t="shared" si="341"/>
        <v>WH01S-NTA</v>
      </c>
      <c r="O1711" s="1" t="str">
        <f t="shared" si="342"/>
        <v>NRU-120SWH01S-NTA</v>
      </c>
      <c r="P1711" s="1">
        <f t="shared" si="334"/>
        <v>0</v>
      </c>
      <c r="Q1711" s="1">
        <f t="shared" si="335"/>
        <v>0</v>
      </c>
      <c r="R1711" s="1">
        <f t="shared" si="336"/>
        <v>0</v>
      </c>
      <c r="S1711" s="1">
        <f t="shared" si="337"/>
        <v>0</v>
      </c>
      <c r="T1711" s="1">
        <f t="shared" si="338"/>
        <v>0</v>
      </c>
    </row>
    <row r="1712" spans="1:20" x14ac:dyDescent="0.3">
      <c r="A1712" s="1" t="s">
        <v>127</v>
      </c>
      <c r="D1712" s="1">
        <v>0</v>
      </c>
      <c r="E1712" s="1">
        <v>0</v>
      </c>
      <c r="F1712" s="1">
        <v>0</v>
      </c>
      <c r="H1712" s="1">
        <v>0</v>
      </c>
      <c r="I1712" s="1">
        <v>0</v>
      </c>
      <c r="K1712" s="1">
        <v>0</v>
      </c>
      <c r="L1712" s="2">
        <f t="shared" si="339"/>
        <v>0</v>
      </c>
      <c r="M1712" s="2" t="str">
        <f t="shared" si="340"/>
        <v>NRU-120S-AGX32G</v>
      </c>
      <c r="N1712" s="2" t="str">
        <f t="shared" si="341"/>
        <v>WH01S-NTA</v>
      </c>
      <c r="O1712" s="1" t="str">
        <f t="shared" si="342"/>
        <v>NRU-120S-AGX32GWH01S-NTA</v>
      </c>
      <c r="P1712" s="1">
        <f t="shared" si="334"/>
        <v>0</v>
      </c>
      <c r="Q1712" s="1">
        <f t="shared" si="335"/>
        <v>0</v>
      </c>
      <c r="R1712" s="1">
        <f t="shared" si="336"/>
        <v>0</v>
      </c>
      <c r="S1712" s="1">
        <f t="shared" si="337"/>
        <v>0</v>
      </c>
      <c r="T1712" s="1">
        <f t="shared" si="338"/>
        <v>0</v>
      </c>
    </row>
    <row r="1713" spans="1:20" x14ac:dyDescent="0.3">
      <c r="A1713" s="1" t="s">
        <v>854</v>
      </c>
      <c r="D1713" s="1">
        <v>0</v>
      </c>
      <c r="E1713" s="1">
        <v>0</v>
      </c>
      <c r="F1713" s="1">
        <v>0</v>
      </c>
      <c r="H1713" s="1">
        <v>0</v>
      </c>
      <c r="I1713" s="1">
        <v>0</v>
      </c>
      <c r="K1713" s="1">
        <v>0</v>
      </c>
      <c r="L1713" s="2">
        <f t="shared" si="339"/>
        <v>0</v>
      </c>
      <c r="M1713" s="2" t="str">
        <f t="shared" si="340"/>
        <v>NRU-120S-BFR-BB</v>
      </c>
      <c r="N1713" s="2" t="str">
        <f t="shared" si="341"/>
        <v>WH01S-NTA</v>
      </c>
      <c r="O1713" s="1" t="str">
        <f t="shared" si="342"/>
        <v>NRU-120S-BFR-BBWH01S-NTA</v>
      </c>
      <c r="P1713" s="1">
        <f t="shared" si="334"/>
        <v>0</v>
      </c>
      <c r="Q1713" s="1">
        <f t="shared" si="335"/>
        <v>0</v>
      </c>
      <c r="R1713" s="1">
        <f t="shared" si="336"/>
        <v>0</v>
      </c>
      <c r="S1713" s="1">
        <f t="shared" si="337"/>
        <v>0</v>
      </c>
      <c r="T1713" s="1">
        <f t="shared" si="338"/>
        <v>0</v>
      </c>
    </row>
    <row r="1714" spans="1:20" x14ac:dyDescent="0.3">
      <c r="A1714" s="1" t="s">
        <v>1264</v>
      </c>
      <c r="D1714" s="1">
        <v>0</v>
      </c>
      <c r="F1714" s="1">
        <v>0</v>
      </c>
      <c r="I1714" s="1">
        <v>0</v>
      </c>
      <c r="K1714" s="1">
        <v>0</v>
      </c>
      <c r="L1714" s="2">
        <f t="shared" si="339"/>
        <v>0</v>
      </c>
      <c r="M1714" s="2" t="str">
        <f t="shared" si="340"/>
        <v>NRU-120S-F</v>
      </c>
      <c r="N1714" s="2" t="str">
        <f t="shared" si="341"/>
        <v>WH01S-NTA</v>
      </c>
      <c r="O1714" s="1" t="str">
        <f t="shared" si="342"/>
        <v>NRU-120S-FWH01S-NTA</v>
      </c>
      <c r="P1714" s="1">
        <f t="shared" si="334"/>
        <v>0</v>
      </c>
      <c r="Q1714" s="1">
        <f t="shared" si="335"/>
        <v>0</v>
      </c>
      <c r="R1714" s="1">
        <f t="shared" si="336"/>
        <v>0</v>
      </c>
      <c r="S1714" s="1">
        <f t="shared" si="337"/>
        <v>0</v>
      </c>
      <c r="T1714" s="1">
        <f t="shared" si="338"/>
        <v>0</v>
      </c>
    </row>
    <row r="1715" spans="1:20" x14ac:dyDescent="0.3">
      <c r="A1715" s="1" t="s">
        <v>128</v>
      </c>
      <c r="D1715" s="1">
        <v>0</v>
      </c>
      <c r="E1715" s="1">
        <v>0</v>
      </c>
      <c r="F1715" s="1">
        <v>0</v>
      </c>
      <c r="H1715" s="1">
        <v>0</v>
      </c>
      <c r="I1715" s="1">
        <v>0</v>
      </c>
      <c r="K1715" s="1">
        <v>0</v>
      </c>
      <c r="L1715" s="2">
        <f t="shared" si="339"/>
        <v>0</v>
      </c>
      <c r="M1715" s="2" t="str">
        <f t="shared" si="340"/>
        <v>NRU-120S-F-AGX32G</v>
      </c>
      <c r="N1715" s="2" t="str">
        <f t="shared" si="341"/>
        <v>WH01S-NTA</v>
      </c>
      <c r="O1715" s="1" t="str">
        <f t="shared" si="342"/>
        <v>NRU-120S-F-AGX32GWH01S-NTA</v>
      </c>
      <c r="P1715" s="1">
        <f t="shared" si="334"/>
        <v>0</v>
      </c>
      <c r="Q1715" s="1">
        <f t="shared" si="335"/>
        <v>0</v>
      </c>
      <c r="R1715" s="1">
        <f t="shared" si="336"/>
        <v>0</v>
      </c>
      <c r="S1715" s="1">
        <f t="shared" si="337"/>
        <v>0</v>
      </c>
      <c r="T1715" s="1">
        <f t="shared" si="338"/>
        <v>0</v>
      </c>
    </row>
    <row r="1716" spans="1:20" x14ac:dyDescent="0.3">
      <c r="A1716" s="1" t="s">
        <v>855</v>
      </c>
      <c r="D1716" s="1">
        <v>0</v>
      </c>
      <c r="E1716" s="1">
        <v>0</v>
      </c>
      <c r="F1716" s="1">
        <v>0</v>
      </c>
      <c r="H1716" s="1">
        <v>0</v>
      </c>
      <c r="I1716" s="1">
        <v>0</v>
      </c>
      <c r="K1716" s="1">
        <v>0</v>
      </c>
      <c r="L1716" s="2">
        <f t="shared" si="339"/>
        <v>0</v>
      </c>
      <c r="M1716" s="2" t="str">
        <f t="shared" si="340"/>
        <v>NRU-120S-JAXI32GB</v>
      </c>
      <c r="N1716" s="2" t="str">
        <f t="shared" si="341"/>
        <v>WH01S-NTA</v>
      </c>
      <c r="O1716" s="1" t="str">
        <f t="shared" si="342"/>
        <v>NRU-120S-JAXI32GBWH01S-NTA</v>
      </c>
      <c r="P1716" s="1">
        <f t="shared" si="334"/>
        <v>0</v>
      </c>
      <c r="Q1716" s="1">
        <f t="shared" si="335"/>
        <v>0</v>
      </c>
      <c r="R1716" s="1">
        <f t="shared" si="336"/>
        <v>0</v>
      </c>
      <c r="S1716" s="1">
        <f t="shared" si="337"/>
        <v>0</v>
      </c>
      <c r="T1716" s="1">
        <f t="shared" si="338"/>
        <v>0</v>
      </c>
    </row>
    <row r="1717" spans="1:20" x14ac:dyDescent="0.3">
      <c r="A1717" s="1" t="s">
        <v>344</v>
      </c>
      <c r="D1717" s="1">
        <v>0</v>
      </c>
      <c r="E1717" s="1">
        <v>0</v>
      </c>
      <c r="F1717" s="1">
        <v>0</v>
      </c>
      <c r="H1717" s="1">
        <v>0</v>
      </c>
      <c r="I1717" s="1">
        <v>0</v>
      </c>
      <c r="K1717" s="1">
        <v>0</v>
      </c>
      <c r="L1717" s="2">
        <f t="shared" si="339"/>
        <v>0</v>
      </c>
      <c r="M1717" s="2" t="str">
        <f t="shared" si="340"/>
        <v>NRU-120S(EA)</v>
      </c>
      <c r="N1717" s="2" t="str">
        <f t="shared" si="341"/>
        <v>WH01S-NTA</v>
      </c>
      <c r="O1717" s="1" t="str">
        <f t="shared" si="342"/>
        <v>NRU-120S(EA)WH01S-NTA</v>
      </c>
      <c r="P1717" s="1">
        <f t="shared" si="334"/>
        <v>0</v>
      </c>
      <c r="Q1717" s="1">
        <f t="shared" si="335"/>
        <v>0</v>
      </c>
      <c r="R1717" s="1">
        <f t="shared" si="336"/>
        <v>0</v>
      </c>
      <c r="S1717" s="1">
        <f t="shared" si="337"/>
        <v>0</v>
      </c>
      <c r="T1717" s="1">
        <f t="shared" si="338"/>
        <v>0</v>
      </c>
    </row>
    <row r="1718" spans="1:20" x14ac:dyDescent="0.3">
      <c r="A1718" s="1" t="s">
        <v>1322</v>
      </c>
      <c r="D1718" s="1">
        <v>5</v>
      </c>
      <c r="E1718" s="1">
        <v>0</v>
      </c>
      <c r="F1718" s="1">
        <v>5</v>
      </c>
      <c r="H1718" s="1">
        <v>0</v>
      </c>
      <c r="I1718" s="1">
        <v>0</v>
      </c>
      <c r="K1718" s="1">
        <v>0</v>
      </c>
      <c r="L1718" s="2">
        <f t="shared" si="339"/>
        <v>5</v>
      </c>
      <c r="M1718" s="2" t="str">
        <f t="shared" si="340"/>
        <v>NRU-154-JON16-NS</v>
      </c>
      <c r="N1718" s="2" t="str">
        <f t="shared" si="341"/>
        <v>WH01S-NTA</v>
      </c>
      <c r="O1718" s="1" t="str">
        <f t="shared" si="342"/>
        <v>NRU-154-JON16-NSWH01S-NTA</v>
      </c>
      <c r="P1718" s="1">
        <f t="shared" si="334"/>
        <v>5</v>
      </c>
      <c r="Q1718" s="1">
        <f t="shared" si="335"/>
        <v>0</v>
      </c>
      <c r="R1718" s="1">
        <f t="shared" si="336"/>
        <v>5</v>
      </c>
      <c r="S1718" s="1">
        <f t="shared" si="337"/>
        <v>0</v>
      </c>
      <c r="T1718" s="1">
        <f t="shared" si="338"/>
        <v>5</v>
      </c>
    </row>
    <row r="1719" spans="1:20" x14ac:dyDescent="0.3">
      <c r="A1719" s="1" t="s">
        <v>1790</v>
      </c>
      <c r="D1719" s="1">
        <v>1</v>
      </c>
      <c r="E1719" s="1">
        <v>0</v>
      </c>
      <c r="F1719" s="1">
        <v>1</v>
      </c>
      <c r="H1719" s="1">
        <v>0</v>
      </c>
      <c r="I1719" s="1">
        <v>0</v>
      </c>
      <c r="K1719" s="1">
        <v>0</v>
      </c>
      <c r="L1719" s="2">
        <f t="shared" si="339"/>
        <v>1</v>
      </c>
      <c r="M1719" s="2" t="str">
        <f t="shared" si="340"/>
        <v>NRU-154-JON8-NS</v>
      </c>
      <c r="N1719" s="2" t="str">
        <f t="shared" si="341"/>
        <v>WH01S-NTA</v>
      </c>
      <c r="O1719" s="1" t="str">
        <f t="shared" si="342"/>
        <v>NRU-154-JON8-NSWH01S-NTA</v>
      </c>
      <c r="P1719" s="1">
        <f t="shared" si="334"/>
        <v>1</v>
      </c>
      <c r="Q1719" s="1">
        <f t="shared" si="335"/>
        <v>0</v>
      </c>
      <c r="R1719" s="1">
        <f t="shared" si="336"/>
        <v>1</v>
      </c>
      <c r="S1719" s="1">
        <f t="shared" si="337"/>
        <v>0</v>
      </c>
      <c r="T1719" s="1">
        <f t="shared" si="338"/>
        <v>1</v>
      </c>
    </row>
    <row r="1720" spans="1:20" x14ac:dyDescent="0.3">
      <c r="A1720" s="1" t="s">
        <v>1363</v>
      </c>
      <c r="D1720" s="1">
        <v>0</v>
      </c>
      <c r="E1720" s="1">
        <v>0</v>
      </c>
      <c r="F1720" s="1">
        <v>0</v>
      </c>
      <c r="H1720" s="1">
        <v>0</v>
      </c>
      <c r="I1720" s="1">
        <v>0</v>
      </c>
      <c r="K1720" s="1">
        <v>0</v>
      </c>
      <c r="L1720" s="2">
        <f t="shared" si="339"/>
        <v>0</v>
      </c>
      <c r="M1720" s="2" t="str">
        <f t="shared" si="340"/>
        <v>NRU-156-JON8-128GB</v>
      </c>
      <c r="N1720" s="2" t="str">
        <f t="shared" si="341"/>
        <v>WH01S-NTA</v>
      </c>
      <c r="O1720" s="1" t="str">
        <f t="shared" si="342"/>
        <v>NRU-156-JON8-128GBWH01S-NTA</v>
      </c>
      <c r="P1720" s="1">
        <f t="shared" si="334"/>
        <v>0</v>
      </c>
      <c r="Q1720" s="1">
        <f t="shared" si="335"/>
        <v>0</v>
      </c>
      <c r="R1720" s="1">
        <f t="shared" si="336"/>
        <v>0</v>
      </c>
      <c r="S1720" s="1">
        <f t="shared" si="337"/>
        <v>0</v>
      </c>
      <c r="T1720" s="1">
        <f t="shared" si="338"/>
        <v>0</v>
      </c>
    </row>
    <row r="1721" spans="1:20" x14ac:dyDescent="0.3">
      <c r="A1721" s="1" t="s">
        <v>1842</v>
      </c>
      <c r="D1721" s="1">
        <v>0</v>
      </c>
      <c r="E1721" s="1">
        <v>0</v>
      </c>
      <c r="F1721" s="1">
        <v>0</v>
      </c>
      <c r="H1721" s="1">
        <v>0</v>
      </c>
      <c r="I1721" s="1">
        <v>0</v>
      </c>
      <c r="K1721" s="1">
        <v>0.3</v>
      </c>
      <c r="L1721" s="2">
        <f t="shared" si="339"/>
        <v>0</v>
      </c>
      <c r="M1721" s="2" t="str">
        <f t="shared" si="340"/>
        <v>NRU-156-JON8-NS</v>
      </c>
      <c r="N1721" s="2" t="str">
        <f t="shared" si="341"/>
        <v>WH01S-NTA</v>
      </c>
      <c r="O1721" s="1" t="str">
        <f t="shared" si="342"/>
        <v>NRU-156-JON8-NSWH01S-NTA</v>
      </c>
      <c r="P1721" s="1">
        <f t="shared" si="334"/>
        <v>0</v>
      </c>
      <c r="Q1721" s="1">
        <f t="shared" si="335"/>
        <v>0</v>
      </c>
      <c r="R1721" s="1">
        <f t="shared" si="336"/>
        <v>0</v>
      </c>
      <c r="S1721" s="1">
        <f t="shared" si="337"/>
        <v>0</v>
      </c>
      <c r="T1721" s="1">
        <f t="shared" si="338"/>
        <v>0</v>
      </c>
    </row>
    <row r="1722" spans="1:20" x14ac:dyDescent="0.3">
      <c r="A1722" s="1" t="s">
        <v>2099</v>
      </c>
      <c r="E1722" s="1">
        <v>2</v>
      </c>
      <c r="F1722" s="1">
        <v>-2</v>
      </c>
      <c r="H1722" s="1">
        <v>2</v>
      </c>
      <c r="I1722" s="1">
        <v>0</v>
      </c>
      <c r="J1722" s="1" t="s">
        <v>1843</v>
      </c>
      <c r="K1722" s="1">
        <v>0</v>
      </c>
      <c r="L1722" s="2">
        <f t="shared" si="339"/>
        <v>0</v>
      </c>
      <c r="M1722" s="2" t="str">
        <f t="shared" si="340"/>
        <v>NRU-161V-AWP-JON16-NS</v>
      </c>
      <c r="N1722" s="2" t="str">
        <f t="shared" si="341"/>
        <v>WH01S-NTA</v>
      </c>
      <c r="O1722" s="1" t="str">
        <f t="shared" si="342"/>
        <v>NRU-161V-AWP-JON16-NSWH01S-NTA</v>
      </c>
      <c r="P1722" s="1">
        <f t="shared" si="334"/>
        <v>0</v>
      </c>
      <c r="Q1722" s="1">
        <f t="shared" si="335"/>
        <v>2</v>
      </c>
      <c r="R1722" s="1">
        <f t="shared" si="336"/>
        <v>-2</v>
      </c>
      <c r="S1722" s="1">
        <f t="shared" si="337"/>
        <v>2</v>
      </c>
      <c r="T1722" s="1">
        <f t="shared" si="338"/>
        <v>0</v>
      </c>
    </row>
    <row r="1723" spans="1:20" x14ac:dyDescent="0.3">
      <c r="A1723" s="1" t="s">
        <v>1847</v>
      </c>
      <c r="D1723" s="1">
        <v>2</v>
      </c>
      <c r="E1723" s="1">
        <v>51</v>
      </c>
      <c r="F1723" s="1">
        <v>-49</v>
      </c>
      <c r="H1723" s="1">
        <v>53</v>
      </c>
      <c r="I1723" s="1">
        <v>0</v>
      </c>
      <c r="J1723" s="1" t="s">
        <v>1846</v>
      </c>
      <c r="K1723" s="1">
        <v>0</v>
      </c>
      <c r="L1723" s="2">
        <f t="shared" si="339"/>
        <v>2</v>
      </c>
      <c r="M1723" s="2" t="str">
        <f t="shared" si="340"/>
        <v>NRU-220S</v>
      </c>
      <c r="N1723" s="2" t="str">
        <f t="shared" si="341"/>
        <v>WH01S-NTA</v>
      </c>
      <c r="O1723" s="1" t="str">
        <f t="shared" si="342"/>
        <v>NRU-220SWH01S-NTA</v>
      </c>
      <c r="P1723" s="1">
        <f t="shared" si="334"/>
        <v>2</v>
      </c>
      <c r="Q1723" s="1">
        <f t="shared" si="335"/>
        <v>51</v>
      </c>
      <c r="R1723" s="1">
        <f t="shared" si="336"/>
        <v>-49</v>
      </c>
      <c r="S1723" s="1">
        <f t="shared" si="337"/>
        <v>53</v>
      </c>
      <c r="T1723" s="1">
        <f t="shared" si="338"/>
        <v>4</v>
      </c>
    </row>
    <row r="1724" spans="1:20" x14ac:dyDescent="0.3">
      <c r="A1724" s="1" t="s">
        <v>856</v>
      </c>
      <c r="D1724" s="1">
        <v>7</v>
      </c>
      <c r="E1724" s="1">
        <v>7</v>
      </c>
      <c r="F1724" s="1">
        <v>0</v>
      </c>
      <c r="H1724" s="1">
        <v>0</v>
      </c>
      <c r="I1724" s="1">
        <v>0</v>
      </c>
      <c r="K1724" s="1">
        <v>1.3</v>
      </c>
      <c r="L1724" s="2">
        <f t="shared" si="339"/>
        <v>7</v>
      </c>
      <c r="M1724" s="2" t="str">
        <f t="shared" si="340"/>
        <v>NRU-220S-JAO32G</v>
      </c>
      <c r="N1724" s="2" t="str">
        <f t="shared" si="341"/>
        <v>WH01S-NTA</v>
      </c>
      <c r="O1724" s="1" t="str">
        <f t="shared" si="342"/>
        <v>NRU-220S-JAO32GWH01S-NTA</v>
      </c>
      <c r="P1724" s="1">
        <f t="shared" si="334"/>
        <v>7</v>
      </c>
      <c r="Q1724" s="1">
        <f t="shared" si="335"/>
        <v>7</v>
      </c>
      <c r="R1724" s="1">
        <f t="shared" si="336"/>
        <v>0</v>
      </c>
      <c r="S1724" s="1">
        <f t="shared" si="337"/>
        <v>0</v>
      </c>
      <c r="T1724" s="1">
        <f t="shared" si="338"/>
        <v>0</v>
      </c>
    </row>
    <row r="1725" spans="1:20" x14ac:dyDescent="0.3">
      <c r="A1725" s="1" t="s">
        <v>1261</v>
      </c>
      <c r="D1725" s="1">
        <v>1</v>
      </c>
      <c r="E1725" s="1">
        <v>5</v>
      </c>
      <c r="F1725" s="1">
        <v>-4</v>
      </c>
      <c r="H1725" s="1">
        <v>4</v>
      </c>
      <c r="I1725" s="1">
        <v>0</v>
      </c>
      <c r="J1725" s="1" t="s">
        <v>1843</v>
      </c>
      <c r="K1725" s="1">
        <v>1.6</v>
      </c>
      <c r="L1725" s="2">
        <f t="shared" si="339"/>
        <v>1</v>
      </c>
      <c r="M1725" s="2" t="str">
        <f t="shared" si="340"/>
        <v>NRU-220S-JAO64G</v>
      </c>
      <c r="N1725" s="2" t="str">
        <f t="shared" si="341"/>
        <v>WH01S-NTA</v>
      </c>
      <c r="O1725" s="1" t="str">
        <f t="shared" si="342"/>
        <v>NRU-220S-JAO64GWH01S-NTA</v>
      </c>
      <c r="P1725" s="1">
        <f t="shared" si="334"/>
        <v>1</v>
      </c>
      <c r="Q1725" s="1">
        <f t="shared" si="335"/>
        <v>5</v>
      </c>
      <c r="R1725" s="1">
        <f t="shared" si="336"/>
        <v>-4</v>
      </c>
      <c r="S1725" s="1">
        <f t="shared" si="337"/>
        <v>4</v>
      </c>
      <c r="T1725" s="1">
        <f t="shared" si="338"/>
        <v>0</v>
      </c>
    </row>
    <row r="1726" spans="1:20" x14ac:dyDescent="0.3">
      <c r="A1726" s="1" t="s">
        <v>857</v>
      </c>
      <c r="D1726" s="1">
        <v>0</v>
      </c>
      <c r="E1726" s="1">
        <v>0</v>
      </c>
      <c r="F1726" s="1">
        <v>0</v>
      </c>
      <c r="H1726" s="1">
        <v>0</v>
      </c>
      <c r="I1726" s="1">
        <v>0</v>
      </c>
      <c r="K1726" s="1">
        <v>0</v>
      </c>
      <c r="L1726" s="2">
        <f t="shared" si="339"/>
        <v>0</v>
      </c>
      <c r="M1726" s="2" t="str">
        <f t="shared" si="340"/>
        <v>NRU-220S(EA)-JAO32</v>
      </c>
      <c r="N1726" s="2" t="str">
        <f t="shared" si="341"/>
        <v>WH01S-NTA</v>
      </c>
      <c r="O1726" s="1" t="str">
        <f t="shared" si="342"/>
        <v>NRU-220S(EA)-JAO32WH01S-NTA</v>
      </c>
      <c r="P1726" s="1">
        <f t="shared" si="334"/>
        <v>0</v>
      </c>
      <c r="Q1726" s="1">
        <f t="shared" si="335"/>
        <v>0</v>
      </c>
      <c r="R1726" s="1">
        <f t="shared" si="336"/>
        <v>0</v>
      </c>
      <c r="S1726" s="1">
        <f t="shared" si="337"/>
        <v>0</v>
      </c>
      <c r="T1726" s="1">
        <f t="shared" si="338"/>
        <v>0</v>
      </c>
    </row>
    <row r="1727" spans="1:20" x14ac:dyDescent="0.3">
      <c r="A1727" s="1" t="s">
        <v>2157</v>
      </c>
      <c r="D1727" s="1">
        <v>0</v>
      </c>
      <c r="F1727" s="1">
        <v>0</v>
      </c>
      <c r="H1727" s="1">
        <v>5</v>
      </c>
      <c r="I1727" s="1">
        <v>0</v>
      </c>
      <c r="J1727" s="1" t="s">
        <v>1830</v>
      </c>
      <c r="K1727" s="1">
        <v>0</v>
      </c>
      <c r="L1727" s="2">
        <f t="shared" si="339"/>
        <v>0</v>
      </c>
      <c r="M1727" s="2" t="str">
        <f t="shared" si="340"/>
        <v>NRU-222S</v>
      </c>
      <c r="N1727" s="2" t="str">
        <f t="shared" si="341"/>
        <v>WH01S-NTA</v>
      </c>
      <c r="O1727" s="1" t="str">
        <f t="shared" si="342"/>
        <v>NRU-222SWH01S-NTA</v>
      </c>
      <c r="P1727" s="1">
        <f t="shared" si="334"/>
        <v>0</v>
      </c>
      <c r="Q1727" s="1">
        <f t="shared" si="335"/>
        <v>0</v>
      </c>
      <c r="R1727" s="1">
        <f t="shared" si="336"/>
        <v>0</v>
      </c>
      <c r="S1727" s="1">
        <f t="shared" si="337"/>
        <v>5</v>
      </c>
      <c r="T1727" s="1">
        <f t="shared" si="338"/>
        <v>5</v>
      </c>
    </row>
    <row r="1728" spans="1:20" x14ac:dyDescent="0.3">
      <c r="A1728" s="1" t="s">
        <v>473</v>
      </c>
      <c r="D1728" s="1">
        <v>6</v>
      </c>
      <c r="E1728" s="1">
        <v>0</v>
      </c>
      <c r="F1728" s="1">
        <v>6</v>
      </c>
      <c r="H1728" s="1">
        <v>0</v>
      </c>
      <c r="I1728" s="1">
        <v>0</v>
      </c>
      <c r="K1728" s="1">
        <v>6.2</v>
      </c>
      <c r="L1728" s="2">
        <f t="shared" si="339"/>
        <v>6</v>
      </c>
      <c r="M1728" s="2" t="str">
        <f t="shared" si="340"/>
        <v>NRU-222S-JAO32G</v>
      </c>
      <c r="N1728" s="2" t="str">
        <f t="shared" si="341"/>
        <v>WH01S-NTA</v>
      </c>
      <c r="O1728" s="1" t="str">
        <f t="shared" si="342"/>
        <v>NRU-222S-JAO32GWH01S-NTA</v>
      </c>
      <c r="P1728" s="1">
        <f t="shared" si="334"/>
        <v>6</v>
      </c>
      <c r="Q1728" s="1">
        <f t="shared" si="335"/>
        <v>0</v>
      </c>
      <c r="R1728" s="1">
        <f t="shared" si="336"/>
        <v>6</v>
      </c>
      <c r="S1728" s="1">
        <f t="shared" si="337"/>
        <v>0</v>
      </c>
      <c r="T1728" s="1">
        <f t="shared" si="338"/>
        <v>6</v>
      </c>
    </row>
    <row r="1729" spans="1:20" x14ac:dyDescent="0.3">
      <c r="A1729" s="1" t="s">
        <v>1323</v>
      </c>
      <c r="D1729" s="1">
        <v>2</v>
      </c>
      <c r="E1729" s="1">
        <v>1</v>
      </c>
      <c r="F1729" s="1">
        <v>1</v>
      </c>
      <c r="H1729" s="1">
        <v>0</v>
      </c>
      <c r="I1729" s="1">
        <v>0</v>
      </c>
      <c r="K1729" s="1">
        <v>0</v>
      </c>
      <c r="L1729" s="2">
        <f t="shared" si="339"/>
        <v>2</v>
      </c>
      <c r="M1729" s="2" t="str">
        <f t="shared" si="340"/>
        <v>NRU-222S-JAO64G</v>
      </c>
      <c r="N1729" s="2" t="str">
        <f t="shared" si="341"/>
        <v>WH01S-NTA</v>
      </c>
      <c r="O1729" s="1" t="str">
        <f t="shared" si="342"/>
        <v>NRU-222S-JAO64GWH01S-NTA</v>
      </c>
      <c r="P1729" s="1">
        <f t="shared" si="334"/>
        <v>2</v>
      </c>
      <c r="Q1729" s="1">
        <f t="shared" si="335"/>
        <v>1</v>
      </c>
      <c r="R1729" s="1">
        <f t="shared" si="336"/>
        <v>1</v>
      </c>
      <c r="S1729" s="1">
        <f t="shared" si="337"/>
        <v>0</v>
      </c>
      <c r="T1729" s="1">
        <f t="shared" si="338"/>
        <v>1</v>
      </c>
    </row>
    <row r="1730" spans="1:20" x14ac:dyDescent="0.3">
      <c r="A1730" s="1" t="s">
        <v>2322</v>
      </c>
      <c r="E1730" s="1">
        <v>1</v>
      </c>
      <c r="F1730" s="1">
        <v>-1</v>
      </c>
      <c r="H1730" s="1">
        <v>3</v>
      </c>
      <c r="I1730" s="1">
        <v>0</v>
      </c>
      <c r="J1730" s="1" t="s">
        <v>1839</v>
      </c>
      <c r="K1730" s="1">
        <v>0</v>
      </c>
      <c r="L1730" s="2">
        <f t="shared" si="339"/>
        <v>0</v>
      </c>
      <c r="M1730" s="2" t="str">
        <f t="shared" si="340"/>
        <v>NRU-230V-AWP-JAO32G</v>
      </c>
      <c r="N1730" s="2" t="str">
        <f t="shared" si="341"/>
        <v>WH01S-NTA</v>
      </c>
      <c r="O1730" s="1" t="str">
        <f t="shared" si="342"/>
        <v>NRU-230V-AWP-JAO32GWH01S-NTA</v>
      </c>
      <c r="P1730" s="1">
        <f t="shared" si="334"/>
        <v>0</v>
      </c>
      <c r="Q1730" s="1">
        <f t="shared" si="335"/>
        <v>1</v>
      </c>
      <c r="R1730" s="1">
        <f t="shared" si="336"/>
        <v>-1</v>
      </c>
      <c r="S1730" s="1">
        <f t="shared" si="337"/>
        <v>3</v>
      </c>
      <c r="T1730" s="1">
        <f t="shared" si="338"/>
        <v>2</v>
      </c>
    </row>
    <row r="1731" spans="1:20" x14ac:dyDescent="0.3">
      <c r="A1731" s="1" t="s">
        <v>1324</v>
      </c>
      <c r="D1731" s="1">
        <v>0</v>
      </c>
      <c r="E1731" s="1">
        <v>0</v>
      </c>
      <c r="F1731" s="1">
        <v>0</v>
      </c>
      <c r="H1731" s="1">
        <v>0</v>
      </c>
      <c r="I1731" s="1">
        <v>0</v>
      </c>
      <c r="K1731" s="1">
        <v>0</v>
      </c>
      <c r="L1731" s="2">
        <f t="shared" si="339"/>
        <v>0</v>
      </c>
      <c r="M1731" s="2" t="str">
        <f t="shared" si="340"/>
        <v>NRU-230V-AWP-JAO32G(EA)</v>
      </c>
      <c r="N1731" s="2" t="str">
        <f t="shared" si="341"/>
        <v>WH01S-NTA</v>
      </c>
      <c r="O1731" s="1" t="str">
        <f t="shared" si="342"/>
        <v>NRU-230V-AWP-JAO32G(EA)WH01S-NTA</v>
      </c>
      <c r="P1731" s="1">
        <f t="shared" si="334"/>
        <v>0</v>
      </c>
      <c r="Q1731" s="1">
        <f t="shared" si="335"/>
        <v>0</v>
      </c>
      <c r="R1731" s="1">
        <f t="shared" si="336"/>
        <v>0</v>
      </c>
      <c r="S1731" s="1">
        <f t="shared" si="337"/>
        <v>0</v>
      </c>
      <c r="T1731" s="1">
        <f t="shared" si="338"/>
        <v>0</v>
      </c>
    </row>
    <row r="1732" spans="1:20" x14ac:dyDescent="0.3">
      <c r="A1732" s="1" t="s">
        <v>1696</v>
      </c>
      <c r="D1732" s="1">
        <v>2</v>
      </c>
      <c r="E1732" s="1">
        <v>5</v>
      </c>
      <c r="F1732" s="1">
        <v>-3</v>
      </c>
      <c r="H1732" s="1">
        <v>9</v>
      </c>
      <c r="I1732" s="1">
        <v>0</v>
      </c>
      <c r="J1732" s="1" t="s">
        <v>2145</v>
      </c>
      <c r="K1732" s="1">
        <v>0.3</v>
      </c>
      <c r="L1732" s="2">
        <f t="shared" si="339"/>
        <v>2</v>
      </c>
      <c r="M1732" s="2" t="str">
        <f t="shared" si="340"/>
        <v>NRU-230V-AWP-JAO64G</v>
      </c>
      <c r="N1732" s="2" t="str">
        <f t="shared" si="341"/>
        <v>WH01S-NTA</v>
      </c>
      <c r="O1732" s="1" t="str">
        <f t="shared" si="342"/>
        <v>NRU-230V-AWP-JAO64GWH01S-NTA</v>
      </c>
      <c r="P1732" s="1">
        <f t="shared" si="334"/>
        <v>2</v>
      </c>
      <c r="Q1732" s="1">
        <f t="shared" si="335"/>
        <v>5</v>
      </c>
      <c r="R1732" s="1">
        <f t="shared" si="336"/>
        <v>-3</v>
      </c>
      <c r="S1732" s="1">
        <f t="shared" si="337"/>
        <v>9</v>
      </c>
      <c r="T1732" s="1">
        <f t="shared" si="338"/>
        <v>6</v>
      </c>
    </row>
    <row r="1733" spans="1:20" x14ac:dyDescent="0.3">
      <c r="A1733" s="1" t="s">
        <v>1697</v>
      </c>
      <c r="D1733" s="1">
        <v>0</v>
      </c>
      <c r="E1733" s="1">
        <v>0</v>
      </c>
      <c r="F1733" s="1">
        <v>0</v>
      </c>
      <c r="H1733" s="1">
        <v>0</v>
      </c>
      <c r="I1733" s="1">
        <v>0</v>
      </c>
      <c r="K1733" s="1">
        <v>0</v>
      </c>
      <c r="L1733" s="2">
        <f t="shared" si="339"/>
        <v>0</v>
      </c>
      <c r="M1733" s="2" t="str">
        <f t="shared" si="340"/>
        <v>NRU-230V-AWP-JAO64G(EA)</v>
      </c>
      <c r="N1733" s="2" t="str">
        <f t="shared" si="341"/>
        <v>WH01S-NTA</v>
      </c>
      <c r="O1733" s="1" t="str">
        <f t="shared" si="342"/>
        <v>NRU-230V-AWP-JAO64G(EA)WH01S-NTA</v>
      </c>
      <c r="P1733" s="1">
        <f t="shared" si="334"/>
        <v>0</v>
      </c>
      <c r="Q1733" s="1">
        <f t="shared" si="335"/>
        <v>0</v>
      </c>
      <c r="R1733" s="1">
        <f t="shared" si="336"/>
        <v>0</v>
      </c>
      <c r="S1733" s="1">
        <f t="shared" si="337"/>
        <v>0</v>
      </c>
      <c r="T1733" s="1">
        <f t="shared" si="338"/>
        <v>0</v>
      </c>
    </row>
    <row r="1734" spans="1:20" x14ac:dyDescent="0.3">
      <c r="A1734" s="1" t="s">
        <v>2023</v>
      </c>
      <c r="D1734" s="1">
        <v>5</v>
      </c>
      <c r="E1734" s="1">
        <v>5</v>
      </c>
      <c r="F1734" s="1">
        <v>0</v>
      </c>
      <c r="H1734" s="1">
        <v>0</v>
      </c>
      <c r="I1734" s="1">
        <v>0</v>
      </c>
      <c r="K1734" s="1">
        <v>0</v>
      </c>
      <c r="L1734" s="2">
        <f t="shared" si="339"/>
        <v>5</v>
      </c>
      <c r="M1734" s="2" t="str">
        <f t="shared" si="340"/>
        <v>NRU-240S-AWP</v>
      </c>
      <c r="N1734" s="2" t="str">
        <f t="shared" si="341"/>
        <v>WH01S-NTA</v>
      </c>
      <c r="O1734" s="1" t="str">
        <f t="shared" ref="O1734:O1797" si="343">M1734&amp;N1734</f>
        <v>NRU-240S-AWPWH01S-NTA</v>
      </c>
      <c r="P1734" s="1">
        <f t="shared" si="334"/>
        <v>5</v>
      </c>
      <c r="Q1734" s="1">
        <f t="shared" si="335"/>
        <v>5</v>
      </c>
      <c r="R1734" s="1">
        <f t="shared" si="336"/>
        <v>0</v>
      </c>
      <c r="S1734" s="1">
        <f t="shared" si="337"/>
        <v>0</v>
      </c>
      <c r="T1734" s="1">
        <f t="shared" si="338"/>
        <v>0</v>
      </c>
    </row>
    <row r="1735" spans="1:20" x14ac:dyDescent="0.3">
      <c r="A1735" s="1" t="s">
        <v>2100</v>
      </c>
      <c r="E1735" s="1">
        <v>1</v>
      </c>
      <c r="F1735" s="1">
        <v>-1</v>
      </c>
      <c r="H1735" s="1">
        <v>1</v>
      </c>
      <c r="I1735" s="1">
        <v>0</v>
      </c>
      <c r="J1735" s="1" t="s">
        <v>1846</v>
      </c>
      <c r="K1735" s="1">
        <v>0</v>
      </c>
      <c r="L1735" s="2">
        <f t="shared" si="339"/>
        <v>0</v>
      </c>
      <c r="M1735" s="2" t="str">
        <f t="shared" si="340"/>
        <v>NRU-240S-AWP-JAO32G</v>
      </c>
      <c r="N1735" s="2" t="str">
        <f t="shared" si="341"/>
        <v>WH01S-NTA</v>
      </c>
      <c r="O1735" s="1" t="str">
        <f t="shared" si="343"/>
        <v>NRU-240S-AWP-JAO32GWH01S-NTA</v>
      </c>
      <c r="P1735" s="1">
        <f t="shared" si="334"/>
        <v>0</v>
      </c>
      <c r="Q1735" s="1">
        <f t="shared" si="335"/>
        <v>1</v>
      </c>
      <c r="R1735" s="1">
        <f t="shared" si="336"/>
        <v>-1</v>
      </c>
      <c r="S1735" s="1">
        <f t="shared" si="337"/>
        <v>1</v>
      </c>
      <c r="T1735" s="1">
        <f t="shared" si="338"/>
        <v>0</v>
      </c>
    </row>
    <row r="1736" spans="1:20" x14ac:dyDescent="0.3">
      <c r="A1736" s="1" t="s">
        <v>1779</v>
      </c>
      <c r="D1736" s="1">
        <v>0</v>
      </c>
      <c r="E1736" s="1">
        <v>0</v>
      </c>
      <c r="F1736" s="1">
        <v>0</v>
      </c>
      <c r="H1736" s="1">
        <v>2</v>
      </c>
      <c r="I1736" s="1">
        <v>0</v>
      </c>
      <c r="J1736" s="1" t="s">
        <v>1804</v>
      </c>
      <c r="K1736" s="1">
        <v>1</v>
      </c>
      <c r="L1736" s="2">
        <f t="shared" si="339"/>
        <v>0</v>
      </c>
      <c r="M1736" s="2" t="str">
        <f t="shared" si="340"/>
        <v>NRU-240S-AWP-JAO64G</v>
      </c>
      <c r="N1736" s="2" t="str">
        <f t="shared" si="341"/>
        <v>WH01S-NTA</v>
      </c>
      <c r="O1736" s="1" t="str">
        <f t="shared" si="343"/>
        <v>NRU-240S-AWP-JAO64GWH01S-NTA</v>
      </c>
      <c r="P1736" s="1">
        <f t="shared" si="334"/>
        <v>0</v>
      </c>
      <c r="Q1736" s="1">
        <f t="shared" si="335"/>
        <v>0</v>
      </c>
      <c r="R1736" s="1">
        <f t="shared" si="336"/>
        <v>0</v>
      </c>
      <c r="S1736" s="1">
        <f t="shared" si="337"/>
        <v>2</v>
      </c>
      <c r="T1736" s="1">
        <f t="shared" si="338"/>
        <v>2</v>
      </c>
    </row>
    <row r="1737" spans="1:20" x14ac:dyDescent="0.3">
      <c r="A1737" s="1" t="s">
        <v>858</v>
      </c>
      <c r="D1737" s="1">
        <v>0</v>
      </c>
      <c r="E1737" s="1">
        <v>0</v>
      </c>
      <c r="F1737" s="1">
        <v>0</v>
      </c>
      <c r="H1737" s="1">
        <v>0</v>
      </c>
      <c r="I1737" s="1">
        <v>0</v>
      </c>
      <c r="K1737" s="1">
        <v>0</v>
      </c>
      <c r="L1737" s="2">
        <f t="shared" si="339"/>
        <v>0</v>
      </c>
      <c r="M1737" s="2" t="str">
        <f t="shared" si="340"/>
        <v>NRU-51V-F-NX8G (EA)</v>
      </c>
      <c r="N1737" s="2" t="str">
        <f t="shared" si="341"/>
        <v>WH01S-NTA</v>
      </c>
      <c r="O1737" s="1" t="str">
        <f t="shared" si="343"/>
        <v>NRU-51V-F-NX8G (EA)WH01S-NTA</v>
      </c>
      <c r="P1737" s="1">
        <f t="shared" si="334"/>
        <v>0</v>
      </c>
      <c r="Q1737" s="1">
        <f t="shared" si="335"/>
        <v>0</v>
      </c>
      <c r="R1737" s="1">
        <f t="shared" si="336"/>
        <v>0</v>
      </c>
      <c r="S1737" s="1">
        <f t="shared" si="337"/>
        <v>0</v>
      </c>
      <c r="T1737" s="1">
        <f t="shared" si="338"/>
        <v>0</v>
      </c>
    </row>
    <row r="1738" spans="1:20" x14ac:dyDescent="0.3">
      <c r="A1738" s="1" t="s">
        <v>1296</v>
      </c>
      <c r="D1738" s="1">
        <v>0</v>
      </c>
      <c r="E1738" s="1">
        <v>0</v>
      </c>
      <c r="F1738" s="1">
        <v>0</v>
      </c>
      <c r="H1738" s="1">
        <v>0</v>
      </c>
      <c r="I1738" s="1">
        <v>0</v>
      </c>
      <c r="K1738" s="1">
        <v>0</v>
      </c>
      <c r="L1738" s="2">
        <f t="shared" si="339"/>
        <v>0</v>
      </c>
      <c r="M1738" s="2" t="str">
        <f t="shared" si="340"/>
        <v>NRU-51V-NX16G</v>
      </c>
      <c r="N1738" s="2" t="str">
        <f t="shared" si="341"/>
        <v>WH01S-NTA</v>
      </c>
      <c r="O1738" s="1" t="str">
        <f t="shared" si="343"/>
        <v>NRU-51V-NX16GWH01S-NTA</v>
      </c>
      <c r="P1738" s="1">
        <f t="shared" ref="P1738:P1801" si="344">D1738</f>
        <v>0</v>
      </c>
      <c r="Q1738" s="1">
        <f t="shared" ref="Q1738:Q1801" si="345">E1738</f>
        <v>0</v>
      </c>
      <c r="R1738" s="1">
        <f t="shared" ref="R1738:R1801" si="346">F1738</f>
        <v>0</v>
      </c>
      <c r="S1738" s="1">
        <f t="shared" ref="S1738:S1801" si="347">H1738</f>
        <v>0</v>
      </c>
      <c r="T1738" s="1">
        <f t="shared" ref="T1738:T1801" si="348">R1738+S1738</f>
        <v>0</v>
      </c>
    </row>
    <row r="1739" spans="1:20" x14ac:dyDescent="0.3">
      <c r="A1739" s="1" t="s">
        <v>859</v>
      </c>
      <c r="D1739" s="1">
        <v>1</v>
      </c>
      <c r="F1739" s="1">
        <v>1</v>
      </c>
      <c r="H1739" s="1">
        <v>0</v>
      </c>
      <c r="I1739" s="1">
        <v>0</v>
      </c>
      <c r="K1739" s="1">
        <v>0</v>
      </c>
      <c r="L1739" s="2">
        <f t="shared" si="339"/>
        <v>1</v>
      </c>
      <c r="M1739" s="2" t="str">
        <f t="shared" si="340"/>
        <v>NRU-51V-NX8G (EA)</v>
      </c>
      <c r="N1739" s="2" t="str">
        <f t="shared" si="341"/>
        <v>WH01S-NTA</v>
      </c>
      <c r="O1739" s="1" t="str">
        <f t="shared" si="343"/>
        <v>NRU-51V-NX8G (EA)WH01S-NTA</v>
      </c>
      <c r="P1739" s="1">
        <f t="shared" si="344"/>
        <v>1</v>
      </c>
      <c r="Q1739" s="1">
        <f t="shared" si="345"/>
        <v>0</v>
      </c>
      <c r="R1739" s="1">
        <f t="shared" si="346"/>
        <v>1</v>
      </c>
      <c r="S1739" s="1">
        <f t="shared" si="347"/>
        <v>0</v>
      </c>
      <c r="T1739" s="1">
        <f t="shared" si="348"/>
        <v>1</v>
      </c>
    </row>
    <row r="1740" spans="1:20" x14ac:dyDescent="0.3">
      <c r="A1740" s="1" t="s">
        <v>345</v>
      </c>
      <c r="D1740" s="1">
        <v>0</v>
      </c>
      <c r="F1740" s="1">
        <v>0</v>
      </c>
      <c r="I1740" s="1">
        <v>0</v>
      </c>
      <c r="K1740" s="1">
        <v>0</v>
      </c>
      <c r="L1740" s="2">
        <f t="shared" si="339"/>
        <v>0</v>
      </c>
      <c r="M1740" s="2" t="str">
        <f t="shared" si="340"/>
        <v>NRU-51V (EA)</v>
      </c>
      <c r="N1740" s="2" t="str">
        <f t="shared" si="341"/>
        <v>WH01S-NTA</v>
      </c>
      <c r="O1740" s="1" t="str">
        <f t="shared" si="343"/>
        <v>NRU-51V (EA)WH01S-NTA</v>
      </c>
      <c r="P1740" s="1">
        <f t="shared" si="344"/>
        <v>0</v>
      </c>
      <c r="Q1740" s="1">
        <f t="shared" si="345"/>
        <v>0</v>
      </c>
      <c r="R1740" s="1">
        <f t="shared" si="346"/>
        <v>0</v>
      </c>
      <c r="S1740" s="1">
        <f t="shared" si="347"/>
        <v>0</v>
      </c>
      <c r="T1740" s="1">
        <f t="shared" si="348"/>
        <v>0</v>
      </c>
    </row>
    <row r="1741" spans="1:20" x14ac:dyDescent="0.3">
      <c r="A1741" s="1" t="s">
        <v>474</v>
      </c>
      <c r="D1741" s="1">
        <v>0</v>
      </c>
      <c r="E1741" s="1">
        <v>0</v>
      </c>
      <c r="F1741" s="1">
        <v>0</v>
      </c>
      <c r="H1741" s="1">
        <v>0</v>
      </c>
      <c r="I1741" s="1">
        <v>0</v>
      </c>
      <c r="K1741" s="1">
        <v>0</v>
      </c>
      <c r="L1741" s="2">
        <f t="shared" ref="L1741:L1756" si="349">D1741</f>
        <v>0</v>
      </c>
      <c r="M1741" s="2" t="str">
        <f t="shared" ref="M1741:M1756" si="350">A1741</f>
        <v>NRU-51V+-JON16</v>
      </c>
      <c r="N1741" s="2" t="str">
        <f t="shared" ref="N1741:N1756" si="351">IF(A1742="Inventory",A1741,N1740)</f>
        <v>WH01S-NTA</v>
      </c>
      <c r="O1741" s="1" t="str">
        <f t="shared" si="343"/>
        <v>NRU-51V+-JON16WH01S-NTA</v>
      </c>
      <c r="P1741" s="1">
        <f t="shared" si="344"/>
        <v>0</v>
      </c>
      <c r="Q1741" s="1">
        <f t="shared" si="345"/>
        <v>0</v>
      </c>
      <c r="R1741" s="1">
        <f t="shared" si="346"/>
        <v>0</v>
      </c>
      <c r="S1741" s="1">
        <f t="shared" si="347"/>
        <v>0</v>
      </c>
      <c r="T1741" s="1">
        <f t="shared" si="348"/>
        <v>0</v>
      </c>
    </row>
    <row r="1742" spans="1:20" x14ac:dyDescent="0.3">
      <c r="A1742" s="1" t="s">
        <v>860</v>
      </c>
      <c r="D1742" s="1">
        <v>0</v>
      </c>
      <c r="E1742" s="1">
        <v>0</v>
      </c>
      <c r="F1742" s="1">
        <v>0</v>
      </c>
      <c r="H1742" s="1">
        <v>0</v>
      </c>
      <c r="I1742" s="1">
        <v>0</v>
      </c>
      <c r="K1742" s="1">
        <v>0</v>
      </c>
      <c r="L1742" s="2">
        <f t="shared" si="349"/>
        <v>0</v>
      </c>
      <c r="M1742" s="2" t="str">
        <f t="shared" si="350"/>
        <v>NRU-51V+-JON16-1TB(EA)</v>
      </c>
      <c r="N1742" s="2" t="str">
        <f t="shared" si="351"/>
        <v>WH01S-NTA</v>
      </c>
      <c r="O1742" s="1" t="str">
        <f t="shared" si="343"/>
        <v>NRU-51V+-JON16-1TB(EA)WH01S-NTA</v>
      </c>
      <c r="P1742" s="1">
        <f t="shared" si="344"/>
        <v>0</v>
      </c>
      <c r="Q1742" s="1">
        <f t="shared" si="345"/>
        <v>0</v>
      </c>
      <c r="R1742" s="1">
        <f t="shared" si="346"/>
        <v>0</v>
      </c>
      <c r="S1742" s="1">
        <f t="shared" si="347"/>
        <v>0</v>
      </c>
      <c r="T1742" s="1">
        <f t="shared" si="348"/>
        <v>0</v>
      </c>
    </row>
    <row r="1743" spans="1:20" x14ac:dyDescent="0.3">
      <c r="A1743" s="1" t="s">
        <v>1266</v>
      </c>
      <c r="D1743" s="1">
        <v>1</v>
      </c>
      <c r="E1743" s="1">
        <v>0</v>
      </c>
      <c r="F1743" s="1">
        <v>1</v>
      </c>
      <c r="H1743" s="1">
        <v>0</v>
      </c>
      <c r="I1743" s="1">
        <v>0</v>
      </c>
      <c r="K1743" s="1">
        <v>0</v>
      </c>
      <c r="L1743" s="2">
        <f t="shared" si="349"/>
        <v>1</v>
      </c>
      <c r="M1743" s="2" t="str">
        <f t="shared" si="350"/>
        <v>NRU-51V+-JON16-NS</v>
      </c>
      <c r="N1743" s="2" t="str">
        <f t="shared" si="351"/>
        <v>WH01S-NTA</v>
      </c>
      <c r="O1743" s="1" t="str">
        <f t="shared" si="343"/>
        <v>NRU-51V+-JON16-NSWH01S-NTA</v>
      </c>
      <c r="P1743" s="1">
        <f t="shared" si="344"/>
        <v>1</v>
      </c>
      <c r="Q1743" s="1">
        <f t="shared" si="345"/>
        <v>0</v>
      </c>
      <c r="R1743" s="1">
        <f t="shared" si="346"/>
        <v>1</v>
      </c>
      <c r="S1743" s="1">
        <f t="shared" si="347"/>
        <v>0</v>
      </c>
      <c r="T1743" s="1">
        <f t="shared" si="348"/>
        <v>1</v>
      </c>
    </row>
    <row r="1744" spans="1:20" x14ac:dyDescent="0.3">
      <c r="A1744" s="1" t="s">
        <v>861</v>
      </c>
      <c r="H1744" s="1">
        <v>0</v>
      </c>
      <c r="I1744" s="1">
        <v>0</v>
      </c>
      <c r="K1744" s="1">
        <v>0</v>
      </c>
      <c r="L1744" s="2">
        <f t="shared" si="349"/>
        <v>0</v>
      </c>
      <c r="M1744" s="2" t="str">
        <f t="shared" si="350"/>
        <v>NRU-51V+-JON16(EA)</v>
      </c>
      <c r="N1744" s="2" t="str">
        <f t="shared" si="351"/>
        <v>WH01S-NTA</v>
      </c>
      <c r="O1744" s="1" t="str">
        <f t="shared" si="343"/>
        <v>NRU-51V+-JON16(EA)WH01S-NTA</v>
      </c>
      <c r="P1744" s="1">
        <f t="shared" si="344"/>
        <v>0</v>
      </c>
      <c r="Q1744" s="1">
        <f t="shared" si="345"/>
        <v>0</v>
      </c>
      <c r="R1744" s="1">
        <f t="shared" si="346"/>
        <v>0</v>
      </c>
      <c r="S1744" s="1">
        <f t="shared" si="347"/>
        <v>0</v>
      </c>
      <c r="T1744" s="1">
        <f t="shared" si="348"/>
        <v>0</v>
      </c>
    </row>
    <row r="1745" spans="1:20" x14ac:dyDescent="0.3">
      <c r="A1745" s="1" t="s">
        <v>1281</v>
      </c>
      <c r="D1745" s="1">
        <v>4</v>
      </c>
      <c r="E1745" s="1">
        <v>0</v>
      </c>
      <c r="F1745" s="1">
        <v>4</v>
      </c>
      <c r="H1745" s="1">
        <v>0</v>
      </c>
      <c r="I1745" s="1">
        <v>0</v>
      </c>
      <c r="K1745" s="1">
        <v>0</v>
      </c>
      <c r="L1745" s="2">
        <f t="shared" si="349"/>
        <v>4</v>
      </c>
      <c r="M1745" s="2" t="str">
        <f t="shared" si="350"/>
        <v>NRU-51V+-JON8-NS</v>
      </c>
      <c r="N1745" s="2" t="str">
        <f t="shared" si="351"/>
        <v>WH01S-NTA</v>
      </c>
      <c r="O1745" s="1" t="str">
        <f t="shared" si="343"/>
        <v>NRU-51V+-JON8-NSWH01S-NTA</v>
      </c>
      <c r="P1745" s="1">
        <f t="shared" si="344"/>
        <v>4</v>
      </c>
      <c r="Q1745" s="1">
        <f t="shared" si="345"/>
        <v>0</v>
      </c>
      <c r="R1745" s="1">
        <f t="shared" si="346"/>
        <v>4</v>
      </c>
      <c r="S1745" s="1">
        <f t="shared" si="347"/>
        <v>0</v>
      </c>
      <c r="T1745" s="1">
        <f t="shared" si="348"/>
        <v>4</v>
      </c>
    </row>
    <row r="1746" spans="1:20" x14ac:dyDescent="0.3">
      <c r="A1746" s="1" t="s">
        <v>862</v>
      </c>
      <c r="D1746" s="1">
        <v>0</v>
      </c>
      <c r="E1746" s="1">
        <v>0</v>
      </c>
      <c r="F1746" s="1">
        <v>0</v>
      </c>
      <c r="H1746" s="1">
        <v>0</v>
      </c>
      <c r="I1746" s="1">
        <v>0</v>
      </c>
      <c r="K1746" s="1">
        <v>0</v>
      </c>
      <c r="L1746" s="2">
        <f t="shared" si="349"/>
        <v>0</v>
      </c>
      <c r="M1746" s="2" t="str">
        <f t="shared" si="350"/>
        <v>NRU-51V+-JON8(EA)</v>
      </c>
      <c r="N1746" s="2" t="str">
        <f t="shared" si="351"/>
        <v>WH01S-NTA</v>
      </c>
      <c r="O1746" s="1" t="str">
        <f t="shared" si="343"/>
        <v>NRU-51V+-JON8(EA)WH01S-NTA</v>
      </c>
      <c r="P1746" s="1">
        <f t="shared" si="344"/>
        <v>0</v>
      </c>
      <c r="Q1746" s="1">
        <f t="shared" si="345"/>
        <v>0</v>
      </c>
      <c r="R1746" s="1">
        <f t="shared" si="346"/>
        <v>0</v>
      </c>
      <c r="S1746" s="1">
        <f t="shared" si="347"/>
        <v>0</v>
      </c>
      <c r="T1746" s="1">
        <f t="shared" si="348"/>
        <v>0</v>
      </c>
    </row>
    <row r="1747" spans="1:20" x14ac:dyDescent="0.3">
      <c r="A1747" s="1" t="s">
        <v>863</v>
      </c>
      <c r="D1747" s="1">
        <v>0</v>
      </c>
      <c r="E1747" s="1">
        <v>0</v>
      </c>
      <c r="F1747" s="1">
        <v>0</v>
      </c>
      <c r="H1747" s="1">
        <v>0</v>
      </c>
      <c r="I1747" s="1">
        <v>0</v>
      </c>
      <c r="K1747" s="1">
        <v>0</v>
      </c>
      <c r="L1747" s="2">
        <f t="shared" si="349"/>
        <v>0</v>
      </c>
      <c r="M1747" s="2" t="str">
        <f t="shared" si="350"/>
        <v>NRU-52S-1U3-NX8G (EA)</v>
      </c>
      <c r="N1747" s="2" t="str">
        <f t="shared" si="351"/>
        <v>WH01S-NTA</v>
      </c>
      <c r="O1747" s="1" t="str">
        <f t="shared" si="343"/>
        <v>NRU-52S-1U3-NX8G (EA)WH01S-NTA</v>
      </c>
      <c r="P1747" s="1">
        <f t="shared" si="344"/>
        <v>0</v>
      </c>
      <c r="Q1747" s="1">
        <f t="shared" si="345"/>
        <v>0</v>
      </c>
      <c r="R1747" s="1">
        <f t="shared" si="346"/>
        <v>0</v>
      </c>
      <c r="S1747" s="1">
        <f t="shared" si="347"/>
        <v>0</v>
      </c>
      <c r="T1747" s="1">
        <f t="shared" si="348"/>
        <v>0</v>
      </c>
    </row>
    <row r="1748" spans="1:20" x14ac:dyDescent="0.3">
      <c r="A1748" s="1" t="s">
        <v>864</v>
      </c>
      <c r="D1748" s="1">
        <v>0</v>
      </c>
      <c r="E1748" s="1">
        <v>0</v>
      </c>
      <c r="F1748" s="1">
        <v>0</v>
      </c>
      <c r="H1748" s="1">
        <v>0</v>
      </c>
      <c r="I1748" s="1">
        <v>0</v>
      </c>
      <c r="K1748" s="1">
        <v>0</v>
      </c>
      <c r="L1748" s="2">
        <f t="shared" si="349"/>
        <v>0</v>
      </c>
      <c r="M1748" s="2" t="str">
        <f t="shared" si="350"/>
        <v>NRU-52S-NX8G</v>
      </c>
      <c r="N1748" s="2" t="str">
        <f t="shared" si="351"/>
        <v>WH01S-NTA</v>
      </c>
      <c r="O1748" s="1" t="str">
        <f t="shared" si="343"/>
        <v>NRU-52S-NX8GWH01S-NTA</v>
      </c>
      <c r="P1748" s="1">
        <f t="shared" si="344"/>
        <v>0</v>
      </c>
      <c r="Q1748" s="1">
        <f t="shared" si="345"/>
        <v>0</v>
      </c>
      <c r="R1748" s="1">
        <f t="shared" si="346"/>
        <v>0</v>
      </c>
      <c r="S1748" s="1">
        <f t="shared" si="347"/>
        <v>0</v>
      </c>
      <c r="T1748" s="1">
        <f t="shared" si="348"/>
        <v>0</v>
      </c>
    </row>
    <row r="1749" spans="1:20" x14ac:dyDescent="0.3">
      <c r="A1749" s="1" t="s">
        <v>865</v>
      </c>
      <c r="D1749" s="1">
        <v>0</v>
      </c>
      <c r="E1749" s="1">
        <v>0</v>
      </c>
      <c r="F1749" s="1">
        <v>0</v>
      </c>
      <c r="H1749" s="1">
        <v>0</v>
      </c>
      <c r="I1749" s="1">
        <v>0</v>
      </c>
      <c r="K1749" s="1">
        <v>0</v>
      </c>
      <c r="L1749" s="2">
        <f t="shared" si="349"/>
        <v>0</v>
      </c>
      <c r="M1749" s="2" t="str">
        <f t="shared" si="350"/>
        <v>NRU-52S-NX8G (EA)</v>
      </c>
      <c r="N1749" s="2" t="str">
        <f t="shared" si="351"/>
        <v>WH01S-NTA</v>
      </c>
      <c r="O1749" s="1" t="str">
        <f t="shared" si="343"/>
        <v>NRU-52S-NX8G (EA)WH01S-NTA</v>
      </c>
      <c r="P1749" s="1">
        <f t="shared" si="344"/>
        <v>0</v>
      </c>
      <c r="Q1749" s="1">
        <f t="shared" si="345"/>
        <v>0</v>
      </c>
      <c r="R1749" s="1">
        <f t="shared" si="346"/>
        <v>0</v>
      </c>
      <c r="S1749" s="1">
        <f t="shared" si="347"/>
        <v>0</v>
      </c>
      <c r="T1749" s="1">
        <f t="shared" si="348"/>
        <v>0</v>
      </c>
    </row>
    <row r="1750" spans="1:20" x14ac:dyDescent="0.3">
      <c r="A1750" s="1" t="s">
        <v>866</v>
      </c>
      <c r="D1750" s="1">
        <v>0</v>
      </c>
      <c r="E1750" s="1">
        <v>0</v>
      </c>
      <c r="F1750" s="1">
        <v>0</v>
      </c>
      <c r="H1750" s="1">
        <v>0</v>
      </c>
      <c r="I1750" s="1">
        <v>0</v>
      </c>
      <c r="K1750" s="1">
        <v>0</v>
      </c>
      <c r="L1750" s="2">
        <f t="shared" si="349"/>
        <v>0</v>
      </c>
      <c r="M1750" s="2" t="str">
        <f t="shared" si="350"/>
        <v>NRU-52S (EA)</v>
      </c>
      <c r="N1750" s="2" t="str">
        <f t="shared" si="351"/>
        <v>WH01S-NTA</v>
      </c>
      <c r="O1750" s="1" t="str">
        <f t="shared" si="343"/>
        <v>NRU-52S (EA)WH01S-NTA</v>
      </c>
      <c r="P1750" s="1">
        <f t="shared" si="344"/>
        <v>0</v>
      </c>
      <c r="Q1750" s="1">
        <f t="shared" si="345"/>
        <v>0</v>
      </c>
      <c r="R1750" s="1">
        <f t="shared" si="346"/>
        <v>0</v>
      </c>
      <c r="S1750" s="1">
        <f t="shared" si="347"/>
        <v>0</v>
      </c>
      <c r="T1750" s="1">
        <f t="shared" si="348"/>
        <v>0</v>
      </c>
    </row>
    <row r="1751" spans="1:20" x14ac:dyDescent="0.3">
      <c r="A1751" s="1" t="s">
        <v>1698</v>
      </c>
      <c r="D1751" s="1">
        <v>0</v>
      </c>
      <c r="E1751" s="1">
        <v>0</v>
      </c>
      <c r="F1751" s="1">
        <v>0</v>
      </c>
      <c r="H1751" s="1">
        <v>0</v>
      </c>
      <c r="I1751" s="1">
        <v>0</v>
      </c>
      <c r="K1751" s="1">
        <v>0</v>
      </c>
      <c r="L1751" s="2">
        <f t="shared" si="349"/>
        <v>0</v>
      </c>
      <c r="M1751" s="2" t="str">
        <f t="shared" si="350"/>
        <v>NRU-52S+-JON16-NS</v>
      </c>
      <c r="N1751" s="2" t="str">
        <f t="shared" si="351"/>
        <v>WH01S-NTA</v>
      </c>
      <c r="O1751" s="1" t="str">
        <f t="shared" si="343"/>
        <v>NRU-52S+-JON16-NSWH01S-NTA</v>
      </c>
      <c r="P1751" s="1">
        <f t="shared" si="344"/>
        <v>0</v>
      </c>
      <c r="Q1751" s="1">
        <f t="shared" si="345"/>
        <v>0</v>
      </c>
      <c r="R1751" s="1">
        <f t="shared" si="346"/>
        <v>0</v>
      </c>
      <c r="S1751" s="1">
        <f t="shared" si="347"/>
        <v>0</v>
      </c>
      <c r="T1751" s="1">
        <f t="shared" si="348"/>
        <v>0</v>
      </c>
    </row>
    <row r="1752" spans="1:20" x14ac:dyDescent="0.3">
      <c r="A1752" s="1" t="s">
        <v>1791</v>
      </c>
      <c r="D1752" s="1">
        <v>0</v>
      </c>
      <c r="E1752" s="1">
        <v>10</v>
      </c>
      <c r="F1752" s="1">
        <v>-10</v>
      </c>
      <c r="H1752" s="1">
        <v>10</v>
      </c>
      <c r="I1752" s="1">
        <v>0</v>
      </c>
      <c r="J1752" s="1" t="s">
        <v>1839</v>
      </c>
      <c r="K1752" s="1">
        <v>0</v>
      </c>
      <c r="L1752" s="2">
        <f t="shared" si="349"/>
        <v>0</v>
      </c>
      <c r="M1752" s="2" t="str">
        <f t="shared" si="350"/>
        <v>NRU-52S+-JON8-NS</v>
      </c>
      <c r="N1752" s="2" t="str">
        <f t="shared" si="351"/>
        <v>WH01S-NTA</v>
      </c>
      <c r="O1752" s="1" t="str">
        <f t="shared" si="343"/>
        <v>NRU-52S+-JON8-NSWH01S-NTA</v>
      </c>
      <c r="P1752" s="1">
        <f t="shared" si="344"/>
        <v>0</v>
      </c>
      <c r="Q1752" s="1">
        <f t="shared" si="345"/>
        <v>10</v>
      </c>
      <c r="R1752" s="1">
        <f t="shared" si="346"/>
        <v>-10</v>
      </c>
      <c r="S1752" s="1">
        <f t="shared" si="347"/>
        <v>10</v>
      </c>
      <c r="T1752" s="1">
        <f t="shared" si="348"/>
        <v>0</v>
      </c>
    </row>
    <row r="1753" spans="1:20" x14ac:dyDescent="0.3">
      <c r="A1753" s="1" t="s">
        <v>867</v>
      </c>
      <c r="D1753" s="1">
        <v>0</v>
      </c>
      <c r="E1753" s="1">
        <v>0</v>
      </c>
      <c r="F1753" s="1">
        <v>0</v>
      </c>
      <c r="H1753" s="1">
        <v>0</v>
      </c>
      <c r="I1753" s="1">
        <v>0</v>
      </c>
      <c r="K1753" s="1">
        <v>0</v>
      </c>
      <c r="L1753" s="2">
        <f t="shared" si="349"/>
        <v>0</v>
      </c>
      <c r="M1753" s="2" t="str">
        <f t="shared" si="350"/>
        <v>PCIe-GL26</v>
      </c>
      <c r="N1753" s="2" t="str">
        <f t="shared" si="351"/>
        <v>WH01S-NTA</v>
      </c>
      <c r="O1753" s="1" t="str">
        <f t="shared" si="343"/>
        <v>PCIe-GL26WH01S-NTA</v>
      </c>
      <c r="P1753" s="1">
        <f t="shared" si="344"/>
        <v>0</v>
      </c>
      <c r="Q1753" s="1">
        <f t="shared" si="345"/>
        <v>0</v>
      </c>
      <c r="R1753" s="1">
        <f t="shared" si="346"/>
        <v>0</v>
      </c>
      <c r="S1753" s="1">
        <f t="shared" si="347"/>
        <v>0</v>
      </c>
      <c r="T1753" s="1">
        <f t="shared" si="348"/>
        <v>0</v>
      </c>
    </row>
    <row r="1754" spans="1:20" x14ac:dyDescent="0.3">
      <c r="A1754" s="1" t="s">
        <v>346</v>
      </c>
      <c r="D1754" s="1">
        <v>1</v>
      </c>
      <c r="E1754" s="1">
        <v>1</v>
      </c>
      <c r="F1754" s="1">
        <v>0</v>
      </c>
      <c r="H1754" s="1">
        <v>0</v>
      </c>
      <c r="I1754" s="1">
        <v>0</v>
      </c>
      <c r="K1754" s="1">
        <v>0</v>
      </c>
      <c r="L1754" s="2">
        <f t="shared" si="349"/>
        <v>1</v>
      </c>
      <c r="M1754" s="2" t="str">
        <f t="shared" si="350"/>
        <v>PCIe-GL26-JXN16</v>
      </c>
      <c r="N1754" s="2" t="str">
        <f t="shared" si="351"/>
        <v>WH01S-NTA</v>
      </c>
      <c r="O1754" s="1" t="str">
        <f t="shared" si="343"/>
        <v>PCIe-GL26-JXN16WH01S-NTA</v>
      </c>
      <c r="P1754" s="1">
        <f t="shared" si="344"/>
        <v>1</v>
      </c>
      <c r="Q1754" s="1">
        <f t="shared" si="345"/>
        <v>1</v>
      </c>
      <c r="R1754" s="1">
        <f t="shared" si="346"/>
        <v>0</v>
      </c>
      <c r="S1754" s="1">
        <f t="shared" si="347"/>
        <v>0</v>
      </c>
      <c r="T1754" s="1">
        <f t="shared" si="348"/>
        <v>0</v>
      </c>
    </row>
    <row r="1755" spans="1:20" x14ac:dyDescent="0.3">
      <c r="A1755" s="1" t="s">
        <v>868</v>
      </c>
      <c r="D1755" s="1">
        <v>0</v>
      </c>
      <c r="E1755" s="1">
        <v>0</v>
      </c>
      <c r="F1755" s="1">
        <v>0</v>
      </c>
      <c r="H1755" s="1">
        <v>0</v>
      </c>
      <c r="I1755" s="1">
        <v>0</v>
      </c>
      <c r="K1755" s="1">
        <v>0</v>
      </c>
      <c r="L1755" s="2">
        <f t="shared" si="349"/>
        <v>0</v>
      </c>
      <c r="M1755" s="2" t="str">
        <f t="shared" si="350"/>
        <v>PCIe-GL26-JXN16(EA)</v>
      </c>
      <c r="N1755" s="2" t="str">
        <f t="shared" si="351"/>
        <v>WH01S-NTA</v>
      </c>
      <c r="O1755" s="1" t="str">
        <f t="shared" si="343"/>
        <v>PCIe-GL26-JXN16(EA)WH01S-NTA</v>
      </c>
      <c r="P1755" s="1">
        <f t="shared" si="344"/>
        <v>0</v>
      </c>
      <c r="Q1755" s="1">
        <f t="shared" si="345"/>
        <v>0</v>
      </c>
      <c r="R1755" s="1">
        <f t="shared" si="346"/>
        <v>0</v>
      </c>
      <c r="S1755" s="1">
        <f t="shared" si="347"/>
        <v>0</v>
      </c>
      <c r="T1755" s="1">
        <f t="shared" si="348"/>
        <v>0</v>
      </c>
    </row>
    <row r="1756" spans="1:20" x14ac:dyDescent="0.3">
      <c r="A1756" s="1" t="s">
        <v>869</v>
      </c>
      <c r="D1756" s="1">
        <v>0</v>
      </c>
      <c r="E1756" s="1">
        <v>0</v>
      </c>
      <c r="F1756" s="1">
        <v>0</v>
      </c>
      <c r="H1756" s="1">
        <v>0</v>
      </c>
      <c r="I1756" s="1">
        <v>0</v>
      </c>
      <c r="K1756" s="1">
        <v>0</v>
      </c>
      <c r="L1756" s="2">
        <f t="shared" si="349"/>
        <v>0</v>
      </c>
      <c r="M1756" s="2" t="str">
        <f t="shared" si="350"/>
        <v>PCIe-GL26-JXN8</v>
      </c>
      <c r="N1756" s="2" t="str">
        <f t="shared" si="351"/>
        <v>WH01S-NTA</v>
      </c>
      <c r="O1756" s="1" t="str">
        <f t="shared" si="343"/>
        <v>PCIe-GL26-JXN8WH01S-NTA</v>
      </c>
      <c r="P1756" s="1">
        <f t="shared" si="344"/>
        <v>0</v>
      </c>
      <c r="Q1756" s="1">
        <f t="shared" si="345"/>
        <v>0</v>
      </c>
      <c r="R1756" s="1">
        <f t="shared" si="346"/>
        <v>0</v>
      </c>
      <c r="S1756" s="1">
        <f t="shared" si="347"/>
        <v>0</v>
      </c>
      <c r="T1756" s="1">
        <f t="shared" si="348"/>
        <v>0</v>
      </c>
    </row>
    <row r="1757" spans="1:20" x14ac:dyDescent="0.3">
      <c r="A1757" s="1" t="s">
        <v>870</v>
      </c>
      <c r="D1757" s="1">
        <v>0</v>
      </c>
      <c r="E1757" s="1">
        <v>0</v>
      </c>
      <c r="F1757" s="1">
        <v>0</v>
      </c>
      <c r="H1757" s="1">
        <v>0</v>
      </c>
      <c r="I1757" s="1">
        <v>0</v>
      </c>
      <c r="K1757" s="1">
        <v>0</v>
      </c>
      <c r="L1757" s="2">
        <f t="shared" ref="L1757:L1794" si="352">D1757</f>
        <v>0</v>
      </c>
      <c r="M1757" s="2" t="str">
        <f t="shared" ref="M1757:M1794" si="353">A1757</f>
        <v>PCIe-GL26-JXN8(EA)</v>
      </c>
      <c r="N1757" s="2" t="str">
        <f t="shared" ref="N1757:N1794" si="354">IF(A1758="Inventory",A1757,N1756)</f>
        <v>WH01S-NTA</v>
      </c>
      <c r="O1757" s="1" t="str">
        <f t="shared" si="343"/>
        <v>PCIe-GL26-JXN8(EA)WH01S-NTA</v>
      </c>
      <c r="P1757" s="1">
        <f t="shared" si="344"/>
        <v>0</v>
      </c>
      <c r="Q1757" s="1">
        <f t="shared" si="345"/>
        <v>0</v>
      </c>
      <c r="R1757" s="1">
        <f t="shared" si="346"/>
        <v>0</v>
      </c>
      <c r="S1757" s="1">
        <f t="shared" si="347"/>
        <v>0</v>
      </c>
      <c r="T1757" s="1">
        <f t="shared" si="348"/>
        <v>0</v>
      </c>
    </row>
    <row r="1758" spans="1:20" x14ac:dyDescent="0.3">
      <c r="A1758" s="1" t="s">
        <v>1792</v>
      </c>
      <c r="D1758" s="1">
        <v>0</v>
      </c>
      <c r="E1758" s="1">
        <v>0</v>
      </c>
      <c r="F1758" s="1">
        <v>0</v>
      </c>
      <c r="H1758" s="1">
        <v>0</v>
      </c>
      <c r="I1758" s="1">
        <v>0</v>
      </c>
      <c r="K1758" s="1">
        <v>0</v>
      </c>
      <c r="L1758" s="2">
        <f t="shared" si="352"/>
        <v>0</v>
      </c>
      <c r="M1758" s="2" t="str">
        <f t="shared" si="353"/>
        <v>PCIe-NX154-JON16-NS</v>
      </c>
      <c r="N1758" s="2" t="str">
        <f t="shared" si="354"/>
        <v>WH01S-NTA</v>
      </c>
      <c r="O1758" s="1" t="str">
        <f t="shared" si="343"/>
        <v>PCIe-NX154-JON16-NSWH01S-NTA</v>
      </c>
      <c r="P1758" s="1">
        <f t="shared" si="344"/>
        <v>0</v>
      </c>
      <c r="Q1758" s="1">
        <f t="shared" si="345"/>
        <v>0</v>
      </c>
      <c r="R1758" s="1">
        <f t="shared" si="346"/>
        <v>0</v>
      </c>
      <c r="S1758" s="1">
        <f t="shared" si="347"/>
        <v>0</v>
      </c>
      <c r="T1758" s="1">
        <f t="shared" si="348"/>
        <v>0</v>
      </c>
    </row>
    <row r="1759" spans="1:20" x14ac:dyDescent="0.3">
      <c r="A1759" s="1" t="s">
        <v>1262</v>
      </c>
      <c r="D1759" s="1">
        <v>0</v>
      </c>
      <c r="E1759" s="1">
        <v>0</v>
      </c>
      <c r="F1759" s="1">
        <v>0</v>
      </c>
      <c r="H1759" s="1">
        <v>0</v>
      </c>
      <c r="I1759" s="1">
        <v>0</v>
      </c>
      <c r="K1759" s="1">
        <v>0</v>
      </c>
      <c r="L1759" s="2">
        <f t="shared" si="352"/>
        <v>0</v>
      </c>
      <c r="M1759" s="2" t="str">
        <f t="shared" si="353"/>
        <v>PCIe-NX154PoE</v>
      </c>
      <c r="N1759" s="2" t="str">
        <f t="shared" si="354"/>
        <v>WH01S-NTA</v>
      </c>
      <c r="O1759" s="1" t="str">
        <f t="shared" si="343"/>
        <v>PCIe-NX154PoEWH01S-NTA</v>
      </c>
      <c r="P1759" s="1">
        <f t="shared" si="344"/>
        <v>0</v>
      </c>
      <c r="Q1759" s="1">
        <f t="shared" si="345"/>
        <v>0</v>
      </c>
      <c r="R1759" s="1">
        <f t="shared" si="346"/>
        <v>0</v>
      </c>
      <c r="S1759" s="1">
        <f t="shared" si="347"/>
        <v>0</v>
      </c>
      <c r="T1759" s="1">
        <f t="shared" si="348"/>
        <v>0</v>
      </c>
    </row>
    <row r="1760" spans="1:20" x14ac:dyDescent="0.3">
      <c r="A1760" s="1" t="s">
        <v>871</v>
      </c>
      <c r="D1760" s="1">
        <v>0</v>
      </c>
      <c r="E1760" s="1">
        <v>0</v>
      </c>
      <c r="F1760" s="1">
        <v>0</v>
      </c>
      <c r="H1760" s="1">
        <v>0</v>
      </c>
      <c r="I1760" s="1">
        <v>0</v>
      </c>
      <c r="K1760" s="1">
        <v>0</v>
      </c>
      <c r="L1760" s="2">
        <f t="shared" si="352"/>
        <v>0</v>
      </c>
      <c r="M1760" s="2" t="str">
        <f t="shared" si="353"/>
        <v>PCIe-NX156-JON16(EA)</v>
      </c>
      <c r="N1760" s="2" t="str">
        <f t="shared" si="354"/>
        <v>WH01S-NTA</v>
      </c>
      <c r="O1760" s="1" t="str">
        <f t="shared" si="343"/>
        <v>PCIe-NX156-JON16(EA)WH01S-NTA</v>
      </c>
      <c r="P1760" s="1">
        <f t="shared" si="344"/>
        <v>0</v>
      </c>
      <c r="Q1760" s="1">
        <f t="shared" si="345"/>
        <v>0</v>
      </c>
      <c r="R1760" s="1">
        <f t="shared" si="346"/>
        <v>0</v>
      </c>
      <c r="S1760" s="1">
        <f t="shared" si="347"/>
        <v>0</v>
      </c>
      <c r="T1760" s="1">
        <f t="shared" si="348"/>
        <v>0</v>
      </c>
    </row>
    <row r="1761" spans="1:20" x14ac:dyDescent="0.3">
      <c r="A1761" s="1" t="s">
        <v>872</v>
      </c>
      <c r="D1761" s="1">
        <v>0</v>
      </c>
      <c r="F1761" s="1">
        <v>0</v>
      </c>
      <c r="H1761" s="1">
        <v>0</v>
      </c>
      <c r="I1761" s="1">
        <v>0</v>
      </c>
      <c r="K1761" s="1">
        <v>0</v>
      </c>
      <c r="L1761" s="2">
        <f t="shared" si="352"/>
        <v>0</v>
      </c>
      <c r="M1761" s="2" t="str">
        <f t="shared" si="353"/>
        <v>PCIe-NX156U3(EA)</v>
      </c>
      <c r="N1761" s="2" t="str">
        <f t="shared" si="354"/>
        <v>WH01S-NTA</v>
      </c>
      <c r="O1761" s="1" t="str">
        <f t="shared" si="343"/>
        <v>PCIe-NX156U3(EA)WH01S-NTA</v>
      </c>
      <c r="P1761" s="1">
        <f t="shared" si="344"/>
        <v>0</v>
      </c>
      <c r="Q1761" s="1">
        <f t="shared" si="345"/>
        <v>0</v>
      </c>
      <c r="R1761" s="1">
        <f t="shared" si="346"/>
        <v>0</v>
      </c>
      <c r="S1761" s="1">
        <f t="shared" si="347"/>
        <v>0</v>
      </c>
      <c r="T1761" s="1">
        <f t="shared" si="348"/>
        <v>0</v>
      </c>
    </row>
    <row r="1762" spans="1:20" x14ac:dyDescent="0.3">
      <c r="A1762" s="1" t="s">
        <v>2158</v>
      </c>
      <c r="E1762" s="1">
        <v>1</v>
      </c>
      <c r="F1762" s="1">
        <v>-1</v>
      </c>
      <c r="H1762" s="1">
        <v>3</v>
      </c>
      <c r="I1762" s="1">
        <v>0</v>
      </c>
      <c r="J1762" s="1" t="s">
        <v>1846</v>
      </c>
      <c r="K1762" s="1">
        <v>0</v>
      </c>
      <c r="L1762" s="2">
        <f t="shared" si="352"/>
        <v>0</v>
      </c>
      <c r="M1762" s="2" t="str">
        <f t="shared" si="353"/>
        <v>RPnl-5Ant-NRU240S-AWP</v>
      </c>
      <c r="N1762" s="2" t="str">
        <f t="shared" si="354"/>
        <v>WH01S-NTA</v>
      </c>
      <c r="O1762" s="1" t="str">
        <f t="shared" si="343"/>
        <v>RPnl-5Ant-NRU240S-AWPWH01S-NTA</v>
      </c>
      <c r="P1762" s="1">
        <f t="shared" si="344"/>
        <v>0</v>
      </c>
      <c r="Q1762" s="1">
        <f t="shared" si="345"/>
        <v>1</v>
      </c>
      <c r="R1762" s="1">
        <f t="shared" si="346"/>
        <v>-1</v>
      </c>
      <c r="S1762" s="1">
        <f t="shared" si="347"/>
        <v>3</v>
      </c>
      <c r="T1762" s="1">
        <f t="shared" si="348"/>
        <v>2</v>
      </c>
    </row>
    <row r="1763" spans="1:20" x14ac:dyDescent="0.3">
      <c r="A1763" s="1" t="s">
        <v>873</v>
      </c>
      <c r="D1763" s="1">
        <v>0</v>
      </c>
      <c r="E1763" s="1">
        <v>0</v>
      </c>
      <c r="F1763" s="1">
        <v>0</v>
      </c>
      <c r="H1763" s="1">
        <v>0</v>
      </c>
      <c r="I1763" s="1">
        <v>0</v>
      </c>
      <c r="K1763" s="1">
        <v>0</v>
      </c>
      <c r="L1763" s="2">
        <f t="shared" si="352"/>
        <v>0</v>
      </c>
      <c r="M1763" s="2" t="str">
        <f t="shared" si="353"/>
        <v>SoM-AGX-Orin-32</v>
      </c>
      <c r="N1763" s="2" t="str">
        <f t="shared" si="354"/>
        <v>WH01S-NTA</v>
      </c>
      <c r="O1763" s="1" t="str">
        <f t="shared" si="343"/>
        <v>SoM-AGX-Orin-32WH01S-NTA</v>
      </c>
      <c r="P1763" s="1">
        <f t="shared" si="344"/>
        <v>0</v>
      </c>
      <c r="Q1763" s="1">
        <f t="shared" si="345"/>
        <v>0</v>
      </c>
      <c r="R1763" s="1">
        <f t="shared" si="346"/>
        <v>0</v>
      </c>
      <c r="S1763" s="1">
        <f t="shared" si="347"/>
        <v>0</v>
      </c>
      <c r="T1763" s="1">
        <f t="shared" si="348"/>
        <v>0</v>
      </c>
    </row>
    <row r="1764" spans="1:20" x14ac:dyDescent="0.3">
      <c r="A1764" s="1" t="s">
        <v>874</v>
      </c>
      <c r="D1764" s="1">
        <v>0</v>
      </c>
      <c r="E1764" s="1">
        <v>0</v>
      </c>
      <c r="F1764" s="1">
        <v>0</v>
      </c>
      <c r="H1764" s="1">
        <v>0</v>
      </c>
      <c r="I1764" s="1">
        <v>0</v>
      </c>
      <c r="K1764" s="1">
        <v>0</v>
      </c>
      <c r="L1764" s="2">
        <f t="shared" si="352"/>
        <v>0</v>
      </c>
      <c r="M1764" s="2" t="str">
        <f t="shared" si="353"/>
        <v>SoM-AGX-XAVIER-32</v>
      </c>
      <c r="N1764" s="2" t="str">
        <f t="shared" si="354"/>
        <v>WH01S-NTA</v>
      </c>
      <c r="O1764" s="1" t="str">
        <f t="shared" si="343"/>
        <v>SoM-AGX-XAVIER-32WH01S-NTA</v>
      </c>
      <c r="P1764" s="1">
        <f t="shared" si="344"/>
        <v>0</v>
      </c>
      <c r="Q1764" s="1">
        <f t="shared" si="345"/>
        <v>0</v>
      </c>
      <c r="R1764" s="1">
        <f t="shared" si="346"/>
        <v>0</v>
      </c>
      <c r="S1764" s="1">
        <f t="shared" si="347"/>
        <v>0</v>
      </c>
      <c r="T1764" s="1">
        <f t="shared" si="348"/>
        <v>0</v>
      </c>
    </row>
    <row r="1765" spans="1:20" x14ac:dyDescent="0.3">
      <c r="A1765" s="1" t="s">
        <v>425</v>
      </c>
      <c r="D1765" s="1">
        <v>0</v>
      </c>
      <c r="F1765" s="1">
        <v>0</v>
      </c>
      <c r="I1765" s="1">
        <v>0</v>
      </c>
      <c r="K1765" s="1">
        <v>0</v>
      </c>
      <c r="L1765" s="2">
        <f t="shared" si="352"/>
        <v>0</v>
      </c>
      <c r="M1765" s="2" t="str">
        <f t="shared" si="353"/>
        <v>SoM-AGX-XAVIER-Industrial</v>
      </c>
      <c r="N1765" s="2" t="str">
        <f t="shared" si="354"/>
        <v>WH01S-NTA</v>
      </c>
      <c r="O1765" s="1" t="str">
        <f t="shared" si="343"/>
        <v>SoM-AGX-XAVIER-IndustrialWH01S-NTA</v>
      </c>
      <c r="P1765" s="1">
        <f t="shared" si="344"/>
        <v>0</v>
      </c>
      <c r="Q1765" s="1">
        <f t="shared" si="345"/>
        <v>0</v>
      </c>
      <c r="R1765" s="1">
        <f t="shared" si="346"/>
        <v>0</v>
      </c>
      <c r="S1765" s="1">
        <f t="shared" si="347"/>
        <v>0</v>
      </c>
      <c r="T1765" s="1">
        <f t="shared" si="348"/>
        <v>0</v>
      </c>
    </row>
    <row r="1766" spans="1:20" x14ac:dyDescent="0.3">
      <c r="A1766" s="1" t="s">
        <v>1818</v>
      </c>
      <c r="D1766" s="1">
        <v>0</v>
      </c>
      <c r="E1766" s="1">
        <v>0</v>
      </c>
      <c r="F1766" s="1">
        <v>0</v>
      </c>
      <c r="H1766" s="1">
        <v>0</v>
      </c>
      <c r="I1766" s="1">
        <v>0</v>
      </c>
      <c r="K1766" s="1">
        <v>0</v>
      </c>
      <c r="L1766" s="2">
        <f t="shared" si="352"/>
        <v>0</v>
      </c>
      <c r="M1766" s="2" t="str">
        <f t="shared" si="353"/>
        <v>ThermalPad-90-FLYC-300</v>
      </c>
      <c r="N1766" s="2" t="str">
        <f t="shared" si="354"/>
        <v>WH01S-NTA</v>
      </c>
      <c r="O1766" s="1" t="str">
        <f t="shared" si="343"/>
        <v>ThermalPad-90-FLYC-300WH01S-NTA</v>
      </c>
      <c r="P1766" s="1">
        <f t="shared" si="344"/>
        <v>0</v>
      </c>
      <c r="Q1766" s="1">
        <f t="shared" si="345"/>
        <v>0</v>
      </c>
      <c r="R1766" s="1">
        <f t="shared" si="346"/>
        <v>0</v>
      </c>
      <c r="S1766" s="1">
        <f t="shared" si="347"/>
        <v>0</v>
      </c>
      <c r="T1766" s="1">
        <f t="shared" si="348"/>
        <v>0</v>
      </c>
    </row>
    <row r="1767" spans="1:20" hidden="1" x14ac:dyDescent="0.3">
      <c r="A1767" s="1" t="s">
        <v>875</v>
      </c>
      <c r="D1767" s="1">
        <v>132</v>
      </c>
      <c r="E1767" s="1">
        <v>233</v>
      </c>
      <c r="F1767" s="1">
        <v>-101</v>
      </c>
      <c r="H1767" s="1">
        <v>121</v>
      </c>
      <c r="K1767" s="1">
        <v>67.400000000000006</v>
      </c>
      <c r="L1767" s="2">
        <f t="shared" si="352"/>
        <v>132</v>
      </c>
      <c r="M1767" s="2" t="str">
        <f t="shared" si="353"/>
        <v>Total NRU Series</v>
      </c>
      <c r="N1767" s="2" t="str">
        <f t="shared" si="354"/>
        <v>WH01S-NTA</v>
      </c>
      <c r="O1767" s="1" t="str">
        <f t="shared" si="343"/>
        <v>Total NRU SeriesWH01S-NTA</v>
      </c>
      <c r="P1767" s="1">
        <f t="shared" si="344"/>
        <v>132</v>
      </c>
      <c r="Q1767" s="1">
        <f t="shared" si="345"/>
        <v>233</v>
      </c>
      <c r="R1767" s="1">
        <f t="shared" si="346"/>
        <v>-101</v>
      </c>
      <c r="S1767" s="1">
        <f t="shared" si="347"/>
        <v>121</v>
      </c>
      <c r="T1767" s="1">
        <f t="shared" si="348"/>
        <v>20</v>
      </c>
    </row>
    <row r="1768" spans="1:20" hidden="1" x14ac:dyDescent="0.3">
      <c r="A1768" s="1" t="s">
        <v>876</v>
      </c>
      <c r="L1768" s="2">
        <f t="shared" si="352"/>
        <v>0</v>
      </c>
      <c r="M1768" s="2" t="str">
        <f t="shared" si="353"/>
        <v>Nuvo-10000 Series</v>
      </c>
      <c r="N1768" s="2" t="str">
        <f t="shared" si="354"/>
        <v>WH01S-NTA</v>
      </c>
      <c r="O1768" s="1" t="str">
        <f t="shared" si="343"/>
        <v>Nuvo-10000 SeriesWH01S-NTA</v>
      </c>
      <c r="P1768" s="1">
        <f t="shared" si="344"/>
        <v>0</v>
      </c>
      <c r="Q1768" s="1">
        <f t="shared" si="345"/>
        <v>0</v>
      </c>
      <c r="R1768" s="1">
        <f t="shared" si="346"/>
        <v>0</v>
      </c>
      <c r="S1768" s="1">
        <f t="shared" si="347"/>
        <v>0</v>
      </c>
      <c r="T1768" s="1">
        <f t="shared" si="348"/>
        <v>0</v>
      </c>
    </row>
    <row r="1769" spans="1:20" x14ac:dyDescent="0.3">
      <c r="A1769" s="1" t="s">
        <v>1325</v>
      </c>
      <c r="D1769" s="1">
        <v>0</v>
      </c>
      <c r="E1769" s="1">
        <v>0</v>
      </c>
      <c r="F1769" s="1">
        <v>0</v>
      </c>
      <c r="H1769" s="1">
        <v>0</v>
      </c>
      <c r="I1769" s="1">
        <v>0</v>
      </c>
      <c r="K1769" s="1">
        <v>0</v>
      </c>
      <c r="L1769" s="2">
        <f t="shared" si="352"/>
        <v>0</v>
      </c>
      <c r="M1769" s="2" t="str">
        <f t="shared" si="353"/>
        <v>Nuvo-10003</v>
      </c>
      <c r="N1769" s="2" t="str">
        <f t="shared" si="354"/>
        <v>WH01S-NTA</v>
      </c>
      <c r="O1769" s="1" t="str">
        <f t="shared" si="343"/>
        <v>Nuvo-10003WH01S-NTA</v>
      </c>
      <c r="P1769" s="1">
        <f t="shared" si="344"/>
        <v>0</v>
      </c>
      <c r="Q1769" s="1">
        <f t="shared" si="345"/>
        <v>0</v>
      </c>
      <c r="R1769" s="1">
        <f t="shared" si="346"/>
        <v>0</v>
      </c>
      <c r="S1769" s="1">
        <f t="shared" si="347"/>
        <v>0</v>
      </c>
      <c r="T1769" s="1">
        <f t="shared" si="348"/>
        <v>0</v>
      </c>
    </row>
    <row r="1770" spans="1:20" x14ac:dyDescent="0.3">
      <c r="A1770" s="1" t="s">
        <v>1699</v>
      </c>
      <c r="D1770" s="1">
        <v>0</v>
      </c>
      <c r="E1770" s="1">
        <v>0</v>
      </c>
      <c r="F1770" s="1">
        <v>0</v>
      </c>
      <c r="H1770" s="1">
        <v>0</v>
      </c>
      <c r="I1770" s="1">
        <v>0</v>
      </c>
      <c r="K1770" s="1">
        <v>0.5</v>
      </c>
      <c r="L1770" s="2">
        <f t="shared" si="352"/>
        <v>0</v>
      </c>
      <c r="M1770" s="2" t="str">
        <f t="shared" si="353"/>
        <v>Nuvo-10007</v>
      </c>
      <c r="N1770" s="2" t="str">
        <f t="shared" si="354"/>
        <v>WH01S-NTA</v>
      </c>
      <c r="O1770" s="1" t="str">
        <f t="shared" si="343"/>
        <v>Nuvo-10007WH01S-NTA</v>
      </c>
      <c r="P1770" s="1">
        <f t="shared" si="344"/>
        <v>0</v>
      </c>
      <c r="Q1770" s="1">
        <f t="shared" si="345"/>
        <v>0</v>
      </c>
      <c r="R1770" s="1">
        <f t="shared" si="346"/>
        <v>0</v>
      </c>
      <c r="S1770" s="1">
        <f t="shared" si="347"/>
        <v>0</v>
      </c>
      <c r="T1770" s="1">
        <f t="shared" si="348"/>
        <v>0</v>
      </c>
    </row>
    <row r="1771" spans="1:20" x14ac:dyDescent="0.3">
      <c r="A1771" s="1" t="s">
        <v>129</v>
      </c>
      <c r="D1771" s="1">
        <v>6</v>
      </c>
      <c r="E1771" s="1">
        <v>0</v>
      </c>
      <c r="F1771" s="1">
        <v>6</v>
      </c>
      <c r="H1771" s="1">
        <v>0</v>
      </c>
      <c r="I1771" s="1">
        <v>0</v>
      </c>
      <c r="K1771" s="1">
        <v>2.1</v>
      </c>
      <c r="L1771" s="2">
        <f t="shared" si="352"/>
        <v>6</v>
      </c>
      <c r="M1771" s="2" t="str">
        <f t="shared" si="353"/>
        <v>Nuvo-10108GC</v>
      </c>
      <c r="N1771" s="2" t="str">
        <f t="shared" si="354"/>
        <v>WH01S-NTA</v>
      </c>
      <c r="O1771" s="1" t="str">
        <f t="shared" si="343"/>
        <v>Nuvo-10108GCWH01S-NTA</v>
      </c>
      <c r="P1771" s="1">
        <f t="shared" si="344"/>
        <v>6</v>
      </c>
      <c r="Q1771" s="1">
        <f t="shared" si="345"/>
        <v>0</v>
      </c>
      <c r="R1771" s="1">
        <f t="shared" si="346"/>
        <v>6</v>
      </c>
      <c r="S1771" s="1">
        <f t="shared" si="347"/>
        <v>0</v>
      </c>
      <c r="T1771" s="1">
        <f t="shared" si="348"/>
        <v>6</v>
      </c>
    </row>
    <row r="1772" spans="1:20" x14ac:dyDescent="0.3">
      <c r="A1772" s="1" t="s">
        <v>225</v>
      </c>
      <c r="D1772" s="1">
        <v>3</v>
      </c>
      <c r="E1772" s="1">
        <v>0</v>
      </c>
      <c r="F1772" s="1">
        <v>3</v>
      </c>
      <c r="H1772" s="1">
        <v>0</v>
      </c>
      <c r="I1772" s="1">
        <v>0</v>
      </c>
      <c r="K1772" s="1">
        <v>0.8</v>
      </c>
      <c r="L1772" s="2">
        <f t="shared" si="352"/>
        <v>3</v>
      </c>
      <c r="M1772" s="2" t="str">
        <f t="shared" si="353"/>
        <v>Nuvo-10108GC-10G</v>
      </c>
      <c r="N1772" s="2" t="str">
        <f t="shared" si="354"/>
        <v>WH01S-NTA</v>
      </c>
      <c r="O1772" s="1" t="str">
        <f t="shared" si="343"/>
        <v>Nuvo-10108GC-10GWH01S-NTA</v>
      </c>
      <c r="P1772" s="1">
        <f t="shared" si="344"/>
        <v>3</v>
      </c>
      <c r="Q1772" s="1">
        <f t="shared" si="345"/>
        <v>0</v>
      </c>
      <c r="R1772" s="1">
        <f t="shared" si="346"/>
        <v>3</v>
      </c>
      <c r="S1772" s="1">
        <f t="shared" si="347"/>
        <v>0</v>
      </c>
      <c r="T1772" s="1">
        <f t="shared" si="348"/>
        <v>3</v>
      </c>
    </row>
    <row r="1773" spans="1:20" x14ac:dyDescent="0.3">
      <c r="A1773" s="1" t="s">
        <v>1246</v>
      </c>
      <c r="D1773" s="1">
        <v>0</v>
      </c>
      <c r="E1773" s="1">
        <v>0</v>
      </c>
      <c r="F1773" s="1">
        <v>0</v>
      </c>
      <c r="H1773" s="1">
        <v>0</v>
      </c>
      <c r="I1773" s="1">
        <v>0</v>
      </c>
      <c r="K1773" s="1">
        <v>0</v>
      </c>
      <c r="L1773" s="2">
        <f t="shared" si="352"/>
        <v>0</v>
      </c>
      <c r="M1773" s="2" t="str">
        <f t="shared" si="353"/>
        <v>Nuvo-10108GC-10G-i9IC-65W</v>
      </c>
      <c r="N1773" s="2" t="str">
        <f t="shared" si="354"/>
        <v>WH01S-NTA</v>
      </c>
      <c r="O1773" s="1" t="str">
        <f t="shared" si="343"/>
        <v>Nuvo-10108GC-10G-i9IC-65WWH01S-NTA</v>
      </c>
      <c r="P1773" s="1">
        <f t="shared" si="344"/>
        <v>0</v>
      </c>
      <c r="Q1773" s="1">
        <f t="shared" si="345"/>
        <v>0</v>
      </c>
      <c r="R1773" s="1">
        <f t="shared" si="346"/>
        <v>0</v>
      </c>
      <c r="S1773" s="1">
        <f t="shared" si="347"/>
        <v>0</v>
      </c>
      <c r="T1773" s="1">
        <f t="shared" si="348"/>
        <v>0</v>
      </c>
    </row>
    <row r="1774" spans="1:20" x14ac:dyDescent="0.3">
      <c r="A1774" s="1" t="s">
        <v>877</v>
      </c>
      <c r="D1774" s="1">
        <v>0</v>
      </c>
      <c r="E1774" s="1">
        <v>0</v>
      </c>
      <c r="F1774" s="1">
        <v>0</v>
      </c>
      <c r="H1774" s="1">
        <v>0</v>
      </c>
      <c r="I1774" s="1">
        <v>0</v>
      </c>
      <c r="K1774" s="1">
        <v>0</v>
      </c>
      <c r="L1774" s="2">
        <f t="shared" si="352"/>
        <v>0</v>
      </c>
      <c r="M1774" s="2" t="str">
        <f t="shared" si="353"/>
        <v>Nuvo-10108GC-10G(EA)</v>
      </c>
      <c r="N1774" s="2" t="str">
        <f t="shared" si="354"/>
        <v>WH01S-NTA</v>
      </c>
      <c r="O1774" s="1" t="str">
        <f t="shared" si="343"/>
        <v>Nuvo-10108GC-10G(EA)WH01S-NTA</v>
      </c>
      <c r="P1774" s="1">
        <f t="shared" si="344"/>
        <v>0</v>
      </c>
      <c r="Q1774" s="1">
        <f t="shared" si="345"/>
        <v>0</v>
      </c>
      <c r="R1774" s="1">
        <f t="shared" si="346"/>
        <v>0</v>
      </c>
      <c r="S1774" s="1">
        <f t="shared" si="347"/>
        <v>0</v>
      </c>
      <c r="T1774" s="1">
        <f t="shared" si="348"/>
        <v>0</v>
      </c>
    </row>
    <row r="1775" spans="1:20" x14ac:dyDescent="0.3">
      <c r="A1775" s="1" t="s">
        <v>878</v>
      </c>
      <c r="D1775" s="1">
        <v>0</v>
      </c>
      <c r="E1775" s="1">
        <v>0</v>
      </c>
      <c r="F1775" s="1">
        <v>0</v>
      </c>
      <c r="H1775" s="1">
        <v>0</v>
      </c>
      <c r="I1775" s="1">
        <v>0</v>
      </c>
      <c r="K1775" s="1">
        <v>0</v>
      </c>
      <c r="L1775" s="2">
        <f t="shared" si="352"/>
        <v>0</v>
      </c>
      <c r="M1775" s="2" t="str">
        <f t="shared" si="353"/>
        <v>Nuvo-10108GC(EA)</v>
      </c>
      <c r="N1775" s="2" t="str">
        <f t="shared" si="354"/>
        <v>WH01S-NTA</v>
      </c>
      <c r="O1775" s="1" t="str">
        <f t="shared" si="343"/>
        <v>Nuvo-10108GC(EA)WH01S-NTA</v>
      </c>
      <c r="P1775" s="1">
        <f t="shared" si="344"/>
        <v>0</v>
      </c>
      <c r="Q1775" s="1">
        <f t="shared" si="345"/>
        <v>0</v>
      </c>
      <c r="R1775" s="1">
        <f t="shared" si="346"/>
        <v>0</v>
      </c>
      <c r="S1775" s="1">
        <f t="shared" si="347"/>
        <v>0</v>
      </c>
      <c r="T1775" s="1">
        <f t="shared" si="348"/>
        <v>0</v>
      </c>
    </row>
    <row r="1776" spans="1:20" x14ac:dyDescent="0.3">
      <c r="A1776" s="1" t="s">
        <v>226</v>
      </c>
      <c r="D1776" s="1">
        <v>3</v>
      </c>
      <c r="E1776" s="1">
        <v>0</v>
      </c>
      <c r="F1776" s="1">
        <v>3</v>
      </c>
      <c r="H1776" s="1">
        <v>0</v>
      </c>
      <c r="I1776" s="1">
        <v>0</v>
      </c>
      <c r="K1776" s="1">
        <v>0</v>
      </c>
      <c r="L1776" s="2">
        <f t="shared" si="352"/>
        <v>3</v>
      </c>
      <c r="M1776" s="2" t="str">
        <f t="shared" si="353"/>
        <v>Nuvo-10208GC</v>
      </c>
      <c r="N1776" s="2" t="str">
        <f t="shared" si="354"/>
        <v>WH01S-NTA</v>
      </c>
      <c r="O1776" s="1" t="str">
        <f t="shared" si="343"/>
        <v>Nuvo-10208GCWH01S-NTA</v>
      </c>
      <c r="P1776" s="1">
        <f t="shared" si="344"/>
        <v>3</v>
      </c>
      <c r="Q1776" s="1">
        <f t="shared" si="345"/>
        <v>0</v>
      </c>
      <c r="R1776" s="1">
        <f t="shared" si="346"/>
        <v>3</v>
      </c>
      <c r="S1776" s="1">
        <f t="shared" si="347"/>
        <v>0</v>
      </c>
      <c r="T1776" s="1">
        <f t="shared" si="348"/>
        <v>3</v>
      </c>
    </row>
    <row r="1777" spans="1:20" x14ac:dyDescent="0.3">
      <c r="A1777" s="1" t="s">
        <v>130</v>
      </c>
      <c r="D1777" s="1">
        <v>11</v>
      </c>
      <c r="E1777" s="1">
        <v>8</v>
      </c>
      <c r="F1777" s="1">
        <v>3</v>
      </c>
      <c r="H1777" s="1">
        <v>0</v>
      </c>
      <c r="I1777" s="1">
        <v>0</v>
      </c>
      <c r="K1777" s="1">
        <v>1</v>
      </c>
      <c r="L1777" s="2">
        <f t="shared" si="352"/>
        <v>11</v>
      </c>
      <c r="M1777" s="2" t="str">
        <f t="shared" si="353"/>
        <v>Nuvo-10208GC-10G</v>
      </c>
      <c r="N1777" s="2" t="str">
        <f t="shared" si="354"/>
        <v>WH01S-NTA</v>
      </c>
      <c r="O1777" s="1" t="str">
        <f t="shared" si="343"/>
        <v>Nuvo-10208GC-10GWH01S-NTA</v>
      </c>
      <c r="P1777" s="1">
        <f t="shared" si="344"/>
        <v>11</v>
      </c>
      <c r="Q1777" s="1">
        <f t="shared" si="345"/>
        <v>8</v>
      </c>
      <c r="R1777" s="1">
        <f t="shared" si="346"/>
        <v>3</v>
      </c>
      <c r="S1777" s="1">
        <f t="shared" si="347"/>
        <v>0</v>
      </c>
      <c r="T1777" s="1">
        <f t="shared" si="348"/>
        <v>3</v>
      </c>
    </row>
    <row r="1778" spans="1:20" x14ac:dyDescent="0.3">
      <c r="A1778" s="1" t="s">
        <v>879</v>
      </c>
      <c r="D1778" s="1">
        <v>0</v>
      </c>
      <c r="E1778" s="1">
        <v>0</v>
      </c>
      <c r="F1778" s="1">
        <v>0</v>
      </c>
      <c r="H1778" s="1">
        <v>0</v>
      </c>
      <c r="I1778" s="1">
        <v>0</v>
      </c>
      <c r="K1778" s="1">
        <v>0</v>
      </c>
      <c r="L1778" s="2">
        <f t="shared" si="352"/>
        <v>0</v>
      </c>
      <c r="M1778" s="2" t="str">
        <f t="shared" si="353"/>
        <v>Nuvo-10208GC-10G(EA)</v>
      </c>
      <c r="N1778" s="2" t="str">
        <f t="shared" si="354"/>
        <v>WH01S-NTA</v>
      </c>
      <c r="O1778" s="1" t="str">
        <f t="shared" si="343"/>
        <v>Nuvo-10208GC-10G(EA)WH01S-NTA</v>
      </c>
      <c r="P1778" s="1">
        <f t="shared" si="344"/>
        <v>0</v>
      </c>
      <c r="Q1778" s="1">
        <f t="shared" si="345"/>
        <v>0</v>
      </c>
      <c r="R1778" s="1">
        <f t="shared" si="346"/>
        <v>0</v>
      </c>
      <c r="S1778" s="1">
        <f t="shared" si="347"/>
        <v>0</v>
      </c>
      <c r="T1778" s="1">
        <f t="shared" si="348"/>
        <v>0</v>
      </c>
    </row>
    <row r="1779" spans="1:20" x14ac:dyDescent="0.3">
      <c r="A1779" s="1" t="s">
        <v>880</v>
      </c>
      <c r="D1779" s="1">
        <v>0</v>
      </c>
      <c r="E1779" s="1">
        <v>0</v>
      </c>
      <c r="F1779" s="1">
        <v>0</v>
      </c>
      <c r="H1779" s="1">
        <v>0</v>
      </c>
      <c r="I1779" s="1">
        <v>0</v>
      </c>
      <c r="K1779" s="1">
        <v>0</v>
      </c>
      <c r="L1779" s="2">
        <f t="shared" si="352"/>
        <v>0</v>
      </c>
      <c r="M1779" s="2" t="str">
        <f t="shared" si="353"/>
        <v>Nuvo-10208GC(EA)</v>
      </c>
      <c r="N1779" s="2" t="str">
        <f t="shared" si="354"/>
        <v>WH01S-NTA</v>
      </c>
      <c r="O1779" s="1" t="str">
        <f t="shared" si="343"/>
        <v>Nuvo-10208GC(EA)WH01S-NTA</v>
      </c>
      <c r="P1779" s="1">
        <f t="shared" si="344"/>
        <v>0</v>
      </c>
      <c r="Q1779" s="1">
        <f t="shared" si="345"/>
        <v>0</v>
      </c>
      <c r="R1779" s="1">
        <f t="shared" si="346"/>
        <v>0</v>
      </c>
      <c r="S1779" s="1">
        <f t="shared" si="347"/>
        <v>0</v>
      </c>
      <c r="T1779" s="1">
        <f t="shared" si="348"/>
        <v>0</v>
      </c>
    </row>
    <row r="1780" spans="1:20" x14ac:dyDescent="0.3">
      <c r="A1780" s="1" t="s">
        <v>347</v>
      </c>
      <c r="D1780" s="1">
        <v>2</v>
      </c>
      <c r="E1780" s="1">
        <v>0</v>
      </c>
      <c r="F1780" s="1">
        <v>2</v>
      </c>
      <c r="H1780" s="1">
        <v>0</v>
      </c>
      <c r="I1780" s="1">
        <v>0</v>
      </c>
      <c r="K1780" s="1">
        <v>0</v>
      </c>
      <c r="L1780" s="2">
        <f t="shared" si="352"/>
        <v>2</v>
      </c>
      <c r="M1780" s="2" t="str">
        <f t="shared" si="353"/>
        <v>Nuvo-10208GC(EA)-EVA</v>
      </c>
      <c r="N1780" s="2" t="str">
        <f t="shared" si="354"/>
        <v>WH01S-NTA</v>
      </c>
      <c r="O1780" s="1" t="str">
        <f t="shared" si="343"/>
        <v>Nuvo-10208GC(EA)-EVAWH01S-NTA</v>
      </c>
      <c r="P1780" s="1">
        <f t="shared" si="344"/>
        <v>2</v>
      </c>
      <c r="Q1780" s="1">
        <f t="shared" si="345"/>
        <v>0</v>
      </c>
      <c r="R1780" s="1">
        <f t="shared" si="346"/>
        <v>2</v>
      </c>
      <c r="S1780" s="1">
        <f t="shared" si="347"/>
        <v>0</v>
      </c>
      <c r="T1780" s="1">
        <f t="shared" si="348"/>
        <v>2</v>
      </c>
    </row>
    <row r="1781" spans="1:20" hidden="1" x14ac:dyDescent="0.3">
      <c r="A1781" s="1" t="s">
        <v>881</v>
      </c>
      <c r="D1781" s="1">
        <v>25</v>
      </c>
      <c r="E1781" s="1">
        <v>8</v>
      </c>
      <c r="F1781" s="1">
        <v>17</v>
      </c>
      <c r="H1781" s="1">
        <v>0</v>
      </c>
      <c r="K1781" s="1">
        <v>4.4000000000000004</v>
      </c>
      <c r="L1781" s="2">
        <f t="shared" si="352"/>
        <v>25</v>
      </c>
      <c r="M1781" s="2" t="str">
        <f t="shared" si="353"/>
        <v>Total Nuvo-10000 Series</v>
      </c>
      <c r="N1781" s="2" t="str">
        <f t="shared" si="354"/>
        <v>WH01S-NTA</v>
      </c>
      <c r="O1781" s="1" t="str">
        <f t="shared" si="343"/>
        <v>Total Nuvo-10000 SeriesWH01S-NTA</v>
      </c>
      <c r="P1781" s="1">
        <f t="shared" si="344"/>
        <v>25</v>
      </c>
      <c r="Q1781" s="1">
        <f t="shared" si="345"/>
        <v>8</v>
      </c>
      <c r="R1781" s="1">
        <f t="shared" si="346"/>
        <v>17</v>
      </c>
      <c r="S1781" s="1">
        <f t="shared" si="347"/>
        <v>0</v>
      </c>
      <c r="T1781" s="1">
        <f t="shared" si="348"/>
        <v>17</v>
      </c>
    </row>
    <row r="1782" spans="1:20" hidden="1" x14ac:dyDescent="0.3">
      <c r="A1782" s="1" t="s">
        <v>882</v>
      </c>
      <c r="L1782" s="2">
        <f t="shared" si="352"/>
        <v>0</v>
      </c>
      <c r="M1782" s="2" t="str">
        <f t="shared" si="353"/>
        <v>Nuvo-2400 Series</v>
      </c>
      <c r="N1782" s="2" t="str">
        <f t="shared" si="354"/>
        <v>WH01S-NTA</v>
      </c>
      <c r="O1782" s="1" t="str">
        <f t="shared" si="343"/>
        <v>Nuvo-2400 SeriesWH01S-NTA</v>
      </c>
      <c r="P1782" s="1">
        <f t="shared" si="344"/>
        <v>0</v>
      </c>
      <c r="Q1782" s="1">
        <f t="shared" si="345"/>
        <v>0</v>
      </c>
      <c r="R1782" s="1">
        <f t="shared" si="346"/>
        <v>0</v>
      </c>
      <c r="S1782" s="1">
        <f t="shared" si="347"/>
        <v>0</v>
      </c>
      <c r="T1782" s="1">
        <f t="shared" si="348"/>
        <v>0</v>
      </c>
    </row>
    <row r="1783" spans="1:20" x14ac:dyDescent="0.3">
      <c r="A1783" s="1" t="s">
        <v>883</v>
      </c>
      <c r="D1783" s="1">
        <v>0</v>
      </c>
      <c r="E1783" s="1">
        <v>0</v>
      </c>
      <c r="F1783" s="1">
        <v>0</v>
      </c>
      <c r="H1783" s="1">
        <v>0</v>
      </c>
      <c r="I1783" s="1">
        <v>0</v>
      </c>
      <c r="K1783" s="1">
        <v>0</v>
      </c>
      <c r="L1783" s="2">
        <f t="shared" si="352"/>
        <v>0</v>
      </c>
      <c r="M1783" s="2" t="str">
        <f t="shared" si="353"/>
        <v>Nuvo-2421</v>
      </c>
      <c r="N1783" s="2" t="str">
        <f t="shared" si="354"/>
        <v>WH01S-NTA</v>
      </c>
      <c r="O1783" s="1" t="str">
        <f t="shared" si="343"/>
        <v>Nuvo-2421WH01S-NTA</v>
      </c>
      <c r="P1783" s="1">
        <f t="shared" si="344"/>
        <v>0</v>
      </c>
      <c r="Q1783" s="1">
        <f t="shared" si="345"/>
        <v>0</v>
      </c>
      <c r="R1783" s="1">
        <f t="shared" si="346"/>
        <v>0</v>
      </c>
      <c r="S1783" s="1">
        <f t="shared" si="347"/>
        <v>0</v>
      </c>
      <c r="T1783" s="1">
        <f t="shared" si="348"/>
        <v>0</v>
      </c>
    </row>
    <row r="1784" spans="1:20" x14ac:dyDescent="0.3">
      <c r="A1784" s="1" t="s">
        <v>884</v>
      </c>
      <c r="D1784" s="1">
        <v>0</v>
      </c>
      <c r="E1784" s="1">
        <v>0</v>
      </c>
      <c r="F1784" s="1">
        <v>0</v>
      </c>
      <c r="H1784" s="1">
        <v>0</v>
      </c>
      <c r="I1784" s="1">
        <v>0</v>
      </c>
      <c r="K1784" s="1">
        <v>0</v>
      </c>
      <c r="L1784" s="2">
        <f t="shared" si="352"/>
        <v>0</v>
      </c>
      <c r="M1784" s="2" t="str">
        <f t="shared" si="353"/>
        <v>Nuvo-2430</v>
      </c>
      <c r="N1784" s="2" t="str">
        <f t="shared" si="354"/>
        <v>WH01S-NTA</v>
      </c>
      <c r="O1784" s="1" t="str">
        <f t="shared" si="343"/>
        <v>Nuvo-2430WH01S-NTA</v>
      </c>
      <c r="P1784" s="1">
        <f t="shared" si="344"/>
        <v>0</v>
      </c>
      <c r="Q1784" s="1">
        <f t="shared" si="345"/>
        <v>0</v>
      </c>
      <c r="R1784" s="1">
        <f t="shared" si="346"/>
        <v>0</v>
      </c>
      <c r="S1784" s="1">
        <f t="shared" si="347"/>
        <v>0</v>
      </c>
      <c r="T1784" s="1">
        <f t="shared" si="348"/>
        <v>0</v>
      </c>
    </row>
    <row r="1785" spans="1:20" hidden="1" x14ac:dyDescent="0.3">
      <c r="A1785" s="1" t="s">
        <v>885</v>
      </c>
      <c r="D1785" s="1">
        <v>0</v>
      </c>
      <c r="E1785" s="1">
        <v>0</v>
      </c>
      <c r="F1785" s="1">
        <v>0</v>
      </c>
      <c r="H1785" s="1">
        <v>0</v>
      </c>
      <c r="K1785" s="1">
        <v>0</v>
      </c>
      <c r="L1785" s="2">
        <f t="shared" si="352"/>
        <v>0</v>
      </c>
      <c r="M1785" s="2" t="str">
        <f t="shared" si="353"/>
        <v>Total Nuvo-2400 Series</v>
      </c>
      <c r="N1785" s="2" t="str">
        <f t="shared" si="354"/>
        <v>WH01S-NTA</v>
      </c>
      <c r="O1785" s="1" t="str">
        <f t="shared" si="343"/>
        <v>Total Nuvo-2400 SeriesWH01S-NTA</v>
      </c>
      <c r="P1785" s="1">
        <f t="shared" si="344"/>
        <v>0</v>
      </c>
      <c r="Q1785" s="1">
        <f t="shared" si="345"/>
        <v>0</v>
      </c>
      <c r="R1785" s="1">
        <f t="shared" si="346"/>
        <v>0</v>
      </c>
      <c r="S1785" s="1">
        <f t="shared" si="347"/>
        <v>0</v>
      </c>
      <c r="T1785" s="1">
        <f t="shared" si="348"/>
        <v>0</v>
      </c>
    </row>
    <row r="1786" spans="1:20" hidden="1" x14ac:dyDescent="0.3">
      <c r="A1786" s="1" t="s">
        <v>886</v>
      </c>
      <c r="L1786" s="2">
        <f t="shared" si="352"/>
        <v>0</v>
      </c>
      <c r="M1786" s="2" t="str">
        <f t="shared" si="353"/>
        <v>Nuvo-2500 Series</v>
      </c>
      <c r="N1786" s="2" t="str">
        <f t="shared" si="354"/>
        <v>WH01S-NTA</v>
      </c>
      <c r="O1786" s="1" t="str">
        <f t="shared" si="343"/>
        <v>Nuvo-2500 SeriesWH01S-NTA</v>
      </c>
      <c r="P1786" s="1">
        <f t="shared" si="344"/>
        <v>0</v>
      </c>
      <c r="Q1786" s="1">
        <f t="shared" si="345"/>
        <v>0</v>
      </c>
      <c r="R1786" s="1">
        <f t="shared" si="346"/>
        <v>0</v>
      </c>
      <c r="S1786" s="1">
        <f t="shared" si="347"/>
        <v>0</v>
      </c>
      <c r="T1786" s="1">
        <f t="shared" si="348"/>
        <v>0</v>
      </c>
    </row>
    <row r="1787" spans="1:20" x14ac:dyDescent="0.3">
      <c r="A1787" s="1" t="s">
        <v>887</v>
      </c>
      <c r="D1787" s="1">
        <v>0</v>
      </c>
      <c r="E1787" s="1">
        <v>0</v>
      </c>
      <c r="F1787" s="1">
        <v>0</v>
      </c>
      <c r="H1787" s="1">
        <v>0</v>
      </c>
      <c r="I1787" s="1">
        <v>0</v>
      </c>
      <c r="K1787" s="1">
        <v>0</v>
      </c>
      <c r="L1787" s="2">
        <f t="shared" si="352"/>
        <v>0</v>
      </c>
      <c r="M1787" s="2" t="str">
        <f t="shared" si="353"/>
        <v>Nuvo-2500E</v>
      </c>
      <c r="N1787" s="2" t="str">
        <f t="shared" si="354"/>
        <v>WH01S-NTA</v>
      </c>
      <c r="O1787" s="1" t="str">
        <f t="shared" si="343"/>
        <v>Nuvo-2500EWH01S-NTA</v>
      </c>
      <c r="P1787" s="1">
        <f t="shared" si="344"/>
        <v>0</v>
      </c>
      <c r="Q1787" s="1">
        <f t="shared" si="345"/>
        <v>0</v>
      </c>
      <c r="R1787" s="1">
        <f t="shared" si="346"/>
        <v>0</v>
      </c>
      <c r="S1787" s="1">
        <f t="shared" si="347"/>
        <v>0</v>
      </c>
      <c r="T1787" s="1">
        <f t="shared" si="348"/>
        <v>0</v>
      </c>
    </row>
    <row r="1788" spans="1:20" x14ac:dyDescent="0.3">
      <c r="A1788" s="1" t="s">
        <v>348</v>
      </c>
      <c r="D1788" s="1">
        <v>4</v>
      </c>
      <c r="E1788" s="1">
        <v>0</v>
      </c>
      <c r="F1788" s="1">
        <v>4</v>
      </c>
      <c r="H1788" s="1">
        <v>0</v>
      </c>
      <c r="I1788" s="1">
        <v>0</v>
      </c>
      <c r="K1788" s="1">
        <v>0</v>
      </c>
      <c r="L1788" s="2">
        <f t="shared" si="352"/>
        <v>4</v>
      </c>
      <c r="M1788" s="2" t="str">
        <f t="shared" si="353"/>
        <v>Nuvo-2500LP</v>
      </c>
      <c r="N1788" s="2" t="str">
        <f t="shared" si="354"/>
        <v>WH01S-NTA</v>
      </c>
      <c r="O1788" s="1" t="str">
        <f t="shared" si="343"/>
        <v>Nuvo-2500LPWH01S-NTA</v>
      </c>
      <c r="P1788" s="1">
        <f t="shared" si="344"/>
        <v>4</v>
      </c>
      <c r="Q1788" s="1">
        <f t="shared" si="345"/>
        <v>0</v>
      </c>
      <c r="R1788" s="1">
        <f t="shared" si="346"/>
        <v>4</v>
      </c>
      <c r="S1788" s="1">
        <f t="shared" si="347"/>
        <v>0</v>
      </c>
      <c r="T1788" s="1">
        <f t="shared" si="348"/>
        <v>4</v>
      </c>
    </row>
    <row r="1789" spans="1:20" x14ac:dyDescent="0.3">
      <c r="A1789" s="1" t="s">
        <v>349</v>
      </c>
      <c r="D1789" s="1">
        <v>0</v>
      </c>
      <c r="E1789" s="1">
        <v>0</v>
      </c>
      <c r="F1789" s="1">
        <v>0</v>
      </c>
      <c r="H1789" s="1">
        <v>0</v>
      </c>
      <c r="I1789" s="1">
        <v>0</v>
      </c>
      <c r="K1789" s="1">
        <v>0</v>
      </c>
      <c r="L1789" s="2">
        <f t="shared" si="352"/>
        <v>0</v>
      </c>
      <c r="M1789" s="2" t="str">
        <f t="shared" si="353"/>
        <v>Nuvo-2500P</v>
      </c>
      <c r="N1789" s="2" t="str">
        <f t="shared" si="354"/>
        <v>WH01S-NTA</v>
      </c>
      <c r="O1789" s="1" t="str">
        <f t="shared" si="343"/>
        <v>Nuvo-2500PWH01S-NTA</v>
      </c>
      <c r="P1789" s="1">
        <f t="shared" si="344"/>
        <v>0</v>
      </c>
      <c r="Q1789" s="1">
        <f t="shared" si="345"/>
        <v>0</v>
      </c>
      <c r="R1789" s="1">
        <f t="shared" si="346"/>
        <v>0</v>
      </c>
      <c r="S1789" s="1">
        <f t="shared" si="347"/>
        <v>0</v>
      </c>
      <c r="T1789" s="1">
        <f t="shared" si="348"/>
        <v>0</v>
      </c>
    </row>
    <row r="1790" spans="1:20" x14ac:dyDescent="0.3">
      <c r="A1790" s="1" t="s">
        <v>888</v>
      </c>
      <c r="D1790" s="1">
        <v>0</v>
      </c>
      <c r="E1790" s="1">
        <v>0</v>
      </c>
      <c r="F1790" s="1">
        <v>0</v>
      </c>
      <c r="H1790" s="1">
        <v>0</v>
      </c>
      <c r="I1790" s="1">
        <v>0</v>
      </c>
      <c r="K1790" s="1">
        <v>0</v>
      </c>
      <c r="L1790" s="2">
        <f t="shared" si="352"/>
        <v>0</v>
      </c>
      <c r="M1790" s="2" t="str">
        <f t="shared" si="353"/>
        <v>Nuvo-2510VTC</v>
      </c>
      <c r="N1790" s="2" t="str">
        <f t="shared" si="354"/>
        <v>WH01S-NTA</v>
      </c>
      <c r="O1790" s="1" t="str">
        <f t="shared" si="343"/>
        <v>Nuvo-2510VTCWH01S-NTA</v>
      </c>
      <c r="P1790" s="1">
        <f t="shared" si="344"/>
        <v>0</v>
      </c>
      <c r="Q1790" s="1">
        <f t="shared" si="345"/>
        <v>0</v>
      </c>
      <c r="R1790" s="1">
        <f t="shared" si="346"/>
        <v>0</v>
      </c>
      <c r="S1790" s="1">
        <f t="shared" si="347"/>
        <v>0</v>
      </c>
      <c r="T1790" s="1">
        <f t="shared" si="348"/>
        <v>0</v>
      </c>
    </row>
    <row r="1791" spans="1:20" hidden="1" x14ac:dyDescent="0.3">
      <c r="A1791" s="1" t="s">
        <v>889</v>
      </c>
      <c r="D1791" s="1">
        <v>4</v>
      </c>
      <c r="E1791" s="1">
        <v>0</v>
      </c>
      <c r="F1791" s="1">
        <v>4</v>
      </c>
      <c r="H1791" s="1">
        <v>0</v>
      </c>
      <c r="K1791" s="1">
        <v>0</v>
      </c>
      <c r="L1791" s="2">
        <f t="shared" si="352"/>
        <v>4</v>
      </c>
      <c r="M1791" s="2" t="str">
        <f t="shared" si="353"/>
        <v>Total Nuvo-2500 Series</v>
      </c>
      <c r="N1791" s="2" t="str">
        <f t="shared" si="354"/>
        <v>WH01S-NTA</v>
      </c>
      <c r="O1791" s="1" t="str">
        <f t="shared" si="343"/>
        <v>Total Nuvo-2500 SeriesWH01S-NTA</v>
      </c>
      <c r="P1791" s="1">
        <f t="shared" si="344"/>
        <v>4</v>
      </c>
      <c r="Q1791" s="1">
        <f t="shared" si="345"/>
        <v>0</v>
      </c>
      <c r="R1791" s="1">
        <f t="shared" si="346"/>
        <v>4</v>
      </c>
      <c r="S1791" s="1">
        <f t="shared" si="347"/>
        <v>0</v>
      </c>
      <c r="T1791" s="1">
        <f t="shared" si="348"/>
        <v>4</v>
      </c>
    </row>
    <row r="1792" spans="1:20" hidden="1" x14ac:dyDescent="0.3">
      <c r="A1792" s="1" t="s">
        <v>890</v>
      </c>
      <c r="L1792" s="2">
        <f t="shared" si="352"/>
        <v>0</v>
      </c>
      <c r="M1792" s="2" t="str">
        <f t="shared" si="353"/>
        <v>Nuvo-2600 Series</v>
      </c>
      <c r="N1792" s="2" t="str">
        <f t="shared" si="354"/>
        <v>WH01S-NTA</v>
      </c>
      <c r="O1792" s="1" t="str">
        <f t="shared" si="343"/>
        <v>Nuvo-2600 SeriesWH01S-NTA</v>
      </c>
      <c r="P1792" s="1">
        <f t="shared" si="344"/>
        <v>0</v>
      </c>
      <c r="Q1792" s="1">
        <f t="shared" si="345"/>
        <v>0</v>
      </c>
      <c r="R1792" s="1">
        <f t="shared" si="346"/>
        <v>0</v>
      </c>
      <c r="S1792" s="1">
        <f t="shared" si="347"/>
        <v>0</v>
      </c>
      <c r="T1792" s="1">
        <f t="shared" si="348"/>
        <v>0</v>
      </c>
    </row>
    <row r="1793" spans="1:20" x14ac:dyDescent="0.3">
      <c r="A1793" s="1" t="s">
        <v>131</v>
      </c>
      <c r="D1793" s="1">
        <v>0</v>
      </c>
      <c r="E1793" s="1">
        <v>0</v>
      </c>
      <c r="F1793" s="1">
        <v>0</v>
      </c>
      <c r="H1793" s="1">
        <v>0</v>
      </c>
      <c r="I1793" s="1">
        <v>0</v>
      </c>
      <c r="K1793" s="1">
        <v>0</v>
      </c>
      <c r="L1793" s="2">
        <f t="shared" si="352"/>
        <v>0</v>
      </c>
      <c r="M1793" s="2" t="str">
        <f t="shared" si="353"/>
        <v>Nuvo-2600E</v>
      </c>
      <c r="N1793" s="2" t="str">
        <f t="shared" si="354"/>
        <v>WH01S-NTA</v>
      </c>
      <c r="O1793" s="1" t="str">
        <f t="shared" si="343"/>
        <v>Nuvo-2600EWH01S-NTA</v>
      </c>
      <c r="P1793" s="1">
        <f t="shared" si="344"/>
        <v>0</v>
      </c>
      <c r="Q1793" s="1">
        <f t="shared" si="345"/>
        <v>0</v>
      </c>
      <c r="R1793" s="1">
        <f t="shared" si="346"/>
        <v>0</v>
      </c>
      <c r="S1793" s="1">
        <f t="shared" si="347"/>
        <v>0</v>
      </c>
      <c r="T1793" s="1">
        <f t="shared" si="348"/>
        <v>0</v>
      </c>
    </row>
    <row r="1794" spans="1:20" x14ac:dyDescent="0.3">
      <c r="A1794" s="1" t="s">
        <v>891</v>
      </c>
      <c r="D1794" s="1">
        <v>0</v>
      </c>
      <c r="E1794" s="1">
        <v>0</v>
      </c>
      <c r="F1794" s="1">
        <v>0</v>
      </c>
      <c r="H1794" s="1">
        <v>0</v>
      </c>
      <c r="I1794" s="1">
        <v>0</v>
      </c>
      <c r="K1794" s="1">
        <v>0</v>
      </c>
      <c r="L1794" s="2">
        <f t="shared" si="352"/>
        <v>0</v>
      </c>
      <c r="M1794" s="2" t="str">
        <f t="shared" si="353"/>
        <v>Nuvo-2610VTC</v>
      </c>
      <c r="N1794" s="2" t="str">
        <f t="shared" si="354"/>
        <v>WH01S-NTA</v>
      </c>
      <c r="O1794" s="1" t="str">
        <f t="shared" si="343"/>
        <v>Nuvo-2610VTCWH01S-NTA</v>
      </c>
      <c r="P1794" s="1">
        <f t="shared" si="344"/>
        <v>0</v>
      </c>
      <c r="Q1794" s="1">
        <f t="shared" si="345"/>
        <v>0</v>
      </c>
      <c r="R1794" s="1">
        <f t="shared" si="346"/>
        <v>0</v>
      </c>
      <c r="S1794" s="1">
        <f t="shared" si="347"/>
        <v>0</v>
      </c>
      <c r="T1794" s="1">
        <f t="shared" si="348"/>
        <v>0</v>
      </c>
    </row>
    <row r="1795" spans="1:20" hidden="1" x14ac:dyDescent="0.3">
      <c r="A1795" s="1" t="s">
        <v>892</v>
      </c>
      <c r="D1795" s="1">
        <v>0</v>
      </c>
      <c r="E1795" s="1">
        <v>0</v>
      </c>
      <c r="F1795" s="1">
        <v>0</v>
      </c>
      <c r="H1795" s="1">
        <v>0</v>
      </c>
      <c r="K1795" s="1">
        <v>0</v>
      </c>
      <c r="L1795" s="2">
        <f t="shared" ref="L1795:L1858" si="355">D1795</f>
        <v>0</v>
      </c>
      <c r="M1795" s="2" t="str">
        <f t="shared" ref="M1795:M1858" si="356">A1795</f>
        <v>Total Nuvo-2600 Series</v>
      </c>
      <c r="N1795" s="2" t="str">
        <f t="shared" ref="N1795:N1858" si="357">IF(A1796="Inventory",A1795,N1794)</f>
        <v>WH01S-NTA</v>
      </c>
      <c r="O1795" s="1" t="str">
        <f t="shared" si="343"/>
        <v>Total Nuvo-2600 SeriesWH01S-NTA</v>
      </c>
      <c r="P1795" s="1">
        <f t="shared" si="344"/>
        <v>0</v>
      </c>
      <c r="Q1795" s="1">
        <f t="shared" si="345"/>
        <v>0</v>
      </c>
      <c r="R1795" s="1">
        <f t="shared" si="346"/>
        <v>0</v>
      </c>
      <c r="S1795" s="1">
        <f t="shared" si="347"/>
        <v>0</v>
      </c>
      <c r="T1795" s="1">
        <f t="shared" si="348"/>
        <v>0</v>
      </c>
    </row>
    <row r="1796" spans="1:20" hidden="1" x14ac:dyDescent="0.3">
      <c r="A1796" s="1" t="s">
        <v>893</v>
      </c>
      <c r="L1796" s="2">
        <f t="shared" si="355"/>
        <v>0</v>
      </c>
      <c r="M1796" s="2" t="str">
        <f t="shared" si="356"/>
        <v>Nuvo-2700 Series</v>
      </c>
      <c r="N1796" s="2" t="str">
        <f t="shared" si="357"/>
        <v>WH01S-NTA</v>
      </c>
      <c r="O1796" s="1" t="str">
        <f t="shared" si="343"/>
        <v>Nuvo-2700 SeriesWH01S-NTA</v>
      </c>
      <c r="P1796" s="1">
        <f t="shared" si="344"/>
        <v>0</v>
      </c>
      <c r="Q1796" s="1">
        <f t="shared" si="345"/>
        <v>0</v>
      </c>
      <c r="R1796" s="1">
        <f t="shared" si="346"/>
        <v>0</v>
      </c>
      <c r="S1796" s="1">
        <f t="shared" si="347"/>
        <v>0</v>
      </c>
      <c r="T1796" s="1">
        <f t="shared" si="348"/>
        <v>0</v>
      </c>
    </row>
    <row r="1797" spans="1:20" x14ac:dyDescent="0.3">
      <c r="A1797" s="1" t="s">
        <v>894</v>
      </c>
      <c r="D1797" s="1">
        <v>0</v>
      </c>
      <c r="E1797" s="1">
        <v>0</v>
      </c>
      <c r="F1797" s="1">
        <v>0</v>
      </c>
      <c r="H1797" s="1">
        <v>0</v>
      </c>
      <c r="I1797" s="1">
        <v>0</v>
      </c>
      <c r="K1797" s="1">
        <v>0</v>
      </c>
      <c r="L1797" s="2">
        <f t="shared" si="355"/>
        <v>0</v>
      </c>
      <c r="M1797" s="2" t="str">
        <f t="shared" si="356"/>
        <v>Nuvo-2700DS</v>
      </c>
      <c r="N1797" s="2" t="str">
        <f t="shared" si="357"/>
        <v>WH01S-NTA</v>
      </c>
      <c r="O1797" s="1" t="str">
        <f t="shared" si="343"/>
        <v>Nuvo-2700DSWH01S-NTA</v>
      </c>
      <c r="P1797" s="1">
        <f t="shared" si="344"/>
        <v>0</v>
      </c>
      <c r="Q1797" s="1">
        <f t="shared" si="345"/>
        <v>0</v>
      </c>
      <c r="R1797" s="1">
        <f t="shared" si="346"/>
        <v>0</v>
      </c>
      <c r="S1797" s="1">
        <f t="shared" si="347"/>
        <v>0</v>
      </c>
      <c r="T1797" s="1">
        <f t="shared" si="348"/>
        <v>0</v>
      </c>
    </row>
    <row r="1798" spans="1:20" hidden="1" x14ac:dyDescent="0.3">
      <c r="A1798" s="1" t="s">
        <v>895</v>
      </c>
      <c r="D1798" s="1">
        <v>0</v>
      </c>
      <c r="E1798" s="1">
        <v>0</v>
      </c>
      <c r="F1798" s="1">
        <v>0</v>
      </c>
      <c r="H1798" s="1">
        <v>0</v>
      </c>
      <c r="K1798" s="1">
        <v>0</v>
      </c>
      <c r="L1798" s="2">
        <f t="shared" si="355"/>
        <v>0</v>
      </c>
      <c r="M1798" s="2" t="str">
        <f t="shared" si="356"/>
        <v>Total Nuvo-2700 Series</v>
      </c>
      <c r="N1798" s="2" t="str">
        <f t="shared" si="357"/>
        <v>WH01S-NTA</v>
      </c>
      <c r="O1798" s="1" t="str">
        <f t="shared" ref="O1798:O1803" si="358">M1798&amp;N1798</f>
        <v>Total Nuvo-2700 SeriesWH01S-NTA</v>
      </c>
      <c r="P1798" s="1">
        <f t="shared" si="344"/>
        <v>0</v>
      </c>
      <c r="Q1798" s="1">
        <f t="shared" si="345"/>
        <v>0</v>
      </c>
      <c r="R1798" s="1">
        <f t="shared" si="346"/>
        <v>0</v>
      </c>
      <c r="S1798" s="1">
        <f t="shared" si="347"/>
        <v>0</v>
      </c>
      <c r="T1798" s="1">
        <f t="shared" si="348"/>
        <v>0</v>
      </c>
    </row>
    <row r="1799" spans="1:20" hidden="1" x14ac:dyDescent="0.3">
      <c r="A1799" s="1" t="s">
        <v>896</v>
      </c>
      <c r="L1799" s="2">
        <f t="shared" si="355"/>
        <v>0</v>
      </c>
      <c r="M1799" s="2" t="str">
        <f t="shared" si="356"/>
        <v>Nuvo-3100/3120 Series</v>
      </c>
      <c r="N1799" s="2" t="str">
        <f t="shared" si="357"/>
        <v>WH01S-NTA</v>
      </c>
      <c r="O1799" s="1" t="str">
        <f t="shared" si="358"/>
        <v>Nuvo-3100/3120 SeriesWH01S-NTA</v>
      </c>
      <c r="P1799" s="1">
        <f t="shared" si="344"/>
        <v>0</v>
      </c>
      <c r="Q1799" s="1">
        <f t="shared" si="345"/>
        <v>0</v>
      </c>
      <c r="R1799" s="1">
        <f t="shared" si="346"/>
        <v>0</v>
      </c>
      <c r="S1799" s="1">
        <f t="shared" si="347"/>
        <v>0</v>
      </c>
      <c r="T1799" s="1">
        <f t="shared" si="348"/>
        <v>0</v>
      </c>
    </row>
    <row r="1800" spans="1:20" x14ac:dyDescent="0.3">
      <c r="A1800" s="1" t="s">
        <v>897</v>
      </c>
      <c r="D1800" s="1">
        <v>0</v>
      </c>
      <c r="E1800" s="1">
        <v>0</v>
      </c>
      <c r="F1800" s="1">
        <v>0</v>
      </c>
      <c r="H1800" s="1">
        <v>0</v>
      </c>
      <c r="I1800" s="1">
        <v>0</v>
      </c>
      <c r="K1800" s="1">
        <v>0</v>
      </c>
      <c r="L1800" s="2">
        <f t="shared" si="355"/>
        <v>0</v>
      </c>
      <c r="M1800" s="2" t="str">
        <f t="shared" si="356"/>
        <v>Nuvo-3100VTC-i7QC</v>
      </c>
      <c r="N1800" s="2" t="str">
        <f t="shared" si="357"/>
        <v>WH01S-NTA</v>
      </c>
      <c r="O1800" s="1" t="str">
        <f t="shared" si="358"/>
        <v>Nuvo-3100VTC-i7QCWH01S-NTA</v>
      </c>
      <c r="P1800" s="1">
        <f t="shared" si="344"/>
        <v>0</v>
      </c>
      <c r="Q1800" s="1">
        <f t="shared" si="345"/>
        <v>0</v>
      </c>
      <c r="R1800" s="1">
        <f t="shared" si="346"/>
        <v>0</v>
      </c>
      <c r="S1800" s="1">
        <f t="shared" si="347"/>
        <v>0</v>
      </c>
      <c r="T1800" s="1">
        <f t="shared" si="348"/>
        <v>0</v>
      </c>
    </row>
    <row r="1801" spans="1:20" hidden="1" x14ac:dyDescent="0.3">
      <c r="A1801" s="1" t="s">
        <v>898</v>
      </c>
      <c r="D1801" s="1">
        <v>0</v>
      </c>
      <c r="E1801" s="1">
        <v>0</v>
      </c>
      <c r="F1801" s="1">
        <v>0</v>
      </c>
      <c r="H1801" s="1">
        <v>0</v>
      </c>
      <c r="K1801" s="1">
        <v>0</v>
      </c>
      <c r="L1801" s="2">
        <f t="shared" si="355"/>
        <v>0</v>
      </c>
      <c r="M1801" s="2" t="str">
        <f t="shared" si="356"/>
        <v>Total Nuvo-3100/3120 Series</v>
      </c>
      <c r="N1801" s="2" t="str">
        <f t="shared" si="357"/>
        <v>WH01S-NTA</v>
      </c>
      <c r="O1801" s="1" t="str">
        <f t="shared" si="358"/>
        <v>Total Nuvo-3100/3120 SeriesWH01S-NTA</v>
      </c>
      <c r="P1801" s="1">
        <f t="shared" si="344"/>
        <v>0</v>
      </c>
      <c r="Q1801" s="1">
        <f t="shared" si="345"/>
        <v>0</v>
      </c>
      <c r="R1801" s="1">
        <f t="shared" si="346"/>
        <v>0</v>
      </c>
      <c r="S1801" s="1">
        <f t="shared" si="347"/>
        <v>0</v>
      </c>
      <c r="T1801" s="1">
        <f t="shared" si="348"/>
        <v>0</v>
      </c>
    </row>
    <row r="1802" spans="1:20" hidden="1" x14ac:dyDescent="0.3">
      <c r="A1802" s="1" t="s">
        <v>899</v>
      </c>
      <c r="L1802" s="2">
        <f t="shared" si="355"/>
        <v>0</v>
      </c>
      <c r="M1802" s="2" t="str">
        <f t="shared" si="356"/>
        <v>Nuvo-5000 Series</v>
      </c>
      <c r="N1802" s="2" t="str">
        <f t="shared" si="357"/>
        <v>WH01S-NTA</v>
      </c>
      <c r="O1802" s="1" t="str">
        <f t="shared" si="358"/>
        <v>Nuvo-5000 SeriesWH01S-NTA</v>
      </c>
      <c r="P1802" s="1">
        <f t="shared" ref="P1802:P1865" si="359">D1802</f>
        <v>0</v>
      </c>
      <c r="Q1802" s="1">
        <f t="shared" ref="Q1802:Q1865" si="360">E1802</f>
        <v>0</v>
      </c>
      <c r="R1802" s="1">
        <f t="shared" ref="R1802:R1865" si="361">F1802</f>
        <v>0</v>
      </c>
      <c r="S1802" s="1">
        <f t="shared" ref="S1802:S1865" si="362">H1802</f>
        <v>0</v>
      </c>
      <c r="T1802" s="1">
        <f t="shared" ref="T1802:T1865" si="363">R1802+S1802</f>
        <v>0</v>
      </c>
    </row>
    <row r="1803" spans="1:20" x14ac:dyDescent="0.3">
      <c r="A1803" s="1" t="s">
        <v>1669</v>
      </c>
      <c r="D1803" s="1">
        <v>200</v>
      </c>
      <c r="E1803" s="1">
        <v>200</v>
      </c>
      <c r="F1803" s="1">
        <v>0</v>
      </c>
      <c r="H1803" s="1">
        <v>0</v>
      </c>
      <c r="I1803" s="1">
        <v>0</v>
      </c>
      <c r="K1803" s="1">
        <v>0</v>
      </c>
      <c r="L1803" s="2">
        <f t="shared" si="355"/>
        <v>200</v>
      </c>
      <c r="M1803" s="2" t="str">
        <f t="shared" si="356"/>
        <v>CSM5-PoE354at</v>
      </c>
      <c r="N1803" s="2" t="str">
        <f t="shared" si="357"/>
        <v>WH01S-NTA</v>
      </c>
      <c r="O1803" s="1" t="str">
        <f t="shared" si="358"/>
        <v>CSM5-PoE354atWH01S-NTA</v>
      </c>
      <c r="P1803" s="1">
        <f t="shared" si="359"/>
        <v>200</v>
      </c>
      <c r="Q1803" s="1">
        <f t="shared" si="360"/>
        <v>200</v>
      </c>
      <c r="R1803" s="1">
        <f t="shared" si="361"/>
        <v>0</v>
      </c>
      <c r="S1803" s="1">
        <f t="shared" si="362"/>
        <v>0</v>
      </c>
      <c r="T1803" s="1">
        <f t="shared" si="363"/>
        <v>0</v>
      </c>
    </row>
    <row r="1804" spans="1:20" x14ac:dyDescent="0.3">
      <c r="A1804" s="1" t="s">
        <v>900</v>
      </c>
      <c r="D1804" s="1">
        <v>0</v>
      </c>
      <c r="E1804" s="1">
        <v>0</v>
      </c>
      <c r="F1804" s="1">
        <v>0</v>
      </c>
      <c r="H1804" s="1">
        <v>0</v>
      </c>
      <c r="I1804" s="1">
        <v>0</v>
      </c>
      <c r="K1804" s="1">
        <v>0</v>
      </c>
      <c r="L1804" s="2">
        <f t="shared" si="355"/>
        <v>0</v>
      </c>
      <c r="M1804" s="2" t="str">
        <f t="shared" si="356"/>
        <v>Nuvis-5306RT-DTIO(EA)</v>
      </c>
      <c r="N1804" s="2" t="str">
        <f t="shared" si="357"/>
        <v>WH01S-NTA</v>
      </c>
      <c r="O1804" s="1" t="str">
        <f t="shared" ref="O1804:O1861" si="364">M1804&amp;N1804</f>
        <v>Nuvis-5306RT-DTIO(EA)WH01S-NTA</v>
      </c>
      <c r="P1804" s="1">
        <f t="shared" si="359"/>
        <v>0</v>
      </c>
      <c r="Q1804" s="1">
        <f t="shared" si="360"/>
        <v>0</v>
      </c>
      <c r="R1804" s="1">
        <f t="shared" si="361"/>
        <v>0</v>
      </c>
      <c r="S1804" s="1">
        <f t="shared" si="362"/>
        <v>0</v>
      </c>
      <c r="T1804" s="1">
        <f t="shared" si="363"/>
        <v>0</v>
      </c>
    </row>
    <row r="1805" spans="1:20" x14ac:dyDescent="0.3">
      <c r="A1805" s="1" t="s">
        <v>901</v>
      </c>
      <c r="D1805" s="1">
        <v>0</v>
      </c>
      <c r="E1805" s="1">
        <v>0</v>
      </c>
      <c r="F1805" s="1">
        <v>0</v>
      </c>
      <c r="H1805" s="1">
        <v>0</v>
      </c>
      <c r="I1805" s="1">
        <v>0</v>
      </c>
      <c r="K1805" s="1">
        <v>0</v>
      </c>
      <c r="L1805" s="2">
        <f t="shared" si="355"/>
        <v>0</v>
      </c>
      <c r="M1805" s="2" t="str">
        <f t="shared" si="356"/>
        <v>Nuvo-5002E</v>
      </c>
      <c r="N1805" s="2" t="str">
        <f t="shared" si="357"/>
        <v>WH01S-NTA</v>
      </c>
      <c r="O1805" s="1" t="str">
        <f t="shared" si="364"/>
        <v>Nuvo-5002EWH01S-NTA</v>
      </c>
      <c r="P1805" s="1">
        <f t="shared" si="359"/>
        <v>0</v>
      </c>
      <c r="Q1805" s="1">
        <f t="shared" si="360"/>
        <v>0</v>
      </c>
      <c r="R1805" s="1">
        <f t="shared" si="361"/>
        <v>0</v>
      </c>
      <c r="S1805" s="1">
        <f t="shared" si="362"/>
        <v>0</v>
      </c>
      <c r="T1805" s="1">
        <f t="shared" si="363"/>
        <v>0</v>
      </c>
    </row>
    <row r="1806" spans="1:20" x14ac:dyDescent="0.3">
      <c r="A1806" s="1" t="s">
        <v>902</v>
      </c>
      <c r="D1806" s="1">
        <v>0</v>
      </c>
      <c r="F1806" s="1">
        <v>0</v>
      </c>
      <c r="I1806" s="1">
        <v>0</v>
      </c>
      <c r="K1806" s="1">
        <v>0</v>
      </c>
      <c r="L1806" s="2">
        <f t="shared" si="355"/>
        <v>0</v>
      </c>
      <c r="M1806" s="2" t="str">
        <f t="shared" si="356"/>
        <v>Nuvo-5002E-i5QC</v>
      </c>
      <c r="N1806" s="2" t="str">
        <f t="shared" si="357"/>
        <v>WH01S-NTA</v>
      </c>
      <c r="O1806" s="1" t="str">
        <f t="shared" si="364"/>
        <v>Nuvo-5002E-i5QCWH01S-NTA</v>
      </c>
      <c r="P1806" s="1">
        <f t="shared" si="359"/>
        <v>0</v>
      </c>
      <c r="Q1806" s="1">
        <f t="shared" si="360"/>
        <v>0</v>
      </c>
      <c r="R1806" s="1">
        <f t="shared" si="361"/>
        <v>0</v>
      </c>
      <c r="S1806" s="1">
        <f t="shared" si="362"/>
        <v>0</v>
      </c>
      <c r="T1806" s="1">
        <f t="shared" si="363"/>
        <v>0</v>
      </c>
    </row>
    <row r="1807" spans="1:20" x14ac:dyDescent="0.3">
      <c r="A1807" s="1" t="s">
        <v>903</v>
      </c>
      <c r="D1807" s="1">
        <v>0</v>
      </c>
      <c r="F1807" s="1">
        <v>0</v>
      </c>
      <c r="I1807" s="1">
        <v>0</v>
      </c>
      <c r="K1807" s="1">
        <v>0</v>
      </c>
      <c r="L1807" s="2">
        <f t="shared" si="355"/>
        <v>0</v>
      </c>
      <c r="M1807" s="2" t="str">
        <f t="shared" si="356"/>
        <v>Nuvo-5002E-i7QC-65W</v>
      </c>
      <c r="N1807" s="2" t="str">
        <f t="shared" si="357"/>
        <v>WH01S-NTA</v>
      </c>
      <c r="O1807" s="1" t="str">
        <f t="shared" si="364"/>
        <v>Nuvo-5002E-i7QC-65WWH01S-NTA</v>
      </c>
      <c r="P1807" s="1">
        <f t="shared" si="359"/>
        <v>0</v>
      </c>
      <c r="Q1807" s="1">
        <f t="shared" si="360"/>
        <v>0</v>
      </c>
      <c r="R1807" s="1">
        <f t="shared" si="361"/>
        <v>0</v>
      </c>
      <c r="S1807" s="1">
        <f t="shared" si="362"/>
        <v>0</v>
      </c>
      <c r="T1807" s="1">
        <f t="shared" si="363"/>
        <v>0</v>
      </c>
    </row>
    <row r="1808" spans="1:20" x14ac:dyDescent="0.3">
      <c r="A1808" s="1" t="s">
        <v>132</v>
      </c>
      <c r="D1808" s="1">
        <v>0</v>
      </c>
      <c r="E1808" s="1">
        <v>0</v>
      </c>
      <c r="F1808" s="1">
        <v>0</v>
      </c>
      <c r="H1808" s="1">
        <v>0</v>
      </c>
      <c r="I1808" s="1">
        <v>0</v>
      </c>
      <c r="K1808" s="1">
        <v>0</v>
      </c>
      <c r="L1808" s="2">
        <f t="shared" si="355"/>
        <v>0</v>
      </c>
      <c r="M1808" s="2" t="str">
        <f t="shared" si="356"/>
        <v>Nuvo-5002LP</v>
      </c>
      <c r="N1808" s="2" t="str">
        <f t="shared" si="357"/>
        <v>WH01S-NTA</v>
      </c>
      <c r="O1808" s="1" t="str">
        <f t="shared" si="364"/>
        <v>Nuvo-5002LPWH01S-NTA</v>
      </c>
      <c r="P1808" s="1">
        <f t="shared" si="359"/>
        <v>0</v>
      </c>
      <c r="Q1808" s="1">
        <f t="shared" si="360"/>
        <v>0</v>
      </c>
      <c r="R1808" s="1">
        <f t="shared" si="361"/>
        <v>0</v>
      </c>
      <c r="S1808" s="1">
        <f t="shared" si="362"/>
        <v>0</v>
      </c>
      <c r="T1808" s="1">
        <f t="shared" si="363"/>
        <v>0</v>
      </c>
    </row>
    <row r="1809" spans="1:20" x14ac:dyDescent="0.3">
      <c r="A1809" s="1" t="s">
        <v>133</v>
      </c>
      <c r="D1809" s="1">
        <v>0</v>
      </c>
      <c r="F1809" s="1">
        <v>0</v>
      </c>
      <c r="I1809" s="1">
        <v>0</v>
      </c>
      <c r="K1809" s="1">
        <v>0</v>
      </c>
      <c r="L1809" s="2">
        <f t="shared" si="355"/>
        <v>0</v>
      </c>
      <c r="M1809" s="2" t="str">
        <f t="shared" si="356"/>
        <v>Nuvo-5002P</v>
      </c>
      <c r="N1809" s="2" t="str">
        <f t="shared" si="357"/>
        <v>WH01S-NTA</v>
      </c>
      <c r="O1809" s="1" t="str">
        <f t="shared" si="364"/>
        <v>Nuvo-5002PWH01S-NTA</v>
      </c>
      <c r="P1809" s="1">
        <f t="shared" si="359"/>
        <v>0</v>
      </c>
      <c r="Q1809" s="1">
        <f t="shared" si="360"/>
        <v>0</v>
      </c>
      <c r="R1809" s="1">
        <f t="shared" si="361"/>
        <v>0</v>
      </c>
      <c r="S1809" s="1">
        <f t="shared" si="362"/>
        <v>0</v>
      </c>
      <c r="T1809" s="1">
        <f t="shared" si="363"/>
        <v>0</v>
      </c>
    </row>
    <row r="1810" spans="1:20" x14ac:dyDescent="0.3">
      <c r="A1810" s="1" t="s">
        <v>492</v>
      </c>
      <c r="B1810" s="1">
        <v>2</v>
      </c>
      <c r="D1810" s="1">
        <v>0</v>
      </c>
      <c r="E1810" s="1">
        <v>0</v>
      </c>
      <c r="F1810" s="1">
        <v>0</v>
      </c>
      <c r="G1810" s="1" t="s">
        <v>237</v>
      </c>
      <c r="H1810" s="1">
        <v>0</v>
      </c>
      <c r="I1810" s="1">
        <v>3</v>
      </c>
      <c r="K1810" s="1">
        <v>0</v>
      </c>
      <c r="L1810" s="2">
        <f t="shared" si="355"/>
        <v>0</v>
      </c>
      <c r="M1810" s="2" t="str">
        <f t="shared" si="356"/>
        <v>Nuvo-5006E</v>
      </c>
      <c r="N1810" s="2" t="str">
        <f t="shared" si="357"/>
        <v>WH01S-NTA</v>
      </c>
      <c r="O1810" s="1" t="str">
        <f t="shared" si="364"/>
        <v>Nuvo-5006EWH01S-NTA</v>
      </c>
      <c r="P1810" s="1">
        <f t="shared" si="359"/>
        <v>0</v>
      </c>
      <c r="Q1810" s="1">
        <f t="shared" si="360"/>
        <v>0</v>
      </c>
      <c r="R1810" s="1">
        <f t="shared" si="361"/>
        <v>0</v>
      </c>
      <c r="S1810" s="1">
        <f t="shared" si="362"/>
        <v>0</v>
      </c>
      <c r="T1810" s="1">
        <f t="shared" si="363"/>
        <v>0</v>
      </c>
    </row>
    <row r="1811" spans="1:20" x14ac:dyDescent="0.3">
      <c r="A1811" s="1" t="s">
        <v>904</v>
      </c>
      <c r="D1811" s="1">
        <v>0</v>
      </c>
      <c r="F1811" s="1">
        <v>0</v>
      </c>
      <c r="I1811" s="1">
        <v>0</v>
      </c>
      <c r="K1811" s="1">
        <v>0</v>
      </c>
      <c r="L1811" s="2">
        <f t="shared" si="355"/>
        <v>0</v>
      </c>
      <c r="M1811" s="2" t="str">
        <f t="shared" si="356"/>
        <v>Nuvo-5006E-i7QC</v>
      </c>
      <c r="N1811" s="2" t="str">
        <f t="shared" si="357"/>
        <v>WH01S-NTA</v>
      </c>
      <c r="O1811" s="1" t="str">
        <f t="shared" si="364"/>
        <v>Nuvo-5006E-i7QCWH01S-NTA</v>
      </c>
      <c r="P1811" s="1">
        <f t="shared" si="359"/>
        <v>0</v>
      </c>
      <c r="Q1811" s="1">
        <f t="shared" si="360"/>
        <v>0</v>
      </c>
      <c r="R1811" s="1">
        <f t="shared" si="361"/>
        <v>0</v>
      </c>
      <c r="S1811" s="1">
        <f t="shared" si="362"/>
        <v>0</v>
      </c>
      <c r="T1811" s="1">
        <f t="shared" si="363"/>
        <v>0</v>
      </c>
    </row>
    <row r="1812" spans="1:20" x14ac:dyDescent="0.3">
      <c r="A1812" s="1" t="s">
        <v>905</v>
      </c>
      <c r="D1812" s="1">
        <v>0</v>
      </c>
      <c r="E1812" s="1">
        <v>0</v>
      </c>
      <c r="F1812" s="1">
        <v>0</v>
      </c>
      <c r="H1812" s="1">
        <v>0</v>
      </c>
      <c r="I1812" s="1">
        <v>0</v>
      </c>
      <c r="K1812" s="1">
        <v>0.3</v>
      </c>
      <c r="L1812" s="2">
        <f t="shared" si="355"/>
        <v>0</v>
      </c>
      <c r="M1812" s="2" t="str">
        <f t="shared" si="356"/>
        <v>Nuvo-5006E-POE</v>
      </c>
      <c r="N1812" s="2" t="str">
        <f t="shared" si="357"/>
        <v>WH01S-NTA</v>
      </c>
      <c r="O1812" s="1" t="str">
        <f t="shared" si="364"/>
        <v>Nuvo-5006E-POEWH01S-NTA</v>
      </c>
      <c r="P1812" s="1">
        <f t="shared" si="359"/>
        <v>0</v>
      </c>
      <c r="Q1812" s="1">
        <f t="shared" si="360"/>
        <v>0</v>
      </c>
      <c r="R1812" s="1">
        <f t="shared" si="361"/>
        <v>0</v>
      </c>
      <c r="S1812" s="1">
        <f t="shared" si="362"/>
        <v>0</v>
      </c>
      <c r="T1812" s="1">
        <f t="shared" si="363"/>
        <v>0</v>
      </c>
    </row>
    <row r="1813" spans="1:20" x14ac:dyDescent="0.3">
      <c r="A1813" s="1" t="s">
        <v>906</v>
      </c>
      <c r="D1813" s="1">
        <v>0</v>
      </c>
      <c r="E1813" s="1">
        <v>0</v>
      </c>
      <c r="F1813" s="1">
        <v>0</v>
      </c>
      <c r="H1813" s="1">
        <v>0</v>
      </c>
      <c r="I1813" s="1">
        <v>0</v>
      </c>
      <c r="K1813" s="1">
        <v>0.3</v>
      </c>
      <c r="L1813" s="2">
        <f t="shared" si="355"/>
        <v>0</v>
      </c>
      <c r="M1813" s="2" t="str">
        <f t="shared" si="356"/>
        <v>Nuvo-5006LP</v>
      </c>
      <c r="N1813" s="2" t="str">
        <f t="shared" si="357"/>
        <v>WH01S-NTA</v>
      </c>
      <c r="O1813" s="1" t="str">
        <f t="shared" si="364"/>
        <v>Nuvo-5006LPWH01S-NTA</v>
      </c>
      <c r="P1813" s="1">
        <f t="shared" si="359"/>
        <v>0</v>
      </c>
      <c r="Q1813" s="1">
        <f t="shared" si="360"/>
        <v>0</v>
      </c>
      <c r="R1813" s="1">
        <f t="shared" si="361"/>
        <v>0</v>
      </c>
      <c r="S1813" s="1">
        <f t="shared" si="362"/>
        <v>0</v>
      </c>
      <c r="T1813" s="1">
        <f t="shared" si="363"/>
        <v>0</v>
      </c>
    </row>
    <row r="1814" spans="1:20" x14ac:dyDescent="0.3">
      <c r="A1814" s="1" t="s">
        <v>907</v>
      </c>
      <c r="D1814" s="1">
        <v>0</v>
      </c>
      <c r="F1814" s="1">
        <v>0</v>
      </c>
      <c r="I1814" s="1">
        <v>0</v>
      </c>
      <c r="K1814" s="1">
        <v>0</v>
      </c>
      <c r="L1814" s="2">
        <f t="shared" si="355"/>
        <v>0</v>
      </c>
      <c r="M1814" s="2" t="str">
        <f t="shared" si="356"/>
        <v>Nuvo-5006LP-i7QC</v>
      </c>
      <c r="N1814" s="2" t="str">
        <f t="shared" si="357"/>
        <v>WH01S-NTA</v>
      </c>
      <c r="O1814" s="1" t="str">
        <f t="shared" si="364"/>
        <v>Nuvo-5006LP-i7QCWH01S-NTA</v>
      </c>
      <c r="P1814" s="1">
        <f t="shared" si="359"/>
        <v>0</v>
      </c>
      <c r="Q1814" s="1">
        <f t="shared" si="360"/>
        <v>0</v>
      </c>
      <c r="R1814" s="1">
        <f t="shared" si="361"/>
        <v>0</v>
      </c>
      <c r="S1814" s="1">
        <f t="shared" si="362"/>
        <v>0</v>
      </c>
      <c r="T1814" s="1">
        <f t="shared" si="363"/>
        <v>0</v>
      </c>
    </row>
    <row r="1815" spans="1:20" x14ac:dyDescent="0.3">
      <c r="A1815" s="1" t="s">
        <v>134</v>
      </c>
      <c r="D1815" s="1">
        <v>0</v>
      </c>
      <c r="F1815" s="1">
        <v>0</v>
      </c>
      <c r="I1815" s="1">
        <v>0</v>
      </c>
      <c r="K1815" s="1">
        <v>0</v>
      </c>
      <c r="L1815" s="2">
        <f t="shared" si="355"/>
        <v>0</v>
      </c>
      <c r="M1815" s="2" t="str">
        <f t="shared" si="356"/>
        <v>Nuvo-5006LP-i7QC-65W</v>
      </c>
      <c r="N1815" s="2" t="str">
        <f t="shared" si="357"/>
        <v>WH01S-NTA</v>
      </c>
      <c r="O1815" s="1" t="str">
        <f t="shared" si="364"/>
        <v>Nuvo-5006LP-i7QC-65WWH01S-NTA</v>
      </c>
      <c r="P1815" s="1">
        <f t="shared" si="359"/>
        <v>0</v>
      </c>
      <c r="Q1815" s="1">
        <f t="shared" si="360"/>
        <v>0</v>
      </c>
      <c r="R1815" s="1">
        <f t="shared" si="361"/>
        <v>0</v>
      </c>
      <c r="S1815" s="1">
        <f t="shared" si="362"/>
        <v>0</v>
      </c>
      <c r="T1815" s="1">
        <f t="shared" si="363"/>
        <v>0</v>
      </c>
    </row>
    <row r="1816" spans="1:20" x14ac:dyDescent="0.3">
      <c r="A1816" s="1" t="s">
        <v>908</v>
      </c>
      <c r="D1816" s="1">
        <v>0</v>
      </c>
      <c r="E1816" s="1">
        <v>0</v>
      </c>
      <c r="F1816" s="1">
        <v>0</v>
      </c>
      <c r="H1816" s="1">
        <v>0</v>
      </c>
      <c r="I1816" s="1">
        <v>0</v>
      </c>
      <c r="K1816" s="1">
        <v>0</v>
      </c>
      <c r="L1816" s="2">
        <f t="shared" si="355"/>
        <v>0</v>
      </c>
      <c r="M1816" s="2" t="str">
        <f t="shared" si="356"/>
        <v>Nuvo-5006LP-PoE</v>
      </c>
      <c r="N1816" s="2" t="str">
        <f t="shared" si="357"/>
        <v>WH01S-NTA</v>
      </c>
      <c r="O1816" s="1" t="str">
        <f t="shared" si="364"/>
        <v>Nuvo-5006LP-PoEWH01S-NTA</v>
      </c>
      <c r="P1816" s="1">
        <f t="shared" si="359"/>
        <v>0</v>
      </c>
      <c r="Q1816" s="1">
        <f t="shared" si="360"/>
        <v>0</v>
      </c>
      <c r="R1816" s="1">
        <f t="shared" si="361"/>
        <v>0</v>
      </c>
      <c r="S1816" s="1">
        <f t="shared" si="362"/>
        <v>0</v>
      </c>
      <c r="T1816" s="1">
        <f t="shared" si="363"/>
        <v>0</v>
      </c>
    </row>
    <row r="1817" spans="1:20" x14ac:dyDescent="0.3">
      <c r="A1817" s="1" t="s">
        <v>909</v>
      </c>
      <c r="D1817" s="1">
        <v>0</v>
      </c>
      <c r="F1817" s="1">
        <v>0</v>
      </c>
      <c r="I1817" s="1">
        <v>0</v>
      </c>
      <c r="K1817" s="1">
        <v>0</v>
      </c>
      <c r="L1817" s="2">
        <f t="shared" si="355"/>
        <v>0</v>
      </c>
      <c r="M1817" s="2" t="str">
        <f t="shared" si="356"/>
        <v>Nuvo-5006LP-PoE-i5QC-65W</v>
      </c>
      <c r="N1817" s="2" t="str">
        <f t="shared" si="357"/>
        <v>WH01S-NTA</v>
      </c>
      <c r="O1817" s="1" t="str">
        <f t="shared" si="364"/>
        <v>Nuvo-5006LP-PoE-i5QC-65WWH01S-NTA</v>
      </c>
      <c r="P1817" s="1">
        <f t="shared" si="359"/>
        <v>0</v>
      </c>
      <c r="Q1817" s="1">
        <f t="shared" si="360"/>
        <v>0</v>
      </c>
      <c r="R1817" s="1">
        <f t="shared" si="361"/>
        <v>0</v>
      </c>
      <c r="S1817" s="1">
        <f t="shared" si="362"/>
        <v>0</v>
      </c>
      <c r="T1817" s="1">
        <f t="shared" si="363"/>
        <v>0</v>
      </c>
    </row>
    <row r="1818" spans="1:20" x14ac:dyDescent="0.3">
      <c r="A1818" s="1" t="s">
        <v>910</v>
      </c>
      <c r="D1818" s="1">
        <v>0</v>
      </c>
      <c r="F1818" s="1">
        <v>0</v>
      </c>
      <c r="I1818" s="1">
        <v>0</v>
      </c>
      <c r="K1818" s="1">
        <v>0</v>
      </c>
      <c r="L1818" s="2">
        <f t="shared" si="355"/>
        <v>0</v>
      </c>
      <c r="M1818" s="2" t="str">
        <f t="shared" si="356"/>
        <v>Nuvo-5006LP-PoE-i7QC-65W</v>
      </c>
      <c r="N1818" s="2" t="str">
        <f t="shared" si="357"/>
        <v>WH01S-NTA</v>
      </c>
      <c r="O1818" s="1" t="str">
        <f t="shared" si="364"/>
        <v>Nuvo-5006LP-PoE-i7QC-65WWH01S-NTA</v>
      </c>
      <c r="P1818" s="1">
        <f t="shared" si="359"/>
        <v>0</v>
      </c>
      <c r="Q1818" s="1">
        <f t="shared" si="360"/>
        <v>0</v>
      </c>
      <c r="R1818" s="1">
        <f t="shared" si="361"/>
        <v>0</v>
      </c>
      <c r="S1818" s="1">
        <f t="shared" si="362"/>
        <v>0</v>
      </c>
      <c r="T1818" s="1">
        <f t="shared" si="363"/>
        <v>0</v>
      </c>
    </row>
    <row r="1819" spans="1:20" x14ac:dyDescent="0.3">
      <c r="A1819" s="1" t="s">
        <v>911</v>
      </c>
      <c r="D1819" s="1">
        <v>0</v>
      </c>
      <c r="E1819" s="1">
        <v>0</v>
      </c>
      <c r="F1819" s="1">
        <v>0</v>
      </c>
      <c r="H1819" s="1">
        <v>0</v>
      </c>
      <c r="I1819" s="1">
        <v>0</v>
      </c>
      <c r="K1819" s="1">
        <v>0</v>
      </c>
      <c r="L1819" s="2">
        <f t="shared" si="355"/>
        <v>0</v>
      </c>
      <c r="M1819" s="2" t="str">
        <f t="shared" si="356"/>
        <v>Nuvo-5006P</v>
      </c>
      <c r="N1819" s="2" t="str">
        <f t="shared" si="357"/>
        <v>WH01S-NTA</v>
      </c>
      <c r="O1819" s="1" t="str">
        <f t="shared" si="364"/>
        <v>Nuvo-5006PWH01S-NTA</v>
      </c>
      <c r="P1819" s="1">
        <f t="shared" si="359"/>
        <v>0</v>
      </c>
      <c r="Q1819" s="1">
        <f t="shared" si="360"/>
        <v>0</v>
      </c>
      <c r="R1819" s="1">
        <f t="shared" si="361"/>
        <v>0</v>
      </c>
      <c r="S1819" s="1">
        <f t="shared" si="362"/>
        <v>0</v>
      </c>
      <c r="T1819" s="1">
        <f t="shared" si="363"/>
        <v>0</v>
      </c>
    </row>
    <row r="1820" spans="1:20" x14ac:dyDescent="0.3">
      <c r="A1820" s="1" t="s">
        <v>912</v>
      </c>
      <c r="D1820" s="1">
        <v>0</v>
      </c>
      <c r="E1820" s="1">
        <v>0</v>
      </c>
      <c r="F1820" s="1">
        <v>0</v>
      </c>
      <c r="H1820" s="1">
        <v>0</v>
      </c>
      <c r="I1820" s="1">
        <v>0</v>
      </c>
      <c r="K1820" s="1">
        <v>0</v>
      </c>
      <c r="L1820" s="2">
        <f t="shared" si="355"/>
        <v>0</v>
      </c>
      <c r="M1820" s="2" t="str">
        <f t="shared" si="356"/>
        <v>Nuvo-5006P-i5QC</v>
      </c>
      <c r="N1820" s="2" t="str">
        <f t="shared" si="357"/>
        <v>WH01S-NTA</v>
      </c>
      <c r="O1820" s="1" t="str">
        <f t="shared" si="364"/>
        <v>Nuvo-5006P-i5QCWH01S-NTA</v>
      </c>
      <c r="P1820" s="1">
        <f t="shared" si="359"/>
        <v>0</v>
      </c>
      <c r="Q1820" s="1">
        <f t="shared" si="360"/>
        <v>0</v>
      </c>
      <c r="R1820" s="1">
        <f t="shared" si="361"/>
        <v>0</v>
      </c>
      <c r="S1820" s="1">
        <f t="shared" si="362"/>
        <v>0</v>
      </c>
      <c r="T1820" s="1">
        <f t="shared" si="363"/>
        <v>0</v>
      </c>
    </row>
    <row r="1821" spans="1:20" x14ac:dyDescent="0.3">
      <c r="A1821" s="1" t="s">
        <v>913</v>
      </c>
      <c r="D1821" s="1">
        <v>0</v>
      </c>
      <c r="E1821" s="1">
        <v>0</v>
      </c>
      <c r="F1821" s="1">
        <v>0</v>
      </c>
      <c r="H1821" s="1">
        <v>0</v>
      </c>
      <c r="I1821" s="1">
        <v>0</v>
      </c>
      <c r="K1821" s="1">
        <v>0</v>
      </c>
      <c r="L1821" s="2">
        <f t="shared" si="355"/>
        <v>0</v>
      </c>
      <c r="M1821" s="2" t="str">
        <f t="shared" si="356"/>
        <v>Nuvo-5026E</v>
      </c>
      <c r="N1821" s="2" t="str">
        <f t="shared" si="357"/>
        <v>WH01S-NTA</v>
      </c>
      <c r="O1821" s="1" t="str">
        <f t="shared" si="364"/>
        <v>Nuvo-5026EWH01S-NTA</v>
      </c>
      <c r="P1821" s="1">
        <f t="shared" si="359"/>
        <v>0</v>
      </c>
      <c r="Q1821" s="1">
        <f t="shared" si="360"/>
        <v>0</v>
      </c>
      <c r="R1821" s="1">
        <f t="shared" si="361"/>
        <v>0</v>
      </c>
      <c r="S1821" s="1">
        <f t="shared" si="362"/>
        <v>0</v>
      </c>
      <c r="T1821" s="1">
        <f t="shared" si="363"/>
        <v>0</v>
      </c>
    </row>
    <row r="1822" spans="1:20" x14ac:dyDescent="0.3">
      <c r="A1822" s="1" t="s">
        <v>914</v>
      </c>
      <c r="D1822" s="1">
        <v>0</v>
      </c>
      <c r="E1822" s="1">
        <v>0</v>
      </c>
      <c r="F1822" s="1">
        <v>0</v>
      </c>
      <c r="H1822" s="1">
        <v>0</v>
      </c>
      <c r="I1822" s="1">
        <v>0</v>
      </c>
      <c r="K1822" s="1">
        <v>0</v>
      </c>
      <c r="L1822" s="2">
        <f t="shared" si="355"/>
        <v>0</v>
      </c>
      <c r="M1822" s="2" t="str">
        <f t="shared" si="356"/>
        <v>Nuvo-5095GC</v>
      </c>
      <c r="N1822" s="2" t="str">
        <f t="shared" si="357"/>
        <v>WH01S-NTA</v>
      </c>
      <c r="O1822" s="1" t="str">
        <f t="shared" si="364"/>
        <v>Nuvo-5095GCWH01S-NTA</v>
      </c>
      <c r="P1822" s="1">
        <f t="shared" si="359"/>
        <v>0</v>
      </c>
      <c r="Q1822" s="1">
        <f t="shared" si="360"/>
        <v>0</v>
      </c>
      <c r="R1822" s="1">
        <f t="shared" si="361"/>
        <v>0</v>
      </c>
      <c r="S1822" s="1">
        <f t="shared" si="362"/>
        <v>0</v>
      </c>
      <c r="T1822" s="1">
        <f t="shared" si="363"/>
        <v>0</v>
      </c>
    </row>
    <row r="1823" spans="1:20" x14ac:dyDescent="0.3">
      <c r="A1823" s="1" t="s">
        <v>915</v>
      </c>
      <c r="D1823" s="1">
        <v>0</v>
      </c>
      <c r="F1823" s="1">
        <v>0</v>
      </c>
      <c r="I1823" s="1">
        <v>0</v>
      </c>
      <c r="K1823" s="1">
        <v>0</v>
      </c>
      <c r="L1823" s="2">
        <f t="shared" si="355"/>
        <v>0</v>
      </c>
      <c r="M1823" s="2" t="str">
        <f t="shared" si="356"/>
        <v>Nuvo-5095GC-GTX1050Ti</v>
      </c>
      <c r="N1823" s="2" t="str">
        <f t="shared" si="357"/>
        <v>WH01S-NTA</v>
      </c>
      <c r="O1823" s="1" t="str">
        <f t="shared" si="364"/>
        <v>Nuvo-5095GC-GTX1050TiWH01S-NTA</v>
      </c>
      <c r="P1823" s="1">
        <f t="shared" si="359"/>
        <v>0</v>
      </c>
      <c r="Q1823" s="1">
        <f t="shared" si="360"/>
        <v>0</v>
      </c>
      <c r="R1823" s="1">
        <f t="shared" si="361"/>
        <v>0</v>
      </c>
      <c r="S1823" s="1">
        <f t="shared" si="362"/>
        <v>0</v>
      </c>
      <c r="T1823" s="1">
        <f t="shared" si="363"/>
        <v>0</v>
      </c>
    </row>
    <row r="1824" spans="1:20" x14ac:dyDescent="0.3">
      <c r="A1824" s="1" t="s">
        <v>916</v>
      </c>
      <c r="D1824" s="1">
        <v>0</v>
      </c>
      <c r="E1824" s="1">
        <v>0</v>
      </c>
      <c r="F1824" s="1">
        <v>0</v>
      </c>
      <c r="H1824" s="1">
        <v>0</v>
      </c>
      <c r="I1824" s="1">
        <v>0</v>
      </c>
      <c r="K1824" s="1">
        <v>0</v>
      </c>
      <c r="L1824" s="2">
        <f t="shared" si="355"/>
        <v>0</v>
      </c>
      <c r="M1824" s="2" t="str">
        <f t="shared" si="356"/>
        <v>Nuvo-5095GC-PoE</v>
      </c>
      <c r="N1824" s="2" t="str">
        <f t="shared" si="357"/>
        <v>WH01S-NTA</v>
      </c>
      <c r="O1824" s="1" t="str">
        <f t="shared" si="364"/>
        <v>Nuvo-5095GC-PoEWH01S-NTA</v>
      </c>
      <c r="P1824" s="1">
        <f t="shared" si="359"/>
        <v>0</v>
      </c>
      <c r="Q1824" s="1">
        <f t="shared" si="360"/>
        <v>0</v>
      </c>
      <c r="R1824" s="1">
        <f t="shared" si="361"/>
        <v>0</v>
      </c>
      <c r="S1824" s="1">
        <f t="shared" si="362"/>
        <v>0</v>
      </c>
      <c r="T1824" s="1">
        <f t="shared" si="363"/>
        <v>0</v>
      </c>
    </row>
    <row r="1825" spans="1:20" x14ac:dyDescent="0.3">
      <c r="A1825" s="1" t="s">
        <v>917</v>
      </c>
      <c r="D1825" s="1">
        <v>0</v>
      </c>
      <c r="F1825" s="1">
        <v>0</v>
      </c>
      <c r="I1825" s="1">
        <v>0</v>
      </c>
      <c r="K1825" s="1">
        <v>0</v>
      </c>
      <c r="L1825" s="2">
        <f t="shared" si="355"/>
        <v>0</v>
      </c>
      <c r="M1825" s="2" t="str">
        <f t="shared" si="356"/>
        <v>Nuvo-5095GC-PoE-i7QC</v>
      </c>
      <c r="N1825" s="2" t="str">
        <f t="shared" si="357"/>
        <v>WH01S-NTA</v>
      </c>
      <c r="O1825" s="1" t="str">
        <f t="shared" si="364"/>
        <v>Nuvo-5095GC-PoE-i7QCWH01S-NTA</v>
      </c>
      <c r="P1825" s="1">
        <f t="shared" si="359"/>
        <v>0</v>
      </c>
      <c r="Q1825" s="1">
        <f t="shared" si="360"/>
        <v>0</v>
      </c>
      <c r="R1825" s="1">
        <f t="shared" si="361"/>
        <v>0</v>
      </c>
      <c r="S1825" s="1">
        <f t="shared" si="362"/>
        <v>0</v>
      </c>
      <c r="T1825" s="1">
        <f t="shared" si="363"/>
        <v>0</v>
      </c>
    </row>
    <row r="1826" spans="1:20" x14ac:dyDescent="0.3">
      <c r="A1826" s="1" t="s">
        <v>918</v>
      </c>
      <c r="D1826" s="1">
        <v>0</v>
      </c>
      <c r="F1826" s="1">
        <v>0</v>
      </c>
      <c r="I1826" s="1">
        <v>0</v>
      </c>
      <c r="K1826" s="1">
        <v>0</v>
      </c>
      <c r="L1826" s="2">
        <f t="shared" si="355"/>
        <v>0</v>
      </c>
      <c r="M1826" s="2" t="str">
        <f t="shared" si="356"/>
        <v>Nuvo-5100VTC-i5QC</v>
      </c>
      <c r="N1826" s="2" t="str">
        <f t="shared" si="357"/>
        <v>WH01S-NTA</v>
      </c>
      <c r="O1826" s="1" t="str">
        <f t="shared" si="364"/>
        <v>Nuvo-5100VTC-i5QCWH01S-NTA</v>
      </c>
      <c r="P1826" s="1">
        <f t="shared" si="359"/>
        <v>0</v>
      </c>
      <c r="Q1826" s="1">
        <f t="shared" si="360"/>
        <v>0</v>
      </c>
      <c r="R1826" s="1">
        <f t="shared" si="361"/>
        <v>0</v>
      </c>
      <c r="S1826" s="1">
        <f t="shared" si="362"/>
        <v>0</v>
      </c>
      <c r="T1826" s="1">
        <f t="shared" si="363"/>
        <v>0</v>
      </c>
    </row>
    <row r="1827" spans="1:20" x14ac:dyDescent="0.3">
      <c r="A1827" s="1" t="s">
        <v>919</v>
      </c>
      <c r="D1827" s="1">
        <v>0</v>
      </c>
      <c r="F1827" s="1">
        <v>0</v>
      </c>
      <c r="I1827" s="1">
        <v>0</v>
      </c>
      <c r="K1827" s="1">
        <v>0</v>
      </c>
      <c r="L1827" s="2">
        <f t="shared" si="355"/>
        <v>0</v>
      </c>
      <c r="M1827" s="2" t="str">
        <f t="shared" si="356"/>
        <v>Nuvo-5100VTC-i7QC-65W</v>
      </c>
      <c r="N1827" s="2" t="str">
        <f t="shared" si="357"/>
        <v>WH01S-NTA</v>
      </c>
      <c r="O1827" s="1" t="str">
        <f t="shared" si="364"/>
        <v>Nuvo-5100VTC-i7QC-65WWH01S-NTA</v>
      </c>
      <c r="P1827" s="1">
        <f t="shared" si="359"/>
        <v>0</v>
      </c>
      <c r="Q1827" s="1">
        <f t="shared" si="360"/>
        <v>0</v>
      </c>
      <c r="R1827" s="1">
        <f t="shared" si="361"/>
        <v>0</v>
      </c>
      <c r="S1827" s="1">
        <f t="shared" si="362"/>
        <v>0</v>
      </c>
      <c r="T1827" s="1">
        <f t="shared" si="363"/>
        <v>0</v>
      </c>
    </row>
    <row r="1828" spans="1:20" x14ac:dyDescent="0.3">
      <c r="A1828" s="1" t="s">
        <v>920</v>
      </c>
      <c r="D1828" s="1">
        <v>0</v>
      </c>
      <c r="F1828" s="1">
        <v>0</v>
      </c>
      <c r="I1828" s="1">
        <v>0</v>
      </c>
      <c r="K1828" s="1">
        <v>0</v>
      </c>
      <c r="L1828" s="2">
        <f t="shared" si="355"/>
        <v>0</v>
      </c>
      <c r="M1828" s="2" t="str">
        <f t="shared" si="356"/>
        <v>Nuvo-5100VTC-i7QC-65W-RR01</v>
      </c>
      <c r="N1828" s="2" t="str">
        <f t="shared" si="357"/>
        <v>WH01S-NTA</v>
      </c>
      <c r="O1828" s="1" t="str">
        <f t="shared" si="364"/>
        <v>Nuvo-5100VTC-i7QC-65W-RR01WH01S-NTA</v>
      </c>
      <c r="P1828" s="1">
        <f t="shared" si="359"/>
        <v>0</v>
      </c>
      <c r="Q1828" s="1">
        <f t="shared" si="360"/>
        <v>0</v>
      </c>
      <c r="R1828" s="1">
        <f t="shared" si="361"/>
        <v>0</v>
      </c>
      <c r="S1828" s="1">
        <f t="shared" si="362"/>
        <v>0</v>
      </c>
      <c r="T1828" s="1">
        <f t="shared" si="363"/>
        <v>0</v>
      </c>
    </row>
    <row r="1829" spans="1:20" x14ac:dyDescent="0.3">
      <c r="A1829" s="1" t="s">
        <v>921</v>
      </c>
      <c r="D1829" s="1">
        <v>0</v>
      </c>
      <c r="E1829" s="1">
        <v>0</v>
      </c>
      <c r="F1829" s="1">
        <v>0</v>
      </c>
      <c r="H1829" s="1">
        <v>0</v>
      </c>
      <c r="I1829" s="1">
        <v>0</v>
      </c>
      <c r="K1829" s="1">
        <v>0</v>
      </c>
      <c r="L1829" s="2">
        <f t="shared" si="355"/>
        <v>0</v>
      </c>
      <c r="M1829" s="2" t="str">
        <f t="shared" si="356"/>
        <v>Nuvo-5104VTC</v>
      </c>
      <c r="N1829" s="2" t="str">
        <f t="shared" si="357"/>
        <v>WH01S-NTA</v>
      </c>
      <c r="O1829" s="1" t="str">
        <f t="shared" si="364"/>
        <v>Nuvo-5104VTCWH01S-NTA</v>
      </c>
      <c r="P1829" s="1">
        <f t="shared" si="359"/>
        <v>0</v>
      </c>
      <c r="Q1829" s="1">
        <f t="shared" si="360"/>
        <v>0</v>
      </c>
      <c r="R1829" s="1">
        <f t="shared" si="361"/>
        <v>0</v>
      </c>
      <c r="S1829" s="1">
        <f t="shared" si="362"/>
        <v>0</v>
      </c>
      <c r="T1829" s="1">
        <f t="shared" si="363"/>
        <v>0</v>
      </c>
    </row>
    <row r="1830" spans="1:20" x14ac:dyDescent="0.3">
      <c r="A1830" s="1" t="s">
        <v>922</v>
      </c>
      <c r="D1830" s="1">
        <v>0</v>
      </c>
      <c r="E1830" s="1">
        <v>0</v>
      </c>
      <c r="F1830" s="1">
        <v>0</v>
      </c>
      <c r="H1830" s="1">
        <v>0</v>
      </c>
      <c r="I1830" s="1">
        <v>0</v>
      </c>
      <c r="K1830" s="1">
        <v>0</v>
      </c>
      <c r="L1830" s="2">
        <f t="shared" si="355"/>
        <v>0</v>
      </c>
      <c r="M1830" s="2" t="str">
        <f t="shared" si="356"/>
        <v>Nuvo-5108VTC</v>
      </c>
      <c r="N1830" s="2" t="str">
        <f t="shared" si="357"/>
        <v>WH01S-NTA</v>
      </c>
      <c r="O1830" s="1" t="str">
        <f t="shared" si="364"/>
        <v>Nuvo-5108VTCWH01S-NTA</v>
      </c>
      <c r="P1830" s="1">
        <f t="shared" si="359"/>
        <v>0</v>
      </c>
      <c r="Q1830" s="1">
        <f t="shared" si="360"/>
        <v>0</v>
      </c>
      <c r="R1830" s="1">
        <f t="shared" si="361"/>
        <v>0</v>
      </c>
      <c r="S1830" s="1">
        <f t="shared" si="362"/>
        <v>0</v>
      </c>
      <c r="T1830" s="1">
        <f t="shared" si="363"/>
        <v>0</v>
      </c>
    </row>
    <row r="1831" spans="1:20" x14ac:dyDescent="0.3">
      <c r="A1831" s="1" t="s">
        <v>923</v>
      </c>
      <c r="D1831" s="1">
        <v>0</v>
      </c>
      <c r="F1831" s="1">
        <v>0</v>
      </c>
      <c r="I1831" s="1">
        <v>0</v>
      </c>
      <c r="K1831" s="1">
        <v>0</v>
      </c>
      <c r="L1831" s="2">
        <f t="shared" si="355"/>
        <v>0</v>
      </c>
      <c r="M1831" s="2" t="str">
        <f t="shared" si="356"/>
        <v>Nuvo-5108VTC-i7QC-65W</v>
      </c>
      <c r="N1831" s="2" t="str">
        <f t="shared" si="357"/>
        <v>WH01S-NTA</v>
      </c>
      <c r="O1831" s="1" t="str">
        <f t="shared" si="364"/>
        <v>Nuvo-5108VTC-i7QC-65WWH01S-NTA</v>
      </c>
      <c r="P1831" s="1">
        <f t="shared" si="359"/>
        <v>0</v>
      </c>
      <c r="Q1831" s="1">
        <f t="shared" si="360"/>
        <v>0</v>
      </c>
      <c r="R1831" s="1">
        <f t="shared" si="361"/>
        <v>0</v>
      </c>
      <c r="S1831" s="1">
        <f t="shared" si="362"/>
        <v>0</v>
      </c>
      <c r="T1831" s="1">
        <f t="shared" si="363"/>
        <v>0</v>
      </c>
    </row>
    <row r="1832" spans="1:20" x14ac:dyDescent="0.3">
      <c r="A1832" s="1" t="s">
        <v>924</v>
      </c>
      <c r="D1832" s="1">
        <v>0</v>
      </c>
      <c r="E1832" s="1">
        <v>0</v>
      </c>
      <c r="F1832" s="1">
        <v>0</v>
      </c>
      <c r="H1832" s="1">
        <v>0</v>
      </c>
      <c r="I1832" s="1">
        <v>0</v>
      </c>
      <c r="K1832" s="1">
        <v>0</v>
      </c>
      <c r="L1832" s="2">
        <f t="shared" si="355"/>
        <v>0</v>
      </c>
      <c r="M1832" s="2" t="str">
        <f t="shared" si="356"/>
        <v>Nuvo-5108VTC-MST-BB</v>
      </c>
      <c r="N1832" s="2" t="str">
        <f t="shared" si="357"/>
        <v>WH01S-NTA</v>
      </c>
      <c r="O1832" s="1" t="str">
        <f t="shared" si="364"/>
        <v>Nuvo-5108VTC-MST-BBWH01S-NTA</v>
      </c>
      <c r="P1832" s="1">
        <f t="shared" si="359"/>
        <v>0</v>
      </c>
      <c r="Q1832" s="1">
        <f t="shared" si="360"/>
        <v>0</v>
      </c>
      <c r="R1832" s="1">
        <f t="shared" si="361"/>
        <v>0</v>
      </c>
      <c r="S1832" s="1">
        <f t="shared" si="362"/>
        <v>0</v>
      </c>
      <c r="T1832" s="1">
        <f t="shared" si="363"/>
        <v>0</v>
      </c>
    </row>
    <row r="1833" spans="1:20" x14ac:dyDescent="0.3">
      <c r="A1833" s="1" t="s">
        <v>925</v>
      </c>
      <c r="D1833" s="1">
        <v>0</v>
      </c>
      <c r="E1833" s="1">
        <v>0</v>
      </c>
      <c r="F1833" s="1">
        <v>0</v>
      </c>
      <c r="H1833" s="1">
        <v>0</v>
      </c>
      <c r="I1833" s="1">
        <v>0</v>
      </c>
      <c r="K1833" s="1">
        <v>0</v>
      </c>
      <c r="L1833" s="2">
        <f t="shared" si="355"/>
        <v>0</v>
      </c>
      <c r="M1833" s="2" t="str">
        <f t="shared" si="356"/>
        <v>Nuvo-5501</v>
      </c>
      <c r="N1833" s="2" t="str">
        <f t="shared" si="357"/>
        <v>WH01S-NTA</v>
      </c>
      <c r="O1833" s="1" t="str">
        <f t="shared" si="364"/>
        <v>Nuvo-5501WH01S-NTA</v>
      </c>
      <c r="P1833" s="1">
        <f t="shared" si="359"/>
        <v>0</v>
      </c>
      <c r="Q1833" s="1">
        <f t="shared" si="360"/>
        <v>0</v>
      </c>
      <c r="R1833" s="1">
        <f t="shared" si="361"/>
        <v>0</v>
      </c>
      <c r="S1833" s="1">
        <f t="shared" si="362"/>
        <v>0</v>
      </c>
      <c r="T1833" s="1">
        <f t="shared" si="363"/>
        <v>0</v>
      </c>
    </row>
    <row r="1834" spans="1:20" x14ac:dyDescent="0.3">
      <c r="A1834" s="1" t="s">
        <v>926</v>
      </c>
      <c r="D1834" s="1">
        <v>0</v>
      </c>
      <c r="F1834" s="1">
        <v>0</v>
      </c>
      <c r="I1834" s="1">
        <v>0</v>
      </c>
      <c r="K1834" s="1">
        <v>0</v>
      </c>
      <c r="L1834" s="2">
        <f t="shared" si="355"/>
        <v>0</v>
      </c>
      <c r="M1834" s="2" t="str">
        <f t="shared" si="356"/>
        <v>Nuvo-5501-i5QC</v>
      </c>
      <c r="N1834" s="2" t="str">
        <f t="shared" si="357"/>
        <v>WH01S-NTA</v>
      </c>
      <c r="O1834" s="1" t="str">
        <f t="shared" si="364"/>
        <v>Nuvo-5501-i5QCWH01S-NTA</v>
      </c>
      <c r="P1834" s="1">
        <f t="shared" si="359"/>
        <v>0</v>
      </c>
      <c r="Q1834" s="1">
        <f t="shared" si="360"/>
        <v>0</v>
      </c>
      <c r="R1834" s="1">
        <f t="shared" si="361"/>
        <v>0</v>
      </c>
      <c r="S1834" s="1">
        <f t="shared" si="362"/>
        <v>0</v>
      </c>
      <c r="T1834" s="1">
        <f t="shared" si="363"/>
        <v>0</v>
      </c>
    </row>
    <row r="1835" spans="1:20" hidden="1" x14ac:dyDescent="0.3">
      <c r="A1835" s="1" t="s">
        <v>927</v>
      </c>
      <c r="D1835" s="1">
        <v>200</v>
      </c>
      <c r="E1835" s="1">
        <v>200</v>
      </c>
      <c r="F1835" s="1">
        <v>0</v>
      </c>
      <c r="H1835" s="1">
        <v>0</v>
      </c>
      <c r="K1835" s="1">
        <v>0.6</v>
      </c>
      <c r="L1835" s="2">
        <f t="shared" si="355"/>
        <v>200</v>
      </c>
      <c r="M1835" s="2" t="str">
        <f t="shared" si="356"/>
        <v>Total Nuvo-5000 Series</v>
      </c>
      <c r="N1835" s="2" t="str">
        <f t="shared" si="357"/>
        <v>WH01S-NTA</v>
      </c>
      <c r="O1835" s="1" t="str">
        <f t="shared" si="364"/>
        <v>Total Nuvo-5000 SeriesWH01S-NTA</v>
      </c>
      <c r="P1835" s="1">
        <f t="shared" si="359"/>
        <v>200</v>
      </c>
      <c r="Q1835" s="1">
        <f t="shared" si="360"/>
        <v>200</v>
      </c>
      <c r="R1835" s="1">
        <f t="shared" si="361"/>
        <v>0</v>
      </c>
      <c r="S1835" s="1">
        <f t="shared" si="362"/>
        <v>0</v>
      </c>
      <c r="T1835" s="1">
        <f t="shared" si="363"/>
        <v>0</v>
      </c>
    </row>
    <row r="1836" spans="1:20" x14ac:dyDescent="0.3">
      <c r="A1836" s="1" t="s">
        <v>928</v>
      </c>
      <c r="D1836" s="1">
        <v>0</v>
      </c>
      <c r="E1836" s="1">
        <v>0</v>
      </c>
      <c r="F1836" s="1">
        <v>0</v>
      </c>
      <c r="H1836" s="1">
        <v>0</v>
      </c>
      <c r="I1836" s="1">
        <v>0</v>
      </c>
      <c r="K1836" s="1">
        <v>0</v>
      </c>
      <c r="L1836" s="2">
        <f t="shared" si="355"/>
        <v>0</v>
      </c>
      <c r="M1836" s="2" t="str">
        <f t="shared" si="356"/>
        <v>Nuvo-5100VTC</v>
      </c>
      <c r="N1836" s="2" t="str">
        <f t="shared" si="357"/>
        <v>WH01S-NTA</v>
      </c>
      <c r="O1836" s="1" t="str">
        <f t="shared" si="364"/>
        <v>Nuvo-5100VTCWH01S-NTA</v>
      </c>
      <c r="P1836" s="1">
        <f t="shared" si="359"/>
        <v>0</v>
      </c>
      <c r="Q1836" s="1">
        <f t="shared" si="360"/>
        <v>0</v>
      </c>
      <c r="R1836" s="1">
        <f t="shared" si="361"/>
        <v>0</v>
      </c>
      <c r="S1836" s="1">
        <f t="shared" si="362"/>
        <v>0</v>
      </c>
      <c r="T1836" s="1">
        <f t="shared" si="363"/>
        <v>0</v>
      </c>
    </row>
    <row r="1837" spans="1:20" hidden="1" x14ac:dyDescent="0.3">
      <c r="A1837" s="1" t="s">
        <v>929</v>
      </c>
      <c r="L1837" s="2">
        <f t="shared" si="355"/>
        <v>0</v>
      </c>
      <c r="M1837" s="2" t="str">
        <f t="shared" si="356"/>
        <v>Nuvo-5608VR Series</v>
      </c>
      <c r="N1837" s="2" t="str">
        <f t="shared" si="357"/>
        <v>WH01S-NTA</v>
      </c>
      <c r="O1837" s="1" t="str">
        <f t="shared" si="364"/>
        <v>Nuvo-5608VR SeriesWH01S-NTA</v>
      </c>
      <c r="P1837" s="1">
        <f t="shared" si="359"/>
        <v>0</v>
      </c>
      <c r="Q1837" s="1">
        <f t="shared" si="360"/>
        <v>0</v>
      </c>
      <c r="R1837" s="1">
        <f t="shared" si="361"/>
        <v>0</v>
      </c>
      <c r="S1837" s="1">
        <f t="shared" si="362"/>
        <v>0</v>
      </c>
      <c r="T1837" s="1">
        <f t="shared" si="363"/>
        <v>0</v>
      </c>
    </row>
    <row r="1838" spans="1:20" x14ac:dyDescent="0.3">
      <c r="A1838" s="1" t="s">
        <v>930</v>
      </c>
      <c r="D1838" s="1">
        <v>0</v>
      </c>
      <c r="E1838" s="1">
        <v>0</v>
      </c>
      <c r="F1838" s="1">
        <v>0</v>
      </c>
      <c r="H1838" s="1">
        <v>0</v>
      </c>
      <c r="I1838" s="1">
        <v>0</v>
      </c>
      <c r="K1838" s="1">
        <v>0</v>
      </c>
      <c r="L1838" s="2">
        <f t="shared" si="355"/>
        <v>0</v>
      </c>
      <c r="M1838" s="2" t="str">
        <f t="shared" si="356"/>
        <v>Nuvo-5608VR</v>
      </c>
      <c r="N1838" s="2" t="str">
        <f t="shared" si="357"/>
        <v>WH01S-NTA</v>
      </c>
      <c r="O1838" s="1" t="str">
        <f t="shared" si="364"/>
        <v>Nuvo-5608VRWH01S-NTA</v>
      </c>
      <c r="P1838" s="1">
        <f t="shared" si="359"/>
        <v>0</v>
      </c>
      <c r="Q1838" s="1">
        <f t="shared" si="360"/>
        <v>0</v>
      </c>
      <c r="R1838" s="1">
        <f t="shared" si="361"/>
        <v>0</v>
      </c>
      <c r="S1838" s="1">
        <f t="shared" si="362"/>
        <v>0</v>
      </c>
      <c r="T1838" s="1">
        <f t="shared" si="363"/>
        <v>0</v>
      </c>
    </row>
    <row r="1839" spans="1:20" x14ac:dyDescent="0.3">
      <c r="A1839" s="1" t="s">
        <v>931</v>
      </c>
      <c r="D1839" s="1">
        <v>0</v>
      </c>
      <c r="F1839" s="1">
        <v>0</v>
      </c>
      <c r="I1839" s="1">
        <v>0</v>
      </c>
      <c r="K1839" s="1">
        <v>0</v>
      </c>
      <c r="L1839" s="2">
        <f t="shared" si="355"/>
        <v>0</v>
      </c>
      <c r="M1839" s="2" t="str">
        <f t="shared" si="356"/>
        <v>Nuvo-5608VR-i7QC</v>
      </c>
      <c r="N1839" s="2" t="str">
        <f t="shared" si="357"/>
        <v>WH01S-NTA</v>
      </c>
      <c r="O1839" s="1" t="str">
        <f t="shared" si="364"/>
        <v>Nuvo-5608VR-i7QCWH01S-NTA</v>
      </c>
      <c r="P1839" s="1">
        <f t="shared" si="359"/>
        <v>0</v>
      </c>
      <c r="Q1839" s="1">
        <f t="shared" si="360"/>
        <v>0</v>
      </c>
      <c r="R1839" s="1">
        <f t="shared" si="361"/>
        <v>0</v>
      </c>
      <c r="S1839" s="1">
        <f t="shared" si="362"/>
        <v>0</v>
      </c>
      <c r="T1839" s="1">
        <f t="shared" si="363"/>
        <v>0</v>
      </c>
    </row>
    <row r="1840" spans="1:20" x14ac:dyDescent="0.3">
      <c r="A1840" s="1" t="s">
        <v>932</v>
      </c>
      <c r="D1840" s="1">
        <v>0</v>
      </c>
      <c r="F1840" s="1">
        <v>0</v>
      </c>
      <c r="I1840" s="1">
        <v>0</v>
      </c>
      <c r="K1840" s="1">
        <v>0</v>
      </c>
      <c r="L1840" s="2">
        <f t="shared" si="355"/>
        <v>0</v>
      </c>
      <c r="M1840" s="2" t="str">
        <f t="shared" si="356"/>
        <v>Nuvo-5608VR-i7QC-65W</v>
      </c>
      <c r="N1840" s="2" t="str">
        <f t="shared" si="357"/>
        <v>WH01S-NTA</v>
      </c>
      <c r="O1840" s="1" t="str">
        <f t="shared" si="364"/>
        <v>Nuvo-5608VR-i7QC-65WWH01S-NTA</v>
      </c>
      <c r="P1840" s="1">
        <f t="shared" si="359"/>
        <v>0</v>
      </c>
      <c r="Q1840" s="1">
        <f t="shared" si="360"/>
        <v>0</v>
      </c>
      <c r="R1840" s="1">
        <f t="shared" si="361"/>
        <v>0</v>
      </c>
      <c r="S1840" s="1">
        <f t="shared" si="362"/>
        <v>0</v>
      </c>
      <c r="T1840" s="1">
        <f t="shared" si="363"/>
        <v>0</v>
      </c>
    </row>
    <row r="1841" spans="1:20" hidden="1" x14ac:dyDescent="0.3">
      <c r="A1841" s="1" t="s">
        <v>933</v>
      </c>
      <c r="D1841" s="1">
        <v>0</v>
      </c>
      <c r="E1841" s="1">
        <v>0</v>
      </c>
      <c r="F1841" s="1">
        <v>0</v>
      </c>
      <c r="H1841" s="1">
        <v>0</v>
      </c>
      <c r="K1841" s="1">
        <v>0</v>
      </c>
      <c r="L1841" s="2">
        <f t="shared" si="355"/>
        <v>0</v>
      </c>
      <c r="M1841" s="2" t="str">
        <f t="shared" si="356"/>
        <v>Total Nuvo-5608VR Series</v>
      </c>
      <c r="N1841" s="2" t="str">
        <f t="shared" si="357"/>
        <v>WH01S-NTA</v>
      </c>
      <c r="O1841" s="1" t="str">
        <f t="shared" si="364"/>
        <v>Total Nuvo-5608VR SeriesWH01S-NTA</v>
      </c>
      <c r="P1841" s="1">
        <f t="shared" si="359"/>
        <v>0</v>
      </c>
      <c r="Q1841" s="1">
        <f t="shared" si="360"/>
        <v>0</v>
      </c>
      <c r="R1841" s="1">
        <f t="shared" si="361"/>
        <v>0</v>
      </c>
      <c r="S1841" s="1">
        <f t="shared" si="362"/>
        <v>0</v>
      </c>
      <c r="T1841" s="1">
        <f t="shared" si="363"/>
        <v>0</v>
      </c>
    </row>
    <row r="1842" spans="1:20" hidden="1" x14ac:dyDescent="0.3">
      <c r="A1842" s="1" t="s">
        <v>934</v>
      </c>
      <c r="L1842" s="2">
        <f t="shared" si="355"/>
        <v>0</v>
      </c>
      <c r="M1842" s="2" t="str">
        <f t="shared" si="356"/>
        <v>Nuvo-6000 Series</v>
      </c>
      <c r="N1842" s="2" t="str">
        <f t="shared" si="357"/>
        <v>WH01S-NTA</v>
      </c>
      <c r="O1842" s="1" t="str">
        <f t="shared" si="364"/>
        <v>Nuvo-6000 SeriesWH01S-NTA</v>
      </c>
      <c r="P1842" s="1">
        <f t="shared" si="359"/>
        <v>0</v>
      </c>
      <c r="Q1842" s="1">
        <f t="shared" si="360"/>
        <v>0</v>
      </c>
      <c r="R1842" s="1">
        <f t="shared" si="361"/>
        <v>0</v>
      </c>
      <c r="S1842" s="1">
        <f t="shared" si="362"/>
        <v>0</v>
      </c>
      <c r="T1842" s="1">
        <f t="shared" si="363"/>
        <v>0</v>
      </c>
    </row>
    <row r="1843" spans="1:20" x14ac:dyDescent="0.3">
      <c r="A1843" s="1" t="s">
        <v>935</v>
      </c>
      <c r="D1843" s="1">
        <v>0</v>
      </c>
      <c r="E1843" s="1">
        <v>0</v>
      </c>
      <c r="F1843" s="1">
        <v>0</v>
      </c>
      <c r="H1843" s="1">
        <v>0</v>
      </c>
      <c r="I1843" s="1">
        <v>0</v>
      </c>
      <c r="K1843" s="1">
        <v>0</v>
      </c>
      <c r="L1843" s="2">
        <f t="shared" si="355"/>
        <v>0</v>
      </c>
      <c r="M1843" s="2" t="str">
        <f t="shared" si="356"/>
        <v>Nuvo-6002</v>
      </c>
      <c r="N1843" s="2" t="str">
        <f t="shared" si="357"/>
        <v>WH01S-NTA</v>
      </c>
      <c r="O1843" s="1" t="str">
        <f t="shared" si="364"/>
        <v>Nuvo-6002WH01S-NTA</v>
      </c>
      <c r="P1843" s="1">
        <f t="shared" si="359"/>
        <v>0</v>
      </c>
      <c r="Q1843" s="1">
        <f t="shared" si="360"/>
        <v>0</v>
      </c>
      <c r="R1843" s="1">
        <f t="shared" si="361"/>
        <v>0</v>
      </c>
      <c r="S1843" s="1">
        <f t="shared" si="362"/>
        <v>0</v>
      </c>
      <c r="T1843" s="1">
        <f t="shared" si="363"/>
        <v>0</v>
      </c>
    </row>
    <row r="1844" spans="1:20" x14ac:dyDescent="0.3">
      <c r="A1844" s="1" t="s">
        <v>936</v>
      </c>
      <c r="D1844" s="1">
        <v>0</v>
      </c>
      <c r="E1844" s="1">
        <v>0</v>
      </c>
      <c r="F1844" s="1">
        <v>0</v>
      </c>
      <c r="H1844" s="1">
        <v>0</v>
      </c>
      <c r="I1844" s="1">
        <v>0</v>
      </c>
      <c r="K1844" s="1">
        <v>0</v>
      </c>
      <c r="L1844" s="2">
        <f t="shared" si="355"/>
        <v>0</v>
      </c>
      <c r="M1844" s="2" t="str">
        <f t="shared" si="356"/>
        <v>Nuvo-6032</v>
      </c>
      <c r="N1844" s="2" t="str">
        <f t="shared" si="357"/>
        <v>WH01S-NTA</v>
      </c>
      <c r="O1844" s="1" t="str">
        <f t="shared" si="364"/>
        <v>Nuvo-6032WH01S-NTA</v>
      </c>
      <c r="P1844" s="1">
        <f t="shared" si="359"/>
        <v>0</v>
      </c>
      <c r="Q1844" s="1">
        <f t="shared" si="360"/>
        <v>0</v>
      </c>
      <c r="R1844" s="1">
        <f t="shared" si="361"/>
        <v>0</v>
      </c>
      <c r="S1844" s="1">
        <f t="shared" si="362"/>
        <v>0</v>
      </c>
      <c r="T1844" s="1">
        <f t="shared" si="363"/>
        <v>0</v>
      </c>
    </row>
    <row r="1845" spans="1:20" x14ac:dyDescent="0.3">
      <c r="A1845" s="1" t="s">
        <v>937</v>
      </c>
      <c r="D1845" s="1">
        <v>0</v>
      </c>
      <c r="E1845" s="1">
        <v>0</v>
      </c>
      <c r="F1845" s="1">
        <v>0</v>
      </c>
      <c r="H1845" s="1">
        <v>0</v>
      </c>
      <c r="I1845" s="1">
        <v>0</v>
      </c>
      <c r="K1845" s="1">
        <v>0</v>
      </c>
      <c r="L1845" s="2">
        <f t="shared" si="355"/>
        <v>0</v>
      </c>
      <c r="M1845" s="2" t="str">
        <f t="shared" si="356"/>
        <v>Nuvo-6108GC</v>
      </c>
      <c r="N1845" s="2" t="str">
        <f t="shared" si="357"/>
        <v>WH01S-NTA</v>
      </c>
      <c r="O1845" s="1" t="str">
        <f t="shared" si="364"/>
        <v>Nuvo-6108GCWH01S-NTA</v>
      </c>
      <c r="P1845" s="1">
        <f t="shared" si="359"/>
        <v>0</v>
      </c>
      <c r="Q1845" s="1">
        <f t="shared" si="360"/>
        <v>0</v>
      </c>
      <c r="R1845" s="1">
        <f t="shared" si="361"/>
        <v>0</v>
      </c>
      <c r="S1845" s="1">
        <f t="shared" si="362"/>
        <v>0</v>
      </c>
      <c r="T1845" s="1">
        <f t="shared" si="363"/>
        <v>0</v>
      </c>
    </row>
    <row r="1846" spans="1:20" x14ac:dyDescent="0.3">
      <c r="A1846" s="1" t="s">
        <v>938</v>
      </c>
      <c r="D1846" s="1">
        <v>0</v>
      </c>
      <c r="E1846" s="1">
        <v>0</v>
      </c>
      <c r="F1846" s="1">
        <v>0</v>
      </c>
      <c r="H1846" s="1">
        <v>0</v>
      </c>
      <c r="I1846" s="1">
        <v>0</v>
      </c>
      <c r="K1846" s="1">
        <v>0</v>
      </c>
      <c r="L1846" s="2">
        <f t="shared" si="355"/>
        <v>0</v>
      </c>
      <c r="M1846" s="2" t="str">
        <f t="shared" si="356"/>
        <v>Nuvo-6108GC-CGN</v>
      </c>
      <c r="N1846" s="2" t="str">
        <f t="shared" si="357"/>
        <v>WH01S-NTA</v>
      </c>
      <c r="O1846" s="1" t="str">
        <f t="shared" si="364"/>
        <v>Nuvo-6108GC-CGNWH01S-NTA</v>
      </c>
      <c r="P1846" s="1">
        <f t="shared" si="359"/>
        <v>0</v>
      </c>
      <c r="Q1846" s="1">
        <f t="shared" si="360"/>
        <v>0</v>
      </c>
      <c r="R1846" s="1">
        <f t="shared" si="361"/>
        <v>0</v>
      </c>
      <c r="S1846" s="1">
        <f t="shared" si="362"/>
        <v>0</v>
      </c>
      <c r="T1846" s="1">
        <f t="shared" si="363"/>
        <v>0</v>
      </c>
    </row>
    <row r="1847" spans="1:20" x14ac:dyDescent="0.3">
      <c r="A1847" s="1" t="s">
        <v>475</v>
      </c>
      <c r="D1847" s="1">
        <v>0</v>
      </c>
      <c r="E1847" s="1">
        <v>2</v>
      </c>
      <c r="F1847" s="1">
        <v>-2</v>
      </c>
      <c r="H1847" s="1">
        <v>2</v>
      </c>
      <c r="I1847" s="1">
        <v>0</v>
      </c>
      <c r="J1847" s="1" t="s">
        <v>1833</v>
      </c>
      <c r="K1847" s="1">
        <v>0</v>
      </c>
      <c r="L1847" s="2">
        <f t="shared" si="355"/>
        <v>0</v>
      </c>
      <c r="M1847" s="2" t="str">
        <f t="shared" si="356"/>
        <v>Nuvo-6108GC-CGN1A</v>
      </c>
      <c r="N1847" s="2" t="str">
        <f t="shared" si="357"/>
        <v>WH01S-NTA</v>
      </c>
      <c r="O1847" s="1" t="str">
        <f t="shared" si="364"/>
        <v>Nuvo-6108GC-CGN1AWH01S-NTA</v>
      </c>
      <c r="P1847" s="1">
        <f t="shared" si="359"/>
        <v>0</v>
      </c>
      <c r="Q1847" s="1">
        <f t="shared" si="360"/>
        <v>2</v>
      </c>
      <c r="R1847" s="1">
        <f t="shared" si="361"/>
        <v>-2</v>
      </c>
      <c r="S1847" s="1">
        <f t="shared" si="362"/>
        <v>2</v>
      </c>
      <c r="T1847" s="1">
        <f t="shared" si="363"/>
        <v>0</v>
      </c>
    </row>
    <row r="1848" spans="1:20" x14ac:dyDescent="0.3">
      <c r="A1848" s="1" t="s">
        <v>939</v>
      </c>
      <c r="D1848" s="1">
        <v>0</v>
      </c>
      <c r="E1848" s="1">
        <v>0</v>
      </c>
      <c r="F1848" s="1">
        <v>0</v>
      </c>
      <c r="I1848" s="1">
        <v>0</v>
      </c>
      <c r="K1848" s="1">
        <v>0</v>
      </c>
      <c r="L1848" s="2">
        <f t="shared" si="355"/>
        <v>0</v>
      </c>
      <c r="M1848" s="2" t="str">
        <f t="shared" si="356"/>
        <v>Nuvo-6108GC-i7QC-65W</v>
      </c>
      <c r="N1848" s="2" t="str">
        <f t="shared" si="357"/>
        <v>WH01S-NTA</v>
      </c>
      <c r="O1848" s="1" t="str">
        <f t="shared" si="364"/>
        <v>Nuvo-6108GC-i7QC-65WWH01S-NTA</v>
      </c>
      <c r="P1848" s="1">
        <f t="shared" si="359"/>
        <v>0</v>
      </c>
      <c r="Q1848" s="1">
        <f t="shared" si="360"/>
        <v>0</v>
      </c>
      <c r="R1848" s="1">
        <f t="shared" si="361"/>
        <v>0</v>
      </c>
      <c r="S1848" s="1">
        <f t="shared" si="362"/>
        <v>0</v>
      </c>
      <c r="T1848" s="1">
        <f t="shared" si="363"/>
        <v>0</v>
      </c>
    </row>
    <row r="1849" spans="1:20" x14ac:dyDescent="0.3">
      <c r="A1849" s="1" t="s">
        <v>940</v>
      </c>
      <c r="D1849" s="1">
        <v>0</v>
      </c>
      <c r="E1849" s="1">
        <v>0</v>
      </c>
      <c r="F1849" s="1">
        <v>0</v>
      </c>
      <c r="H1849" s="1">
        <v>0</v>
      </c>
      <c r="I1849" s="1">
        <v>0</v>
      </c>
      <c r="K1849" s="1">
        <v>0</v>
      </c>
      <c r="L1849" s="2">
        <f t="shared" si="355"/>
        <v>0</v>
      </c>
      <c r="M1849" s="2" t="str">
        <f t="shared" si="356"/>
        <v>Nuvo-6108GC-IGN</v>
      </c>
      <c r="N1849" s="2" t="str">
        <f t="shared" si="357"/>
        <v>WH01S-NTA</v>
      </c>
      <c r="O1849" s="1" t="str">
        <f t="shared" si="364"/>
        <v>Nuvo-6108GC-IGNWH01S-NTA</v>
      </c>
      <c r="P1849" s="1">
        <f t="shared" si="359"/>
        <v>0</v>
      </c>
      <c r="Q1849" s="1">
        <f t="shared" si="360"/>
        <v>0</v>
      </c>
      <c r="R1849" s="1">
        <f t="shared" si="361"/>
        <v>0</v>
      </c>
      <c r="S1849" s="1">
        <f t="shared" si="362"/>
        <v>0</v>
      </c>
      <c r="T1849" s="1">
        <f t="shared" si="363"/>
        <v>0</v>
      </c>
    </row>
    <row r="1850" spans="1:20" hidden="1" x14ac:dyDescent="0.3">
      <c r="A1850" s="1" t="s">
        <v>941</v>
      </c>
      <c r="D1850" s="1">
        <v>0</v>
      </c>
      <c r="E1850" s="1">
        <v>2</v>
      </c>
      <c r="F1850" s="1">
        <v>-2</v>
      </c>
      <c r="H1850" s="1">
        <v>2</v>
      </c>
      <c r="K1850" s="1">
        <v>0</v>
      </c>
      <c r="L1850" s="2">
        <f t="shared" si="355"/>
        <v>0</v>
      </c>
      <c r="M1850" s="2" t="str">
        <f t="shared" si="356"/>
        <v>Total Nuvo-6000 Series</v>
      </c>
      <c r="N1850" s="2" t="str">
        <f t="shared" si="357"/>
        <v>WH01S-NTA</v>
      </c>
      <c r="O1850" s="1" t="str">
        <f t="shared" si="364"/>
        <v>Total Nuvo-6000 SeriesWH01S-NTA</v>
      </c>
      <c r="P1850" s="1">
        <f t="shared" si="359"/>
        <v>0</v>
      </c>
      <c r="Q1850" s="1">
        <f t="shared" si="360"/>
        <v>2</v>
      </c>
      <c r="R1850" s="1">
        <f t="shared" si="361"/>
        <v>-2</v>
      </c>
      <c r="S1850" s="1">
        <f t="shared" si="362"/>
        <v>2</v>
      </c>
      <c r="T1850" s="1">
        <f t="shared" si="363"/>
        <v>0</v>
      </c>
    </row>
    <row r="1851" spans="1:20" hidden="1" x14ac:dyDescent="0.3">
      <c r="A1851" s="1" t="s">
        <v>942</v>
      </c>
      <c r="L1851" s="2">
        <f t="shared" si="355"/>
        <v>0</v>
      </c>
      <c r="M1851" s="2" t="str">
        <f t="shared" si="356"/>
        <v>Nuvo-7000 Series</v>
      </c>
      <c r="N1851" s="2" t="str">
        <f t="shared" si="357"/>
        <v>WH01S-NTA</v>
      </c>
      <c r="O1851" s="1" t="str">
        <f t="shared" si="364"/>
        <v>Nuvo-7000 SeriesWH01S-NTA</v>
      </c>
      <c r="P1851" s="1">
        <f t="shared" si="359"/>
        <v>0</v>
      </c>
      <c r="Q1851" s="1">
        <f t="shared" si="360"/>
        <v>0</v>
      </c>
      <c r="R1851" s="1">
        <f t="shared" si="361"/>
        <v>0</v>
      </c>
      <c r="S1851" s="1">
        <f t="shared" si="362"/>
        <v>0</v>
      </c>
      <c r="T1851" s="1">
        <f t="shared" si="363"/>
        <v>0</v>
      </c>
    </row>
    <row r="1852" spans="1:20" x14ac:dyDescent="0.3">
      <c r="A1852" s="1" t="s">
        <v>350</v>
      </c>
      <c r="D1852" s="1">
        <v>0</v>
      </c>
      <c r="F1852" s="1">
        <v>0</v>
      </c>
      <c r="I1852" s="1">
        <v>0</v>
      </c>
      <c r="K1852" s="1">
        <v>0</v>
      </c>
      <c r="L1852" s="2">
        <f t="shared" si="355"/>
        <v>0</v>
      </c>
      <c r="M1852" s="2" t="str">
        <f t="shared" si="356"/>
        <v>CSM-7000DE</v>
      </c>
      <c r="N1852" s="2" t="str">
        <f t="shared" si="357"/>
        <v>WH01S-NTA</v>
      </c>
      <c r="O1852" s="1" t="str">
        <f t="shared" si="364"/>
        <v>CSM-7000DEWH01S-NTA</v>
      </c>
      <c r="P1852" s="1">
        <f t="shared" si="359"/>
        <v>0</v>
      </c>
      <c r="Q1852" s="1">
        <f t="shared" si="360"/>
        <v>0</v>
      </c>
      <c r="R1852" s="1">
        <f t="shared" si="361"/>
        <v>0</v>
      </c>
      <c r="S1852" s="1">
        <f t="shared" si="362"/>
        <v>0</v>
      </c>
      <c r="T1852" s="1">
        <f t="shared" si="363"/>
        <v>0</v>
      </c>
    </row>
    <row r="1853" spans="1:20" x14ac:dyDescent="0.3">
      <c r="A1853" s="1" t="s">
        <v>943</v>
      </c>
      <c r="D1853" s="1">
        <v>0</v>
      </c>
      <c r="F1853" s="1">
        <v>0</v>
      </c>
      <c r="H1853" s="1">
        <v>0</v>
      </c>
      <c r="I1853" s="1">
        <v>0</v>
      </c>
      <c r="K1853" s="1">
        <v>0</v>
      </c>
      <c r="L1853" s="2">
        <f t="shared" si="355"/>
        <v>0</v>
      </c>
      <c r="M1853" s="2" t="str">
        <f t="shared" si="356"/>
        <v>CSM-7006DE-PoE-CA</v>
      </c>
      <c r="N1853" s="2" t="str">
        <f t="shared" si="357"/>
        <v>WH01S-NTA</v>
      </c>
      <c r="O1853" s="1" t="str">
        <f t="shared" si="364"/>
        <v>CSM-7006DE-PoE-CAWH01S-NTA</v>
      </c>
      <c r="P1853" s="1">
        <f t="shared" si="359"/>
        <v>0</v>
      </c>
      <c r="Q1853" s="1">
        <f t="shared" si="360"/>
        <v>0</v>
      </c>
      <c r="R1853" s="1">
        <f t="shared" si="361"/>
        <v>0</v>
      </c>
      <c r="S1853" s="1">
        <f t="shared" si="362"/>
        <v>0</v>
      </c>
      <c r="T1853" s="1">
        <f t="shared" si="363"/>
        <v>0</v>
      </c>
    </row>
    <row r="1854" spans="1:20" x14ac:dyDescent="0.3">
      <c r="A1854" s="1" t="s">
        <v>944</v>
      </c>
      <c r="D1854" s="1">
        <v>0</v>
      </c>
      <c r="E1854" s="1">
        <v>0</v>
      </c>
      <c r="F1854" s="1">
        <v>0</v>
      </c>
      <c r="H1854" s="1">
        <v>0</v>
      </c>
      <c r="I1854" s="1">
        <v>0</v>
      </c>
      <c r="K1854" s="1">
        <v>0</v>
      </c>
      <c r="L1854" s="2">
        <f t="shared" si="355"/>
        <v>0</v>
      </c>
      <c r="M1854" s="2" t="str">
        <f t="shared" si="356"/>
        <v>CSM-7160GC</v>
      </c>
      <c r="N1854" s="2" t="str">
        <f t="shared" si="357"/>
        <v>WH01S-NTA</v>
      </c>
      <c r="O1854" s="1" t="str">
        <f t="shared" si="364"/>
        <v>CSM-7160GCWH01S-NTA</v>
      </c>
      <c r="P1854" s="1">
        <f t="shared" si="359"/>
        <v>0</v>
      </c>
      <c r="Q1854" s="1">
        <f t="shared" si="360"/>
        <v>0</v>
      </c>
      <c r="R1854" s="1">
        <f t="shared" si="361"/>
        <v>0</v>
      </c>
      <c r="S1854" s="1">
        <f t="shared" si="362"/>
        <v>0</v>
      </c>
      <c r="T1854" s="1">
        <f t="shared" si="363"/>
        <v>0</v>
      </c>
    </row>
    <row r="1855" spans="1:20" x14ac:dyDescent="0.3">
      <c r="A1855" s="1" t="s">
        <v>945</v>
      </c>
      <c r="D1855" s="1">
        <v>0</v>
      </c>
      <c r="E1855" s="1">
        <v>0</v>
      </c>
      <c r="F1855" s="1">
        <v>0</v>
      </c>
      <c r="H1855" s="1">
        <v>0</v>
      </c>
      <c r="I1855" s="1">
        <v>0</v>
      </c>
      <c r="K1855" s="1">
        <v>0.3</v>
      </c>
      <c r="L1855" s="2">
        <f t="shared" si="355"/>
        <v>0</v>
      </c>
      <c r="M1855" s="2" t="str">
        <f t="shared" si="356"/>
        <v>CSM-7162GC</v>
      </c>
      <c r="N1855" s="2" t="str">
        <f t="shared" si="357"/>
        <v>WH01S-NTA</v>
      </c>
      <c r="O1855" s="1" t="str">
        <f t="shared" si="364"/>
        <v>CSM-7162GCWH01S-NTA</v>
      </c>
      <c r="P1855" s="1">
        <f t="shared" si="359"/>
        <v>0</v>
      </c>
      <c r="Q1855" s="1">
        <f t="shared" si="360"/>
        <v>0</v>
      </c>
      <c r="R1855" s="1">
        <f t="shared" si="361"/>
        <v>0</v>
      </c>
      <c r="S1855" s="1">
        <f t="shared" si="362"/>
        <v>0</v>
      </c>
      <c r="T1855" s="1">
        <f t="shared" si="363"/>
        <v>0</v>
      </c>
    </row>
    <row r="1856" spans="1:20" x14ac:dyDescent="0.3">
      <c r="A1856" s="1" t="s">
        <v>351</v>
      </c>
      <c r="B1856" s="1">
        <v>4</v>
      </c>
      <c r="D1856" s="1">
        <v>3</v>
      </c>
      <c r="E1856" s="1">
        <v>0</v>
      </c>
      <c r="F1856" s="1">
        <v>3</v>
      </c>
      <c r="G1856" s="1" t="s">
        <v>237</v>
      </c>
      <c r="H1856" s="1">
        <v>0</v>
      </c>
      <c r="I1856" s="1">
        <v>2</v>
      </c>
      <c r="K1856" s="1">
        <v>0</v>
      </c>
      <c r="L1856" s="2">
        <f t="shared" si="355"/>
        <v>3</v>
      </c>
      <c r="M1856" s="2" t="str">
        <f t="shared" si="356"/>
        <v>CSM-7164GC</v>
      </c>
      <c r="N1856" s="2" t="str">
        <f t="shared" si="357"/>
        <v>WH01S-NTA</v>
      </c>
      <c r="O1856" s="1" t="str">
        <f t="shared" si="364"/>
        <v>CSM-7164GCWH01S-NTA</v>
      </c>
      <c r="P1856" s="1">
        <f t="shared" si="359"/>
        <v>3</v>
      </c>
      <c r="Q1856" s="1">
        <f t="shared" si="360"/>
        <v>0</v>
      </c>
      <c r="R1856" s="1">
        <f t="shared" si="361"/>
        <v>3</v>
      </c>
      <c r="S1856" s="1">
        <f t="shared" si="362"/>
        <v>0</v>
      </c>
      <c r="T1856" s="1">
        <f t="shared" si="363"/>
        <v>3</v>
      </c>
    </row>
    <row r="1857" spans="1:20" x14ac:dyDescent="0.3">
      <c r="A1857" s="1" t="s">
        <v>135</v>
      </c>
      <c r="B1857" s="1">
        <v>4</v>
      </c>
      <c r="D1857" s="1">
        <v>0</v>
      </c>
      <c r="E1857" s="1">
        <v>0</v>
      </c>
      <c r="F1857" s="1">
        <v>0</v>
      </c>
      <c r="G1857" s="1" t="s">
        <v>237</v>
      </c>
      <c r="H1857" s="1">
        <v>0</v>
      </c>
      <c r="I1857" s="1">
        <v>5</v>
      </c>
      <c r="K1857" s="1">
        <v>0</v>
      </c>
      <c r="L1857" s="2">
        <f t="shared" si="355"/>
        <v>0</v>
      </c>
      <c r="M1857" s="2" t="str">
        <f t="shared" si="356"/>
        <v>CSM-7166GC</v>
      </c>
      <c r="N1857" s="2" t="str">
        <f t="shared" si="357"/>
        <v>WH01S-NTA</v>
      </c>
      <c r="O1857" s="1" t="str">
        <f t="shared" si="364"/>
        <v>CSM-7166GCWH01S-NTA</v>
      </c>
      <c r="P1857" s="1">
        <f t="shared" si="359"/>
        <v>0</v>
      </c>
      <c r="Q1857" s="1">
        <f t="shared" si="360"/>
        <v>0</v>
      </c>
      <c r="R1857" s="1">
        <f t="shared" si="361"/>
        <v>0</v>
      </c>
      <c r="S1857" s="1">
        <f t="shared" si="362"/>
        <v>0</v>
      </c>
      <c r="T1857" s="1">
        <f t="shared" si="363"/>
        <v>0</v>
      </c>
    </row>
    <row r="1858" spans="1:20" x14ac:dyDescent="0.3">
      <c r="A1858" s="1" t="s">
        <v>946</v>
      </c>
      <c r="D1858" s="1">
        <v>0</v>
      </c>
      <c r="E1858" s="1">
        <v>0</v>
      </c>
      <c r="F1858" s="1">
        <v>0</v>
      </c>
      <c r="H1858" s="1">
        <v>0</v>
      </c>
      <c r="I1858" s="1">
        <v>0</v>
      </c>
      <c r="K1858" s="1">
        <v>0</v>
      </c>
      <c r="L1858" s="2">
        <f t="shared" si="355"/>
        <v>0</v>
      </c>
      <c r="M1858" s="2" t="str">
        <f t="shared" si="356"/>
        <v>CSM-7166GC-UL(EA)</v>
      </c>
      <c r="N1858" s="2" t="str">
        <f t="shared" si="357"/>
        <v>WH01S-NTA</v>
      </c>
      <c r="O1858" s="1" t="str">
        <f t="shared" si="364"/>
        <v>CSM-7166GC-UL(EA)WH01S-NTA</v>
      </c>
      <c r="P1858" s="1">
        <f t="shared" si="359"/>
        <v>0</v>
      </c>
      <c r="Q1858" s="1">
        <f t="shared" si="360"/>
        <v>0</v>
      </c>
      <c r="R1858" s="1">
        <f t="shared" si="361"/>
        <v>0</v>
      </c>
      <c r="S1858" s="1">
        <f t="shared" si="362"/>
        <v>0</v>
      </c>
      <c r="T1858" s="1">
        <f t="shared" si="363"/>
        <v>0</v>
      </c>
    </row>
    <row r="1859" spans="1:20" x14ac:dyDescent="0.3">
      <c r="A1859" s="1" t="s">
        <v>352</v>
      </c>
      <c r="B1859" s="1">
        <v>4</v>
      </c>
      <c r="D1859" s="1">
        <v>2</v>
      </c>
      <c r="E1859" s="1">
        <v>0</v>
      </c>
      <c r="F1859" s="1">
        <v>2</v>
      </c>
      <c r="G1859" s="1" t="s">
        <v>237</v>
      </c>
      <c r="H1859" s="1">
        <v>0</v>
      </c>
      <c r="I1859" s="1">
        <v>3</v>
      </c>
      <c r="K1859" s="1">
        <v>0.5</v>
      </c>
      <c r="L1859" s="2">
        <f t="shared" ref="L1859:L1860" si="365">D1859</f>
        <v>2</v>
      </c>
      <c r="M1859" s="2" t="str">
        <f t="shared" ref="M1859:M1860" si="366">A1859</f>
        <v>CSM-7168GC</v>
      </c>
      <c r="N1859" s="2" t="str">
        <f t="shared" ref="N1859:N1860" si="367">IF(A1860="Inventory",A1859,N1858)</f>
        <v>WH01S-NTA</v>
      </c>
      <c r="O1859" s="1" t="str">
        <f t="shared" si="364"/>
        <v>CSM-7168GCWH01S-NTA</v>
      </c>
      <c r="P1859" s="1">
        <f t="shared" si="359"/>
        <v>2</v>
      </c>
      <c r="Q1859" s="1">
        <f t="shared" si="360"/>
        <v>0</v>
      </c>
      <c r="R1859" s="1">
        <f t="shared" si="361"/>
        <v>2</v>
      </c>
      <c r="S1859" s="1">
        <f t="shared" si="362"/>
        <v>0</v>
      </c>
      <c r="T1859" s="1">
        <f t="shared" si="363"/>
        <v>2</v>
      </c>
    </row>
    <row r="1860" spans="1:20" x14ac:dyDescent="0.3">
      <c r="A1860" s="1" t="s">
        <v>947</v>
      </c>
      <c r="D1860" s="1">
        <v>0</v>
      </c>
      <c r="E1860" s="1">
        <v>0</v>
      </c>
      <c r="F1860" s="1">
        <v>0</v>
      </c>
      <c r="H1860" s="1">
        <v>0</v>
      </c>
      <c r="I1860" s="1">
        <v>0</v>
      </c>
      <c r="K1860" s="1">
        <v>0</v>
      </c>
      <c r="L1860" s="2">
        <f t="shared" si="365"/>
        <v>0</v>
      </c>
      <c r="M1860" s="2" t="str">
        <f t="shared" si="366"/>
        <v>CSM-7250VTC</v>
      </c>
      <c r="N1860" s="2" t="str">
        <f t="shared" si="367"/>
        <v>WH01S-NTA</v>
      </c>
      <c r="O1860" s="1" t="str">
        <f t="shared" si="364"/>
        <v>CSM-7250VTCWH01S-NTA</v>
      </c>
      <c r="P1860" s="1">
        <f t="shared" si="359"/>
        <v>0</v>
      </c>
      <c r="Q1860" s="1">
        <f t="shared" si="360"/>
        <v>0</v>
      </c>
      <c r="R1860" s="1">
        <f t="shared" si="361"/>
        <v>0</v>
      </c>
      <c r="S1860" s="1">
        <f t="shared" si="362"/>
        <v>0</v>
      </c>
      <c r="T1860" s="1">
        <f t="shared" si="363"/>
        <v>0</v>
      </c>
    </row>
    <row r="1861" spans="1:20" x14ac:dyDescent="0.3">
      <c r="A1861" s="1" t="s">
        <v>353</v>
      </c>
      <c r="D1861" s="1">
        <v>0</v>
      </c>
      <c r="E1861" s="1">
        <v>0</v>
      </c>
      <c r="F1861" s="1">
        <v>0</v>
      </c>
      <c r="H1861" s="1">
        <v>0</v>
      </c>
      <c r="I1861" s="1">
        <v>0</v>
      </c>
      <c r="K1861" s="1">
        <v>0</v>
      </c>
      <c r="L1861" s="2">
        <f t="shared" ref="L1861:L1924" si="368">D1861</f>
        <v>0</v>
      </c>
      <c r="M1861" s="2" t="str">
        <f t="shared" ref="M1861:M1924" si="369">A1861</f>
        <v>CSM-R800</v>
      </c>
      <c r="N1861" s="2" t="str">
        <f t="shared" ref="N1861:N1924" si="370">IF(A1862="Inventory",A1861,N1860)</f>
        <v>WH01S-NTA</v>
      </c>
      <c r="O1861" s="1" t="str">
        <f t="shared" si="364"/>
        <v>CSM-R800WH01S-NTA</v>
      </c>
      <c r="P1861" s="1">
        <f t="shared" si="359"/>
        <v>0</v>
      </c>
      <c r="Q1861" s="1">
        <f t="shared" si="360"/>
        <v>0</v>
      </c>
      <c r="R1861" s="1">
        <f t="shared" si="361"/>
        <v>0</v>
      </c>
      <c r="S1861" s="1">
        <f t="shared" si="362"/>
        <v>0</v>
      </c>
      <c r="T1861" s="1">
        <f t="shared" si="363"/>
        <v>0</v>
      </c>
    </row>
    <row r="1862" spans="1:20" x14ac:dyDescent="0.3">
      <c r="A1862" s="1" t="s">
        <v>948</v>
      </c>
      <c r="D1862" s="1">
        <v>0</v>
      </c>
      <c r="E1862" s="1">
        <v>0</v>
      </c>
      <c r="F1862" s="1">
        <v>0</v>
      </c>
      <c r="H1862" s="1">
        <v>0</v>
      </c>
      <c r="I1862" s="1">
        <v>0</v>
      </c>
      <c r="K1862" s="1">
        <v>0</v>
      </c>
      <c r="L1862" s="2">
        <f t="shared" si="368"/>
        <v>0</v>
      </c>
      <c r="M1862" s="2" t="str">
        <f t="shared" si="369"/>
        <v>Nuvis-7306RT-DTIO(EA)</v>
      </c>
      <c r="N1862" s="2" t="str">
        <f t="shared" si="370"/>
        <v>WH01S-NTA</v>
      </c>
      <c r="O1862" s="1" t="str">
        <f t="shared" ref="O1862:O1892" si="371">M1862&amp;N1862</f>
        <v>Nuvis-7306RT-DTIO(EA)WH01S-NTA</v>
      </c>
      <c r="P1862" s="1">
        <f t="shared" si="359"/>
        <v>0</v>
      </c>
      <c r="Q1862" s="1">
        <f t="shared" si="360"/>
        <v>0</v>
      </c>
      <c r="R1862" s="1">
        <f t="shared" si="361"/>
        <v>0</v>
      </c>
      <c r="S1862" s="1">
        <f t="shared" si="362"/>
        <v>0</v>
      </c>
      <c r="T1862" s="1">
        <f t="shared" si="363"/>
        <v>0</v>
      </c>
    </row>
    <row r="1863" spans="1:20" x14ac:dyDescent="0.3">
      <c r="A1863" s="1" t="s">
        <v>949</v>
      </c>
      <c r="D1863" s="1">
        <v>0</v>
      </c>
      <c r="E1863" s="1">
        <v>0</v>
      </c>
      <c r="F1863" s="1">
        <v>0</v>
      </c>
      <c r="H1863" s="1">
        <v>0</v>
      </c>
      <c r="I1863" s="1">
        <v>0</v>
      </c>
      <c r="K1863" s="1">
        <v>0</v>
      </c>
      <c r="L1863" s="2">
        <f t="shared" si="368"/>
        <v>0</v>
      </c>
      <c r="M1863" s="2" t="str">
        <f t="shared" si="369"/>
        <v>Nuvis-7306RT-DTIO(EA)-BFR</v>
      </c>
      <c r="N1863" s="2" t="str">
        <f t="shared" si="370"/>
        <v>WH01S-NTA</v>
      </c>
      <c r="O1863" s="1" t="str">
        <f t="shared" si="371"/>
        <v>Nuvis-7306RT-DTIO(EA)-BFRWH01S-NTA</v>
      </c>
      <c r="P1863" s="1">
        <f t="shared" si="359"/>
        <v>0</v>
      </c>
      <c r="Q1863" s="1">
        <f t="shared" si="360"/>
        <v>0</v>
      </c>
      <c r="R1863" s="1">
        <f t="shared" si="361"/>
        <v>0</v>
      </c>
      <c r="S1863" s="1">
        <f t="shared" si="362"/>
        <v>0</v>
      </c>
      <c r="T1863" s="1">
        <f t="shared" si="363"/>
        <v>0</v>
      </c>
    </row>
    <row r="1864" spans="1:20" x14ac:dyDescent="0.3">
      <c r="A1864" s="1" t="s">
        <v>950</v>
      </c>
      <c r="D1864" s="1">
        <v>0</v>
      </c>
      <c r="E1864" s="1">
        <v>0</v>
      </c>
      <c r="F1864" s="1">
        <v>0</v>
      </c>
      <c r="H1864" s="1">
        <v>0</v>
      </c>
      <c r="I1864" s="1">
        <v>0</v>
      </c>
      <c r="K1864" s="1">
        <v>0</v>
      </c>
      <c r="L1864" s="2">
        <f t="shared" si="368"/>
        <v>0</v>
      </c>
      <c r="M1864" s="2" t="str">
        <f t="shared" si="369"/>
        <v>Nuvis-7306RT-DTIO(EA)-i7HC</v>
      </c>
      <c r="N1864" s="2" t="str">
        <f t="shared" si="370"/>
        <v>WH01S-NTA</v>
      </c>
      <c r="O1864" s="1" t="str">
        <f t="shared" si="371"/>
        <v>Nuvis-7306RT-DTIO(EA)-i7HCWH01S-NTA</v>
      </c>
      <c r="P1864" s="1">
        <f t="shared" si="359"/>
        <v>0</v>
      </c>
      <c r="Q1864" s="1">
        <f t="shared" si="360"/>
        <v>0</v>
      </c>
      <c r="R1864" s="1">
        <f t="shared" si="361"/>
        <v>0</v>
      </c>
      <c r="S1864" s="1">
        <f t="shared" si="362"/>
        <v>0</v>
      </c>
      <c r="T1864" s="1">
        <f t="shared" si="363"/>
        <v>0</v>
      </c>
    </row>
    <row r="1865" spans="1:20" x14ac:dyDescent="0.3">
      <c r="A1865" s="1" t="s">
        <v>354</v>
      </c>
      <c r="D1865" s="1">
        <v>0</v>
      </c>
      <c r="E1865" s="1">
        <v>0</v>
      </c>
      <c r="F1865" s="1">
        <v>0</v>
      </c>
      <c r="H1865" s="1">
        <v>0</v>
      </c>
      <c r="I1865" s="1">
        <v>0</v>
      </c>
      <c r="K1865" s="1">
        <v>0</v>
      </c>
      <c r="L1865" s="2">
        <f t="shared" si="368"/>
        <v>0</v>
      </c>
      <c r="M1865" s="2" t="str">
        <f t="shared" si="369"/>
        <v>Nuvo-7002DE</v>
      </c>
      <c r="N1865" s="2" t="str">
        <f t="shared" si="370"/>
        <v>WH01S-NTA</v>
      </c>
      <c r="O1865" s="1" t="str">
        <f t="shared" si="371"/>
        <v>Nuvo-7002DEWH01S-NTA</v>
      </c>
      <c r="P1865" s="1">
        <f t="shared" si="359"/>
        <v>0</v>
      </c>
      <c r="Q1865" s="1">
        <f t="shared" si="360"/>
        <v>0</v>
      </c>
      <c r="R1865" s="1">
        <f t="shared" si="361"/>
        <v>0</v>
      </c>
      <c r="S1865" s="1">
        <f t="shared" si="362"/>
        <v>0</v>
      </c>
      <c r="T1865" s="1">
        <f t="shared" si="363"/>
        <v>0</v>
      </c>
    </row>
    <row r="1866" spans="1:20" x14ac:dyDescent="0.3">
      <c r="A1866" s="1" t="s">
        <v>355</v>
      </c>
      <c r="B1866" s="1">
        <v>2</v>
      </c>
      <c r="D1866" s="1">
        <v>0</v>
      </c>
      <c r="E1866" s="1">
        <v>0</v>
      </c>
      <c r="F1866" s="1">
        <v>0</v>
      </c>
      <c r="G1866" s="1" t="s">
        <v>237</v>
      </c>
      <c r="H1866" s="1">
        <v>0</v>
      </c>
      <c r="I1866" s="1">
        <v>3</v>
      </c>
      <c r="K1866" s="1">
        <v>0</v>
      </c>
      <c r="L1866" s="2">
        <f t="shared" si="368"/>
        <v>0</v>
      </c>
      <c r="M1866" s="2" t="str">
        <f t="shared" si="369"/>
        <v>Nuvo-7002E</v>
      </c>
      <c r="N1866" s="2" t="str">
        <f t="shared" si="370"/>
        <v>WH01S-NTA</v>
      </c>
      <c r="O1866" s="1" t="str">
        <f t="shared" si="371"/>
        <v>Nuvo-7002EWH01S-NTA</v>
      </c>
      <c r="P1866" s="1">
        <f t="shared" ref="P1866:P1929" si="372">D1866</f>
        <v>0</v>
      </c>
      <c r="Q1866" s="1">
        <f t="shared" ref="Q1866:Q1929" si="373">E1866</f>
        <v>0</v>
      </c>
      <c r="R1866" s="1">
        <f t="shared" ref="R1866:R1929" si="374">F1866</f>
        <v>0</v>
      </c>
      <c r="S1866" s="1">
        <f t="shared" ref="S1866:S1929" si="375">H1866</f>
        <v>0</v>
      </c>
      <c r="T1866" s="1">
        <f t="shared" ref="T1866:T1929" si="376">R1866+S1866</f>
        <v>0</v>
      </c>
    </row>
    <row r="1867" spans="1:20" x14ac:dyDescent="0.3">
      <c r="A1867" s="1" t="s">
        <v>951</v>
      </c>
      <c r="D1867" s="1">
        <v>0</v>
      </c>
      <c r="F1867" s="1">
        <v>0</v>
      </c>
      <c r="I1867" s="1">
        <v>0</v>
      </c>
      <c r="K1867" s="1">
        <v>0</v>
      </c>
      <c r="L1867" s="2">
        <f t="shared" si="368"/>
        <v>0</v>
      </c>
      <c r="M1867" s="2" t="str">
        <f t="shared" si="369"/>
        <v>Nuvo-7002E-i7HC</v>
      </c>
      <c r="N1867" s="2" t="str">
        <f t="shared" si="370"/>
        <v>WH01S-NTA</v>
      </c>
      <c r="O1867" s="1" t="str">
        <f t="shared" si="371"/>
        <v>Nuvo-7002E-i7HCWH01S-NTA</v>
      </c>
      <c r="P1867" s="1">
        <f t="shared" si="372"/>
        <v>0</v>
      </c>
      <c r="Q1867" s="1">
        <f t="shared" si="373"/>
        <v>0</v>
      </c>
      <c r="R1867" s="1">
        <f t="shared" si="374"/>
        <v>0</v>
      </c>
      <c r="S1867" s="1">
        <f t="shared" si="375"/>
        <v>0</v>
      </c>
      <c r="T1867" s="1">
        <f t="shared" si="376"/>
        <v>0</v>
      </c>
    </row>
    <row r="1868" spans="1:20" x14ac:dyDescent="0.3">
      <c r="A1868" s="1" t="s">
        <v>493</v>
      </c>
      <c r="B1868" s="1">
        <v>4</v>
      </c>
      <c r="D1868" s="1">
        <v>0</v>
      </c>
      <c r="E1868" s="1">
        <v>0</v>
      </c>
      <c r="F1868" s="1">
        <v>0</v>
      </c>
      <c r="G1868" s="1" t="s">
        <v>237</v>
      </c>
      <c r="H1868" s="1">
        <v>0</v>
      </c>
      <c r="I1868" s="1">
        <v>5</v>
      </c>
      <c r="K1868" s="1">
        <v>1.6</v>
      </c>
      <c r="L1868" s="2">
        <f t="shared" si="368"/>
        <v>0</v>
      </c>
      <c r="M1868" s="2" t="str">
        <f t="shared" si="369"/>
        <v>Nuvo-7002LP</v>
      </c>
      <c r="N1868" s="2" t="str">
        <f t="shared" si="370"/>
        <v>WH01S-NTA</v>
      </c>
      <c r="O1868" s="1" t="str">
        <f t="shared" si="371"/>
        <v>Nuvo-7002LPWH01S-NTA</v>
      </c>
      <c r="P1868" s="1">
        <f t="shared" si="372"/>
        <v>0</v>
      </c>
      <c r="Q1868" s="1">
        <f t="shared" si="373"/>
        <v>0</v>
      </c>
      <c r="R1868" s="1">
        <f t="shared" si="374"/>
        <v>0</v>
      </c>
      <c r="S1868" s="1">
        <f t="shared" si="375"/>
        <v>0</v>
      </c>
      <c r="T1868" s="1">
        <f t="shared" si="376"/>
        <v>0</v>
      </c>
    </row>
    <row r="1869" spans="1:20" x14ac:dyDescent="0.3">
      <c r="A1869" s="1" t="s">
        <v>952</v>
      </c>
      <c r="D1869" s="1">
        <v>0</v>
      </c>
      <c r="E1869" s="1">
        <v>0</v>
      </c>
      <c r="F1869" s="1">
        <v>0</v>
      </c>
      <c r="H1869" s="1">
        <v>0</v>
      </c>
      <c r="I1869" s="1">
        <v>0</v>
      </c>
      <c r="K1869" s="1">
        <v>0</v>
      </c>
      <c r="L1869" s="2">
        <f t="shared" si="368"/>
        <v>0</v>
      </c>
      <c r="M1869" s="2" t="str">
        <f t="shared" si="369"/>
        <v>Nuvo-7002LP-i5HC</v>
      </c>
      <c r="N1869" s="2" t="str">
        <f t="shared" si="370"/>
        <v>WH01S-NTA</v>
      </c>
      <c r="O1869" s="1" t="str">
        <f t="shared" si="371"/>
        <v>Nuvo-7002LP-i5HCWH01S-NTA</v>
      </c>
      <c r="P1869" s="1">
        <f t="shared" si="372"/>
        <v>0</v>
      </c>
      <c r="Q1869" s="1">
        <f t="shared" si="373"/>
        <v>0</v>
      </c>
      <c r="R1869" s="1">
        <f t="shared" si="374"/>
        <v>0</v>
      </c>
      <c r="S1869" s="1">
        <f t="shared" si="375"/>
        <v>0</v>
      </c>
      <c r="T1869" s="1">
        <f t="shared" si="376"/>
        <v>0</v>
      </c>
    </row>
    <row r="1870" spans="1:20" x14ac:dyDescent="0.3">
      <c r="A1870" s="1" t="s">
        <v>953</v>
      </c>
      <c r="D1870" s="1">
        <v>0</v>
      </c>
      <c r="E1870" s="1">
        <v>0</v>
      </c>
      <c r="F1870" s="1">
        <v>0</v>
      </c>
      <c r="I1870" s="1">
        <v>0</v>
      </c>
      <c r="K1870" s="1">
        <v>0</v>
      </c>
      <c r="L1870" s="2">
        <f t="shared" si="368"/>
        <v>0</v>
      </c>
      <c r="M1870" s="2" t="str">
        <f t="shared" si="369"/>
        <v>Nuvo-7002LP-i5HC-65W</v>
      </c>
      <c r="N1870" s="2" t="str">
        <f t="shared" si="370"/>
        <v>WH01S-NTA</v>
      </c>
      <c r="O1870" s="1" t="str">
        <f t="shared" si="371"/>
        <v>Nuvo-7002LP-i5HC-65WWH01S-NTA</v>
      </c>
      <c r="P1870" s="1">
        <f t="shared" si="372"/>
        <v>0</v>
      </c>
      <c r="Q1870" s="1">
        <f t="shared" si="373"/>
        <v>0</v>
      </c>
      <c r="R1870" s="1">
        <f t="shared" si="374"/>
        <v>0</v>
      </c>
      <c r="S1870" s="1">
        <f t="shared" si="375"/>
        <v>0</v>
      </c>
      <c r="T1870" s="1">
        <f t="shared" si="376"/>
        <v>0</v>
      </c>
    </row>
    <row r="1871" spans="1:20" x14ac:dyDescent="0.3">
      <c r="A1871" s="1" t="s">
        <v>954</v>
      </c>
      <c r="D1871" s="1">
        <v>0</v>
      </c>
      <c r="F1871" s="1">
        <v>0</v>
      </c>
      <c r="I1871" s="1">
        <v>0</v>
      </c>
      <c r="K1871" s="1">
        <v>0</v>
      </c>
      <c r="L1871" s="2">
        <f t="shared" si="368"/>
        <v>0</v>
      </c>
      <c r="M1871" s="2" t="str">
        <f t="shared" si="369"/>
        <v>Nuvo-7002LP-i7HC-65W</v>
      </c>
      <c r="N1871" s="2" t="str">
        <f t="shared" si="370"/>
        <v>WH01S-NTA</v>
      </c>
      <c r="O1871" s="1" t="str">
        <f t="shared" si="371"/>
        <v>Nuvo-7002LP-i7HC-65WWH01S-NTA</v>
      </c>
      <c r="P1871" s="1">
        <f t="shared" si="372"/>
        <v>0</v>
      </c>
      <c r="Q1871" s="1">
        <f t="shared" si="373"/>
        <v>0</v>
      </c>
      <c r="R1871" s="1">
        <f t="shared" si="374"/>
        <v>0</v>
      </c>
      <c r="S1871" s="1">
        <f t="shared" si="375"/>
        <v>0</v>
      </c>
      <c r="T1871" s="1">
        <f t="shared" si="376"/>
        <v>0</v>
      </c>
    </row>
    <row r="1872" spans="1:20" x14ac:dyDescent="0.3">
      <c r="A1872" s="1" t="s">
        <v>136</v>
      </c>
      <c r="D1872" s="1">
        <v>0</v>
      </c>
      <c r="E1872" s="1">
        <v>0</v>
      </c>
      <c r="F1872" s="1">
        <v>0</v>
      </c>
      <c r="H1872" s="1">
        <v>0</v>
      </c>
      <c r="I1872" s="1">
        <v>0</v>
      </c>
      <c r="K1872" s="1">
        <v>0</v>
      </c>
      <c r="L1872" s="2">
        <f t="shared" si="368"/>
        <v>0</v>
      </c>
      <c r="M1872" s="2" t="str">
        <f t="shared" si="369"/>
        <v>Nuvo-7002LP-LME</v>
      </c>
      <c r="N1872" s="2" t="str">
        <f t="shared" si="370"/>
        <v>WH01S-NTA</v>
      </c>
      <c r="O1872" s="1" t="str">
        <f t="shared" si="371"/>
        <v>Nuvo-7002LP-LMEWH01S-NTA</v>
      </c>
      <c r="P1872" s="1">
        <f t="shared" si="372"/>
        <v>0</v>
      </c>
      <c r="Q1872" s="1">
        <f t="shared" si="373"/>
        <v>0</v>
      </c>
      <c r="R1872" s="1">
        <f t="shared" si="374"/>
        <v>0</v>
      </c>
      <c r="S1872" s="1">
        <f t="shared" si="375"/>
        <v>0</v>
      </c>
      <c r="T1872" s="1">
        <f t="shared" si="376"/>
        <v>0</v>
      </c>
    </row>
    <row r="1873" spans="1:20" x14ac:dyDescent="0.3">
      <c r="A1873" s="1" t="s">
        <v>955</v>
      </c>
      <c r="D1873" s="1">
        <v>0</v>
      </c>
      <c r="E1873" s="1">
        <v>0</v>
      </c>
      <c r="F1873" s="1">
        <v>0</v>
      </c>
      <c r="H1873" s="1">
        <v>0</v>
      </c>
      <c r="I1873" s="1">
        <v>0</v>
      </c>
      <c r="K1873" s="1">
        <v>0</v>
      </c>
      <c r="L1873" s="2">
        <f t="shared" si="368"/>
        <v>0</v>
      </c>
      <c r="M1873" s="2" t="str">
        <f t="shared" si="369"/>
        <v>Nuvo-7002P</v>
      </c>
      <c r="N1873" s="2" t="str">
        <f t="shared" si="370"/>
        <v>WH01S-NTA</v>
      </c>
      <c r="O1873" s="1" t="str">
        <f t="shared" si="371"/>
        <v>Nuvo-7002PWH01S-NTA</v>
      </c>
      <c r="P1873" s="1">
        <f t="shared" si="372"/>
        <v>0</v>
      </c>
      <c r="Q1873" s="1">
        <f t="shared" si="373"/>
        <v>0</v>
      </c>
      <c r="R1873" s="1">
        <f t="shared" si="374"/>
        <v>0</v>
      </c>
      <c r="S1873" s="1">
        <f t="shared" si="375"/>
        <v>0</v>
      </c>
      <c r="T1873" s="1">
        <f t="shared" si="376"/>
        <v>0</v>
      </c>
    </row>
    <row r="1874" spans="1:20" x14ac:dyDescent="0.3">
      <c r="A1874" s="1" t="s">
        <v>956</v>
      </c>
      <c r="D1874" s="1">
        <v>0</v>
      </c>
      <c r="E1874" s="1">
        <v>0</v>
      </c>
      <c r="F1874" s="1">
        <v>0</v>
      </c>
      <c r="H1874" s="1">
        <v>0</v>
      </c>
      <c r="I1874" s="1">
        <v>0</v>
      </c>
      <c r="K1874" s="1">
        <v>0</v>
      </c>
      <c r="L1874" s="2">
        <f t="shared" si="368"/>
        <v>0</v>
      </c>
      <c r="M1874" s="2" t="str">
        <f t="shared" si="369"/>
        <v>Nuvo-7002P-i7HC-65W</v>
      </c>
      <c r="N1874" s="2" t="str">
        <f t="shared" si="370"/>
        <v>WH01S-NTA</v>
      </c>
      <c r="O1874" s="1" t="str">
        <f t="shared" si="371"/>
        <v>Nuvo-7002P-i7HC-65WWH01S-NTA</v>
      </c>
      <c r="P1874" s="1">
        <f t="shared" si="372"/>
        <v>0</v>
      </c>
      <c r="Q1874" s="1">
        <f t="shared" si="373"/>
        <v>0</v>
      </c>
      <c r="R1874" s="1">
        <f t="shared" si="374"/>
        <v>0</v>
      </c>
      <c r="S1874" s="1">
        <f t="shared" si="375"/>
        <v>0</v>
      </c>
      <c r="T1874" s="1">
        <f t="shared" si="376"/>
        <v>0</v>
      </c>
    </row>
    <row r="1875" spans="1:20" x14ac:dyDescent="0.3">
      <c r="A1875" s="1" t="s">
        <v>957</v>
      </c>
      <c r="D1875" s="1">
        <v>0</v>
      </c>
      <c r="E1875" s="1">
        <v>0</v>
      </c>
      <c r="F1875" s="1">
        <v>0</v>
      </c>
      <c r="H1875" s="1">
        <v>0</v>
      </c>
      <c r="I1875" s="1">
        <v>0</v>
      </c>
      <c r="K1875" s="1">
        <v>0</v>
      </c>
      <c r="L1875" s="2">
        <f t="shared" si="368"/>
        <v>0</v>
      </c>
      <c r="M1875" s="2" t="str">
        <f t="shared" si="369"/>
        <v>Nuvo-7006CA-PoE</v>
      </c>
      <c r="N1875" s="2" t="str">
        <f t="shared" si="370"/>
        <v>WH01S-NTA</v>
      </c>
      <c r="O1875" s="1" t="str">
        <f t="shared" si="371"/>
        <v>Nuvo-7006CA-PoEWH01S-NTA</v>
      </c>
      <c r="P1875" s="1">
        <f t="shared" si="372"/>
        <v>0</v>
      </c>
      <c r="Q1875" s="1">
        <f t="shared" si="373"/>
        <v>0</v>
      </c>
      <c r="R1875" s="1">
        <f t="shared" si="374"/>
        <v>0</v>
      </c>
      <c r="S1875" s="1">
        <f t="shared" si="375"/>
        <v>0</v>
      </c>
      <c r="T1875" s="1">
        <f t="shared" si="376"/>
        <v>0</v>
      </c>
    </row>
    <row r="1876" spans="1:20" x14ac:dyDescent="0.3">
      <c r="A1876" s="1" t="s">
        <v>356</v>
      </c>
      <c r="D1876" s="1">
        <v>5</v>
      </c>
      <c r="E1876" s="1">
        <v>0</v>
      </c>
      <c r="F1876" s="1">
        <v>5</v>
      </c>
      <c r="H1876" s="1">
        <v>0</v>
      </c>
      <c r="I1876" s="1">
        <v>0</v>
      </c>
      <c r="K1876" s="1">
        <v>0</v>
      </c>
      <c r="L1876" s="2">
        <f t="shared" si="368"/>
        <v>5</v>
      </c>
      <c r="M1876" s="2" t="str">
        <f t="shared" si="369"/>
        <v>Nuvo-7006DE</v>
      </c>
      <c r="N1876" s="2" t="str">
        <f t="shared" si="370"/>
        <v>WH01S-NTA</v>
      </c>
      <c r="O1876" s="1" t="str">
        <f t="shared" si="371"/>
        <v>Nuvo-7006DEWH01S-NTA</v>
      </c>
      <c r="P1876" s="1">
        <f t="shared" si="372"/>
        <v>5</v>
      </c>
      <c r="Q1876" s="1">
        <f t="shared" si="373"/>
        <v>0</v>
      </c>
      <c r="R1876" s="1">
        <f t="shared" si="374"/>
        <v>5</v>
      </c>
      <c r="S1876" s="1">
        <f t="shared" si="375"/>
        <v>0</v>
      </c>
      <c r="T1876" s="1">
        <f t="shared" si="376"/>
        <v>5</v>
      </c>
    </row>
    <row r="1877" spans="1:20" x14ac:dyDescent="0.3">
      <c r="A1877" s="1" t="s">
        <v>357</v>
      </c>
      <c r="B1877" s="1">
        <v>4</v>
      </c>
      <c r="D1877" s="1">
        <v>3</v>
      </c>
      <c r="E1877" s="1">
        <v>0</v>
      </c>
      <c r="F1877" s="1">
        <v>3</v>
      </c>
      <c r="G1877" s="1" t="s">
        <v>237</v>
      </c>
      <c r="H1877" s="1">
        <v>0</v>
      </c>
      <c r="I1877" s="1">
        <v>2</v>
      </c>
      <c r="K1877" s="1">
        <v>0</v>
      </c>
      <c r="L1877" s="2">
        <f t="shared" si="368"/>
        <v>3</v>
      </c>
      <c r="M1877" s="2" t="str">
        <f t="shared" si="369"/>
        <v>Nuvo-7006DE-PoE</v>
      </c>
      <c r="N1877" s="2" t="str">
        <f t="shared" si="370"/>
        <v>WH01S-NTA</v>
      </c>
      <c r="O1877" s="1" t="str">
        <f t="shared" si="371"/>
        <v>Nuvo-7006DE-PoEWH01S-NTA</v>
      </c>
      <c r="P1877" s="1">
        <f t="shared" si="372"/>
        <v>3</v>
      </c>
      <c r="Q1877" s="1">
        <f t="shared" si="373"/>
        <v>0</v>
      </c>
      <c r="R1877" s="1">
        <f t="shared" si="374"/>
        <v>3</v>
      </c>
      <c r="S1877" s="1">
        <f t="shared" si="375"/>
        <v>0</v>
      </c>
      <c r="T1877" s="1">
        <f t="shared" si="376"/>
        <v>3</v>
      </c>
    </row>
    <row r="1878" spans="1:20" x14ac:dyDescent="0.3">
      <c r="A1878" s="1" t="s">
        <v>958</v>
      </c>
      <c r="D1878" s="1">
        <v>0</v>
      </c>
      <c r="F1878" s="1">
        <v>0</v>
      </c>
      <c r="I1878" s="1">
        <v>0</v>
      </c>
      <c r="K1878" s="1">
        <v>0</v>
      </c>
      <c r="L1878" s="2">
        <f t="shared" si="368"/>
        <v>0</v>
      </c>
      <c r="M1878" s="2" t="str">
        <f t="shared" si="369"/>
        <v>Nuvo-7006DE-PoE-i7HC-65W</v>
      </c>
      <c r="N1878" s="2" t="str">
        <f t="shared" si="370"/>
        <v>WH01S-NTA</v>
      </c>
      <c r="O1878" s="1" t="str">
        <f t="shared" si="371"/>
        <v>Nuvo-7006DE-PoE-i7HC-65WWH01S-NTA</v>
      </c>
      <c r="P1878" s="1">
        <f t="shared" si="372"/>
        <v>0</v>
      </c>
      <c r="Q1878" s="1">
        <f t="shared" si="373"/>
        <v>0</v>
      </c>
      <c r="R1878" s="1">
        <f t="shared" si="374"/>
        <v>0</v>
      </c>
      <c r="S1878" s="1">
        <f t="shared" si="375"/>
        <v>0</v>
      </c>
      <c r="T1878" s="1">
        <f t="shared" si="376"/>
        <v>0</v>
      </c>
    </row>
    <row r="1879" spans="1:20" x14ac:dyDescent="0.3">
      <c r="A1879" s="1" t="s">
        <v>959</v>
      </c>
      <c r="D1879" s="1">
        <v>0</v>
      </c>
      <c r="E1879" s="1">
        <v>0</v>
      </c>
      <c r="F1879" s="1">
        <v>0</v>
      </c>
      <c r="H1879" s="1">
        <v>0</v>
      </c>
      <c r="I1879" s="1">
        <v>0</v>
      </c>
      <c r="K1879" s="1">
        <v>0</v>
      </c>
      <c r="L1879" s="2">
        <f t="shared" si="368"/>
        <v>0</v>
      </c>
      <c r="M1879" s="2" t="str">
        <f t="shared" si="369"/>
        <v>Nuvo-7006DE-PoE-UL</v>
      </c>
      <c r="N1879" s="2" t="str">
        <f t="shared" si="370"/>
        <v>WH01S-NTA</v>
      </c>
      <c r="O1879" s="1" t="str">
        <f t="shared" si="371"/>
        <v>Nuvo-7006DE-PoE-ULWH01S-NTA</v>
      </c>
      <c r="P1879" s="1">
        <f t="shared" si="372"/>
        <v>0</v>
      </c>
      <c r="Q1879" s="1">
        <f t="shared" si="373"/>
        <v>0</v>
      </c>
      <c r="R1879" s="1">
        <f t="shared" si="374"/>
        <v>0</v>
      </c>
      <c r="S1879" s="1">
        <f t="shared" si="375"/>
        <v>0</v>
      </c>
      <c r="T1879" s="1">
        <f t="shared" si="376"/>
        <v>0</v>
      </c>
    </row>
    <row r="1880" spans="1:20" x14ac:dyDescent="0.3">
      <c r="A1880" s="1" t="s">
        <v>358</v>
      </c>
      <c r="B1880" s="1">
        <v>2</v>
      </c>
      <c r="D1880" s="1">
        <v>2</v>
      </c>
      <c r="E1880" s="1">
        <v>0</v>
      </c>
      <c r="F1880" s="1">
        <v>2</v>
      </c>
      <c r="G1880" s="1" t="s">
        <v>237</v>
      </c>
      <c r="H1880" s="1">
        <v>0</v>
      </c>
      <c r="I1880" s="1">
        <v>1</v>
      </c>
      <c r="K1880" s="1">
        <v>0</v>
      </c>
      <c r="L1880" s="2">
        <f t="shared" si="368"/>
        <v>2</v>
      </c>
      <c r="M1880" s="2" t="str">
        <f t="shared" si="369"/>
        <v>Nuvo-7006E</v>
      </c>
      <c r="N1880" s="2" t="str">
        <f t="shared" si="370"/>
        <v>WH01S-NTA</v>
      </c>
      <c r="O1880" s="1" t="str">
        <f t="shared" si="371"/>
        <v>Nuvo-7006EWH01S-NTA</v>
      </c>
      <c r="P1880" s="1">
        <f t="shared" si="372"/>
        <v>2</v>
      </c>
      <c r="Q1880" s="1">
        <f t="shared" si="373"/>
        <v>0</v>
      </c>
      <c r="R1880" s="1">
        <f t="shared" si="374"/>
        <v>2</v>
      </c>
      <c r="S1880" s="1">
        <f t="shared" si="375"/>
        <v>0</v>
      </c>
      <c r="T1880" s="1">
        <f t="shared" si="376"/>
        <v>2</v>
      </c>
    </row>
    <row r="1881" spans="1:20" x14ac:dyDescent="0.3">
      <c r="A1881" s="1" t="s">
        <v>960</v>
      </c>
      <c r="D1881" s="1">
        <v>0</v>
      </c>
      <c r="F1881" s="1">
        <v>0</v>
      </c>
      <c r="I1881" s="1">
        <v>0</v>
      </c>
      <c r="K1881" s="1">
        <v>0</v>
      </c>
      <c r="L1881" s="2">
        <f t="shared" si="368"/>
        <v>0</v>
      </c>
      <c r="M1881" s="2" t="str">
        <f t="shared" si="369"/>
        <v>Nuvo-7006E-i7HC-65W</v>
      </c>
      <c r="N1881" s="2" t="str">
        <f t="shared" si="370"/>
        <v>WH01S-NTA</v>
      </c>
      <c r="O1881" s="1" t="str">
        <f t="shared" si="371"/>
        <v>Nuvo-7006E-i7HC-65WWH01S-NTA</v>
      </c>
      <c r="P1881" s="1">
        <f t="shared" si="372"/>
        <v>0</v>
      </c>
      <c r="Q1881" s="1">
        <f t="shared" si="373"/>
        <v>0</v>
      </c>
      <c r="R1881" s="1">
        <f t="shared" si="374"/>
        <v>0</v>
      </c>
      <c r="S1881" s="1">
        <f t="shared" si="375"/>
        <v>0</v>
      </c>
      <c r="T1881" s="1">
        <f t="shared" si="376"/>
        <v>0</v>
      </c>
    </row>
    <row r="1882" spans="1:20" x14ac:dyDescent="0.3">
      <c r="A1882" s="1" t="s">
        <v>961</v>
      </c>
      <c r="D1882" s="1">
        <v>0</v>
      </c>
      <c r="E1882" s="1">
        <v>0</v>
      </c>
      <c r="F1882" s="1">
        <v>0</v>
      </c>
      <c r="H1882" s="1">
        <v>0</v>
      </c>
      <c r="I1882" s="1">
        <v>0</v>
      </c>
      <c r="K1882" s="1">
        <v>0</v>
      </c>
      <c r="L1882" s="2">
        <f t="shared" si="368"/>
        <v>0</v>
      </c>
      <c r="M1882" s="2" t="str">
        <f t="shared" si="369"/>
        <v>Nuvo-7006E-i7OCG9-65W</v>
      </c>
      <c r="N1882" s="2" t="str">
        <f t="shared" si="370"/>
        <v>WH01S-NTA</v>
      </c>
      <c r="O1882" s="1" t="str">
        <f t="shared" si="371"/>
        <v>Nuvo-7006E-i7OCG9-65WWH01S-NTA</v>
      </c>
      <c r="P1882" s="1">
        <f t="shared" si="372"/>
        <v>0</v>
      </c>
      <c r="Q1882" s="1">
        <f t="shared" si="373"/>
        <v>0</v>
      </c>
      <c r="R1882" s="1">
        <f t="shared" si="374"/>
        <v>0</v>
      </c>
      <c r="S1882" s="1">
        <f t="shared" si="375"/>
        <v>0</v>
      </c>
      <c r="T1882" s="1">
        <f t="shared" si="376"/>
        <v>0</v>
      </c>
    </row>
    <row r="1883" spans="1:20" x14ac:dyDescent="0.3">
      <c r="A1883" s="1" t="s">
        <v>359</v>
      </c>
      <c r="B1883" s="1">
        <v>4</v>
      </c>
      <c r="D1883" s="1">
        <v>3</v>
      </c>
      <c r="E1883" s="1">
        <v>0</v>
      </c>
      <c r="F1883" s="1">
        <v>3</v>
      </c>
      <c r="G1883" s="1" t="s">
        <v>237</v>
      </c>
      <c r="H1883" s="1">
        <v>0</v>
      </c>
      <c r="I1883" s="1">
        <v>2</v>
      </c>
      <c r="K1883" s="1">
        <v>0</v>
      </c>
      <c r="L1883" s="2">
        <f t="shared" si="368"/>
        <v>3</v>
      </c>
      <c r="M1883" s="2" t="str">
        <f t="shared" si="369"/>
        <v>Nuvo-7006E-PoE</v>
      </c>
      <c r="N1883" s="2" t="str">
        <f t="shared" si="370"/>
        <v>WH01S-NTA</v>
      </c>
      <c r="O1883" s="1" t="str">
        <f t="shared" si="371"/>
        <v>Nuvo-7006E-PoEWH01S-NTA</v>
      </c>
      <c r="P1883" s="1">
        <f t="shared" si="372"/>
        <v>3</v>
      </c>
      <c r="Q1883" s="1">
        <f t="shared" si="373"/>
        <v>0</v>
      </c>
      <c r="R1883" s="1">
        <f t="shared" si="374"/>
        <v>3</v>
      </c>
      <c r="S1883" s="1">
        <f t="shared" si="375"/>
        <v>0</v>
      </c>
      <c r="T1883" s="1">
        <f t="shared" si="376"/>
        <v>3</v>
      </c>
    </row>
    <row r="1884" spans="1:20" x14ac:dyDescent="0.3">
      <c r="A1884" s="1" t="s">
        <v>137</v>
      </c>
      <c r="D1884" s="1">
        <v>0</v>
      </c>
      <c r="F1884" s="1">
        <v>0</v>
      </c>
      <c r="I1884" s="1">
        <v>0</v>
      </c>
      <c r="K1884" s="1">
        <v>0</v>
      </c>
      <c r="L1884" s="2">
        <f t="shared" si="368"/>
        <v>0</v>
      </c>
      <c r="M1884" s="2" t="str">
        <f t="shared" si="369"/>
        <v>Nuvo-7006E-PoE-i7HC-65W</v>
      </c>
      <c r="N1884" s="2" t="str">
        <f t="shared" si="370"/>
        <v>WH01S-NTA</v>
      </c>
      <c r="O1884" s="1" t="str">
        <f t="shared" si="371"/>
        <v>Nuvo-7006E-PoE-i7HC-65WWH01S-NTA</v>
      </c>
      <c r="P1884" s="1">
        <f t="shared" si="372"/>
        <v>0</v>
      </c>
      <c r="Q1884" s="1">
        <f t="shared" si="373"/>
        <v>0</v>
      </c>
      <c r="R1884" s="1">
        <f t="shared" si="374"/>
        <v>0</v>
      </c>
      <c r="S1884" s="1">
        <f t="shared" si="375"/>
        <v>0</v>
      </c>
      <c r="T1884" s="1">
        <f t="shared" si="376"/>
        <v>0</v>
      </c>
    </row>
    <row r="1885" spans="1:20" x14ac:dyDescent="0.3">
      <c r="A1885" s="1" t="s">
        <v>962</v>
      </c>
      <c r="D1885" s="1">
        <v>0</v>
      </c>
      <c r="E1885" s="1">
        <v>0</v>
      </c>
      <c r="F1885" s="1">
        <v>0</v>
      </c>
      <c r="H1885" s="1">
        <v>0</v>
      </c>
      <c r="I1885" s="1">
        <v>0</v>
      </c>
      <c r="K1885" s="1">
        <v>0</v>
      </c>
      <c r="L1885" s="2">
        <f t="shared" si="368"/>
        <v>0</v>
      </c>
      <c r="M1885" s="2" t="str">
        <f t="shared" si="369"/>
        <v>Nuvo-7006E-PoE-i7OCG9-65W</v>
      </c>
      <c r="N1885" s="2" t="str">
        <f t="shared" si="370"/>
        <v>WH01S-NTA</v>
      </c>
      <c r="O1885" s="1" t="str">
        <f t="shared" si="371"/>
        <v>Nuvo-7006E-PoE-i7OCG9-65WWH01S-NTA</v>
      </c>
      <c r="P1885" s="1">
        <f t="shared" si="372"/>
        <v>0</v>
      </c>
      <c r="Q1885" s="1">
        <f t="shared" si="373"/>
        <v>0</v>
      </c>
      <c r="R1885" s="1">
        <f t="shared" si="374"/>
        <v>0</v>
      </c>
      <c r="S1885" s="1">
        <f t="shared" si="375"/>
        <v>0</v>
      </c>
      <c r="T1885" s="1">
        <f t="shared" si="376"/>
        <v>0</v>
      </c>
    </row>
    <row r="1886" spans="1:20" x14ac:dyDescent="0.3">
      <c r="A1886" s="1" t="s">
        <v>138</v>
      </c>
      <c r="B1886" s="1">
        <v>8</v>
      </c>
      <c r="D1886" s="1">
        <v>6</v>
      </c>
      <c r="E1886" s="1">
        <v>22</v>
      </c>
      <c r="F1886" s="1">
        <v>-16</v>
      </c>
      <c r="H1886" s="1">
        <v>21</v>
      </c>
      <c r="I1886" s="1">
        <v>0</v>
      </c>
      <c r="J1886" s="1" t="s">
        <v>1839</v>
      </c>
      <c r="K1886" s="1">
        <v>6.7</v>
      </c>
      <c r="L1886" s="2">
        <f t="shared" si="368"/>
        <v>6</v>
      </c>
      <c r="M1886" s="2" t="str">
        <f t="shared" si="369"/>
        <v>Nuvo-7006LP</v>
      </c>
      <c r="N1886" s="2" t="str">
        <f t="shared" si="370"/>
        <v>WH01S-NTA</v>
      </c>
      <c r="O1886" s="1" t="str">
        <f t="shared" si="371"/>
        <v>Nuvo-7006LPWH01S-NTA</v>
      </c>
      <c r="P1886" s="1">
        <f t="shared" si="372"/>
        <v>6</v>
      </c>
      <c r="Q1886" s="1">
        <f t="shared" si="373"/>
        <v>22</v>
      </c>
      <c r="R1886" s="1">
        <f t="shared" si="374"/>
        <v>-16</v>
      </c>
      <c r="S1886" s="1">
        <f t="shared" si="375"/>
        <v>21</v>
      </c>
      <c r="T1886" s="1">
        <f t="shared" si="376"/>
        <v>5</v>
      </c>
    </row>
    <row r="1887" spans="1:20" x14ac:dyDescent="0.3">
      <c r="A1887" s="1" t="s">
        <v>139</v>
      </c>
      <c r="B1887" s="1">
        <v>5</v>
      </c>
      <c r="D1887" s="1">
        <v>0</v>
      </c>
      <c r="E1887" s="1">
        <v>0</v>
      </c>
      <c r="F1887" s="1">
        <v>0</v>
      </c>
      <c r="G1887" s="1" t="s">
        <v>237</v>
      </c>
      <c r="H1887" s="1">
        <v>0</v>
      </c>
      <c r="I1887" s="1">
        <v>6</v>
      </c>
      <c r="K1887" s="1">
        <v>1.6</v>
      </c>
      <c r="L1887" s="2">
        <f t="shared" si="368"/>
        <v>0</v>
      </c>
      <c r="M1887" s="2" t="str">
        <f t="shared" si="369"/>
        <v>Nuvo-7006LP-PoE</v>
      </c>
      <c r="N1887" s="2" t="str">
        <f t="shared" si="370"/>
        <v>WH01S-NTA</v>
      </c>
      <c r="O1887" s="1" t="str">
        <f t="shared" si="371"/>
        <v>Nuvo-7006LP-PoEWH01S-NTA</v>
      </c>
      <c r="P1887" s="1">
        <f t="shared" si="372"/>
        <v>0</v>
      </c>
      <c r="Q1887" s="1">
        <f t="shared" si="373"/>
        <v>0</v>
      </c>
      <c r="R1887" s="1">
        <f t="shared" si="374"/>
        <v>0</v>
      </c>
      <c r="S1887" s="1">
        <f t="shared" si="375"/>
        <v>0</v>
      </c>
      <c r="T1887" s="1">
        <f t="shared" si="376"/>
        <v>0</v>
      </c>
    </row>
    <row r="1888" spans="1:20" x14ac:dyDescent="0.3">
      <c r="A1888" s="1" t="s">
        <v>963</v>
      </c>
      <c r="D1888" s="1">
        <v>0</v>
      </c>
      <c r="E1888" s="1">
        <v>0</v>
      </c>
      <c r="F1888" s="1">
        <v>0</v>
      </c>
      <c r="H1888" s="1">
        <v>0</v>
      </c>
      <c r="I1888" s="1">
        <v>0</v>
      </c>
      <c r="K1888" s="1">
        <v>0</v>
      </c>
      <c r="L1888" s="2">
        <f t="shared" si="368"/>
        <v>0</v>
      </c>
      <c r="M1888" s="2" t="str">
        <f t="shared" si="369"/>
        <v>Nuvo-7006LP-PoE-i5HC-65W</v>
      </c>
      <c r="N1888" s="2" t="str">
        <f t="shared" si="370"/>
        <v>WH01S-NTA</v>
      </c>
      <c r="O1888" s="1" t="str">
        <f t="shared" si="371"/>
        <v>Nuvo-7006LP-PoE-i5HC-65WWH01S-NTA</v>
      </c>
      <c r="P1888" s="1">
        <f t="shared" si="372"/>
        <v>0</v>
      </c>
      <c r="Q1888" s="1">
        <f t="shared" si="373"/>
        <v>0</v>
      </c>
      <c r="R1888" s="1">
        <f t="shared" si="374"/>
        <v>0</v>
      </c>
      <c r="S1888" s="1">
        <f t="shared" si="375"/>
        <v>0</v>
      </c>
      <c r="T1888" s="1">
        <f t="shared" si="376"/>
        <v>0</v>
      </c>
    </row>
    <row r="1889" spans="1:20" x14ac:dyDescent="0.3">
      <c r="A1889" s="1" t="s">
        <v>964</v>
      </c>
      <c r="D1889" s="1">
        <v>0</v>
      </c>
      <c r="F1889" s="1">
        <v>0</v>
      </c>
      <c r="I1889" s="1">
        <v>0</v>
      </c>
      <c r="K1889" s="1">
        <v>0</v>
      </c>
      <c r="L1889" s="2">
        <f t="shared" si="368"/>
        <v>0</v>
      </c>
      <c r="M1889" s="2" t="str">
        <f t="shared" si="369"/>
        <v>Nuvo-7006LP-PoE-i7HC-65W</v>
      </c>
      <c r="N1889" s="2" t="str">
        <f t="shared" si="370"/>
        <v>WH01S-NTA</v>
      </c>
      <c r="O1889" s="1" t="str">
        <f t="shared" si="371"/>
        <v>Nuvo-7006LP-PoE-i7HC-65WWH01S-NTA</v>
      </c>
      <c r="P1889" s="1">
        <f t="shared" si="372"/>
        <v>0</v>
      </c>
      <c r="Q1889" s="1">
        <f t="shared" si="373"/>
        <v>0</v>
      </c>
      <c r="R1889" s="1">
        <f t="shared" si="374"/>
        <v>0</v>
      </c>
      <c r="S1889" s="1">
        <f t="shared" si="375"/>
        <v>0</v>
      </c>
      <c r="T1889" s="1">
        <f t="shared" si="376"/>
        <v>0</v>
      </c>
    </row>
    <row r="1890" spans="1:20" x14ac:dyDescent="0.3">
      <c r="A1890" s="1" t="s">
        <v>965</v>
      </c>
      <c r="D1890" s="1">
        <v>0</v>
      </c>
      <c r="E1890" s="1">
        <v>0</v>
      </c>
      <c r="F1890" s="1">
        <v>0</v>
      </c>
      <c r="I1890" s="1">
        <v>0</v>
      </c>
      <c r="K1890" s="1">
        <v>0</v>
      </c>
      <c r="L1890" s="2">
        <f t="shared" si="368"/>
        <v>0</v>
      </c>
      <c r="M1890" s="2" t="str">
        <f t="shared" si="369"/>
        <v>Nuvo-7006LP-PoE-i7OCG9-65W-DS</v>
      </c>
      <c r="N1890" s="2" t="str">
        <f t="shared" si="370"/>
        <v>WH01S-NTA</v>
      </c>
      <c r="O1890" s="1" t="str">
        <f t="shared" si="371"/>
        <v>Nuvo-7006LP-PoE-i7OCG9-65W-DSWH01S-NTA</v>
      </c>
      <c r="P1890" s="1">
        <f t="shared" si="372"/>
        <v>0</v>
      </c>
      <c r="Q1890" s="1">
        <f t="shared" si="373"/>
        <v>0</v>
      </c>
      <c r="R1890" s="1">
        <f t="shared" si="374"/>
        <v>0</v>
      </c>
      <c r="S1890" s="1">
        <f t="shared" si="375"/>
        <v>0</v>
      </c>
      <c r="T1890" s="1">
        <f t="shared" si="376"/>
        <v>0</v>
      </c>
    </row>
    <row r="1891" spans="1:20" x14ac:dyDescent="0.3">
      <c r="A1891" s="1" t="s">
        <v>360</v>
      </c>
      <c r="B1891" s="1">
        <v>4</v>
      </c>
      <c r="D1891" s="1">
        <v>1</v>
      </c>
      <c r="E1891" s="1">
        <v>0</v>
      </c>
      <c r="F1891" s="1">
        <v>1</v>
      </c>
      <c r="G1891" s="1" t="s">
        <v>237</v>
      </c>
      <c r="H1891" s="1">
        <v>0</v>
      </c>
      <c r="I1891" s="1">
        <v>4</v>
      </c>
      <c r="K1891" s="1">
        <v>0</v>
      </c>
      <c r="L1891" s="2">
        <f t="shared" si="368"/>
        <v>1</v>
      </c>
      <c r="M1891" s="2" t="str">
        <f t="shared" si="369"/>
        <v>Nuvo-7100VTC</v>
      </c>
      <c r="N1891" s="2" t="str">
        <f t="shared" si="370"/>
        <v>WH01S-NTA</v>
      </c>
      <c r="O1891" s="1" t="str">
        <f t="shared" si="371"/>
        <v>Nuvo-7100VTCWH01S-NTA</v>
      </c>
      <c r="P1891" s="1">
        <f t="shared" si="372"/>
        <v>1</v>
      </c>
      <c r="Q1891" s="1">
        <f t="shared" si="373"/>
        <v>0</v>
      </c>
      <c r="R1891" s="1">
        <f t="shared" si="374"/>
        <v>1</v>
      </c>
      <c r="S1891" s="1">
        <f t="shared" si="375"/>
        <v>0</v>
      </c>
      <c r="T1891" s="1">
        <f t="shared" si="376"/>
        <v>1</v>
      </c>
    </row>
    <row r="1892" spans="1:20" x14ac:dyDescent="0.3">
      <c r="A1892" s="1" t="s">
        <v>966</v>
      </c>
      <c r="D1892" s="1">
        <v>0</v>
      </c>
      <c r="E1892" s="1">
        <v>0</v>
      </c>
      <c r="F1892" s="1">
        <v>0</v>
      </c>
      <c r="H1892" s="1">
        <v>0</v>
      </c>
      <c r="I1892" s="1">
        <v>0</v>
      </c>
      <c r="K1892" s="1">
        <v>0</v>
      </c>
      <c r="L1892" s="2">
        <f t="shared" si="368"/>
        <v>0</v>
      </c>
      <c r="M1892" s="2" t="str">
        <f t="shared" si="369"/>
        <v>Nuvo-7100VTC-i7HC</v>
      </c>
      <c r="N1892" s="2" t="str">
        <f t="shared" si="370"/>
        <v>WH01S-NTA</v>
      </c>
      <c r="O1892" s="1" t="str">
        <f t="shared" si="371"/>
        <v>Nuvo-7100VTC-i7HCWH01S-NTA</v>
      </c>
      <c r="P1892" s="1">
        <f t="shared" si="372"/>
        <v>0</v>
      </c>
      <c r="Q1892" s="1">
        <f t="shared" si="373"/>
        <v>0</v>
      </c>
      <c r="R1892" s="1">
        <f t="shared" si="374"/>
        <v>0</v>
      </c>
      <c r="S1892" s="1">
        <f t="shared" si="375"/>
        <v>0</v>
      </c>
      <c r="T1892" s="1">
        <f t="shared" si="376"/>
        <v>0</v>
      </c>
    </row>
    <row r="1893" spans="1:20" x14ac:dyDescent="0.3">
      <c r="A1893" s="1" t="s">
        <v>967</v>
      </c>
      <c r="D1893" s="1">
        <v>0</v>
      </c>
      <c r="E1893" s="1">
        <v>0</v>
      </c>
      <c r="F1893" s="1">
        <v>0</v>
      </c>
      <c r="H1893" s="1">
        <v>0</v>
      </c>
      <c r="I1893" s="1">
        <v>0</v>
      </c>
      <c r="K1893" s="1">
        <v>0</v>
      </c>
      <c r="L1893" s="2">
        <f t="shared" si="368"/>
        <v>0</v>
      </c>
      <c r="M1893" s="2" t="str">
        <f t="shared" si="369"/>
        <v>Nuvo-7100VTC-i7HC-65W</v>
      </c>
      <c r="N1893" s="2" t="str">
        <f t="shared" si="370"/>
        <v>WH01S-NTA</v>
      </c>
      <c r="O1893" s="1" t="str">
        <f t="shared" ref="O1893:O1925" si="377">M1893&amp;N1893</f>
        <v>Nuvo-7100VTC-i7HC-65WWH01S-NTA</v>
      </c>
      <c r="P1893" s="1">
        <f t="shared" si="372"/>
        <v>0</v>
      </c>
      <c r="Q1893" s="1">
        <f t="shared" si="373"/>
        <v>0</v>
      </c>
      <c r="R1893" s="1">
        <f t="shared" si="374"/>
        <v>0</v>
      </c>
      <c r="S1893" s="1">
        <f t="shared" si="375"/>
        <v>0</v>
      </c>
      <c r="T1893" s="1">
        <f t="shared" si="376"/>
        <v>0</v>
      </c>
    </row>
    <row r="1894" spans="1:20" x14ac:dyDescent="0.3">
      <c r="A1894" s="1" t="s">
        <v>968</v>
      </c>
      <c r="D1894" s="1">
        <v>0</v>
      </c>
      <c r="E1894" s="1">
        <v>0</v>
      </c>
      <c r="F1894" s="1">
        <v>0</v>
      </c>
      <c r="H1894" s="1">
        <v>0</v>
      </c>
      <c r="I1894" s="1">
        <v>0</v>
      </c>
      <c r="K1894" s="1">
        <v>0</v>
      </c>
      <c r="L1894" s="2">
        <f t="shared" si="368"/>
        <v>0</v>
      </c>
      <c r="M1894" s="2" t="str">
        <f t="shared" si="369"/>
        <v>Nuvo-7100VTC(EA)-i5HC</v>
      </c>
      <c r="N1894" s="2" t="str">
        <f t="shared" si="370"/>
        <v>WH01S-NTA</v>
      </c>
      <c r="O1894" s="1" t="str">
        <f t="shared" si="377"/>
        <v>Nuvo-7100VTC(EA)-i5HCWH01S-NTA</v>
      </c>
      <c r="P1894" s="1">
        <f t="shared" si="372"/>
        <v>0</v>
      </c>
      <c r="Q1894" s="1">
        <f t="shared" si="373"/>
        <v>0</v>
      </c>
      <c r="R1894" s="1">
        <f t="shared" si="374"/>
        <v>0</v>
      </c>
      <c r="S1894" s="1">
        <f t="shared" si="375"/>
        <v>0</v>
      </c>
      <c r="T1894" s="1">
        <f t="shared" si="376"/>
        <v>0</v>
      </c>
    </row>
    <row r="1895" spans="1:20" x14ac:dyDescent="0.3">
      <c r="A1895" s="1" t="s">
        <v>969</v>
      </c>
      <c r="D1895" s="1">
        <v>0</v>
      </c>
      <c r="E1895" s="1">
        <v>2</v>
      </c>
      <c r="F1895" s="1">
        <v>-2</v>
      </c>
      <c r="H1895" s="1">
        <v>2</v>
      </c>
      <c r="I1895" s="1">
        <v>0</v>
      </c>
      <c r="J1895" s="1" t="s">
        <v>1839</v>
      </c>
      <c r="K1895" s="1">
        <v>0</v>
      </c>
      <c r="L1895" s="2">
        <f t="shared" si="368"/>
        <v>0</v>
      </c>
      <c r="M1895" s="2" t="str">
        <f t="shared" si="369"/>
        <v>Nuvo-7104VTC</v>
      </c>
      <c r="N1895" s="2" t="str">
        <f t="shared" si="370"/>
        <v>WH01S-NTA</v>
      </c>
      <c r="O1895" s="1" t="str">
        <f>M1895&amp;N1895</f>
        <v>Nuvo-7104VTCWH01S-NTA</v>
      </c>
      <c r="P1895" s="1">
        <f t="shared" si="372"/>
        <v>0</v>
      </c>
      <c r="Q1895" s="1">
        <f t="shared" si="373"/>
        <v>2</v>
      </c>
      <c r="R1895" s="1">
        <f t="shared" si="374"/>
        <v>-2</v>
      </c>
      <c r="S1895" s="1">
        <f t="shared" si="375"/>
        <v>2</v>
      </c>
      <c r="T1895" s="1">
        <f t="shared" si="376"/>
        <v>0</v>
      </c>
    </row>
    <row r="1896" spans="1:20" x14ac:dyDescent="0.3">
      <c r="A1896" s="1" t="s">
        <v>970</v>
      </c>
      <c r="D1896" s="1">
        <v>0</v>
      </c>
      <c r="E1896" s="1">
        <v>0</v>
      </c>
      <c r="F1896" s="1">
        <v>0</v>
      </c>
      <c r="H1896" s="1">
        <v>0</v>
      </c>
      <c r="I1896" s="1">
        <v>0</v>
      </c>
      <c r="K1896" s="1">
        <v>0</v>
      </c>
      <c r="L1896" s="2">
        <f t="shared" si="368"/>
        <v>0</v>
      </c>
      <c r="M1896" s="2" t="str">
        <f t="shared" si="369"/>
        <v>Nuvo-7108VTC</v>
      </c>
      <c r="N1896" s="2" t="str">
        <f t="shared" si="370"/>
        <v>WH01S-NTA</v>
      </c>
      <c r="O1896" s="1" t="str">
        <f t="shared" si="377"/>
        <v>Nuvo-7108VTCWH01S-NTA</v>
      </c>
      <c r="P1896" s="1">
        <f t="shared" si="372"/>
        <v>0</v>
      </c>
      <c r="Q1896" s="1">
        <f t="shared" si="373"/>
        <v>0</v>
      </c>
      <c r="R1896" s="1">
        <f t="shared" si="374"/>
        <v>0</v>
      </c>
      <c r="S1896" s="1">
        <f t="shared" si="375"/>
        <v>0</v>
      </c>
      <c r="T1896" s="1">
        <f t="shared" si="376"/>
        <v>0</v>
      </c>
    </row>
    <row r="1897" spans="1:20" x14ac:dyDescent="0.3">
      <c r="A1897" s="1" t="s">
        <v>971</v>
      </c>
      <c r="D1897" s="1">
        <v>0</v>
      </c>
      <c r="E1897" s="1">
        <v>0</v>
      </c>
      <c r="F1897" s="1">
        <v>0</v>
      </c>
      <c r="H1897" s="1">
        <v>0</v>
      </c>
      <c r="I1897" s="1">
        <v>0</v>
      </c>
      <c r="K1897" s="1">
        <v>0</v>
      </c>
      <c r="L1897" s="2">
        <f t="shared" si="368"/>
        <v>0</v>
      </c>
      <c r="M1897" s="2" t="str">
        <f t="shared" si="369"/>
        <v>Nuvo-7108VTC-i7HC</v>
      </c>
      <c r="N1897" s="2" t="str">
        <f t="shared" si="370"/>
        <v>WH01S-NTA</v>
      </c>
      <c r="O1897" s="1" t="str">
        <f t="shared" si="377"/>
        <v>Nuvo-7108VTC-i7HCWH01S-NTA</v>
      </c>
      <c r="P1897" s="1">
        <f t="shared" si="372"/>
        <v>0</v>
      </c>
      <c r="Q1897" s="1">
        <f t="shared" si="373"/>
        <v>0</v>
      </c>
      <c r="R1897" s="1">
        <f t="shared" si="374"/>
        <v>0</v>
      </c>
      <c r="S1897" s="1">
        <f t="shared" si="375"/>
        <v>0</v>
      </c>
      <c r="T1897" s="1">
        <f t="shared" si="376"/>
        <v>0</v>
      </c>
    </row>
    <row r="1898" spans="1:20" x14ac:dyDescent="0.3">
      <c r="A1898" s="1" t="s">
        <v>972</v>
      </c>
      <c r="D1898" s="1">
        <v>0</v>
      </c>
      <c r="E1898" s="1">
        <v>0</v>
      </c>
      <c r="F1898" s="1">
        <v>0</v>
      </c>
      <c r="H1898" s="1">
        <v>0</v>
      </c>
      <c r="I1898" s="1">
        <v>0</v>
      </c>
      <c r="K1898" s="1">
        <v>0</v>
      </c>
      <c r="L1898" s="2">
        <f t="shared" si="368"/>
        <v>0</v>
      </c>
      <c r="M1898" s="2" t="str">
        <f t="shared" si="369"/>
        <v>Nuvo-7108VTC(EA)-i7HC-65W</v>
      </c>
      <c r="N1898" s="2" t="str">
        <f t="shared" si="370"/>
        <v>WH01S-NTA</v>
      </c>
      <c r="O1898" s="1" t="str">
        <f>M1898&amp;N1898</f>
        <v>Nuvo-7108VTC(EA)-i7HC-65WWH01S-NTA</v>
      </c>
      <c r="P1898" s="1">
        <f t="shared" si="372"/>
        <v>0</v>
      </c>
      <c r="Q1898" s="1">
        <f t="shared" si="373"/>
        <v>0</v>
      </c>
      <c r="R1898" s="1">
        <f t="shared" si="374"/>
        <v>0</v>
      </c>
      <c r="S1898" s="1">
        <f t="shared" si="375"/>
        <v>0</v>
      </c>
      <c r="T1898" s="1">
        <f t="shared" si="376"/>
        <v>0</v>
      </c>
    </row>
    <row r="1899" spans="1:20" x14ac:dyDescent="0.3">
      <c r="A1899" s="1" t="s">
        <v>973</v>
      </c>
      <c r="D1899" s="1">
        <v>0</v>
      </c>
      <c r="E1899" s="1">
        <v>0</v>
      </c>
      <c r="F1899" s="1">
        <v>0</v>
      </c>
      <c r="H1899" s="1">
        <v>0</v>
      </c>
      <c r="I1899" s="1">
        <v>0</v>
      </c>
      <c r="K1899" s="1">
        <v>0</v>
      </c>
      <c r="L1899" s="2">
        <f t="shared" si="368"/>
        <v>0</v>
      </c>
      <c r="M1899" s="2" t="str">
        <f t="shared" si="369"/>
        <v>Nuvo-7160GC</v>
      </c>
      <c r="N1899" s="2" t="str">
        <f t="shared" si="370"/>
        <v>WH01S-NTA</v>
      </c>
      <c r="O1899" s="1" t="str">
        <f t="shared" si="377"/>
        <v>Nuvo-7160GCWH01S-NTA</v>
      </c>
      <c r="P1899" s="1">
        <f t="shared" si="372"/>
        <v>0</v>
      </c>
      <c r="Q1899" s="1">
        <f t="shared" si="373"/>
        <v>0</v>
      </c>
      <c r="R1899" s="1">
        <f t="shared" si="374"/>
        <v>0</v>
      </c>
      <c r="S1899" s="1">
        <f t="shared" si="375"/>
        <v>0</v>
      </c>
      <c r="T1899" s="1">
        <f t="shared" si="376"/>
        <v>0</v>
      </c>
    </row>
    <row r="1900" spans="1:20" x14ac:dyDescent="0.3">
      <c r="A1900" s="1" t="s">
        <v>974</v>
      </c>
      <c r="D1900" s="1">
        <v>0</v>
      </c>
      <c r="E1900" s="1">
        <v>0</v>
      </c>
      <c r="F1900" s="1">
        <v>0</v>
      </c>
      <c r="H1900" s="1">
        <v>0</v>
      </c>
      <c r="I1900" s="1">
        <v>0</v>
      </c>
      <c r="K1900" s="1">
        <v>0</v>
      </c>
      <c r="L1900" s="2">
        <f t="shared" si="368"/>
        <v>0</v>
      </c>
      <c r="M1900" s="2" t="str">
        <f t="shared" si="369"/>
        <v>Nuvo-7160GC-i7HC</v>
      </c>
      <c r="N1900" s="2" t="str">
        <f t="shared" si="370"/>
        <v>WH01S-NTA</v>
      </c>
      <c r="O1900" s="1" t="str">
        <f t="shared" si="377"/>
        <v>Nuvo-7160GC-i7HCWH01S-NTA</v>
      </c>
      <c r="P1900" s="1">
        <f t="shared" si="372"/>
        <v>0</v>
      </c>
      <c r="Q1900" s="1">
        <f t="shared" si="373"/>
        <v>0</v>
      </c>
      <c r="R1900" s="1">
        <f t="shared" si="374"/>
        <v>0</v>
      </c>
      <c r="S1900" s="1">
        <f t="shared" si="375"/>
        <v>0</v>
      </c>
      <c r="T1900" s="1">
        <f t="shared" si="376"/>
        <v>0</v>
      </c>
    </row>
    <row r="1901" spans="1:20" x14ac:dyDescent="0.3">
      <c r="A1901" s="1" t="s">
        <v>975</v>
      </c>
      <c r="D1901" s="1">
        <v>0</v>
      </c>
      <c r="E1901" s="1">
        <v>0</v>
      </c>
      <c r="F1901" s="1">
        <v>0</v>
      </c>
      <c r="H1901" s="1">
        <v>0</v>
      </c>
      <c r="I1901" s="1">
        <v>0</v>
      </c>
      <c r="K1901" s="1">
        <v>0</v>
      </c>
      <c r="L1901" s="2">
        <f t="shared" si="368"/>
        <v>0</v>
      </c>
      <c r="M1901" s="2" t="str">
        <f t="shared" si="369"/>
        <v>Nuvo-7160GC-PoE</v>
      </c>
      <c r="N1901" s="2" t="str">
        <f t="shared" si="370"/>
        <v>WH01S-NTA</v>
      </c>
      <c r="O1901" s="1" t="str">
        <f t="shared" si="377"/>
        <v>Nuvo-7160GC-PoEWH01S-NTA</v>
      </c>
      <c r="P1901" s="1">
        <f t="shared" si="372"/>
        <v>0</v>
      </c>
      <c r="Q1901" s="1">
        <f t="shared" si="373"/>
        <v>0</v>
      </c>
      <c r="R1901" s="1">
        <f t="shared" si="374"/>
        <v>0</v>
      </c>
      <c r="S1901" s="1">
        <f t="shared" si="375"/>
        <v>0</v>
      </c>
      <c r="T1901" s="1">
        <f t="shared" si="376"/>
        <v>0</v>
      </c>
    </row>
    <row r="1902" spans="1:20" x14ac:dyDescent="0.3">
      <c r="A1902" s="1" t="s">
        <v>140</v>
      </c>
      <c r="D1902" s="1">
        <v>0</v>
      </c>
      <c r="F1902" s="1">
        <v>0</v>
      </c>
      <c r="I1902" s="1">
        <v>0</v>
      </c>
      <c r="K1902" s="1">
        <v>0</v>
      </c>
      <c r="L1902" s="2">
        <f t="shared" si="368"/>
        <v>0</v>
      </c>
      <c r="M1902" s="2" t="str">
        <f t="shared" si="369"/>
        <v>Nuvo-7160GC-PoE-i7HC-65W</v>
      </c>
      <c r="N1902" s="2" t="str">
        <f t="shared" si="370"/>
        <v>WH01S-NTA</v>
      </c>
      <c r="O1902" s="1" t="str">
        <f t="shared" si="377"/>
        <v>Nuvo-7160GC-PoE-i7HC-65WWH01S-NTA</v>
      </c>
      <c r="P1902" s="1">
        <f t="shared" si="372"/>
        <v>0</v>
      </c>
      <c r="Q1902" s="1">
        <f t="shared" si="373"/>
        <v>0</v>
      </c>
      <c r="R1902" s="1">
        <f t="shared" si="374"/>
        <v>0</v>
      </c>
      <c r="S1902" s="1">
        <f t="shared" si="375"/>
        <v>0</v>
      </c>
      <c r="T1902" s="1">
        <f t="shared" si="376"/>
        <v>0</v>
      </c>
    </row>
    <row r="1903" spans="1:20" x14ac:dyDescent="0.3">
      <c r="A1903" s="1" t="s">
        <v>976</v>
      </c>
      <c r="D1903" s="1">
        <v>0</v>
      </c>
      <c r="E1903" s="1">
        <v>0</v>
      </c>
      <c r="F1903" s="1">
        <v>0</v>
      </c>
      <c r="H1903" s="1">
        <v>0</v>
      </c>
      <c r="I1903" s="1">
        <v>0</v>
      </c>
      <c r="K1903" s="1">
        <v>0</v>
      </c>
      <c r="L1903" s="2">
        <f t="shared" si="368"/>
        <v>0</v>
      </c>
      <c r="M1903" s="2" t="str">
        <f t="shared" si="369"/>
        <v>Nuvo-7160GC-PoE-i7OCG9-65W</v>
      </c>
      <c r="N1903" s="2" t="str">
        <f t="shared" si="370"/>
        <v>WH01S-NTA</v>
      </c>
      <c r="O1903" s="1" t="str">
        <f t="shared" si="377"/>
        <v>Nuvo-7160GC-PoE-i7OCG9-65WWH01S-NTA</v>
      </c>
      <c r="P1903" s="1">
        <f t="shared" si="372"/>
        <v>0</v>
      </c>
      <c r="Q1903" s="1">
        <f t="shared" si="373"/>
        <v>0</v>
      </c>
      <c r="R1903" s="1">
        <f t="shared" si="374"/>
        <v>0</v>
      </c>
      <c r="S1903" s="1">
        <f t="shared" si="375"/>
        <v>0</v>
      </c>
      <c r="T1903" s="1">
        <f t="shared" si="376"/>
        <v>0</v>
      </c>
    </row>
    <row r="1904" spans="1:20" x14ac:dyDescent="0.3">
      <c r="A1904" s="1" t="s">
        <v>977</v>
      </c>
      <c r="D1904" s="1">
        <v>0</v>
      </c>
      <c r="E1904" s="1">
        <v>0</v>
      </c>
      <c r="F1904" s="1">
        <v>0</v>
      </c>
      <c r="H1904" s="1">
        <v>0</v>
      </c>
      <c r="I1904" s="1">
        <v>0</v>
      </c>
      <c r="K1904" s="1">
        <v>0</v>
      </c>
      <c r="L1904" s="2">
        <f t="shared" si="368"/>
        <v>0</v>
      </c>
      <c r="M1904" s="2" t="str">
        <f t="shared" si="369"/>
        <v>Nuvo-7162GC-PoE</v>
      </c>
      <c r="N1904" s="2" t="str">
        <f t="shared" si="370"/>
        <v>WH01S-NTA</v>
      </c>
      <c r="O1904" s="1" t="str">
        <f t="shared" si="377"/>
        <v>Nuvo-7162GC-PoEWH01S-NTA</v>
      </c>
      <c r="P1904" s="1">
        <f t="shared" si="372"/>
        <v>0</v>
      </c>
      <c r="Q1904" s="1">
        <f t="shared" si="373"/>
        <v>0</v>
      </c>
      <c r="R1904" s="1">
        <f t="shared" si="374"/>
        <v>0</v>
      </c>
      <c r="S1904" s="1">
        <f t="shared" si="375"/>
        <v>0</v>
      </c>
      <c r="T1904" s="1">
        <f t="shared" si="376"/>
        <v>0</v>
      </c>
    </row>
    <row r="1905" spans="1:20" x14ac:dyDescent="0.3">
      <c r="A1905" s="1" t="s">
        <v>978</v>
      </c>
      <c r="D1905" s="1">
        <v>0</v>
      </c>
      <c r="E1905" s="1">
        <v>0</v>
      </c>
      <c r="F1905" s="1">
        <v>0</v>
      </c>
      <c r="H1905" s="1">
        <v>0</v>
      </c>
      <c r="I1905" s="1">
        <v>0</v>
      </c>
      <c r="K1905" s="1">
        <v>0</v>
      </c>
      <c r="L1905" s="2">
        <f t="shared" si="368"/>
        <v>0</v>
      </c>
      <c r="M1905" s="2" t="str">
        <f t="shared" si="369"/>
        <v>Nuvo-7162GC(EA)</v>
      </c>
      <c r="N1905" s="2" t="str">
        <f t="shared" si="370"/>
        <v>WH01S-NTA</v>
      </c>
      <c r="O1905" s="1" t="str">
        <f t="shared" si="377"/>
        <v>Nuvo-7162GC(EA)WH01S-NTA</v>
      </c>
      <c r="P1905" s="1">
        <f t="shared" si="372"/>
        <v>0</v>
      </c>
      <c r="Q1905" s="1">
        <f t="shared" si="373"/>
        <v>0</v>
      </c>
      <c r="R1905" s="1">
        <f t="shared" si="374"/>
        <v>0</v>
      </c>
      <c r="S1905" s="1">
        <f t="shared" si="375"/>
        <v>0</v>
      </c>
      <c r="T1905" s="1">
        <f t="shared" si="376"/>
        <v>0</v>
      </c>
    </row>
    <row r="1906" spans="1:20" x14ac:dyDescent="0.3">
      <c r="A1906" s="1" t="s">
        <v>979</v>
      </c>
      <c r="D1906" s="1">
        <v>0</v>
      </c>
      <c r="F1906" s="1">
        <v>0</v>
      </c>
      <c r="H1906" s="1">
        <v>0</v>
      </c>
      <c r="I1906" s="1">
        <v>0</v>
      </c>
      <c r="K1906" s="1">
        <v>0</v>
      </c>
      <c r="L1906" s="2">
        <f t="shared" si="368"/>
        <v>0</v>
      </c>
      <c r="M1906" s="2" t="str">
        <f t="shared" si="369"/>
        <v>Nuvo-7164GC</v>
      </c>
      <c r="N1906" s="2" t="str">
        <f t="shared" si="370"/>
        <v>WH01S-NTA</v>
      </c>
      <c r="O1906" s="1" t="str">
        <f t="shared" si="377"/>
        <v>Nuvo-7164GCWH01S-NTA</v>
      </c>
      <c r="P1906" s="1">
        <f t="shared" si="372"/>
        <v>0</v>
      </c>
      <c r="Q1906" s="1">
        <f t="shared" si="373"/>
        <v>0</v>
      </c>
      <c r="R1906" s="1">
        <f t="shared" si="374"/>
        <v>0</v>
      </c>
      <c r="S1906" s="1">
        <f t="shared" si="375"/>
        <v>0</v>
      </c>
      <c r="T1906" s="1">
        <f t="shared" si="376"/>
        <v>0</v>
      </c>
    </row>
    <row r="1907" spans="1:20" x14ac:dyDescent="0.3">
      <c r="A1907" s="1" t="s">
        <v>980</v>
      </c>
      <c r="D1907" s="1">
        <v>0</v>
      </c>
      <c r="E1907" s="1">
        <v>0</v>
      </c>
      <c r="F1907" s="1">
        <v>0</v>
      </c>
      <c r="H1907" s="1">
        <v>0</v>
      </c>
      <c r="I1907" s="1">
        <v>0</v>
      </c>
      <c r="K1907" s="1">
        <v>0</v>
      </c>
      <c r="L1907" s="2">
        <f t="shared" si="368"/>
        <v>0</v>
      </c>
      <c r="M1907" s="2" t="str">
        <f t="shared" si="369"/>
        <v>Nuvo-7164GC-i7HC-65W</v>
      </c>
      <c r="N1907" s="2" t="str">
        <f t="shared" si="370"/>
        <v>WH01S-NTA</v>
      </c>
      <c r="O1907" s="1" t="str">
        <f t="shared" si="377"/>
        <v>Nuvo-7164GC-i7HC-65WWH01S-NTA</v>
      </c>
      <c r="P1907" s="1">
        <f t="shared" si="372"/>
        <v>0</v>
      </c>
      <c r="Q1907" s="1">
        <f t="shared" si="373"/>
        <v>0</v>
      </c>
      <c r="R1907" s="1">
        <f t="shared" si="374"/>
        <v>0</v>
      </c>
      <c r="S1907" s="1">
        <f t="shared" si="375"/>
        <v>0</v>
      </c>
      <c r="T1907" s="1">
        <f t="shared" si="376"/>
        <v>0</v>
      </c>
    </row>
    <row r="1908" spans="1:20" x14ac:dyDescent="0.3">
      <c r="A1908" s="1" t="s">
        <v>981</v>
      </c>
      <c r="D1908" s="1">
        <v>0</v>
      </c>
      <c r="E1908" s="1">
        <v>0</v>
      </c>
      <c r="F1908" s="1">
        <v>0</v>
      </c>
      <c r="H1908" s="1">
        <v>0</v>
      </c>
      <c r="I1908" s="1">
        <v>0</v>
      </c>
      <c r="K1908" s="1">
        <v>0</v>
      </c>
      <c r="L1908" s="2">
        <f t="shared" si="368"/>
        <v>0</v>
      </c>
      <c r="M1908" s="2" t="str">
        <f t="shared" si="369"/>
        <v>Nuvo-7164GC-PoE</v>
      </c>
      <c r="N1908" s="2" t="str">
        <f t="shared" si="370"/>
        <v>WH01S-NTA</v>
      </c>
      <c r="O1908" s="1" t="str">
        <f t="shared" si="377"/>
        <v>Nuvo-7164GC-PoEWH01S-NTA</v>
      </c>
      <c r="P1908" s="1">
        <f t="shared" si="372"/>
        <v>0</v>
      </c>
      <c r="Q1908" s="1">
        <f t="shared" si="373"/>
        <v>0</v>
      </c>
      <c r="R1908" s="1">
        <f t="shared" si="374"/>
        <v>0</v>
      </c>
      <c r="S1908" s="1">
        <f t="shared" si="375"/>
        <v>0</v>
      </c>
      <c r="T1908" s="1">
        <f t="shared" si="376"/>
        <v>0</v>
      </c>
    </row>
    <row r="1909" spans="1:20" x14ac:dyDescent="0.3">
      <c r="A1909" s="1" t="s">
        <v>982</v>
      </c>
      <c r="D1909" s="1">
        <v>0</v>
      </c>
      <c r="F1909" s="1">
        <v>0</v>
      </c>
      <c r="I1909" s="1">
        <v>0</v>
      </c>
      <c r="K1909" s="1">
        <v>0</v>
      </c>
      <c r="L1909" s="2">
        <f t="shared" si="368"/>
        <v>0</v>
      </c>
      <c r="M1909" s="2" t="str">
        <f t="shared" si="369"/>
        <v>Nuvo-7164GC-PoE-i7HC-65W</v>
      </c>
      <c r="N1909" s="2" t="str">
        <f t="shared" si="370"/>
        <v>WH01S-NTA</v>
      </c>
      <c r="O1909" s="1" t="str">
        <f t="shared" si="377"/>
        <v>Nuvo-7164GC-PoE-i7HC-65WWH01S-NTA</v>
      </c>
      <c r="P1909" s="1">
        <f t="shared" si="372"/>
        <v>0</v>
      </c>
      <c r="Q1909" s="1">
        <f t="shared" si="373"/>
        <v>0</v>
      </c>
      <c r="R1909" s="1">
        <f t="shared" si="374"/>
        <v>0</v>
      </c>
      <c r="S1909" s="1">
        <f t="shared" si="375"/>
        <v>0</v>
      </c>
      <c r="T1909" s="1">
        <f t="shared" si="376"/>
        <v>0</v>
      </c>
    </row>
    <row r="1910" spans="1:20" x14ac:dyDescent="0.3">
      <c r="A1910" s="1" t="s">
        <v>232</v>
      </c>
      <c r="D1910" s="1">
        <v>0</v>
      </c>
      <c r="E1910" s="1">
        <v>0</v>
      </c>
      <c r="F1910" s="1">
        <v>0</v>
      </c>
      <c r="H1910" s="1">
        <v>0</v>
      </c>
      <c r="I1910" s="1">
        <v>0</v>
      </c>
      <c r="K1910" s="1">
        <v>0</v>
      </c>
      <c r="L1910" s="2">
        <f t="shared" si="368"/>
        <v>0</v>
      </c>
      <c r="M1910" s="2" t="str">
        <f t="shared" si="369"/>
        <v>Nuvo-7166GC</v>
      </c>
      <c r="N1910" s="2" t="str">
        <f t="shared" si="370"/>
        <v>WH01S-NTA</v>
      </c>
      <c r="O1910" s="1" t="str">
        <f t="shared" si="377"/>
        <v>Nuvo-7166GCWH01S-NTA</v>
      </c>
      <c r="P1910" s="1">
        <f t="shared" si="372"/>
        <v>0</v>
      </c>
      <c r="Q1910" s="1">
        <f t="shared" si="373"/>
        <v>0</v>
      </c>
      <c r="R1910" s="1">
        <f t="shared" si="374"/>
        <v>0</v>
      </c>
      <c r="S1910" s="1">
        <f t="shared" si="375"/>
        <v>0</v>
      </c>
      <c r="T1910" s="1">
        <f t="shared" si="376"/>
        <v>0</v>
      </c>
    </row>
    <row r="1911" spans="1:20" x14ac:dyDescent="0.3">
      <c r="A1911" s="1" t="s">
        <v>983</v>
      </c>
      <c r="D1911" s="1">
        <v>0</v>
      </c>
      <c r="E1911" s="1">
        <v>0</v>
      </c>
      <c r="F1911" s="1">
        <v>0</v>
      </c>
      <c r="H1911" s="1">
        <v>0</v>
      </c>
      <c r="I1911" s="1">
        <v>0</v>
      </c>
      <c r="K1911" s="1">
        <v>0</v>
      </c>
      <c r="L1911" s="2">
        <f t="shared" si="368"/>
        <v>0</v>
      </c>
      <c r="M1911" s="2" t="str">
        <f t="shared" si="369"/>
        <v>Nuvo-7166GC-i7HC-65W</v>
      </c>
      <c r="N1911" s="2" t="str">
        <f t="shared" si="370"/>
        <v>WH01S-NTA</v>
      </c>
      <c r="O1911" s="1" t="str">
        <f t="shared" si="377"/>
        <v>Nuvo-7166GC-i7HC-65WWH01S-NTA</v>
      </c>
      <c r="P1911" s="1">
        <f t="shared" si="372"/>
        <v>0</v>
      </c>
      <c r="Q1911" s="1">
        <f t="shared" si="373"/>
        <v>0</v>
      </c>
      <c r="R1911" s="1">
        <f t="shared" si="374"/>
        <v>0</v>
      </c>
      <c r="S1911" s="1">
        <f t="shared" si="375"/>
        <v>0</v>
      </c>
      <c r="T1911" s="1">
        <f t="shared" si="376"/>
        <v>0</v>
      </c>
    </row>
    <row r="1912" spans="1:20" x14ac:dyDescent="0.3">
      <c r="A1912" s="1" t="s">
        <v>1250</v>
      </c>
      <c r="D1912" s="1">
        <v>0</v>
      </c>
      <c r="E1912" s="1">
        <v>0</v>
      </c>
      <c r="F1912" s="1">
        <v>0</v>
      </c>
      <c r="H1912" s="1">
        <v>0</v>
      </c>
      <c r="I1912" s="1">
        <v>0</v>
      </c>
      <c r="K1912" s="1">
        <v>0</v>
      </c>
      <c r="L1912" s="2">
        <f t="shared" si="368"/>
        <v>0</v>
      </c>
      <c r="M1912" s="2" t="str">
        <f t="shared" si="369"/>
        <v>Nuvo-7166GC-i7OCG9-65W</v>
      </c>
      <c r="N1912" s="2" t="str">
        <f t="shared" si="370"/>
        <v>WH01S-NTA</v>
      </c>
      <c r="O1912" s="1" t="str">
        <f t="shared" si="377"/>
        <v>Nuvo-7166GC-i7OCG9-65WWH01S-NTA</v>
      </c>
      <c r="P1912" s="1">
        <f t="shared" si="372"/>
        <v>0</v>
      </c>
      <c r="Q1912" s="1">
        <f t="shared" si="373"/>
        <v>0</v>
      </c>
      <c r="R1912" s="1">
        <f t="shared" si="374"/>
        <v>0</v>
      </c>
      <c r="S1912" s="1">
        <f t="shared" si="375"/>
        <v>0</v>
      </c>
      <c r="T1912" s="1">
        <f t="shared" si="376"/>
        <v>0</v>
      </c>
    </row>
    <row r="1913" spans="1:20" x14ac:dyDescent="0.3">
      <c r="A1913" s="1" t="s">
        <v>984</v>
      </c>
      <c r="D1913" s="1">
        <v>0</v>
      </c>
      <c r="F1913" s="1">
        <v>0</v>
      </c>
      <c r="H1913" s="1">
        <v>0</v>
      </c>
      <c r="I1913" s="1">
        <v>0</v>
      </c>
      <c r="K1913" s="1">
        <v>0</v>
      </c>
      <c r="L1913" s="2">
        <f t="shared" si="368"/>
        <v>0</v>
      </c>
      <c r="M1913" s="2" t="str">
        <f t="shared" si="369"/>
        <v>Nuvo-7166GC-PoE</v>
      </c>
      <c r="N1913" s="2" t="str">
        <f t="shared" si="370"/>
        <v>WH01S-NTA</v>
      </c>
      <c r="O1913" s="1" t="str">
        <f t="shared" si="377"/>
        <v>Nuvo-7166GC-PoEWH01S-NTA</v>
      </c>
      <c r="P1913" s="1">
        <f t="shared" si="372"/>
        <v>0</v>
      </c>
      <c r="Q1913" s="1">
        <f t="shared" si="373"/>
        <v>0</v>
      </c>
      <c r="R1913" s="1">
        <f t="shared" si="374"/>
        <v>0</v>
      </c>
      <c r="S1913" s="1">
        <f t="shared" si="375"/>
        <v>0</v>
      </c>
      <c r="T1913" s="1">
        <f t="shared" si="376"/>
        <v>0</v>
      </c>
    </row>
    <row r="1914" spans="1:20" x14ac:dyDescent="0.3">
      <c r="A1914" s="1" t="s">
        <v>985</v>
      </c>
      <c r="D1914" s="1">
        <v>0</v>
      </c>
      <c r="E1914" s="1">
        <v>0</v>
      </c>
      <c r="F1914" s="1">
        <v>0</v>
      </c>
      <c r="H1914" s="1">
        <v>0</v>
      </c>
      <c r="I1914" s="1">
        <v>0</v>
      </c>
      <c r="K1914" s="1">
        <v>0</v>
      </c>
      <c r="L1914" s="2">
        <f t="shared" si="368"/>
        <v>0</v>
      </c>
      <c r="M1914" s="2" t="str">
        <f t="shared" si="369"/>
        <v>Nuvo-7166GC-PoE-i7HC-65W</v>
      </c>
      <c r="N1914" s="2" t="str">
        <f t="shared" si="370"/>
        <v>WH01S-NTA</v>
      </c>
      <c r="O1914" s="1" t="str">
        <f t="shared" si="377"/>
        <v>Nuvo-7166GC-PoE-i7HC-65WWH01S-NTA</v>
      </c>
      <c r="P1914" s="1">
        <f t="shared" si="372"/>
        <v>0</v>
      </c>
      <c r="Q1914" s="1">
        <f t="shared" si="373"/>
        <v>0</v>
      </c>
      <c r="R1914" s="1">
        <f t="shared" si="374"/>
        <v>0</v>
      </c>
      <c r="S1914" s="1">
        <f t="shared" si="375"/>
        <v>0</v>
      </c>
      <c r="T1914" s="1">
        <f t="shared" si="376"/>
        <v>0</v>
      </c>
    </row>
    <row r="1915" spans="1:20" x14ac:dyDescent="0.3">
      <c r="A1915" s="1" t="s">
        <v>986</v>
      </c>
      <c r="D1915" s="1">
        <v>0</v>
      </c>
      <c r="E1915" s="1">
        <v>0</v>
      </c>
      <c r="F1915" s="1">
        <v>0</v>
      </c>
      <c r="H1915" s="1">
        <v>0</v>
      </c>
      <c r="I1915" s="1">
        <v>0</v>
      </c>
      <c r="K1915" s="1">
        <v>0</v>
      </c>
      <c r="L1915" s="2">
        <f t="shared" si="368"/>
        <v>0</v>
      </c>
      <c r="M1915" s="2" t="str">
        <f t="shared" si="369"/>
        <v>Nuvo-7166GC-PoE-i7OCG9-65W</v>
      </c>
      <c r="N1915" s="2" t="str">
        <f t="shared" si="370"/>
        <v>WH01S-NTA</v>
      </c>
      <c r="O1915" s="1" t="str">
        <f t="shared" si="377"/>
        <v>Nuvo-7166GC-PoE-i7OCG9-65WWH01S-NTA</v>
      </c>
      <c r="P1915" s="1">
        <f t="shared" si="372"/>
        <v>0</v>
      </c>
      <c r="Q1915" s="1">
        <f t="shared" si="373"/>
        <v>0</v>
      </c>
      <c r="R1915" s="1">
        <f t="shared" si="374"/>
        <v>0</v>
      </c>
      <c r="S1915" s="1">
        <f t="shared" si="375"/>
        <v>0</v>
      </c>
      <c r="T1915" s="1">
        <f t="shared" si="376"/>
        <v>0</v>
      </c>
    </row>
    <row r="1916" spans="1:20" x14ac:dyDescent="0.3">
      <c r="A1916" s="1" t="s">
        <v>987</v>
      </c>
      <c r="D1916" s="1">
        <v>0</v>
      </c>
      <c r="E1916" s="1">
        <v>0</v>
      </c>
      <c r="F1916" s="1">
        <v>0</v>
      </c>
      <c r="H1916" s="1">
        <v>0</v>
      </c>
      <c r="I1916" s="1">
        <v>0</v>
      </c>
      <c r="K1916" s="1">
        <v>0</v>
      </c>
      <c r="L1916" s="2">
        <f t="shared" si="368"/>
        <v>0</v>
      </c>
      <c r="M1916" s="2" t="str">
        <f t="shared" si="369"/>
        <v>Nuvo-7166GC-PoE-T4</v>
      </c>
      <c r="N1916" s="2" t="str">
        <f t="shared" si="370"/>
        <v>WH01S-NTA</v>
      </c>
      <c r="O1916" s="1" t="str">
        <f t="shared" si="377"/>
        <v>Nuvo-7166GC-PoE-T4WH01S-NTA</v>
      </c>
      <c r="P1916" s="1">
        <f t="shared" si="372"/>
        <v>0</v>
      </c>
      <c r="Q1916" s="1">
        <f t="shared" si="373"/>
        <v>0</v>
      </c>
      <c r="R1916" s="1">
        <f t="shared" si="374"/>
        <v>0</v>
      </c>
      <c r="S1916" s="1">
        <f t="shared" si="375"/>
        <v>0</v>
      </c>
      <c r="T1916" s="1">
        <f t="shared" si="376"/>
        <v>0</v>
      </c>
    </row>
    <row r="1917" spans="1:20" x14ac:dyDescent="0.3">
      <c r="A1917" s="1" t="s">
        <v>141</v>
      </c>
      <c r="D1917" s="1">
        <v>0</v>
      </c>
      <c r="E1917" s="1">
        <v>0</v>
      </c>
      <c r="F1917" s="1">
        <v>0</v>
      </c>
      <c r="H1917" s="1">
        <v>0</v>
      </c>
      <c r="I1917" s="1">
        <v>0</v>
      </c>
      <c r="K1917" s="1">
        <v>0</v>
      </c>
      <c r="L1917" s="2">
        <f t="shared" si="368"/>
        <v>0</v>
      </c>
      <c r="M1917" s="2" t="str">
        <f t="shared" si="369"/>
        <v>Nuvo-7166GC-T4</v>
      </c>
      <c r="N1917" s="2" t="str">
        <f t="shared" si="370"/>
        <v>WH01S-NTA</v>
      </c>
      <c r="O1917" s="1" t="str">
        <f t="shared" si="377"/>
        <v>Nuvo-7166GC-T4WH01S-NTA</v>
      </c>
      <c r="P1917" s="1">
        <f t="shared" si="372"/>
        <v>0</v>
      </c>
      <c r="Q1917" s="1">
        <f t="shared" si="373"/>
        <v>0</v>
      </c>
      <c r="R1917" s="1">
        <f t="shared" si="374"/>
        <v>0</v>
      </c>
      <c r="S1917" s="1">
        <f t="shared" si="375"/>
        <v>0</v>
      </c>
      <c r="T1917" s="1">
        <f t="shared" si="376"/>
        <v>0</v>
      </c>
    </row>
    <row r="1918" spans="1:20" x14ac:dyDescent="0.3">
      <c r="A1918" s="1" t="s">
        <v>1299</v>
      </c>
      <c r="D1918" s="1">
        <v>0</v>
      </c>
      <c r="E1918" s="1">
        <v>0</v>
      </c>
      <c r="F1918" s="1">
        <v>0</v>
      </c>
      <c r="H1918" s="1">
        <v>0</v>
      </c>
      <c r="I1918" s="1">
        <v>0</v>
      </c>
      <c r="K1918" s="1">
        <v>0</v>
      </c>
      <c r="L1918" s="2">
        <f t="shared" si="368"/>
        <v>0</v>
      </c>
      <c r="M1918" s="2" t="str">
        <f t="shared" si="369"/>
        <v>Nuvo-7168GC-PoE</v>
      </c>
      <c r="N1918" s="2" t="str">
        <f t="shared" si="370"/>
        <v>WH01S-NTA</v>
      </c>
      <c r="O1918" s="1" t="str">
        <f t="shared" si="377"/>
        <v>Nuvo-7168GC-PoEWH01S-NTA</v>
      </c>
      <c r="P1918" s="1">
        <f t="shared" si="372"/>
        <v>0</v>
      </c>
      <c r="Q1918" s="1">
        <f t="shared" si="373"/>
        <v>0</v>
      </c>
      <c r="R1918" s="1">
        <f t="shared" si="374"/>
        <v>0</v>
      </c>
      <c r="S1918" s="1">
        <f t="shared" si="375"/>
        <v>0</v>
      </c>
      <c r="T1918" s="1">
        <f t="shared" si="376"/>
        <v>0</v>
      </c>
    </row>
    <row r="1919" spans="1:20" x14ac:dyDescent="0.3">
      <c r="A1919" s="1" t="s">
        <v>988</v>
      </c>
      <c r="D1919" s="1">
        <v>0</v>
      </c>
      <c r="F1919" s="1">
        <v>0</v>
      </c>
      <c r="H1919" s="1">
        <v>0</v>
      </c>
      <c r="I1919" s="1">
        <v>0</v>
      </c>
      <c r="K1919" s="1">
        <v>0</v>
      </c>
      <c r="L1919" s="2">
        <f t="shared" si="368"/>
        <v>0</v>
      </c>
      <c r="M1919" s="2" t="str">
        <f t="shared" si="369"/>
        <v>Nuvo-7168GC-PoE(EA)</v>
      </c>
      <c r="N1919" s="2" t="str">
        <f t="shared" si="370"/>
        <v>WH01S-NTA</v>
      </c>
      <c r="O1919" s="1" t="str">
        <f t="shared" si="377"/>
        <v>Nuvo-7168GC-PoE(EA)WH01S-NTA</v>
      </c>
      <c r="P1919" s="1">
        <f t="shared" si="372"/>
        <v>0</v>
      </c>
      <c r="Q1919" s="1">
        <f t="shared" si="373"/>
        <v>0</v>
      </c>
      <c r="R1919" s="1">
        <f t="shared" si="374"/>
        <v>0</v>
      </c>
      <c r="S1919" s="1">
        <f t="shared" si="375"/>
        <v>0</v>
      </c>
      <c r="T1919" s="1">
        <f t="shared" si="376"/>
        <v>0</v>
      </c>
    </row>
    <row r="1920" spans="1:20" x14ac:dyDescent="0.3">
      <c r="A1920" s="1" t="s">
        <v>142</v>
      </c>
      <c r="B1920" s="1">
        <v>8</v>
      </c>
      <c r="D1920" s="1">
        <v>0</v>
      </c>
      <c r="E1920" s="1">
        <v>0</v>
      </c>
      <c r="F1920" s="1">
        <v>0</v>
      </c>
      <c r="G1920" s="1" t="s">
        <v>237</v>
      </c>
      <c r="H1920" s="1">
        <v>0</v>
      </c>
      <c r="I1920" s="1">
        <v>9</v>
      </c>
      <c r="K1920" s="1">
        <v>0</v>
      </c>
      <c r="L1920" s="2">
        <f t="shared" si="368"/>
        <v>0</v>
      </c>
      <c r="M1920" s="2" t="str">
        <f t="shared" si="369"/>
        <v>Nuvo-716xGC</v>
      </c>
      <c r="N1920" s="2" t="str">
        <f t="shared" si="370"/>
        <v>WH01S-NTA</v>
      </c>
      <c r="O1920" s="1" t="str">
        <f t="shared" si="377"/>
        <v>Nuvo-716xGCWH01S-NTA</v>
      </c>
      <c r="P1920" s="1">
        <f t="shared" si="372"/>
        <v>0</v>
      </c>
      <c r="Q1920" s="1">
        <f t="shared" si="373"/>
        <v>0</v>
      </c>
      <c r="R1920" s="1">
        <f t="shared" si="374"/>
        <v>0</v>
      </c>
      <c r="S1920" s="1">
        <f t="shared" si="375"/>
        <v>0</v>
      </c>
      <c r="T1920" s="1">
        <f t="shared" si="376"/>
        <v>0</v>
      </c>
    </row>
    <row r="1921" spans="1:20" x14ac:dyDescent="0.3">
      <c r="A1921" s="1" t="s">
        <v>361</v>
      </c>
      <c r="B1921" s="1">
        <v>8</v>
      </c>
      <c r="D1921" s="1">
        <v>0</v>
      </c>
      <c r="E1921" s="1">
        <v>0</v>
      </c>
      <c r="F1921" s="1">
        <v>0</v>
      </c>
      <c r="G1921" s="1" t="s">
        <v>237</v>
      </c>
      <c r="H1921" s="1">
        <v>0</v>
      </c>
      <c r="I1921" s="1">
        <v>9</v>
      </c>
      <c r="K1921" s="1">
        <v>0.8</v>
      </c>
      <c r="L1921" s="2">
        <f t="shared" si="368"/>
        <v>0</v>
      </c>
      <c r="M1921" s="2" t="str">
        <f t="shared" si="369"/>
        <v>Nuvo-716xGC-PoE</v>
      </c>
      <c r="N1921" s="2" t="str">
        <f t="shared" si="370"/>
        <v>WH01S-NTA</v>
      </c>
      <c r="O1921" s="1" t="str">
        <f t="shared" si="377"/>
        <v>Nuvo-716xGC-PoEWH01S-NTA</v>
      </c>
      <c r="P1921" s="1">
        <f t="shared" si="372"/>
        <v>0</v>
      </c>
      <c r="Q1921" s="1">
        <f t="shared" si="373"/>
        <v>0</v>
      </c>
      <c r="R1921" s="1">
        <f t="shared" si="374"/>
        <v>0</v>
      </c>
      <c r="S1921" s="1">
        <f t="shared" si="375"/>
        <v>0</v>
      </c>
      <c r="T1921" s="1">
        <f t="shared" si="376"/>
        <v>0</v>
      </c>
    </row>
    <row r="1922" spans="1:20" x14ac:dyDescent="0.3">
      <c r="A1922" s="1" t="s">
        <v>494</v>
      </c>
      <c r="B1922" s="1">
        <v>2</v>
      </c>
      <c r="D1922" s="1">
        <v>0</v>
      </c>
      <c r="E1922" s="1">
        <v>0</v>
      </c>
      <c r="F1922" s="1">
        <v>0</v>
      </c>
      <c r="G1922" s="1" t="s">
        <v>237</v>
      </c>
      <c r="H1922" s="1">
        <v>0</v>
      </c>
      <c r="I1922" s="1">
        <v>3</v>
      </c>
      <c r="K1922" s="1">
        <v>0</v>
      </c>
      <c r="L1922" s="2">
        <f t="shared" si="368"/>
        <v>0</v>
      </c>
      <c r="M1922" s="2" t="str">
        <f t="shared" si="369"/>
        <v>Nuvo-7200VTC</v>
      </c>
      <c r="N1922" s="2" t="str">
        <f t="shared" si="370"/>
        <v>WH01S-NTA</v>
      </c>
      <c r="O1922" s="1" t="str">
        <f t="shared" si="377"/>
        <v>Nuvo-7200VTCWH01S-NTA</v>
      </c>
      <c r="P1922" s="1">
        <f t="shared" si="372"/>
        <v>0</v>
      </c>
      <c r="Q1922" s="1">
        <f t="shared" si="373"/>
        <v>0</v>
      </c>
      <c r="R1922" s="1">
        <f t="shared" si="374"/>
        <v>0</v>
      </c>
      <c r="S1922" s="1">
        <f t="shared" si="375"/>
        <v>0</v>
      </c>
      <c r="T1922" s="1">
        <f t="shared" si="376"/>
        <v>0</v>
      </c>
    </row>
    <row r="1923" spans="1:20" x14ac:dyDescent="0.3">
      <c r="A1923" s="1" t="s">
        <v>989</v>
      </c>
      <c r="D1923" s="1">
        <v>0</v>
      </c>
      <c r="E1923" s="1">
        <v>0</v>
      </c>
      <c r="F1923" s="1">
        <v>0</v>
      </c>
      <c r="I1923" s="1">
        <v>0</v>
      </c>
      <c r="K1923" s="1">
        <v>0</v>
      </c>
      <c r="L1923" s="2">
        <f t="shared" si="368"/>
        <v>0</v>
      </c>
      <c r="M1923" s="2" t="str">
        <f t="shared" si="369"/>
        <v>Nuvo-7200VTC(EA)</v>
      </c>
      <c r="N1923" s="2" t="str">
        <f t="shared" si="370"/>
        <v>WH01S-NTA</v>
      </c>
      <c r="O1923" s="1" t="str">
        <f t="shared" si="377"/>
        <v>Nuvo-7200VTC(EA)WH01S-NTA</v>
      </c>
      <c r="P1923" s="1">
        <f t="shared" si="372"/>
        <v>0</v>
      </c>
      <c r="Q1923" s="1">
        <f t="shared" si="373"/>
        <v>0</v>
      </c>
      <c r="R1923" s="1">
        <f t="shared" si="374"/>
        <v>0</v>
      </c>
      <c r="S1923" s="1">
        <f t="shared" si="375"/>
        <v>0</v>
      </c>
      <c r="T1923" s="1">
        <f t="shared" si="376"/>
        <v>0</v>
      </c>
    </row>
    <row r="1924" spans="1:20" x14ac:dyDescent="0.3">
      <c r="A1924" s="1" t="s">
        <v>495</v>
      </c>
      <c r="B1924" s="1">
        <v>1</v>
      </c>
      <c r="D1924" s="1">
        <v>0</v>
      </c>
      <c r="E1924" s="1">
        <v>0</v>
      </c>
      <c r="F1924" s="1">
        <v>0</v>
      </c>
      <c r="G1924" s="1" t="s">
        <v>237</v>
      </c>
      <c r="H1924" s="1">
        <v>0</v>
      </c>
      <c r="I1924" s="1">
        <v>2</v>
      </c>
      <c r="K1924" s="1">
        <v>0</v>
      </c>
      <c r="L1924" s="2">
        <f t="shared" si="368"/>
        <v>0</v>
      </c>
      <c r="M1924" s="2" t="str">
        <f t="shared" si="369"/>
        <v>Nuvo-7204VTC</v>
      </c>
      <c r="N1924" s="2" t="str">
        <f t="shared" si="370"/>
        <v>WH01S-NTA</v>
      </c>
      <c r="O1924" s="1" t="str">
        <f t="shared" si="377"/>
        <v>Nuvo-7204VTCWH01S-NTA</v>
      </c>
      <c r="P1924" s="1">
        <f t="shared" si="372"/>
        <v>0</v>
      </c>
      <c r="Q1924" s="1">
        <f t="shared" si="373"/>
        <v>0</v>
      </c>
      <c r="R1924" s="1">
        <f t="shared" si="374"/>
        <v>0</v>
      </c>
      <c r="S1924" s="1">
        <f t="shared" si="375"/>
        <v>0</v>
      </c>
      <c r="T1924" s="1">
        <f t="shared" si="376"/>
        <v>0</v>
      </c>
    </row>
    <row r="1925" spans="1:20" x14ac:dyDescent="0.3">
      <c r="A1925" s="1" t="s">
        <v>362</v>
      </c>
      <c r="B1925" s="1">
        <v>8</v>
      </c>
      <c r="D1925" s="1">
        <v>2</v>
      </c>
      <c r="E1925" s="1">
        <v>0</v>
      </c>
      <c r="F1925" s="1">
        <v>2</v>
      </c>
      <c r="G1925" s="1" t="s">
        <v>237</v>
      </c>
      <c r="H1925" s="1">
        <v>0</v>
      </c>
      <c r="I1925" s="1">
        <v>7</v>
      </c>
      <c r="K1925" s="1">
        <v>0</v>
      </c>
      <c r="L1925" s="2">
        <f t="shared" ref="L1925:L1953" si="378">D1925</f>
        <v>2</v>
      </c>
      <c r="M1925" s="2" t="str">
        <f t="shared" ref="M1925:M1953" si="379">A1925</f>
        <v>Nuvo-7208VTC</v>
      </c>
      <c r="N1925" s="2" t="str">
        <f t="shared" ref="N1925:N1953" si="380">IF(A1926="Inventory",A1925,N1924)</f>
        <v>WH01S-NTA</v>
      </c>
      <c r="O1925" s="1" t="str">
        <f t="shared" si="377"/>
        <v>Nuvo-7208VTCWH01S-NTA</v>
      </c>
      <c r="P1925" s="1">
        <f t="shared" si="372"/>
        <v>2</v>
      </c>
      <c r="Q1925" s="1">
        <f t="shared" si="373"/>
        <v>0</v>
      </c>
      <c r="R1925" s="1">
        <f t="shared" si="374"/>
        <v>2</v>
      </c>
      <c r="S1925" s="1">
        <f t="shared" si="375"/>
        <v>0</v>
      </c>
      <c r="T1925" s="1">
        <f t="shared" si="376"/>
        <v>2</v>
      </c>
    </row>
    <row r="1926" spans="1:20" x14ac:dyDescent="0.3">
      <c r="A1926" s="1" t="s">
        <v>990</v>
      </c>
      <c r="D1926" s="1">
        <v>0</v>
      </c>
      <c r="E1926" s="1">
        <v>0</v>
      </c>
      <c r="F1926" s="1">
        <v>0</v>
      </c>
      <c r="H1926" s="1">
        <v>0</v>
      </c>
      <c r="I1926" s="1">
        <v>0</v>
      </c>
      <c r="K1926" s="1">
        <v>0</v>
      </c>
      <c r="L1926" s="2">
        <f t="shared" si="378"/>
        <v>0</v>
      </c>
      <c r="M1926" s="2" t="str">
        <f t="shared" si="379"/>
        <v>Nuvo-7208VTC(EA)</v>
      </c>
      <c r="N1926" s="2" t="str">
        <f t="shared" si="380"/>
        <v>WH01S-NTA</v>
      </c>
      <c r="O1926" s="1" t="str">
        <f t="shared" ref="O1926:O1937" si="381">M1926&amp;N1926</f>
        <v>Nuvo-7208VTC(EA)WH01S-NTA</v>
      </c>
      <c r="P1926" s="1">
        <f t="shared" si="372"/>
        <v>0</v>
      </c>
      <c r="Q1926" s="1">
        <f t="shared" si="373"/>
        <v>0</v>
      </c>
      <c r="R1926" s="1">
        <f t="shared" si="374"/>
        <v>0</v>
      </c>
      <c r="S1926" s="1">
        <f t="shared" si="375"/>
        <v>0</v>
      </c>
      <c r="T1926" s="1">
        <f t="shared" si="376"/>
        <v>0</v>
      </c>
    </row>
    <row r="1927" spans="1:20" x14ac:dyDescent="0.3">
      <c r="A1927" s="1" t="s">
        <v>991</v>
      </c>
      <c r="D1927" s="1">
        <v>0</v>
      </c>
      <c r="E1927" s="1">
        <v>0</v>
      </c>
      <c r="F1927" s="1">
        <v>0</v>
      </c>
      <c r="H1927" s="1">
        <v>0</v>
      </c>
      <c r="I1927" s="1">
        <v>0</v>
      </c>
      <c r="K1927" s="1">
        <v>0</v>
      </c>
      <c r="L1927" s="2">
        <f t="shared" si="378"/>
        <v>0</v>
      </c>
      <c r="M1927" s="2" t="str">
        <f t="shared" si="379"/>
        <v>Nuvo-7258VTC</v>
      </c>
      <c r="N1927" s="2" t="str">
        <f t="shared" si="380"/>
        <v>WH01S-NTA</v>
      </c>
      <c r="O1927" s="1" t="str">
        <f t="shared" si="381"/>
        <v>Nuvo-7258VTCWH01S-NTA</v>
      </c>
      <c r="P1927" s="1">
        <f t="shared" si="372"/>
        <v>0</v>
      </c>
      <c r="Q1927" s="1">
        <f t="shared" si="373"/>
        <v>0</v>
      </c>
      <c r="R1927" s="1">
        <f t="shared" si="374"/>
        <v>0</v>
      </c>
      <c r="S1927" s="1">
        <f t="shared" si="375"/>
        <v>0</v>
      </c>
      <c r="T1927" s="1">
        <f t="shared" si="376"/>
        <v>0</v>
      </c>
    </row>
    <row r="1928" spans="1:20" x14ac:dyDescent="0.3">
      <c r="A1928" s="1" t="s">
        <v>143</v>
      </c>
      <c r="B1928" s="1">
        <v>8</v>
      </c>
      <c r="D1928" s="1">
        <v>0</v>
      </c>
      <c r="E1928" s="1">
        <v>0</v>
      </c>
      <c r="F1928" s="1">
        <v>0</v>
      </c>
      <c r="H1928" s="1">
        <v>10</v>
      </c>
      <c r="I1928" s="1">
        <v>0</v>
      </c>
      <c r="J1928" s="1" t="s">
        <v>2159</v>
      </c>
      <c r="K1928" s="1">
        <v>1.8</v>
      </c>
      <c r="L1928" s="2">
        <f t="shared" si="378"/>
        <v>0</v>
      </c>
      <c r="M1928" s="2" t="str">
        <f t="shared" si="379"/>
        <v>Nuvo-7501</v>
      </c>
      <c r="N1928" s="2" t="str">
        <f t="shared" si="380"/>
        <v>WH01S-NTA</v>
      </c>
      <c r="O1928" s="1" t="str">
        <f t="shared" si="381"/>
        <v>Nuvo-7501WH01S-NTA</v>
      </c>
      <c r="P1928" s="1">
        <f t="shared" si="372"/>
        <v>0</v>
      </c>
      <c r="Q1928" s="1">
        <f t="shared" si="373"/>
        <v>0</v>
      </c>
      <c r="R1928" s="1">
        <f t="shared" si="374"/>
        <v>0</v>
      </c>
      <c r="S1928" s="1">
        <f t="shared" si="375"/>
        <v>10</v>
      </c>
      <c r="T1928" s="1">
        <f t="shared" si="376"/>
        <v>10</v>
      </c>
    </row>
    <row r="1929" spans="1:20" x14ac:dyDescent="0.3">
      <c r="A1929" s="1" t="s">
        <v>992</v>
      </c>
      <c r="D1929" s="1">
        <v>0</v>
      </c>
      <c r="E1929" s="1">
        <v>0</v>
      </c>
      <c r="F1929" s="1">
        <v>0</v>
      </c>
      <c r="H1929" s="1">
        <v>0</v>
      </c>
      <c r="I1929" s="1">
        <v>0</v>
      </c>
      <c r="K1929" s="1">
        <v>0</v>
      </c>
      <c r="L1929" s="2">
        <f t="shared" si="378"/>
        <v>0</v>
      </c>
      <c r="M1929" s="2" t="str">
        <f t="shared" si="379"/>
        <v>Nuvo-7501-BX</v>
      </c>
      <c r="N1929" s="2" t="str">
        <f t="shared" si="380"/>
        <v>WH01S-NTA</v>
      </c>
      <c r="O1929" s="1" t="str">
        <f t="shared" si="381"/>
        <v>Nuvo-7501-BXWH01S-NTA</v>
      </c>
      <c r="P1929" s="1">
        <f t="shared" si="372"/>
        <v>0</v>
      </c>
      <c r="Q1929" s="1">
        <f t="shared" si="373"/>
        <v>0</v>
      </c>
      <c r="R1929" s="1">
        <f t="shared" si="374"/>
        <v>0</v>
      </c>
      <c r="S1929" s="1">
        <f t="shared" si="375"/>
        <v>0</v>
      </c>
      <c r="T1929" s="1">
        <f t="shared" si="376"/>
        <v>0</v>
      </c>
    </row>
    <row r="1930" spans="1:20" x14ac:dyDescent="0.3">
      <c r="A1930" s="1" t="s">
        <v>993</v>
      </c>
      <c r="D1930" s="1">
        <v>0</v>
      </c>
      <c r="E1930" s="1">
        <v>0</v>
      </c>
      <c r="F1930" s="1">
        <v>0</v>
      </c>
      <c r="H1930" s="1">
        <v>0</v>
      </c>
      <c r="I1930" s="1">
        <v>0</v>
      </c>
      <c r="K1930" s="1">
        <v>0</v>
      </c>
      <c r="L1930" s="2">
        <f t="shared" si="378"/>
        <v>0</v>
      </c>
      <c r="M1930" s="2" t="str">
        <f t="shared" si="379"/>
        <v>Nuvo-7501(EA)</v>
      </c>
      <c r="N1930" s="2" t="str">
        <f t="shared" si="380"/>
        <v>WH01S-NTA</v>
      </c>
      <c r="O1930" s="1" t="str">
        <f t="shared" si="381"/>
        <v>Nuvo-7501(EA)WH01S-NTA</v>
      </c>
      <c r="P1930" s="1">
        <f t="shared" ref="P1930:P1993" si="382">D1930</f>
        <v>0</v>
      </c>
      <c r="Q1930" s="1">
        <f t="shared" ref="Q1930:Q1993" si="383">E1930</f>
        <v>0</v>
      </c>
      <c r="R1930" s="1">
        <f t="shared" ref="R1930:R1993" si="384">F1930</f>
        <v>0</v>
      </c>
      <c r="S1930" s="1">
        <f t="shared" ref="S1930:S1993" si="385">H1930</f>
        <v>0</v>
      </c>
      <c r="T1930" s="1">
        <f t="shared" ref="T1930:T1993" si="386">R1930+S1930</f>
        <v>0</v>
      </c>
    </row>
    <row r="1931" spans="1:20" x14ac:dyDescent="0.3">
      <c r="A1931" s="1" t="s">
        <v>144</v>
      </c>
      <c r="B1931" s="1">
        <v>6</v>
      </c>
      <c r="D1931" s="1">
        <v>1</v>
      </c>
      <c r="E1931" s="1">
        <v>0</v>
      </c>
      <c r="F1931" s="1">
        <v>1</v>
      </c>
      <c r="G1931" s="1" t="s">
        <v>237</v>
      </c>
      <c r="H1931" s="1">
        <v>0</v>
      </c>
      <c r="I1931" s="1">
        <v>6</v>
      </c>
      <c r="K1931" s="1">
        <v>0</v>
      </c>
      <c r="L1931" s="2">
        <f t="shared" si="378"/>
        <v>1</v>
      </c>
      <c r="M1931" s="2" t="str">
        <f t="shared" si="379"/>
        <v>Nuvo-7505D</v>
      </c>
      <c r="N1931" s="2" t="str">
        <f t="shared" si="380"/>
        <v>WH01S-NTA</v>
      </c>
      <c r="O1931" s="1" t="str">
        <f t="shared" si="381"/>
        <v>Nuvo-7505DWH01S-NTA</v>
      </c>
      <c r="P1931" s="1">
        <f t="shared" si="382"/>
        <v>1</v>
      </c>
      <c r="Q1931" s="1">
        <f t="shared" si="383"/>
        <v>0</v>
      </c>
      <c r="R1931" s="1">
        <f t="shared" si="384"/>
        <v>1</v>
      </c>
      <c r="S1931" s="1">
        <f t="shared" si="385"/>
        <v>0</v>
      </c>
      <c r="T1931" s="1">
        <f t="shared" si="386"/>
        <v>1</v>
      </c>
    </row>
    <row r="1932" spans="1:20" x14ac:dyDescent="0.3">
      <c r="A1932" s="1" t="s">
        <v>363</v>
      </c>
      <c r="D1932" s="1">
        <v>0</v>
      </c>
      <c r="E1932" s="1">
        <v>0</v>
      </c>
      <c r="F1932" s="1">
        <v>0</v>
      </c>
      <c r="H1932" s="1">
        <v>0</v>
      </c>
      <c r="I1932" s="1">
        <v>0</v>
      </c>
      <c r="K1932" s="1">
        <v>0</v>
      </c>
      <c r="L1932" s="2">
        <f t="shared" si="378"/>
        <v>0</v>
      </c>
      <c r="M1932" s="2" t="str">
        <f t="shared" si="379"/>
        <v>Nuvo-7505D-BX</v>
      </c>
      <c r="N1932" s="2" t="str">
        <f t="shared" si="380"/>
        <v>WH01S-NTA</v>
      </c>
      <c r="O1932" s="1" t="str">
        <f t="shared" si="381"/>
        <v>Nuvo-7505D-BXWH01S-NTA</v>
      </c>
      <c r="P1932" s="1">
        <f t="shared" si="382"/>
        <v>0</v>
      </c>
      <c r="Q1932" s="1">
        <f t="shared" si="383"/>
        <v>0</v>
      </c>
      <c r="R1932" s="1">
        <f t="shared" si="384"/>
        <v>0</v>
      </c>
      <c r="S1932" s="1">
        <f t="shared" si="385"/>
        <v>0</v>
      </c>
      <c r="T1932" s="1">
        <f t="shared" si="386"/>
        <v>0</v>
      </c>
    </row>
    <row r="1933" spans="1:20" x14ac:dyDescent="0.3">
      <c r="A1933" s="1" t="s">
        <v>364</v>
      </c>
      <c r="B1933" s="1">
        <v>2</v>
      </c>
      <c r="D1933" s="1">
        <v>2</v>
      </c>
      <c r="E1933" s="1">
        <v>0</v>
      </c>
      <c r="F1933" s="1">
        <v>2</v>
      </c>
      <c r="G1933" s="1" t="s">
        <v>237</v>
      </c>
      <c r="H1933" s="1">
        <v>0</v>
      </c>
      <c r="I1933" s="1">
        <v>1</v>
      </c>
      <c r="K1933" s="1">
        <v>0</v>
      </c>
      <c r="L1933" s="2">
        <f t="shared" si="378"/>
        <v>2</v>
      </c>
      <c r="M1933" s="2" t="str">
        <f t="shared" si="379"/>
        <v>Nuvo-7531</v>
      </c>
      <c r="N1933" s="2" t="str">
        <f t="shared" si="380"/>
        <v>WH01S-NTA</v>
      </c>
      <c r="O1933" s="1" t="str">
        <f t="shared" si="381"/>
        <v>Nuvo-7531WH01S-NTA</v>
      </c>
      <c r="P1933" s="1">
        <f t="shared" si="382"/>
        <v>2</v>
      </c>
      <c r="Q1933" s="1">
        <f t="shared" si="383"/>
        <v>0</v>
      </c>
      <c r="R1933" s="1">
        <f t="shared" si="384"/>
        <v>2</v>
      </c>
      <c r="S1933" s="1">
        <f t="shared" si="385"/>
        <v>0</v>
      </c>
      <c r="T1933" s="1">
        <f t="shared" si="386"/>
        <v>2</v>
      </c>
    </row>
    <row r="1934" spans="1:20" x14ac:dyDescent="0.3">
      <c r="A1934" s="1" t="s">
        <v>486</v>
      </c>
      <c r="D1934" s="1">
        <v>0</v>
      </c>
      <c r="E1934" s="1">
        <v>0</v>
      </c>
      <c r="F1934" s="1">
        <v>0</v>
      </c>
      <c r="H1934" s="1">
        <v>0</v>
      </c>
      <c r="I1934" s="1">
        <v>0</v>
      </c>
      <c r="K1934" s="1">
        <v>0</v>
      </c>
      <c r="L1934" s="2">
        <f t="shared" si="378"/>
        <v>0</v>
      </c>
      <c r="M1934" s="2" t="str">
        <f t="shared" si="379"/>
        <v>Nuvo-7531-i7HC</v>
      </c>
      <c r="N1934" s="2" t="str">
        <f t="shared" si="380"/>
        <v>WH01S-NTA</v>
      </c>
      <c r="O1934" s="1" t="str">
        <f t="shared" si="381"/>
        <v>Nuvo-7531-i7HCWH01S-NTA</v>
      </c>
      <c r="P1934" s="1">
        <f t="shared" si="382"/>
        <v>0</v>
      </c>
      <c r="Q1934" s="1">
        <f t="shared" si="383"/>
        <v>0</v>
      </c>
      <c r="R1934" s="1">
        <f t="shared" si="384"/>
        <v>0</v>
      </c>
      <c r="S1934" s="1">
        <f t="shared" si="385"/>
        <v>0</v>
      </c>
      <c r="T1934" s="1">
        <f t="shared" si="386"/>
        <v>0</v>
      </c>
    </row>
    <row r="1935" spans="1:20" x14ac:dyDescent="0.3">
      <c r="A1935" s="1" t="s">
        <v>994</v>
      </c>
      <c r="D1935" s="1">
        <v>0</v>
      </c>
      <c r="E1935" s="1">
        <v>0</v>
      </c>
      <c r="F1935" s="1">
        <v>0</v>
      </c>
      <c r="H1935" s="1">
        <v>0</v>
      </c>
      <c r="I1935" s="1">
        <v>0</v>
      </c>
      <c r="K1935" s="1">
        <v>0</v>
      </c>
      <c r="L1935" s="2">
        <f t="shared" si="378"/>
        <v>0</v>
      </c>
      <c r="M1935" s="2" t="str">
        <f t="shared" si="379"/>
        <v>Nuvo-7531-i7OCG9</v>
      </c>
      <c r="N1935" s="2" t="str">
        <f t="shared" si="380"/>
        <v>WH01S-NTA</v>
      </c>
      <c r="O1935" s="1" t="str">
        <f t="shared" si="381"/>
        <v>Nuvo-7531-i7OCG9WH01S-NTA</v>
      </c>
      <c r="P1935" s="1">
        <f t="shared" si="382"/>
        <v>0</v>
      </c>
      <c r="Q1935" s="1">
        <f t="shared" si="383"/>
        <v>0</v>
      </c>
      <c r="R1935" s="1">
        <f t="shared" si="384"/>
        <v>0</v>
      </c>
      <c r="S1935" s="1">
        <f t="shared" si="385"/>
        <v>0</v>
      </c>
      <c r="T1935" s="1">
        <f t="shared" si="386"/>
        <v>0</v>
      </c>
    </row>
    <row r="1936" spans="1:20" x14ac:dyDescent="0.3">
      <c r="A1936" s="1" t="s">
        <v>496</v>
      </c>
      <c r="B1936" s="1">
        <v>0</v>
      </c>
      <c r="D1936" s="1">
        <v>0</v>
      </c>
      <c r="E1936" s="1">
        <v>0</v>
      </c>
      <c r="F1936" s="1">
        <v>0</v>
      </c>
      <c r="G1936" s="1" t="s">
        <v>237</v>
      </c>
      <c r="H1936" s="1">
        <v>0</v>
      </c>
      <c r="I1936" s="1">
        <v>1</v>
      </c>
      <c r="K1936" s="1">
        <v>0.3</v>
      </c>
      <c r="L1936" s="2">
        <f t="shared" si="378"/>
        <v>0</v>
      </c>
      <c r="M1936" s="2" t="str">
        <f t="shared" si="379"/>
        <v>Nuvo-7531-IGN</v>
      </c>
      <c r="N1936" s="2" t="str">
        <f t="shared" si="380"/>
        <v>WH01S-NTA</v>
      </c>
      <c r="O1936" s="1" t="str">
        <f t="shared" si="381"/>
        <v>Nuvo-7531-IGNWH01S-NTA</v>
      </c>
      <c r="P1936" s="1">
        <f t="shared" si="382"/>
        <v>0</v>
      </c>
      <c r="Q1936" s="1">
        <f t="shared" si="383"/>
        <v>0</v>
      </c>
      <c r="R1936" s="1">
        <f t="shared" si="384"/>
        <v>0</v>
      </c>
      <c r="S1936" s="1">
        <f t="shared" si="385"/>
        <v>0</v>
      </c>
      <c r="T1936" s="1">
        <f t="shared" si="386"/>
        <v>0</v>
      </c>
    </row>
    <row r="1937" spans="1:20" x14ac:dyDescent="0.3">
      <c r="A1937" s="1" t="s">
        <v>995</v>
      </c>
      <c r="D1937" s="1">
        <v>0</v>
      </c>
      <c r="E1937" s="1">
        <v>0</v>
      </c>
      <c r="F1937" s="1">
        <v>0</v>
      </c>
      <c r="H1937" s="1">
        <v>0</v>
      </c>
      <c r="I1937" s="1">
        <v>0</v>
      </c>
      <c r="K1937" s="1">
        <v>0</v>
      </c>
      <c r="L1937" s="2">
        <f t="shared" si="378"/>
        <v>0</v>
      </c>
      <c r="M1937" s="2" t="str">
        <f t="shared" si="379"/>
        <v>Nuvo-7531-IGN-i7OCG9</v>
      </c>
      <c r="N1937" s="2" t="str">
        <f t="shared" si="380"/>
        <v>WH01S-NTA</v>
      </c>
      <c r="O1937" s="1" t="str">
        <f t="shared" si="381"/>
        <v>Nuvo-7531-IGN-i7OCG9WH01S-NTA</v>
      </c>
      <c r="P1937" s="1">
        <f t="shared" si="382"/>
        <v>0</v>
      </c>
      <c r="Q1937" s="1">
        <f t="shared" si="383"/>
        <v>0</v>
      </c>
      <c r="R1937" s="1">
        <f t="shared" si="384"/>
        <v>0</v>
      </c>
      <c r="S1937" s="1">
        <f t="shared" si="385"/>
        <v>0</v>
      </c>
      <c r="T1937" s="1">
        <f t="shared" si="386"/>
        <v>0</v>
      </c>
    </row>
    <row r="1938" spans="1:20" x14ac:dyDescent="0.3">
      <c r="A1938" s="1" t="s">
        <v>996</v>
      </c>
      <c r="D1938" s="1">
        <v>0</v>
      </c>
      <c r="F1938" s="1">
        <v>0</v>
      </c>
      <c r="H1938" s="1">
        <v>0</v>
      </c>
      <c r="I1938" s="1">
        <v>0</v>
      </c>
      <c r="K1938" s="1">
        <v>0</v>
      </c>
      <c r="L1938" s="2">
        <f t="shared" si="378"/>
        <v>0</v>
      </c>
      <c r="M1938" s="2" t="str">
        <f t="shared" si="379"/>
        <v>Nuvo-7531(EA)</v>
      </c>
      <c r="N1938" s="2" t="str">
        <f t="shared" si="380"/>
        <v>WH01S-NTA</v>
      </c>
      <c r="O1938" s="1" t="str">
        <f t="shared" ref="O1938:O1989" si="387">M1938&amp;N1938</f>
        <v>Nuvo-7531(EA)WH01S-NTA</v>
      </c>
      <c r="P1938" s="1">
        <f t="shared" si="382"/>
        <v>0</v>
      </c>
      <c r="Q1938" s="1">
        <f t="shared" si="383"/>
        <v>0</v>
      </c>
      <c r="R1938" s="1">
        <f t="shared" si="384"/>
        <v>0</v>
      </c>
      <c r="S1938" s="1">
        <f t="shared" si="385"/>
        <v>0</v>
      </c>
      <c r="T1938" s="1">
        <f t="shared" si="386"/>
        <v>0</v>
      </c>
    </row>
    <row r="1939" spans="1:20" hidden="1" x14ac:dyDescent="0.3">
      <c r="A1939" s="1" t="s">
        <v>997</v>
      </c>
      <c r="D1939" s="1">
        <v>30</v>
      </c>
      <c r="E1939" s="1">
        <v>24</v>
      </c>
      <c r="F1939" s="1">
        <v>6</v>
      </c>
      <c r="H1939" s="1">
        <v>33</v>
      </c>
      <c r="K1939" s="1">
        <v>13.6</v>
      </c>
      <c r="L1939" s="2">
        <f t="shared" si="378"/>
        <v>30</v>
      </c>
      <c r="M1939" s="2" t="str">
        <f t="shared" si="379"/>
        <v>Total Nuvo-7000 Series</v>
      </c>
      <c r="N1939" s="2" t="str">
        <f t="shared" si="380"/>
        <v>WH01S-NTA</v>
      </c>
      <c r="O1939" s="1" t="str">
        <f t="shared" si="387"/>
        <v>Total Nuvo-7000 SeriesWH01S-NTA</v>
      </c>
      <c r="P1939" s="1">
        <f t="shared" si="382"/>
        <v>30</v>
      </c>
      <c r="Q1939" s="1">
        <f t="shared" si="383"/>
        <v>24</v>
      </c>
      <c r="R1939" s="1">
        <f t="shared" si="384"/>
        <v>6</v>
      </c>
      <c r="S1939" s="1">
        <f t="shared" si="385"/>
        <v>33</v>
      </c>
      <c r="T1939" s="1">
        <f t="shared" si="386"/>
        <v>39</v>
      </c>
    </row>
    <row r="1940" spans="1:20" hidden="1" x14ac:dyDescent="0.3">
      <c r="A1940" s="1" t="s">
        <v>998</v>
      </c>
      <c r="L1940" s="2">
        <f t="shared" si="378"/>
        <v>0</v>
      </c>
      <c r="M1940" s="2" t="str">
        <f t="shared" si="379"/>
        <v>Nuvo-8000 Series</v>
      </c>
      <c r="N1940" s="2" t="str">
        <f t="shared" si="380"/>
        <v>WH01S-NTA</v>
      </c>
      <c r="O1940" s="1" t="str">
        <f t="shared" si="387"/>
        <v>Nuvo-8000 SeriesWH01S-NTA</v>
      </c>
      <c r="P1940" s="1">
        <f t="shared" si="382"/>
        <v>0</v>
      </c>
      <c r="Q1940" s="1">
        <f t="shared" si="383"/>
        <v>0</v>
      </c>
      <c r="R1940" s="1">
        <f t="shared" si="384"/>
        <v>0</v>
      </c>
      <c r="S1940" s="1">
        <f t="shared" si="385"/>
        <v>0</v>
      </c>
      <c r="T1940" s="1">
        <f t="shared" si="386"/>
        <v>0</v>
      </c>
    </row>
    <row r="1941" spans="1:20" x14ac:dyDescent="0.3">
      <c r="A1941" s="1" t="s">
        <v>365</v>
      </c>
      <c r="B1941" s="1">
        <v>4</v>
      </c>
      <c r="D1941" s="1">
        <v>0</v>
      </c>
      <c r="E1941" s="1">
        <v>0</v>
      </c>
      <c r="F1941" s="1">
        <v>0</v>
      </c>
      <c r="G1941" s="1" t="s">
        <v>237</v>
      </c>
      <c r="H1941" s="1">
        <v>0</v>
      </c>
      <c r="I1941" s="1">
        <v>5</v>
      </c>
      <c r="K1941" s="1">
        <v>0</v>
      </c>
      <c r="L1941" s="2">
        <f t="shared" si="378"/>
        <v>0</v>
      </c>
      <c r="M1941" s="2" t="str">
        <f t="shared" si="379"/>
        <v>Nuvo-8003</v>
      </c>
      <c r="N1941" s="2" t="str">
        <f t="shared" si="380"/>
        <v>WH01S-NTA</v>
      </c>
      <c r="O1941" s="1" t="str">
        <f t="shared" si="387"/>
        <v>Nuvo-8003WH01S-NTA</v>
      </c>
      <c r="P1941" s="1">
        <f t="shared" si="382"/>
        <v>0</v>
      </c>
      <c r="Q1941" s="1">
        <f t="shared" si="383"/>
        <v>0</v>
      </c>
      <c r="R1941" s="1">
        <f t="shared" si="384"/>
        <v>0</v>
      </c>
      <c r="S1941" s="1">
        <f t="shared" si="385"/>
        <v>0</v>
      </c>
      <c r="T1941" s="1">
        <f t="shared" si="386"/>
        <v>0</v>
      </c>
    </row>
    <row r="1942" spans="1:20" x14ac:dyDescent="0.3">
      <c r="A1942" s="1" t="s">
        <v>999</v>
      </c>
      <c r="D1942" s="1">
        <v>0</v>
      </c>
      <c r="E1942" s="1">
        <v>0</v>
      </c>
      <c r="F1942" s="1">
        <v>0</v>
      </c>
      <c r="H1942" s="1">
        <v>0</v>
      </c>
      <c r="I1942" s="1">
        <v>0</v>
      </c>
      <c r="K1942" s="1">
        <v>0</v>
      </c>
      <c r="L1942" s="2">
        <f t="shared" si="378"/>
        <v>0</v>
      </c>
      <c r="M1942" s="2" t="str">
        <f t="shared" si="379"/>
        <v>Nuvo-8003-i7HC</v>
      </c>
      <c r="N1942" s="2" t="str">
        <f t="shared" si="380"/>
        <v>WH01S-NTA</v>
      </c>
      <c r="O1942" s="1" t="str">
        <f t="shared" si="387"/>
        <v>Nuvo-8003-i7HCWH01S-NTA</v>
      </c>
      <c r="P1942" s="1">
        <f t="shared" si="382"/>
        <v>0</v>
      </c>
      <c r="Q1942" s="1">
        <f t="shared" si="383"/>
        <v>0</v>
      </c>
      <c r="R1942" s="1">
        <f t="shared" si="384"/>
        <v>0</v>
      </c>
      <c r="S1942" s="1">
        <f t="shared" si="385"/>
        <v>0</v>
      </c>
      <c r="T1942" s="1">
        <f t="shared" si="386"/>
        <v>0</v>
      </c>
    </row>
    <row r="1943" spans="1:20" x14ac:dyDescent="0.3">
      <c r="A1943" s="1" t="s">
        <v>366</v>
      </c>
      <c r="B1943" s="1">
        <v>4</v>
      </c>
      <c r="D1943" s="1">
        <v>0</v>
      </c>
      <c r="E1943" s="1">
        <v>0</v>
      </c>
      <c r="F1943" s="1">
        <v>0</v>
      </c>
      <c r="G1943" s="1" t="s">
        <v>237</v>
      </c>
      <c r="H1943" s="1">
        <v>0</v>
      </c>
      <c r="I1943" s="1">
        <v>5</v>
      </c>
      <c r="K1943" s="1">
        <v>0.5</v>
      </c>
      <c r="L1943" s="2">
        <f t="shared" si="378"/>
        <v>0</v>
      </c>
      <c r="M1943" s="2" t="str">
        <f t="shared" si="379"/>
        <v>Nuvo-8023</v>
      </c>
      <c r="N1943" s="2" t="str">
        <f t="shared" si="380"/>
        <v>WH01S-NTA</v>
      </c>
      <c r="O1943" s="1" t="str">
        <f t="shared" si="387"/>
        <v>Nuvo-8023WH01S-NTA</v>
      </c>
      <c r="P1943" s="1">
        <f t="shared" si="382"/>
        <v>0</v>
      </c>
      <c r="Q1943" s="1">
        <f t="shared" si="383"/>
        <v>0</v>
      </c>
      <c r="R1943" s="1">
        <f t="shared" si="384"/>
        <v>0</v>
      </c>
      <c r="S1943" s="1">
        <f t="shared" si="385"/>
        <v>0</v>
      </c>
      <c r="T1943" s="1">
        <f t="shared" si="386"/>
        <v>0</v>
      </c>
    </row>
    <row r="1944" spans="1:20" x14ac:dyDescent="0.3">
      <c r="A1944" s="1" t="s">
        <v>367</v>
      </c>
      <c r="B1944" s="1">
        <v>10</v>
      </c>
      <c r="D1944" s="1">
        <v>2</v>
      </c>
      <c r="E1944" s="1">
        <v>0</v>
      </c>
      <c r="F1944" s="1">
        <v>2</v>
      </c>
      <c r="G1944" s="1" t="s">
        <v>237</v>
      </c>
      <c r="H1944" s="1">
        <v>0</v>
      </c>
      <c r="I1944" s="1">
        <v>9</v>
      </c>
      <c r="K1944" s="1">
        <v>0</v>
      </c>
      <c r="L1944" s="2">
        <f t="shared" si="378"/>
        <v>2</v>
      </c>
      <c r="M1944" s="2" t="str">
        <f t="shared" si="379"/>
        <v>Nuvo-8034</v>
      </c>
      <c r="N1944" s="2" t="str">
        <f t="shared" si="380"/>
        <v>WH01S-NTA</v>
      </c>
      <c r="O1944" s="1" t="str">
        <f t="shared" si="387"/>
        <v>Nuvo-8034WH01S-NTA</v>
      </c>
      <c r="P1944" s="1">
        <f t="shared" si="382"/>
        <v>2</v>
      </c>
      <c r="Q1944" s="1">
        <f t="shared" si="383"/>
        <v>0</v>
      </c>
      <c r="R1944" s="1">
        <f t="shared" si="384"/>
        <v>2</v>
      </c>
      <c r="S1944" s="1">
        <f t="shared" si="385"/>
        <v>0</v>
      </c>
      <c r="T1944" s="1">
        <f t="shared" si="386"/>
        <v>2</v>
      </c>
    </row>
    <row r="1945" spans="1:20" x14ac:dyDescent="0.3">
      <c r="A1945" s="1" t="s">
        <v>145</v>
      </c>
      <c r="B1945" s="1">
        <v>8</v>
      </c>
      <c r="D1945" s="1">
        <v>4</v>
      </c>
      <c r="E1945" s="1">
        <v>0</v>
      </c>
      <c r="F1945" s="1">
        <v>4</v>
      </c>
      <c r="G1945" s="1" t="s">
        <v>237</v>
      </c>
      <c r="H1945" s="1">
        <v>0</v>
      </c>
      <c r="I1945" s="1">
        <v>5</v>
      </c>
      <c r="K1945" s="1">
        <v>0</v>
      </c>
      <c r="L1945" s="2">
        <f t="shared" si="378"/>
        <v>4</v>
      </c>
      <c r="M1945" s="2" t="str">
        <f t="shared" si="379"/>
        <v>Nuvo-8108GC</v>
      </c>
      <c r="N1945" s="2" t="str">
        <f t="shared" si="380"/>
        <v>WH01S-NTA</v>
      </c>
      <c r="O1945" s="1" t="str">
        <f t="shared" si="387"/>
        <v>Nuvo-8108GCWH01S-NTA</v>
      </c>
      <c r="P1945" s="1">
        <f t="shared" si="382"/>
        <v>4</v>
      </c>
      <c r="Q1945" s="1">
        <f t="shared" si="383"/>
        <v>0</v>
      </c>
      <c r="R1945" s="1">
        <f t="shared" si="384"/>
        <v>4</v>
      </c>
      <c r="S1945" s="1">
        <f t="shared" si="385"/>
        <v>0</v>
      </c>
      <c r="T1945" s="1">
        <f t="shared" si="386"/>
        <v>4</v>
      </c>
    </row>
    <row r="1946" spans="1:20" x14ac:dyDescent="0.3">
      <c r="A1946" s="1" t="s">
        <v>1000</v>
      </c>
      <c r="D1946" s="1">
        <v>0</v>
      </c>
      <c r="E1946" s="1">
        <v>0</v>
      </c>
      <c r="F1946" s="1">
        <v>0</v>
      </c>
      <c r="H1946" s="1">
        <v>0</v>
      </c>
      <c r="I1946" s="1">
        <v>0</v>
      </c>
      <c r="K1946" s="1">
        <v>0</v>
      </c>
      <c r="L1946" s="2">
        <f t="shared" si="378"/>
        <v>0</v>
      </c>
      <c r="M1946" s="2" t="str">
        <f t="shared" si="379"/>
        <v>Nuvo-8108GC-E2278G</v>
      </c>
      <c r="N1946" s="2" t="str">
        <f t="shared" si="380"/>
        <v>WH01S-NTA</v>
      </c>
      <c r="O1946" s="1" t="str">
        <f t="shared" si="387"/>
        <v>Nuvo-8108GC-E2278GWH01S-NTA</v>
      </c>
      <c r="P1946" s="1">
        <f t="shared" si="382"/>
        <v>0</v>
      </c>
      <c r="Q1946" s="1">
        <f t="shared" si="383"/>
        <v>0</v>
      </c>
      <c r="R1946" s="1">
        <f t="shared" si="384"/>
        <v>0</v>
      </c>
      <c r="S1946" s="1">
        <f t="shared" si="385"/>
        <v>0</v>
      </c>
      <c r="T1946" s="1">
        <f t="shared" si="386"/>
        <v>0</v>
      </c>
    </row>
    <row r="1947" spans="1:20" x14ac:dyDescent="0.3">
      <c r="A1947" s="1" t="s">
        <v>1001</v>
      </c>
      <c r="D1947" s="1">
        <v>0</v>
      </c>
      <c r="F1947" s="1">
        <v>0</v>
      </c>
      <c r="I1947" s="1">
        <v>0</v>
      </c>
      <c r="K1947" s="1">
        <v>0</v>
      </c>
      <c r="L1947" s="2">
        <f t="shared" si="378"/>
        <v>0</v>
      </c>
      <c r="M1947" s="2" t="str">
        <f t="shared" si="379"/>
        <v>Nuvo-8108GC-E2278G-Gatik</v>
      </c>
      <c r="N1947" s="2" t="str">
        <f t="shared" si="380"/>
        <v>WH01S-NTA</v>
      </c>
      <c r="O1947" s="1" t="str">
        <f t="shared" si="387"/>
        <v>Nuvo-8108GC-E2278G-GatikWH01S-NTA</v>
      </c>
      <c r="P1947" s="1">
        <f t="shared" si="382"/>
        <v>0</v>
      </c>
      <c r="Q1947" s="1">
        <f t="shared" si="383"/>
        <v>0</v>
      </c>
      <c r="R1947" s="1">
        <f t="shared" si="384"/>
        <v>0</v>
      </c>
      <c r="S1947" s="1">
        <f t="shared" si="385"/>
        <v>0</v>
      </c>
      <c r="T1947" s="1">
        <f t="shared" si="386"/>
        <v>0</v>
      </c>
    </row>
    <row r="1948" spans="1:20" x14ac:dyDescent="0.3">
      <c r="A1948" s="1" t="s">
        <v>1002</v>
      </c>
      <c r="D1948" s="1">
        <v>0</v>
      </c>
      <c r="E1948" s="1">
        <v>0</v>
      </c>
      <c r="F1948" s="1">
        <v>0</v>
      </c>
      <c r="H1948" s="1">
        <v>0</v>
      </c>
      <c r="I1948" s="1">
        <v>0</v>
      </c>
      <c r="K1948" s="1">
        <v>0</v>
      </c>
      <c r="L1948" s="2">
        <f t="shared" si="378"/>
        <v>0</v>
      </c>
      <c r="M1948" s="2" t="str">
        <f t="shared" si="379"/>
        <v>Nuvo-8108GC-QD</v>
      </c>
      <c r="N1948" s="2" t="str">
        <f t="shared" si="380"/>
        <v>WH01S-NTA</v>
      </c>
      <c r="O1948" s="1" t="str">
        <f t="shared" si="387"/>
        <v>Nuvo-8108GC-QDWH01S-NTA</v>
      </c>
      <c r="P1948" s="1">
        <f t="shared" si="382"/>
        <v>0</v>
      </c>
      <c r="Q1948" s="1">
        <f t="shared" si="383"/>
        <v>0</v>
      </c>
      <c r="R1948" s="1">
        <f t="shared" si="384"/>
        <v>0</v>
      </c>
      <c r="S1948" s="1">
        <f t="shared" si="385"/>
        <v>0</v>
      </c>
      <c r="T1948" s="1">
        <f t="shared" si="386"/>
        <v>0</v>
      </c>
    </row>
    <row r="1949" spans="1:20" x14ac:dyDescent="0.3">
      <c r="A1949" s="1" t="s">
        <v>146</v>
      </c>
      <c r="B1949" s="1">
        <v>8</v>
      </c>
      <c r="D1949" s="1">
        <v>14</v>
      </c>
      <c r="E1949" s="1">
        <v>21</v>
      </c>
      <c r="F1949" s="1">
        <v>-7</v>
      </c>
      <c r="H1949" s="1">
        <v>10</v>
      </c>
      <c r="I1949" s="1">
        <v>0</v>
      </c>
      <c r="J1949" s="1" t="s">
        <v>2159</v>
      </c>
      <c r="K1949" s="1">
        <v>0</v>
      </c>
      <c r="L1949" s="2">
        <f t="shared" si="378"/>
        <v>14</v>
      </c>
      <c r="M1949" s="2" t="str">
        <f t="shared" si="379"/>
        <v>Nuvo-8108GC-QD-A6</v>
      </c>
      <c r="N1949" s="2" t="str">
        <f t="shared" si="380"/>
        <v>WH01S-NTA</v>
      </c>
      <c r="O1949" s="1" t="str">
        <f t="shared" si="387"/>
        <v>Nuvo-8108GC-QD-A6WH01S-NTA</v>
      </c>
      <c r="P1949" s="1">
        <f t="shared" si="382"/>
        <v>14</v>
      </c>
      <c r="Q1949" s="1">
        <f t="shared" si="383"/>
        <v>21</v>
      </c>
      <c r="R1949" s="1">
        <f t="shared" si="384"/>
        <v>-7</v>
      </c>
      <c r="S1949" s="1">
        <f t="shared" si="385"/>
        <v>10</v>
      </c>
      <c r="T1949" s="1">
        <f t="shared" si="386"/>
        <v>3</v>
      </c>
    </row>
    <row r="1950" spans="1:20" x14ac:dyDescent="0.3">
      <c r="A1950" s="1" t="s">
        <v>1003</v>
      </c>
      <c r="D1950" s="1">
        <v>0</v>
      </c>
      <c r="E1950" s="1">
        <v>0</v>
      </c>
      <c r="F1950" s="1">
        <v>0</v>
      </c>
      <c r="H1950" s="1">
        <v>0</v>
      </c>
      <c r="I1950" s="1">
        <v>0</v>
      </c>
      <c r="K1950" s="1">
        <v>0</v>
      </c>
      <c r="L1950" s="2">
        <f t="shared" si="378"/>
        <v>0</v>
      </c>
      <c r="M1950" s="2" t="str">
        <f t="shared" si="379"/>
        <v>Nuvo-8108GC-QD(EA)</v>
      </c>
      <c r="N1950" s="2" t="str">
        <f t="shared" si="380"/>
        <v>WH01S-NTA</v>
      </c>
      <c r="O1950" s="1" t="str">
        <f t="shared" si="387"/>
        <v>Nuvo-8108GC-QD(EA)WH01S-NTA</v>
      </c>
      <c r="P1950" s="1">
        <f t="shared" si="382"/>
        <v>0</v>
      </c>
      <c r="Q1950" s="1">
        <f t="shared" si="383"/>
        <v>0</v>
      </c>
      <c r="R1950" s="1">
        <f t="shared" si="384"/>
        <v>0</v>
      </c>
      <c r="S1950" s="1">
        <f t="shared" si="385"/>
        <v>0</v>
      </c>
      <c r="T1950" s="1">
        <f t="shared" si="386"/>
        <v>0</v>
      </c>
    </row>
    <row r="1951" spans="1:20" x14ac:dyDescent="0.3">
      <c r="A1951" s="1" t="s">
        <v>368</v>
      </c>
      <c r="B1951" s="1">
        <v>8</v>
      </c>
      <c r="D1951" s="1">
        <v>2</v>
      </c>
      <c r="E1951" s="1">
        <v>0</v>
      </c>
      <c r="F1951" s="1">
        <v>2</v>
      </c>
      <c r="G1951" s="1" t="s">
        <v>237</v>
      </c>
      <c r="H1951" s="1">
        <v>0</v>
      </c>
      <c r="I1951" s="1">
        <v>7</v>
      </c>
      <c r="K1951" s="1">
        <v>0</v>
      </c>
      <c r="L1951" s="2">
        <f t="shared" si="378"/>
        <v>2</v>
      </c>
      <c r="M1951" s="2" t="str">
        <f t="shared" si="379"/>
        <v>Nuvo-8108GC-XL</v>
      </c>
      <c r="N1951" s="2" t="str">
        <f t="shared" si="380"/>
        <v>WH01S-NTA</v>
      </c>
      <c r="O1951" s="1" t="str">
        <f t="shared" si="387"/>
        <v>Nuvo-8108GC-XLWH01S-NTA</v>
      </c>
      <c r="P1951" s="1">
        <f t="shared" si="382"/>
        <v>2</v>
      </c>
      <c r="Q1951" s="1">
        <f t="shared" si="383"/>
        <v>0</v>
      </c>
      <c r="R1951" s="1">
        <f t="shared" si="384"/>
        <v>2</v>
      </c>
      <c r="S1951" s="1">
        <f t="shared" si="385"/>
        <v>0</v>
      </c>
      <c r="T1951" s="1">
        <f t="shared" si="386"/>
        <v>2</v>
      </c>
    </row>
    <row r="1952" spans="1:20" x14ac:dyDescent="0.3">
      <c r="A1952" s="1" t="s">
        <v>1004</v>
      </c>
      <c r="D1952" s="1">
        <v>0</v>
      </c>
      <c r="E1952" s="1">
        <v>0</v>
      </c>
      <c r="F1952" s="1">
        <v>0</v>
      </c>
      <c r="H1952" s="1">
        <v>0</v>
      </c>
      <c r="I1952" s="1">
        <v>0</v>
      </c>
      <c r="K1952" s="1">
        <v>0</v>
      </c>
      <c r="L1952" s="2">
        <f t="shared" si="378"/>
        <v>0</v>
      </c>
      <c r="M1952" s="2" t="str">
        <f t="shared" si="379"/>
        <v>Nuvo-8108GC-XL-i7HC-65W</v>
      </c>
      <c r="N1952" s="2" t="str">
        <f t="shared" si="380"/>
        <v>WH01S-NTA</v>
      </c>
      <c r="O1952" s="1" t="str">
        <f t="shared" si="387"/>
        <v>Nuvo-8108GC-XL-i7HC-65WWH01S-NTA</v>
      </c>
      <c r="P1952" s="1">
        <f t="shared" si="382"/>
        <v>0</v>
      </c>
      <c r="Q1952" s="1">
        <f t="shared" si="383"/>
        <v>0</v>
      </c>
      <c r="R1952" s="1">
        <f t="shared" si="384"/>
        <v>0</v>
      </c>
      <c r="S1952" s="1">
        <f t="shared" si="385"/>
        <v>0</v>
      </c>
      <c r="T1952" s="1">
        <f t="shared" si="386"/>
        <v>0</v>
      </c>
    </row>
    <row r="1953" spans="1:20" x14ac:dyDescent="0.3">
      <c r="A1953" s="1" t="s">
        <v>1005</v>
      </c>
      <c r="D1953" s="1">
        <v>0</v>
      </c>
      <c r="F1953" s="1">
        <v>0</v>
      </c>
      <c r="H1953" s="1">
        <v>0</v>
      </c>
      <c r="I1953" s="1">
        <v>0</v>
      </c>
      <c r="K1953" s="1">
        <v>0</v>
      </c>
      <c r="L1953" s="2">
        <f t="shared" si="378"/>
        <v>0</v>
      </c>
      <c r="M1953" s="2" t="str">
        <f t="shared" si="379"/>
        <v>Nuvo-8108GC-XL Chassis</v>
      </c>
      <c r="N1953" s="2" t="str">
        <f t="shared" si="380"/>
        <v>WH01S-NTA</v>
      </c>
      <c r="O1953" s="1" t="str">
        <f t="shared" si="387"/>
        <v>Nuvo-8108GC-XL ChassisWH01S-NTA</v>
      </c>
      <c r="P1953" s="1">
        <f t="shared" si="382"/>
        <v>0</v>
      </c>
      <c r="Q1953" s="1">
        <f t="shared" si="383"/>
        <v>0</v>
      </c>
      <c r="R1953" s="1">
        <f t="shared" si="384"/>
        <v>0</v>
      </c>
      <c r="S1953" s="1">
        <f t="shared" si="385"/>
        <v>0</v>
      </c>
      <c r="T1953" s="1">
        <f t="shared" si="386"/>
        <v>0</v>
      </c>
    </row>
    <row r="1954" spans="1:20" x14ac:dyDescent="0.3">
      <c r="A1954" s="1" t="s">
        <v>1006</v>
      </c>
      <c r="D1954" s="1">
        <v>0</v>
      </c>
      <c r="E1954" s="1">
        <v>0</v>
      </c>
      <c r="F1954" s="1">
        <v>0</v>
      </c>
      <c r="H1954" s="1">
        <v>0</v>
      </c>
      <c r="I1954" s="1">
        <v>0</v>
      </c>
      <c r="K1954" s="1">
        <v>0</v>
      </c>
      <c r="L1954" s="2">
        <f t="shared" ref="L1954:L1990" si="388">D1954</f>
        <v>0</v>
      </c>
      <c r="M1954" s="2" t="str">
        <f t="shared" ref="M1954:M1990" si="389">A1954</f>
        <v>Nuvo-8108GC(EA)</v>
      </c>
      <c r="N1954" s="2" t="str">
        <f t="shared" ref="N1954:N1990" si="390">IF(A1955="Inventory",A1954,N1953)</f>
        <v>WH01S-NTA</v>
      </c>
      <c r="O1954" s="1" t="str">
        <f t="shared" si="387"/>
        <v>Nuvo-8108GC(EA)WH01S-NTA</v>
      </c>
      <c r="P1954" s="1">
        <f t="shared" si="382"/>
        <v>0</v>
      </c>
      <c r="Q1954" s="1">
        <f t="shared" si="383"/>
        <v>0</v>
      </c>
      <c r="R1954" s="1">
        <f t="shared" si="384"/>
        <v>0</v>
      </c>
      <c r="S1954" s="1">
        <f t="shared" si="385"/>
        <v>0</v>
      </c>
      <c r="T1954" s="1">
        <f t="shared" si="386"/>
        <v>0</v>
      </c>
    </row>
    <row r="1955" spans="1:20" x14ac:dyDescent="0.3">
      <c r="A1955" s="1" t="s">
        <v>1007</v>
      </c>
      <c r="D1955" s="1">
        <v>0</v>
      </c>
      <c r="E1955" s="1">
        <v>0</v>
      </c>
      <c r="F1955" s="1">
        <v>0</v>
      </c>
      <c r="H1955" s="1">
        <v>0</v>
      </c>
      <c r="I1955" s="1">
        <v>0</v>
      </c>
      <c r="K1955" s="1">
        <v>0</v>
      </c>
      <c r="L1955" s="2">
        <f t="shared" si="388"/>
        <v>0</v>
      </c>
      <c r="M1955" s="2" t="str">
        <f t="shared" si="389"/>
        <v>Nuvo-8108GC(EA)-E2176</v>
      </c>
      <c r="N1955" s="2" t="str">
        <f t="shared" si="390"/>
        <v>WH01S-NTA</v>
      </c>
      <c r="O1955" s="1" t="str">
        <f t="shared" si="387"/>
        <v>Nuvo-8108GC(EA)-E2176WH01S-NTA</v>
      </c>
      <c r="P1955" s="1">
        <f t="shared" si="382"/>
        <v>0</v>
      </c>
      <c r="Q1955" s="1">
        <f t="shared" si="383"/>
        <v>0</v>
      </c>
      <c r="R1955" s="1">
        <f t="shared" si="384"/>
        <v>0</v>
      </c>
      <c r="S1955" s="1">
        <f t="shared" si="385"/>
        <v>0</v>
      </c>
      <c r="T1955" s="1">
        <f t="shared" si="386"/>
        <v>0</v>
      </c>
    </row>
    <row r="1956" spans="1:20" x14ac:dyDescent="0.3">
      <c r="A1956" s="1" t="s">
        <v>1008</v>
      </c>
      <c r="D1956" s="1">
        <v>0</v>
      </c>
      <c r="E1956" s="1">
        <v>0</v>
      </c>
      <c r="F1956" s="1">
        <v>0</v>
      </c>
      <c r="H1956" s="1">
        <v>0</v>
      </c>
      <c r="I1956" s="1">
        <v>0</v>
      </c>
      <c r="K1956" s="1">
        <v>0</v>
      </c>
      <c r="L1956" s="2">
        <f t="shared" si="388"/>
        <v>0</v>
      </c>
      <c r="M1956" s="2" t="str">
        <f t="shared" si="389"/>
        <v>Nuvo-8108GC(EA)-i7HC-65W</v>
      </c>
      <c r="N1956" s="2" t="str">
        <f t="shared" si="390"/>
        <v>WH01S-NTA</v>
      </c>
      <c r="O1956" s="1" t="str">
        <f t="shared" si="387"/>
        <v>Nuvo-8108GC(EA)-i7HC-65WWH01S-NTA</v>
      </c>
      <c r="P1956" s="1">
        <f t="shared" si="382"/>
        <v>0</v>
      </c>
      <c r="Q1956" s="1">
        <f t="shared" si="383"/>
        <v>0</v>
      </c>
      <c r="R1956" s="1">
        <f t="shared" si="384"/>
        <v>0</v>
      </c>
      <c r="S1956" s="1">
        <f t="shared" si="385"/>
        <v>0</v>
      </c>
      <c r="T1956" s="1">
        <f t="shared" si="386"/>
        <v>0</v>
      </c>
    </row>
    <row r="1957" spans="1:20" x14ac:dyDescent="0.3">
      <c r="A1957" s="1" t="s">
        <v>369</v>
      </c>
      <c r="B1957" s="1">
        <v>8</v>
      </c>
      <c r="D1957" s="1">
        <v>1</v>
      </c>
      <c r="E1957" s="1">
        <v>0</v>
      </c>
      <c r="F1957" s="1">
        <v>1</v>
      </c>
      <c r="G1957" s="1" t="s">
        <v>237</v>
      </c>
      <c r="H1957" s="1">
        <v>0</v>
      </c>
      <c r="I1957" s="1">
        <v>8</v>
      </c>
      <c r="K1957" s="1">
        <v>0</v>
      </c>
      <c r="L1957" s="2">
        <f t="shared" si="388"/>
        <v>1</v>
      </c>
      <c r="M1957" s="2" t="str">
        <f t="shared" si="389"/>
        <v>Nuvo-8208GC</v>
      </c>
      <c r="N1957" s="2" t="str">
        <f t="shared" si="390"/>
        <v>WH01S-NTA</v>
      </c>
      <c r="O1957" s="1" t="str">
        <f t="shared" si="387"/>
        <v>Nuvo-8208GCWH01S-NTA</v>
      </c>
      <c r="P1957" s="1">
        <f t="shared" si="382"/>
        <v>1</v>
      </c>
      <c r="Q1957" s="1">
        <f t="shared" si="383"/>
        <v>0</v>
      </c>
      <c r="R1957" s="1">
        <f t="shared" si="384"/>
        <v>1</v>
      </c>
      <c r="S1957" s="1">
        <f t="shared" si="385"/>
        <v>0</v>
      </c>
      <c r="T1957" s="1">
        <f t="shared" si="386"/>
        <v>1</v>
      </c>
    </row>
    <row r="1958" spans="1:20" x14ac:dyDescent="0.3">
      <c r="A1958" s="1" t="s">
        <v>1009</v>
      </c>
      <c r="D1958" s="1">
        <v>0</v>
      </c>
      <c r="E1958" s="1">
        <v>0</v>
      </c>
      <c r="F1958" s="1">
        <v>0</v>
      </c>
      <c r="H1958" s="1">
        <v>0</v>
      </c>
      <c r="I1958" s="1">
        <v>0</v>
      </c>
      <c r="K1958" s="1">
        <v>0</v>
      </c>
      <c r="L1958" s="2">
        <f t="shared" si="388"/>
        <v>0</v>
      </c>
      <c r="M1958" s="2" t="str">
        <f t="shared" si="389"/>
        <v>Nuvo-8208GC-E2176</v>
      </c>
      <c r="N1958" s="2" t="str">
        <f t="shared" si="390"/>
        <v>WH01S-NTA</v>
      </c>
      <c r="O1958" s="1" t="str">
        <f t="shared" si="387"/>
        <v>Nuvo-8208GC-E2176WH01S-NTA</v>
      </c>
      <c r="P1958" s="1">
        <f t="shared" si="382"/>
        <v>0</v>
      </c>
      <c r="Q1958" s="1">
        <f t="shared" si="383"/>
        <v>0</v>
      </c>
      <c r="R1958" s="1">
        <f t="shared" si="384"/>
        <v>0</v>
      </c>
      <c r="S1958" s="1">
        <f t="shared" si="385"/>
        <v>0</v>
      </c>
      <c r="T1958" s="1">
        <f t="shared" si="386"/>
        <v>0</v>
      </c>
    </row>
    <row r="1959" spans="1:20" x14ac:dyDescent="0.3">
      <c r="A1959" s="1" t="s">
        <v>1010</v>
      </c>
      <c r="D1959" s="1">
        <v>0</v>
      </c>
      <c r="E1959" s="1">
        <v>0</v>
      </c>
      <c r="F1959" s="1">
        <v>0</v>
      </c>
      <c r="H1959" s="1">
        <v>0</v>
      </c>
      <c r="I1959" s="1">
        <v>0</v>
      </c>
      <c r="K1959" s="1">
        <v>0</v>
      </c>
      <c r="L1959" s="2">
        <f t="shared" si="388"/>
        <v>0</v>
      </c>
      <c r="M1959" s="2" t="str">
        <f t="shared" si="389"/>
        <v>Nuvo-8208GC-E2278G</v>
      </c>
      <c r="N1959" s="2" t="str">
        <f t="shared" si="390"/>
        <v>WH01S-NTA</v>
      </c>
      <c r="O1959" s="1" t="str">
        <f t="shared" si="387"/>
        <v>Nuvo-8208GC-E2278GWH01S-NTA</v>
      </c>
      <c r="P1959" s="1">
        <f t="shared" si="382"/>
        <v>0</v>
      </c>
      <c r="Q1959" s="1">
        <f t="shared" si="383"/>
        <v>0</v>
      </c>
      <c r="R1959" s="1">
        <f t="shared" si="384"/>
        <v>0</v>
      </c>
      <c r="S1959" s="1">
        <f t="shared" si="385"/>
        <v>0</v>
      </c>
      <c r="T1959" s="1">
        <f t="shared" si="386"/>
        <v>0</v>
      </c>
    </row>
    <row r="1960" spans="1:20" x14ac:dyDescent="0.3">
      <c r="A1960" s="1" t="s">
        <v>1011</v>
      </c>
      <c r="D1960" s="1">
        <v>0</v>
      </c>
      <c r="E1960" s="1">
        <v>0</v>
      </c>
      <c r="F1960" s="1">
        <v>0</v>
      </c>
      <c r="H1960" s="1">
        <v>0</v>
      </c>
      <c r="I1960" s="1">
        <v>0</v>
      </c>
      <c r="K1960" s="1">
        <v>0</v>
      </c>
      <c r="L1960" s="2">
        <f t="shared" si="388"/>
        <v>0</v>
      </c>
      <c r="M1960" s="2" t="str">
        <f t="shared" si="389"/>
        <v>Nuvo-8208GC-E2278GE</v>
      </c>
      <c r="N1960" s="2" t="str">
        <f t="shared" si="390"/>
        <v>WH01S-NTA</v>
      </c>
      <c r="O1960" s="1" t="str">
        <f t="shared" si="387"/>
        <v>Nuvo-8208GC-E2278GEWH01S-NTA</v>
      </c>
      <c r="P1960" s="1">
        <f t="shared" si="382"/>
        <v>0</v>
      </c>
      <c r="Q1960" s="1">
        <f t="shared" si="383"/>
        <v>0</v>
      </c>
      <c r="R1960" s="1">
        <f t="shared" si="384"/>
        <v>0</v>
      </c>
      <c r="S1960" s="1">
        <f t="shared" si="385"/>
        <v>0</v>
      </c>
      <c r="T1960" s="1">
        <f t="shared" si="386"/>
        <v>0</v>
      </c>
    </row>
    <row r="1961" spans="1:20" x14ac:dyDescent="0.3">
      <c r="A1961" s="1" t="s">
        <v>1012</v>
      </c>
      <c r="D1961" s="1">
        <v>0</v>
      </c>
      <c r="E1961" s="1">
        <v>0</v>
      </c>
      <c r="F1961" s="1">
        <v>0</v>
      </c>
      <c r="H1961" s="1">
        <v>0</v>
      </c>
      <c r="I1961" s="1">
        <v>0</v>
      </c>
      <c r="K1961" s="1">
        <v>0</v>
      </c>
      <c r="L1961" s="2">
        <f t="shared" si="388"/>
        <v>0</v>
      </c>
      <c r="M1961" s="2" t="str">
        <f t="shared" si="389"/>
        <v>Nuvo-8208GC(EA)</v>
      </c>
      <c r="N1961" s="2" t="str">
        <f t="shared" si="390"/>
        <v>WH01S-NTA</v>
      </c>
      <c r="O1961" s="1" t="str">
        <f t="shared" si="387"/>
        <v>Nuvo-8208GC(EA)WH01S-NTA</v>
      </c>
      <c r="P1961" s="1">
        <f t="shared" si="382"/>
        <v>0</v>
      </c>
      <c r="Q1961" s="1">
        <f t="shared" si="383"/>
        <v>0</v>
      </c>
      <c r="R1961" s="1">
        <f t="shared" si="384"/>
        <v>0</v>
      </c>
      <c r="S1961" s="1">
        <f t="shared" si="385"/>
        <v>0</v>
      </c>
      <c r="T1961" s="1">
        <f t="shared" si="386"/>
        <v>0</v>
      </c>
    </row>
    <row r="1962" spans="1:20" x14ac:dyDescent="0.3">
      <c r="A1962" s="1" t="s">
        <v>1013</v>
      </c>
      <c r="D1962" s="1">
        <v>0</v>
      </c>
      <c r="F1962" s="1">
        <v>0</v>
      </c>
      <c r="I1962" s="1">
        <v>0</v>
      </c>
      <c r="K1962" s="1">
        <v>0</v>
      </c>
      <c r="L1962" s="2">
        <f t="shared" si="388"/>
        <v>0</v>
      </c>
      <c r="M1962" s="2" t="str">
        <f t="shared" si="389"/>
        <v>Nuvo-8208GC(EA)-E2176</v>
      </c>
      <c r="N1962" s="2" t="str">
        <f t="shared" si="390"/>
        <v>WH01S-NTA</v>
      </c>
      <c r="O1962" s="1" t="str">
        <f t="shared" si="387"/>
        <v>Nuvo-8208GC(EA)-E2176WH01S-NTA</v>
      </c>
      <c r="P1962" s="1">
        <f t="shared" si="382"/>
        <v>0</v>
      </c>
      <c r="Q1962" s="1">
        <f t="shared" si="383"/>
        <v>0</v>
      </c>
      <c r="R1962" s="1">
        <f t="shared" si="384"/>
        <v>0</v>
      </c>
      <c r="S1962" s="1">
        <f t="shared" si="385"/>
        <v>0</v>
      </c>
      <c r="T1962" s="1">
        <f t="shared" si="386"/>
        <v>0</v>
      </c>
    </row>
    <row r="1963" spans="1:20" x14ac:dyDescent="0.3">
      <c r="A1963" s="1" t="s">
        <v>1014</v>
      </c>
      <c r="D1963" s="1">
        <v>0</v>
      </c>
      <c r="E1963" s="1">
        <v>0</v>
      </c>
      <c r="F1963" s="1">
        <v>0</v>
      </c>
      <c r="H1963" s="1">
        <v>0</v>
      </c>
      <c r="I1963" s="1">
        <v>0</v>
      </c>
      <c r="K1963" s="1">
        <v>0</v>
      </c>
      <c r="L1963" s="2">
        <f t="shared" si="388"/>
        <v>0</v>
      </c>
      <c r="M1963" s="2" t="str">
        <f t="shared" si="389"/>
        <v>Nuvo-8240GC</v>
      </c>
      <c r="N1963" s="2" t="str">
        <f t="shared" si="390"/>
        <v>WH01S-NTA</v>
      </c>
      <c r="O1963" s="1" t="str">
        <f t="shared" si="387"/>
        <v>Nuvo-8240GCWH01S-NTA</v>
      </c>
      <c r="P1963" s="1">
        <f t="shared" si="382"/>
        <v>0</v>
      </c>
      <c r="Q1963" s="1">
        <f t="shared" si="383"/>
        <v>0</v>
      </c>
      <c r="R1963" s="1">
        <f t="shared" si="384"/>
        <v>0</v>
      </c>
      <c r="S1963" s="1">
        <f t="shared" si="385"/>
        <v>0</v>
      </c>
      <c r="T1963" s="1">
        <f t="shared" si="386"/>
        <v>0</v>
      </c>
    </row>
    <row r="1964" spans="1:20" x14ac:dyDescent="0.3">
      <c r="A1964" s="1" t="s">
        <v>1015</v>
      </c>
      <c r="D1964" s="1">
        <v>0</v>
      </c>
      <c r="F1964" s="1">
        <v>0</v>
      </c>
      <c r="I1964" s="1">
        <v>0</v>
      </c>
      <c r="K1964" s="1">
        <v>0</v>
      </c>
      <c r="L1964" s="2">
        <f t="shared" si="388"/>
        <v>0</v>
      </c>
      <c r="M1964" s="2" t="str">
        <f t="shared" si="389"/>
        <v>Nuvo-8240GC-i7OCG9-65W-Agot</v>
      </c>
      <c r="N1964" s="2" t="str">
        <f t="shared" si="390"/>
        <v>WH01S-NTA</v>
      </c>
      <c r="O1964" s="1" t="str">
        <f t="shared" si="387"/>
        <v>Nuvo-8240GC-i7OCG9-65W-AgotWH01S-NTA</v>
      </c>
      <c r="P1964" s="1">
        <f t="shared" si="382"/>
        <v>0</v>
      </c>
      <c r="Q1964" s="1">
        <f t="shared" si="383"/>
        <v>0</v>
      </c>
      <c r="R1964" s="1">
        <f t="shared" si="384"/>
        <v>0</v>
      </c>
      <c r="S1964" s="1">
        <f t="shared" si="385"/>
        <v>0</v>
      </c>
      <c r="T1964" s="1">
        <f t="shared" si="386"/>
        <v>0</v>
      </c>
    </row>
    <row r="1965" spans="1:20" hidden="1" x14ac:dyDescent="0.3">
      <c r="A1965" s="1" t="s">
        <v>1016</v>
      </c>
      <c r="D1965" s="1">
        <v>23</v>
      </c>
      <c r="E1965" s="1">
        <v>21</v>
      </c>
      <c r="F1965" s="1">
        <v>2</v>
      </c>
      <c r="H1965" s="1">
        <v>10</v>
      </c>
      <c r="K1965" s="1">
        <v>0.5</v>
      </c>
      <c r="L1965" s="2">
        <f t="shared" si="388"/>
        <v>23</v>
      </c>
      <c r="M1965" s="2" t="str">
        <f t="shared" si="389"/>
        <v>Total Nuvo-8000 Series</v>
      </c>
      <c r="N1965" s="2" t="str">
        <f t="shared" si="390"/>
        <v>WH01S-NTA</v>
      </c>
      <c r="O1965" s="1" t="str">
        <f t="shared" si="387"/>
        <v>Total Nuvo-8000 SeriesWH01S-NTA</v>
      </c>
      <c r="P1965" s="1">
        <f t="shared" si="382"/>
        <v>23</v>
      </c>
      <c r="Q1965" s="1">
        <f t="shared" si="383"/>
        <v>21</v>
      </c>
      <c r="R1965" s="1">
        <f t="shared" si="384"/>
        <v>2</v>
      </c>
      <c r="S1965" s="1">
        <f t="shared" si="385"/>
        <v>10</v>
      </c>
      <c r="T1965" s="1">
        <f t="shared" si="386"/>
        <v>12</v>
      </c>
    </row>
    <row r="1966" spans="1:20" hidden="1" x14ac:dyDescent="0.3">
      <c r="A1966" s="1" t="s">
        <v>1017</v>
      </c>
      <c r="L1966" s="2">
        <f t="shared" si="388"/>
        <v>0</v>
      </c>
      <c r="M1966" s="2" t="str">
        <f t="shared" si="389"/>
        <v>Nuvo-9000 Series</v>
      </c>
      <c r="N1966" s="2" t="str">
        <f t="shared" si="390"/>
        <v>WH01S-NTA</v>
      </c>
      <c r="O1966" s="1" t="str">
        <f t="shared" si="387"/>
        <v>Nuvo-9000 SeriesWH01S-NTA</v>
      </c>
      <c r="P1966" s="1">
        <f t="shared" si="382"/>
        <v>0</v>
      </c>
      <c r="Q1966" s="1">
        <f t="shared" si="383"/>
        <v>0</v>
      </c>
      <c r="R1966" s="1">
        <f t="shared" si="384"/>
        <v>0</v>
      </c>
      <c r="S1966" s="1">
        <f t="shared" si="385"/>
        <v>0</v>
      </c>
      <c r="T1966" s="1">
        <f t="shared" si="386"/>
        <v>0</v>
      </c>
    </row>
    <row r="1967" spans="1:20" x14ac:dyDescent="0.3">
      <c r="A1967" s="1" t="s">
        <v>1309</v>
      </c>
      <c r="D1967" s="1">
        <v>0</v>
      </c>
      <c r="E1967" s="1">
        <v>0</v>
      </c>
      <c r="F1967" s="1">
        <v>0</v>
      </c>
      <c r="H1967" s="1">
        <v>0</v>
      </c>
      <c r="I1967" s="1">
        <v>0</v>
      </c>
      <c r="K1967" s="1">
        <v>0.5</v>
      </c>
      <c r="L1967" s="2">
        <f t="shared" si="388"/>
        <v>0</v>
      </c>
      <c r="M1967" s="2" t="str">
        <f t="shared" si="389"/>
        <v>Cblkit-M12-Nuvo-9650AWP</v>
      </c>
      <c r="N1967" s="2" t="str">
        <f t="shared" si="390"/>
        <v>WH01S-NTA</v>
      </c>
      <c r="O1967" s="1" t="str">
        <f t="shared" si="387"/>
        <v>Cblkit-M12-Nuvo-9650AWPWH01S-NTA</v>
      </c>
      <c r="P1967" s="1">
        <f t="shared" si="382"/>
        <v>0</v>
      </c>
      <c r="Q1967" s="1">
        <f t="shared" si="383"/>
        <v>0</v>
      </c>
      <c r="R1967" s="1">
        <f t="shared" si="384"/>
        <v>0</v>
      </c>
      <c r="S1967" s="1">
        <f t="shared" si="385"/>
        <v>0</v>
      </c>
      <c r="T1967" s="1">
        <f t="shared" si="386"/>
        <v>0</v>
      </c>
    </row>
    <row r="1968" spans="1:20" x14ac:dyDescent="0.3">
      <c r="A1968" s="1" t="s">
        <v>1737</v>
      </c>
      <c r="D1968" s="1">
        <v>0</v>
      </c>
      <c r="E1968" s="1">
        <v>0</v>
      </c>
      <c r="F1968" s="1">
        <v>0</v>
      </c>
      <c r="H1968" s="1">
        <v>0</v>
      </c>
      <c r="I1968" s="1">
        <v>0</v>
      </c>
      <c r="K1968" s="1">
        <v>0</v>
      </c>
      <c r="L1968" s="2">
        <f t="shared" si="388"/>
        <v>0</v>
      </c>
      <c r="M1968" s="2" t="str">
        <f t="shared" si="389"/>
        <v>Cblkit-M12-Nuvo-9650AWP-PoE</v>
      </c>
      <c r="N1968" s="2" t="str">
        <f t="shared" si="390"/>
        <v>WH01S-NTA</v>
      </c>
      <c r="O1968" s="1" t="str">
        <f t="shared" si="387"/>
        <v>Cblkit-M12-Nuvo-9650AWP-PoEWH01S-NTA</v>
      </c>
      <c r="P1968" s="1">
        <f t="shared" si="382"/>
        <v>0</v>
      </c>
      <c r="Q1968" s="1">
        <f t="shared" si="383"/>
        <v>0</v>
      </c>
      <c r="R1968" s="1">
        <f t="shared" si="384"/>
        <v>0</v>
      </c>
      <c r="S1968" s="1">
        <f t="shared" si="385"/>
        <v>0</v>
      </c>
      <c r="T1968" s="1">
        <f t="shared" si="386"/>
        <v>0</v>
      </c>
    </row>
    <row r="1969" spans="1:20" x14ac:dyDescent="0.3">
      <c r="A1969" s="1" t="s">
        <v>1738</v>
      </c>
      <c r="D1969" s="1">
        <v>0</v>
      </c>
      <c r="E1969" s="1">
        <v>2</v>
      </c>
      <c r="F1969" s="1">
        <v>-2</v>
      </c>
      <c r="H1969" s="1">
        <v>2</v>
      </c>
      <c r="I1969" s="1">
        <v>0</v>
      </c>
      <c r="J1969" s="1" t="s">
        <v>1806</v>
      </c>
      <c r="K1969" s="1">
        <v>0</v>
      </c>
      <c r="L1969" s="2">
        <f t="shared" si="388"/>
        <v>0</v>
      </c>
      <c r="M1969" s="2" t="str">
        <f t="shared" si="389"/>
        <v>FPnl-4M12-Nuvo-9650AWP-PoE</v>
      </c>
      <c r="N1969" s="2" t="str">
        <f t="shared" si="390"/>
        <v>WH01S-NTA</v>
      </c>
      <c r="O1969" s="1" t="str">
        <f t="shared" si="387"/>
        <v>FPnl-4M12-Nuvo-9650AWP-PoEWH01S-NTA</v>
      </c>
      <c r="P1969" s="1">
        <f t="shared" si="382"/>
        <v>0</v>
      </c>
      <c r="Q1969" s="1">
        <f t="shared" si="383"/>
        <v>2</v>
      </c>
      <c r="R1969" s="1">
        <f t="shared" si="384"/>
        <v>-2</v>
      </c>
      <c r="S1969" s="1">
        <f t="shared" si="385"/>
        <v>2</v>
      </c>
      <c r="T1969" s="1">
        <f t="shared" si="386"/>
        <v>0</v>
      </c>
    </row>
    <row r="1970" spans="1:20" x14ac:dyDescent="0.3">
      <c r="A1970" s="1" t="s">
        <v>370</v>
      </c>
      <c r="D1970" s="1">
        <v>0</v>
      </c>
      <c r="E1970" s="1">
        <v>1</v>
      </c>
      <c r="F1970" s="1">
        <v>-1</v>
      </c>
      <c r="H1970" s="1">
        <v>2</v>
      </c>
      <c r="I1970" s="1">
        <v>0</v>
      </c>
      <c r="J1970" s="1" t="s">
        <v>1839</v>
      </c>
      <c r="K1970" s="1">
        <v>0.3</v>
      </c>
      <c r="L1970" s="2">
        <f t="shared" si="388"/>
        <v>0</v>
      </c>
      <c r="M1970" s="2" t="str">
        <f t="shared" si="389"/>
        <v>Nuvo-9002DE</v>
      </c>
      <c r="N1970" s="2" t="str">
        <f t="shared" si="390"/>
        <v>WH01S-NTA</v>
      </c>
      <c r="O1970" s="1" t="str">
        <f t="shared" si="387"/>
        <v>Nuvo-9002DEWH01S-NTA</v>
      </c>
      <c r="P1970" s="1">
        <f t="shared" si="382"/>
        <v>0</v>
      </c>
      <c r="Q1970" s="1">
        <f t="shared" si="383"/>
        <v>1</v>
      </c>
      <c r="R1970" s="1">
        <f t="shared" si="384"/>
        <v>-1</v>
      </c>
      <c r="S1970" s="1">
        <f t="shared" si="385"/>
        <v>2</v>
      </c>
      <c r="T1970" s="1">
        <f t="shared" si="386"/>
        <v>1</v>
      </c>
    </row>
    <row r="1971" spans="1:20" x14ac:dyDescent="0.3">
      <c r="A1971" s="1" t="s">
        <v>227</v>
      </c>
      <c r="D1971" s="1">
        <v>2</v>
      </c>
      <c r="E1971" s="1">
        <v>0</v>
      </c>
      <c r="F1971" s="1">
        <v>2</v>
      </c>
      <c r="H1971" s="1">
        <v>0</v>
      </c>
      <c r="I1971" s="1">
        <v>0</v>
      </c>
      <c r="K1971" s="1">
        <v>0</v>
      </c>
      <c r="L1971" s="2">
        <f t="shared" si="388"/>
        <v>2</v>
      </c>
      <c r="M1971" s="2" t="str">
        <f t="shared" si="389"/>
        <v>Nuvo-9002E</v>
      </c>
      <c r="N1971" s="2" t="str">
        <f t="shared" si="390"/>
        <v>WH01S-NTA</v>
      </c>
      <c r="O1971" s="1" t="str">
        <f t="shared" si="387"/>
        <v>Nuvo-9002EWH01S-NTA</v>
      </c>
      <c r="P1971" s="1">
        <f t="shared" si="382"/>
        <v>2</v>
      </c>
      <c r="Q1971" s="1">
        <f t="shared" si="383"/>
        <v>0</v>
      </c>
      <c r="R1971" s="1">
        <f t="shared" si="384"/>
        <v>2</v>
      </c>
      <c r="S1971" s="1">
        <f t="shared" si="385"/>
        <v>0</v>
      </c>
      <c r="T1971" s="1">
        <f t="shared" si="386"/>
        <v>2</v>
      </c>
    </row>
    <row r="1972" spans="1:20" x14ac:dyDescent="0.3">
      <c r="A1972" s="1" t="s">
        <v>1823</v>
      </c>
      <c r="E1972" s="1">
        <v>8</v>
      </c>
      <c r="F1972" s="1">
        <v>-8</v>
      </c>
      <c r="H1972" s="1">
        <v>8</v>
      </c>
      <c r="I1972" s="1">
        <v>0</v>
      </c>
      <c r="J1972" s="1" t="s">
        <v>1843</v>
      </c>
      <c r="K1972" s="1">
        <v>0</v>
      </c>
      <c r="L1972" s="2">
        <f t="shared" si="388"/>
        <v>0</v>
      </c>
      <c r="M1972" s="2" t="str">
        <f t="shared" si="389"/>
        <v>Nuvo-9002E-IFCN</v>
      </c>
      <c r="N1972" s="2" t="str">
        <f t="shared" si="390"/>
        <v>WH01S-NTA</v>
      </c>
      <c r="O1972" s="1" t="str">
        <f t="shared" si="387"/>
        <v>Nuvo-9002E-IFCNWH01S-NTA</v>
      </c>
      <c r="P1972" s="1">
        <f t="shared" si="382"/>
        <v>0</v>
      </c>
      <c r="Q1972" s="1">
        <f t="shared" si="383"/>
        <v>8</v>
      </c>
      <c r="R1972" s="1">
        <f t="shared" si="384"/>
        <v>-8</v>
      </c>
      <c r="S1972" s="1">
        <f t="shared" si="385"/>
        <v>8</v>
      </c>
      <c r="T1972" s="1">
        <f t="shared" si="386"/>
        <v>0</v>
      </c>
    </row>
    <row r="1973" spans="1:20" x14ac:dyDescent="0.3">
      <c r="A1973" s="1" t="s">
        <v>1326</v>
      </c>
      <c r="D1973" s="1">
        <v>0</v>
      </c>
      <c r="E1973" s="1">
        <v>0</v>
      </c>
      <c r="F1973" s="1">
        <v>0</v>
      </c>
      <c r="H1973" s="1">
        <v>0</v>
      </c>
      <c r="I1973" s="1">
        <v>0</v>
      </c>
      <c r="K1973" s="1">
        <v>0</v>
      </c>
      <c r="L1973" s="2">
        <f t="shared" si="388"/>
        <v>0</v>
      </c>
      <c r="M1973" s="2" t="str">
        <f t="shared" si="389"/>
        <v>Nuvo-9002E-UL</v>
      </c>
      <c r="N1973" s="2" t="str">
        <f t="shared" si="390"/>
        <v>WH01S-NTA</v>
      </c>
      <c r="O1973" s="1" t="str">
        <f t="shared" si="387"/>
        <v>Nuvo-9002E-ULWH01S-NTA</v>
      </c>
      <c r="P1973" s="1">
        <f t="shared" si="382"/>
        <v>0</v>
      </c>
      <c r="Q1973" s="1">
        <f t="shared" si="383"/>
        <v>0</v>
      </c>
      <c r="R1973" s="1">
        <f t="shared" si="384"/>
        <v>0</v>
      </c>
      <c r="S1973" s="1">
        <f t="shared" si="385"/>
        <v>0</v>
      </c>
      <c r="T1973" s="1">
        <f t="shared" si="386"/>
        <v>0</v>
      </c>
    </row>
    <row r="1974" spans="1:20" x14ac:dyDescent="0.3">
      <c r="A1974" s="1" t="s">
        <v>1241</v>
      </c>
      <c r="D1974" s="1">
        <v>0</v>
      </c>
      <c r="E1974" s="1">
        <v>0</v>
      </c>
      <c r="F1974" s="1">
        <v>0</v>
      </c>
      <c r="H1974" s="1">
        <v>0</v>
      </c>
      <c r="I1974" s="1">
        <v>0</v>
      </c>
      <c r="K1974" s="1">
        <v>0</v>
      </c>
      <c r="L1974" s="2">
        <f t="shared" si="388"/>
        <v>0</v>
      </c>
      <c r="M1974" s="2" t="str">
        <f t="shared" si="389"/>
        <v>Nuvo-9002E-UL(EA)</v>
      </c>
      <c r="N1974" s="2" t="str">
        <f t="shared" si="390"/>
        <v>WH01S-NTA</v>
      </c>
      <c r="O1974" s="1" t="str">
        <f t="shared" si="387"/>
        <v>Nuvo-9002E-UL(EA)WH01S-NTA</v>
      </c>
      <c r="P1974" s="1">
        <f t="shared" si="382"/>
        <v>0</v>
      </c>
      <c r="Q1974" s="1">
        <f t="shared" si="383"/>
        <v>0</v>
      </c>
      <c r="R1974" s="1">
        <f t="shared" si="384"/>
        <v>0</v>
      </c>
      <c r="S1974" s="1">
        <f t="shared" si="385"/>
        <v>0</v>
      </c>
      <c r="T1974" s="1">
        <f t="shared" si="386"/>
        <v>0</v>
      </c>
    </row>
    <row r="1975" spans="1:20" x14ac:dyDescent="0.3">
      <c r="A1975" s="1" t="s">
        <v>1018</v>
      </c>
      <c r="D1975" s="1">
        <v>0</v>
      </c>
      <c r="E1975" s="1">
        <v>0</v>
      </c>
      <c r="F1975" s="1">
        <v>0</v>
      </c>
      <c r="H1975" s="1">
        <v>0</v>
      </c>
      <c r="I1975" s="1">
        <v>0</v>
      </c>
      <c r="K1975" s="1">
        <v>0</v>
      </c>
      <c r="L1975" s="2">
        <f t="shared" si="388"/>
        <v>0</v>
      </c>
      <c r="M1975" s="2" t="str">
        <f t="shared" si="389"/>
        <v>Nuvo-9002E(EA)</v>
      </c>
      <c r="N1975" s="2" t="str">
        <f t="shared" si="390"/>
        <v>WH01S-NTA</v>
      </c>
      <c r="O1975" s="1" t="str">
        <f t="shared" si="387"/>
        <v>Nuvo-9002E(EA)WH01S-NTA</v>
      </c>
      <c r="P1975" s="1">
        <f t="shared" si="382"/>
        <v>0</v>
      </c>
      <c r="Q1975" s="1">
        <f t="shared" si="383"/>
        <v>0</v>
      </c>
      <c r="R1975" s="1">
        <f t="shared" si="384"/>
        <v>0</v>
      </c>
      <c r="S1975" s="1">
        <f t="shared" si="385"/>
        <v>0</v>
      </c>
      <c r="T1975" s="1">
        <f t="shared" si="386"/>
        <v>0</v>
      </c>
    </row>
    <row r="1976" spans="1:20" x14ac:dyDescent="0.3">
      <c r="A1976" s="1" t="s">
        <v>147</v>
      </c>
      <c r="D1976" s="1">
        <v>3</v>
      </c>
      <c r="E1976" s="1">
        <v>0</v>
      </c>
      <c r="F1976" s="1">
        <v>3</v>
      </c>
      <c r="H1976" s="1">
        <v>0</v>
      </c>
      <c r="I1976" s="1">
        <v>0</v>
      </c>
      <c r="K1976" s="1">
        <v>0</v>
      </c>
      <c r="L1976" s="2">
        <f t="shared" si="388"/>
        <v>3</v>
      </c>
      <c r="M1976" s="2" t="str">
        <f t="shared" si="389"/>
        <v>Nuvo-9002LP</v>
      </c>
      <c r="N1976" s="2" t="str">
        <f t="shared" si="390"/>
        <v>WH01S-NTA</v>
      </c>
      <c r="O1976" s="1" t="str">
        <f t="shared" si="387"/>
        <v>Nuvo-9002LPWH01S-NTA</v>
      </c>
      <c r="P1976" s="1">
        <f t="shared" si="382"/>
        <v>3</v>
      </c>
      <c r="Q1976" s="1">
        <f t="shared" si="383"/>
        <v>0</v>
      </c>
      <c r="R1976" s="1">
        <f t="shared" si="384"/>
        <v>3</v>
      </c>
      <c r="S1976" s="1">
        <f t="shared" si="385"/>
        <v>0</v>
      </c>
      <c r="T1976" s="1">
        <f t="shared" si="386"/>
        <v>3</v>
      </c>
    </row>
    <row r="1977" spans="1:20" x14ac:dyDescent="0.3">
      <c r="A1977" s="1" t="s">
        <v>1292</v>
      </c>
      <c r="D1977" s="1">
        <v>4</v>
      </c>
      <c r="E1977" s="1">
        <v>0</v>
      </c>
      <c r="F1977" s="1">
        <v>4</v>
      </c>
      <c r="H1977" s="1">
        <v>0</v>
      </c>
      <c r="I1977" s="1">
        <v>0</v>
      </c>
      <c r="K1977" s="1">
        <v>0</v>
      </c>
      <c r="L1977" s="2">
        <f t="shared" si="388"/>
        <v>4</v>
      </c>
      <c r="M1977" s="2" t="str">
        <f t="shared" si="389"/>
        <v>Nuvo-9002LP-UL</v>
      </c>
      <c r="N1977" s="2" t="str">
        <f t="shared" si="390"/>
        <v>WH01S-NTA</v>
      </c>
      <c r="O1977" s="1" t="str">
        <f t="shared" si="387"/>
        <v>Nuvo-9002LP-ULWH01S-NTA</v>
      </c>
      <c r="P1977" s="1">
        <f t="shared" si="382"/>
        <v>4</v>
      </c>
      <c r="Q1977" s="1">
        <f t="shared" si="383"/>
        <v>0</v>
      </c>
      <c r="R1977" s="1">
        <f t="shared" si="384"/>
        <v>4</v>
      </c>
      <c r="S1977" s="1">
        <f t="shared" si="385"/>
        <v>0</v>
      </c>
      <c r="T1977" s="1">
        <f t="shared" si="386"/>
        <v>4</v>
      </c>
    </row>
    <row r="1978" spans="1:20" x14ac:dyDescent="0.3">
      <c r="A1978" s="1" t="s">
        <v>1289</v>
      </c>
      <c r="D1978" s="1">
        <v>0</v>
      </c>
      <c r="E1978" s="1">
        <v>0</v>
      </c>
      <c r="F1978" s="1">
        <v>0</v>
      </c>
      <c r="H1978" s="1">
        <v>0</v>
      </c>
      <c r="I1978" s="1">
        <v>0</v>
      </c>
      <c r="K1978" s="1">
        <v>0</v>
      </c>
      <c r="L1978" s="2">
        <f t="shared" si="388"/>
        <v>0</v>
      </c>
      <c r="M1978" s="2" t="str">
        <f t="shared" si="389"/>
        <v>Nuvo-9002LP-UL(EA)</v>
      </c>
      <c r="N1978" s="2" t="str">
        <f t="shared" si="390"/>
        <v>WH01S-NTA</v>
      </c>
      <c r="O1978" s="1" t="str">
        <f t="shared" si="387"/>
        <v>Nuvo-9002LP-UL(EA)WH01S-NTA</v>
      </c>
      <c r="P1978" s="1">
        <f t="shared" si="382"/>
        <v>0</v>
      </c>
      <c r="Q1978" s="1">
        <f t="shared" si="383"/>
        <v>0</v>
      </c>
      <c r="R1978" s="1">
        <f t="shared" si="384"/>
        <v>0</v>
      </c>
      <c r="S1978" s="1">
        <f t="shared" si="385"/>
        <v>0</v>
      </c>
      <c r="T1978" s="1">
        <f t="shared" si="386"/>
        <v>0</v>
      </c>
    </row>
    <row r="1979" spans="1:20" x14ac:dyDescent="0.3">
      <c r="A1979" s="1" t="s">
        <v>1019</v>
      </c>
      <c r="D1979" s="1">
        <v>0</v>
      </c>
      <c r="E1979" s="1">
        <v>0</v>
      </c>
      <c r="F1979" s="1">
        <v>0</v>
      </c>
      <c r="H1979" s="1">
        <v>0</v>
      </c>
      <c r="I1979" s="1">
        <v>0</v>
      </c>
      <c r="K1979" s="1">
        <v>0</v>
      </c>
      <c r="L1979" s="2">
        <f t="shared" si="388"/>
        <v>0</v>
      </c>
      <c r="M1979" s="2" t="str">
        <f t="shared" si="389"/>
        <v>Nuvo-9002LP(EA)</v>
      </c>
      <c r="N1979" s="2" t="str">
        <f t="shared" si="390"/>
        <v>WH01S-NTA</v>
      </c>
      <c r="O1979" s="1" t="str">
        <f t="shared" si="387"/>
        <v>Nuvo-9002LP(EA)WH01S-NTA</v>
      </c>
      <c r="P1979" s="1">
        <f t="shared" si="382"/>
        <v>0</v>
      </c>
      <c r="Q1979" s="1">
        <f t="shared" si="383"/>
        <v>0</v>
      </c>
      <c r="R1979" s="1">
        <f t="shared" si="384"/>
        <v>0</v>
      </c>
      <c r="S1979" s="1">
        <f t="shared" si="385"/>
        <v>0</v>
      </c>
      <c r="T1979" s="1">
        <f t="shared" si="386"/>
        <v>0</v>
      </c>
    </row>
    <row r="1980" spans="1:20" x14ac:dyDescent="0.3">
      <c r="A1980" s="1" t="s">
        <v>371</v>
      </c>
      <c r="D1980" s="1">
        <v>3</v>
      </c>
      <c r="E1980" s="1">
        <v>0</v>
      </c>
      <c r="F1980" s="1">
        <v>3</v>
      </c>
      <c r="H1980" s="1">
        <v>0</v>
      </c>
      <c r="I1980" s="1">
        <v>0</v>
      </c>
      <c r="K1980" s="1">
        <v>0</v>
      </c>
      <c r="L1980" s="2">
        <f t="shared" si="388"/>
        <v>3</v>
      </c>
      <c r="M1980" s="2" t="str">
        <f t="shared" si="389"/>
        <v>Nuvo-9006DE</v>
      </c>
      <c r="N1980" s="2" t="str">
        <f t="shared" si="390"/>
        <v>WH01S-NTA</v>
      </c>
      <c r="O1980" s="1" t="str">
        <f t="shared" si="387"/>
        <v>Nuvo-9006DEWH01S-NTA</v>
      </c>
      <c r="P1980" s="1">
        <f t="shared" si="382"/>
        <v>3</v>
      </c>
      <c r="Q1980" s="1">
        <f t="shared" si="383"/>
        <v>0</v>
      </c>
      <c r="R1980" s="1">
        <f t="shared" si="384"/>
        <v>3</v>
      </c>
      <c r="S1980" s="1">
        <f t="shared" si="385"/>
        <v>0</v>
      </c>
      <c r="T1980" s="1">
        <f t="shared" si="386"/>
        <v>3</v>
      </c>
    </row>
    <row r="1981" spans="1:20" x14ac:dyDescent="0.3">
      <c r="A1981" s="1" t="s">
        <v>1020</v>
      </c>
      <c r="D1981" s="1">
        <v>0</v>
      </c>
      <c r="E1981" s="1">
        <v>0</v>
      </c>
      <c r="F1981" s="1">
        <v>0</v>
      </c>
      <c r="H1981" s="1">
        <v>0</v>
      </c>
      <c r="I1981" s="1">
        <v>0</v>
      </c>
      <c r="K1981" s="1">
        <v>0</v>
      </c>
      <c r="L1981" s="2">
        <f t="shared" si="388"/>
        <v>0</v>
      </c>
      <c r="M1981" s="2" t="str">
        <f t="shared" si="389"/>
        <v>Nuvo-9006DE-i9HC-65W</v>
      </c>
      <c r="N1981" s="2" t="str">
        <f t="shared" si="390"/>
        <v>WH01S-NTA</v>
      </c>
      <c r="O1981" s="1" t="str">
        <f t="shared" si="387"/>
        <v>Nuvo-9006DE-i9HC-65WWH01S-NTA</v>
      </c>
      <c r="P1981" s="1">
        <f t="shared" si="382"/>
        <v>0</v>
      </c>
      <c r="Q1981" s="1">
        <f t="shared" si="383"/>
        <v>0</v>
      </c>
      <c r="R1981" s="1">
        <f t="shared" si="384"/>
        <v>0</v>
      </c>
      <c r="S1981" s="1">
        <f t="shared" si="385"/>
        <v>0</v>
      </c>
      <c r="T1981" s="1">
        <f t="shared" si="386"/>
        <v>0</v>
      </c>
    </row>
    <row r="1982" spans="1:20" x14ac:dyDescent="0.3">
      <c r="A1982" s="1" t="s">
        <v>1021</v>
      </c>
      <c r="D1982" s="1">
        <v>0</v>
      </c>
      <c r="E1982" s="1">
        <v>0</v>
      </c>
      <c r="F1982" s="1">
        <v>0</v>
      </c>
      <c r="H1982" s="1">
        <v>0</v>
      </c>
      <c r="I1982" s="1">
        <v>0</v>
      </c>
      <c r="K1982" s="1">
        <v>0</v>
      </c>
      <c r="L1982" s="2">
        <f t="shared" si="388"/>
        <v>0</v>
      </c>
      <c r="M1982" s="2" t="str">
        <f t="shared" si="389"/>
        <v>Nuvo-9006DE-KS(EA)</v>
      </c>
      <c r="N1982" s="2" t="str">
        <f t="shared" si="390"/>
        <v>WH01S-NTA</v>
      </c>
      <c r="O1982" s="1" t="str">
        <f t="shared" si="387"/>
        <v>Nuvo-9006DE-KS(EA)WH01S-NTA</v>
      </c>
      <c r="P1982" s="1">
        <f t="shared" si="382"/>
        <v>0</v>
      </c>
      <c r="Q1982" s="1">
        <f t="shared" si="383"/>
        <v>0</v>
      </c>
      <c r="R1982" s="1">
        <f t="shared" si="384"/>
        <v>0</v>
      </c>
      <c r="S1982" s="1">
        <f t="shared" si="385"/>
        <v>0</v>
      </c>
      <c r="T1982" s="1">
        <f t="shared" si="386"/>
        <v>0</v>
      </c>
    </row>
    <row r="1983" spans="1:20" x14ac:dyDescent="0.3">
      <c r="A1983" s="1" t="s">
        <v>372</v>
      </c>
      <c r="B1983" s="1">
        <v>6</v>
      </c>
      <c r="D1983" s="1">
        <v>5</v>
      </c>
      <c r="E1983" s="1">
        <v>0</v>
      </c>
      <c r="F1983" s="1">
        <v>5</v>
      </c>
      <c r="G1983" s="1" t="s">
        <v>237</v>
      </c>
      <c r="H1983" s="1">
        <v>0</v>
      </c>
      <c r="I1983" s="1">
        <v>2</v>
      </c>
      <c r="K1983" s="1">
        <v>0.8</v>
      </c>
      <c r="L1983" s="2">
        <f t="shared" si="388"/>
        <v>5</v>
      </c>
      <c r="M1983" s="2" t="str">
        <f t="shared" si="389"/>
        <v>Nuvo-9006DE-PoE</v>
      </c>
      <c r="N1983" s="2" t="str">
        <f t="shared" si="390"/>
        <v>WH01S-NTA</v>
      </c>
      <c r="O1983" s="1" t="str">
        <f t="shared" si="387"/>
        <v>Nuvo-9006DE-PoEWH01S-NTA</v>
      </c>
      <c r="P1983" s="1">
        <f t="shared" si="382"/>
        <v>5</v>
      </c>
      <c r="Q1983" s="1">
        <f t="shared" si="383"/>
        <v>0</v>
      </c>
      <c r="R1983" s="1">
        <f t="shared" si="384"/>
        <v>5</v>
      </c>
      <c r="S1983" s="1">
        <f t="shared" si="385"/>
        <v>0</v>
      </c>
      <c r="T1983" s="1">
        <f t="shared" si="386"/>
        <v>5</v>
      </c>
    </row>
    <row r="1984" spans="1:20" x14ac:dyDescent="0.3">
      <c r="A1984" s="1" t="s">
        <v>1327</v>
      </c>
      <c r="D1984" s="1">
        <v>3</v>
      </c>
      <c r="E1984" s="1">
        <v>25</v>
      </c>
      <c r="F1984" s="1">
        <v>-22</v>
      </c>
      <c r="H1984" s="1">
        <v>26</v>
      </c>
      <c r="I1984" s="1">
        <v>0</v>
      </c>
      <c r="J1984" s="1" t="s">
        <v>2159</v>
      </c>
      <c r="K1984" s="1">
        <v>0</v>
      </c>
      <c r="L1984" s="2">
        <f t="shared" si="388"/>
        <v>3</v>
      </c>
      <c r="M1984" s="2" t="str">
        <f t="shared" si="389"/>
        <v>Nuvo-9006DE-PoE-UL</v>
      </c>
      <c r="N1984" s="2" t="str">
        <f t="shared" si="390"/>
        <v>WH01S-NTA</v>
      </c>
      <c r="O1984" s="1" t="str">
        <f t="shared" si="387"/>
        <v>Nuvo-9006DE-PoE-ULWH01S-NTA</v>
      </c>
      <c r="P1984" s="1">
        <f t="shared" si="382"/>
        <v>3</v>
      </c>
      <c r="Q1984" s="1">
        <f t="shared" si="383"/>
        <v>25</v>
      </c>
      <c r="R1984" s="1">
        <f t="shared" si="384"/>
        <v>-22</v>
      </c>
      <c r="S1984" s="1">
        <f t="shared" si="385"/>
        <v>26</v>
      </c>
      <c r="T1984" s="1">
        <f t="shared" si="386"/>
        <v>4</v>
      </c>
    </row>
    <row r="1985" spans="1:20" x14ac:dyDescent="0.3">
      <c r="A1985" s="1" t="s">
        <v>1022</v>
      </c>
      <c r="D1985" s="1">
        <v>0</v>
      </c>
      <c r="E1985" s="1">
        <v>0</v>
      </c>
      <c r="F1985" s="1">
        <v>0</v>
      </c>
      <c r="H1985" s="1">
        <v>0</v>
      </c>
      <c r="I1985" s="1">
        <v>0</v>
      </c>
      <c r="K1985" s="1">
        <v>0</v>
      </c>
      <c r="L1985" s="2">
        <f t="shared" si="388"/>
        <v>0</v>
      </c>
      <c r="M1985" s="2" t="str">
        <f t="shared" si="389"/>
        <v>Nuvo-9006DE-PoE(EA)</v>
      </c>
      <c r="N1985" s="2" t="str">
        <f t="shared" si="390"/>
        <v>WH01S-NTA</v>
      </c>
      <c r="O1985" s="1" t="str">
        <f t="shared" si="387"/>
        <v>Nuvo-9006DE-PoE(EA)WH01S-NTA</v>
      </c>
      <c r="P1985" s="1">
        <f t="shared" si="382"/>
        <v>0</v>
      </c>
      <c r="Q1985" s="1">
        <f t="shared" si="383"/>
        <v>0</v>
      </c>
      <c r="R1985" s="1">
        <f t="shared" si="384"/>
        <v>0</v>
      </c>
      <c r="S1985" s="1">
        <f t="shared" si="385"/>
        <v>0</v>
      </c>
      <c r="T1985" s="1">
        <f t="shared" si="386"/>
        <v>0</v>
      </c>
    </row>
    <row r="1986" spans="1:20" x14ac:dyDescent="0.3">
      <c r="A1986" s="1" t="s">
        <v>373</v>
      </c>
      <c r="B1986" s="1">
        <v>4</v>
      </c>
      <c r="D1986" s="1">
        <v>10</v>
      </c>
      <c r="E1986" s="1">
        <v>10</v>
      </c>
      <c r="F1986" s="1">
        <v>0</v>
      </c>
      <c r="H1986" s="1">
        <v>4</v>
      </c>
      <c r="I1986" s="1">
        <v>0</v>
      </c>
      <c r="J1986" s="1" t="s">
        <v>2159</v>
      </c>
      <c r="K1986" s="1">
        <v>0.5</v>
      </c>
      <c r="L1986" s="2">
        <f t="shared" si="388"/>
        <v>10</v>
      </c>
      <c r="M1986" s="2" t="str">
        <f t="shared" si="389"/>
        <v>Nuvo-9006E</v>
      </c>
      <c r="N1986" s="2" t="str">
        <f t="shared" si="390"/>
        <v>WH01S-NTA</v>
      </c>
      <c r="O1986" s="1" t="str">
        <f t="shared" si="387"/>
        <v>Nuvo-9006EWH01S-NTA</v>
      </c>
      <c r="P1986" s="1">
        <f t="shared" si="382"/>
        <v>10</v>
      </c>
      <c r="Q1986" s="1">
        <f t="shared" si="383"/>
        <v>10</v>
      </c>
      <c r="R1986" s="1">
        <f t="shared" si="384"/>
        <v>0</v>
      </c>
      <c r="S1986" s="1">
        <f t="shared" si="385"/>
        <v>4</v>
      </c>
      <c r="T1986" s="1">
        <f t="shared" si="386"/>
        <v>4</v>
      </c>
    </row>
    <row r="1987" spans="1:20" x14ac:dyDescent="0.3">
      <c r="A1987" s="1" t="s">
        <v>1700</v>
      </c>
      <c r="D1987" s="1">
        <v>0</v>
      </c>
      <c r="E1987" s="1">
        <v>210</v>
      </c>
      <c r="F1987" s="1">
        <v>-210</v>
      </c>
      <c r="H1987" s="1">
        <v>210</v>
      </c>
      <c r="I1987" s="1">
        <v>0</v>
      </c>
      <c r="J1987" s="1" t="s">
        <v>2152</v>
      </c>
      <c r="K1987" s="1">
        <v>13</v>
      </c>
      <c r="L1987" s="2">
        <f t="shared" si="388"/>
        <v>0</v>
      </c>
      <c r="M1987" s="2" t="str">
        <f t="shared" si="389"/>
        <v>Nuvo-9006E-IFCN</v>
      </c>
      <c r="N1987" s="2" t="str">
        <f t="shared" si="390"/>
        <v>WH01S-NTA</v>
      </c>
      <c r="O1987" s="1" t="str">
        <f t="shared" si="387"/>
        <v>Nuvo-9006E-IFCNWH01S-NTA</v>
      </c>
      <c r="P1987" s="1">
        <f t="shared" si="382"/>
        <v>0</v>
      </c>
      <c r="Q1987" s="1">
        <f t="shared" si="383"/>
        <v>210</v>
      </c>
      <c r="R1987" s="1">
        <f t="shared" si="384"/>
        <v>-210</v>
      </c>
      <c r="S1987" s="1">
        <f t="shared" si="385"/>
        <v>210</v>
      </c>
      <c r="T1987" s="1">
        <f t="shared" si="386"/>
        <v>0</v>
      </c>
    </row>
    <row r="1988" spans="1:20" x14ac:dyDescent="0.3">
      <c r="A1988" s="1" t="s">
        <v>1023</v>
      </c>
      <c r="D1988" s="1">
        <v>0</v>
      </c>
      <c r="E1988" s="1">
        <v>0</v>
      </c>
      <c r="F1988" s="1">
        <v>0</v>
      </c>
      <c r="H1988" s="1">
        <v>0</v>
      </c>
      <c r="I1988" s="1">
        <v>0</v>
      </c>
      <c r="K1988" s="1">
        <v>0</v>
      </c>
      <c r="L1988" s="2">
        <f t="shared" si="388"/>
        <v>0</v>
      </c>
      <c r="M1988" s="2" t="str">
        <f t="shared" si="389"/>
        <v>Nuvo-9006E-KS(EA)</v>
      </c>
      <c r="N1988" s="2" t="str">
        <f t="shared" si="390"/>
        <v>WH01S-NTA</v>
      </c>
      <c r="O1988" s="1" t="str">
        <f t="shared" si="387"/>
        <v>Nuvo-9006E-KS(EA)WH01S-NTA</v>
      </c>
      <c r="P1988" s="1">
        <f t="shared" si="382"/>
        <v>0</v>
      </c>
      <c r="Q1988" s="1">
        <f t="shared" si="383"/>
        <v>0</v>
      </c>
      <c r="R1988" s="1">
        <f t="shared" si="384"/>
        <v>0</v>
      </c>
      <c r="S1988" s="1">
        <f t="shared" si="385"/>
        <v>0</v>
      </c>
      <c r="T1988" s="1">
        <f t="shared" si="386"/>
        <v>0</v>
      </c>
    </row>
    <row r="1989" spans="1:20" x14ac:dyDescent="0.3">
      <c r="A1989" s="1" t="s">
        <v>148</v>
      </c>
      <c r="B1989" s="1">
        <v>4</v>
      </c>
      <c r="D1989" s="1">
        <v>5</v>
      </c>
      <c r="E1989" s="1">
        <v>1</v>
      </c>
      <c r="F1989" s="1">
        <v>4</v>
      </c>
      <c r="H1989" s="1">
        <v>0</v>
      </c>
      <c r="I1989" s="1">
        <v>0</v>
      </c>
      <c r="K1989" s="1">
        <v>0</v>
      </c>
      <c r="L1989" s="2">
        <f t="shared" si="388"/>
        <v>5</v>
      </c>
      <c r="M1989" s="2" t="str">
        <f t="shared" si="389"/>
        <v>Nuvo-9006E-PoE</v>
      </c>
      <c r="N1989" s="2" t="str">
        <f t="shared" si="390"/>
        <v>WH01S-NTA</v>
      </c>
      <c r="O1989" s="1" t="str">
        <f t="shared" si="387"/>
        <v>Nuvo-9006E-PoEWH01S-NTA</v>
      </c>
      <c r="P1989" s="1">
        <f t="shared" si="382"/>
        <v>5</v>
      </c>
      <c r="Q1989" s="1">
        <f t="shared" si="383"/>
        <v>1</v>
      </c>
      <c r="R1989" s="1">
        <f t="shared" si="384"/>
        <v>4</v>
      </c>
      <c r="S1989" s="1">
        <f t="shared" si="385"/>
        <v>0</v>
      </c>
      <c r="T1989" s="1">
        <f t="shared" si="386"/>
        <v>4</v>
      </c>
    </row>
    <row r="1990" spans="1:20" x14ac:dyDescent="0.3">
      <c r="A1990" s="1" t="s">
        <v>1024</v>
      </c>
      <c r="D1990" s="1">
        <v>0</v>
      </c>
      <c r="E1990" s="1">
        <v>0</v>
      </c>
      <c r="F1990" s="1">
        <v>0</v>
      </c>
      <c r="H1990" s="1">
        <v>0</v>
      </c>
      <c r="I1990" s="1">
        <v>0</v>
      </c>
      <c r="K1990" s="1">
        <v>0</v>
      </c>
      <c r="L1990" s="2">
        <f t="shared" si="388"/>
        <v>0</v>
      </c>
      <c r="M1990" s="2" t="str">
        <f t="shared" si="389"/>
        <v>Nuvo-9006E-PoE(EA)</v>
      </c>
      <c r="N1990" s="2" t="str">
        <f t="shared" si="390"/>
        <v>WH01S-NTA</v>
      </c>
      <c r="O1990" s="1" t="str">
        <f t="shared" ref="O1990:O1993" si="391">M1990&amp;N1990</f>
        <v>Nuvo-9006E-PoE(EA)WH01S-NTA</v>
      </c>
      <c r="P1990" s="1">
        <f t="shared" si="382"/>
        <v>0</v>
      </c>
      <c r="Q1990" s="1">
        <f t="shared" si="383"/>
        <v>0</v>
      </c>
      <c r="R1990" s="1">
        <f t="shared" si="384"/>
        <v>0</v>
      </c>
      <c r="S1990" s="1">
        <f t="shared" si="385"/>
        <v>0</v>
      </c>
      <c r="T1990" s="1">
        <f t="shared" si="386"/>
        <v>0</v>
      </c>
    </row>
    <row r="1991" spans="1:20" x14ac:dyDescent="0.3">
      <c r="A1991" s="1" t="s">
        <v>1025</v>
      </c>
      <c r="D1991" s="1">
        <v>0</v>
      </c>
      <c r="E1991" s="1">
        <v>0</v>
      </c>
      <c r="F1991" s="1">
        <v>0</v>
      </c>
      <c r="H1991" s="1">
        <v>0</v>
      </c>
      <c r="I1991" s="1">
        <v>0</v>
      </c>
      <c r="K1991" s="1">
        <v>0</v>
      </c>
      <c r="L1991" s="2">
        <f t="shared" ref="L1991:L2001" si="392">D1991</f>
        <v>0</v>
      </c>
      <c r="M1991" s="2" t="str">
        <f t="shared" ref="M1991:M2001" si="393">A1991</f>
        <v>Nuvo-9006E(EA)</v>
      </c>
      <c r="N1991" s="2" t="str">
        <f t="shared" ref="N1991:N2001" si="394">IF(A1992="Inventory",A1991,N1990)</f>
        <v>WH01S-NTA</v>
      </c>
      <c r="O1991" s="1" t="str">
        <f t="shared" si="391"/>
        <v>Nuvo-9006E(EA)WH01S-NTA</v>
      </c>
      <c r="P1991" s="1">
        <f t="shared" si="382"/>
        <v>0</v>
      </c>
      <c r="Q1991" s="1">
        <f t="shared" si="383"/>
        <v>0</v>
      </c>
      <c r="R1991" s="1">
        <f t="shared" si="384"/>
        <v>0</v>
      </c>
      <c r="S1991" s="1">
        <f t="shared" si="385"/>
        <v>0</v>
      </c>
      <c r="T1991" s="1">
        <f t="shared" si="386"/>
        <v>0</v>
      </c>
    </row>
    <row r="1992" spans="1:20" x14ac:dyDescent="0.3">
      <c r="A1992" s="1" t="s">
        <v>374</v>
      </c>
      <c r="B1992" s="1">
        <v>4</v>
      </c>
      <c r="C1992" s="1">
        <v>99</v>
      </c>
      <c r="D1992" s="1">
        <v>5</v>
      </c>
      <c r="E1992" s="1">
        <v>1</v>
      </c>
      <c r="F1992" s="1">
        <v>4</v>
      </c>
      <c r="H1992" s="1">
        <v>0</v>
      </c>
      <c r="I1992" s="1">
        <v>0</v>
      </c>
      <c r="K1992" s="1">
        <v>0</v>
      </c>
      <c r="L1992" s="2">
        <f t="shared" si="392"/>
        <v>5</v>
      </c>
      <c r="M1992" s="2" t="str">
        <f t="shared" si="393"/>
        <v>Nuvo-9006LP</v>
      </c>
      <c r="N1992" s="2" t="str">
        <f t="shared" si="394"/>
        <v>WH01S-NTA</v>
      </c>
      <c r="O1992" s="1" t="str">
        <f t="shared" si="391"/>
        <v>Nuvo-9006LPWH01S-NTA</v>
      </c>
      <c r="P1992" s="1">
        <f t="shared" si="382"/>
        <v>5</v>
      </c>
      <c r="Q1992" s="1">
        <f t="shared" si="383"/>
        <v>1</v>
      </c>
      <c r="R1992" s="1">
        <f t="shared" si="384"/>
        <v>4</v>
      </c>
      <c r="S1992" s="1">
        <f t="shared" si="385"/>
        <v>0</v>
      </c>
      <c r="T1992" s="1">
        <f t="shared" si="386"/>
        <v>4</v>
      </c>
    </row>
    <row r="1993" spans="1:20" x14ac:dyDescent="0.3">
      <c r="A1993" s="1" t="s">
        <v>1026</v>
      </c>
      <c r="D1993" s="1">
        <v>0</v>
      </c>
      <c r="E1993" s="1">
        <v>0</v>
      </c>
      <c r="F1993" s="1">
        <v>0</v>
      </c>
      <c r="H1993" s="1">
        <v>0</v>
      </c>
      <c r="I1993" s="1">
        <v>0</v>
      </c>
      <c r="K1993" s="1">
        <v>0</v>
      </c>
      <c r="L1993" s="2">
        <f t="shared" si="392"/>
        <v>0</v>
      </c>
      <c r="M1993" s="2" t="str">
        <f t="shared" si="393"/>
        <v>Nuvo-9006LP-KS(EA)</v>
      </c>
      <c r="N1993" s="2" t="str">
        <f t="shared" si="394"/>
        <v>WH01S-NTA</v>
      </c>
      <c r="O1993" s="1" t="str">
        <f t="shared" si="391"/>
        <v>Nuvo-9006LP-KS(EA)WH01S-NTA</v>
      </c>
      <c r="P1993" s="1">
        <f t="shared" si="382"/>
        <v>0</v>
      </c>
      <c r="Q1993" s="1">
        <f t="shared" si="383"/>
        <v>0</v>
      </c>
      <c r="R1993" s="1">
        <f t="shared" si="384"/>
        <v>0</v>
      </c>
      <c r="S1993" s="1">
        <f t="shared" si="385"/>
        <v>0</v>
      </c>
      <c r="T1993" s="1">
        <f t="shared" si="386"/>
        <v>0</v>
      </c>
    </row>
    <row r="1994" spans="1:20" x14ac:dyDescent="0.3">
      <c r="A1994" s="1" t="s">
        <v>1739</v>
      </c>
      <c r="D1994" s="1">
        <v>0</v>
      </c>
      <c r="E1994" s="1">
        <v>0</v>
      </c>
      <c r="F1994" s="1">
        <v>0</v>
      </c>
      <c r="H1994" s="1">
        <v>0</v>
      </c>
      <c r="I1994" s="1">
        <v>0</v>
      </c>
      <c r="K1994" s="1">
        <v>0</v>
      </c>
      <c r="L1994" s="2">
        <f t="shared" si="392"/>
        <v>0</v>
      </c>
      <c r="M1994" s="2" t="str">
        <f t="shared" si="393"/>
        <v>Nuvo-9006LP-MEZ-KS</v>
      </c>
      <c r="N1994" s="2" t="str">
        <f t="shared" si="394"/>
        <v>WH01S-NTA</v>
      </c>
      <c r="O1994" s="1" t="str">
        <f t="shared" ref="O1994:O2053" si="395">M1994&amp;N1994</f>
        <v>Nuvo-9006LP-MEZ-KSWH01S-NTA</v>
      </c>
      <c r="P1994" s="1">
        <f t="shared" ref="P1994:P2057" si="396">D1994</f>
        <v>0</v>
      </c>
      <c r="Q1994" s="1">
        <f t="shared" ref="Q1994:Q2057" si="397">E1994</f>
        <v>0</v>
      </c>
      <c r="R1994" s="1">
        <f t="shared" ref="R1994:R2057" si="398">F1994</f>
        <v>0</v>
      </c>
      <c r="S1994" s="1">
        <f t="shared" ref="S1994:S2057" si="399">H1994</f>
        <v>0</v>
      </c>
      <c r="T1994" s="1">
        <f t="shared" ref="T1994:T2057" si="400">R1994+S1994</f>
        <v>0</v>
      </c>
    </row>
    <row r="1995" spans="1:20" x14ac:dyDescent="0.3">
      <c r="A1995" s="1" t="s">
        <v>1740</v>
      </c>
      <c r="D1995" s="1">
        <v>0</v>
      </c>
      <c r="E1995" s="1">
        <v>0</v>
      </c>
      <c r="F1995" s="1">
        <v>0</v>
      </c>
      <c r="H1995" s="1">
        <v>0</v>
      </c>
      <c r="I1995" s="1">
        <v>0</v>
      </c>
      <c r="K1995" s="1">
        <v>0</v>
      </c>
      <c r="L1995" s="2">
        <f t="shared" si="392"/>
        <v>0</v>
      </c>
      <c r="M1995" s="2" t="str">
        <f t="shared" si="393"/>
        <v>Nuvo-9006LP-MEZ-KS-CF1(EA)</v>
      </c>
      <c r="N1995" s="2" t="str">
        <f t="shared" si="394"/>
        <v>WH01S-NTA</v>
      </c>
      <c r="O1995" s="1" t="str">
        <f t="shared" si="395"/>
        <v>Nuvo-9006LP-MEZ-KS-CF1(EA)WH01S-NTA</v>
      </c>
      <c r="P1995" s="1">
        <f t="shared" si="396"/>
        <v>0</v>
      </c>
      <c r="Q1995" s="1">
        <f t="shared" si="397"/>
        <v>0</v>
      </c>
      <c r="R1995" s="1">
        <f t="shared" si="398"/>
        <v>0</v>
      </c>
      <c r="S1995" s="1">
        <f t="shared" si="399"/>
        <v>0</v>
      </c>
      <c r="T1995" s="1">
        <f t="shared" si="400"/>
        <v>0</v>
      </c>
    </row>
    <row r="1996" spans="1:20" x14ac:dyDescent="0.3">
      <c r="A1996" s="1" t="s">
        <v>375</v>
      </c>
      <c r="B1996" s="1">
        <v>4</v>
      </c>
      <c r="C1996" s="1">
        <v>99</v>
      </c>
      <c r="D1996" s="1">
        <v>6</v>
      </c>
      <c r="E1996" s="1">
        <v>0</v>
      </c>
      <c r="F1996" s="1">
        <v>6</v>
      </c>
      <c r="H1996" s="1">
        <v>0</v>
      </c>
      <c r="I1996" s="1">
        <v>0</v>
      </c>
      <c r="K1996" s="1">
        <v>0</v>
      </c>
      <c r="L1996" s="2">
        <f t="shared" si="392"/>
        <v>6</v>
      </c>
      <c r="M1996" s="2" t="str">
        <f t="shared" si="393"/>
        <v>Nuvo-9006LP-PoE</v>
      </c>
      <c r="N1996" s="2" t="str">
        <f t="shared" si="394"/>
        <v>WH01S-NTA</v>
      </c>
      <c r="O1996" s="1" t="str">
        <f t="shared" si="395"/>
        <v>Nuvo-9006LP-PoEWH01S-NTA</v>
      </c>
      <c r="P1996" s="1">
        <f t="shared" si="396"/>
        <v>6</v>
      </c>
      <c r="Q1996" s="1">
        <f t="shared" si="397"/>
        <v>0</v>
      </c>
      <c r="R1996" s="1">
        <f t="shared" si="398"/>
        <v>6</v>
      </c>
      <c r="S1996" s="1">
        <f t="shared" si="399"/>
        <v>0</v>
      </c>
      <c r="T1996" s="1">
        <f t="shared" si="400"/>
        <v>6</v>
      </c>
    </row>
    <row r="1997" spans="1:20" x14ac:dyDescent="0.3">
      <c r="A1997" s="1" t="s">
        <v>1027</v>
      </c>
      <c r="D1997" s="1">
        <v>0</v>
      </c>
      <c r="E1997" s="1">
        <v>0</v>
      </c>
      <c r="F1997" s="1">
        <v>0</v>
      </c>
      <c r="H1997" s="1">
        <v>0</v>
      </c>
      <c r="I1997" s="1">
        <v>0</v>
      </c>
      <c r="K1997" s="1">
        <v>0</v>
      </c>
      <c r="L1997" s="2">
        <f t="shared" si="392"/>
        <v>0</v>
      </c>
      <c r="M1997" s="2" t="str">
        <f t="shared" si="393"/>
        <v>Nuvo-9006LP-PoE-i9HC-65W</v>
      </c>
      <c r="N1997" s="2" t="str">
        <f t="shared" si="394"/>
        <v>WH01S-NTA</v>
      </c>
      <c r="O1997" s="1" t="str">
        <f t="shared" si="395"/>
        <v>Nuvo-9006LP-PoE-i9HC-65WWH01S-NTA</v>
      </c>
      <c r="P1997" s="1">
        <f t="shared" si="396"/>
        <v>0</v>
      </c>
      <c r="Q1997" s="1">
        <f t="shared" si="397"/>
        <v>0</v>
      </c>
      <c r="R1997" s="1">
        <f t="shared" si="398"/>
        <v>0</v>
      </c>
      <c r="S1997" s="1">
        <f t="shared" si="399"/>
        <v>0</v>
      </c>
      <c r="T1997" s="1">
        <f t="shared" si="400"/>
        <v>0</v>
      </c>
    </row>
    <row r="1998" spans="1:20" x14ac:dyDescent="0.3">
      <c r="A1998" s="1" t="s">
        <v>1793</v>
      </c>
      <c r="D1998" s="1">
        <v>0</v>
      </c>
      <c r="E1998" s="1">
        <v>0</v>
      </c>
      <c r="F1998" s="1">
        <v>0</v>
      </c>
      <c r="H1998" s="1">
        <v>0</v>
      </c>
      <c r="I1998" s="1">
        <v>0</v>
      </c>
      <c r="K1998" s="1">
        <v>0</v>
      </c>
      <c r="L1998" s="2">
        <f t="shared" si="392"/>
        <v>0</v>
      </c>
      <c r="M1998" s="2" t="str">
        <f t="shared" si="393"/>
        <v>Nuvo-9006LP-PoE-UL</v>
      </c>
      <c r="N1998" s="2" t="str">
        <f t="shared" si="394"/>
        <v>WH01S-NTA</v>
      </c>
      <c r="O1998" s="1" t="str">
        <f t="shared" si="395"/>
        <v>Nuvo-9006LP-PoE-ULWH01S-NTA</v>
      </c>
      <c r="P1998" s="1">
        <f t="shared" si="396"/>
        <v>0</v>
      </c>
      <c r="Q1998" s="1">
        <f t="shared" si="397"/>
        <v>0</v>
      </c>
      <c r="R1998" s="1">
        <f t="shared" si="398"/>
        <v>0</v>
      </c>
      <c r="S1998" s="1">
        <f t="shared" si="399"/>
        <v>0</v>
      </c>
      <c r="T1998" s="1">
        <f t="shared" si="400"/>
        <v>0</v>
      </c>
    </row>
    <row r="1999" spans="1:20" x14ac:dyDescent="0.3">
      <c r="A1999" s="1" t="s">
        <v>1028</v>
      </c>
      <c r="D1999" s="1">
        <v>0</v>
      </c>
      <c r="E1999" s="1">
        <v>0</v>
      </c>
      <c r="F1999" s="1">
        <v>0</v>
      </c>
      <c r="H1999" s="1">
        <v>0</v>
      </c>
      <c r="I1999" s="1">
        <v>0</v>
      </c>
      <c r="K1999" s="1">
        <v>0</v>
      </c>
      <c r="L1999" s="2">
        <f t="shared" si="392"/>
        <v>0</v>
      </c>
      <c r="M1999" s="2" t="str">
        <f t="shared" si="393"/>
        <v>Nuvo-9006LP-PoE(EA)</v>
      </c>
      <c r="N1999" s="2" t="str">
        <f t="shared" si="394"/>
        <v>WH01S-NTA</v>
      </c>
      <c r="O1999" s="1" t="str">
        <f t="shared" si="395"/>
        <v>Nuvo-9006LP-PoE(EA)WH01S-NTA</v>
      </c>
      <c r="P1999" s="1">
        <f t="shared" si="396"/>
        <v>0</v>
      </c>
      <c r="Q1999" s="1">
        <f t="shared" si="397"/>
        <v>0</v>
      </c>
      <c r="R1999" s="1">
        <f t="shared" si="398"/>
        <v>0</v>
      </c>
      <c r="S1999" s="1">
        <f t="shared" si="399"/>
        <v>0</v>
      </c>
      <c r="T1999" s="1">
        <f t="shared" si="400"/>
        <v>0</v>
      </c>
    </row>
    <row r="2000" spans="1:20" x14ac:dyDescent="0.3">
      <c r="A2000" s="1" t="s">
        <v>1278</v>
      </c>
      <c r="D2000" s="1">
        <v>0</v>
      </c>
      <c r="E2000" s="1">
        <v>0</v>
      </c>
      <c r="F2000" s="1">
        <v>0</v>
      </c>
      <c r="H2000" s="1">
        <v>0</v>
      </c>
      <c r="I2000" s="1">
        <v>0</v>
      </c>
      <c r="K2000" s="1">
        <v>0</v>
      </c>
      <c r="L2000" s="2">
        <f t="shared" si="392"/>
        <v>0</v>
      </c>
      <c r="M2000" s="2" t="str">
        <f t="shared" si="393"/>
        <v>Nuvo-9006LP-UL-KS1(EA)</v>
      </c>
      <c r="N2000" s="2" t="str">
        <f t="shared" si="394"/>
        <v>WH01S-NTA</v>
      </c>
      <c r="O2000" s="1" t="str">
        <f t="shared" si="395"/>
        <v>Nuvo-9006LP-UL-KS1(EA)WH01S-NTA</v>
      </c>
      <c r="P2000" s="1">
        <f t="shared" si="396"/>
        <v>0</v>
      </c>
      <c r="Q2000" s="1">
        <f t="shared" si="397"/>
        <v>0</v>
      </c>
      <c r="R2000" s="1">
        <f t="shared" si="398"/>
        <v>0</v>
      </c>
      <c r="S2000" s="1">
        <f t="shared" si="399"/>
        <v>0</v>
      </c>
      <c r="T2000" s="1">
        <f t="shared" si="400"/>
        <v>0</v>
      </c>
    </row>
    <row r="2001" spans="1:20" x14ac:dyDescent="0.3">
      <c r="A2001" s="1" t="s">
        <v>1029</v>
      </c>
      <c r="D2001" s="1">
        <v>0</v>
      </c>
      <c r="E2001" s="1">
        <v>0</v>
      </c>
      <c r="F2001" s="1">
        <v>0</v>
      </c>
      <c r="H2001" s="1">
        <v>0</v>
      </c>
      <c r="I2001" s="1">
        <v>0</v>
      </c>
      <c r="K2001" s="1">
        <v>0</v>
      </c>
      <c r="L2001" s="2">
        <f t="shared" si="392"/>
        <v>0</v>
      </c>
      <c r="M2001" s="2" t="str">
        <f t="shared" si="393"/>
        <v>Nuvo-9006LP(EA)</v>
      </c>
      <c r="N2001" s="2" t="str">
        <f t="shared" si="394"/>
        <v>WH01S-NTA</v>
      </c>
      <c r="O2001" s="1" t="str">
        <f t="shared" si="395"/>
        <v>Nuvo-9006LP(EA)WH01S-NTA</v>
      </c>
      <c r="P2001" s="1">
        <f t="shared" si="396"/>
        <v>0</v>
      </c>
      <c r="Q2001" s="1">
        <f t="shared" si="397"/>
        <v>0</v>
      </c>
      <c r="R2001" s="1">
        <f t="shared" si="398"/>
        <v>0</v>
      </c>
      <c r="S2001" s="1">
        <f t="shared" si="399"/>
        <v>0</v>
      </c>
      <c r="T2001" s="1">
        <f t="shared" si="400"/>
        <v>0</v>
      </c>
    </row>
    <row r="2002" spans="1:20" x14ac:dyDescent="0.3">
      <c r="A2002" s="1" t="s">
        <v>1030</v>
      </c>
      <c r="D2002" s="1">
        <v>0</v>
      </c>
      <c r="E2002" s="1">
        <v>0</v>
      </c>
      <c r="F2002" s="1">
        <v>0</v>
      </c>
      <c r="H2002" s="1">
        <v>0</v>
      </c>
      <c r="I2002" s="1">
        <v>0</v>
      </c>
      <c r="K2002" s="1">
        <v>0</v>
      </c>
      <c r="L2002" s="2">
        <f t="shared" ref="L2002:L2050" si="401">D2002</f>
        <v>0</v>
      </c>
      <c r="M2002" s="2" t="str">
        <f t="shared" ref="M2002:M2050" si="402">A2002</f>
        <v>Nuvo-9100VTC</v>
      </c>
      <c r="N2002" s="2" t="str">
        <f t="shared" ref="N2002:N2050" si="403">IF(A2003="Inventory",A2002,N2001)</f>
        <v>WH01S-NTA</v>
      </c>
      <c r="O2002" s="1" t="str">
        <f t="shared" si="395"/>
        <v>Nuvo-9100VTCWH01S-NTA</v>
      </c>
      <c r="P2002" s="1">
        <f t="shared" si="396"/>
        <v>0</v>
      </c>
      <c r="Q2002" s="1">
        <f t="shared" si="397"/>
        <v>0</v>
      </c>
      <c r="R2002" s="1">
        <f t="shared" si="398"/>
        <v>0</v>
      </c>
      <c r="S2002" s="1">
        <f t="shared" si="399"/>
        <v>0</v>
      </c>
      <c r="T2002" s="1">
        <f t="shared" si="400"/>
        <v>0</v>
      </c>
    </row>
    <row r="2003" spans="1:20" x14ac:dyDescent="0.3">
      <c r="A2003" s="1" t="s">
        <v>228</v>
      </c>
      <c r="D2003" s="1">
        <v>0</v>
      </c>
      <c r="E2003" s="1">
        <v>0</v>
      </c>
      <c r="F2003" s="1">
        <v>0</v>
      </c>
      <c r="H2003" s="1">
        <v>0</v>
      </c>
      <c r="I2003" s="1">
        <v>0</v>
      </c>
      <c r="K2003" s="1">
        <v>0</v>
      </c>
      <c r="L2003" s="2">
        <f t="shared" si="401"/>
        <v>0</v>
      </c>
      <c r="M2003" s="2" t="str">
        <f t="shared" si="402"/>
        <v>Nuvo-9104VTC</v>
      </c>
      <c r="N2003" s="2" t="str">
        <f t="shared" si="403"/>
        <v>WH01S-NTA</v>
      </c>
      <c r="O2003" s="1" t="str">
        <f t="shared" si="395"/>
        <v>Nuvo-9104VTCWH01S-NTA</v>
      </c>
      <c r="P2003" s="1">
        <f t="shared" si="396"/>
        <v>0</v>
      </c>
      <c r="Q2003" s="1">
        <f t="shared" si="397"/>
        <v>0</v>
      </c>
      <c r="R2003" s="1">
        <f t="shared" si="398"/>
        <v>0</v>
      </c>
      <c r="S2003" s="1">
        <f t="shared" si="399"/>
        <v>0</v>
      </c>
      <c r="T2003" s="1">
        <f t="shared" si="400"/>
        <v>0</v>
      </c>
    </row>
    <row r="2004" spans="1:20" x14ac:dyDescent="0.3">
      <c r="A2004" s="1" t="s">
        <v>1031</v>
      </c>
      <c r="D2004" s="1">
        <v>0</v>
      </c>
      <c r="E2004" s="1">
        <v>0</v>
      </c>
      <c r="F2004" s="1">
        <v>0</v>
      </c>
      <c r="H2004" s="1">
        <v>0</v>
      </c>
      <c r="I2004" s="1">
        <v>0</v>
      </c>
      <c r="K2004" s="1">
        <v>0</v>
      </c>
      <c r="L2004" s="2">
        <f t="shared" si="401"/>
        <v>0</v>
      </c>
      <c r="M2004" s="2" t="str">
        <f t="shared" si="402"/>
        <v>Nuvo-9108VTC</v>
      </c>
      <c r="N2004" s="2" t="str">
        <f t="shared" si="403"/>
        <v>WH01S-NTA</v>
      </c>
      <c r="O2004" s="1" t="str">
        <f t="shared" si="395"/>
        <v>Nuvo-9108VTCWH01S-NTA</v>
      </c>
      <c r="P2004" s="1">
        <f t="shared" si="396"/>
        <v>0</v>
      </c>
      <c r="Q2004" s="1">
        <f t="shared" si="397"/>
        <v>0</v>
      </c>
      <c r="R2004" s="1">
        <f t="shared" si="398"/>
        <v>0</v>
      </c>
      <c r="S2004" s="1">
        <f t="shared" si="399"/>
        <v>0</v>
      </c>
      <c r="T2004" s="1">
        <f t="shared" si="400"/>
        <v>0</v>
      </c>
    </row>
    <row r="2005" spans="1:20" x14ac:dyDescent="0.3">
      <c r="A2005" s="1" t="s">
        <v>229</v>
      </c>
      <c r="B2005" s="1">
        <v>2</v>
      </c>
      <c r="C2005" s="1">
        <v>99</v>
      </c>
      <c r="D2005" s="1">
        <v>6</v>
      </c>
      <c r="E2005" s="1">
        <v>27</v>
      </c>
      <c r="F2005" s="1">
        <v>-21</v>
      </c>
      <c r="H2005" s="1">
        <v>27</v>
      </c>
      <c r="I2005" s="1">
        <v>0</v>
      </c>
      <c r="J2005" s="1" t="s">
        <v>1838</v>
      </c>
      <c r="K2005" s="1">
        <v>8.8000000000000007</v>
      </c>
      <c r="L2005" s="2">
        <f t="shared" si="401"/>
        <v>6</v>
      </c>
      <c r="M2005" s="2" t="str">
        <f t="shared" si="402"/>
        <v>Nuvo-9160GC</v>
      </c>
      <c r="N2005" s="2" t="str">
        <f t="shared" si="403"/>
        <v>WH01S-NTA</v>
      </c>
      <c r="O2005" s="1" t="str">
        <f t="shared" si="395"/>
        <v>Nuvo-9160GCWH01S-NTA</v>
      </c>
      <c r="P2005" s="1">
        <f t="shared" si="396"/>
        <v>6</v>
      </c>
      <c r="Q2005" s="1">
        <f t="shared" si="397"/>
        <v>27</v>
      </c>
      <c r="R2005" s="1">
        <f t="shared" si="398"/>
        <v>-21</v>
      </c>
      <c r="S2005" s="1">
        <f t="shared" si="399"/>
        <v>27</v>
      </c>
      <c r="T2005" s="1">
        <f t="shared" si="400"/>
        <v>6</v>
      </c>
    </row>
    <row r="2006" spans="1:20" x14ac:dyDescent="0.3">
      <c r="A2006" s="1" t="s">
        <v>376</v>
      </c>
      <c r="B2006" s="1">
        <v>2</v>
      </c>
      <c r="C2006" s="1">
        <v>99</v>
      </c>
      <c r="D2006" s="1">
        <v>4</v>
      </c>
      <c r="E2006" s="1">
        <v>4</v>
      </c>
      <c r="F2006" s="1">
        <v>0</v>
      </c>
      <c r="H2006" s="1">
        <v>6</v>
      </c>
      <c r="I2006" s="1">
        <v>0</v>
      </c>
      <c r="J2006" s="1" t="s">
        <v>1846</v>
      </c>
      <c r="K2006" s="1">
        <v>0.3</v>
      </c>
      <c r="L2006" s="2">
        <f t="shared" si="401"/>
        <v>4</v>
      </c>
      <c r="M2006" s="2" t="str">
        <f t="shared" si="402"/>
        <v>Nuvo-9160GC-PoE</v>
      </c>
      <c r="N2006" s="2" t="str">
        <f t="shared" si="403"/>
        <v>WH01S-NTA</v>
      </c>
      <c r="O2006" s="1" t="str">
        <f t="shared" si="395"/>
        <v>Nuvo-9160GC-PoEWH01S-NTA</v>
      </c>
      <c r="P2006" s="1">
        <f t="shared" si="396"/>
        <v>4</v>
      </c>
      <c r="Q2006" s="1">
        <f t="shared" si="397"/>
        <v>4</v>
      </c>
      <c r="R2006" s="1">
        <f t="shared" si="398"/>
        <v>0</v>
      </c>
      <c r="S2006" s="1">
        <f t="shared" si="399"/>
        <v>6</v>
      </c>
      <c r="T2006" s="1">
        <f t="shared" si="400"/>
        <v>6</v>
      </c>
    </row>
    <row r="2007" spans="1:20" x14ac:dyDescent="0.3">
      <c r="A2007" s="1" t="s">
        <v>1032</v>
      </c>
      <c r="D2007" s="1">
        <v>0</v>
      </c>
      <c r="E2007" s="1">
        <v>0</v>
      </c>
      <c r="F2007" s="1">
        <v>0</v>
      </c>
      <c r="H2007" s="1">
        <v>0</v>
      </c>
      <c r="I2007" s="1">
        <v>0</v>
      </c>
      <c r="K2007" s="1">
        <v>0</v>
      </c>
      <c r="L2007" s="2">
        <f t="shared" si="401"/>
        <v>0</v>
      </c>
      <c r="M2007" s="2" t="str">
        <f t="shared" si="402"/>
        <v>Nuvo-9160GC-PoE-i9IC-65W</v>
      </c>
      <c r="N2007" s="2" t="str">
        <f t="shared" si="403"/>
        <v>WH01S-NTA</v>
      </c>
      <c r="O2007" s="1" t="str">
        <f t="shared" si="395"/>
        <v>Nuvo-9160GC-PoE-i9IC-65WWH01S-NTA</v>
      </c>
      <c r="P2007" s="1">
        <f t="shared" si="396"/>
        <v>0</v>
      </c>
      <c r="Q2007" s="1">
        <f t="shared" si="397"/>
        <v>0</v>
      </c>
      <c r="R2007" s="1">
        <f t="shared" si="398"/>
        <v>0</v>
      </c>
      <c r="S2007" s="1">
        <f t="shared" si="399"/>
        <v>0</v>
      </c>
      <c r="T2007" s="1">
        <f t="shared" si="400"/>
        <v>0</v>
      </c>
    </row>
    <row r="2008" spans="1:20" x14ac:dyDescent="0.3">
      <c r="A2008" s="1" t="s">
        <v>1033</v>
      </c>
      <c r="D2008" s="1">
        <v>0</v>
      </c>
      <c r="E2008" s="1">
        <v>0</v>
      </c>
      <c r="F2008" s="1">
        <v>0</v>
      </c>
      <c r="H2008" s="1">
        <v>0</v>
      </c>
      <c r="I2008" s="1">
        <v>0</v>
      </c>
      <c r="K2008" s="1">
        <v>0</v>
      </c>
      <c r="L2008" s="2">
        <f t="shared" si="401"/>
        <v>0</v>
      </c>
      <c r="M2008" s="2" t="str">
        <f t="shared" si="402"/>
        <v>Nuvo-9160GC-PoE(EA)</v>
      </c>
      <c r="N2008" s="2" t="str">
        <f t="shared" si="403"/>
        <v>WH01S-NTA</v>
      </c>
      <c r="O2008" s="1" t="str">
        <f t="shared" si="395"/>
        <v>Nuvo-9160GC-PoE(EA)WH01S-NTA</v>
      </c>
      <c r="P2008" s="1">
        <f t="shared" si="396"/>
        <v>0</v>
      </c>
      <c r="Q2008" s="1">
        <f t="shared" si="397"/>
        <v>0</v>
      </c>
      <c r="R2008" s="1">
        <f t="shared" si="398"/>
        <v>0</v>
      </c>
      <c r="S2008" s="1">
        <f t="shared" si="399"/>
        <v>0</v>
      </c>
      <c r="T2008" s="1">
        <f t="shared" si="400"/>
        <v>0</v>
      </c>
    </row>
    <row r="2009" spans="1:20" x14ac:dyDescent="0.3">
      <c r="A2009" s="1" t="s">
        <v>1034</v>
      </c>
      <c r="D2009" s="1">
        <v>0</v>
      </c>
      <c r="E2009" s="1">
        <v>0</v>
      </c>
      <c r="F2009" s="1">
        <v>0</v>
      </c>
      <c r="H2009" s="1">
        <v>0</v>
      </c>
      <c r="I2009" s="1">
        <v>0</v>
      </c>
      <c r="K2009" s="1">
        <v>0</v>
      </c>
      <c r="L2009" s="2">
        <f t="shared" si="401"/>
        <v>0</v>
      </c>
      <c r="M2009" s="2" t="str">
        <f t="shared" si="402"/>
        <v>Nuvo-9160GC(EA)</v>
      </c>
      <c r="N2009" s="2" t="str">
        <f t="shared" si="403"/>
        <v>WH01S-NTA</v>
      </c>
      <c r="O2009" s="1" t="str">
        <f t="shared" si="395"/>
        <v>Nuvo-9160GC(EA)WH01S-NTA</v>
      </c>
      <c r="P2009" s="1">
        <f t="shared" si="396"/>
        <v>0</v>
      </c>
      <c r="Q2009" s="1">
        <f t="shared" si="397"/>
        <v>0</v>
      </c>
      <c r="R2009" s="1">
        <f t="shared" si="398"/>
        <v>0</v>
      </c>
      <c r="S2009" s="1">
        <f t="shared" si="399"/>
        <v>0</v>
      </c>
      <c r="T2009" s="1">
        <f t="shared" si="400"/>
        <v>0</v>
      </c>
    </row>
    <row r="2010" spans="1:20" x14ac:dyDescent="0.3">
      <c r="A2010" s="1" t="s">
        <v>149</v>
      </c>
      <c r="D2010" s="1">
        <v>5</v>
      </c>
      <c r="E2010" s="1">
        <v>0</v>
      </c>
      <c r="F2010" s="1">
        <v>5</v>
      </c>
      <c r="H2010" s="1">
        <v>0</v>
      </c>
      <c r="I2010" s="1">
        <v>0</v>
      </c>
      <c r="K2010" s="1">
        <v>0</v>
      </c>
      <c r="L2010" s="2">
        <f t="shared" si="401"/>
        <v>5</v>
      </c>
      <c r="M2010" s="2" t="str">
        <f t="shared" si="402"/>
        <v>Nuvo-9166GC</v>
      </c>
      <c r="N2010" s="2" t="str">
        <f t="shared" si="403"/>
        <v>WH01S-NTA</v>
      </c>
      <c r="O2010" s="1" t="str">
        <f t="shared" si="395"/>
        <v>Nuvo-9166GCWH01S-NTA</v>
      </c>
      <c r="P2010" s="1">
        <f t="shared" si="396"/>
        <v>5</v>
      </c>
      <c r="Q2010" s="1">
        <f t="shared" si="397"/>
        <v>0</v>
      </c>
      <c r="R2010" s="1">
        <f t="shared" si="398"/>
        <v>5</v>
      </c>
      <c r="S2010" s="1">
        <f t="shared" si="399"/>
        <v>0</v>
      </c>
      <c r="T2010" s="1">
        <f t="shared" si="400"/>
        <v>5</v>
      </c>
    </row>
    <row r="2011" spans="1:20" x14ac:dyDescent="0.3">
      <c r="A2011" s="1" t="s">
        <v>1035</v>
      </c>
      <c r="D2011" s="1">
        <v>3</v>
      </c>
      <c r="E2011" s="1">
        <v>0</v>
      </c>
      <c r="F2011" s="1">
        <v>3</v>
      </c>
      <c r="H2011" s="1">
        <v>0</v>
      </c>
      <c r="I2011" s="1">
        <v>0</v>
      </c>
      <c r="K2011" s="1">
        <v>0</v>
      </c>
      <c r="L2011" s="2">
        <f t="shared" si="401"/>
        <v>3</v>
      </c>
      <c r="M2011" s="2" t="str">
        <f t="shared" si="402"/>
        <v>Nuvo-9166GC-PoE</v>
      </c>
      <c r="N2011" s="2" t="str">
        <f t="shared" si="403"/>
        <v>WH01S-NTA</v>
      </c>
      <c r="O2011" s="1" t="str">
        <f t="shared" si="395"/>
        <v>Nuvo-9166GC-PoEWH01S-NTA</v>
      </c>
      <c r="P2011" s="1">
        <f t="shared" si="396"/>
        <v>3</v>
      </c>
      <c r="Q2011" s="1">
        <f t="shared" si="397"/>
        <v>0</v>
      </c>
      <c r="R2011" s="1">
        <f t="shared" si="398"/>
        <v>3</v>
      </c>
      <c r="S2011" s="1">
        <f t="shared" si="399"/>
        <v>0</v>
      </c>
      <c r="T2011" s="1">
        <f t="shared" si="400"/>
        <v>3</v>
      </c>
    </row>
    <row r="2012" spans="1:20" x14ac:dyDescent="0.3">
      <c r="A2012" s="1" t="s">
        <v>1759</v>
      </c>
      <c r="D2012" s="1">
        <v>2</v>
      </c>
      <c r="E2012" s="1">
        <v>1</v>
      </c>
      <c r="F2012" s="1">
        <v>1</v>
      </c>
      <c r="H2012" s="1">
        <v>0</v>
      </c>
      <c r="I2012" s="1">
        <v>0</v>
      </c>
      <c r="K2012" s="1">
        <v>2.1</v>
      </c>
      <c r="L2012" s="2">
        <f t="shared" si="401"/>
        <v>2</v>
      </c>
      <c r="M2012" s="2" t="str">
        <f t="shared" si="402"/>
        <v>Nuvo-9166GC-PoE-UL</v>
      </c>
      <c r="N2012" s="2" t="str">
        <f t="shared" si="403"/>
        <v>WH01S-NTA</v>
      </c>
      <c r="O2012" s="1" t="str">
        <f t="shared" si="395"/>
        <v>Nuvo-9166GC-PoE-ULWH01S-NTA</v>
      </c>
      <c r="P2012" s="1">
        <f t="shared" si="396"/>
        <v>2</v>
      </c>
      <c r="Q2012" s="1">
        <f t="shared" si="397"/>
        <v>1</v>
      </c>
      <c r="R2012" s="1">
        <f t="shared" si="398"/>
        <v>1</v>
      </c>
      <c r="S2012" s="1">
        <f t="shared" si="399"/>
        <v>0</v>
      </c>
      <c r="T2012" s="1">
        <f t="shared" si="400"/>
        <v>1</v>
      </c>
    </row>
    <row r="2013" spans="1:20" x14ac:dyDescent="0.3">
      <c r="A2013" s="1" t="s">
        <v>1760</v>
      </c>
      <c r="D2013" s="1">
        <v>0</v>
      </c>
      <c r="E2013" s="1">
        <v>0</v>
      </c>
      <c r="F2013" s="1">
        <v>0</v>
      </c>
      <c r="H2013" s="1">
        <v>0</v>
      </c>
      <c r="I2013" s="1">
        <v>0</v>
      </c>
      <c r="K2013" s="1">
        <v>0</v>
      </c>
      <c r="L2013" s="2">
        <f t="shared" si="401"/>
        <v>0</v>
      </c>
      <c r="M2013" s="2" t="str">
        <f t="shared" si="402"/>
        <v>Nuvo-9166GC-PoE-UL(EA)</v>
      </c>
      <c r="N2013" s="2" t="str">
        <f t="shared" si="403"/>
        <v>WH01S-NTA</v>
      </c>
      <c r="O2013" s="1" t="str">
        <f t="shared" si="395"/>
        <v>Nuvo-9166GC-PoE-UL(EA)WH01S-NTA</v>
      </c>
      <c r="P2013" s="1">
        <f t="shared" si="396"/>
        <v>0</v>
      </c>
      <c r="Q2013" s="1">
        <f t="shared" si="397"/>
        <v>0</v>
      </c>
      <c r="R2013" s="1">
        <f t="shared" si="398"/>
        <v>0</v>
      </c>
      <c r="S2013" s="1">
        <f t="shared" si="399"/>
        <v>0</v>
      </c>
      <c r="T2013" s="1">
        <f t="shared" si="400"/>
        <v>0</v>
      </c>
    </row>
    <row r="2014" spans="1:20" x14ac:dyDescent="0.3">
      <c r="A2014" s="1" t="s">
        <v>1036</v>
      </c>
      <c r="D2014" s="1">
        <v>0</v>
      </c>
      <c r="E2014" s="1">
        <v>0</v>
      </c>
      <c r="F2014" s="1">
        <v>0</v>
      </c>
      <c r="H2014" s="1">
        <v>0</v>
      </c>
      <c r="I2014" s="1">
        <v>0</v>
      </c>
      <c r="K2014" s="1">
        <v>0</v>
      </c>
      <c r="L2014" s="2">
        <f t="shared" si="401"/>
        <v>0</v>
      </c>
      <c r="M2014" s="2" t="str">
        <f t="shared" si="402"/>
        <v>Nuvo-9166GC-PoE(EA)</v>
      </c>
      <c r="N2014" s="2" t="str">
        <f t="shared" si="403"/>
        <v>WH01S-NTA</v>
      </c>
      <c r="O2014" s="1" t="str">
        <f t="shared" si="395"/>
        <v>Nuvo-9166GC-PoE(EA)WH01S-NTA</v>
      </c>
      <c r="P2014" s="1">
        <f t="shared" si="396"/>
        <v>0</v>
      </c>
      <c r="Q2014" s="1">
        <f t="shared" si="397"/>
        <v>0</v>
      </c>
      <c r="R2014" s="1">
        <f t="shared" si="398"/>
        <v>0</v>
      </c>
      <c r="S2014" s="1">
        <f t="shared" si="399"/>
        <v>0</v>
      </c>
      <c r="T2014" s="1">
        <f t="shared" si="400"/>
        <v>0</v>
      </c>
    </row>
    <row r="2015" spans="1:20" x14ac:dyDescent="0.3">
      <c r="A2015" s="1" t="s">
        <v>1037</v>
      </c>
      <c r="D2015" s="1">
        <v>0</v>
      </c>
      <c r="E2015" s="1">
        <v>0</v>
      </c>
      <c r="F2015" s="1">
        <v>0</v>
      </c>
      <c r="H2015" s="1">
        <v>0</v>
      </c>
      <c r="I2015" s="1">
        <v>0</v>
      </c>
      <c r="K2015" s="1">
        <v>0</v>
      </c>
      <c r="L2015" s="2">
        <f t="shared" si="401"/>
        <v>0</v>
      </c>
      <c r="M2015" s="2" t="str">
        <f t="shared" si="402"/>
        <v>Nuvo-9166GC(EA)</v>
      </c>
      <c r="N2015" s="2" t="str">
        <f t="shared" si="403"/>
        <v>WH01S-NTA</v>
      </c>
      <c r="O2015" s="1" t="str">
        <f t="shared" si="395"/>
        <v>Nuvo-9166GC(EA)WH01S-NTA</v>
      </c>
      <c r="P2015" s="1">
        <f t="shared" si="396"/>
        <v>0</v>
      </c>
      <c r="Q2015" s="1">
        <f t="shared" si="397"/>
        <v>0</v>
      </c>
      <c r="R2015" s="1">
        <f t="shared" si="398"/>
        <v>0</v>
      </c>
      <c r="S2015" s="1">
        <f t="shared" si="399"/>
        <v>0</v>
      </c>
      <c r="T2015" s="1">
        <f t="shared" si="400"/>
        <v>0</v>
      </c>
    </row>
    <row r="2016" spans="1:20" x14ac:dyDescent="0.3">
      <c r="A2016" s="1" t="s">
        <v>476</v>
      </c>
      <c r="D2016" s="1">
        <v>0</v>
      </c>
      <c r="E2016" s="1">
        <v>0</v>
      </c>
      <c r="F2016" s="1">
        <v>0</v>
      </c>
      <c r="H2016" s="1">
        <v>0</v>
      </c>
      <c r="I2016" s="1">
        <v>0</v>
      </c>
      <c r="K2016" s="1">
        <v>0</v>
      </c>
      <c r="L2016" s="2">
        <f t="shared" si="401"/>
        <v>0</v>
      </c>
      <c r="M2016" s="2" t="str">
        <f t="shared" si="402"/>
        <v>Nuvo-9200VTC</v>
      </c>
      <c r="N2016" s="2" t="str">
        <f t="shared" si="403"/>
        <v>WH01S-NTA</v>
      </c>
      <c r="O2016" s="1" t="str">
        <f t="shared" si="395"/>
        <v>Nuvo-9200VTCWH01S-NTA</v>
      </c>
      <c r="P2016" s="1">
        <f t="shared" si="396"/>
        <v>0</v>
      </c>
      <c r="Q2016" s="1">
        <f t="shared" si="397"/>
        <v>0</v>
      </c>
      <c r="R2016" s="1">
        <f t="shared" si="398"/>
        <v>0</v>
      </c>
      <c r="S2016" s="1">
        <f t="shared" si="399"/>
        <v>0</v>
      </c>
      <c r="T2016" s="1">
        <f t="shared" si="400"/>
        <v>0</v>
      </c>
    </row>
    <row r="2017" spans="1:20" x14ac:dyDescent="0.3">
      <c r="A2017" s="1" t="s">
        <v>1352</v>
      </c>
      <c r="D2017" s="1">
        <v>1</v>
      </c>
      <c r="E2017" s="1">
        <v>0</v>
      </c>
      <c r="F2017" s="1">
        <v>1</v>
      </c>
      <c r="H2017" s="1">
        <v>0</v>
      </c>
      <c r="I2017" s="1">
        <v>0</v>
      </c>
      <c r="K2017" s="1">
        <v>0</v>
      </c>
      <c r="L2017" s="2">
        <f t="shared" si="401"/>
        <v>1</v>
      </c>
      <c r="M2017" s="2" t="str">
        <f t="shared" si="402"/>
        <v>Nuvo-9204VTC</v>
      </c>
      <c r="N2017" s="2" t="str">
        <f t="shared" si="403"/>
        <v>WH01S-NTA</v>
      </c>
      <c r="O2017" s="1" t="str">
        <f t="shared" si="395"/>
        <v>Nuvo-9204VTCWH01S-NTA</v>
      </c>
      <c r="P2017" s="1">
        <f t="shared" si="396"/>
        <v>1</v>
      </c>
      <c r="Q2017" s="1">
        <f t="shared" si="397"/>
        <v>0</v>
      </c>
      <c r="R2017" s="1">
        <f t="shared" si="398"/>
        <v>1</v>
      </c>
      <c r="S2017" s="1">
        <f t="shared" si="399"/>
        <v>0</v>
      </c>
      <c r="T2017" s="1">
        <f t="shared" si="400"/>
        <v>1</v>
      </c>
    </row>
    <row r="2018" spans="1:20" x14ac:dyDescent="0.3">
      <c r="A2018" s="1" t="s">
        <v>150</v>
      </c>
      <c r="B2018" s="1">
        <v>2</v>
      </c>
      <c r="C2018" s="1">
        <v>99</v>
      </c>
      <c r="D2018" s="1">
        <v>6</v>
      </c>
      <c r="E2018" s="1">
        <v>0</v>
      </c>
      <c r="F2018" s="1">
        <v>6</v>
      </c>
      <c r="H2018" s="1">
        <v>0</v>
      </c>
      <c r="I2018" s="1">
        <v>0</v>
      </c>
      <c r="K2018" s="1">
        <v>0.5</v>
      </c>
      <c r="L2018" s="2">
        <f t="shared" si="401"/>
        <v>6</v>
      </c>
      <c r="M2018" s="2" t="str">
        <f t="shared" si="402"/>
        <v>Nuvo-9208VTC</v>
      </c>
      <c r="N2018" s="2" t="str">
        <f t="shared" si="403"/>
        <v>WH01S-NTA</v>
      </c>
      <c r="O2018" s="1" t="str">
        <f t="shared" si="395"/>
        <v>Nuvo-9208VTCWH01S-NTA</v>
      </c>
      <c r="P2018" s="1">
        <f t="shared" si="396"/>
        <v>6</v>
      </c>
      <c r="Q2018" s="1">
        <f t="shared" si="397"/>
        <v>0</v>
      </c>
      <c r="R2018" s="1">
        <f t="shared" si="398"/>
        <v>6</v>
      </c>
      <c r="S2018" s="1">
        <f t="shared" si="399"/>
        <v>0</v>
      </c>
      <c r="T2018" s="1">
        <f t="shared" si="400"/>
        <v>6</v>
      </c>
    </row>
    <row r="2019" spans="1:20" x14ac:dyDescent="0.3">
      <c r="A2019" s="1" t="s">
        <v>1038</v>
      </c>
      <c r="D2019" s="1">
        <v>0</v>
      </c>
      <c r="E2019" s="1">
        <v>0</v>
      </c>
      <c r="F2019" s="1">
        <v>0</v>
      </c>
      <c r="H2019" s="1">
        <v>0</v>
      </c>
      <c r="I2019" s="1">
        <v>0</v>
      </c>
      <c r="K2019" s="1">
        <v>0</v>
      </c>
      <c r="L2019" s="2">
        <f t="shared" si="401"/>
        <v>0</v>
      </c>
      <c r="M2019" s="2" t="str">
        <f t="shared" si="402"/>
        <v>Nuvo-9208VTC(EA)</v>
      </c>
      <c r="N2019" s="2" t="str">
        <f t="shared" si="403"/>
        <v>WH01S-NTA</v>
      </c>
      <c r="O2019" s="1" t="str">
        <f t="shared" si="395"/>
        <v>Nuvo-9208VTC(EA)WH01S-NTA</v>
      </c>
      <c r="P2019" s="1">
        <f t="shared" si="396"/>
        <v>0</v>
      </c>
      <c r="Q2019" s="1">
        <f t="shared" si="397"/>
        <v>0</v>
      </c>
      <c r="R2019" s="1">
        <f t="shared" si="398"/>
        <v>0</v>
      </c>
      <c r="S2019" s="1">
        <f t="shared" si="399"/>
        <v>0</v>
      </c>
      <c r="T2019" s="1">
        <f t="shared" si="400"/>
        <v>0</v>
      </c>
    </row>
    <row r="2020" spans="1:20" x14ac:dyDescent="0.3">
      <c r="A2020" s="1" t="s">
        <v>151</v>
      </c>
      <c r="B2020" s="1">
        <v>2</v>
      </c>
      <c r="C2020" s="1">
        <v>99</v>
      </c>
      <c r="D2020" s="1">
        <v>4</v>
      </c>
      <c r="E2020" s="1">
        <v>0</v>
      </c>
      <c r="F2020" s="1">
        <v>4</v>
      </c>
      <c r="H2020" s="1">
        <v>0</v>
      </c>
      <c r="I2020" s="1">
        <v>0</v>
      </c>
      <c r="K2020" s="1">
        <v>0</v>
      </c>
      <c r="L2020" s="2">
        <f t="shared" si="401"/>
        <v>4</v>
      </c>
      <c r="M2020" s="2" t="str">
        <f t="shared" si="402"/>
        <v>Nuvo-9501</v>
      </c>
      <c r="N2020" s="2" t="str">
        <f t="shared" si="403"/>
        <v>WH01S-NTA</v>
      </c>
      <c r="O2020" s="1" t="str">
        <f t="shared" si="395"/>
        <v>Nuvo-9501WH01S-NTA</v>
      </c>
      <c r="P2020" s="1">
        <f t="shared" si="396"/>
        <v>4</v>
      </c>
      <c r="Q2020" s="1">
        <f t="shared" si="397"/>
        <v>0</v>
      </c>
      <c r="R2020" s="1">
        <f t="shared" si="398"/>
        <v>4</v>
      </c>
      <c r="S2020" s="1">
        <f t="shared" si="399"/>
        <v>0</v>
      </c>
      <c r="T2020" s="1">
        <f t="shared" si="400"/>
        <v>4</v>
      </c>
    </row>
    <row r="2021" spans="1:20" x14ac:dyDescent="0.3">
      <c r="A2021" s="1" t="s">
        <v>377</v>
      </c>
      <c r="B2021" s="1">
        <v>4</v>
      </c>
      <c r="C2021" s="1">
        <v>99</v>
      </c>
      <c r="D2021" s="1">
        <v>7</v>
      </c>
      <c r="E2021" s="1">
        <v>1</v>
      </c>
      <c r="F2021" s="1">
        <v>6</v>
      </c>
      <c r="H2021" s="1">
        <v>0</v>
      </c>
      <c r="I2021" s="1">
        <v>0</v>
      </c>
      <c r="K2021" s="1">
        <v>0.5</v>
      </c>
      <c r="L2021" s="2">
        <f t="shared" si="401"/>
        <v>7</v>
      </c>
      <c r="M2021" s="2" t="str">
        <f t="shared" si="402"/>
        <v>Nuvo-9531</v>
      </c>
      <c r="N2021" s="2" t="str">
        <f t="shared" si="403"/>
        <v>WH01S-NTA</v>
      </c>
      <c r="O2021" s="1" t="str">
        <f t="shared" si="395"/>
        <v>Nuvo-9531WH01S-NTA</v>
      </c>
      <c r="P2021" s="1">
        <f t="shared" si="396"/>
        <v>7</v>
      </c>
      <c r="Q2021" s="1">
        <f t="shared" si="397"/>
        <v>1</v>
      </c>
      <c r="R2021" s="1">
        <f t="shared" si="398"/>
        <v>6</v>
      </c>
      <c r="S2021" s="1">
        <f t="shared" si="399"/>
        <v>0</v>
      </c>
      <c r="T2021" s="1">
        <f t="shared" si="400"/>
        <v>6</v>
      </c>
    </row>
    <row r="2022" spans="1:20" x14ac:dyDescent="0.3">
      <c r="A2022" s="1" t="s">
        <v>152</v>
      </c>
      <c r="D2022" s="1">
        <v>0</v>
      </c>
      <c r="E2022" s="1">
        <v>0</v>
      </c>
      <c r="F2022" s="1">
        <v>0</v>
      </c>
      <c r="H2022" s="1">
        <v>0</v>
      </c>
      <c r="I2022" s="1">
        <v>0</v>
      </c>
      <c r="K2022" s="1">
        <v>0</v>
      </c>
      <c r="L2022" s="2">
        <f t="shared" si="401"/>
        <v>0</v>
      </c>
      <c r="M2022" s="2" t="str">
        <f t="shared" si="402"/>
        <v>Nuvo-9531-EN01</v>
      </c>
      <c r="N2022" s="2" t="str">
        <f t="shared" si="403"/>
        <v>WH01S-NTA</v>
      </c>
      <c r="O2022" s="1" t="str">
        <f t="shared" si="395"/>
        <v>Nuvo-9531-EN01WH01S-NTA</v>
      </c>
      <c r="P2022" s="1">
        <f t="shared" si="396"/>
        <v>0</v>
      </c>
      <c r="Q2022" s="1">
        <f t="shared" si="397"/>
        <v>0</v>
      </c>
      <c r="R2022" s="1">
        <f t="shared" si="398"/>
        <v>0</v>
      </c>
      <c r="S2022" s="1">
        <f t="shared" si="399"/>
        <v>0</v>
      </c>
      <c r="T2022" s="1">
        <f t="shared" si="400"/>
        <v>0</v>
      </c>
    </row>
    <row r="2023" spans="1:20" x14ac:dyDescent="0.3">
      <c r="A2023" s="1" t="s">
        <v>1342</v>
      </c>
      <c r="D2023" s="1">
        <v>4</v>
      </c>
      <c r="E2023" s="1">
        <v>0</v>
      </c>
      <c r="F2023" s="1">
        <v>4</v>
      </c>
      <c r="H2023" s="1">
        <v>0</v>
      </c>
      <c r="I2023" s="1">
        <v>0</v>
      </c>
      <c r="K2023" s="1">
        <v>3.6</v>
      </c>
      <c r="L2023" s="2">
        <f t="shared" si="401"/>
        <v>4</v>
      </c>
      <c r="M2023" s="2" t="str">
        <f t="shared" si="402"/>
        <v>Nuvo-9531-FT</v>
      </c>
      <c r="N2023" s="2" t="str">
        <f t="shared" si="403"/>
        <v>WH01S-NTA</v>
      </c>
      <c r="O2023" s="1" t="str">
        <f t="shared" si="395"/>
        <v>Nuvo-9531-FTWH01S-NTA</v>
      </c>
      <c r="P2023" s="1">
        <f t="shared" si="396"/>
        <v>4</v>
      </c>
      <c r="Q2023" s="1">
        <f t="shared" si="397"/>
        <v>0</v>
      </c>
      <c r="R2023" s="1">
        <f t="shared" si="398"/>
        <v>4</v>
      </c>
      <c r="S2023" s="1">
        <f t="shared" si="399"/>
        <v>0</v>
      </c>
      <c r="T2023" s="1">
        <f t="shared" si="400"/>
        <v>4</v>
      </c>
    </row>
    <row r="2024" spans="1:20" x14ac:dyDescent="0.3">
      <c r="A2024" s="1" t="s">
        <v>1765</v>
      </c>
      <c r="D2024" s="1">
        <v>0</v>
      </c>
      <c r="E2024" s="1">
        <v>0</v>
      </c>
      <c r="F2024" s="1">
        <v>0</v>
      </c>
      <c r="H2024" s="1">
        <v>0</v>
      </c>
      <c r="I2024" s="1">
        <v>0</v>
      </c>
      <c r="K2024" s="1">
        <v>7.3</v>
      </c>
      <c r="L2024" s="2">
        <f t="shared" si="401"/>
        <v>0</v>
      </c>
      <c r="M2024" s="2" t="str">
        <f t="shared" si="402"/>
        <v>Nuvo-9531-IFCN</v>
      </c>
      <c r="N2024" s="2" t="str">
        <f t="shared" si="403"/>
        <v>WH01S-NTA</v>
      </c>
      <c r="O2024" s="1" t="str">
        <f t="shared" si="395"/>
        <v>Nuvo-9531-IFCNWH01S-NTA</v>
      </c>
      <c r="P2024" s="1">
        <f t="shared" si="396"/>
        <v>0</v>
      </c>
      <c r="Q2024" s="1">
        <f t="shared" si="397"/>
        <v>0</v>
      </c>
      <c r="R2024" s="1">
        <f t="shared" si="398"/>
        <v>0</v>
      </c>
      <c r="S2024" s="1">
        <f t="shared" si="399"/>
        <v>0</v>
      </c>
      <c r="T2024" s="1">
        <f t="shared" si="400"/>
        <v>0</v>
      </c>
    </row>
    <row r="2025" spans="1:20" x14ac:dyDescent="0.3">
      <c r="A2025" s="1" t="s">
        <v>378</v>
      </c>
      <c r="D2025" s="1">
        <v>3</v>
      </c>
      <c r="E2025" s="1">
        <v>0</v>
      </c>
      <c r="F2025" s="1">
        <v>3</v>
      </c>
      <c r="H2025" s="1">
        <v>0</v>
      </c>
      <c r="I2025" s="1">
        <v>0</v>
      </c>
      <c r="K2025" s="1">
        <v>0</v>
      </c>
      <c r="L2025" s="2">
        <f t="shared" si="401"/>
        <v>3</v>
      </c>
      <c r="M2025" s="2" t="str">
        <f t="shared" si="402"/>
        <v>Nuvo-9531-IGN</v>
      </c>
      <c r="N2025" s="2" t="str">
        <f t="shared" si="403"/>
        <v>WH01S-NTA</v>
      </c>
      <c r="O2025" s="1" t="str">
        <f t="shared" si="395"/>
        <v>Nuvo-9531-IGNWH01S-NTA</v>
      </c>
      <c r="P2025" s="1">
        <f t="shared" si="396"/>
        <v>3</v>
      </c>
      <c r="Q2025" s="1">
        <f t="shared" si="397"/>
        <v>0</v>
      </c>
      <c r="R2025" s="1">
        <f t="shared" si="398"/>
        <v>3</v>
      </c>
      <c r="S2025" s="1">
        <f t="shared" si="399"/>
        <v>0</v>
      </c>
      <c r="T2025" s="1">
        <f t="shared" si="400"/>
        <v>3</v>
      </c>
    </row>
    <row r="2026" spans="1:20" x14ac:dyDescent="0.3">
      <c r="A2026" s="1" t="s">
        <v>1039</v>
      </c>
      <c r="H2026" s="1">
        <v>0</v>
      </c>
      <c r="I2026" s="1">
        <v>0</v>
      </c>
      <c r="K2026" s="1">
        <v>0</v>
      </c>
      <c r="L2026" s="2">
        <f t="shared" si="401"/>
        <v>0</v>
      </c>
      <c r="M2026" s="2" t="str">
        <f t="shared" si="402"/>
        <v>Nuvo-9531-IGN(EA)</v>
      </c>
      <c r="N2026" s="2" t="str">
        <f t="shared" si="403"/>
        <v>WH01S-NTA</v>
      </c>
      <c r="O2026" s="1" t="str">
        <f t="shared" si="395"/>
        <v>Nuvo-9531-IGN(EA)WH01S-NTA</v>
      </c>
      <c r="P2026" s="1">
        <f t="shared" si="396"/>
        <v>0</v>
      </c>
      <c r="Q2026" s="1">
        <f t="shared" si="397"/>
        <v>0</v>
      </c>
      <c r="R2026" s="1">
        <f t="shared" si="398"/>
        <v>0</v>
      </c>
      <c r="S2026" s="1">
        <f t="shared" si="399"/>
        <v>0</v>
      </c>
      <c r="T2026" s="1">
        <f t="shared" si="400"/>
        <v>0</v>
      </c>
    </row>
    <row r="2027" spans="1:20" x14ac:dyDescent="0.3">
      <c r="A2027" s="1" t="s">
        <v>2160</v>
      </c>
      <c r="D2027" s="1">
        <v>0</v>
      </c>
      <c r="E2027" s="1">
        <v>2</v>
      </c>
      <c r="F2027" s="1">
        <v>-2</v>
      </c>
      <c r="H2027" s="1">
        <v>2</v>
      </c>
      <c r="I2027" s="1">
        <v>0</v>
      </c>
      <c r="J2027" s="1" t="s">
        <v>1833</v>
      </c>
      <c r="K2027" s="1">
        <v>0</v>
      </c>
      <c r="L2027" s="2">
        <f t="shared" si="401"/>
        <v>0</v>
      </c>
      <c r="M2027" s="2" t="str">
        <f t="shared" si="402"/>
        <v>Nuvo-9531-MLS</v>
      </c>
      <c r="N2027" s="2" t="str">
        <f t="shared" si="403"/>
        <v>WH01S-NTA</v>
      </c>
      <c r="O2027" s="1" t="str">
        <f t="shared" si="395"/>
        <v>Nuvo-9531-MLSWH01S-NTA</v>
      </c>
      <c r="P2027" s="1">
        <f t="shared" si="396"/>
        <v>0</v>
      </c>
      <c r="Q2027" s="1">
        <f t="shared" si="397"/>
        <v>2</v>
      </c>
      <c r="R2027" s="1">
        <f t="shared" si="398"/>
        <v>-2</v>
      </c>
      <c r="S2027" s="1">
        <f t="shared" si="399"/>
        <v>2</v>
      </c>
      <c r="T2027" s="1">
        <f t="shared" si="400"/>
        <v>0</v>
      </c>
    </row>
    <row r="2028" spans="1:20" x14ac:dyDescent="0.3">
      <c r="A2028" s="1" t="s">
        <v>379</v>
      </c>
      <c r="D2028" s="1">
        <v>6</v>
      </c>
      <c r="E2028" s="1">
        <v>3</v>
      </c>
      <c r="F2028" s="1">
        <v>3</v>
      </c>
      <c r="H2028" s="1">
        <v>0</v>
      </c>
      <c r="I2028" s="1">
        <v>0</v>
      </c>
      <c r="K2028" s="1">
        <v>0</v>
      </c>
      <c r="L2028" s="2">
        <f t="shared" si="401"/>
        <v>6</v>
      </c>
      <c r="M2028" s="2" t="str">
        <f t="shared" si="402"/>
        <v>Nuvo-9531-PoE</v>
      </c>
      <c r="N2028" s="2" t="str">
        <f t="shared" si="403"/>
        <v>WH01S-NTA</v>
      </c>
      <c r="O2028" s="1" t="str">
        <f t="shared" si="395"/>
        <v>Nuvo-9531-PoEWH01S-NTA</v>
      </c>
      <c r="P2028" s="1">
        <f t="shared" si="396"/>
        <v>6</v>
      </c>
      <c r="Q2028" s="1">
        <f t="shared" si="397"/>
        <v>3</v>
      </c>
      <c r="R2028" s="1">
        <f t="shared" si="398"/>
        <v>3</v>
      </c>
      <c r="S2028" s="1">
        <f t="shared" si="399"/>
        <v>0</v>
      </c>
      <c r="T2028" s="1">
        <f t="shared" si="400"/>
        <v>3</v>
      </c>
    </row>
    <row r="2029" spans="1:20" x14ac:dyDescent="0.3">
      <c r="A2029" s="1" t="s">
        <v>153</v>
      </c>
      <c r="D2029" s="1">
        <v>4</v>
      </c>
      <c r="E2029" s="1">
        <v>5</v>
      </c>
      <c r="F2029" s="1">
        <v>-1</v>
      </c>
      <c r="H2029" s="1">
        <v>1</v>
      </c>
      <c r="I2029" s="1">
        <v>0</v>
      </c>
      <c r="J2029" s="1" t="s">
        <v>1838</v>
      </c>
      <c r="K2029" s="1">
        <v>0</v>
      </c>
      <c r="L2029" s="2">
        <f t="shared" si="401"/>
        <v>4</v>
      </c>
      <c r="M2029" s="2" t="str">
        <f t="shared" si="402"/>
        <v>Nuvo-9531-PoE-IGN</v>
      </c>
      <c r="N2029" s="2" t="str">
        <f t="shared" si="403"/>
        <v>WH01S-NTA</v>
      </c>
      <c r="O2029" s="1" t="str">
        <f t="shared" si="395"/>
        <v>Nuvo-9531-PoE-IGNWH01S-NTA</v>
      </c>
      <c r="P2029" s="1">
        <f t="shared" si="396"/>
        <v>4</v>
      </c>
      <c r="Q2029" s="1">
        <f t="shared" si="397"/>
        <v>5</v>
      </c>
      <c r="R2029" s="1">
        <f t="shared" si="398"/>
        <v>-1</v>
      </c>
      <c r="S2029" s="1">
        <f t="shared" si="399"/>
        <v>1</v>
      </c>
      <c r="T2029" s="1">
        <f t="shared" si="400"/>
        <v>0</v>
      </c>
    </row>
    <row r="2030" spans="1:20" x14ac:dyDescent="0.3">
      <c r="A2030" s="1" t="s">
        <v>380</v>
      </c>
      <c r="D2030" s="1">
        <v>1</v>
      </c>
      <c r="E2030" s="1">
        <v>0</v>
      </c>
      <c r="F2030" s="1">
        <v>1</v>
      </c>
      <c r="H2030" s="1">
        <v>0</v>
      </c>
      <c r="I2030" s="1">
        <v>0</v>
      </c>
      <c r="K2030" s="1">
        <v>0</v>
      </c>
      <c r="L2030" s="2">
        <f t="shared" si="401"/>
        <v>1</v>
      </c>
      <c r="M2030" s="2" t="str">
        <f t="shared" si="402"/>
        <v>Nuvo-9531(EA)</v>
      </c>
      <c r="N2030" s="2" t="str">
        <f t="shared" si="403"/>
        <v>WH01S-NTA</v>
      </c>
      <c r="O2030" s="1" t="str">
        <f t="shared" si="395"/>
        <v>Nuvo-9531(EA)WH01S-NTA</v>
      </c>
      <c r="P2030" s="1">
        <f t="shared" si="396"/>
        <v>1</v>
      </c>
      <c r="Q2030" s="1">
        <f t="shared" si="397"/>
        <v>0</v>
      </c>
      <c r="R2030" s="1">
        <f t="shared" si="398"/>
        <v>1</v>
      </c>
      <c r="S2030" s="1">
        <f t="shared" si="399"/>
        <v>0</v>
      </c>
      <c r="T2030" s="1">
        <f t="shared" si="400"/>
        <v>1</v>
      </c>
    </row>
    <row r="2031" spans="1:20" x14ac:dyDescent="0.3">
      <c r="A2031" s="1" t="s">
        <v>1040</v>
      </c>
      <c r="D2031" s="1">
        <v>0</v>
      </c>
      <c r="E2031" s="1">
        <v>0</v>
      </c>
      <c r="F2031" s="1">
        <v>0</v>
      </c>
      <c r="H2031" s="1">
        <v>0</v>
      </c>
      <c r="I2031" s="1">
        <v>0</v>
      </c>
      <c r="K2031" s="1">
        <v>0</v>
      </c>
      <c r="L2031" s="2">
        <f t="shared" si="401"/>
        <v>0</v>
      </c>
      <c r="M2031" s="2" t="str">
        <f t="shared" si="402"/>
        <v>Nuvo-9531(EA)-EVA</v>
      </c>
      <c r="N2031" s="2" t="str">
        <f t="shared" si="403"/>
        <v>WH01S-NTA</v>
      </c>
      <c r="O2031" s="1" t="str">
        <f t="shared" si="395"/>
        <v>Nuvo-9531(EA)-EVAWH01S-NTA</v>
      </c>
      <c r="P2031" s="1">
        <f t="shared" si="396"/>
        <v>0</v>
      </c>
      <c r="Q2031" s="1">
        <f t="shared" si="397"/>
        <v>0</v>
      </c>
      <c r="R2031" s="1">
        <f t="shared" si="398"/>
        <v>0</v>
      </c>
      <c r="S2031" s="1">
        <f t="shared" si="399"/>
        <v>0</v>
      </c>
      <c r="T2031" s="1">
        <f t="shared" si="400"/>
        <v>0</v>
      </c>
    </row>
    <row r="2032" spans="1:20" x14ac:dyDescent="0.3">
      <c r="A2032" s="1" t="s">
        <v>1328</v>
      </c>
      <c r="D2032" s="1">
        <v>0</v>
      </c>
      <c r="E2032" s="1">
        <v>0</v>
      </c>
      <c r="F2032" s="1">
        <v>0</v>
      </c>
      <c r="H2032" s="1">
        <v>0</v>
      </c>
      <c r="I2032" s="1">
        <v>0</v>
      </c>
      <c r="K2032" s="1">
        <v>0.5</v>
      </c>
      <c r="L2032" s="2">
        <f t="shared" si="401"/>
        <v>0</v>
      </c>
      <c r="M2032" s="2" t="str">
        <f t="shared" si="402"/>
        <v>Nuvo-9650AWP</v>
      </c>
      <c r="N2032" s="2" t="str">
        <f t="shared" si="403"/>
        <v>WH01S-NTA</v>
      </c>
      <c r="O2032" s="1" t="str">
        <f t="shared" si="395"/>
        <v>Nuvo-9650AWPWH01S-NTA</v>
      </c>
      <c r="P2032" s="1">
        <f t="shared" si="396"/>
        <v>0</v>
      </c>
      <c r="Q2032" s="1">
        <f t="shared" si="397"/>
        <v>0</v>
      </c>
      <c r="R2032" s="1">
        <f t="shared" si="398"/>
        <v>0</v>
      </c>
      <c r="S2032" s="1">
        <f t="shared" si="399"/>
        <v>0</v>
      </c>
      <c r="T2032" s="1">
        <f t="shared" si="400"/>
        <v>0</v>
      </c>
    </row>
    <row r="2033" spans="1:20" x14ac:dyDescent="0.3">
      <c r="A2033" s="1" t="s">
        <v>1741</v>
      </c>
      <c r="D2033" s="1">
        <v>0</v>
      </c>
      <c r="E2033" s="1">
        <v>2</v>
      </c>
      <c r="F2033" s="1">
        <v>-2</v>
      </c>
      <c r="H2033" s="1">
        <v>2</v>
      </c>
      <c r="I2033" s="1">
        <v>0</v>
      </c>
      <c r="J2033" s="1" t="s">
        <v>1806</v>
      </c>
      <c r="K2033" s="1">
        <v>0</v>
      </c>
      <c r="L2033" s="2">
        <f t="shared" si="401"/>
        <v>0</v>
      </c>
      <c r="M2033" s="2" t="str">
        <f t="shared" si="402"/>
        <v>Nuvo-9650AWP-PoE</v>
      </c>
      <c r="N2033" s="2" t="str">
        <f t="shared" si="403"/>
        <v>WH01S-NTA</v>
      </c>
      <c r="O2033" s="1" t="str">
        <f t="shared" si="395"/>
        <v>Nuvo-9650AWP-PoEWH01S-NTA</v>
      </c>
      <c r="P2033" s="1">
        <f t="shared" si="396"/>
        <v>0</v>
      </c>
      <c r="Q2033" s="1">
        <f t="shared" si="397"/>
        <v>2</v>
      </c>
      <c r="R2033" s="1">
        <f t="shared" si="398"/>
        <v>-2</v>
      </c>
      <c r="S2033" s="1">
        <f t="shared" si="399"/>
        <v>2</v>
      </c>
      <c r="T2033" s="1">
        <f t="shared" si="400"/>
        <v>0</v>
      </c>
    </row>
    <row r="2034" spans="1:20" hidden="1" x14ac:dyDescent="0.3">
      <c r="A2034" s="1" t="s">
        <v>1041</v>
      </c>
      <c r="D2034" s="1">
        <v>102</v>
      </c>
      <c r="E2034" s="1">
        <v>303</v>
      </c>
      <c r="F2034" s="1">
        <v>-201</v>
      </c>
      <c r="H2034" s="1">
        <v>290</v>
      </c>
      <c r="K2034" s="1">
        <v>38.700000000000003</v>
      </c>
      <c r="L2034" s="2">
        <f t="shared" si="401"/>
        <v>102</v>
      </c>
      <c r="M2034" s="2" t="str">
        <f t="shared" si="402"/>
        <v>Total Nuvo-9000 Series</v>
      </c>
      <c r="N2034" s="2" t="str">
        <f t="shared" si="403"/>
        <v>WH01S-NTA</v>
      </c>
      <c r="O2034" s="1" t="str">
        <f t="shared" si="395"/>
        <v>Total Nuvo-9000 SeriesWH01S-NTA</v>
      </c>
      <c r="P2034" s="1">
        <f t="shared" si="396"/>
        <v>102</v>
      </c>
      <c r="Q2034" s="1">
        <f t="shared" si="397"/>
        <v>303</v>
      </c>
      <c r="R2034" s="1">
        <f t="shared" si="398"/>
        <v>-201</v>
      </c>
      <c r="S2034" s="1">
        <f t="shared" si="399"/>
        <v>290</v>
      </c>
      <c r="T2034" s="1">
        <f t="shared" si="400"/>
        <v>89</v>
      </c>
    </row>
    <row r="2035" spans="1:20" hidden="1" x14ac:dyDescent="0.3">
      <c r="A2035" s="1" t="s">
        <v>1042</v>
      </c>
      <c r="L2035" s="2">
        <f t="shared" si="401"/>
        <v>0</v>
      </c>
      <c r="M2035" s="2" t="str">
        <f t="shared" si="402"/>
        <v>POC-100 Series</v>
      </c>
      <c r="N2035" s="2" t="str">
        <f t="shared" si="403"/>
        <v>WH01S-NTA</v>
      </c>
      <c r="O2035" s="1" t="str">
        <f t="shared" si="395"/>
        <v>POC-100 SeriesWH01S-NTA</v>
      </c>
      <c r="P2035" s="1">
        <f t="shared" si="396"/>
        <v>0</v>
      </c>
      <c r="Q2035" s="1">
        <f t="shared" si="397"/>
        <v>0</v>
      </c>
      <c r="R2035" s="1">
        <f t="shared" si="398"/>
        <v>0</v>
      </c>
      <c r="S2035" s="1">
        <f t="shared" si="399"/>
        <v>0</v>
      </c>
      <c r="T2035" s="1">
        <f t="shared" si="400"/>
        <v>0</v>
      </c>
    </row>
    <row r="2036" spans="1:20" x14ac:dyDescent="0.3">
      <c r="A2036" s="1" t="s">
        <v>1043</v>
      </c>
      <c r="D2036" s="1">
        <v>0</v>
      </c>
      <c r="F2036" s="1">
        <v>0</v>
      </c>
      <c r="I2036" s="1">
        <v>0</v>
      </c>
      <c r="K2036" s="1">
        <v>0</v>
      </c>
      <c r="L2036" s="2">
        <f t="shared" si="401"/>
        <v>0</v>
      </c>
      <c r="M2036" s="2" t="str">
        <f t="shared" si="402"/>
        <v>POC-100RK</v>
      </c>
      <c r="N2036" s="2" t="str">
        <f t="shared" si="403"/>
        <v>WH01S-NTA</v>
      </c>
      <c r="O2036" s="1" t="str">
        <f t="shared" si="395"/>
        <v>POC-100RKWH01S-NTA</v>
      </c>
      <c r="P2036" s="1">
        <f t="shared" si="396"/>
        <v>0</v>
      </c>
      <c r="Q2036" s="1">
        <f t="shared" si="397"/>
        <v>0</v>
      </c>
      <c r="R2036" s="1">
        <f t="shared" si="398"/>
        <v>0</v>
      </c>
      <c r="S2036" s="1">
        <f t="shared" si="399"/>
        <v>0</v>
      </c>
      <c r="T2036" s="1">
        <f t="shared" si="400"/>
        <v>0</v>
      </c>
    </row>
    <row r="2037" spans="1:20" hidden="1" x14ac:dyDescent="0.3">
      <c r="A2037" s="1" t="s">
        <v>1044</v>
      </c>
      <c r="D2037" s="1">
        <v>0</v>
      </c>
      <c r="E2037" s="1">
        <v>0</v>
      </c>
      <c r="F2037" s="1">
        <v>0</v>
      </c>
      <c r="H2037" s="1">
        <v>0</v>
      </c>
      <c r="K2037" s="1">
        <v>0</v>
      </c>
      <c r="L2037" s="2">
        <f t="shared" si="401"/>
        <v>0</v>
      </c>
      <c r="M2037" s="2" t="str">
        <f t="shared" si="402"/>
        <v>Total POC-100 Series</v>
      </c>
      <c r="N2037" s="2" t="str">
        <f t="shared" si="403"/>
        <v>WH01S-NTA</v>
      </c>
      <c r="O2037" s="1" t="str">
        <f t="shared" si="395"/>
        <v>Total POC-100 SeriesWH01S-NTA</v>
      </c>
      <c r="P2037" s="1">
        <f t="shared" si="396"/>
        <v>0</v>
      </c>
      <c r="Q2037" s="1">
        <f t="shared" si="397"/>
        <v>0</v>
      </c>
      <c r="R2037" s="1">
        <f t="shared" si="398"/>
        <v>0</v>
      </c>
      <c r="S2037" s="1">
        <f t="shared" si="399"/>
        <v>0</v>
      </c>
      <c r="T2037" s="1">
        <f t="shared" si="400"/>
        <v>0</v>
      </c>
    </row>
    <row r="2038" spans="1:20" hidden="1" x14ac:dyDescent="0.3">
      <c r="A2038" s="1" t="s">
        <v>1045</v>
      </c>
      <c r="L2038" s="2">
        <f t="shared" si="401"/>
        <v>0</v>
      </c>
      <c r="M2038" s="2" t="str">
        <f t="shared" si="402"/>
        <v>POC-120 Series</v>
      </c>
      <c r="N2038" s="2" t="str">
        <f t="shared" si="403"/>
        <v>WH01S-NTA</v>
      </c>
      <c r="O2038" s="1" t="str">
        <f t="shared" si="395"/>
        <v>POC-120 SeriesWH01S-NTA</v>
      </c>
      <c r="P2038" s="1">
        <f t="shared" si="396"/>
        <v>0</v>
      </c>
      <c r="Q2038" s="1">
        <f t="shared" si="397"/>
        <v>0</v>
      </c>
      <c r="R2038" s="1">
        <f t="shared" si="398"/>
        <v>0</v>
      </c>
      <c r="S2038" s="1">
        <f t="shared" si="399"/>
        <v>0</v>
      </c>
      <c r="T2038" s="1">
        <f t="shared" si="400"/>
        <v>0</v>
      </c>
    </row>
    <row r="2039" spans="1:20" x14ac:dyDescent="0.3">
      <c r="A2039" s="1" t="s">
        <v>381</v>
      </c>
      <c r="D2039" s="1">
        <v>1</v>
      </c>
      <c r="E2039" s="1">
        <v>0</v>
      </c>
      <c r="F2039" s="1">
        <v>1</v>
      </c>
      <c r="H2039" s="1">
        <v>0</v>
      </c>
      <c r="I2039" s="1">
        <v>0</v>
      </c>
      <c r="K2039" s="1">
        <v>0</v>
      </c>
      <c r="L2039" s="2">
        <f t="shared" si="401"/>
        <v>1</v>
      </c>
      <c r="M2039" s="2" t="str">
        <f t="shared" si="402"/>
        <v>POC-120</v>
      </c>
      <c r="N2039" s="2" t="str">
        <f t="shared" si="403"/>
        <v>WH01S-NTA</v>
      </c>
      <c r="O2039" s="1" t="str">
        <f t="shared" si="395"/>
        <v>POC-120WH01S-NTA</v>
      </c>
      <c r="P2039" s="1">
        <f t="shared" si="396"/>
        <v>1</v>
      </c>
      <c r="Q2039" s="1">
        <f t="shared" si="397"/>
        <v>0</v>
      </c>
      <c r="R2039" s="1">
        <f t="shared" si="398"/>
        <v>1</v>
      </c>
      <c r="S2039" s="1">
        <f t="shared" si="399"/>
        <v>0</v>
      </c>
      <c r="T2039" s="1">
        <f t="shared" si="400"/>
        <v>1</v>
      </c>
    </row>
    <row r="2040" spans="1:20" hidden="1" x14ac:dyDescent="0.3">
      <c r="A2040" s="1" t="s">
        <v>1046</v>
      </c>
      <c r="D2040" s="1">
        <v>1</v>
      </c>
      <c r="E2040" s="1">
        <v>0</v>
      </c>
      <c r="F2040" s="1">
        <v>1</v>
      </c>
      <c r="H2040" s="1">
        <v>0</v>
      </c>
      <c r="K2040" s="1">
        <v>0</v>
      </c>
      <c r="L2040" s="2">
        <f t="shared" si="401"/>
        <v>1</v>
      </c>
      <c r="M2040" s="2" t="str">
        <f t="shared" si="402"/>
        <v>Total POC-120 Series</v>
      </c>
      <c r="N2040" s="2" t="str">
        <f t="shared" si="403"/>
        <v>WH01S-NTA</v>
      </c>
      <c r="O2040" s="1" t="str">
        <f t="shared" si="395"/>
        <v>Total POC-120 SeriesWH01S-NTA</v>
      </c>
      <c r="P2040" s="1">
        <f t="shared" si="396"/>
        <v>1</v>
      </c>
      <c r="Q2040" s="1">
        <f t="shared" si="397"/>
        <v>0</v>
      </c>
      <c r="R2040" s="1">
        <f t="shared" si="398"/>
        <v>1</v>
      </c>
      <c r="S2040" s="1">
        <f t="shared" si="399"/>
        <v>0</v>
      </c>
      <c r="T2040" s="1">
        <f t="shared" si="400"/>
        <v>1</v>
      </c>
    </row>
    <row r="2041" spans="1:20" hidden="1" x14ac:dyDescent="0.3">
      <c r="A2041" s="1" t="s">
        <v>1047</v>
      </c>
      <c r="L2041" s="2">
        <f t="shared" si="401"/>
        <v>0</v>
      </c>
      <c r="M2041" s="2" t="str">
        <f t="shared" si="402"/>
        <v>POC-200 Series</v>
      </c>
      <c r="N2041" s="2" t="str">
        <f t="shared" si="403"/>
        <v>WH01S-NTA</v>
      </c>
      <c r="O2041" s="1" t="str">
        <f t="shared" si="395"/>
        <v>POC-200 SeriesWH01S-NTA</v>
      </c>
      <c r="P2041" s="1">
        <f t="shared" si="396"/>
        <v>0</v>
      </c>
      <c r="Q2041" s="1">
        <f t="shared" si="397"/>
        <v>0</v>
      </c>
      <c r="R2041" s="1">
        <f t="shared" si="398"/>
        <v>0</v>
      </c>
      <c r="S2041" s="1">
        <f t="shared" si="399"/>
        <v>0</v>
      </c>
      <c r="T2041" s="1">
        <f t="shared" si="400"/>
        <v>0</v>
      </c>
    </row>
    <row r="2042" spans="1:20" x14ac:dyDescent="0.3">
      <c r="A2042" s="1" t="s">
        <v>382</v>
      </c>
      <c r="D2042" s="1">
        <v>1</v>
      </c>
      <c r="E2042" s="1">
        <v>0</v>
      </c>
      <c r="F2042" s="1">
        <v>1</v>
      </c>
      <c r="H2042" s="1">
        <v>0</v>
      </c>
      <c r="I2042" s="1">
        <v>0</v>
      </c>
      <c r="K2042" s="1">
        <v>0</v>
      </c>
      <c r="L2042" s="2">
        <f t="shared" si="401"/>
        <v>1</v>
      </c>
      <c r="M2042" s="2" t="str">
        <f t="shared" si="402"/>
        <v>POC-200</v>
      </c>
      <c r="N2042" s="2" t="str">
        <f t="shared" si="403"/>
        <v>WH01S-NTA</v>
      </c>
      <c r="O2042" s="1" t="str">
        <f t="shared" si="395"/>
        <v>POC-200WH01S-NTA</v>
      </c>
      <c r="P2042" s="1">
        <f t="shared" si="396"/>
        <v>1</v>
      </c>
      <c r="Q2042" s="1">
        <f t="shared" si="397"/>
        <v>0</v>
      </c>
      <c r="R2042" s="1">
        <f t="shared" si="398"/>
        <v>1</v>
      </c>
      <c r="S2042" s="1">
        <f t="shared" si="399"/>
        <v>0</v>
      </c>
      <c r="T2042" s="1">
        <f t="shared" si="400"/>
        <v>1</v>
      </c>
    </row>
    <row r="2043" spans="1:20" x14ac:dyDescent="0.3">
      <c r="A2043" s="1" t="s">
        <v>1048</v>
      </c>
      <c r="D2043" s="1">
        <v>0</v>
      </c>
      <c r="E2043" s="1">
        <v>0</v>
      </c>
      <c r="F2043" s="1">
        <v>0</v>
      </c>
      <c r="H2043" s="1">
        <v>0</v>
      </c>
      <c r="I2043" s="1">
        <v>0</v>
      </c>
      <c r="K2043" s="1">
        <v>0</v>
      </c>
      <c r="L2043" s="2">
        <f t="shared" si="401"/>
        <v>0</v>
      </c>
      <c r="M2043" s="2" t="str">
        <f t="shared" si="402"/>
        <v>POC-200-IVT(EA)</v>
      </c>
      <c r="N2043" s="2" t="str">
        <f t="shared" si="403"/>
        <v>WH01S-NTA</v>
      </c>
      <c r="O2043" s="1" t="str">
        <f t="shared" si="395"/>
        <v>POC-200-IVT(EA)WH01S-NTA</v>
      </c>
      <c r="P2043" s="1">
        <f t="shared" si="396"/>
        <v>0</v>
      </c>
      <c r="Q2043" s="1">
        <f t="shared" si="397"/>
        <v>0</v>
      </c>
      <c r="R2043" s="1">
        <f t="shared" si="398"/>
        <v>0</v>
      </c>
      <c r="S2043" s="1">
        <f t="shared" si="399"/>
        <v>0</v>
      </c>
      <c r="T2043" s="1">
        <f t="shared" si="400"/>
        <v>0</v>
      </c>
    </row>
    <row r="2044" spans="1:20" x14ac:dyDescent="0.3">
      <c r="A2044" s="1" t="s">
        <v>1049</v>
      </c>
      <c r="D2044" s="1">
        <v>0</v>
      </c>
      <c r="E2044" s="1">
        <v>0</v>
      </c>
      <c r="F2044" s="1">
        <v>0</v>
      </c>
      <c r="H2044" s="1">
        <v>0</v>
      </c>
      <c r="I2044" s="1">
        <v>0</v>
      </c>
      <c r="K2044" s="1">
        <v>0</v>
      </c>
      <c r="L2044" s="2">
        <f t="shared" si="401"/>
        <v>0</v>
      </c>
      <c r="M2044" s="2" t="str">
        <f t="shared" si="402"/>
        <v>POC-210</v>
      </c>
      <c r="N2044" s="2" t="str">
        <f t="shared" si="403"/>
        <v>WH01S-NTA</v>
      </c>
      <c r="O2044" s="1" t="str">
        <f t="shared" si="395"/>
        <v>POC-210WH01S-NTA</v>
      </c>
      <c r="P2044" s="1">
        <f t="shared" si="396"/>
        <v>0</v>
      </c>
      <c r="Q2044" s="1">
        <f t="shared" si="397"/>
        <v>0</v>
      </c>
      <c r="R2044" s="1">
        <f t="shared" si="398"/>
        <v>0</v>
      </c>
      <c r="S2044" s="1">
        <f t="shared" si="399"/>
        <v>0</v>
      </c>
      <c r="T2044" s="1">
        <f t="shared" si="400"/>
        <v>0</v>
      </c>
    </row>
    <row r="2045" spans="1:20" x14ac:dyDescent="0.3">
      <c r="A2045" s="1" t="s">
        <v>1050</v>
      </c>
      <c r="D2045" s="1">
        <v>0</v>
      </c>
      <c r="E2045" s="1">
        <v>0</v>
      </c>
      <c r="F2045" s="1">
        <v>0</v>
      </c>
      <c r="H2045" s="1">
        <v>0</v>
      </c>
      <c r="I2045" s="1">
        <v>0</v>
      </c>
      <c r="K2045" s="1">
        <v>0</v>
      </c>
      <c r="L2045" s="2">
        <f t="shared" si="401"/>
        <v>0</v>
      </c>
      <c r="M2045" s="2" t="str">
        <f t="shared" si="402"/>
        <v>POC-212</v>
      </c>
      <c r="N2045" s="2" t="str">
        <f t="shared" si="403"/>
        <v>WH01S-NTA</v>
      </c>
      <c r="O2045" s="1" t="str">
        <f t="shared" si="395"/>
        <v>POC-212WH01S-NTA</v>
      </c>
      <c r="P2045" s="1">
        <f t="shared" si="396"/>
        <v>0</v>
      </c>
      <c r="Q2045" s="1">
        <f t="shared" si="397"/>
        <v>0</v>
      </c>
      <c r="R2045" s="1">
        <f t="shared" si="398"/>
        <v>0</v>
      </c>
      <c r="S2045" s="1">
        <f t="shared" si="399"/>
        <v>0</v>
      </c>
      <c r="T2045" s="1">
        <f t="shared" si="400"/>
        <v>0</v>
      </c>
    </row>
    <row r="2046" spans="1:20" hidden="1" x14ac:dyDescent="0.3">
      <c r="A2046" s="1" t="s">
        <v>1051</v>
      </c>
      <c r="D2046" s="1">
        <v>1</v>
      </c>
      <c r="E2046" s="1">
        <v>0</v>
      </c>
      <c r="F2046" s="1">
        <v>1</v>
      </c>
      <c r="H2046" s="1">
        <v>0</v>
      </c>
      <c r="K2046" s="1">
        <v>0</v>
      </c>
      <c r="L2046" s="2">
        <f t="shared" si="401"/>
        <v>1</v>
      </c>
      <c r="M2046" s="2" t="str">
        <f t="shared" si="402"/>
        <v>Total POC-200 Series</v>
      </c>
      <c r="N2046" s="2" t="str">
        <f t="shared" si="403"/>
        <v>WH01S-NTA</v>
      </c>
      <c r="O2046" s="1" t="str">
        <f t="shared" si="395"/>
        <v>Total POC-200 SeriesWH01S-NTA</v>
      </c>
      <c r="P2046" s="1">
        <f t="shared" si="396"/>
        <v>1</v>
      </c>
      <c r="Q2046" s="1">
        <f t="shared" si="397"/>
        <v>0</v>
      </c>
      <c r="R2046" s="1">
        <f t="shared" si="398"/>
        <v>1</v>
      </c>
      <c r="S2046" s="1">
        <f t="shared" si="399"/>
        <v>0</v>
      </c>
      <c r="T2046" s="1">
        <f t="shared" si="400"/>
        <v>1</v>
      </c>
    </row>
    <row r="2047" spans="1:20" hidden="1" x14ac:dyDescent="0.3">
      <c r="A2047" s="1" t="s">
        <v>1052</v>
      </c>
      <c r="L2047" s="2">
        <f t="shared" si="401"/>
        <v>0</v>
      </c>
      <c r="M2047" s="2" t="str">
        <f t="shared" si="402"/>
        <v>POC-300 Series</v>
      </c>
      <c r="N2047" s="2" t="str">
        <f t="shared" si="403"/>
        <v>WH01S-NTA</v>
      </c>
      <c r="O2047" s="1" t="str">
        <f t="shared" si="395"/>
        <v>POC-300 SeriesWH01S-NTA</v>
      </c>
      <c r="P2047" s="1">
        <f t="shared" si="396"/>
        <v>0</v>
      </c>
      <c r="Q2047" s="1">
        <f t="shared" si="397"/>
        <v>0</v>
      </c>
      <c r="R2047" s="1">
        <f t="shared" si="398"/>
        <v>0</v>
      </c>
      <c r="S2047" s="1">
        <f t="shared" si="399"/>
        <v>0</v>
      </c>
      <c r="T2047" s="1">
        <f t="shared" si="400"/>
        <v>0</v>
      </c>
    </row>
    <row r="2048" spans="1:20" x14ac:dyDescent="0.3">
      <c r="A2048" s="1" t="s">
        <v>1053</v>
      </c>
      <c r="D2048" s="1">
        <v>0</v>
      </c>
      <c r="E2048" s="1">
        <v>0</v>
      </c>
      <c r="F2048" s="1">
        <v>0</v>
      </c>
      <c r="H2048" s="1">
        <v>0</v>
      </c>
      <c r="I2048" s="1">
        <v>0</v>
      </c>
      <c r="K2048" s="1">
        <v>0</v>
      </c>
      <c r="L2048" s="2">
        <f t="shared" si="401"/>
        <v>0</v>
      </c>
      <c r="M2048" s="2" t="str">
        <f t="shared" si="402"/>
        <v>POC-300</v>
      </c>
      <c r="N2048" s="2" t="str">
        <f t="shared" si="403"/>
        <v>WH01S-NTA</v>
      </c>
      <c r="O2048" s="1" t="str">
        <f t="shared" si="395"/>
        <v>POC-300WH01S-NTA</v>
      </c>
      <c r="P2048" s="1">
        <f t="shared" si="396"/>
        <v>0</v>
      </c>
      <c r="Q2048" s="1">
        <f t="shared" si="397"/>
        <v>0</v>
      </c>
      <c r="R2048" s="1">
        <f t="shared" si="398"/>
        <v>0</v>
      </c>
      <c r="S2048" s="1">
        <f t="shared" si="399"/>
        <v>0</v>
      </c>
      <c r="T2048" s="1">
        <f t="shared" si="400"/>
        <v>0</v>
      </c>
    </row>
    <row r="2049" spans="1:20" x14ac:dyDescent="0.3">
      <c r="A2049" s="1" t="s">
        <v>154</v>
      </c>
      <c r="D2049" s="1">
        <v>0</v>
      </c>
      <c r="E2049" s="1">
        <v>0</v>
      </c>
      <c r="F2049" s="1">
        <v>0</v>
      </c>
      <c r="H2049" s="1">
        <v>0</v>
      </c>
      <c r="I2049" s="1">
        <v>0</v>
      </c>
      <c r="K2049" s="1">
        <v>0</v>
      </c>
      <c r="L2049" s="2">
        <f t="shared" si="401"/>
        <v>0</v>
      </c>
      <c r="M2049" s="2" t="str">
        <f t="shared" si="402"/>
        <v>POC-310</v>
      </c>
      <c r="N2049" s="2" t="str">
        <f t="shared" si="403"/>
        <v>WH01S-NTA</v>
      </c>
      <c r="O2049" s="1" t="str">
        <f t="shared" si="395"/>
        <v>POC-310WH01S-NTA</v>
      </c>
      <c r="P2049" s="1">
        <f t="shared" si="396"/>
        <v>0</v>
      </c>
      <c r="Q2049" s="1">
        <f t="shared" si="397"/>
        <v>0</v>
      </c>
      <c r="R2049" s="1">
        <f t="shared" si="398"/>
        <v>0</v>
      </c>
      <c r="S2049" s="1">
        <f t="shared" si="399"/>
        <v>0</v>
      </c>
      <c r="T2049" s="1">
        <f t="shared" si="400"/>
        <v>0</v>
      </c>
    </row>
    <row r="2050" spans="1:20" x14ac:dyDescent="0.3">
      <c r="A2050" s="1" t="s">
        <v>1054</v>
      </c>
      <c r="D2050" s="1">
        <v>0</v>
      </c>
      <c r="E2050" s="1">
        <v>0</v>
      </c>
      <c r="F2050" s="1">
        <v>0</v>
      </c>
      <c r="H2050" s="1">
        <v>0</v>
      </c>
      <c r="I2050" s="1">
        <v>0</v>
      </c>
      <c r="K2050" s="1">
        <v>0</v>
      </c>
      <c r="L2050" s="2">
        <f t="shared" si="401"/>
        <v>0</v>
      </c>
      <c r="M2050" s="2" t="str">
        <f t="shared" si="402"/>
        <v>POC-320</v>
      </c>
      <c r="N2050" s="2" t="str">
        <f t="shared" si="403"/>
        <v>WH01S-NTA</v>
      </c>
      <c r="O2050" s="1" t="str">
        <f t="shared" si="395"/>
        <v>POC-320WH01S-NTA</v>
      </c>
      <c r="P2050" s="1">
        <f t="shared" si="396"/>
        <v>0</v>
      </c>
      <c r="Q2050" s="1">
        <f t="shared" si="397"/>
        <v>0</v>
      </c>
      <c r="R2050" s="1">
        <f t="shared" si="398"/>
        <v>0</v>
      </c>
      <c r="S2050" s="1">
        <f t="shared" si="399"/>
        <v>0</v>
      </c>
      <c r="T2050" s="1">
        <f t="shared" si="400"/>
        <v>0</v>
      </c>
    </row>
    <row r="2051" spans="1:20" x14ac:dyDescent="0.3">
      <c r="A2051" s="1" t="s">
        <v>155</v>
      </c>
      <c r="B2051" s="1">
        <v>5</v>
      </c>
      <c r="D2051" s="1">
        <v>2</v>
      </c>
      <c r="E2051" s="1">
        <v>0</v>
      </c>
      <c r="F2051" s="1">
        <v>2</v>
      </c>
      <c r="H2051" s="1">
        <v>25</v>
      </c>
      <c r="I2051" s="1">
        <v>0</v>
      </c>
      <c r="J2051" s="1" t="s">
        <v>1804</v>
      </c>
      <c r="K2051" s="1">
        <v>0</v>
      </c>
      <c r="L2051" s="2">
        <f t="shared" ref="L2051:L2058" si="404">D2051</f>
        <v>2</v>
      </c>
      <c r="M2051" s="2" t="str">
        <f t="shared" ref="M2051:M2058" si="405">A2051</f>
        <v>POC-330</v>
      </c>
      <c r="N2051" s="2" t="str">
        <f t="shared" ref="N2051:N2058" si="406">IF(A2052="Inventory",A2051,N2050)</f>
        <v>WH01S-NTA</v>
      </c>
      <c r="O2051" s="1" t="str">
        <f t="shared" si="395"/>
        <v>POC-330WH01S-NTA</v>
      </c>
      <c r="P2051" s="1">
        <f t="shared" si="396"/>
        <v>2</v>
      </c>
      <c r="Q2051" s="1">
        <f t="shared" si="397"/>
        <v>0</v>
      </c>
      <c r="R2051" s="1">
        <f t="shared" si="398"/>
        <v>2</v>
      </c>
      <c r="S2051" s="1">
        <f t="shared" si="399"/>
        <v>25</v>
      </c>
      <c r="T2051" s="1">
        <f t="shared" si="400"/>
        <v>27</v>
      </c>
    </row>
    <row r="2052" spans="1:20" x14ac:dyDescent="0.3">
      <c r="A2052" s="1" t="s">
        <v>419</v>
      </c>
      <c r="B2052" s="1">
        <v>2</v>
      </c>
      <c r="D2052" s="1">
        <v>0</v>
      </c>
      <c r="E2052" s="1">
        <v>0</v>
      </c>
      <c r="F2052" s="1">
        <v>0</v>
      </c>
      <c r="G2052" s="1" t="s">
        <v>237</v>
      </c>
      <c r="H2052" s="1">
        <v>0</v>
      </c>
      <c r="I2052" s="1">
        <v>3</v>
      </c>
      <c r="K2052" s="1">
        <v>0</v>
      </c>
      <c r="L2052" s="2">
        <f t="shared" si="404"/>
        <v>0</v>
      </c>
      <c r="M2052" s="2" t="str">
        <f t="shared" si="405"/>
        <v>POC-351VTC</v>
      </c>
      <c r="N2052" s="2" t="str">
        <f t="shared" si="406"/>
        <v>WH01S-NTA</v>
      </c>
      <c r="O2052" s="1" t="str">
        <f t="shared" si="395"/>
        <v>POC-351VTCWH01S-NTA</v>
      </c>
      <c r="P2052" s="1">
        <f t="shared" si="396"/>
        <v>0</v>
      </c>
      <c r="Q2052" s="1">
        <f t="shared" si="397"/>
        <v>0</v>
      </c>
      <c r="R2052" s="1">
        <f t="shared" si="398"/>
        <v>0</v>
      </c>
      <c r="S2052" s="1">
        <f t="shared" si="399"/>
        <v>0</v>
      </c>
      <c r="T2052" s="1">
        <f t="shared" si="400"/>
        <v>0</v>
      </c>
    </row>
    <row r="2053" spans="1:20" x14ac:dyDescent="0.3">
      <c r="A2053" s="1" t="s">
        <v>383</v>
      </c>
      <c r="B2053" s="1">
        <v>2</v>
      </c>
      <c r="D2053" s="1">
        <v>0</v>
      </c>
      <c r="E2053" s="1">
        <v>0</v>
      </c>
      <c r="F2053" s="1">
        <v>0</v>
      </c>
      <c r="G2053" s="1" t="s">
        <v>237</v>
      </c>
      <c r="H2053" s="1">
        <v>0</v>
      </c>
      <c r="I2053" s="1">
        <v>3</v>
      </c>
      <c r="K2053" s="1">
        <v>0</v>
      </c>
      <c r="L2053" s="2">
        <f t="shared" si="404"/>
        <v>0</v>
      </c>
      <c r="M2053" s="2" t="str">
        <f t="shared" si="405"/>
        <v>POC-351VTC-70</v>
      </c>
      <c r="N2053" s="2" t="str">
        <f t="shared" si="406"/>
        <v>WH01S-NTA</v>
      </c>
      <c r="O2053" s="1" t="str">
        <f t="shared" si="395"/>
        <v>POC-351VTC-70WH01S-NTA</v>
      </c>
      <c r="P2053" s="1">
        <f t="shared" si="396"/>
        <v>0</v>
      </c>
      <c r="Q2053" s="1">
        <f t="shared" si="397"/>
        <v>0</v>
      </c>
      <c r="R2053" s="1">
        <f t="shared" si="398"/>
        <v>0</v>
      </c>
      <c r="S2053" s="1">
        <f t="shared" si="399"/>
        <v>0</v>
      </c>
      <c r="T2053" s="1">
        <f t="shared" si="400"/>
        <v>0</v>
      </c>
    </row>
    <row r="2054" spans="1:20" x14ac:dyDescent="0.3">
      <c r="A2054" s="1" t="s">
        <v>1055</v>
      </c>
      <c r="D2054" s="1">
        <v>0</v>
      </c>
      <c r="F2054" s="1">
        <v>0</v>
      </c>
      <c r="I2054" s="1">
        <v>0</v>
      </c>
      <c r="K2054" s="1">
        <v>0</v>
      </c>
      <c r="L2054" s="2">
        <f t="shared" si="404"/>
        <v>0</v>
      </c>
      <c r="M2054" s="2" t="str">
        <f t="shared" si="405"/>
        <v>POC-351VTC-70 chassis sample</v>
      </c>
      <c r="N2054" s="2" t="str">
        <f t="shared" si="406"/>
        <v>WH01S-NTA</v>
      </c>
      <c r="O2054" s="1" t="str">
        <f t="shared" ref="O2054:O2058" si="407">M2054&amp;N2054</f>
        <v>POC-351VTC-70 chassis sampleWH01S-NTA</v>
      </c>
      <c r="P2054" s="1">
        <f t="shared" si="396"/>
        <v>0</v>
      </c>
      <c r="Q2054" s="1">
        <f t="shared" si="397"/>
        <v>0</v>
      </c>
      <c r="R2054" s="1">
        <f t="shared" si="398"/>
        <v>0</v>
      </c>
      <c r="S2054" s="1">
        <f t="shared" si="399"/>
        <v>0</v>
      </c>
      <c r="T2054" s="1">
        <f t="shared" si="400"/>
        <v>0</v>
      </c>
    </row>
    <row r="2055" spans="1:20" x14ac:dyDescent="0.3">
      <c r="A2055" s="1" t="s">
        <v>1056</v>
      </c>
      <c r="D2055" s="1">
        <v>0</v>
      </c>
      <c r="E2055" s="1">
        <v>0</v>
      </c>
      <c r="F2055" s="1">
        <v>0</v>
      </c>
      <c r="H2055" s="1">
        <v>0</v>
      </c>
      <c r="I2055" s="1">
        <v>0</v>
      </c>
      <c r="K2055" s="1">
        <v>0</v>
      </c>
      <c r="L2055" s="2">
        <f t="shared" si="404"/>
        <v>0</v>
      </c>
      <c r="M2055" s="2" t="str">
        <f t="shared" si="405"/>
        <v>POC-351VTC-70EA</v>
      </c>
      <c r="N2055" s="2" t="str">
        <f t="shared" si="406"/>
        <v>WH01S-NTA</v>
      </c>
      <c r="O2055" s="1" t="str">
        <f t="shared" si="407"/>
        <v>POC-351VTC-70EAWH01S-NTA</v>
      </c>
      <c r="P2055" s="1">
        <f t="shared" si="396"/>
        <v>0</v>
      </c>
      <c r="Q2055" s="1">
        <f t="shared" si="397"/>
        <v>0</v>
      </c>
      <c r="R2055" s="1">
        <f t="shared" si="398"/>
        <v>0</v>
      </c>
      <c r="S2055" s="1">
        <f t="shared" si="399"/>
        <v>0</v>
      </c>
      <c r="T2055" s="1">
        <f t="shared" si="400"/>
        <v>0</v>
      </c>
    </row>
    <row r="2056" spans="1:20" hidden="1" x14ac:dyDescent="0.3">
      <c r="A2056" s="1" t="s">
        <v>1057</v>
      </c>
      <c r="D2056" s="1">
        <v>2</v>
      </c>
      <c r="E2056" s="1">
        <v>0</v>
      </c>
      <c r="F2056" s="1">
        <v>2</v>
      </c>
      <c r="H2056" s="1">
        <v>25</v>
      </c>
      <c r="K2056" s="1">
        <v>0</v>
      </c>
      <c r="L2056" s="2">
        <f t="shared" si="404"/>
        <v>2</v>
      </c>
      <c r="M2056" s="2" t="str">
        <f t="shared" si="405"/>
        <v>Total POC-300 Series</v>
      </c>
      <c r="N2056" s="2" t="str">
        <f t="shared" si="406"/>
        <v>WH01S-NTA</v>
      </c>
      <c r="O2056" s="1" t="str">
        <f t="shared" si="407"/>
        <v>Total POC-300 SeriesWH01S-NTA</v>
      </c>
      <c r="P2056" s="1">
        <f t="shared" si="396"/>
        <v>2</v>
      </c>
      <c r="Q2056" s="1">
        <f t="shared" si="397"/>
        <v>0</v>
      </c>
      <c r="R2056" s="1">
        <f t="shared" si="398"/>
        <v>2</v>
      </c>
      <c r="S2056" s="1">
        <f t="shared" si="399"/>
        <v>25</v>
      </c>
      <c r="T2056" s="1">
        <f t="shared" si="400"/>
        <v>27</v>
      </c>
    </row>
    <row r="2057" spans="1:20" hidden="1" x14ac:dyDescent="0.3">
      <c r="A2057" s="1" t="s">
        <v>1058</v>
      </c>
      <c r="L2057" s="2">
        <f t="shared" si="404"/>
        <v>0</v>
      </c>
      <c r="M2057" s="2" t="str">
        <f t="shared" si="405"/>
        <v>POC-400 Series</v>
      </c>
      <c r="N2057" s="2" t="str">
        <f t="shared" si="406"/>
        <v>WH01S-NTA</v>
      </c>
      <c r="O2057" s="1" t="str">
        <f t="shared" si="407"/>
        <v>POC-400 SeriesWH01S-NTA</v>
      </c>
      <c r="P2057" s="1">
        <f t="shared" si="396"/>
        <v>0</v>
      </c>
      <c r="Q2057" s="1">
        <f t="shared" si="397"/>
        <v>0</v>
      </c>
      <c r="R2057" s="1">
        <f t="shared" si="398"/>
        <v>0</v>
      </c>
      <c r="S2057" s="1">
        <f t="shared" si="399"/>
        <v>0</v>
      </c>
      <c r="T2057" s="1">
        <f t="shared" si="400"/>
        <v>0</v>
      </c>
    </row>
    <row r="2058" spans="1:20" x14ac:dyDescent="0.3">
      <c r="A2058" s="1" t="s">
        <v>384</v>
      </c>
      <c r="D2058" s="1">
        <v>0</v>
      </c>
      <c r="E2058" s="1">
        <v>0</v>
      </c>
      <c r="F2058" s="1">
        <v>0</v>
      </c>
      <c r="H2058" s="1">
        <v>0</v>
      </c>
      <c r="I2058" s="1">
        <v>0</v>
      </c>
      <c r="K2058" s="1">
        <v>0</v>
      </c>
      <c r="L2058" s="2">
        <f t="shared" si="404"/>
        <v>0</v>
      </c>
      <c r="M2058" s="2" t="str">
        <f t="shared" si="405"/>
        <v>Cblkit-M12-POC-465AWP</v>
      </c>
      <c r="N2058" s="2" t="str">
        <f t="shared" si="406"/>
        <v>WH01S-NTA</v>
      </c>
      <c r="O2058" s="1" t="str">
        <f t="shared" si="407"/>
        <v>Cblkit-M12-POC-465AWPWH01S-NTA</v>
      </c>
      <c r="P2058" s="1">
        <f t="shared" ref="P2058:P2121" si="408">D2058</f>
        <v>0</v>
      </c>
      <c r="Q2058" s="1">
        <f t="shared" ref="Q2058:Q2121" si="409">E2058</f>
        <v>0</v>
      </c>
      <c r="R2058" s="1">
        <f t="shared" ref="R2058:R2121" si="410">F2058</f>
        <v>0</v>
      </c>
      <c r="S2058" s="1">
        <f t="shared" ref="S2058:S2121" si="411">H2058</f>
        <v>0</v>
      </c>
      <c r="T2058" s="1">
        <f t="shared" ref="T2058:T2121" si="412">R2058+S2058</f>
        <v>0</v>
      </c>
    </row>
    <row r="2059" spans="1:20" x14ac:dyDescent="0.3">
      <c r="A2059" s="1" t="s">
        <v>1794</v>
      </c>
      <c r="D2059" s="1">
        <v>0</v>
      </c>
      <c r="E2059" s="1">
        <v>0</v>
      </c>
      <c r="F2059" s="1">
        <v>0</v>
      </c>
      <c r="H2059" s="1">
        <v>0</v>
      </c>
      <c r="I2059" s="1">
        <v>0</v>
      </c>
      <c r="K2059" s="1">
        <v>0</v>
      </c>
      <c r="L2059" s="2">
        <f t="shared" ref="L2059:L2068" si="413">D2059</f>
        <v>0</v>
      </c>
      <c r="M2059" s="2" t="str">
        <f t="shared" ref="M2059:M2068" si="414">A2059</f>
        <v>Pnl-2Ant-465AWP</v>
      </c>
      <c r="N2059" s="2" t="str">
        <f t="shared" ref="N2059:N2068" si="415">IF(A2060="Inventory",A2059,N2058)</f>
        <v>WH01S-NTA</v>
      </c>
      <c r="O2059" s="1" t="str">
        <f t="shared" ref="O2059:O2117" si="416">M2059&amp;N2059</f>
        <v>Pnl-2Ant-465AWPWH01S-NTA</v>
      </c>
      <c r="P2059" s="1">
        <f t="shared" si="408"/>
        <v>0</v>
      </c>
      <c r="Q2059" s="1">
        <f t="shared" si="409"/>
        <v>0</v>
      </c>
      <c r="R2059" s="1">
        <f t="shared" si="410"/>
        <v>0</v>
      </c>
      <c r="S2059" s="1">
        <f t="shared" si="411"/>
        <v>0</v>
      </c>
      <c r="T2059" s="1">
        <f t="shared" si="412"/>
        <v>0</v>
      </c>
    </row>
    <row r="2060" spans="1:20" x14ac:dyDescent="0.3">
      <c r="A2060" s="1" t="s">
        <v>156</v>
      </c>
      <c r="B2060" s="1">
        <v>5</v>
      </c>
      <c r="D2060" s="1">
        <v>4</v>
      </c>
      <c r="E2060" s="1">
        <v>0</v>
      </c>
      <c r="F2060" s="1">
        <v>4</v>
      </c>
      <c r="G2060" s="1" t="s">
        <v>237</v>
      </c>
      <c r="H2060" s="1">
        <v>0</v>
      </c>
      <c r="I2060" s="1">
        <v>2</v>
      </c>
      <c r="K2060" s="1">
        <v>3.1</v>
      </c>
      <c r="L2060" s="2">
        <f t="shared" si="413"/>
        <v>4</v>
      </c>
      <c r="M2060" s="2" t="str">
        <f t="shared" si="414"/>
        <v>POC-40</v>
      </c>
      <c r="N2060" s="2" t="str">
        <f t="shared" si="415"/>
        <v>WH01S-NTA</v>
      </c>
      <c r="O2060" s="1" t="str">
        <f t="shared" si="416"/>
        <v>POC-40WH01S-NTA</v>
      </c>
      <c r="P2060" s="1">
        <f t="shared" si="408"/>
        <v>4</v>
      </c>
      <c r="Q2060" s="1">
        <f t="shared" si="409"/>
        <v>0</v>
      </c>
      <c r="R2060" s="1">
        <f t="shared" si="410"/>
        <v>4</v>
      </c>
      <c r="S2060" s="1">
        <f t="shared" si="411"/>
        <v>0</v>
      </c>
      <c r="T2060" s="1">
        <f t="shared" si="412"/>
        <v>4</v>
      </c>
    </row>
    <row r="2061" spans="1:20" x14ac:dyDescent="0.3">
      <c r="A2061" s="1" t="s">
        <v>1059</v>
      </c>
      <c r="D2061" s="1">
        <v>0</v>
      </c>
      <c r="E2061" s="1">
        <v>0</v>
      </c>
      <c r="F2061" s="1">
        <v>0</v>
      </c>
      <c r="H2061" s="1">
        <v>0</v>
      </c>
      <c r="I2061" s="1">
        <v>0</v>
      </c>
      <c r="K2061" s="1">
        <v>0</v>
      </c>
      <c r="L2061" s="2">
        <f t="shared" si="413"/>
        <v>0</v>
      </c>
      <c r="M2061" s="2" t="str">
        <f t="shared" si="414"/>
        <v>POC-40-EAKit</v>
      </c>
      <c r="N2061" s="2" t="str">
        <f t="shared" si="415"/>
        <v>WH01S-NTA</v>
      </c>
      <c r="O2061" s="1" t="str">
        <f t="shared" si="416"/>
        <v>POC-40-EAKitWH01S-NTA</v>
      </c>
      <c r="P2061" s="1">
        <f t="shared" si="408"/>
        <v>0</v>
      </c>
      <c r="Q2061" s="1">
        <f t="shared" si="409"/>
        <v>0</v>
      </c>
      <c r="R2061" s="1">
        <f t="shared" si="410"/>
        <v>0</v>
      </c>
      <c r="S2061" s="1">
        <f t="shared" si="411"/>
        <v>0</v>
      </c>
      <c r="T2061" s="1">
        <f t="shared" si="412"/>
        <v>0</v>
      </c>
    </row>
    <row r="2062" spans="1:20" x14ac:dyDescent="0.3">
      <c r="A2062" s="1" t="s">
        <v>1060</v>
      </c>
      <c r="D2062" s="1">
        <v>0</v>
      </c>
      <c r="E2062" s="1">
        <v>0</v>
      </c>
      <c r="F2062" s="1">
        <v>0</v>
      </c>
      <c r="H2062" s="1">
        <v>0</v>
      </c>
      <c r="I2062" s="1">
        <v>0</v>
      </c>
      <c r="K2062" s="1">
        <v>0</v>
      </c>
      <c r="L2062" s="2">
        <f t="shared" si="413"/>
        <v>0</v>
      </c>
      <c r="M2062" s="2" t="str">
        <f t="shared" si="414"/>
        <v>POC-40(EA)</v>
      </c>
      <c r="N2062" s="2" t="str">
        <f t="shared" si="415"/>
        <v>WH01S-NTA</v>
      </c>
      <c r="O2062" s="1" t="str">
        <f t="shared" si="416"/>
        <v>POC-40(EA)WH01S-NTA</v>
      </c>
      <c r="P2062" s="1">
        <f t="shared" si="408"/>
        <v>0</v>
      </c>
      <c r="Q2062" s="1">
        <f t="shared" si="409"/>
        <v>0</v>
      </c>
      <c r="R2062" s="1">
        <f t="shared" si="410"/>
        <v>0</v>
      </c>
      <c r="S2062" s="1">
        <f t="shared" si="411"/>
        <v>0</v>
      </c>
      <c r="T2062" s="1">
        <f t="shared" si="412"/>
        <v>0</v>
      </c>
    </row>
    <row r="2063" spans="1:20" x14ac:dyDescent="0.3">
      <c r="A2063" s="1" t="s">
        <v>230</v>
      </c>
      <c r="D2063" s="1">
        <v>5</v>
      </c>
      <c r="E2063" s="1">
        <v>0</v>
      </c>
      <c r="F2063" s="1">
        <v>5</v>
      </c>
      <c r="H2063" s="1">
        <v>0</v>
      </c>
      <c r="I2063" s="1">
        <v>0</v>
      </c>
      <c r="K2063" s="1">
        <v>0</v>
      </c>
      <c r="L2063" s="2">
        <f t="shared" si="413"/>
        <v>5</v>
      </c>
      <c r="M2063" s="2" t="str">
        <f t="shared" si="414"/>
        <v>POC-40+</v>
      </c>
      <c r="N2063" s="2" t="str">
        <f t="shared" si="415"/>
        <v>WH01S-NTA</v>
      </c>
      <c r="O2063" s="1" t="str">
        <f t="shared" si="416"/>
        <v>POC-40+WH01S-NTA</v>
      </c>
      <c r="P2063" s="1">
        <f t="shared" si="408"/>
        <v>5</v>
      </c>
      <c r="Q2063" s="1">
        <f t="shared" si="409"/>
        <v>0</v>
      </c>
      <c r="R2063" s="1">
        <f t="shared" si="410"/>
        <v>5</v>
      </c>
      <c r="S2063" s="1">
        <f t="shared" si="411"/>
        <v>0</v>
      </c>
      <c r="T2063" s="1">
        <f t="shared" si="412"/>
        <v>5</v>
      </c>
    </row>
    <row r="2064" spans="1:20" x14ac:dyDescent="0.3">
      <c r="A2064" s="1" t="s">
        <v>1061</v>
      </c>
      <c r="D2064" s="1">
        <v>0</v>
      </c>
      <c r="E2064" s="1">
        <v>0</v>
      </c>
      <c r="F2064" s="1">
        <v>0</v>
      </c>
      <c r="H2064" s="1">
        <v>0</v>
      </c>
      <c r="I2064" s="1">
        <v>0</v>
      </c>
      <c r="K2064" s="1">
        <v>0</v>
      </c>
      <c r="L2064" s="2">
        <f t="shared" si="413"/>
        <v>0</v>
      </c>
      <c r="M2064" s="2" t="str">
        <f t="shared" si="414"/>
        <v>POC-40+(EA)</v>
      </c>
      <c r="N2064" s="2" t="str">
        <f t="shared" si="415"/>
        <v>WH01S-NTA</v>
      </c>
      <c r="O2064" s="1" t="str">
        <f t="shared" si="416"/>
        <v>POC-40+(EA)WH01S-NTA</v>
      </c>
      <c r="P2064" s="1">
        <f t="shared" si="408"/>
        <v>0</v>
      </c>
      <c r="Q2064" s="1">
        <f t="shared" si="409"/>
        <v>0</v>
      </c>
      <c r="R2064" s="1">
        <f t="shared" si="410"/>
        <v>0</v>
      </c>
      <c r="S2064" s="1">
        <f t="shared" si="411"/>
        <v>0</v>
      </c>
      <c r="T2064" s="1">
        <f t="shared" si="412"/>
        <v>0</v>
      </c>
    </row>
    <row r="2065" spans="1:20" x14ac:dyDescent="0.3">
      <c r="A2065" s="1" t="s">
        <v>231</v>
      </c>
      <c r="D2065" s="1">
        <v>2</v>
      </c>
      <c r="F2065" s="1">
        <v>2</v>
      </c>
      <c r="H2065" s="1">
        <v>0</v>
      </c>
      <c r="I2065" s="1">
        <v>0</v>
      </c>
      <c r="K2065" s="1">
        <v>0</v>
      </c>
      <c r="L2065" s="2">
        <f t="shared" si="413"/>
        <v>2</v>
      </c>
      <c r="M2065" s="2" t="str">
        <f t="shared" si="414"/>
        <v>POC-40+IGN</v>
      </c>
      <c r="N2065" s="2" t="str">
        <f t="shared" si="415"/>
        <v>WH01S-NTA</v>
      </c>
      <c r="O2065" s="1" t="str">
        <f t="shared" si="416"/>
        <v>POC-40+IGNWH01S-NTA</v>
      </c>
      <c r="P2065" s="1">
        <f t="shared" si="408"/>
        <v>2</v>
      </c>
      <c r="Q2065" s="1">
        <f t="shared" si="409"/>
        <v>0</v>
      </c>
      <c r="R2065" s="1">
        <f t="shared" si="410"/>
        <v>2</v>
      </c>
      <c r="S2065" s="1">
        <f t="shared" si="411"/>
        <v>0</v>
      </c>
      <c r="T2065" s="1">
        <f t="shared" si="412"/>
        <v>2</v>
      </c>
    </row>
    <row r="2066" spans="1:20" x14ac:dyDescent="0.3">
      <c r="A2066" s="1" t="s">
        <v>1062</v>
      </c>
      <c r="D2066" s="1">
        <v>0</v>
      </c>
      <c r="E2066" s="1">
        <v>0</v>
      </c>
      <c r="F2066" s="1">
        <v>0</v>
      </c>
      <c r="H2066" s="1">
        <v>0</v>
      </c>
      <c r="I2066" s="1">
        <v>0</v>
      </c>
      <c r="K2066" s="1">
        <v>0</v>
      </c>
      <c r="L2066" s="2">
        <f t="shared" si="413"/>
        <v>0</v>
      </c>
      <c r="M2066" s="2" t="str">
        <f t="shared" si="414"/>
        <v>POC-40+IGN(EA)</v>
      </c>
      <c r="N2066" s="2" t="str">
        <f t="shared" si="415"/>
        <v>WH01S-NTA</v>
      </c>
      <c r="O2066" s="1" t="str">
        <f t="shared" si="416"/>
        <v>POC-40+IGN(EA)WH01S-NTA</v>
      </c>
      <c r="P2066" s="1">
        <f t="shared" si="408"/>
        <v>0</v>
      </c>
      <c r="Q2066" s="1">
        <f t="shared" si="409"/>
        <v>0</v>
      </c>
      <c r="R2066" s="1">
        <f t="shared" si="410"/>
        <v>0</v>
      </c>
      <c r="S2066" s="1">
        <f t="shared" si="411"/>
        <v>0</v>
      </c>
      <c r="T2066" s="1">
        <f t="shared" si="412"/>
        <v>0</v>
      </c>
    </row>
    <row r="2067" spans="1:20" x14ac:dyDescent="0.3">
      <c r="A2067" s="1" t="s">
        <v>385</v>
      </c>
      <c r="B2067" s="1">
        <v>5</v>
      </c>
      <c r="D2067" s="1">
        <v>0</v>
      </c>
      <c r="E2067" s="1">
        <v>0</v>
      </c>
      <c r="F2067" s="1">
        <v>0</v>
      </c>
      <c r="G2067" s="1" t="s">
        <v>237</v>
      </c>
      <c r="H2067" s="1">
        <v>0</v>
      </c>
      <c r="I2067" s="1">
        <v>6</v>
      </c>
      <c r="K2067" s="1">
        <v>0.3</v>
      </c>
      <c r="L2067" s="2">
        <f t="shared" si="413"/>
        <v>0</v>
      </c>
      <c r="M2067" s="2" t="str">
        <f t="shared" si="414"/>
        <v>POC-400</v>
      </c>
      <c r="N2067" s="2" t="str">
        <f t="shared" si="415"/>
        <v>WH01S-NTA</v>
      </c>
      <c r="O2067" s="1" t="str">
        <f t="shared" si="416"/>
        <v>POC-400WH01S-NTA</v>
      </c>
      <c r="P2067" s="1">
        <f t="shared" si="408"/>
        <v>0</v>
      </c>
      <c r="Q2067" s="1">
        <f t="shared" si="409"/>
        <v>0</v>
      </c>
      <c r="R2067" s="1">
        <f t="shared" si="410"/>
        <v>0</v>
      </c>
      <c r="S2067" s="1">
        <f t="shared" si="411"/>
        <v>0</v>
      </c>
      <c r="T2067" s="1">
        <f t="shared" si="412"/>
        <v>0</v>
      </c>
    </row>
    <row r="2068" spans="1:20" x14ac:dyDescent="0.3">
      <c r="A2068" s="1" t="s">
        <v>1063</v>
      </c>
      <c r="D2068" s="1">
        <v>0</v>
      </c>
      <c r="E2068" s="1">
        <v>0</v>
      </c>
      <c r="F2068" s="1">
        <v>0</v>
      </c>
      <c r="H2068" s="1">
        <v>0</v>
      </c>
      <c r="I2068" s="1">
        <v>0</v>
      </c>
      <c r="K2068" s="1">
        <v>0</v>
      </c>
      <c r="L2068" s="2">
        <f t="shared" si="413"/>
        <v>0</v>
      </c>
      <c r="M2068" s="2" t="str">
        <f t="shared" si="414"/>
        <v>POC-400-EAkit</v>
      </c>
      <c r="N2068" s="2" t="str">
        <f t="shared" si="415"/>
        <v>WH01S-NTA</v>
      </c>
      <c r="O2068" s="1" t="str">
        <f t="shared" si="416"/>
        <v>POC-400-EAkitWH01S-NTA</v>
      </c>
      <c r="P2068" s="1">
        <f t="shared" si="408"/>
        <v>0</v>
      </c>
      <c r="Q2068" s="1">
        <f t="shared" si="409"/>
        <v>0</v>
      </c>
      <c r="R2068" s="1">
        <f t="shared" si="410"/>
        <v>0</v>
      </c>
      <c r="S2068" s="1">
        <f t="shared" si="411"/>
        <v>0</v>
      </c>
      <c r="T2068" s="1">
        <f t="shared" si="412"/>
        <v>0</v>
      </c>
    </row>
    <row r="2069" spans="1:20" x14ac:dyDescent="0.3">
      <c r="A2069" s="1" t="s">
        <v>1064</v>
      </c>
      <c r="D2069" s="1">
        <v>0</v>
      </c>
      <c r="F2069" s="1">
        <v>0</v>
      </c>
      <c r="H2069" s="1">
        <v>0</v>
      </c>
      <c r="I2069" s="1">
        <v>0</v>
      </c>
      <c r="K2069" s="1">
        <v>0</v>
      </c>
      <c r="L2069" s="2">
        <f t="shared" ref="L2069:L2124" si="417">D2069</f>
        <v>0</v>
      </c>
      <c r="M2069" s="2" t="str">
        <f t="shared" ref="M2069:M2124" si="418">A2069</f>
        <v>POC-400(EA)</v>
      </c>
      <c r="N2069" s="2" t="str">
        <f t="shared" ref="N2069:N2124" si="419">IF(A2070="Inventory",A2069,N2068)</f>
        <v>WH01S-NTA</v>
      </c>
      <c r="O2069" s="1" t="str">
        <f t="shared" si="416"/>
        <v>POC-400(EA)WH01S-NTA</v>
      </c>
      <c r="P2069" s="1">
        <f t="shared" si="408"/>
        <v>0</v>
      </c>
      <c r="Q2069" s="1">
        <f t="shared" si="409"/>
        <v>0</v>
      </c>
      <c r="R2069" s="1">
        <f t="shared" si="410"/>
        <v>0</v>
      </c>
      <c r="S2069" s="1">
        <f t="shared" si="411"/>
        <v>0</v>
      </c>
      <c r="T2069" s="1">
        <f t="shared" si="412"/>
        <v>0</v>
      </c>
    </row>
    <row r="2070" spans="1:20" x14ac:dyDescent="0.3">
      <c r="A2070" s="1" t="s">
        <v>157</v>
      </c>
      <c r="B2070" s="1">
        <v>10</v>
      </c>
      <c r="D2070" s="1">
        <v>8</v>
      </c>
      <c r="E2070" s="1">
        <v>1</v>
      </c>
      <c r="F2070" s="1">
        <v>7</v>
      </c>
      <c r="G2070" s="1" t="s">
        <v>237</v>
      </c>
      <c r="H2070" s="1">
        <v>0</v>
      </c>
      <c r="I2070" s="1">
        <v>3</v>
      </c>
      <c r="K2070" s="1">
        <v>0</v>
      </c>
      <c r="L2070" s="2">
        <f t="shared" si="417"/>
        <v>8</v>
      </c>
      <c r="M2070" s="2" t="str">
        <f t="shared" si="418"/>
        <v>POC-410</v>
      </c>
      <c r="N2070" s="2" t="str">
        <f t="shared" si="419"/>
        <v>WH01S-NTA</v>
      </c>
      <c r="O2070" s="1" t="str">
        <f t="shared" si="416"/>
        <v>POC-410WH01S-NTA</v>
      </c>
      <c r="P2070" s="1">
        <f t="shared" si="408"/>
        <v>8</v>
      </c>
      <c r="Q2070" s="1">
        <f t="shared" si="409"/>
        <v>1</v>
      </c>
      <c r="R2070" s="1">
        <f t="shared" si="410"/>
        <v>7</v>
      </c>
      <c r="S2070" s="1">
        <f t="shared" si="411"/>
        <v>0</v>
      </c>
      <c r="T2070" s="1">
        <f t="shared" si="412"/>
        <v>7</v>
      </c>
    </row>
    <row r="2071" spans="1:20" x14ac:dyDescent="0.3">
      <c r="A2071" s="1" t="s">
        <v>1065</v>
      </c>
      <c r="D2071" s="1">
        <v>0</v>
      </c>
      <c r="E2071" s="1">
        <v>0</v>
      </c>
      <c r="F2071" s="1">
        <v>0</v>
      </c>
      <c r="H2071" s="1">
        <v>0</v>
      </c>
      <c r="I2071" s="1">
        <v>0</v>
      </c>
      <c r="K2071" s="1">
        <v>1.3</v>
      </c>
      <c r="L2071" s="2">
        <f t="shared" si="417"/>
        <v>0</v>
      </c>
      <c r="M2071" s="2" t="str">
        <f t="shared" si="418"/>
        <v>POC-410-KS1</v>
      </c>
      <c r="N2071" s="2" t="str">
        <f t="shared" si="419"/>
        <v>WH01S-NTA</v>
      </c>
      <c r="O2071" s="1" t="str">
        <f t="shared" si="416"/>
        <v>POC-410-KS1WH01S-NTA</v>
      </c>
      <c r="P2071" s="1">
        <f t="shared" si="408"/>
        <v>0</v>
      </c>
      <c r="Q2071" s="1">
        <f t="shared" si="409"/>
        <v>0</v>
      </c>
      <c r="R2071" s="1">
        <f t="shared" si="410"/>
        <v>0</v>
      </c>
      <c r="S2071" s="1">
        <f t="shared" si="411"/>
        <v>0</v>
      </c>
      <c r="T2071" s="1">
        <f t="shared" si="412"/>
        <v>0</v>
      </c>
    </row>
    <row r="2072" spans="1:20" x14ac:dyDescent="0.3">
      <c r="A2072" s="1" t="s">
        <v>1066</v>
      </c>
      <c r="D2072" s="1">
        <v>0</v>
      </c>
      <c r="E2072" s="1">
        <v>0</v>
      </c>
      <c r="F2072" s="1">
        <v>0</v>
      </c>
      <c r="H2072" s="1">
        <v>0</v>
      </c>
      <c r="I2072" s="1">
        <v>0</v>
      </c>
      <c r="K2072" s="1">
        <v>0</v>
      </c>
      <c r="L2072" s="2">
        <f t="shared" si="417"/>
        <v>0</v>
      </c>
      <c r="M2072" s="2" t="str">
        <f t="shared" si="418"/>
        <v>POC-410-KS1-01</v>
      </c>
      <c r="N2072" s="2" t="str">
        <f t="shared" si="419"/>
        <v>WH01S-NTA</v>
      </c>
      <c r="O2072" s="1" t="str">
        <f t="shared" si="416"/>
        <v>POC-410-KS1-01WH01S-NTA</v>
      </c>
      <c r="P2072" s="1">
        <f t="shared" si="408"/>
        <v>0</v>
      </c>
      <c r="Q2072" s="1">
        <f t="shared" si="409"/>
        <v>0</v>
      </c>
      <c r="R2072" s="1">
        <f t="shared" si="410"/>
        <v>0</v>
      </c>
      <c r="S2072" s="1">
        <f t="shared" si="411"/>
        <v>0</v>
      </c>
      <c r="T2072" s="1">
        <f t="shared" si="412"/>
        <v>0</v>
      </c>
    </row>
    <row r="2073" spans="1:20" x14ac:dyDescent="0.3">
      <c r="A2073" s="1" t="s">
        <v>1067</v>
      </c>
      <c r="D2073" s="1">
        <v>0</v>
      </c>
      <c r="E2073" s="1">
        <v>0</v>
      </c>
      <c r="F2073" s="1">
        <v>0</v>
      </c>
      <c r="H2073" s="1">
        <v>0</v>
      </c>
      <c r="I2073" s="1">
        <v>0</v>
      </c>
      <c r="K2073" s="1">
        <v>0</v>
      </c>
      <c r="L2073" s="2">
        <f t="shared" si="417"/>
        <v>0</v>
      </c>
      <c r="M2073" s="2" t="str">
        <f t="shared" si="418"/>
        <v>POC-410-KS1(EA)</v>
      </c>
      <c r="N2073" s="2" t="str">
        <f t="shared" si="419"/>
        <v>WH01S-NTA</v>
      </c>
      <c r="O2073" s="1" t="str">
        <f t="shared" si="416"/>
        <v>POC-410-KS1(EA)WH01S-NTA</v>
      </c>
      <c r="P2073" s="1">
        <f t="shared" si="408"/>
        <v>0</v>
      </c>
      <c r="Q2073" s="1">
        <f t="shared" si="409"/>
        <v>0</v>
      </c>
      <c r="R2073" s="1">
        <f t="shared" si="410"/>
        <v>0</v>
      </c>
      <c r="S2073" s="1">
        <f t="shared" si="411"/>
        <v>0</v>
      </c>
      <c r="T2073" s="1">
        <f t="shared" si="412"/>
        <v>0</v>
      </c>
    </row>
    <row r="2074" spans="1:20" x14ac:dyDescent="0.3">
      <c r="A2074" s="1" t="s">
        <v>1068</v>
      </c>
      <c r="D2074" s="1">
        <v>0</v>
      </c>
      <c r="E2074" s="1">
        <v>0</v>
      </c>
      <c r="F2074" s="1">
        <v>0</v>
      </c>
      <c r="H2074" s="1">
        <v>0</v>
      </c>
      <c r="I2074" s="1">
        <v>0</v>
      </c>
      <c r="K2074" s="1">
        <v>0</v>
      </c>
      <c r="L2074" s="2">
        <f t="shared" si="417"/>
        <v>0</v>
      </c>
      <c r="M2074" s="2" t="str">
        <f t="shared" si="418"/>
        <v>POC-410-KST</v>
      </c>
      <c r="N2074" s="2" t="str">
        <f t="shared" si="419"/>
        <v>WH01S-NTA</v>
      </c>
      <c r="O2074" s="1" t="str">
        <f t="shared" si="416"/>
        <v>POC-410-KSTWH01S-NTA</v>
      </c>
      <c r="P2074" s="1">
        <f t="shared" si="408"/>
        <v>0</v>
      </c>
      <c r="Q2074" s="1">
        <f t="shared" si="409"/>
        <v>0</v>
      </c>
      <c r="R2074" s="1">
        <f t="shared" si="410"/>
        <v>0</v>
      </c>
      <c r="S2074" s="1">
        <f t="shared" si="411"/>
        <v>0</v>
      </c>
      <c r="T2074" s="1">
        <f t="shared" si="412"/>
        <v>0</v>
      </c>
    </row>
    <row r="2075" spans="1:20" x14ac:dyDescent="0.3">
      <c r="A2075" s="1" t="s">
        <v>1764</v>
      </c>
      <c r="D2075" s="1">
        <v>0</v>
      </c>
      <c r="E2075" s="1">
        <v>0</v>
      </c>
      <c r="F2075" s="1">
        <v>0</v>
      </c>
      <c r="H2075" s="1">
        <v>0</v>
      </c>
      <c r="I2075" s="1">
        <v>0</v>
      </c>
      <c r="K2075" s="1">
        <v>0</v>
      </c>
      <c r="L2075" s="2">
        <f t="shared" si="417"/>
        <v>0</v>
      </c>
      <c r="M2075" s="2" t="str">
        <f t="shared" si="418"/>
        <v>POC-410-MEZ-KS</v>
      </c>
      <c r="N2075" s="2" t="str">
        <f t="shared" si="419"/>
        <v>WH01S-NTA</v>
      </c>
      <c r="O2075" s="1" t="str">
        <f t="shared" si="416"/>
        <v>POC-410-MEZ-KSWH01S-NTA</v>
      </c>
      <c r="P2075" s="1">
        <f t="shared" si="408"/>
        <v>0</v>
      </c>
      <c r="Q2075" s="1">
        <f t="shared" si="409"/>
        <v>0</v>
      </c>
      <c r="R2075" s="1">
        <f t="shared" si="410"/>
        <v>0</v>
      </c>
      <c r="S2075" s="1">
        <f t="shared" si="411"/>
        <v>0</v>
      </c>
      <c r="T2075" s="1">
        <f t="shared" si="412"/>
        <v>0</v>
      </c>
    </row>
    <row r="2076" spans="1:20" x14ac:dyDescent="0.3">
      <c r="A2076" s="1" t="s">
        <v>1763</v>
      </c>
      <c r="E2076" s="1">
        <v>7</v>
      </c>
      <c r="F2076" s="1">
        <v>-7</v>
      </c>
      <c r="H2076" s="1">
        <v>7</v>
      </c>
      <c r="I2076" s="1">
        <v>0</v>
      </c>
      <c r="J2076" s="1" t="s">
        <v>1846</v>
      </c>
      <c r="K2076" s="1">
        <v>0</v>
      </c>
      <c r="L2076" s="2">
        <f t="shared" si="417"/>
        <v>0</v>
      </c>
      <c r="M2076" s="2" t="str">
        <f t="shared" si="418"/>
        <v>POC-410-WF-KS</v>
      </c>
      <c r="N2076" s="2" t="str">
        <f t="shared" si="419"/>
        <v>WH01S-NTA</v>
      </c>
      <c r="O2076" s="1" t="str">
        <f t="shared" si="416"/>
        <v>POC-410-WF-KSWH01S-NTA</v>
      </c>
      <c r="P2076" s="1">
        <f t="shared" si="408"/>
        <v>0</v>
      </c>
      <c r="Q2076" s="1">
        <f t="shared" si="409"/>
        <v>7</v>
      </c>
      <c r="R2076" s="1">
        <f t="shared" si="410"/>
        <v>-7</v>
      </c>
      <c r="S2076" s="1">
        <f t="shared" si="411"/>
        <v>7</v>
      </c>
      <c r="T2076" s="1">
        <f t="shared" si="412"/>
        <v>0</v>
      </c>
    </row>
    <row r="2077" spans="1:20" x14ac:dyDescent="0.3">
      <c r="A2077" s="1" t="s">
        <v>1069</v>
      </c>
      <c r="D2077" s="1">
        <v>0</v>
      </c>
      <c r="F2077" s="1">
        <v>0</v>
      </c>
      <c r="H2077" s="1">
        <v>0</v>
      </c>
      <c r="I2077" s="1">
        <v>0</v>
      </c>
      <c r="K2077" s="1">
        <v>0</v>
      </c>
      <c r="L2077" s="2">
        <f t="shared" si="417"/>
        <v>0</v>
      </c>
      <c r="M2077" s="2" t="str">
        <f t="shared" si="418"/>
        <v>POC-410(EA)</v>
      </c>
      <c r="N2077" s="2" t="str">
        <f t="shared" si="419"/>
        <v>WH01S-NTA</v>
      </c>
      <c r="O2077" s="1" t="str">
        <f t="shared" si="416"/>
        <v>POC-410(EA)WH01S-NTA</v>
      </c>
      <c r="P2077" s="1">
        <f t="shared" si="408"/>
        <v>0</v>
      </c>
      <c r="Q2077" s="1">
        <f t="shared" si="409"/>
        <v>0</v>
      </c>
      <c r="R2077" s="1">
        <f t="shared" si="410"/>
        <v>0</v>
      </c>
      <c r="S2077" s="1">
        <f t="shared" si="411"/>
        <v>0</v>
      </c>
      <c r="T2077" s="1">
        <f t="shared" si="412"/>
        <v>0</v>
      </c>
    </row>
    <row r="2078" spans="1:20" x14ac:dyDescent="0.3">
      <c r="A2078" s="1" t="s">
        <v>386</v>
      </c>
      <c r="D2078" s="1">
        <v>0</v>
      </c>
      <c r="E2078" s="1">
        <v>0</v>
      </c>
      <c r="F2078" s="1">
        <v>0</v>
      </c>
      <c r="H2078" s="1">
        <v>0</v>
      </c>
      <c r="I2078" s="1">
        <v>0</v>
      </c>
      <c r="K2078" s="1">
        <v>0</v>
      </c>
      <c r="L2078" s="2">
        <f t="shared" si="417"/>
        <v>0</v>
      </c>
      <c r="M2078" s="2" t="str">
        <f t="shared" si="418"/>
        <v>POC-451VTC</v>
      </c>
      <c r="N2078" s="2" t="str">
        <f t="shared" si="419"/>
        <v>WH01S-NTA</v>
      </c>
      <c r="O2078" s="1" t="str">
        <f t="shared" si="416"/>
        <v>POC-451VTCWH01S-NTA</v>
      </c>
      <c r="P2078" s="1">
        <f t="shared" si="408"/>
        <v>0</v>
      </c>
      <c r="Q2078" s="1">
        <f t="shared" si="409"/>
        <v>0</v>
      </c>
      <c r="R2078" s="1">
        <f t="shared" si="410"/>
        <v>0</v>
      </c>
      <c r="S2078" s="1">
        <f t="shared" si="411"/>
        <v>0</v>
      </c>
      <c r="T2078" s="1">
        <f t="shared" si="412"/>
        <v>0</v>
      </c>
    </row>
    <row r="2079" spans="1:20" x14ac:dyDescent="0.3">
      <c r="A2079" s="1" t="s">
        <v>1070</v>
      </c>
      <c r="D2079" s="1">
        <v>0</v>
      </c>
      <c r="E2079" s="1">
        <v>0</v>
      </c>
      <c r="F2079" s="1">
        <v>0</v>
      </c>
      <c r="H2079" s="1">
        <v>0</v>
      </c>
      <c r="I2079" s="1">
        <v>0</v>
      </c>
      <c r="K2079" s="1">
        <v>0</v>
      </c>
      <c r="L2079" s="2">
        <f t="shared" si="417"/>
        <v>0</v>
      </c>
      <c r="M2079" s="2" t="str">
        <f t="shared" si="418"/>
        <v>POC-451VTC(EA)</v>
      </c>
      <c r="N2079" s="2" t="str">
        <f t="shared" si="419"/>
        <v>WH01S-NTA</v>
      </c>
      <c r="O2079" s="1" t="str">
        <f t="shared" si="416"/>
        <v>POC-451VTC(EA)WH01S-NTA</v>
      </c>
      <c r="P2079" s="1">
        <f t="shared" si="408"/>
        <v>0</v>
      </c>
      <c r="Q2079" s="1">
        <f t="shared" si="409"/>
        <v>0</v>
      </c>
      <c r="R2079" s="1">
        <f t="shared" si="410"/>
        <v>0</v>
      </c>
      <c r="S2079" s="1">
        <f t="shared" si="411"/>
        <v>0</v>
      </c>
      <c r="T2079" s="1">
        <f t="shared" si="412"/>
        <v>0</v>
      </c>
    </row>
    <row r="2080" spans="1:20" x14ac:dyDescent="0.3">
      <c r="A2080" s="1" t="s">
        <v>1676</v>
      </c>
      <c r="D2080" s="1">
        <v>1</v>
      </c>
      <c r="E2080" s="1">
        <v>0</v>
      </c>
      <c r="F2080" s="1">
        <v>1</v>
      </c>
      <c r="H2080" s="1">
        <v>0</v>
      </c>
      <c r="I2080" s="1">
        <v>0</v>
      </c>
      <c r="K2080" s="1">
        <v>0</v>
      </c>
      <c r="L2080" s="2">
        <f t="shared" si="417"/>
        <v>1</v>
      </c>
      <c r="M2080" s="2" t="str">
        <f t="shared" si="418"/>
        <v>POC-465AWP</v>
      </c>
      <c r="N2080" s="2" t="str">
        <f t="shared" si="419"/>
        <v>WH01S-NTA</v>
      </c>
      <c r="O2080" s="1" t="str">
        <f t="shared" si="416"/>
        <v>POC-465AWPWH01S-NTA</v>
      </c>
      <c r="P2080" s="1">
        <f t="shared" si="408"/>
        <v>1</v>
      </c>
      <c r="Q2080" s="1">
        <f t="shared" si="409"/>
        <v>0</v>
      </c>
      <c r="R2080" s="1">
        <f t="shared" si="410"/>
        <v>1</v>
      </c>
      <c r="S2080" s="1">
        <f t="shared" si="411"/>
        <v>0</v>
      </c>
      <c r="T2080" s="1">
        <f t="shared" si="412"/>
        <v>1</v>
      </c>
    </row>
    <row r="2081" spans="1:20" x14ac:dyDescent="0.3">
      <c r="A2081" s="1" t="s">
        <v>1071</v>
      </c>
      <c r="D2081" s="1">
        <v>0</v>
      </c>
      <c r="E2081" s="1">
        <v>0</v>
      </c>
      <c r="F2081" s="1">
        <v>0</v>
      </c>
      <c r="H2081" s="1">
        <v>0</v>
      </c>
      <c r="I2081" s="1">
        <v>0</v>
      </c>
      <c r="K2081" s="1">
        <v>0</v>
      </c>
      <c r="L2081" s="2">
        <f t="shared" si="417"/>
        <v>0</v>
      </c>
      <c r="M2081" s="2" t="str">
        <f t="shared" si="418"/>
        <v>POC-465AWP(EA)</v>
      </c>
      <c r="N2081" s="2" t="str">
        <f t="shared" si="419"/>
        <v>WH01S-NTA</v>
      </c>
      <c r="O2081" s="1" t="str">
        <f t="shared" si="416"/>
        <v>POC-465AWP(EA)WH01S-NTA</v>
      </c>
      <c r="P2081" s="1">
        <f t="shared" si="408"/>
        <v>0</v>
      </c>
      <c r="Q2081" s="1">
        <f t="shared" si="409"/>
        <v>0</v>
      </c>
      <c r="R2081" s="1">
        <f t="shared" si="410"/>
        <v>0</v>
      </c>
      <c r="S2081" s="1">
        <f t="shared" si="411"/>
        <v>0</v>
      </c>
      <c r="T2081" s="1">
        <f t="shared" si="412"/>
        <v>0</v>
      </c>
    </row>
    <row r="2082" spans="1:20" hidden="1" x14ac:dyDescent="0.3">
      <c r="A2082" s="1" t="s">
        <v>1072</v>
      </c>
      <c r="D2082" s="1">
        <v>20</v>
      </c>
      <c r="E2082" s="1">
        <v>8</v>
      </c>
      <c r="F2082" s="1">
        <v>12</v>
      </c>
      <c r="H2082" s="1">
        <v>7</v>
      </c>
      <c r="K2082" s="1">
        <v>4.7</v>
      </c>
      <c r="L2082" s="2">
        <f t="shared" si="417"/>
        <v>20</v>
      </c>
      <c r="M2082" s="2" t="str">
        <f t="shared" si="418"/>
        <v>Total POC-400 Series</v>
      </c>
      <c r="N2082" s="2" t="str">
        <f t="shared" si="419"/>
        <v>WH01S-NTA</v>
      </c>
      <c r="O2082" s="1" t="str">
        <f t="shared" si="416"/>
        <v>Total POC-400 SeriesWH01S-NTA</v>
      </c>
      <c r="P2082" s="1">
        <f t="shared" si="408"/>
        <v>20</v>
      </c>
      <c r="Q2082" s="1">
        <f t="shared" si="409"/>
        <v>8</v>
      </c>
      <c r="R2082" s="1">
        <f t="shared" si="410"/>
        <v>12</v>
      </c>
      <c r="S2082" s="1">
        <f t="shared" si="411"/>
        <v>7</v>
      </c>
      <c r="T2082" s="1">
        <f t="shared" si="412"/>
        <v>19</v>
      </c>
    </row>
    <row r="2083" spans="1:20" hidden="1" x14ac:dyDescent="0.3">
      <c r="A2083" s="1" t="s">
        <v>1073</v>
      </c>
      <c r="L2083" s="2">
        <f t="shared" si="417"/>
        <v>0</v>
      </c>
      <c r="M2083" s="2" t="str">
        <f t="shared" si="418"/>
        <v>POC-500 Series</v>
      </c>
      <c r="N2083" s="2" t="str">
        <f t="shared" si="419"/>
        <v>WH01S-NTA</v>
      </c>
      <c r="O2083" s="1" t="str">
        <f t="shared" si="416"/>
        <v>POC-500 SeriesWH01S-NTA</v>
      </c>
      <c r="P2083" s="1">
        <f t="shared" si="408"/>
        <v>0</v>
      </c>
      <c r="Q2083" s="1">
        <f t="shared" si="409"/>
        <v>0</v>
      </c>
      <c r="R2083" s="1">
        <f t="shared" si="410"/>
        <v>0</v>
      </c>
      <c r="S2083" s="1">
        <f t="shared" si="411"/>
        <v>0</v>
      </c>
      <c r="T2083" s="1">
        <f t="shared" si="412"/>
        <v>0</v>
      </c>
    </row>
    <row r="2084" spans="1:20" x14ac:dyDescent="0.3">
      <c r="A2084" s="1" t="s">
        <v>387</v>
      </c>
      <c r="D2084" s="1">
        <v>3</v>
      </c>
      <c r="F2084" s="1">
        <v>3</v>
      </c>
      <c r="H2084" s="1">
        <v>0</v>
      </c>
      <c r="I2084" s="1">
        <v>0</v>
      </c>
      <c r="K2084" s="1">
        <v>0</v>
      </c>
      <c r="L2084" s="2">
        <f t="shared" si="417"/>
        <v>3</v>
      </c>
      <c r="M2084" s="2" t="str">
        <f t="shared" si="418"/>
        <v>POC-500 Front Panel</v>
      </c>
      <c r="N2084" s="2" t="str">
        <f t="shared" si="419"/>
        <v>WH01S-NTA</v>
      </c>
      <c r="O2084" s="1" t="str">
        <f t="shared" si="416"/>
        <v>POC-500 Front PanelWH01S-NTA</v>
      </c>
      <c r="P2084" s="1">
        <f t="shared" si="408"/>
        <v>3</v>
      </c>
      <c r="Q2084" s="1">
        <f t="shared" si="409"/>
        <v>0</v>
      </c>
      <c r="R2084" s="1">
        <f t="shared" si="410"/>
        <v>3</v>
      </c>
      <c r="S2084" s="1">
        <f t="shared" si="411"/>
        <v>0</v>
      </c>
      <c r="T2084" s="1">
        <f t="shared" si="412"/>
        <v>3</v>
      </c>
    </row>
    <row r="2085" spans="1:20" x14ac:dyDescent="0.3">
      <c r="A2085" s="1" t="s">
        <v>158</v>
      </c>
      <c r="B2085" s="1">
        <v>4</v>
      </c>
      <c r="D2085" s="1">
        <v>3</v>
      </c>
      <c r="E2085" s="1">
        <v>2</v>
      </c>
      <c r="F2085" s="1">
        <v>1</v>
      </c>
      <c r="G2085" s="1" t="s">
        <v>237</v>
      </c>
      <c r="H2085" s="1">
        <v>0</v>
      </c>
      <c r="I2085" s="1">
        <v>2</v>
      </c>
      <c r="K2085" s="1">
        <v>1.8</v>
      </c>
      <c r="L2085" s="2">
        <f t="shared" si="417"/>
        <v>3</v>
      </c>
      <c r="M2085" s="2" t="str">
        <f t="shared" si="418"/>
        <v>POC-515</v>
      </c>
      <c r="N2085" s="2" t="str">
        <f t="shared" si="419"/>
        <v>WH01S-NTA</v>
      </c>
      <c r="O2085" s="1" t="str">
        <f t="shared" si="416"/>
        <v>POC-515WH01S-NTA</v>
      </c>
      <c r="P2085" s="1">
        <f t="shared" si="408"/>
        <v>3</v>
      </c>
      <c r="Q2085" s="1">
        <f t="shared" si="409"/>
        <v>2</v>
      </c>
      <c r="R2085" s="1">
        <f t="shared" si="410"/>
        <v>1</v>
      </c>
      <c r="S2085" s="1">
        <f t="shared" si="411"/>
        <v>0</v>
      </c>
      <c r="T2085" s="1">
        <f t="shared" si="412"/>
        <v>1</v>
      </c>
    </row>
    <row r="2086" spans="1:20" x14ac:dyDescent="0.3">
      <c r="A2086" s="1" t="s">
        <v>1074</v>
      </c>
      <c r="D2086" s="1">
        <v>0</v>
      </c>
      <c r="E2086" s="1">
        <v>0</v>
      </c>
      <c r="F2086" s="1">
        <v>0</v>
      </c>
      <c r="H2086" s="1">
        <v>0</v>
      </c>
      <c r="I2086" s="1">
        <v>0</v>
      </c>
      <c r="K2086" s="1">
        <v>0</v>
      </c>
      <c r="L2086" s="2">
        <f t="shared" si="417"/>
        <v>0</v>
      </c>
      <c r="M2086" s="2" t="str">
        <f t="shared" si="418"/>
        <v>POC-515-AM2(EA)</v>
      </c>
      <c r="N2086" s="2" t="str">
        <f t="shared" si="419"/>
        <v>WH01S-NTA</v>
      </c>
      <c r="O2086" s="1" t="str">
        <f t="shared" si="416"/>
        <v>POC-515-AM2(EA)WH01S-NTA</v>
      </c>
      <c r="P2086" s="1">
        <f t="shared" si="408"/>
        <v>0</v>
      </c>
      <c r="Q2086" s="1">
        <f t="shared" si="409"/>
        <v>0</v>
      </c>
      <c r="R2086" s="1">
        <f t="shared" si="410"/>
        <v>0</v>
      </c>
      <c r="S2086" s="1">
        <f t="shared" si="411"/>
        <v>0</v>
      </c>
      <c r="T2086" s="1">
        <f t="shared" si="412"/>
        <v>0</v>
      </c>
    </row>
    <row r="2087" spans="1:20" x14ac:dyDescent="0.3">
      <c r="A2087" s="1" t="s">
        <v>388</v>
      </c>
      <c r="D2087" s="1">
        <v>0</v>
      </c>
      <c r="E2087" s="1">
        <v>0</v>
      </c>
      <c r="F2087" s="1">
        <v>0</v>
      </c>
      <c r="H2087" s="1">
        <v>0</v>
      </c>
      <c r="I2087" s="1">
        <v>0</v>
      </c>
      <c r="K2087" s="1">
        <v>0</v>
      </c>
      <c r="L2087" s="2">
        <f t="shared" si="417"/>
        <v>0</v>
      </c>
      <c r="M2087" s="2" t="str">
        <f t="shared" si="418"/>
        <v>POC-515-EN01</v>
      </c>
      <c r="N2087" s="2" t="str">
        <f t="shared" si="419"/>
        <v>WH01S-NTA</v>
      </c>
      <c r="O2087" s="1" t="str">
        <f t="shared" si="416"/>
        <v>POC-515-EN01WH01S-NTA</v>
      </c>
      <c r="P2087" s="1">
        <f t="shared" si="408"/>
        <v>0</v>
      </c>
      <c r="Q2087" s="1">
        <f t="shared" si="409"/>
        <v>0</v>
      </c>
      <c r="R2087" s="1">
        <f t="shared" si="410"/>
        <v>0</v>
      </c>
      <c r="S2087" s="1">
        <f t="shared" si="411"/>
        <v>0</v>
      </c>
      <c r="T2087" s="1">
        <f t="shared" si="412"/>
        <v>0</v>
      </c>
    </row>
    <row r="2088" spans="1:20" x14ac:dyDescent="0.3">
      <c r="A2088" s="1" t="s">
        <v>1075</v>
      </c>
      <c r="D2088" s="1">
        <v>0</v>
      </c>
      <c r="E2088" s="1">
        <v>0</v>
      </c>
      <c r="F2088" s="1">
        <v>0</v>
      </c>
      <c r="H2088" s="1">
        <v>0</v>
      </c>
      <c r="I2088" s="1">
        <v>0</v>
      </c>
      <c r="K2088" s="1">
        <v>0</v>
      </c>
      <c r="L2088" s="2">
        <f t="shared" si="417"/>
        <v>0</v>
      </c>
      <c r="M2088" s="2" t="str">
        <f t="shared" si="418"/>
        <v>POC-515(EA)</v>
      </c>
      <c r="N2088" s="2" t="str">
        <f t="shared" si="419"/>
        <v>WH01S-NTA</v>
      </c>
      <c r="O2088" s="1" t="str">
        <f t="shared" si="416"/>
        <v>POC-515(EA)WH01S-NTA</v>
      </c>
      <c r="P2088" s="1">
        <f t="shared" si="408"/>
        <v>0</v>
      </c>
      <c r="Q2088" s="1">
        <f t="shared" si="409"/>
        <v>0</v>
      </c>
      <c r="R2088" s="1">
        <f t="shared" si="410"/>
        <v>0</v>
      </c>
      <c r="S2088" s="1">
        <f t="shared" si="411"/>
        <v>0</v>
      </c>
      <c r="T2088" s="1">
        <f t="shared" si="412"/>
        <v>0</v>
      </c>
    </row>
    <row r="2089" spans="1:20" x14ac:dyDescent="0.3">
      <c r="A2089" s="1" t="s">
        <v>497</v>
      </c>
      <c r="B2089" s="1">
        <v>1</v>
      </c>
      <c r="D2089" s="1">
        <v>1</v>
      </c>
      <c r="E2089" s="1">
        <v>0</v>
      </c>
      <c r="F2089" s="1">
        <v>1</v>
      </c>
      <c r="G2089" s="1" t="s">
        <v>237</v>
      </c>
      <c r="H2089" s="1">
        <v>0</v>
      </c>
      <c r="I2089" s="1">
        <v>1</v>
      </c>
      <c r="K2089" s="1">
        <v>0</v>
      </c>
      <c r="L2089" s="2">
        <f t="shared" si="417"/>
        <v>1</v>
      </c>
      <c r="M2089" s="2" t="str">
        <f t="shared" si="418"/>
        <v>POC-545</v>
      </c>
      <c r="N2089" s="2" t="str">
        <f t="shared" si="419"/>
        <v>WH01S-NTA</v>
      </c>
      <c r="O2089" s="1" t="str">
        <f t="shared" si="416"/>
        <v>POC-545WH01S-NTA</v>
      </c>
      <c r="P2089" s="1">
        <f t="shared" si="408"/>
        <v>1</v>
      </c>
      <c r="Q2089" s="1">
        <f t="shared" si="409"/>
        <v>0</v>
      </c>
      <c r="R2089" s="1">
        <f t="shared" si="410"/>
        <v>1</v>
      </c>
      <c r="S2089" s="1">
        <f t="shared" si="411"/>
        <v>0</v>
      </c>
      <c r="T2089" s="1">
        <f t="shared" si="412"/>
        <v>1</v>
      </c>
    </row>
    <row r="2090" spans="1:20" x14ac:dyDescent="0.3">
      <c r="A2090" s="1" t="s">
        <v>1076</v>
      </c>
      <c r="D2090" s="1">
        <v>0</v>
      </c>
      <c r="E2090" s="1">
        <v>0</v>
      </c>
      <c r="F2090" s="1">
        <v>0</v>
      </c>
      <c r="H2090" s="1">
        <v>0</v>
      </c>
      <c r="I2090" s="1">
        <v>0</v>
      </c>
      <c r="K2090" s="1">
        <v>0</v>
      </c>
      <c r="L2090" s="2">
        <f t="shared" si="417"/>
        <v>0</v>
      </c>
      <c r="M2090" s="2" t="str">
        <f t="shared" si="418"/>
        <v>POC-545(EA)</v>
      </c>
      <c r="N2090" s="2" t="str">
        <f t="shared" si="419"/>
        <v>WH01S-NTA</v>
      </c>
      <c r="O2090" s="1" t="str">
        <f t="shared" si="416"/>
        <v>POC-545(EA)WH01S-NTA</v>
      </c>
      <c r="P2090" s="1">
        <f t="shared" si="408"/>
        <v>0</v>
      </c>
      <c r="Q2090" s="1">
        <f t="shared" si="409"/>
        <v>0</v>
      </c>
      <c r="R2090" s="1">
        <f t="shared" si="410"/>
        <v>0</v>
      </c>
      <c r="S2090" s="1">
        <f t="shared" si="411"/>
        <v>0</v>
      </c>
      <c r="T2090" s="1">
        <f t="shared" si="412"/>
        <v>0</v>
      </c>
    </row>
    <row r="2091" spans="1:20" x14ac:dyDescent="0.3">
      <c r="A2091" s="1" t="s">
        <v>498</v>
      </c>
      <c r="B2091" s="1">
        <v>5</v>
      </c>
      <c r="D2091" s="1">
        <v>0</v>
      </c>
      <c r="E2091" s="1">
        <v>0</v>
      </c>
      <c r="F2091" s="1">
        <v>0</v>
      </c>
      <c r="G2091" s="1" t="s">
        <v>237</v>
      </c>
      <c r="H2091" s="1">
        <v>0</v>
      </c>
      <c r="I2091" s="1">
        <v>6</v>
      </c>
      <c r="K2091" s="1">
        <v>0</v>
      </c>
      <c r="L2091" s="2">
        <f t="shared" si="417"/>
        <v>0</v>
      </c>
      <c r="M2091" s="2" t="str">
        <f t="shared" si="418"/>
        <v>POC-551VTC</v>
      </c>
      <c r="N2091" s="2" t="str">
        <f t="shared" si="419"/>
        <v>WH01S-NTA</v>
      </c>
      <c r="O2091" s="1" t="str">
        <f t="shared" si="416"/>
        <v>POC-551VTCWH01S-NTA</v>
      </c>
      <c r="P2091" s="1">
        <f t="shared" si="408"/>
        <v>0</v>
      </c>
      <c r="Q2091" s="1">
        <f t="shared" si="409"/>
        <v>0</v>
      </c>
      <c r="R2091" s="1">
        <f t="shared" si="410"/>
        <v>0</v>
      </c>
      <c r="S2091" s="1">
        <f t="shared" si="411"/>
        <v>0</v>
      </c>
      <c r="T2091" s="1">
        <f t="shared" si="412"/>
        <v>0</v>
      </c>
    </row>
    <row r="2092" spans="1:20" x14ac:dyDescent="0.3">
      <c r="A2092" s="1" t="s">
        <v>1077</v>
      </c>
      <c r="D2092" s="1">
        <v>0</v>
      </c>
      <c r="E2092" s="1">
        <v>25</v>
      </c>
      <c r="F2092" s="1">
        <v>-25</v>
      </c>
      <c r="H2092" s="1">
        <v>25</v>
      </c>
      <c r="I2092" s="1">
        <v>0</v>
      </c>
      <c r="J2092" s="1" t="s">
        <v>1804</v>
      </c>
      <c r="K2092" s="1">
        <v>2.6</v>
      </c>
      <c r="L2092" s="2">
        <f t="shared" si="417"/>
        <v>0</v>
      </c>
      <c r="M2092" s="2" t="str">
        <f t="shared" si="418"/>
        <v>POC-551VTC-LME</v>
      </c>
      <c r="N2092" s="2" t="str">
        <f t="shared" si="419"/>
        <v>WH01S-NTA</v>
      </c>
      <c r="O2092" s="1" t="str">
        <f t="shared" si="416"/>
        <v>POC-551VTC-LMEWH01S-NTA</v>
      </c>
      <c r="P2092" s="1">
        <f t="shared" si="408"/>
        <v>0</v>
      </c>
      <c r="Q2092" s="1">
        <f t="shared" si="409"/>
        <v>25</v>
      </c>
      <c r="R2092" s="1">
        <f t="shared" si="410"/>
        <v>-25</v>
      </c>
      <c r="S2092" s="1">
        <f t="shared" si="411"/>
        <v>25</v>
      </c>
      <c r="T2092" s="1">
        <f t="shared" si="412"/>
        <v>0</v>
      </c>
    </row>
    <row r="2093" spans="1:20" x14ac:dyDescent="0.3">
      <c r="A2093" s="1" t="s">
        <v>1078</v>
      </c>
      <c r="D2093" s="1">
        <v>0</v>
      </c>
      <c r="E2093" s="1">
        <v>0</v>
      </c>
      <c r="F2093" s="1">
        <v>0</v>
      </c>
      <c r="H2093" s="1">
        <v>0</v>
      </c>
      <c r="I2093" s="1">
        <v>0</v>
      </c>
      <c r="K2093" s="1">
        <v>0</v>
      </c>
      <c r="L2093" s="2">
        <f t="shared" si="417"/>
        <v>0</v>
      </c>
      <c r="M2093" s="2" t="str">
        <f t="shared" si="418"/>
        <v>POC-551VTC(EA)</v>
      </c>
      <c r="N2093" s="2" t="str">
        <f t="shared" si="419"/>
        <v>WH01S-NTA</v>
      </c>
      <c r="O2093" s="1" t="str">
        <f t="shared" si="416"/>
        <v>POC-551VTC(EA)WH01S-NTA</v>
      </c>
      <c r="P2093" s="1">
        <f t="shared" si="408"/>
        <v>0</v>
      </c>
      <c r="Q2093" s="1">
        <f t="shared" si="409"/>
        <v>0</v>
      </c>
      <c r="R2093" s="1">
        <f t="shared" si="410"/>
        <v>0</v>
      </c>
      <c r="S2093" s="1">
        <f t="shared" si="411"/>
        <v>0</v>
      </c>
      <c r="T2093" s="1">
        <f t="shared" si="412"/>
        <v>0</v>
      </c>
    </row>
    <row r="2094" spans="1:20" hidden="1" x14ac:dyDescent="0.3">
      <c r="A2094" s="1" t="s">
        <v>1079</v>
      </c>
      <c r="D2094" s="1">
        <v>7</v>
      </c>
      <c r="E2094" s="1">
        <v>27</v>
      </c>
      <c r="F2094" s="1">
        <v>-20</v>
      </c>
      <c r="H2094" s="1">
        <v>25</v>
      </c>
      <c r="K2094" s="1">
        <v>4.4000000000000004</v>
      </c>
      <c r="L2094" s="2">
        <f t="shared" si="417"/>
        <v>7</v>
      </c>
      <c r="M2094" s="2" t="str">
        <f t="shared" si="418"/>
        <v>Total POC-500 Series</v>
      </c>
      <c r="N2094" s="2" t="str">
        <f t="shared" si="419"/>
        <v>WH01S-NTA</v>
      </c>
      <c r="O2094" s="1" t="str">
        <f t="shared" si="416"/>
        <v>Total POC-500 SeriesWH01S-NTA</v>
      </c>
      <c r="P2094" s="1">
        <f t="shared" si="408"/>
        <v>7</v>
      </c>
      <c r="Q2094" s="1">
        <f t="shared" si="409"/>
        <v>27</v>
      </c>
      <c r="R2094" s="1">
        <f t="shared" si="410"/>
        <v>-20</v>
      </c>
      <c r="S2094" s="1">
        <f t="shared" si="411"/>
        <v>25</v>
      </c>
      <c r="T2094" s="1">
        <f t="shared" si="412"/>
        <v>5</v>
      </c>
    </row>
    <row r="2095" spans="1:20" hidden="1" x14ac:dyDescent="0.3">
      <c r="A2095" s="1" t="s">
        <v>1080</v>
      </c>
      <c r="L2095" s="2">
        <f t="shared" si="417"/>
        <v>0</v>
      </c>
      <c r="M2095" s="2" t="str">
        <f t="shared" si="418"/>
        <v>POC-700 Series</v>
      </c>
      <c r="N2095" s="2" t="str">
        <f t="shared" si="419"/>
        <v>WH01S-NTA</v>
      </c>
      <c r="O2095" s="1" t="str">
        <f t="shared" si="416"/>
        <v>POC-700 SeriesWH01S-NTA</v>
      </c>
      <c r="P2095" s="1">
        <f t="shared" si="408"/>
        <v>0</v>
      </c>
      <c r="Q2095" s="1">
        <f t="shared" si="409"/>
        <v>0</v>
      </c>
      <c r="R2095" s="1">
        <f t="shared" si="410"/>
        <v>0</v>
      </c>
      <c r="S2095" s="1">
        <f t="shared" si="411"/>
        <v>0</v>
      </c>
      <c r="T2095" s="1">
        <f t="shared" si="412"/>
        <v>0</v>
      </c>
    </row>
    <row r="2096" spans="1:20" x14ac:dyDescent="0.3">
      <c r="A2096" s="1" t="s">
        <v>1551</v>
      </c>
      <c r="D2096" s="1">
        <v>4</v>
      </c>
      <c r="E2096" s="1">
        <v>0</v>
      </c>
      <c r="F2096" s="1">
        <v>4</v>
      </c>
      <c r="H2096" s="1">
        <v>0</v>
      </c>
      <c r="I2096" s="1">
        <v>0</v>
      </c>
      <c r="K2096" s="1">
        <v>0</v>
      </c>
      <c r="L2096" s="2">
        <f t="shared" si="417"/>
        <v>4</v>
      </c>
      <c r="M2096" s="2" t="str">
        <f t="shared" si="418"/>
        <v>POC-712</v>
      </c>
      <c r="N2096" s="2" t="str">
        <f t="shared" si="419"/>
        <v>WH01S-NTA</v>
      </c>
      <c r="O2096" s="1" t="str">
        <f t="shared" si="416"/>
        <v>POC-712WH01S-NTA</v>
      </c>
      <c r="P2096" s="1">
        <f t="shared" si="408"/>
        <v>4</v>
      </c>
      <c r="Q2096" s="1">
        <f t="shared" si="409"/>
        <v>0</v>
      </c>
      <c r="R2096" s="1">
        <f t="shared" si="410"/>
        <v>4</v>
      </c>
      <c r="S2096" s="1">
        <f t="shared" si="411"/>
        <v>0</v>
      </c>
      <c r="T2096" s="1">
        <f t="shared" si="412"/>
        <v>4</v>
      </c>
    </row>
    <row r="2097" spans="1:20" x14ac:dyDescent="0.3">
      <c r="A2097" s="1" t="s">
        <v>159</v>
      </c>
      <c r="B2097" s="1">
        <v>4</v>
      </c>
      <c r="C2097" s="1">
        <v>99</v>
      </c>
      <c r="D2097" s="1">
        <v>4</v>
      </c>
      <c r="E2097" s="1">
        <v>0</v>
      </c>
      <c r="F2097" s="1">
        <v>4</v>
      </c>
      <c r="G2097" s="1" t="s">
        <v>237</v>
      </c>
      <c r="H2097" s="1">
        <v>0</v>
      </c>
      <c r="I2097" s="1">
        <v>95</v>
      </c>
      <c r="K2097" s="1">
        <v>0</v>
      </c>
      <c r="L2097" s="2">
        <f t="shared" si="417"/>
        <v>4</v>
      </c>
      <c r="M2097" s="2" t="str">
        <f t="shared" si="418"/>
        <v>POC-715</v>
      </c>
      <c r="N2097" s="2" t="str">
        <f t="shared" si="419"/>
        <v>WH01S-NTA</v>
      </c>
      <c r="O2097" s="1" t="str">
        <f t="shared" si="416"/>
        <v>POC-715WH01S-NTA</v>
      </c>
      <c r="P2097" s="1">
        <f t="shared" si="408"/>
        <v>4</v>
      </c>
      <c r="Q2097" s="1">
        <f t="shared" si="409"/>
        <v>0</v>
      </c>
      <c r="R2097" s="1">
        <f t="shared" si="410"/>
        <v>4</v>
      </c>
      <c r="S2097" s="1">
        <f t="shared" si="411"/>
        <v>0</v>
      </c>
      <c r="T2097" s="1">
        <f t="shared" si="412"/>
        <v>4</v>
      </c>
    </row>
    <row r="2098" spans="1:20" x14ac:dyDescent="0.3">
      <c r="A2098" s="1" t="s">
        <v>1701</v>
      </c>
      <c r="D2098" s="1">
        <v>0</v>
      </c>
      <c r="E2098" s="1">
        <v>0</v>
      </c>
      <c r="F2098" s="1">
        <v>0</v>
      </c>
      <c r="H2098" s="1">
        <v>0</v>
      </c>
      <c r="I2098" s="1">
        <v>0</v>
      </c>
      <c r="K2098" s="1">
        <v>0</v>
      </c>
      <c r="L2098" s="2">
        <f t="shared" si="417"/>
        <v>0</v>
      </c>
      <c r="M2098" s="2" t="str">
        <f t="shared" si="418"/>
        <v>POC-715-CGN1</v>
      </c>
      <c r="N2098" s="2" t="str">
        <f t="shared" si="419"/>
        <v>WH01S-NTA</v>
      </c>
      <c r="O2098" s="1" t="str">
        <f t="shared" si="416"/>
        <v>POC-715-CGN1WH01S-NTA</v>
      </c>
      <c r="P2098" s="1">
        <f t="shared" si="408"/>
        <v>0</v>
      </c>
      <c r="Q2098" s="1">
        <f t="shared" si="409"/>
        <v>0</v>
      </c>
      <c r="R2098" s="1">
        <f t="shared" si="410"/>
        <v>0</v>
      </c>
      <c r="S2098" s="1">
        <f t="shared" si="411"/>
        <v>0</v>
      </c>
      <c r="T2098" s="1">
        <f t="shared" si="412"/>
        <v>0</v>
      </c>
    </row>
    <row r="2099" spans="1:20" x14ac:dyDescent="0.3">
      <c r="A2099" s="1" t="s">
        <v>2161</v>
      </c>
      <c r="E2099" s="1">
        <v>10</v>
      </c>
      <c r="F2099" s="1">
        <v>-10</v>
      </c>
      <c r="H2099" s="1">
        <v>10</v>
      </c>
      <c r="I2099" s="1">
        <v>0</v>
      </c>
      <c r="J2099" s="1" t="s">
        <v>1838</v>
      </c>
      <c r="K2099" s="1">
        <v>0</v>
      </c>
      <c r="L2099" s="2">
        <f t="shared" si="417"/>
        <v>0</v>
      </c>
      <c r="M2099" s="2" t="str">
        <f t="shared" si="418"/>
        <v>POC-715-CGN2</v>
      </c>
      <c r="N2099" s="2" t="str">
        <f t="shared" si="419"/>
        <v>WH01S-NTA</v>
      </c>
      <c r="O2099" s="1" t="str">
        <f t="shared" si="416"/>
        <v>POC-715-CGN2WH01S-NTA</v>
      </c>
      <c r="P2099" s="1">
        <f t="shared" si="408"/>
        <v>0</v>
      </c>
      <c r="Q2099" s="1">
        <f t="shared" si="409"/>
        <v>10</v>
      </c>
      <c r="R2099" s="1">
        <f t="shared" si="410"/>
        <v>-10</v>
      </c>
      <c r="S2099" s="1">
        <f t="shared" si="411"/>
        <v>10</v>
      </c>
      <c r="T2099" s="1">
        <f t="shared" si="412"/>
        <v>0</v>
      </c>
    </row>
    <row r="2100" spans="1:20" x14ac:dyDescent="0.3">
      <c r="A2100" s="1" t="s">
        <v>1330</v>
      </c>
      <c r="D2100" s="1">
        <v>4</v>
      </c>
      <c r="E2100" s="1">
        <v>2</v>
      </c>
      <c r="F2100" s="1">
        <v>2</v>
      </c>
      <c r="H2100" s="1">
        <v>0</v>
      </c>
      <c r="I2100" s="1">
        <v>0</v>
      </c>
      <c r="K2100" s="1">
        <v>1</v>
      </c>
      <c r="L2100" s="2">
        <f t="shared" si="417"/>
        <v>4</v>
      </c>
      <c r="M2100" s="2" t="str">
        <f t="shared" si="418"/>
        <v>POC-715-UL</v>
      </c>
      <c r="N2100" s="2" t="str">
        <f t="shared" si="419"/>
        <v>WH01S-NTA</v>
      </c>
      <c r="O2100" s="1" t="str">
        <f t="shared" si="416"/>
        <v>POC-715-ULWH01S-NTA</v>
      </c>
      <c r="P2100" s="1">
        <f t="shared" si="408"/>
        <v>4</v>
      </c>
      <c r="Q2100" s="1">
        <f t="shared" si="409"/>
        <v>2</v>
      </c>
      <c r="R2100" s="1">
        <f t="shared" si="410"/>
        <v>2</v>
      </c>
      <c r="S2100" s="1">
        <f t="shared" si="411"/>
        <v>0</v>
      </c>
      <c r="T2100" s="1">
        <f t="shared" si="412"/>
        <v>2</v>
      </c>
    </row>
    <row r="2101" spans="1:20" x14ac:dyDescent="0.3">
      <c r="A2101" s="1" t="s">
        <v>1081</v>
      </c>
      <c r="D2101" s="1">
        <v>0</v>
      </c>
      <c r="E2101" s="1">
        <v>0</v>
      </c>
      <c r="F2101" s="1">
        <v>0</v>
      </c>
      <c r="H2101" s="1">
        <v>0</v>
      </c>
      <c r="I2101" s="1">
        <v>0</v>
      </c>
      <c r="K2101" s="1">
        <v>0</v>
      </c>
      <c r="L2101" s="2">
        <f t="shared" si="417"/>
        <v>0</v>
      </c>
      <c r="M2101" s="2" t="str">
        <f t="shared" si="418"/>
        <v>POC-715(EA)</v>
      </c>
      <c r="N2101" s="2" t="str">
        <f t="shared" si="419"/>
        <v>WH01S-NTA</v>
      </c>
      <c r="O2101" s="1" t="str">
        <f t="shared" si="416"/>
        <v>POC-715(EA)WH01S-NTA</v>
      </c>
      <c r="P2101" s="1">
        <f t="shared" si="408"/>
        <v>0</v>
      </c>
      <c r="Q2101" s="1">
        <f t="shared" si="409"/>
        <v>0</v>
      </c>
      <c r="R2101" s="1">
        <f t="shared" si="410"/>
        <v>0</v>
      </c>
      <c r="S2101" s="1">
        <f t="shared" si="411"/>
        <v>0</v>
      </c>
      <c r="T2101" s="1">
        <f t="shared" si="412"/>
        <v>0</v>
      </c>
    </row>
    <row r="2102" spans="1:20" x14ac:dyDescent="0.3">
      <c r="A2102" s="1" t="s">
        <v>1742</v>
      </c>
      <c r="D2102" s="1">
        <v>1</v>
      </c>
      <c r="E2102" s="1">
        <v>0</v>
      </c>
      <c r="F2102" s="1">
        <v>1</v>
      </c>
      <c r="H2102" s="1">
        <v>0</v>
      </c>
      <c r="I2102" s="1">
        <v>0</v>
      </c>
      <c r="K2102" s="1">
        <v>0</v>
      </c>
      <c r="L2102" s="2">
        <f t="shared" si="417"/>
        <v>1</v>
      </c>
      <c r="M2102" s="2" t="str">
        <f t="shared" si="418"/>
        <v>POC-751VTC</v>
      </c>
      <c r="N2102" s="2" t="str">
        <f t="shared" si="419"/>
        <v>WH01S-NTA</v>
      </c>
      <c r="O2102" s="1" t="str">
        <f t="shared" si="416"/>
        <v>POC-751VTCWH01S-NTA</v>
      </c>
      <c r="P2102" s="1">
        <f t="shared" si="408"/>
        <v>1</v>
      </c>
      <c r="Q2102" s="1">
        <f t="shared" si="409"/>
        <v>0</v>
      </c>
      <c r="R2102" s="1">
        <f t="shared" si="410"/>
        <v>1</v>
      </c>
      <c r="S2102" s="1">
        <f t="shared" si="411"/>
        <v>0</v>
      </c>
      <c r="T2102" s="1">
        <f t="shared" si="412"/>
        <v>1</v>
      </c>
    </row>
    <row r="2103" spans="1:20" x14ac:dyDescent="0.3">
      <c r="A2103" s="1" t="s">
        <v>1702</v>
      </c>
      <c r="D2103" s="1">
        <v>0</v>
      </c>
      <c r="E2103" s="1">
        <v>0</v>
      </c>
      <c r="F2103" s="1">
        <v>0</v>
      </c>
      <c r="H2103" s="1">
        <v>0</v>
      </c>
      <c r="I2103" s="1">
        <v>0</v>
      </c>
      <c r="K2103" s="1">
        <v>0</v>
      </c>
      <c r="L2103" s="2">
        <f t="shared" si="417"/>
        <v>0</v>
      </c>
      <c r="M2103" s="2" t="str">
        <f t="shared" si="418"/>
        <v>POC-751VTC(EA)</v>
      </c>
      <c r="N2103" s="2" t="str">
        <f t="shared" si="419"/>
        <v>WH01S-NTA</v>
      </c>
      <c r="O2103" s="1" t="str">
        <f t="shared" si="416"/>
        <v>POC-751VTC(EA)WH01S-NTA</v>
      </c>
      <c r="P2103" s="1">
        <f t="shared" si="408"/>
        <v>0</v>
      </c>
      <c r="Q2103" s="1">
        <f t="shared" si="409"/>
        <v>0</v>
      </c>
      <c r="R2103" s="1">
        <f t="shared" si="410"/>
        <v>0</v>
      </c>
      <c r="S2103" s="1">
        <f t="shared" si="411"/>
        <v>0</v>
      </c>
      <c r="T2103" s="1">
        <f t="shared" si="412"/>
        <v>0</v>
      </c>
    </row>
    <row r="2104" spans="1:20" x14ac:dyDescent="0.3">
      <c r="A2104" s="1" t="s">
        <v>1782</v>
      </c>
      <c r="D2104" s="1">
        <v>0</v>
      </c>
      <c r="E2104" s="1">
        <v>0</v>
      </c>
      <c r="F2104" s="1">
        <v>0</v>
      </c>
      <c r="H2104" s="1">
        <v>0</v>
      </c>
      <c r="I2104" s="1">
        <v>0</v>
      </c>
      <c r="K2104" s="1">
        <v>0.3</v>
      </c>
      <c r="L2104" s="2">
        <f t="shared" si="417"/>
        <v>0</v>
      </c>
      <c r="M2104" s="2" t="str">
        <f t="shared" si="418"/>
        <v>POC-764VR</v>
      </c>
      <c r="N2104" s="2" t="str">
        <f t="shared" si="419"/>
        <v>WH01S-NTA</v>
      </c>
      <c r="O2104" s="1" t="str">
        <f t="shared" si="416"/>
        <v>POC-764VRWH01S-NTA</v>
      </c>
      <c r="P2104" s="1">
        <f t="shared" si="408"/>
        <v>0</v>
      </c>
      <c r="Q2104" s="1">
        <f t="shared" si="409"/>
        <v>0</v>
      </c>
      <c r="R2104" s="1">
        <f t="shared" si="410"/>
        <v>0</v>
      </c>
      <c r="S2104" s="1">
        <f t="shared" si="411"/>
        <v>0</v>
      </c>
      <c r="T2104" s="1">
        <f t="shared" si="412"/>
        <v>0</v>
      </c>
    </row>
    <row r="2105" spans="1:20" hidden="1" x14ac:dyDescent="0.3">
      <c r="A2105" s="1" t="s">
        <v>1082</v>
      </c>
      <c r="D2105" s="1">
        <v>13</v>
      </c>
      <c r="E2105" s="1">
        <v>12</v>
      </c>
      <c r="F2105" s="1">
        <v>1</v>
      </c>
      <c r="H2105" s="1">
        <v>10</v>
      </c>
      <c r="K2105" s="1">
        <v>1.3</v>
      </c>
      <c r="L2105" s="2">
        <f t="shared" si="417"/>
        <v>13</v>
      </c>
      <c r="M2105" s="2" t="str">
        <f t="shared" si="418"/>
        <v>Total POC-700 Series</v>
      </c>
      <c r="N2105" s="2" t="str">
        <f t="shared" si="419"/>
        <v>WH01S-NTA</v>
      </c>
      <c r="O2105" s="1" t="str">
        <f t="shared" si="416"/>
        <v>Total POC-700 SeriesWH01S-NTA</v>
      </c>
      <c r="P2105" s="1">
        <f t="shared" si="408"/>
        <v>13</v>
      </c>
      <c r="Q2105" s="1">
        <f t="shared" si="409"/>
        <v>12</v>
      </c>
      <c r="R2105" s="1">
        <f t="shared" si="410"/>
        <v>1</v>
      </c>
      <c r="S2105" s="1">
        <f t="shared" si="411"/>
        <v>10</v>
      </c>
      <c r="T2105" s="1">
        <f t="shared" si="412"/>
        <v>11</v>
      </c>
    </row>
    <row r="2106" spans="1:20" hidden="1" x14ac:dyDescent="0.3">
      <c r="A2106" s="1" t="s">
        <v>1083</v>
      </c>
      <c r="L2106" s="2">
        <f t="shared" si="417"/>
        <v>0</v>
      </c>
      <c r="M2106" s="2" t="str">
        <f t="shared" si="418"/>
        <v>Power Adapter</v>
      </c>
      <c r="N2106" s="2" t="str">
        <f t="shared" si="419"/>
        <v>WH01S-NTA</v>
      </c>
      <c r="O2106" s="1" t="str">
        <f t="shared" si="416"/>
        <v>Power AdapterWH01S-NTA</v>
      </c>
      <c r="P2106" s="1">
        <f t="shared" si="408"/>
        <v>0</v>
      </c>
      <c r="Q2106" s="1">
        <f t="shared" si="409"/>
        <v>0</v>
      </c>
      <c r="R2106" s="1">
        <f t="shared" si="410"/>
        <v>0</v>
      </c>
      <c r="S2106" s="1">
        <f t="shared" si="411"/>
        <v>0</v>
      </c>
      <c r="T2106" s="1">
        <f t="shared" si="412"/>
        <v>0</v>
      </c>
    </row>
    <row r="2107" spans="1:20" x14ac:dyDescent="0.3">
      <c r="A2107" s="1" t="s">
        <v>160</v>
      </c>
      <c r="D2107" s="1">
        <v>0</v>
      </c>
      <c r="E2107" s="1">
        <v>0</v>
      </c>
      <c r="F2107" s="1">
        <v>0</v>
      </c>
      <c r="H2107" s="1">
        <v>0</v>
      </c>
      <c r="I2107" s="1">
        <v>0</v>
      </c>
      <c r="K2107" s="1">
        <v>0</v>
      </c>
      <c r="L2107" s="2">
        <f t="shared" si="417"/>
        <v>0</v>
      </c>
      <c r="M2107" s="2" t="str">
        <f t="shared" si="418"/>
        <v>Cbl-OW-OW2-Black-50CM</v>
      </c>
      <c r="N2107" s="2" t="str">
        <f t="shared" si="419"/>
        <v>WH01S-NTA</v>
      </c>
      <c r="O2107" s="1" t="str">
        <f t="shared" si="416"/>
        <v>Cbl-OW-OW2-Black-50CMWH01S-NTA</v>
      </c>
      <c r="P2107" s="1">
        <f t="shared" si="408"/>
        <v>0</v>
      </c>
      <c r="Q2107" s="1">
        <f t="shared" si="409"/>
        <v>0</v>
      </c>
      <c r="R2107" s="1">
        <f t="shared" si="410"/>
        <v>0</v>
      </c>
      <c r="S2107" s="1">
        <f t="shared" si="411"/>
        <v>0</v>
      </c>
      <c r="T2107" s="1">
        <f t="shared" si="412"/>
        <v>0</v>
      </c>
    </row>
    <row r="2108" spans="1:20" x14ac:dyDescent="0.3">
      <c r="A2108" s="1" t="s">
        <v>1750</v>
      </c>
      <c r="B2108" s="1">
        <v>20</v>
      </c>
      <c r="D2108" s="1">
        <v>35</v>
      </c>
      <c r="E2108" s="1">
        <v>28</v>
      </c>
      <c r="F2108" s="1">
        <v>7</v>
      </c>
      <c r="H2108" s="1">
        <v>20</v>
      </c>
      <c r="I2108" s="1">
        <v>0</v>
      </c>
      <c r="J2108" s="1" t="s">
        <v>1838</v>
      </c>
      <c r="K2108" s="1">
        <v>9.1</v>
      </c>
      <c r="L2108" s="2">
        <f t="shared" si="417"/>
        <v>35</v>
      </c>
      <c r="M2108" s="2" t="str">
        <f t="shared" si="418"/>
        <v>Cbl-OW-OW2-Black-50CM1</v>
      </c>
      <c r="N2108" s="2" t="str">
        <f t="shared" si="419"/>
        <v>WH01S-NTA</v>
      </c>
      <c r="O2108" s="1" t="str">
        <f t="shared" si="416"/>
        <v>Cbl-OW-OW2-Black-50CM1WH01S-NTA</v>
      </c>
      <c r="P2108" s="1">
        <f t="shared" si="408"/>
        <v>35</v>
      </c>
      <c r="Q2108" s="1">
        <f t="shared" si="409"/>
        <v>28</v>
      </c>
      <c r="R2108" s="1">
        <f t="shared" si="410"/>
        <v>7</v>
      </c>
      <c r="S2108" s="1">
        <f t="shared" si="411"/>
        <v>20</v>
      </c>
      <c r="T2108" s="1">
        <f t="shared" si="412"/>
        <v>27</v>
      </c>
    </row>
    <row r="2109" spans="1:20" x14ac:dyDescent="0.3">
      <c r="A2109" s="1" t="s">
        <v>161</v>
      </c>
      <c r="D2109" s="1">
        <v>0</v>
      </c>
      <c r="E2109" s="1">
        <v>0</v>
      </c>
      <c r="F2109" s="1">
        <v>0</v>
      </c>
      <c r="H2109" s="1">
        <v>0</v>
      </c>
      <c r="I2109" s="1">
        <v>0</v>
      </c>
      <c r="K2109" s="1">
        <v>0</v>
      </c>
      <c r="L2109" s="2">
        <f t="shared" si="417"/>
        <v>0</v>
      </c>
      <c r="M2109" s="2" t="str">
        <f t="shared" si="418"/>
        <v>Cbl-OW-OW2-Red-50CM</v>
      </c>
      <c r="N2109" s="2" t="str">
        <f t="shared" si="419"/>
        <v>WH01S-NTA</v>
      </c>
      <c r="O2109" s="1" t="str">
        <f t="shared" si="416"/>
        <v>Cbl-OW-OW2-Red-50CMWH01S-NTA</v>
      </c>
      <c r="P2109" s="1">
        <f t="shared" si="408"/>
        <v>0</v>
      </c>
      <c r="Q2109" s="1">
        <f t="shared" si="409"/>
        <v>0</v>
      </c>
      <c r="R2109" s="1">
        <f t="shared" si="410"/>
        <v>0</v>
      </c>
      <c r="S2109" s="1">
        <f t="shared" si="411"/>
        <v>0</v>
      </c>
      <c r="T2109" s="1">
        <f t="shared" si="412"/>
        <v>0</v>
      </c>
    </row>
    <row r="2110" spans="1:20" x14ac:dyDescent="0.3">
      <c r="A2110" s="1" t="s">
        <v>1749</v>
      </c>
      <c r="B2110" s="1">
        <v>20</v>
      </c>
      <c r="D2110" s="1">
        <v>35</v>
      </c>
      <c r="E2110" s="1">
        <v>28</v>
      </c>
      <c r="F2110" s="1">
        <v>7</v>
      </c>
      <c r="H2110" s="1">
        <v>20</v>
      </c>
      <c r="I2110" s="1">
        <v>0</v>
      </c>
      <c r="J2110" s="1" t="s">
        <v>1838</v>
      </c>
      <c r="K2110" s="1">
        <v>9.1</v>
      </c>
      <c r="L2110" s="2">
        <f t="shared" si="417"/>
        <v>35</v>
      </c>
      <c r="M2110" s="2" t="str">
        <f t="shared" si="418"/>
        <v>Cbl-OW-OW2-Red-50CM1</v>
      </c>
      <c r="N2110" s="2" t="str">
        <f t="shared" si="419"/>
        <v>WH01S-NTA</v>
      </c>
      <c r="O2110" s="1" t="str">
        <f t="shared" si="416"/>
        <v>Cbl-OW-OW2-Red-50CM1WH01S-NTA</v>
      </c>
      <c r="P2110" s="1">
        <f t="shared" si="408"/>
        <v>35</v>
      </c>
      <c r="Q2110" s="1">
        <f t="shared" si="409"/>
        <v>28</v>
      </c>
      <c r="R2110" s="1">
        <f t="shared" si="410"/>
        <v>7</v>
      </c>
      <c r="S2110" s="1">
        <f t="shared" si="411"/>
        <v>20</v>
      </c>
      <c r="T2110" s="1">
        <f t="shared" si="412"/>
        <v>27</v>
      </c>
    </row>
    <row r="2111" spans="1:20" x14ac:dyDescent="0.3">
      <c r="A2111" s="1" t="s">
        <v>162</v>
      </c>
      <c r="B2111" s="1">
        <v>30</v>
      </c>
      <c r="D2111" s="1">
        <v>34</v>
      </c>
      <c r="E2111" s="1">
        <v>29</v>
      </c>
      <c r="F2111" s="1">
        <v>5</v>
      </c>
      <c r="H2111" s="1">
        <v>0</v>
      </c>
      <c r="I2111" s="1">
        <v>0</v>
      </c>
      <c r="K2111" s="1">
        <v>10.6</v>
      </c>
      <c r="L2111" s="2">
        <f t="shared" si="417"/>
        <v>34</v>
      </c>
      <c r="M2111" s="2" t="str">
        <f t="shared" si="418"/>
        <v>Cbl-PC-OW3-180CM</v>
      </c>
      <c r="N2111" s="2" t="str">
        <f t="shared" si="419"/>
        <v>WH01S-NTA</v>
      </c>
      <c r="O2111" s="1" t="str">
        <f t="shared" si="416"/>
        <v>Cbl-PC-OW3-180CMWH01S-NTA</v>
      </c>
      <c r="P2111" s="1">
        <f t="shared" si="408"/>
        <v>34</v>
      </c>
      <c r="Q2111" s="1">
        <f t="shared" si="409"/>
        <v>29</v>
      </c>
      <c r="R2111" s="1">
        <f t="shared" si="410"/>
        <v>5</v>
      </c>
      <c r="S2111" s="1">
        <f t="shared" si="411"/>
        <v>0</v>
      </c>
      <c r="T2111" s="1">
        <f t="shared" si="412"/>
        <v>5</v>
      </c>
    </row>
    <row r="2112" spans="1:20" x14ac:dyDescent="0.3">
      <c r="A2112" s="1" t="s">
        <v>2402</v>
      </c>
      <c r="H2112" s="1">
        <v>30</v>
      </c>
      <c r="I2112" s="1">
        <v>0</v>
      </c>
      <c r="J2112" s="1" t="s">
        <v>1838</v>
      </c>
      <c r="K2112" s="1">
        <v>0</v>
      </c>
      <c r="L2112" s="2">
        <f t="shared" si="417"/>
        <v>0</v>
      </c>
      <c r="M2112" s="2" t="str">
        <f t="shared" si="418"/>
        <v>Cbl-PC-OW3-180CM1</v>
      </c>
      <c r="N2112" s="2" t="str">
        <f t="shared" si="419"/>
        <v>WH01S-NTA</v>
      </c>
      <c r="O2112" s="1" t="str">
        <f t="shared" si="416"/>
        <v>Cbl-PC-OW3-180CM1WH01S-NTA</v>
      </c>
      <c r="P2112" s="1">
        <f t="shared" si="408"/>
        <v>0</v>
      </c>
      <c r="Q2112" s="1">
        <f t="shared" si="409"/>
        <v>0</v>
      </c>
      <c r="R2112" s="1">
        <f t="shared" si="410"/>
        <v>0</v>
      </c>
      <c r="S2112" s="1">
        <f t="shared" si="411"/>
        <v>30</v>
      </c>
      <c r="T2112" s="1">
        <f t="shared" si="412"/>
        <v>30</v>
      </c>
    </row>
    <row r="2113" spans="1:20" x14ac:dyDescent="0.3">
      <c r="A2113" s="1" t="s">
        <v>163</v>
      </c>
      <c r="D2113" s="1">
        <v>0</v>
      </c>
      <c r="E2113" s="1">
        <v>0</v>
      </c>
      <c r="F2113" s="1">
        <v>0</v>
      </c>
      <c r="H2113" s="1">
        <v>0</v>
      </c>
      <c r="I2113" s="1">
        <v>0</v>
      </c>
      <c r="K2113" s="1">
        <v>0</v>
      </c>
      <c r="L2113" s="2">
        <f t="shared" si="417"/>
        <v>0</v>
      </c>
      <c r="M2113" s="2" t="str">
        <f t="shared" si="418"/>
        <v>Cbl-PC-TW-180CM</v>
      </c>
      <c r="N2113" s="2" t="str">
        <f t="shared" si="419"/>
        <v>WH01S-NTA</v>
      </c>
      <c r="O2113" s="1" t="str">
        <f t="shared" si="416"/>
        <v>Cbl-PC-TW-180CMWH01S-NTA</v>
      </c>
      <c r="P2113" s="1">
        <f t="shared" si="408"/>
        <v>0</v>
      </c>
      <c r="Q2113" s="1">
        <f t="shared" si="409"/>
        <v>0</v>
      </c>
      <c r="R2113" s="1">
        <f t="shared" si="410"/>
        <v>0</v>
      </c>
      <c r="S2113" s="1">
        <f t="shared" si="411"/>
        <v>0</v>
      </c>
      <c r="T2113" s="1">
        <f t="shared" si="412"/>
        <v>0</v>
      </c>
    </row>
    <row r="2114" spans="1:20" x14ac:dyDescent="0.3">
      <c r="A2114" s="1" t="s">
        <v>164</v>
      </c>
      <c r="B2114" s="1">
        <v>100</v>
      </c>
      <c r="D2114" s="1">
        <v>249</v>
      </c>
      <c r="E2114" s="1">
        <v>287</v>
      </c>
      <c r="F2114" s="1">
        <v>-38</v>
      </c>
      <c r="H2114" s="1">
        <v>210</v>
      </c>
      <c r="I2114" s="1">
        <v>0</v>
      </c>
      <c r="J2114" s="1" t="s">
        <v>1849</v>
      </c>
      <c r="K2114" s="1">
        <v>31.4</v>
      </c>
      <c r="L2114" s="2">
        <f t="shared" si="417"/>
        <v>249</v>
      </c>
      <c r="M2114" s="2" t="str">
        <f t="shared" si="418"/>
        <v>Cbl-PC-TW-180CM1</v>
      </c>
      <c r="N2114" s="2" t="str">
        <f t="shared" si="419"/>
        <v>WH01S-NTA</v>
      </c>
      <c r="O2114" s="1" t="str">
        <f t="shared" si="416"/>
        <v>Cbl-PC-TW-180CM1WH01S-NTA</v>
      </c>
      <c r="P2114" s="1">
        <f t="shared" si="408"/>
        <v>249</v>
      </c>
      <c r="Q2114" s="1">
        <f t="shared" si="409"/>
        <v>287</v>
      </c>
      <c r="R2114" s="1">
        <f t="shared" si="410"/>
        <v>-38</v>
      </c>
      <c r="S2114" s="1">
        <f t="shared" si="411"/>
        <v>210</v>
      </c>
      <c r="T2114" s="1">
        <f t="shared" si="412"/>
        <v>172</v>
      </c>
    </row>
    <row r="2115" spans="1:20" x14ac:dyDescent="0.3">
      <c r="A2115" s="1" t="s">
        <v>389</v>
      </c>
      <c r="D2115" s="1">
        <v>0</v>
      </c>
      <c r="E2115" s="1">
        <v>0</v>
      </c>
      <c r="F2115" s="1">
        <v>0</v>
      </c>
      <c r="H2115" s="1">
        <v>0</v>
      </c>
      <c r="I2115" s="1">
        <v>0</v>
      </c>
      <c r="K2115" s="1">
        <v>0</v>
      </c>
      <c r="L2115" s="2">
        <f t="shared" si="417"/>
        <v>0</v>
      </c>
      <c r="M2115" s="2" t="str">
        <f t="shared" si="418"/>
        <v>Cbl-W6F-OW2-17CM</v>
      </c>
      <c r="N2115" s="2" t="str">
        <f t="shared" si="419"/>
        <v>WH01S-NTA</v>
      </c>
      <c r="O2115" s="1" t="str">
        <f t="shared" si="416"/>
        <v>Cbl-W6F-OW2-17CMWH01S-NTA</v>
      </c>
      <c r="P2115" s="1">
        <f t="shared" si="408"/>
        <v>0</v>
      </c>
      <c r="Q2115" s="1">
        <f t="shared" si="409"/>
        <v>0</v>
      </c>
      <c r="R2115" s="1">
        <f t="shared" si="410"/>
        <v>0</v>
      </c>
      <c r="S2115" s="1">
        <f t="shared" si="411"/>
        <v>0</v>
      </c>
      <c r="T2115" s="1">
        <f t="shared" si="412"/>
        <v>0</v>
      </c>
    </row>
    <row r="2116" spans="1:20" x14ac:dyDescent="0.3">
      <c r="A2116" s="1" t="s">
        <v>1743</v>
      </c>
      <c r="D2116" s="1">
        <v>8</v>
      </c>
      <c r="F2116" s="1">
        <v>8</v>
      </c>
      <c r="H2116" s="1">
        <v>0</v>
      </c>
      <c r="I2116" s="1">
        <v>0</v>
      </c>
      <c r="K2116" s="1">
        <v>0</v>
      </c>
      <c r="L2116" s="2">
        <f t="shared" si="417"/>
        <v>8</v>
      </c>
      <c r="M2116" s="2" t="str">
        <f t="shared" si="418"/>
        <v>Cbl-W6F-OW2-17CM1</v>
      </c>
      <c r="N2116" s="2" t="str">
        <f t="shared" si="419"/>
        <v>WH01S-NTA</v>
      </c>
      <c r="O2116" s="1" t="str">
        <f t="shared" si="416"/>
        <v>Cbl-W6F-OW2-17CM1WH01S-NTA</v>
      </c>
      <c r="P2116" s="1">
        <f t="shared" si="408"/>
        <v>8</v>
      </c>
      <c r="Q2116" s="1">
        <f t="shared" si="409"/>
        <v>0</v>
      </c>
      <c r="R2116" s="1">
        <f t="shared" si="410"/>
        <v>8</v>
      </c>
      <c r="S2116" s="1">
        <f t="shared" si="411"/>
        <v>0</v>
      </c>
      <c r="T2116" s="1">
        <f t="shared" si="412"/>
        <v>8</v>
      </c>
    </row>
    <row r="2117" spans="1:20" x14ac:dyDescent="0.3">
      <c r="A2117" s="1" t="s">
        <v>1084</v>
      </c>
      <c r="D2117" s="1">
        <v>0</v>
      </c>
      <c r="E2117" s="1">
        <v>0</v>
      </c>
      <c r="F2117" s="1">
        <v>0</v>
      </c>
      <c r="H2117" s="1">
        <v>0</v>
      </c>
      <c r="I2117" s="1">
        <v>0</v>
      </c>
      <c r="K2117" s="1">
        <v>0</v>
      </c>
      <c r="L2117" s="2">
        <f t="shared" si="417"/>
        <v>0</v>
      </c>
      <c r="M2117" s="2" t="str">
        <f t="shared" si="418"/>
        <v>Cbl-YT-OW-Black-50CM</v>
      </c>
      <c r="N2117" s="2" t="str">
        <f t="shared" si="419"/>
        <v>WH01S-NTA</v>
      </c>
      <c r="O2117" s="1" t="str">
        <f t="shared" si="416"/>
        <v>Cbl-YT-OW-Black-50CMWH01S-NTA</v>
      </c>
      <c r="P2117" s="1">
        <f t="shared" si="408"/>
        <v>0</v>
      </c>
      <c r="Q2117" s="1">
        <f t="shared" si="409"/>
        <v>0</v>
      </c>
      <c r="R2117" s="1">
        <f t="shared" si="410"/>
        <v>0</v>
      </c>
      <c r="S2117" s="1">
        <f t="shared" si="411"/>
        <v>0</v>
      </c>
      <c r="T2117" s="1">
        <f t="shared" si="412"/>
        <v>0</v>
      </c>
    </row>
    <row r="2118" spans="1:20" x14ac:dyDescent="0.3">
      <c r="A2118" s="1" t="s">
        <v>165</v>
      </c>
      <c r="B2118" s="1">
        <v>30</v>
      </c>
      <c r="D2118" s="1">
        <v>57</v>
      </c>
      <c r="E2118" s="1">
        <v>2</v>
      </c>
      <c r="F2118" s="1">
        <v>55</v>
      </c>
      <c r="H2118" s="1">
        <v>0</v>
      </c>
      <c r="I2118" s="1">
        <v>0</v>
      </c>
      <c r="K2118" s="1">
        <v>3.4</v>
      </c>
      <c r="L2118" s="2">
        <f t="shared" si="417"/>
        <v>57</v>
      </c>
      <c r="M2118" s="2" t="str">
        <f t="shared" si="418"/>
        <v>Cbl-YT-OW-Black-50CM1</v>
      </c>
      <c r="N2118" s="2" t="str">
        <f t="shared" si="419"/>
        <v>WH01S-NTA</v>
      </c>
      <c r="O2118" s="1" t="str">
        <f t="shared" ref="O2118:O2125" si="420">M2118&amp;N2118</f>
        <v>Cbl-YT-OW-Black-50CM1WH01S-NTA</v>
      </c>
      <c r="P2118" s="1">
        <f t="shared" si="408"/>
        <v>57</v>
      </c>
      <c r="Q2118" s="1">
        <f t="shared" si="409"/>
        <v>2</v>
      </c>
      <c r="R2118" s="1">
        <f t="shared" si="410"/>
        <v>55</v>
      </c>
      <c r="S2118" s="1">
        <f t="shared" si="411"/>
        <v>0</v>
      </c>
      <c r="T2118" s="1">
        <f t="shared" si="412"/>
        <v>55</v>
      </c>
    </row>
    <row r="2119" spans="1:20" x14ac:dyDescent="0.3">
      <c r="A2119" s="1" t="s">
        <v>1085</v>
      </c>
      <c r="D2119" s="1">
        <v>0</v>
      </c>
      <c r="E2119" s="1">
        <v>0</v>
      </c>
      <c r="F2119" s="1">
        <v>0</v>
      </c>
      <c r="H2119" s="1">
        <v>0</v>
      </c>
      <c r="I2119" s="1">
        <v>0</v>
      </c>
      <c r="K2119" s="1">
        <v>0</v>
      </c>
      <c r="L2119" s="2">
        <f t="shared" si="417"/>
        <v>0</v>
      </c>
      <c r="M2119" s="2" t="str">
        <f t="shared" si="418"/>
        <v>Cbl-YT-OW-Red-50CM</v>
      </c>
      <c r="N2119" s="2" t="str">
        <f t="shared" si="419"/>
        <v>WH01S-NTA</v>
      </c>
      <c r="O2119" s="1" t="str">
        <f t="shared" si="420"/>
        <v>Cbl-YT-OW-Red-50CMWH01S-NTA</v>
      </c>
      <c r="P2119" s="1">
        <f t="shared" si="408"/>
        <v>0</v>
      </c>
      <c r="Q2119" s="1">
        <f t="shared" si="409"/>
        <v>0</v>
      </c>
      <c r="R2119" s="1">
        <f t="shared" si="410"/>
        <v>0</v>
      </c>
      <c r="S2119" s="1">
        <f t="shared" si="411"/>
        <v>0</v>
      </c>
      <c r="T2119" s="1">
        <f t="shared" si="412"/>
        <v>0</v>
      </c>
    </row>
    <row r="2120" spans="1:20" x14ac:dyDescent="0.3">
      <c r="A2120" s="1" t="s">
        <v>166</v>
      </c>
      <c r="B2120" s="1">
        <v>30</v>
      </c>
      <c r="D2120" s="1">
        <v>57</v>
      </c>
      <c r="E2120" s="1">
        <v>2</v>
      </c>
      <c r="F2120" s="1">
        <v>55</v>
      </c>
      <c r="H2120" s="1">
        <v>0</v>
      </c>
      <c r="I2120" s="1">
        <v>0</v>
      </c>
      <c r="K2120" s="1">
        <v>3.4</v>
      </c>
      <c r="L2120" s="2">
        <f t="shared" si="417"/>
        <v>57</v>
      </c>
      <c r="M2120" s="2" t="str">
        <f t="shared" si="418"/>
        <v>Cbl-YT-OW-Red-50CM1</v>
      </c>
      <c r="N2120" s="2" t="str">
        <f t="shared" si="419"/>
        <v>WH01S-NTA</v>
      </c>
      <c r="O2120" s="1" t="str">
        <f t="shared" si="420"/>
        <v>Cbl-YT-OW-Red-50CM1WH01S-NTA</v>
      </c>
      <c r="P2120" s="1">
        <f t="shared" si="408"/>
        <v>57</v>
      </c>
      <c r="Q2120" s="1">
        <f t="shared" si="409"/>
        <v>2</v>
      </c>
      <c r="R2120" s="1">
        <f t="shared" si="410"/>
        <v>55</v>
      </c>
      <c r="S2120" s="1">
        <f t="shared" si="411"/>
        <v>0</v>
      </c>
      <c r="T2120" s="1">
        <f t="shared" si="412"/>
        <v>55</v>
      </c>
    </row>
    <row r="2121" spans="1:20" x14ac:dyDescent="0.3">
      <c r="A2121" s="1" t="s">
        <v>1364</v>
      </c>
      <c r="D2121" s="1">
        <v>0</v>
      </c>
      <c r="E2121" s="1">
        <v>0</v>
      </c>
      <c r="F2121" s="1">
        <v>0</v>
      </c>
      <c r="H2121" s="1">
        <v>0</v>
      </c>
      <c r="I2121" s="1">
        <v>0</v>
      </c>
      <c r="K2121" s="1">
        <v>0</v>
      </c>
      <c r="L2121" s="2">
        <f t="shared" si="417"/>
        <v>0</v>
      </c>
      <c r="M2121" s="2" t="str">
        <f t="shared" si="418"/>
        <v>Cblkit-PWR-1000WMW</v>
      </c>
      <c r="N2121" s="2" t="str">
        <f t="shared" si="419"/>
        <v>WH01S-NTA</v>
      </c>
      <c r="O2121" s="1" t="str">
        <f t="shared" si="420"/>
        <v>Cblkit-PWR-1000WMWWH01S-NTA</v>
      </c>
      <c r="P2121" s="1">
        <f t="shared" si="408"/>
        <v>0</v>
      </c>
      <c r="Q2121" s="1">
        <f t="shared" si="409"/>
        <v>0</v>
      </c>
      <c r="R2121" s="1">
        <f t="shared" si="410"/>
        <v>0</v>
      </c>
      <c r="S2121" s="1">
        <f t="shared" si="411"/>
        <v>0</v>
      </c>
      <c r="T2121" s="1">
        <f t="shared" si="412"/>
        <v>0</v>
      </c>
    </row>
    <row r="2122" spans="1:20" x14ac:dyDescent="0.3">
      <c r="A2122" s="1" t="s">
        <v>167</v>
      </c>
      <c r="B2122" s="1">
        <v>20</v>
      </c>
      <c r="D2122" s="1">
        <v>18</v>
      </c>
      <c r="E2122" s="1">
        <v>0</v>
      </c>
      <c r="F2122" s="1">
        <v>18</v>
      </c>
      <c r="G2122" s="1" t="s">
        <v>237</v>
      </c>
      <c r="H2122" s="1">
        <v>0</v>
      </c>
      <c r="I2122" s="1">
        <v>3</v>
      </c>
      <c r="K2122" s="1">
        <v>0</v>
      </c>
      <c r="L2122" s="2">
        <f t="shared" si="417"/>
        <v>18</v>
      </c>
      <c r="M2122" s="2" t="str">
        <f t="shared" si="418"/>
        <v>Cblkit-PWR-480WDIN-8108GC</v>
      </c>
      <c r="N2122" s="2" t="str">
        <f t="shared" si="419"/>
        <v>WH01S-NTA</v>
      </c>
      <c r="O2122" s="1" t="str">
        <f t="shared" si="420"/>
        <v>Cblkit-PWR-480WDIN-8108GCWH01S-NTA</v>
      </c>
      <c r="P2122" s="1">
        <f t="shared" ref="P2122:P2185" si="421">D2122</f>
        <v>18</v>
      </c>
      <c r="Q2122" s="1">
        <f t="shared" ref="Q2122:Q2185" si="422">E2122</f>
        <v>0</v>
      </c>
      <c r="R2122" s="1">
        <f t="shared" ref="R2122:R2185" si="423">F2122</f>
        <v>18</v>
      </c>
      <c r="S2122" s="1">
        <f t="shared" ref="S2122:S2185" si="424">H2122</f>
        <v>0</v>
      </c>
      <c r="T2122" s="1">
        <f t="shared" ref="T2122:T2185" si="425">R2122+S2122</f>
        <v>18</v>
      </c>
    </row>
    <row r="2123" spans="1:20" x14ac:dyDescent="0.3">
      <c r="A2123" s="1" t="s">
        <v>1310</v>
      </c>
      <c r="D2123" s="1">
        <v>2</v>
      </c>
      <c r="E2123" s="1">
        <v>0</v>
      </c>
      <c r="F2123" s="1">
        <v>2</v>
      </c>
      <c r="H2123" s="1">
        <v>0</v>
      </c>
      <c r="I2123" s="1">
        <v>0</v>
      </c>
      <c r="K2123" s="1">
        <v>0</v>
      </c>
      <c r="L2123" s="2">
        <f t="shared" si="417"/>
        <v>2</v>
      </c>
      <c r="M2123" s="2" t="str">
        <f t="shared" si="418"/>
        <v>Cblkit-PWR-600W</v>
      </c>
      <c r="N2123" s="2" t="str">
        <f t="shared" si="419"/>
        <v>WH01S-NTA</v>
      </c>
      <c r="O2123" s="1" t="str">
        <f t="shared" si="420"/>
        <v>Cblkit-PWR-600WWH01S-NTA</v>
      </c>
      <c r="P2123" s="1">
        <f t="shared" si="421"/>
        <v>2</v>
      </c>
      <c r="Q2123" s="1">
        <f t="shared" si="422"/>
        <v>0</v>
      </c>
      <c r="R2123" s="1">
        <f t="shared" si="423"/>
        <v>2</v>
      </c>
      <c r="S2123" s="1">
        <f t="shared" si="424"/>
        <v>0</v>
      </c>
      <c r="T2123" s="1">
        <f t="shared" si="425"/>
        <v>2</v>
      </c>
    </row>
    <row r="2124" spans="1:20" x14ac:dyDescent="0.3">
      <c r="A2124" s="1" t="s">
        <v>390</v>
      </c>
      <c r="B2124" s="1">
        <v>10</v>
      </c>
      <c r="D2124" s="1">
        <v>7</v>
      </c>
      <c r="E2124" s="1">
        <v>0</v>
      </c>
      <c r="F2124" s="1">
        <v>7</v>
      </c>
      <c r="G2124" s="1" t="s">
        <v>237</v>
      </c>
      <c r="H2124" s="1">
        <v>0</v>
      </c>
      <c r="I2124" s="1">
        <v>4</v>
      </c>
      <c r="K2124" s="1">
        <v>0.3</v>
      </c>
      <c r="L2124" s="2">
        <f t="shared" si="417"/>
        <v>7</v>
      </c>
      <c r="M2124" s="2" t="str">
        <f t="shared" si="418"/>
        <v>PA-1000W-MW</v>
      </c>
      <c r="N2124" s="2" t="str">
        <f t="shared" si="419"/>
        <v>WH01S-NTA</v>
      </c>
      <c r="O2124" s="1" t="str">
        <f t="shared" si="420"/>
        <v>PA-1000W-MWWH01S-NTA</v>
      </c>
      <c r="P2124" s="1">
        <f t="shared" si="421"/>
        <v>7</v>
      </c>
      <c r="Q2124" s="1">
        <f t="shared" si="422"/>
        <v>0</v>
      </c>
      <c r="R2124" s="1">
        <f t="shared" si="423"/>
        <v>7</v>
      </c>
      <c r="S2124" s="1">
        <f t="shared" si="424"/>
        <v>0</v>
      </c>
      <c r="T2124" s="1">
        <f t="shared" si="425"/>
        <v>7</v>
      </c>
    </row>
    <row r="2125" spans="1:20" x14ac:dyDescent="0.3">
      <c r="A2125" s="1" t="s">
        <v>1086</v>
      </c>
      <c r="D2125" s="1">
        <v>0</v>
      </c>
      <c r="E2125" s="1">
        <v>0</v>
      </c>
      <c r="F2125" s="1">
        <v>0</v>
      </c>
      <c r="H2125" s="1">
        <v>0</v>
      </c>
      <c r="I2125" s="1">
        <v>0</v>
      </c>
      <c r="K2125" s="1">
        <v>0</v>
      </c>
      <c r="L2125" s="2">
        <f t="shared" ref="L2125:L2158" si="426">D2125</f>
        <v>0</v>
      </c>
      <c r="M2125" s="2" t="str">
        <f t="shared" ref="M2125:M2158" si="427">A2125</f>
        <v>PA-1000W-MW-2</v>
      </c>
      <c r="N2125" s="2" t="str">
        <f t="shared" ref="N2125:N2158" si="428">IF(A2126="Inventory",A2125,N2124)</f>
        <v>WH01S-NTA</v>
      </c>
      <c r="O2125" s="1" t="str">
        <f t="shared" si="420"/>
        <v>PA-1000W-MW-2WH01S-NTA</v>
      </c>
      <c r="P2125" s="1">
        <f t="shared" si="421"/>
        <v>0</v>
      </c>
      <c r="Q2125" s="1">
        <f t="shared" si="422"/>
        <v>0</v>
      </c>
      <c r="R2125" s="1">
        <f t="shared" si="423"/>
        <v>0</v>
      </c>
      <c r="S2125" s="1">
        <f t="shared" si="424"/>
        <v>0</v>
      </c>
      <c r="T2125" s="1">
        <f t="shared" si="425"/>
        <v>0</v>
      </c>
    </row>
    <row r="2126" spans="1:20" x14ac:dyDescent="0.3">
      <c r="A2126" s="1" t="s">
        <v>1087</v>
      </c>
      <c r="D2126" s="1">
        <v>0</v>
      </c>
      <c r="F2126" s="1">
        <v>0</v>
      </c>
      <c r="I2126" s="1">
        <v>0</v>
      </c>
      <c r="K2126" s="1">
        <v>0</v>
      </c>
      <c r="L2126" s="2">
        <f t="shared" si="426"/>
        <v>0</v>
      </c>
      <c r="M2126" s="2" t="str">
        <f t="shared" si="427"/>
        <v>PA-120W</v>
      </c>
      <c r="N2126" s="2" t="str">
        <f t="shared" si="428"/>
        <v>WH01S-NTA</v>
      </c>
      <c r="O2126" s="1" t="str">
        <f t="shared" ref="O2126:O2181" si="429">M2126&amp;N2126</f>
        <v>PA-120WWH01S-NTA</v>
      </c>
      <c r="P2126" s="1">
        <f t="shared" si="421"/>
        <v>0</v>
      </c>
      <c r="Q2126" s="1">
        <f t="shared" si="422"/>
        <v>0</v>
      </c>
      <c r="R2126" s="1">
        <f t="shared" si="423"/>
        <v>0</v>
      </c>
      <c r="S2126" s="1">
        <f t="shared" si="424"/>
        <v>0</v>
      </c>
      <c r="T2126" s="1">
        <f t="shared" si="425"/>
        <v>0</v>
      </c>
    </row>
    <row r="2127" spans="1:20" x14ac:dyDescent="0.3">
      <c r="A2127" s="1" t="s">
        <v>168</v>
      </c>
      <c r="B2127" s="1">
        <v>80</v>
      </c>
      <c r="D2127" s="1">
        <v>96</v>
      </c>
      <c r="E2127" s="1">
        <v>27</v>
      </c>
      <c r="F2127" s="1">
        <v>69</v>
      </c>
      <c r="H2127" s="1">
        <v>0</v>
      </c>
      <c r="I2127" s="1">
        <v>0</v>
      </c>
      <c r="K2127" s="1">
        <v>5.7</v>
      </c>
      <c r="L2127" s="2">
        <f t="shared" si="426"/>
        <v>96</v>
      </c>
      <c r="M2127" s="2" t="str">
        <f t="shared" si="427"/>
        <v>PA-120W-OW</v>
      </c>
      <c r="N2127" s="2" t="str">
        <f t="shared" si="428"/>
        <v>WH01S-NTA</v>
      </c>
      <c r="O2127" s="1" t="str">
        <f t="shared" si="429"/>
        <v>PA-120W-OWWH01S-NTA</v>
      </c>
      <c r="P2127" s="1">
        <f t="shared" si="421"/>
        <v>96</v>
      </c>
      <c r="Q2127" s="1">
        <f t="shared" si="422"/>
        <v>27</v>
      </c>
      <c r="R2127" s="1">
        <f t="shared" si="423"/>
        <v>69</v>
      </c>
      <c r="S2127" s="1">
        <f t="shared" si="424"/>
        <v>0</v>
      </c>
      <c r="T2127" s="1">
        <f t="shared" si="425"/>
        <v>69</v>
      </c>
    </row>
    <row r="2128" spans="1:20" x14ac:dyDescent="0.3">
      <c r="A2128" s="1" t="s">
        <v>1795</v>
      </c>
      <c r="D2128" s="1">
        <v>1</v>
      </c>
      <c r="E2128" s="1">
        <v>0</v>
      </c>
      <c r="F2128" s="1">
        <v>1</v>
      </c>
      <c r="H2128" s="1">
        <v>0</v>
      </c>
      <c r="I2128" s="1">
        <v>0</v>
      </c>
      <c r="K2128" s="1">
        <v>1.6</v>
      </c>
      <c r="L2128" s="2">
        <f t="shared" si="426"/>
        <v>1</v>
      </c>
      <c r="M2128" s="2" t="str">
        <f t="shared" si="427"/>
        <v>PA-120W-OW-TB</v>
      </c>
      <c r="N2128" s="2" t="str">
        <f t="shared" si="428"/>
        <v>WH01S-NTA</v>
      </c>
      <c r="O2128" s="1" t="str">
        <f t="shared" si="429"/>
        <v>PA-120W-OW-TBWH01S-NTA</v>
      </c>
      <c r="P2128" s="1">
        <f t="shared" si="421"/>
        <v>1</v>
      </c>
      <c r="Q2128" s="1">
        <f t="shared" si="422"/>
        <v>0</v>
      </c>
      <c r="R2128" s="1">
        <f t="shared" si="423"/>
        <v>1</v>
      </c>
      <c r="S2128" s="1">
        <f t="shared" si="424"/>
        <v>0</v>
      </c>
      <c r="T2128" s="1">
        <f t="shared" si="425"/>
        <v>1</v>
      </c>
    </row>
    <row r="2129" spans="1:20" x14ac:dyDescent="0.3">
      <c r="A2129" s="1" t="s">
        <v>1088</v>
      </c>
      <c r="D2129" s="1">
        <v>0</v>
      </c>
      <c r="F2129" s="1">
        <v>0</v>
      </c>
      <c r="I2129" s="1">
        <v>0</v>
      </c>
      <c r="K2129" s="1">
        <v>0</v>
      </c>
      <c r="L2129" s="2">
        <f t="shared" si="426"/>
        <v>0</v>
      </c>
      <c r="M2129" s="2" t="str">
        <f t="shared" si="427"/>
        <v>PA-160W</v>
      </c>
      <c r="N2129" s="2" t="str">
        <f t="shared" si="428"/>
        <v>WH01S-NTA</v>
      </c>
      <c r="O2129" s="1" t="str">
        <f t="shared" si="429"/>
        <v>PA-160WWH01S-NTA</v>
      </c>
      <c r="P2129" s="1">
        <f t="shared" si="421"/>
        <v>0</v>
      </c>
      <c r="Q2129" s="1">
        <f t="shared" si="422"/>
        <v>0</v>
      </c>
      <c r="R2129" s="1">
        <f t="shared" si="423"/>
        <v>0</v>
      </c>
      <c r="S2129" s="1">
        <f t="shared" si="424"/>
        <v>0</v>
      </c>
      <c r="T2129" s="1">
        <f t="shared" si="425"/>
        <v>0</v>
      </c>
    </row>
    <row r="2130" spans="1:20" x14ac:dyDescent="0.3">
      <c r="A2130" s="1" t="s">
        <v>169</v>
      </c>
      <c r="B2130" s="1">
        <v>40</v>
      </c>
      <c r="D2130" s="1">
        <v>56</v>
      </c>
      <c r="E2130" s="1">
        <v>226</v>
      </c>
      <c r="F2130" s="1">
        <v>-170</v>
      </c>
      <c r="H2130" s="1">
        <v>210</v>
      </c>
      <c r="I2130" s="1">
        <v>0</v>
      </c>
      <c r="J2130" s="1" t="s">
        <v>1849</v>
      </c>
      <c r="K2130" s="1">
        <v>22.6</v>
      </c>
      <c r="L2130" s="2">
        <f t="shared" si="426"/>
        <v>56</v>
      </c>
      <c r="M2130" s="2" t="str">
        <f t="shared" si="427"/>
        <v>PA-160W-OW</v>
      </c>
      <c r="N2130" s="2" t="str">
        <f t="shared" si="428"/>
        <v>WH01S-NTA</v>
      </c>
      <c r="O2130" s="1" t="str">
        <f t="shared" si="429"/>
        <v>PA-160W-OWWH01S-NTA</v>
      </c>
      <c r="P2130" s="1">
        <f t="shared" si="421"/>
        <v>56</v>
      </c>
      <c r="Q2130" s="1">
        <f t="shared" si="422"/>
        <v>226</v>
      </c>
      <c r="R2130" s="1">
        <f t="shared" si="423"/>
        <v>-170</v>
      </c>
      <c r="S2130" s="1">
        <f t="shared" si="424"/>
        <v>210</v>
      </c>
      <c r="T2130" s="1">
        <f t="shared" si="425"/>
        <v>40</v>
      </c>
    </row>
    <row r="2131" spans="1:20" x14ac:dyDescent="0.3">
      <c r="A2131" s="1" t="s">
        <v>1744</v>
      </c>
      <c r="D2131" s="1">
        <v>0</v>
      </c>
      <c r="E2131" s="1">
        <v>2</v>
      </c>
      <c r="F2131" s="1">
        <v>-2</v>
      </c>
      <c r="H2131" s="1">
        <v>2</v>
      </c>
      <c r="I2131" s="1">
        <v>0</v>
      </c>
      <c r="J2131" s="1" t="s">
        <v>1839</v>
      </c>
      <c r="K2131" s="1">
        <v>0.8</v>
      </c>
      <c r="L2131" s="2">
        <f t="shared" si="426"/>
        <v>0</v>
      </c>
      <c r="M2131" s="2" t="str">
        <f t="shared" si="427"/>
        <v>PA-280W-CW6P-2P</v>
      </c>
      <c r="N2131" s="2" t="str">
        <f t="shared" si="428"/>
        <v>WH01S-NTA</v>
      </c>
      <c r="O2131" s="1" t="str">
        <f t="shared" si="429"/>
        <v>PA-280W-CW6P-2PWH01S-NTA</v>
      </c>
      <c r="P2131" s="1">
        <f t="shared" si="421"/>
        <v>0</v>
      </c>
      <c r="Q2131" s="1">
        <f t="shared" si="422"/>
        <v>2</v>
      </c>
      <c r="R2131" s="1">
        <f t="shared" si="423"/>
        <v>-2</v>
      </c>
      <c r="S2131" s="1">
        <f t="shared" si="424"/>
        <v>2</v>
      </c>
      <c r="T2131" s="1">
        <f t="shared" si="425"/>
        <v>0</v>
      </c>
    </row>
    <row r="2132" spans="1:20" x14ac:dyDescent="0.3">
      <c r="A2132" s="1" t="s">
        <v>170</v>
      </c>
      <c r="B2132" s="1">
        <v>15</v>
      </c>
      <c r="D2132" s="1">
        <v>2</v>
      </c>
      <c r="E2132" s="1">
        <v>8</v>
      </c>
      <c r="F2132" s="1">
        <v>-6</v>
      </c>
      <c r="H2132" s="1">
        <v>20</v>
      </c>
      <c r="I2132" s="1">
        <v>0</v>
      </c>
      <c r="J2132" s="1" t="s">
        <v>1806</v>
      </c>
      <c r="K2132" s="1">
        <v>1</v>
      </c>
      <c r="L2132" s="2">
        <f t="shared" si="426"/>
        <v>2</v>
      </c>
      <c r="M2132" s="2" t="str">
        <f t="shared" si="427"/>
        <v>PA-280W-ET2</v>
      </c>
      <c r="N2132" s="2" t="str">
        <f t="shared" si="428"/>
        <v>WH01S-NTA</v>
      </c>
      <c r="O2132" s="1" t="str">
        <f t="shared" si="429"/>
        <v>PA-280W-ET2WH01S-NTA</v>
      </c>
      <c r="P2132" s="1">
        <f t="shared" si="421"/>
        <v>2</v>
      </c>
      <c r="Q2132" s="1">
        <f t="shared" si="422"/>
        <v>8</v>
      </c>
      <c r="R2132" s="1">
        <f t="shared" si="423"/>
        <v>-6</v>
      </c>
      <c r="S2132" s="1">
        <f t="shared" si="424"/>
        <v>20</v>
      </c>
      <c r="T2132" s="1">
        <f t="shared" si="425"/>
        <v>14</v>
      </c>
    </row>
    <row r="2133" spans="1:20" x14ac:dyDescent="0.3">
      <c r="A2133" s="1" t="s">
        <v>1279</v>
      </c>
      <c r="B2133" s="1">
        <v>20</v>
      </c>
      <c r="C2133" s="1">
        <v>99</v>
      </c>
      <c r="D2133" s="1">
        <v>22</v>
      </c>
      <c r="E2133" s="1">
        <v>30</v>
      </c>
      <c r="F2133" s="1">
        <v>-8</v>
      </c>
      <c r="H2133" s="1">
        <v>40</v>
      </c>
      <c r="I2133" s="1">
        <v>0</v>
      </c>
      <c r="J2133" s="1" t="s">
        <v>1839</v>
      </c>
      <c r="K2133" s="1">
        <v>0.8</v>
      </c>
      <c r="L2133" s="2">
        <f t="shared" si="426"/>
        <v>22</v>
      </c>
      <c r="M2133" s="2" t="str">
        <f t="shared" si="427"/>
        <v>PA-280W-ET3</v>
      </c>
      <c r="N2133" s="2" t="str">
        <f t="shared" si="428"/>
        <v>WH01S-NTA</v>
      </c>
      <c r="O2133" s="1" t="str">
        <f t="shared" si="429"/>
        <v>PA-280W-ET3WH01S-NTA</v>
      </c>
      <c r="P2133" s="1">
        <f t="shared" si="421"/>
        <v>22</v>
      </c>
      <c r="Q2133" s="1">
        <f t="shared" si="422"/>
        <v>30</v>
      </c>
      <c r="R2133" s="1">
        <f t="shared" si="423"/>
        <v>-8</v>
      </c>
      <c r="S2133" s="1">
        <f t="shared" si="424"/>
        <v>40</v>
      </c>
      <c r="T2133" s="1">
        <f t="shared" si="425"/>
        <v>32</v>
      </c>
    </row>
    <row r="2134" spans="1:20" x14ac:dyDescent="0.3">
      <c r="A2134" s="1" t="s">
        <v>1089</v>
      </c>
      <c r="D2134" s="1">
        <v>0</v>
      </c>
      <c r="F2134" s="1">
        <v>0</v>
      </c>
      <c r="I2134" s="1">
        <v>0</v>
      </c>
      <c r="K2134" s="1">
        <v>0</v>
      </c>
      <c r="L2134" s="2">
        <f t="shared" si="426"/>
        <v>0</v>
      </c>
      <c r="M2134" s="2" t="str">
        <f t="shared" si="427"/>
        <v>PA-280W-OW</v>
      </c>
      <c r="N2134" s="2" t="str">
        <f t="shared" si="428"/>
        <v>WH01S-NTA</v>
      </c>
      <c r="O2134" s="1" t="str">
        <f t="shared" si="429"/>
        <v>PA-280W-OWWH01S-NTA</v>
      </c>
      <c r="P2134" s="1">
        <f t="shared" si="421"/>
        <v>0</v>
      </c>
      <c r="Q2134" s="1">
        <f t="shared" si="422"/>
        <v>0</v>
      </c>
      <c r="R2134" s="1">
        <f t="shared" si="423"/>
        <v>0</v>
      </c>
      <c r="S2134" s="1">
        <f t="shared" si="424"/>
        <v>0</v>
      </c>
      <c r="T2134" s="1">
        <f t="shared" si="425"/>
        <v>0</v>
      </c>
    </row>
    <row r="2135" spans="1:20" x14ac:dyDescent="0.3">
      <c r="A2135" s="1" t="s">
        <v>171</v>
      </c>
      <c r="B2135" s="1">
        <v>30</v>
      </c>
      <c r="D2135" s="1">
        <v>27</v>
      </c>
      <c r="E2135" s="1">
        <v>0</v>
      </c>
      <c r="F2135" s="1">
        <v>27</v>
      </c>
      <c r="G2135" s="1" t="s">
        <v>237</v>
      </c>
      <c r="H2135" s="1">
        <v>0</v>
      </c>
      <c r="I2135" s="1">
        <v>4</v>
      </c>
      <c r="K2135" s="1">
        <v>0</v>
      </c>
      <c r="L2135" s="2">
        <f t="shared" si="426"/>
        <v>27</v>
      </c>
      <c r="M2135" s="2" t="str">
        <f t="shared" si="427"/>
        <v>PA-480W-DIN</v>
      </c>
      <c r="N2135" s="2" t="str">
        <f t="shared" si="428"/>
        <v>WH01S-NTA</v>
      </c>
      <c r="O2135" s="1" t="str">
        <f t="shared" si="429"/>
        <v>PA-480W-DINWH01S-NTA</v>
      </c>
      <c r="P2135" s="1">
        <f t="shared" si="421"/>
        <v>27</v>
      </c>
      <c r="Q2135" s="1">
        <f t="shared" si="422"/>
        <v>0</v>
      </c>
      <c r="R2135" s="1">
        <f t="shared" si="423"/>
        <v>27</v>
      </c>
      <c r="S2135" s="1">
        <f t="shared" si="424"/>
        <v>0</v>
      </c>
      <c r="T2135" s="1">
        <f t="shared" si="425"/>
        <v>27</v>
      </c>
    </row>
    <row r="2136" spans="1:20" x14ac:dyDescent="0.3">
      <c r="A2136" s="1" t="s">
        <v>1090</v>
      </c>
      <c r="D2136" s="1">
        <v>0</v>
      </c>
      <c r="E2136" s="1">
        <v>0</v>
      </c>
      <c r="F2136" s="1">
        <v>0</v>
      </c>
      <c r="H2136" s="1">
        <v>0</v>
      </c>
      <c r="I2136" s="1">
        <v>0</v>
      </c>
      <c r="K2136" s="1">
        <v>0</v>
      </c>
      <c r="L2136" s="2">
        <f t="shared" si="426"/>
        <v>0</v>
      </c>
      <c r="M2136" s="2" t="str">
        <f t="shared" si="427"/>
        <v>PA-480W-OW</v>
      </c>
      <c r="N2136" s="2" t="str">
        <f t="shared" si="428"/>
        <v>WH01S-NTA</v>
      </c>
      <c r="O2136" s="1" t="str">
        <f t="shared" si="429"/>
        <v>PA-480W-OWWH01S-NTA</v>
      </c>
      <c r="P2136" s="1">
        <f t="shared" si="421"/>
        <v>0</v>
      </c>
      <c r="Q2136" s="1">
        <f t="shared" si="422"/>
        <v>0</v>
      </c>
      <c r="R2136" s="1">
        <f t="shared" si="423"/>
        <v>0</v>
      </c>
      <c r="S2136" s="1">
        <f t="shared" si="424"/>
        <v>0</v>
      </c>
      <c r="T2136" s="1">
        <f t="shared" si="425"/>
        <v>0</v>
      </c>
    </row>
    <row r="2137" spans="1:20" x14ac:dyDescent="0.3">
      <c r="A2137" s="1" t="s">
        <v>1091</v>
      </c>
      <c r="D2137" s="1">
        <v>0</v>
      </c>
      <c r="F2137" s="1">
        <v>0</v>
      </c>
      <c r="I2137" s="1">
        <v>0</v>
      </c>
      <c r="K2137" s="1">
        <v>0</v>
      </c>
      <c r="L2137" s="2">
        <f t="shared" si="426"/>
        <v>0</v>
      </c>
      <c r="M2137" s="2" t="str">
        <f t="shared" si="427"/>
        <v>PA-480W-OW(NS)</v>
      </c>
      <c r="N2137" s="2" t="str">
        <f t="shared" si="428"/>
        <v>WH01S-NTA</v>
      </c>
      <c r="O2137" s="1" t="str">
        <f t="shared" si="429"/>
        <v>PA-480W-OW(NS)WH01S-NTA</v>
      </c>
      <c r="P2137" s="1">
        <f t="shared" si="421"/>
        <v>0</v>
      </c>
      <c r="Q2137" s="1">
        <f t="shared" si="422"/>
        <v>0</v>
      </c>
      <c r="R2137" s="1">
        <f t="shared" si="423"/>
        <v>0</v>
      </c>
      <c r="S2137" s="1">
        <f t="shared" si="424"/>
        <v>0</v>
      </c>
      <c r="T2137" s="1">
        <f t="shared" si="425"/>
        <v>0</v>
      </c>
    </row>
    <row r="2138" spans="1:20" x14ac:dyDescent="0.3">
      <c r="A2138" s="1" t="s">
        <v>1703</v>
      </c>
      <c r="D2138" s="1">
        <v>3</v>
      </c>
      <c r="E2138" s="1">
        <v>0</v>
      </c>
      <c r="F2138" s="1">
        <v>3</v>
      </c>
      <c r="H2138" s="1">
        <v>0</v>
      </c>
      <c r="I2138" s="1">
        <v>0</v>
      </c>
      <c r="K2138" s="1">
        <v>0</v>
      </c>
      <c r="L2138" s="2">
        <f t="shared" si="426"/>
        <v>3</v>
      </c>
      <c r="M2138" s="2" t="str">
        <f t="shared" si="427"/>
        <v>PA-600W-C4PY-4P</v>
      </c>
      <c r="N2138" s="2" t="str">
        <f t="shared" si="428"/>
        <v>WH01S-NTA</v>
      </c>
      <c r="O2138" s="1" t="str">
        <f t="shared" si="429"/>
        <v>PA-600W-C4PY-4PWH01S-NTA</v>
      </c>
      <c r="P2138" s="1">
        <f t="shared" si="421"/>
        <v>3</v>
      </c>
      <c r="Q2138" s="1">
        <f t="shared" si="422"/>
        <v>0</v>
      </c>
      <c r="R2138" s="1">
        <f t="shared" si="423"/>
        <v>3</v>
      </c>
      <c r="S2138" s="1">
        <f t="shared" si="424"/>
        <v>0</v>
      </c>
      <c r="T2138" s="1">
        <f t="shared" si="425"/>
        <v>3</v>
      </c>
    </row>
    <row r="2139" spans="1:20" x14ac:dyDescent="0.3">
      <c r="A2139" s="1" t="s">
        <v>172</v>
      </c>
      <c r="B2139" s="1">
        <v>10</v>
      </c>
      <c r="D2139" s="1">
        <v>35</v>
      </c>
      <c r="E2139" s="1">
        <v>29</v>
      </c>
      <c r="F2139" s="1">
        <v>6</v>
      </c>
      <c r="H2139" s="1">
        <v>10</v>
      </c>
      <c r="I2139" s="1">
        <v>0</v>
      </c>
      <c r="J2139" s="1" t="s">
        <v>1806</v>
      </c>
      <c r="K2139" s="1">
        <v>10.4</v>
      </c>
      <c r="L2139" s="2">
        <f t="shared" si="426"/>
        <v>35</v>
      </c>
      <c r="M2139" s="2" t="str">
        <f t="shared" si="427"/>
        <v>PA-600W-ENC</v>
      </c>
      <c r="N2139" s="2" t="str">
        <f t="shared" si="428"/>
        <v>WH01S-NTA</v>
      </c>
      <c r="O2139" s="1" t="str">
        <f t="shared" si="429"/>
        <v>PA-600W-ENCWH01S-NTA</v>
      </c>
      <c r="P2139" s="1">
        <f t="shared" si="421"/>
        <v>35</v>
      </c>
      <c r="Q2139" s="1">
        <f t="shared" si="422"/>
        <v>29</v>
      </c>
      <c r="R2139" s="1">
        <f t="shared" si="423"/>
        <v>6</v>
      </c>
      <c r="S2139" s="1">
        <f t="shared" si="424"/>
        <v>10</v>
      </c>
      <c r="T2139" s="1">
        <f t="shared" si="425"/>
        <v>16</v>
      </c>
    </row>
    <row r="2140" spans="1:20" x14ac:dyDescent="0.3">
      <c r="A2140" s="1" t="s">
        <v>1092</v>
      </c>
      <c r="D2140" s="1">
        <v>0</v>
      </c>
      <c r="F2140" s="1">
        <v>0</v>
      </c>
      <c r="I2140" s="1">
        <v>0</v>
      </c>
      <c r="K2140" s="1">
        <v>0</v>
      </c>
      <c r="L2140" s="2">
        <f t="shared" si="426"/>
        <v>0</v>
      </c>
      <c r="M2140" s="2" t="str">
        <f t="shared" si="427"/>
        <v>PA-60W</v>
      </c>
      <c r="N2140" s="2" t="str">
        <f t="shared" si="428"/>
        <v>WH01S-NTA</v>
      </c>
      <c r="O2140" s="1" t="str">
        <f t="shared" si="429"/>
        <v>PA-60WWH01S-NTA</v>
      </c>
      <c r="P2140" s="1">
        <f t="shared" si="421"/>
        <v>0</v>
      </c>
      <c r="Q2140" s="1">
        <f t="shared" si="422"/>
        <v>0</v>
      </c>
      <c r="R2140" s="1">
        <f t="shared" si="423"/>
        <v>0</v>
      </c>
      <c r="S2140" s="1">
        <f t="shared" si="424"/>
        <v>0</v>
      </c>
      <c r="T2140" s="1">
        <f t="shared" si="425"/>
        <v>0</v>
      </c>
    </row>
    <row r="2141" spans="1:20" x14ac:dyDescent="0.3">
      <c r="A2141" s="1" t="s">
        <v>391</v>
      </c>
      <c r="B2141" s="1">
        <v>15</v>
      </c>
      <c r="D2141" s="1">
        <v>18</v>
      </c>
      <c r="E2141" s="1">
        <v>1</v>
      </c>
      <c r="F2141" s="1">
        <v>17</v>
      </c>
      <c r="H2141" s="1">
        <v>0</v>
      </c>
      <c r="I2141" s="1">
        <v>0</v>
      </c>
      <c r="K2141" s="1">
        <v>0.5</v>
      </c>
      <c r="L2141" s="2">
        <f t="shared" si="426"/>
        <v>18</v>
      </c>
      <c r="M2141" s="2" t="str">
        <f t="shared" si="427"/>
        <v>PA-60W-OW</v>
      </c>
      <c r="N2141" s="2" t="str">
        <f t="shared" si="428"/>
        <v>WH01S-NTA</v>
      </c>
      <c r="O2141" s="1" t="str">
        <f t="shared" si="429"/>
        <v>PA-60W-OWWH01S-NTA</v>
      </c>
      <c r="P2141" s="1">
        <f t="shared" si="421"/>
        <v>18</v>
      </c>
      <c r="Q2141" s="1">
        <f t="shared" si="422"/>
        <v>1</v>
      </c>
      <c r="R2141" s="1">
        <f t="shared" si="423"/>
        <v>17</v>
      </c>
      <c r="S2141" s="1">
        <f t="shared" si="424"/>
        <v>0</v>
      </c>
      <c r="T2141" s="1">
        <f t="shared" si="425"/>
        <v>17</v>
      </c>
    </row>
    <row r="2142" spans="1:20" hidden="1" x14ac:dyDescent="0.3">
      <c r="A2142" s="1" t="s">
        <v>1093</v>
      </c>
      <c r="D2142" s="1">
        <v>762</v>
      </c>
      <c r="E2142" s="1">
        <v>699</v>
      </c>
      <c r="F2142" s="1">
        <v>63</v>
      </c>
      <c r="H2142" s="1">
        <v>562</v>
      </c>
      <c r="K2142" s="1">
        <v>110.7</v>
      </c>
      <c r="L2142" s="2">
        <f t="shared" si="426"/>
        <v>762</v>
      </c>
      <c r="M2142" s="2" t="str">
        <f t="shared" si="427"/>
        <v>Total Power Adapter</v>
      </c>
      <c r="N2142" s="2" t="str">
        <f t="shared" si="428"/>
        <v>WH01S-NTA</v>
      </c>
      <c r="O2142" s="1" t="str">
        <f t="shared" si="429"/>
        <v>Total Power AdapterWH01S-NTA</v>
      </c>
      <c r="P2142" s="1">
        <f t="shared" si="421"/>
        <v>762</v>
      </c>
      <c r="Q2142" s="1">
        <f t="shared" si="422"/>
        <v>699</v>
      </c>
      <c r="R2142" s="1">
        <f t="shared" si="423"/>
        <v>63</v>
      </c>
      <c r="S2142" s="1">
        <f t="shared" si="424"/>
        <v>562</v>
      </c>
      <c r="T2142" s="1">
        <f t="shared" si="425"/>
        <v>625</v>
      </c>
    </row>
    <row r="2143" spans="1:20" hidden="1" x14ac:dyDescent="0.3">
      <c r="A2143" s="1" t="s">
        <v>1094</v>
      </c>
      <c r="L2143" s="2">
        <f t="shared" si="426"/>
        <v>0</v>
      </c>
      <c r="M2143" s="2" t="str">
        <f t="shared" si="427"/>
        <v>Power Backup Device</v>
      </c>
      <c r="N2143" s="2" t="str">
        <f t="shared" si="428"/>
        <v>WH01S-NTA</v>
      </c>
      <c r="O2143" s="1" t="str">
        <f t="shared" si="429"/>
        <v>Power Backup DeviceWH01S-NTA</v>
      </c>
      <c r="P2143" s="1">
        <f t="shared" si="421"/>
        <v>0</v>
      </c>
      <c r="Q2143" s="1">
        <f t="shared" si="422"/>
        <v>0</v>
      </c>
      <c r="R2143" s="1">
        <f t="shared" si="423"/>
        <v>0</v>
      </c>
      <c r="S2143" s="1">
        <f t="shared" si="424"/>
        <v>0</v>
      </c>
      <c r="T2143" s="1">
        <f t="shared" si="425"/>
        <v>0</v>
      </c>
    </row>
    <row r="2144" spans="1:20" x14ac:dyDescent="0.3">
      <c r="A2144" s="1" t="s">
        <v>392</v>
      </c>
      <c r="B2144" s="1">
        <v>4</v>
      </c>
      <c r="D2144" s="1">
        <v>3</v>
      </c>
      <c r="E2144" s="1">
        <v>0</v>
      </c>
      <c r="F2144" s="1">
        <v>3</v>
      </c>
      <c r="G2144" s="1" t="s">
        <v>237</v>
      </c>
      <c r="H2144" s="1">
        <v>0</v>
      </c>
      <c r="I2144" s="1">
        <v>2</v>
      </c>
      <c r="K2144" s="1">
        <v>0</v>
      </c>
      <c r="L2144" s="2">
        <f t="shared" si="426"/>
        <v>3</v>
      </c>
      <c r="M2144" s="2" t="str">
        <f t="shared" si="427"/>
        <v>PB-2500J-PCIe</v>
      </c>
      <c r="N2144" s="2" t="str">
        <f t="shared" si="428"/>
        <v>WH01S-NTA</v>
      </c>
      <c r="O2144" s="1" t="str">
        <f t="shared" si="429"/>
        <v>PB-2500J-PCIeWH01S-NTA</v>
      </c>
      <c r="P2144" s="1">
        <f t="shared" si="421"/>
        <v>3</v>
      </c>
      <c r="Q2144" s="1">
        <f t="shared" si="422"/>
        <v>0</v>
      </c>
      <c r="R2144" s="1">
        <f t="shared" si="423"/>
        <v>3</v>
      </c>
      <c r="S2144" s="1">
        <f t="shared" si="424"/>
        <v>0</v>
      </c>
      <c r="T2144" s="1">
        <f t="shared" si="425"/>
        <v>3</v>
      </c>
    </row>
    <row r="2145" spans="1:20" x14ac:dyDescent="0.3">
      <c r="A2145" s="1" t="s">
        <v>477</v>
      </c>
      <c r="D2145" s="1">
        <v>4</v>
      </c>
      <c r="E2145" s="1">
        <v>2</v>
      </c>
      <c r="F2145" s="1">
        <v>2</v>
      </c>
      <c r="H2145" s="1">
        <v>0</v>
      </c>
      <c r="I2145" s="1">
        <v>0</v>
      </c>
      <c r="K2145" s="1">
        <v>0.5</v>
      </c>
      <c r="L2145" s="2">
        <f t="shared" si="426"/>
        <v>4</v>
      </c>
      <c r="M2145" s="2" t="str">
        <f t="shared" si="427"/>
        <v>PB-2500J-PCIe-48V</v>
      </c>
      <c r="N2145" s="2" t="str">
        <f t="shared" si="428"/>
        <v>WH01S-NTA</v>
      </c>
      <c r="O2145" s="1" t="str">
        <f t="shared" si="429"/>
        <v>PB-2500J-PCIe-48VWH01S-NTA</v>
      </c>
      <c r="P2145" s="1">
        <f t="shared" si="421"/>
        <v>4</v>
      </c>
      <c r="Q2145" s="1">
        <f t="shared" si="422"/>
        <v>2</v>
      </c>
      <c r="R2145" s="1">
        <f t="shared" si="423"/>
        <v>2</v>
      </c>
      <c r="S2145" s="1">
        <f t="shared" si="424"/>
        <v>0</v>
      </c>
      <c r="T2145" s="1">
        <f t="shared" si="425"/>
        <v>2</v>
      </c>
    </row>
    <row r="2146" spans="1:20" x14ac:dyDescent="0.3">
      <c r="A2146" s="1" t="s">
        <v>1095</v>
      </c>
      <c r="D2146" s="1">
        <v>0</v>
      </c>
      <c r="E2146" s="1">
        <v>0</v>
      </c>
      <c r="F2146" s="1">
        <v>0</v>
      </c>
      <c r="I2146" s="1">
        <v>0</v>
      </c>
      <c r="K2146" s="1">
        <v>0</v>
      </c>
      <c r="L2146" s="2">
        <f t="shared" si="426"/>
        <v>0</v>
      </c>
      <c r="M2146" s="2" t="str">
        <f t="shared" si="427"/>
        <v>PB-2500J-PCIe(EA)</v>
      </c>
      <c r="N2146" s="2" t="str">
        <f t="shared" si="428"/>
        <v>WH01S-NTA</v>
      </c>
      <c r="O2146" s="1" t="str">
        <f t="shared" si="429"/>
        <v>PB-2500J-PCIe(EA)WH01S-NTA</v>
      </c>
      <c r="P2146" s="1">
        <f t="shared" si="421"/>
        <v>0</v>
      </c>
      <c r="Q2146" s="1">
        <f t="shared" si="422"/>
        <v>0</v>
      </c>
      <c r="R2146" s="1">
        <f t="shared" si="423"/>
        <v>0</v>
      </c>
      <c r="S2146" s="1">
        <f t="shared" si="424"/>
        <v>0</v>
      </c>
      <c r="T2146" s="1">
        <f t="shared" si="425"/>
        <v>0</v>
      </c>
    </row>
    <row r="2147" spans="1:20" x14ac:dyDescent="0.3">
      <c r="A2147" s="1" t="s">
        <v>173</v>
      </c>
      <c r="B2147" s="1">
        <v>5</v>
      </c>
      <c r="D2147" s="1">
        <v>3</v>
      </c>
      <c r="E2147" s="1">
        <v>0</v>
      </c>
      <c r="F2147" s="1">
        <v>3</v>
      </c>
      <c r="G2147" s="1" t="s">
        <v>237</v>
      </c>
      <c r="H2147" s="1">
        <v>0</v>
      </c>
      <c r="I2147" s="1">
        <v>3</v>
      </c>
      <c r="K2147" s="1">
        <v>1.6</v>
      </c>
      <c r="L2147" s="2">
        <f t="shared" si="426"/>
        <v>3</v>
      </c>
      <c r="M2147" s="2" t="str">
        <f t="shared" si="427"/>
        <v>PB-2580J-SA</v>
      </c>
      <c r="N2147" s="2" t="str">
        <f t="shared" si="428"/>
        <v>WH01S-NTA</v>
      </c>
      <c r="O2147" s="1" t="str">
        <f t="shared" si="429"/>
        <v>PB-2580J-SAWH01S-NTA</v>
      </c>
      <c r="P2147" s="1">
        <f t="shared" si="421"/>
        <v>3</v>
      </c>
      <c r="Q2147" s="1">
        <f t="shared" si="422"/>
        <v>0</v>
      </c>
      <c r="R2147" s="1">
        <f t="shared" si="423"/>
        <v>3</v>
      </c>
      <c r="S2147" s="1">
        <f t="shared" si="424"/>
        <v>0</v>
      </c>
      <c r="T2147" s="1">
        <f t="shared" si="425"/>
        <v>3</v>
      </c>
    </row>
    <row r="2148" spans="1:20" x14ac:dyDescent="0.3">
      <c r="A2148" s="1" t="s">
        <v>174</v>
      </c>
      <c r="B2148" s="1">
        <v>4</v>
      </c>
      <c r="D2148" s="1">
        <v>3</v>
      </c>
      <c r="E2148" s="1">
        <v>0</v>
      </c>
      <c r="F2148" s="1">
        <v>3</v>
      </c>
      <c r="G2148" s="1" t="s">
        <v>237</v>
      </c>
      <c r="H2148" s="1">
        <v>0</v>
      </c>
      <c r="I2148" s="1">
        <v>2</v>
      </c>
      <c r="K2148" s="1">
        <v>0</v>
      </c>
      <c r="L2148" s="2">
        <f t="shared" si="426"/>
        <v>3</v>
      </c>
      <c r="M2148" s="2" t="str">
        <f t="shared" si="427"/>
        <v>PB-4600J-SA</v>
      </c>
      <c r="N2148" s="2" t="str">
        <f t="shared" si="428"/>
        <v>WH01S-NTA</v>
      </c>
      <c r="O2148" s="1" t="str">
        <f t="shared" si="429"/>
        <v>PB-4600J-SAWH01S-NTA</v>
      </c>
      <c r="P2148" s="1">
        <f t="shared" si="421"/>
        <v>3</v>
      </c>
      <c r="Q2148" s="1">
        <f t="shared" si="422"/>
        <v>0</v>
      </c>
      <c r="R2148" s="1">
        <f t="shared" si="423"/>
        <v>3</v>
      </c>
      <c r="S2148" s="1">
        <f t="shared" si="424"/>
        <v>0</v>
      </c>
      <c r="T2148" s="1">
        <f t="shared" si="425"/>
        <v>3</v>
      </c>
    </row>
    <row r="2149" spans="1:20" x14ac:dyDescent="0.3">
      <c r="A2149" s="1" t="s">
        <v>175</v>
      </c>
      <c r="B2149" s="1">
        <v>2</v>
      </c>
      <c r="C2149" s="1">
        <v>99</v>
      </c>
      <c r="D2149" s="1">
        <v>2</v>
      </c>
      <c r="E2149" s="1">
        <v>0</v>
      </c>
      <c r="F2149" s="1">
        <v>2</v>
      </c>
      <c r="G2149" s="1" t="s">
        <v>237</v>
      </c>
      <c r="H2149" s="1">
        <v>0</v>
      </c>
      <c r="I2149" s="1">
        <v>97</v>
      </c>
      <c r="K2149" s="1">
        <v>0</v>
      </c>
      <c r="L2149" s="2">
        <f t="shared" si="426"/>
        <v>2</v>
      </c>
      <c r="M2149" s="2" t="str">
        <f t="shared" si="427"/>
        <v>PB-9250J-SA</v>
      </c>
      <c r="N2149" s="2" t="str">
        <f t="shared" si="428"/>
        <v>WH01S-NTA</v>
      </c>
      <c r="O2149" s="1" t="str">
        <f t="shared" si="429"/>
        <v>PB-9250J-SAWH01S-NTA</v>
      </c>
      <c r="P2149" s="1">
        <f t="shared" si="421"/>
        <v>2</v>
      </c>
      <c r="Q2149" s="1">
        <f t="shared" si="422"/>
        <v>0</v>
      </c>
      <c r="R2149" s="1">
        <f t="shared" si="423"/>
        <v>2</v>
      </c>
      <c r="S2149" s="1">
        <f t="shared" si="424"/>
        <v>0</v>
      </c>
      <c r="T2149" s="1">
        <f t="shared" si="425"/>
        <v>2</v>
      </c>
    </row>
    <row r="2150" spans="1:20" x14ac:dyDescent="0.3">
      <c r="A2150" s="1" t="s">
        <v>1096</v>
      </c>
      <c r="H2150" s="1">
        <v>0</v>
      </c>
      <c r="I2150" s="1">
        <v>0</v>
      </c>
      <c r="K2150" s="1">
        <v>0</v>
      </c>
      <c r="L2150" s="2">
        <f t="shared" si="426"/>
        <v>0</v>
      </c>
      <c r="M2150" s="2" t="str">
        <f t="shared" si="427"/>
        <v>PB-9250J-SA-LME(EA)</v>
      </c>
      <c r="N2150" s="2" t="str">
        <f t="shared" si="428"/>
        <v>WH01S-NTA</v>
      </c>
      <c r="O2150" s="1" t="str">
        <f t="shared" si="429"/>
        <v>PB-9250J-SA-LME(EA)WH01S-NTA</v>
      </c>
      <c r="P2150" s="1">
        <f t="shared" si="421"/>
        <v>0</v>
      </c>
      <c r="Q2150" s="1">
        <f t="shared" si="422"/>
        <v>0</v>
      </c>
      <c r="R2150" s="1">
        <f t="shared" si="423"/>
        <v>0</v>
      </c>
      <c r="S2150" s="1">
        <f t="shared" si="424"/>
        <v>0</v>
      </c>
      <c r="T2150" s="1">
        <f t="shared" si="425"/>
        <v>0</v>
      </c>
    </row>
    <row r="2151" spans="1:20" x14ac:dyDescent="0.3">
      <c r="A2151" s="1" t="s">
        <v>1097</v>
      </c>
      <c r="D2151" s="1">
        <v>0</v>
      </c>
      <c r="E2151" s="1">
        <v>0</v>
      </c>
      <c r="F2151" s="1">
        <v>0</v>
      </c>
      <c r="H2151" s="1">
        <v>0</v>
      </c>
      <c r="I2151" s="1">
        <v>0</v>
      </c>
      <c r="K2151" s="1">
        <v>0</v>
      </c>
      <c r="L2151" s="2">
        <f t="shared" si="426"/>
        <v>0</v>
      </c>
      <c r="M2151" s="2" t="str">
        <f t="shared" si="427"/>
        <v>PB-9250J-SA(EA)</v>
      </c>
      <c r="N2151" s="2" t="str">
        <f t="shared" si="428"/>
        <v>WH01S-NTA</v>
      </c>
      <c r="O2151" s="1" t="str">
        <f t="shared" si="429"/>
        <v>PB-9250J-SA(EA)WH01S-NTA</v>
      </c>
      <c r="P2151" s="1">
        <f t="shared" si="421"/>
        <v>0</v>
      </c>
      <c r="Q2151" s="1">
        <f t="shared" si="422"/>
        <v>0</v>
      </c>
      <c r="R2151" s="1">
        <f t="shared" si="423"/>
        <v>0</v>
      </c>
      <c r="S2151" s="1">
        <f t="shared" si="424"/>
        <v>0</v>
      </c>
      <c r="T2151" s="1">
        <f t="shared" si="425"/>
        <v>0</v>
      </c>
    </row>
    <row r="2152" spans="1:20" hidden="1" x14ac:dyDescent="0.3">
      <c r="A2152" s="1" t="s">
        <v>1098</v>
      </c>
      <c r="D2152" s="1">
        <v>15</v>
      </c>
      <c r="E2152" s="1">
        <v>2</v>
      </c>
      <c r="F2152" s="1">
        <v>13</v>
      </c>
      <c r="H2152" s="1">
        <v>0</v>
      </c>
      <c r="K2152" s="1">
        <v>2.1</v>
      </c>
      <c r="L2152" s="2">
        <f t="shared" si="426"/>
        <v>15</v>
      </c>
      <c r="M2152" s="2" t="str">
        <f t="shared" si="427"/>
        <v>Total Power Backup Device</v>
      </c>
      <c r="N2152" s="2" t="str">
        <f t="shared" si="428"/>
        <v>WH01S-NTA</v>
      </c>
      <c r="O2152" s="1" t="str">
        <f t="shared" si="429"/>
        <v>Total Power Backup DeviceWH01S-NTA</v>
      </c>
      <c r="P2152" s="1">
        <f t="shared" si="421"/>
        <v>15</v>
      </c>
      <c r="Q2152" s="1">
        <f t="shared" si="422"/>
        <v>2</v>
      </c>
      <c r="R2152" s="1">
        <f t="shared" si="423"/>
        <v>13</v>
      </c>
      <c r="S2152" s="1">
        <f t="shared" si="424"/>
        <v>0</v>
      </c>
      <c r="T2152" s="1">
        <f t="shared" si="425"/>
        <v>13</v>
      </c>
    </row>
    <row r="2153" spans="1:20" hidden="1" x14ac:dyDescent="0.3">
      <c r="A2153" s="1" t="s">
        <v>1099</v>
      </c>
      <c r="L2153" s="2">
        <f t="shared" si="426"/>
        <v>0</v>
      </c>
      <c r="M2153" s="2" t="str">
        <f t="shared" si="427"/>
        <v>RGS-8000 Series</v>
      </c>
      <c r="N2153" s="2" t="str">
        <f t="shared" si="428"/>
        <v>WH01S-NTA</v>
      </c>
      <c r="O2153" s="1" t="str">
        <f t="shared" si="429"/>
        <v>RGS-8000 SeriesWH01S-NTA</v>
      </c>
      <c r="P2153" s="1">
        <f t="shared" si="421"/>
        <v>0</v>
      </c>
      <c r="Q2153" s="1">
        <f t="shared" si="422"/>
        <v>0</v>
      </c>
      <c r="R2153" s="1">
        <f t="shared" si="423"/>
        <v>0</v>
      </c>
      <c r="S2153" s="1">
        <f t="shared" si="424"/>
        <v>0</v>
      </c>
      <c r="T2153" s="1">
        <f t="shared" si="425"/>
        <v>0</v>
      </c>
    </row>
    <row r="2154" spans="1:20" x14ac:dyDescent="0.3">
      <c r="A2154" s="1" t="s">
        <v>1331</v>
      </c>
      <c r="D2154" s="1">
        <v>0</v>
      </c>
      <c r="E2154" s="1">
        <v>0</v>
      </c>
      <c r="F2154" s="1">
        <v>0</v>
      </c>
      <c r="H2154" s="1">
        <v>0</v>
      </c>
      <c r="I2154" s="1">
        <v>0</v>
      </c>
      <c r="K2154" s="1">
        <v>0.3</v>
      </c>
      <c r="L2154" s="2">
        <f t="shared" si="426"/>
        <v>0</v>
      </c>
      <c r="M2154" s="2" t="str">
        <f t="shared" si="427"/>
        <v>RGS-8805GC</v>
      </c>
      <c r="N2154" s="2" t="str">
        <f t="shared" si="428"/>
        <v>WH01S-NTA</v>
      </c>
      <c r="O2154" s="1" t="str">
        <f t="shared" si="429"/>
        <v>RGS-8805GCWH01S-NTA</v>
      </c>
      <c r="P2154" s="1">
        <f t="shared" si="421"/>
        <v>0</v>
      </c>
      <c r="Q2154" s="1">
        <f t="shared" si="422"/>
        <v>0</v>
      </c>
      <c r="R2154" s="1">
        <f t="shared" si="423"/>
        <v>0</v>
      </c>
      <c r="S2154" s="1">
        <f t="shared" si="424"/>
        <v>0</v>
      </c>
      <c r="T2154" s="1">
        <f t="shared" si="425"/>
        <v>0</v>
      </c>
    </row>
    <row r="2155" spans="1:20" x14ac:dyDescent="0.3">
      <c r="A2155" s="1" t="s">
        <v>1100</v>
      </c>
      <c r="D2155" s="1">
        <v>0</v>
      </c>
      <c r="E2155" s="1">
        <v>0</v>
      </c>
      <c r="F2155" s="1">
        <v>0</v>
      </c>
      <c r="H2155" s="1">
        <v>0</v>
      </c>
      <c r="I2155" s="1">
        <v>0</v>
      </c>
      <c r="K2155" s="1">
        <v>0</v>
      </c>
      <c r="L2155" s="2">
        <f t="shared" si="426"/>
        <v>0</v>
      </c>
      <c r="M2155" s="2" t="str">
        <f t="shared" si="427"/>
        <v>RGS-8805GC-DEX</v>
      </c>
      <c r="N2155" s="2" t="str">
        <f t="shared" si="428"/>
        <v>WH01S-NTA</v>
      </c>
      <c r="O2155" s="1" t="str">
        <f t="shared" si="429"/>
        <v>RGS-8805GC-DEXWH01S-NTA</v>
      </c>
      <c r="P2155" s="1">
        <f t="shared" si="421"/>
        <v>0</v>
      </c>
      <c r="Q2155" s="1">
        <f t="shared" si="422"/>
        <v>0</v>
      </c>
      <c r="R2155" s="1">
        <f t="shared" si="423"/>
        <v>0</v>
      </c>
      <c r="S2155" s="1">
        <f t="shared" si="424"/>
        <v>0</v>
      </c>
      <c r="T2155" s="1">
        <f t="shared" si="425"/>
        <v>0</v>
      </c>
    </row>
    <row r="2156" spans="1:20" x14ac:dyDescent="0.3">
      <c r="A2156" s="1" t="s">
        <v>1101</v>
      </c>
      <c r="D2156" s="1">
        <v>0</v>
      </c>
      <c r="E2156" s="1">
        <v>0</v>
      </c>
      <c r="F2156" s="1">
        <v>0</v>
      </c>
      <c r="H2156" s="1">
        <v>0</v>
      </c>
      <c r="I2156" s="1">
        <v>0</v>
      </c>
      <c r="K2156" s="1">
        <v>0</v>
      </c>
      <c r="L2156" s="2">
        <f t="shared" si="426"/>
        <v>0</v>
      </c>
      <c r="M2156" s="2" t="str">
        <f t="shared" si="427"/>
        <v>RGS-8805GC(EA)</v>
      </c>
      <c r="N2156" s="2" t="str">
        <f t="shared" si="428"/>
        <v>WH01S-NTA</v>
      </c>
      <c r="O2156" s="1" t="str">
        <f t="shared" si="429"/>
        <v>RGS-8805GC(EA)WH01S-NTA</v>
      </c>
      <c r="P2156" s="1">
        <f t="shared" si="421"/>
        <v>0</v>
      </c>
      <c r="Q2156" s="1">
        <f t="shared" si="422"/>
        <v>0</v>
      </c>
      <c r="R2156" s="1">
        <f t="shared" si="423"/>
        <v>0</v>
      </c>
      <c r="S2156" s="1">
        <f t="shared" si="424"/>
        <v>0</v>
      </c>
      <c r="T2156" s="1">
        <f t="shared" si="425"/>
        <v>0</v>
      </c>
    </row>
    <row r="2157" spans="1:20" hidden="1" x14ac:dyDescent="0.3">
      <c r="A2157" s="1" t="s">
        <v>1102</v>
      </c>
      <c r="D2157" s="1">
        <v>0</v>
      </c>
      <c r="E2157" s="1">
        <v>0</v>
      </c>
      <c r="F2157" s="1">
        <v>0</v>
      </c>
      <c r="H2157" s="1">
        <v>0</v>
      </c>
      <c r="K2157" s="1">
        <v>0.3</v>
      </c>
      <c r="L2157" s="2">
        <f t="shared" si="426"/>
        <v>0</v>
      </c>
      <c r="M2157" s="2" t="str">
        <f t="shared" si="427"/>
        <v>Total RGS-8000 Series</v>
      </c>
      <c r="N2157" s="2" t="str">
        <f t="shared" si="428"/>
        <v>WH01S-NTA</v>
      </c>
      <c r="O2157" s="1" t="str">
        <f t="shared" si="429"/>
        <v>Total RGS-8000 SeriesWH01S-NTA</v>
      </c>
      <c r="P2157" s="1">
        <f t="shared" si="421"/>
        <v>0</v>
      </c>
      <c r="Q2157" s="1">
        <f t="shared" si="422"/>
        <v>0</v>
      </c>
      <c r="R2157" s="1">
        <f t="shared" si="423"/>
        <v>0</v>
      </c>
      <c r="S2157" s="1">
        <f t="shared" si="424"/>
        <v>0</v>
      </c>
      <c r="T2157" s="1">
        <f t="shared" si="425"/>
        <v>0</v>
      </c>
    </row>
    <row r="2158" spans="1:20" hidden="1" x14ac:dyDescent="0.3">
      <c r="A2158" s="1" t="s">
        <v>1103</v>
      </c>
      <c r="L2158" s="2">
        <f t="shared" si="426"/>
        <v>0</v>
      </c>
      <c r="M2158" s="2" t="str">
        <f t="shared" si="427"/>
        <v>RMA Parts</v>
      </c>
      <c r="N2158" s="2" t="str">
        <f t="shared" si="428"/>
        <v>WH01S-NTA</v>
      </c>
      <c r="O2158" s="1" t="str">
        <f t="shared" si="429"/>
        <v>RMA PartsWH01S-NTA</v>
      </c>
      <c r="P2158" s="1">
        <f t="shared" si="421"/>
        <v>0</v>
      </c>
      <c r="Q2158" s="1">
        <f t="shared" si="422"/>
        <v>0</v>
      </c>
      <c r="R2158" s="1">
        <f t="shared" si="423"/>
        <v>0</v>
      </c>
      <c r="S2158" s="1">
        <f t="shared" si="424"/>
        <v>0</v>
      </c>
      <c r="T2158" s="1">
        <f t="shared" si="425"/>
        <v>0</v>
      </c>
    </row>
    <row r="2159" spans="1:20" x14ac:dyDescent="0.3">
      <c r="A2159" s="1" t="s">
        <v>427</v>
      </c>
      <c r="D2159" s="1">
        <v>0</v>
      </c>
      <c r="E2159" s="1">
        <v>0</v>
      </c>
      <c r="F2159" s="1">
        <v>0</v>
      </c>
      <c r="H2159" s="1">
        <v>0</v>
      </c>
      <c r="I2159" s="1">
        <v>0</v>
      </c>
      <c r="K2159" s="1">
        <v>0</v>
      </c>
      <c r="L2159" s="2">
        <f t="shared" ref="L2159:L2193" si="430">D2159</f>
        <v>0</v>
      </c>
      <c r="M2159" s="2" t="str">
        <f t="shared" ref="M2159:M2193" si="431">A2159</f>
        <v>MezIO-V30-PCBA-A1</v>
      </c>
      <c r="N2159" s="2" t="str">
        <f t="shared" ref="N2159:N2193" si="432">IF(A2160="Inventory",A2159,N2158)</f>
        <v>WH01S-NTA</v>
      </c>
      <c r="O2159" s="1" t="str">
        <f t="shared" si="429"/>
        <v>MezIO-V30-PCBA-A1WH01S-NTA</v>
      </c>
      <c r="P2159" s="1">
        <f t="shared" si="421"/>
        <v>0</v>
      </c>
      <c r="Q2159" s="1">
        <f t="shared" si="422"/>
        <v>0</v>
      </c>
      <c r="R2159" s="1">
        <f t="shared" si="423"/>
        <v>0</v>
      </c>
      <c r="S2159" s="1">
        <f t="shared" si="424"/>
        <v>0</v>
      </c>
      <c r="T2159" s="1">
        <f t="shared" si="425"/>
        <v>0</v>
      </c>
    </row>
    <row r="2160" spans="1:20" x14ac:dyDescent="0.3">
      <c r="A2160" s="1" t="s">
        <v>428</v>
      </c>
      <c r="D2160" s="1">
        <v>0</v>
      </c>
      <c r="E2160" s="1">
        <v>0</v>
      </c>
      <c r="F2160" s="1">
        <v>0</v>
      </c>
      <c r="H2160" s="1">
        <v>0</v>
      </c>
      <c r="I2160" s="1">
        <v>0</v>
      </c>
      <c r="K2160" s="1">
        <v>0</v>
      </c>
      <c r="L2160" s="2">
        <f t="shared" si="430"/>
        <v>0</v>
      </c>
      <c r="M2160" s="2" t="str">
        <f t="shared" si="431"/>
        <v>MezIO-V510-PCBA-A3</v>
      </c>
      <c r="N2160" s="2" t="str">
        <f t="shared" si="432"/>
        <v>WH01S-NTA</v>
      </c>
      <c r="O2160" s="1" t="str">
        <f t="shared" si="429"/>
        <v>MezIO-V510-PCBA-A3WH01S-NTA</v>
      </c>
      <c r="P2160" s="1">
        <f t="shared" si="421"/>
        <v>0</v>
      </c>
      <c r="Q2160" s="1">
        <f t="shared" si="422"/>
        <v>0</v>
      </c>
      <c r="R2160" s="1">
        <f t="shared" si="423"/>
        <v>0</v>
      </c>
      <c r="S2160" s="1">
        <f t="shared" si="424"/>
        <v>0</v>
      </c>
      <c r="T2160" s="1">
        <f t="shared" si="425"/>
        <v>0</v>
      </c>
    </row>
    <row r="2161" spans="1:20" x14ac:dyDescent="0.3">
      <c r="A2161" s="1" t="s">
        <v>1104</v>
      </c>
      <c r="D2161" s="1">
        <v>0</v>
      </c>
      <c r="E2161" s="1">
        <v>0</v>
      </c>
      <c r="F2161" s="1">
        <v>0</v>
      </c>
      <c r="H2161" s="1">
        <v>0</v>
      </c>
      <c r="I2161" s="1">
        <v>0</v>
      </c>
      <c r="K2161" s="1">
        <v>0</v>
      </c>
      <c r="L2161" s="2">
        <f t="shared" si="430"/>
        <v>0</v>
      </c>
      <c r="M2161" s="2" t="str">
        <f t="shared" si="431"/>
        <v>MezIO-V520-PCBA-A2</v>
      </c>
      <c r="N2161" s="2" t="str">
        <f t="shared" si="432"/>
        <v>WH01S-NTA</v>
      </c>
      <c r="O2161" s="1" t="str">
        <f t="shared" si="429"/>
        <v>MezIO-V520-PCBA-A2WH01S-NTA</v>
      </c>
      <c r="P2161" s="1">
        <f t="shared" si="421"/>
        <v>0</v>
      </c>
      <c r="Q2161" s="1">
        <f t="shared" si="422"/>
        <v>0</v>
      </c>
      <c r="R2161" s="1">
        <f t="shared" si="423"/>
        <v>0</v>
      </c>
      <c r="S2161" s="1">
        <f t="shared" si="424"/>
        <v>0</v>
      </c>
      <c r="T2161" s="1">
        <f t="shared" si="425"/>
        <v>0</v>
      </c>
    </row>
    <row r="2162" spans="1:20" x14ac:dyDescent="0.3">
      <c r="A2162" s="1" t="s">
        <v>1105</v>
      </c>
      <c r="D2162" s="1">
        <v>0</v>
      </c>
      <c r="E2162" s="1">
        <v>0</v>
      </c>
      <c r="F2162" s="1">
        <v>0</v>
      </c>
      <c r="H2162" s="1">
        <v>0</v>
      </c>
      <c r="I2162" s="1">
        <v>0</v>
      </c>
      <c r="K2162" s="1">
        <v>0</v>
      </c>
      <c r="L2162" s="2">
        <f t="shared" si="430"/>
        <v>0</v>
      </c>
      <c r="M2162" s="2" t="str">
        <f t="shared" si="431"/>
        <v>Nuvo-10208GC-10G-MB-01</v>
      </c>
      <c r="N2162" s="2" t="str">
        <f t="shared" si="432"/>
        <v>WH01S-NTA</v>
      </c>
      <c r="O2162" s="1" t="str">
        <f t="shared" si="429"/>
        <v>Nuvo-10208GC-10G-MB-01WH01S-NTA</v>
      </c>
      <c r="P2162" s="1">
        <f t="shared" si="421"/>
        <v>0</v>
      </c>
      <c r="Q2162" s="1">
        <f t="shared" si="422"/>
        <v>0</v>
      </c>
      <c r="R2162" s="1">
        <f t="shared" si="423"/>
        <v>0</v>
      </c>
      <c r="S2162" s="1">
        <f t="shared" si="424"/>
        <v>0</v>
      </c>
      <c r="T2162" s="1">
        <f t="shared" si="425"/>
        <v>0</v>
      </c>
    </row>
    <row r="2163" spans="1:20" x14ac:dyDescent="0.3">
      <c r="A2163" s="1" t="s">
        <v>1831</v>
      </c>
      <c r="D2163" s="1">
        <v>0</v>
      </c>
      <c r="E2163" s="1">
        <v>0</v>
      </c>
      <c r="F2163" s="1">
        <v>0</v>
      </c>
      <c r="H2163" s="1">
        <v>0</v>
      </c>
      <c r="I2163" s="1">
        <v>0</v>
      </c>
      <c r="K2163" s="1">
        <v>0</v>
      </c>
      <c r="L2163" s="2">
        <f t="shared" si="430"/>
        <v>0</v>
      </c>
      <c r="M2163" s="2" t="str">
        <f t="shared" si="431"/>
        <v>Nuvo-10208GC-10G-MB-X2</v>
      </c>
      <c r="N2163" s="2" t="str">
        <f t="shared" si="432"/>
        <v>WH01S-NTA</v>
      </c>
      <c r="O2163" s="1" t="str">
        <f t="shared" si="429"/>
        <v>Nuvo-10208GC-10G-MB-X2WH01S-NTA</v>
      </c>
      <c r="P2163" s="1">
        <f t="shared" si="421"/>
        <v>0</v>
      </c>
      <c r="Q2163" s="1">
        <f t="shared" si="422"/>
        <v>0</v>
      </c>
      <c r="R2163" s="1">
        <f t="shared" si="423"/>
        <v>0</v>
      </c>
      <c r="S2163" s="1">
        <f t="shared" si="424"/>
        <v>0</v>
      </c>
      <c r="T2163" s="1">
        <f t="shared" si="425"/>
        <v>0</v>
      </c>
    </row>
    <row r="2164" spans="1:20" x14ac:dyDescent="0.3">
      <c r="A2164" s="1" t="s">
        <v>176</v>
      </c>
      <c r="D2164" s="1">
        <v>0</v>
      </c>
      <c r="F2164" s="1">
        <v>0</v>
      </c>
      <c r="H2164" s="1">
        <v>0</v>
      </c>
      <c r="I2164" s="1">
        <v>0</v>
      </c>
      <c r="K2164" s="1">
        <v>0</v>
      </c>
      <c r="L2164" s="2">
        <f t="shared" si="430"/>
        <v>0</v>
      </c>
      <c r="M2164" s="2" t="str">
        <f t="shared" si="431"/>
        <v>Nuvo-10208GC-BP-01</v>
      </c>
      <c r="N2164" s="2" t="str">
        <f t="shared" si="432"/>
        <v>WH01S-NTA</v>
      </c>
      <c r="O2164" s="1" t="str">
        <f t="shared" si="429"/>
        <v>Nuvo-10208GC-BP-01WH01S-NTA</v>
      </c>
      <c r="P2164" s="1">
        <f t="shared" si="421"/>
        <v>0</v>
      </c>
      <c r="Q2164" s="1">
        <f t="shared" si="422"/>
        <v>0</v>
      </c>
      <c r="R2164" s="1">
        <f t="shared" si="423"/>
        <v>0</v>
      </c>
      <c r="S2164" s="1">
        <f t="shared" si="424"/>
        <v>0</v>
      </c>
      <c r="T2164" s="1">
        <f t="shared" si="425"/>
        <v>0</v>
      </c>
    </row>
    <row r="2165" spans="1:20" x14ac:dyDescent="0.3">
      <c r="A2165" s="1" t="s">
        <v>1681</v>
      </c>
      <c r="H2165" s="1">
        <v>0</v>
      </c>
      <c r="I2165" s="1">
        <v>0</v>
      </c>
      <c r="K2165" s="1">
        <v>0</v>
      </c>
      <c r="L2165" s="2">
        <f t="shared" si="430"/>
        <v>0</v>
      </c>
      <c r="M2165" s="2" t="str">
        <f t="shared" si="431"/>
        <v>Nuvo-10208GC-BP-A1</v>
      </c>
      <c r="N2165" s="2" t="str">
        <f t="shared" si="432"/>
        <v>WH01S-NTA</v>
      </c>
      <c r="O2165" s="1" t="str">
        <f t="shared" si="429"/>
        <v>Nuvo-10208GC-BP-A1WH01S-NTA</v>
      </c>
      <c r="P2165" s="1">
        <f t="shared" si="421"/>
        <v>0</v>
      </c>
      <c r="Q2165" s="1">
        <f t="shared" si="422"/>
        <v>0</v>
      </c>
      <c r="R2165" s="1">
        <f t="shared" si="423"/>
        <v>0</v>
      </c>
      <c r="S2165" s="1">
        <f t="shared" si="424"/>
        <v>0</v>
      </c>
      <c r="T2165" s="1">
        <f t="shared" si="425"/>
        <v>0</v>
      </c>
    </row>
    <row r="2166" spans="1:20" x14ac:dyDescent="0.3">
      <c r="A2166" s="1" t="s">
        <v>429</v>
      </c>
      <c r="D2166" s="1">
        <v>0</v>
      </c>
      <c r="F2166" s="1">
        <v>0</v>
      </c>
      <c r="H2166" s="1">
        <v>0</v>
      </c>
      <c r="I2166" s="1">
        <v>0</v>
      </c>
      <c r="K2166" s="1">
        <v>0</v>
      </c>
      <c r="L2166" s="2">
        <f t="shared" si="430"/>
        <v>0</v>
      </c>
      <c r="M2166" s="2" t="str">
        <f t="shared" si="431"/>
        <v>Nuvo-2500-MB-A4</v>
      </c>
      <c r="N2166" s="2" t="str">
        <f t="shared" si="432"/>
        <v>WH01S-NTA</v>
      </c>
      <c r="O2166" s="1" t="str">
        <f t="shared" si="429"/>
        <v>Nuvo-2500-MB-A4WH01S-NTA</v>
      </c>
      <c r="P2166" s="1">
        <f t="shared" si="421"/>
        <v>0</v>
      </c>
      <c r="Q2166" s="1">
        <f t="shared" si="422"/>
        <v>0</v>
      </c>
      <c r="R2166" s="1">
        <f t="shared" si="423"/>
        <v>0</v>
      </c>
      <c r="S2166" s="1">
        <f t="shared" si="424"/>
        <v>0</v>
      </c>
      <c r="T2166" s="1">
        <f t="shared" si="425"/>
        <v>0</v>
      </c>
    </row>
    <row r="2167" spans="1:20" x14ac:dyDescent="0.3">
      <c r="A2167" s="1" t="s">
        <v>430</v>
      </c>
      <c r="D2167" s="1">
        <v>0</v>
      </c>
      <c r="E2167" s="1">
        <v>0</v>
      </c>
      <c r="F2167" s="1">
        <v>0</v>
      </c>
      <c r="H2167" s="1">
        <v>0</v>
      </c>
      <c r="I2167" s="1">
        <v>0</v>
      </c>
      <c r="K2167" s="1">
        <v>0</v>
      </c>
      <c r="L2167" s="2">
        <f t="shared" si="430"/>
        <v>0</v>
      </c>
      <c r="M2167" s="2" t="str">
        <f t="shared" si="431"/>
        <v>Nuvo-5002-MB-A3</v>
      </c>
      <c r="N2167" s="2" t="str">
        <f t="shared" si="432"/>
        <v>WH01S-NTA</v>
      </c>
      <c r="O2167" s="1" t="str">
        <f t="shared" si="429"/>
        <v>Nuvo-5002-MB-A3WH01S-NTA</v>
      </c>
      <c r="P2167" s="1">
        <f t="shared" si="421"/>
        <v>0</v>
      </c>
      <c r="Q2167" s="1">
        <f t="shared" si="422"/>
        <v>0</v>
      </c>
      <c r="R2167" s="1">
        <f t="shared" si="423"/>
        <v>0</v>
      </c>
      <c r="S2167" s="1">
        <f t="shared" si="424"/>
        <v>0</v>
      </c>
      <c r="T2167" s="1">
        <f t="shared" si="425"/>
        <v>0</v>
      </c>
    </row>
    <row r="2168" spans="1:20" x14ac:dyDescent="0.3">
      <c r="A2168" s="1" t="s">
        <v>431</v>
      </c>
      <c r="D2168" s="1">
        <v>0</v>
      </c>
      <c r="E2168" s="1">
        <v>0</v>
      </c>
      <c r="F2168" s="1">
        <v>0</v>
      </c>
      <c r="H2168" s="1">
        <v>0</v>
      </c>
      <c r="I2168" s="1">
        <v>0</v>
      </c>
      <c r="K2168" s="1">
        <v>0</v>
      </c>
      <c r="L2168" s="2">
        <f t="shared" si="430"/>
        <v>0</v>
      </c>
      <c r="M2168" s="2" t="str">
        <f t="shared" si="431"/>
        <v>Nuvo-5006-PoE-MB-A3</v>
      </c>
      <c r="N2168" s="2" t="str">
        <f t="shared" si="432"/>
        <v>WH01S-NTA</v>
      </c>
      <c r="O2168" s="1" t="str">
        <f t="shared" si="429"/>
        <v>Nuvo-5006-PoE-MB-A3WH01S-NTA</v>
      </c>
      <c r="P2168" s="1">
        <f t="shared" si="421"/>
        <v>0</v>
      </c>
      <c r="Q2168" s="1">
        <f t="shared" si="422"/>
        <v>0</v>
      </c>
      <c r="R2168" s="1">
        <f t="shared" si="423"/>
        <v>0</v>
      </c>
      <c r="S2168" s="1">
        <f t="shared" si="424"/>
        <v>0</v>
      </c>
      <c r="T2168" s="1">
        <f t="shared" si="425"/>
        <v>0</v>
      </c>
    </row>
    <row r="2169" spans="1:20" x14ac:dyDescent="0.3">
      <c r="A2169" s="1" t="s">
        <v>1106</v>
      </c>
      <c r="D2169" s="1">
        <v>0</v>
      </c>
      <c r="E2169" s="1">
        <v>0</v>
      </c>
      <c r="F2169" s="1">
        <v>0</v>
      </c>
      <c r="H2169" s="1">
        <v>0</v>
      </c>
      <c r="I2169" s="1">
        <v>0</v>
      </c>
      <c r="K2169" s="1">
        <v>0</v>
      </c>
      <c r="L2169" s="2">
        <f t="shared" si="430"/>
        <v>0</v>
      </c>
      <c r="M2169" s="2" t="str">
        <f t="shared" si="431"/>
        <v>Nuvo-5501-DIO-MB-A1</v>
      </c>
      <c r="N2169" s="2" t="str">
        <f t="shared" si="432"/>
        <v>WH01S-NTA</v>
      </c>
      <c r="O2169" s="1" t="str">
        <f t="shared" si="429"/>
        <v>Nuvo-5501-DIO-MB-A1WH01S-NTA</v>
      </c>
      <c r="P2169" s="1">
        <f t="shared" si="421"/>
        <v>0</v>
      </c>
      <c r="Q2169" s="1">
        <f t="shared" si="422"/>
        <v>0</v>
      </c>
      <c r="R2169" s="1">
        <f t="shared" si="423"/>
        <v>0</v>
      </c>
      <c r="S2169" s="1">
        <f t="shared" si="424"/>
        <v>0</v>
      </c>
      <c r="T2169" s="1">
        <f t="shared" si="425"/>
        <v>0</v>
      </c>
    </row>
    <row r="2170" spans="1:20" x14ac:dyDescent="0.3">
      <c r="A2170" s="1" t="s">
        <v>1107</v>
      </c>
      <c r="D2170" s="1">
        <v>0</v>
      </c>
      <c r="E2170" s="1">
        <v>0</v>
      </c>
      <c r="F2170" s="1">
        <v>0</v>
      </c>
      <c r="H2170" s="1">
        <v>0</v>
      </c>
      <c r="I2170" s="1">
        <v>0</v>
      </c>
      <c r="K2170" s="1">
        <v>0</v>
      </c>
      <c r="L2170" s="2">
        <f t="shared" si="430"/>
        <v>0</v>
      </c>
      <c r="M2170" s="2" t="str">
        <f t="shared" si="431"/>
        <v>Nuvo-6108GC-BP-A1</v>
      </c>
      <c r="N2170" s="2" t="str">
        <f t="shared" si="432"/>
        <v>WH01S-NTA</v>
      </c>
      <c r="O2170" s="1" t="str">
        <f t="shared" si="429"/>
        <v>Nuvo-6108GC-BP-A1WH01S-NTA</v>
      </c>
      <c r="P2170" s="1">
        <f t="shared" si="421"/>
        <v>0</v>
      </c>
      <c r="Q2170" s="1">
        <f t="shared" si="422"/>
        <v>0</v>
      </c>
      <c r="R2170" s="1">
        <f t="shared" si="423"/>
        <v>0</v>
      </c>
      <c r="S2170" s="1">
        <f t="shared" si="424"/>
        <v>0</v>
      </c>
      <c r="T2170" s="1">
        <f t="shared" si="425"/>
        <v>0</v>
      </c>
    </row>
    <row r="2171" spans="1:20" x14ac:dyDescent="0.3">
      <c r="A2171" s="1" t="s">
        <v>432</v>
      </c>
      <c r="D2171" s="1">
        <v>0</v>
      </c>
      <c r="E2171" s="1">
        <v>0</v>
      </c>
      <c r="F2171" s="1">
        <v>0</v>
      </c>
      <c r="H2171" s="1">
        <v>0</v>
      </c>
      <c r="I2171" s="1">
        <v>0</v>
      </c>
      <c r="K2171" s="1">
        <v>0</v>
      </c>
      <c r="L2171" s="2">
        <f t="shared" si="430"/>
        <v>0</v>
      </c>
      <c r="M2171" s="2" t="str">
        <f t="shared" si="431"/>
        <v>Nuvo-6108GC-IGN-BP-A1</v>
      </c>
      <c r="N2171" s="2" t="str">
        <f t="shared" si="432"/>
        <v>WH01S-NTA</v>
      </c>
      <c r="O2171" s="1" t="str">
        <f t="shared" si="429"/>
        <v>Nuvo-6108GC-IGN-BP-A1WH01S-NTA</v>
      </c>
      <c r="P2171" s="1">
        <f t="shared" si="421"/>
        <v>0</v>
      </c>
      <c r="Q2171" s="1">
        <f t="shared" si="422"/>
        <v>0</v>
      </c>
      <c r="R2171" s="1">
        <f t="shared" si="423"/>
        <v>0</v>
      </c>
      <c r="S2171" s="1">
        <f t="shared" si="424"/>
        <v>0</v>
      </c>
      <c r="T2171" s="1">
        <f t="shared" si="425"/>
        <v>0</v>
      </c>
    </row>
    <row r="2172" spans="1:20" x14ac:dyDescent="0.3">
      <c r="A2172" s="1" t="s">
        <v>433</v>
      </c>
      <c r="D2172" s="1">
        <v>0</v>
      </c>
      <c r="E2172" s="1">
        <v>0</v>
      </c>
      <c r="F2172" s="1">
        <v>0</v>
      </c>
      <c r="H2172" s="1">
        <v>0</v>
      </c>
      <c r="I2172" s="1">
        <v>0</v>
      </c>
      <c r="K2172" s="1">
        <v>0</v>
      </c>
      <c r="L2172" s="2">
        <f t="shared" si="430"/>
        <v>0</v>
      </c>
      <c r="M2172" s="2" t="str">
        <f t="shared" si="431"/>
        <v>Nuvo-6108GC-IGN-MB-A1</v>
      </c>
      <c r="N2172" s="2" t="str">
        <f t="shared" si="432"/>
        <v>WH01S-NTA</v>
      </c>
      <c r="O2172" s="1" t="str">
        <f t="shared" si="429"/>
        <v>Nuvo-6108GC-IGN-MB-A1WH01S-NTA</v>
      </c>
      <c r="P2172" s="1">
        <f t="shared" si="421"/>
        <v>0</v>
      </c>
      <c r="Q2172" s="1">
        <f t="shared" si="422"/>
        <v>0</v>
      </c>
      <c r="R2172" s="1">
        <f t="shared" si="423"/>
        <v>0</v>
      </c>
      <c r="S2172" s="1">
        <f t="shared" si="424"/>
        <v>0</v>
      </c>
      <c r="T2172" s="1">
        <f t="shared" si="425"/>
        <v>0</v>
      </c>
    </row>
    <row r="2173" spans="1:20" x14ac:dyDescent="0.3">
      <c r="A2173" s="1" t="s">
        <v>1108</v>
      </c>
      <c r="D2173" s="1">
        <v>0</v>
      </c>
      <c r="E2173" s="1">
        <v>0</v>
      </c>
      <c r="F2173" s="1">
        <v>0</v>
      </c>
      <c r="H2173" s="1">
        <v>0</v>
      </c>
      <c r="I2173" s="1">
        <v>0</v>
      </c>
      <c r="K2173" s="1">
        <v>0</v>
      </c>
      <c r="L2173" s="2">
        <f t="shared" si="430"/>
        <v>0</v>
      </c>
      <c r="M2173" s="2" t="str">
        <f t="shared" si="431"/>
        <v>Nuvo-7000DE-BP-A1</v>
      </c>
      <c r="N2173" s="2" t="str">
        <f t="shared" si="432"/>
        <v>WH01S-NTA</v>
      </c>
      <c r="O2173" s="1" t="str">
        <f t="shared" si="429"/>
        <v>Nuvo-7000DE-BP-A1WH01S-NTA</v>
      </c>
      <c r="P2173" s="1">
        <f t="shared" si="421"/>
        <v>0</v>
      </c>
      <c r="Q2173" s="1">
        <f t="shared" si="422"/>
        <v>0</v>
      </c>
      <c r="R2173" s="1">
        <f t="shared" si="423"/>
        <v>0</v>
      </c>
      <c r="S2173" s="1">
        <f t="shared" si="424"/>
        <v>0</v>
      </c>
      <c r="T2173" s="1">
        <f t="shared" si="425"/>
        <v>0</v>
      </c>
    </row>
    <row r="2174" spans="1:20" x14ac:dyDescent="0.3">
      <c r="A2174" s="1" t="s">
        <v>1109</v>
      </c>
      <c r="D2174" s="1">
        <v>0</v>
      </c>
      <c r="E2174" s="1">
        <v>0</v>
      </c>
      <c r="F2174" s="1">
        <v>0</v>
      </c>
      <c r="H2174" s="1">
        <v>0</v>
      </c>
      <c r="I2174" s="1">
        <v>0</v>
      </c>
      <c r="K2174" s="1">
        <v>0</v>
      </c>
      <c r="L2174" s="2">
        <f t="shared" si="430"/>
        <v>0</v>
      </c>
      <c r="M2174" s="2" t="str">
        <f t="shared" si="431"/>
        <v>Nuvo-7002-MB-A1</v>
      </c>
      <c r="N2174" s="2" t="str">
        <f t="shared" si="432"/>
        <v>WH01S-NTA</v>
      </c>
      <c r="O2174" s="1" t="str">
        <f t="shared" si="429"/>
        <v>Nuvo-7002-MB-A1WH01S-NTA</v>
      </c>
      <c r="P2174" s="1">
        <f t="shared" si="421"/>
        <v>0</v>
      </c>
      <c r="Q2174" s="1">
        <f t="shared" si="422"/>
        <v>0</v>
      </c>
      <c r="R2174" s="1">
        <f t="shared" si="423"/>
        <v>0</v>
      </c>
      <c r="S2174" s="1">
        <f t="shared" si="424"/>
        <v>0</v>
      </c>
      <c r="T2174" s="1">
        <f t="shared" si="425"/>
        <v>0</v>
      </c>
    </row>
    <row r="2175" spans="1:20" x14ac:dyDescent="0.3">
      <c r="A2175" s="1" t="s">
        <v>1110</v>
      </c>
      <c r="D2175" s="1">
        <v>0</v>
      </c>
      <c r="E2175" s="1">
        <v>0</v>
      </c>
      <c r="F2175" s="1">
        <v>0</v>
      </c>
      <c r="H2175" s="1">
        <v>0</v>
      </c>
      <c r="I2175" s="1">
        <v>0</v>
      </c>
      <c r="K2175" s="1">
        <v>0</v>
      </c>
      <c r="L2175" s="2">
        <f t="shared" si="430"/>
        <v>0</v>
      </c>
      <c r="M2175" s="2" t="str">
        <f t="shared" si="431"/>
        <v>Nuvo-7002-PoE-MB-A3</v>
      </c>
      <c r="N2175" s="2" t="str">
        <f t="shared" si="432"/>
        <v>WH01S-NTA</v>
      </c>
      <c r="O2175" s="1" t="str">
        <f t="shared" si="429"/>
        <v>Nuvo-7002-PoE-MB-A3WH01S-NTA</v>
      </c>
      <c r="P2175" s="1">
        <f t="shared" si="421"/>
        <v>0</v>
      </c>
      <c r="Q2175" s="1">
        <f t="shared" si="422"/>
        <v>0</v>
      </c>
      <c r="R2175" s="1">
        <f t="shared" si="423"/>
        <v>0</v>
      </c>
      <c r="S2175" s="1">
        <f t="shared" si="424"/>
        <v>0</v>
      </c>
      <c r="T2175" s="1">
        <f t="shared" si="425"/>
        <v>0</v>
      </c>
    </row>
    <row r="2176" spans="1:20" x14ac:dyDescent="0.3">
      <c r="A2176" s="1" t="s">
        <v>434</v>
      </c>
      <c r="D2176" s="1">
        <v>0</v>
      </c>
      <c r="E2176" s="1">
        <v>0</v>
      </c>
      <c r="F2176" s="1">
        <v>0</v>
      </c>
      <c r="H2176" s="1">
        <v>0</v>
      </c>
      <c r="I2176" s="1">
        <v>0</v>
      </c>
      <c r="K2176" s="1">
        <v>0</v>
      </c>
      <c r="L2176" s="2">
        <f t="shared" si="430"/>
        <v>0</v>
      </c>
      <c r="M2176" s="2" t="str">
        <f t="shared" si="431"/>
        <v>Nuvo-7006-MB-A1</v>
      </c>
      <c r="N2176" s="2" t="str">
        <f t="shared" si="432"/>
        <v>WH01S-NTA</v>
      </c>
      <c r="O2176" s="1" t="str">
        <f t="shared" si="429"/>
        <v>Nuvo-7006-MB-A1WH01S-NTA</v>
      </c>
      <c r="P2176" s="1">
        <f t="shared" si="421"/>
        <v>0</v>
      </c>
      <c r="Q2176" s="1">
        <f t="shared" si="422"/>
        <v>0</v>
      </c>
      <c r="R2176" s="1">
        <f t="shared" si="423"/>
        <v>0</v>
      </c>
      <c r="S2176" s="1">
        <f t="shared" si="424"/>
        <v>0</v>
      </c>
      <c r="T2176" s="1">
        <f t="shared" si="425"/>
        <v>0</v>
      </c>
    </row>
    <row r="2177" spans="1:20" x14ac:dyDescent="0.3">
      <c r="A2177" s="1" t="s">
        <v>435</v>
      </c>
      <c r="D2177" s="1">
        <v>0</v>
      </c>
      <c r="E2177" s="1">
        <v>0</v>
      </c>
      <c r="F2177" s="1">
        <v>0</v>
      </c>
      <c r="H2177" s="1">
        <v>0</v>
      </c>
      <c r="I2177" s="1">
        <v>0</v>
      </c>
      <c r="K2177" s="1">
        <v>0</v>
      </c>
      <c r="L2177" s="2">
        <f t="shared" si="430"/>
        <v>0</v>
      </c>
      <c r="M2177" s="2" t="str">
        <f t="shared" si="431"/>
        <v>Nuvo-7006-PoE-MB-A1</v>
      </c>
      <c r="N2177" s="2" t="str">
        <f t="shared" si="432"/>
        <v>WH01S-NTA</v>
      </c>
      <c r="O2177" s="1" t="str">
        <f t="shared" si="429"/>
        <v>Nuvo-7006-PoE-MB-A1WH01S-NTA</v>
      </c>
      <c r="P2177" s="1">
        <f t="shared" si="421"/>
        <v>0</v>
      </c>
      <c r="Q2177" s="1">
        <f t="shared" si="422"/>
        <v>0</v>
      </c>
      <c r="R2177" s="1">
        <f t="shared" si="423"/>
        <v>0</v>
      </c>
      <c r="S2177" s="1">
        <f t="shared" si="424"/>
        <v>0</v>
      </c>
      <c r="T2177" s="1">
        <f t="shared" si="425"/>
        <v>0</v>
      </c>
    </row>
    <row r="2178" spans="1:20" x14ac:dyDescent="0.3">
      <c r="A2178" s="1" t="s">
        <v>436</v>
      </c>
      <c r="D2178" s="1">
        <v>0</v>
      </c>
      <c r="E2178" s="1">
        <v>0</v>
      </c>
      <c r="F2178" s="1">
        <v>0</v>
      </c>
      <c r="H2178" s="1">
        <v>0</v>
      </c>
      <c r="I2178" s="1">
        <v>0</v>
      </c>
      <c r="K2178" s="1">
        <v>0</v>
      </c>
      <c r="L2178" s="2">
        <f t="shared" si="430"/>
        <v>0</v>
      </c>
      <c r="M2178" s="2" t="str">
        <f t="shared" si="431"/>
        <v>Nuvo-7006-PoE-MB-A2</v>
      </c>
      <c r="N2178" s="2" t="str">
        <f t="shared" si="432"/>
        <v>WH01S-NTA</v>
      </c>
      <c r="O2178" s="1" t="str">
        <f t="shared" si="429"/>
        <v>Nuvo-7006-PoE-MB-A2WH01S-NTA</v>
      </c>
      <c r="P2178" s="1">
        <f t="shared" si="421"/>
        <v>0</v>
      </c>
      <c r="Q2178" s="1">
        <f t="shared" si="422"/>
        <v>0</v>
      </c>
      <c r="R2178" s="1">
        <f t="shared" si="423"/>
        <v>0</v>
      </c>
      <c r="S2178" s="1">
        <f t="shared" si="424"/>
        <v>0</v>
      </c>
      <c r="T2178" s="1">
        <f t="shared" si="425"/>
        <v>0</v>
      </c>
    </row>
    <row r="2179" spans="1:20" x14ac:dyDescent="0.3">
      <c r="A2179" s="1" t="s">
        <v>1374</v>
      </c>
      <c r="D2179" s="1">
        <v>0</v>
      </c>
      <c r="E2179" s="1">
        <v>0</v>
      </c>
      <c r="F2179" s="1">
        <v>0</v>
      </c>
      <c r="H2179" s="1">
        <v>0</v>
      </c>
      <c r="I2179" s="1">
        <v>0</v>
      </c>
      <c r="K2179" s="1">
        <v>0.3</v>
      </c>
      <c r="L2179" s="2">
        <f t="shared" si="430"/>
        <v>0</v>
      </c>
      <c r="M2179" s="2" t="str">
        <f t="shared" si="431"/>
        <v>Nuvo-7006-PoE-MB-A3</v>
      </c>
      <c r="N2179" s="2" t="str">
        <f t="shared" si="432"/>
        <v>WH01S-NTA</v>
      </c>
      <c r="O2179" s="1" t="str">
        <f t="shared" si="429"/>
        <v>Nuvo-7006-PoE-MB-A3WH01S-NTA</v>
      </c>
      <c r="P2179" s="1">
        <f t="shared" si="421"/>
        <v>0</v>
      </c>
      <c r="Q2179" s="1">
        <f t="shared" si="422"/>
        <v>0</v>
      </c>
      <c r="R2179" s="1">
        <f t="shared" si="423"/>
        <v>0</v>
      </c>
      <c r="S2179" s="1">
        <f t="shared" si="424"/>
        <v>0</v>
      </c>
      <c r="T2179" s="1">
        <f t="shared" si="425"/>
        <v>0</v>
      </c>
    </row>
    <row r="2180" spans="1:20" x14ac:dyDescent="0.3">
      <c r="A2180" s="1" t="s">
        <v>423</v>
      </c>
      <c r="E2180" s="1">
        <v>0</v>
      </c>
      <c r="F2180" s="1">
        <v>0</v>
      </c>
      <c r="I2180" s="1">
        <v>0</v>
      </c>
      <c r="K2180" s="1">
        <v>0</v>
      </c>
      <c r="L2180" s="2">
        <f t="shared" si="430"/>
        <v>0</v>
      </c>
      <c r="M2180" s="2" t="str">
        <f t="shared" si="431"/>
        <v>Nuvo-7006-PoE-MB-Y3</v>
      </c>
      <c r="N2180" s="2" t="str">
        <f t="shared" si="432"/>
        <v>WH01S-NTA</v>
      </c>
      <c r="O2180" s="1" t="str">
        <f t="shared" si="429"/>
        <v>Nuvo-7006-PoE-MB-Y3WH01S-NTA</v>
      </c>
      <c r="P2180" s="1">
        <f t="shared" si="421"/>
        <v>0</v>
      </c>
      <c r="Q2180" s="1">
        <f t="shared" si="422"/>
        <v>0</v>
      </c>
      <c r="R2180" s="1">
        <f t="shared" si="423"/>
        <v>0</v>
      </c>
      <c r="S2180" s="1">
        <f t="shared" si="424"/>
        <v>0</v>
      </c>
      <c r="T2180" s="1">
        <f t="shared" si="425"/>
        <v>0</v>
      </c>
    </row>
    <row r="2181" spans="1:20" x14ac:dyDescent="0.3">
      <c r="A2181" s="1" t="s">
        <v>437</v>
      </c>
      <c r="D2181" s="1">
        <v>0</v>
      </c>
      <c r="E2181" s="1">
        <v>0</v>
      </c>
      <c r="F2181" s="1">
        <v>0</v>
      </c>
      <c r="H2181" s="1">
        <v>0</v>
      </c>
      <c r="I2181" s="1">
        <v>0</v>
      </c>
      <c r="K2181" s="1">
        <v>0</v>
      </c>
      <c r="L2181" s="2">
        <f t="shared" si="430"/>
        <v>0</v>
      </c>
      <c r="M2181" s="2" t="str">
        <f t="shared" si="431"/>
        <v>Nuvo-7501-MB-A1</v>
      </c>
      <c r="N2181" s="2" t="str">
        <f t="shared" si="432"/>
        <v>WH01S-NTA</v>
      </c>
      <c r="O2181" s="1" t="str">
        <f t="shared" si="429"/>
        <v>Nuvo-7501-MB-A1WH01S-NTA</v>
      </c>
      <c r="P2181" s="1">
        <f t="shared" si="421"/>
        <v>0</v>
      </c>
      <c r="Q2181" s="1">
        <f t="shared" si="422"/>
        <v>0</v>
      </c>
      <c r="R2181" s="1">
        <f t="shared" si="423"/>
        <v>0</v>
      </c>
      <c r="S2181" s="1">
        <f t="shared" si="424"/>
        <v>0</v>
      </c>
      <c r="T2181" s="1">
        <f t="shared" si="425"/>
        <v>0</v>
      </c>
    </row>
    <row r="2182" spans="1:20" x14ac:dyDescent="0.3">
      <c r="A2182" s="1" t="s">
        <v>438</v>
      </c>
      <c r="H2182" s="1">
        <v>0</v>
      </c>
      <c r="I2182" s="1">
        <v>0</v>
      </c>
      <c r="K2182" s="1">
        <v>0</v>
      </c>
      <c r="L2182" s="2">
        <f t="shared" si="430"/>
        <v>0</v>
      </c>
      <c r="M2182" s="2" t="str">
        <f t="shared" si="431"/>
        <v>Nuvo-7505-MB-Y1</v>
      </c>
      <c r="N2182" s="2" t="str">
        <f t="shared" si="432"/>
        <v>WH01S-NTA</v>
      </c>
      <c r="O2182" s="1" t="str">
        <f t="shared" ref="O2182:O2245" si="433">M2182&amp;N2182</f>
        <v>Nuvo-7505-MB-Y1WH01S-NTA</v>
      </c>
      <c r="P2182" s="1">
        <f t="shared" si="421"/>
        <v>0</v>
      </c>
      <c r="Q2182" s="1">
        <f t="shared" si="422"/>
        <v>0</v>
      </c>
      <c r="R2182" s="1">
        <f t="shared" si="423"/>
        <v>0</v>
      </c>
      <c r="S2182" s="1">
        <f t="shared" si="424"/>
        <v>0</v>
      </c>
      <c r="T2182" s="1">
        <f t="shared" si="425"/>
        <v>0</v>
      </c>
    </row>
    <row r="2183" spans="1:20" x14ac:dyDescent="0.3">
      <c r="A2183" s="1" t="s">
        <v>439</v>
      </c>
      <c r="D2183" s="1">
        <v>0</v>
      </c>
      <c r="F2183" s="1">
        <v>0</v>
      </c>
      <c r="H2183" s="1">
        <v>0</v>
      </c>
      <c r="I2183" s="1">
        <v>0</v>
      </c>
      <c r="K2183" s="1">
        <v>0</v>
      </c>
      <c r="L2183" s="2">
        <f t="shared" si="430"/>
        <v>0</v>
      </c>
      <c r="M2183" s="2" t="str">
        <f t="shared" si="431"/>
        <v>Nuvo-7531-MB-Y1</v>
      </c>
      <c r="N2183" s="2" t="str">
        <f t="shared" si="432"/>
        <v>WH01S-NTA</v>
      </c>
      <c r="O2183" s="1" t="str">
        <f t="shared" si="433"/>
        <v>Nuvo-7531-MB-Y1WH01S-NTA</v>
      </c>
      <c r="P2183" s="1">
        <f t="shared" si="421"/>
        <v>0</v>
      </c>
      <c r="Q2183" s="1">
        <f t="shared" si="422"/>
        <v>0</v>
      </c>
      <c r="R2183" s="1">
        <f t="shared" si="423"/>
        <v>0</v>
      </c>
      <c r="S2183" s="1">
        <f t="shared" si="424"/>
        <v>0</v>
      </c>
      <c r="T2183" s="1">
        <f t="shared" si="425"/>
        <v>0</v>
      </c>
    </row>
    <row r="2184" spans="1:20" x14ac:dyDescent="0.3">
      <c r="A2184" s="1" t="s">
        <v>177</v>
      </c>
      <c r="D2184" s="1">
        <v>0</v>
      </c>
      <c r="E2184" s="1">
        <v>0</v>
      </c>
      <c r="F2184" s="1">
        <v>0</v>
      </c>
      <c r="H2184" s="1">
        <v>0</v>
      </c>
      <c r="I2184" s="1">
        <v>0</v>
      </c>
      <c r="K2184" s="1">
        <v>0</v>
      </c>
      <c r="L2184" s="2">
        <f t="shared" si="430"/>
        <v>0</v>
      </c>
      <c r="M2184" s="2" t="str">
        <f t="shared" si="431"/>
        <v>Nuvo-8108GC-BP-A1</v>
      </c>
      <c r="N2184" s="2" t="str">
        <f t="shared" si="432"/>
        <v>WH01S-NTA</v>
      </c>
      <c r="O2184" s="1" t="str">
        <f t="shared" si="433"/>
        <v>Nuvo-8108GC-BP-A1WH01S-NTA</v>
      </c>
      <c r="P2184" s="1">
        <f t="shared" si="421"/>
        <v>0</v>
      </c>
      <c r="Q2184" s="1">
        <f t="shared" si="422"/>
        <v>0</v>
      </c>
      <c r="R2184" s="1">
        <f t="shared" si="423"/>
        <v>0</v>
      </c>
      <c r="S2184" s="1">
        <f t="shared" si="424"/>
        <v>0</v>
      </c>
      <c r="T2184" s="1">
        <f t="shared" si="425"/>
        <v>0</v>
      </c>
    </row>
    <row r="2185" spans="1:20" x14ac:dyDescent="0.3">
      <c r="A2185" s="1" t="s">
        <v>1111</v>
      </c>
      <c r="D2185" s="1">
        <v>0</v>
      </c>
      <c r="E2185" s="1">
        <v>0</v>
      </c>
      <c r="F2185" s="1">
        <v>0</v>
      </c>
      <c r="H2185" s="1">
        <v>0</v>
      </c>
      <c r="I2185" s="1">
        <v>0</v>
      </c>
      <c r="K2185" s="1">
        <v>0</v>
      </c>
      <c r="L2185" s="2">
        <f t="shared" si="430"/>
        <v>0</v>
      </c>
      <c r="M2185" s="2" t="str">
        <f t="shared" si="431"/>
        <v>Nuvo-8208GC-BP-A1</v>
      </c>
      <c r="N2185" s="2" t="str">
        <f t="shared" si="432"/>
        <v>WH01S-NTA</v>
      </c>
      <c r="O2185" s="1" t="str">
        <f t="shared" si="433"/>
        <v>Nuvo-8208GC-BP-A1WH01S-NTA</v>
      </c>
      <c r="P2185" s="1">
        <f t="shared" si="421"/>
        <v>0</v>
      </c>
      <c r="Q2185" s="1">
        <f t="shared" si="422"/>
        <v>0</v>
      </c>
      <c r="R2185" s="1">
        <f t="shared" si="423"/>
        <v>0</v>
      </c>
      <c r="S2185" s="1">
        <f t="shared" si="424"/>
        <v>0</v>
      </c>
      <c r="T2185" s="1">
        <f t="shared" si="425"/>
        <v>0</v>
      </c>
    </row>
    <row r="2186" spans="1:20" x14ac:dyDescent="0.3">
      <c r="A2186" s="1" t="s">
        <v>178</v>
      </c>
      <c r="D2186" s="1">
        <v>0</v>
      </c>
      <c r="E2186" s="1">
        <v>0</v>
      </c>
      <c r="F2186" s="1">
        <v>0</v>
      </c>
      <c r="H2186" s="1">
        <v>0</v>
      </c>
      <c r="I2186" s="1">
        <v>0</v>
      </c>
      <c r="K2186" s="1">
        <v>0</v>
      </c>
      <c r="L2186" s="2">
        <f t="shared" si="430"/>
        <v>0</v>
      </c>
      <c r="M2186" s="2" t="str">
        <f t="shared" si="431"/>
        <v>Nuvo-8208GC-BP-A2</v>
      </c>
      <c r="N2186" s="2" t="str">
        <f t="shared" si="432"/>
        <v>WH01S-NTA</v>
      </c>
      <c r="O2186" s="1" t="str">
        <f t="shared" si="433"/>
        <v>Nuvo-8208GC-BP-A2WH01S-NTA</v>
      </c>
      <c r="P2186" s="1">
        <f t="shared" ref="P2186:P2249" si="434">D2186</f>
        <v>0</v>
      </c>
      <c r="Q2186" s="1">
        <f t="shared" ref="Q2186:Q2249" si="435">E2186</f>
        <v>0</v>
      </c>
      <c r="R2186" s="1">
        <f t="shared" ref="R2186:R2249" si="436">F2186</f>
        <v>0</v>
      </c>
      <c r="S2186" s="1">
        <f t="shared" ref="S2186:S2249" si="437">H2186</f>
        <v>0</v>
      </c>
      <c r="T2186" s="1">
        <f t="shared" ref="T2186:T2249" si="438">R2186+S2186</f>
        <v>0</v>
      </c>
    </row>
    <row r="2187" spans="1:20" x14ac:dyDescent="0.3">
      <c r="A2187" s="1" t="s">
        <v>179</v>
      </c>
      <c r="D2187" s="1">
        <v>0</v>
      </c>
      <c r="E2187" s="1">
        <v>0</v>
      </c>
      <c r="F2187" s="1">
        <v>0</v>
      </c>
      <c r="H2187" s="1">
        <v>0</v>
      </c>
      <c r="I2187" s="1">
        <v>0</v>
      </c>
      <c r="K2187" s="1">
        <v>0</v>
      </c>
      <c r="L2187" s="2">
        <f t="shared" si="430"/>
        <v>0</v>
      </c>
      <c r="M2187" s="2" t="str">
        <f t="shared" si="431"/>
        <v>Nuvo-8208GC-MB-A3</v>
      </c>
      <c r="N2187" s="2" t="str">
        <f t="shared" si="432"/>
        <v>WH01S-NTA</v>
      </c>
      <c r="O2187" s="1" t="str">
        <f t="shared" si="433"/>
        <v>Nuvo-8208GC-MB-A3WH01S-NTA</v>
      </c>
      <c r="P2187" s="1">
        <f t="shared" si="434"/>
        <v>0</v>
      </c>
      <c r="Q2187" s="1">
        <f t="shared" si="435"/>
        <v>0</v>
      </c>
      <c r="R2187" s="1">
        <f t="shared" si="436"/>
        <v>0</v>
      </c>
      <c r="S2187" s="1">
        <f t="shared" si="437"/>
        <v>0</v>
      </c>
      <c r="T2187" s="1">
        <f t="shared" si="438"/>
        <v>0</v>
      </c>
    </row>
    <row r="2188" spans="1:20" x14ac:dyDescent="0.3">
      <c r="A2188" s="1" t="s">
        <v>440</v>
      </c>
      <c r="D2188" s="1">
        <v>0</v>
      </c>
      <c r="E2188" s="1">
        <v>0</v>
      </c>
      <c r="F2188" s="1">
        <v>0</v>
      </c>
      <c r="H2188" s="1">
        <v>0</v>
      </c>
      <c r="I2188" s="1">
        <v>0</v>
      </c>
      <c r="K2188" s="1">
        <v>0</v>
      </c>
      <c r="L2188" s="2">
        <f t="shared" si="430"/>
        <v>0</v>
      </c>
      <c r="M2188" s="2" t="str">
        <f t="shared" si="431"/>
        <v>Nuvo-9000P-BP-A1</v>
      </c>
      <c r="N2188" s="2" t="str">
        <f t="shared" si="432"/>
        <v>WH01S-NTA</v>
      </c>
      <c r="O2188" s="1" t="str">
        <f t="shared" si="433"/>
        <v>Nuvo-9000P-BP-A1WH01S-NTA</v>
      </c>
      <c r="P2188" s="1">
        <f t="shared" si="434"/>
        <v>0</v>
      </c>
      <c r="Q2188" s="1">
        <f t="shared" si="435"/>
        <v>0</v>
      </c>
      <c r="R2188" s="1">
        <f t="shared" si="436"/>
        <v>0</v>
      </c>
      <c r="S2188" s="1">
        <f t="shared" si="437"/>
        <v>0</v>
      </c>
      <c r="T2188" s="1">
        <f t="shared" si="438"/>
        <v>0</v>
      </c>
    </row>
    <row r="2189" spans="1:20" x14ac:dyDescent="0.3">
      <c r="A2189" s="1" t="s">
        <v>1601</v>
      </c>
      <c r="D2189" s="1">
        <v>0</v>
      </c>
      <c r="E2189" s="1">
        <v>0</v>
      </c>
      <c r="F2189" s="1">
        <v>0</v>
      </c>
      <c r="H2189" s="1">
        <v>0</v>
      </c>
      <c r="I2189" s="1">
        <v>0</v>
      </c>
      <c r="K2189" s="1">
        <v>0</v>
      </c>
      <c r="L2189" s="2">
        <f t="shared" si="430"/>
        <v>0</v>
      </c>
      <c r="M2189" s="2" t="str">
        <f t="shared" si="431"/>
        <v>Nuvo-9006-PoE-MB-A2</v>
      </c>
      <c r="N2189" s="2" t="str">
        <f t="shared" si="432"/>
        <v>WH01S-NTA</v>
      </c>
      <c r="O2189" s="1" t="str">
        <f t="shared" si="433"/>
        <v>Nuvo-9006-PoE-MB-A2WH01S-NTA</v>
      </c>
      <c r="P2189" s="1">
        <f t="shared" si="434"/>
        <v>0</v>
      </c>
      <c r="Q2189" s="1">
        <f t="shared" si="435"/>
        <v>0</v>
      </c>
      <c r="R2189" s="1">
        <f t="shared" si="436"/>
        <v>0</v>
      </c>
      <c r="S2189" s="1">
        <f t="shared" si="437"/>
        <v>0</v>
      </c>
      <c r="T2189" s="1">
        <f t="shared" si="438"/>
        <v>0</v>
      </c>
    </row>
    <row r="2190" spans="1:20" x14ac:dyDescent="0.3">
      <c r="A2190" s="1" t="s">
        <v>1353</v>
      </c>
      <c r="D2190" s="1">
        <v>0</v>
      </c>
      <c r="E2190" s="1">
        <v>0</v>
      </c>
      <c r="F2190" s="1">
        <v>0</v>
      </c>
      <c r="H2190" s="1">
        <v>0</v>
      </c>
      <c r="I2190" s="1">
        <v>0</v>
      </c>
      <c r="K2190" s="1">
        <v>0</v>
      </c>
      <c r="L2190" s="2">
        <f t="shared" si="430"/>
        <v>0</v>
      </c>
      <c r="M2190" s="2" t="str">
        <f t="shared" si="431"/>
        <v>Nuvo-9166-MB-A1</v>
      </c>
      <c r="N2190" s="2" t="str">
        <f t="shared" si="432"/>
        <v>WH01S-NTA</v>
      </c>
      <c r="O2190" s="1" t="str">
        <f t="shared" si="433"/>
        <v>Nuvo-9166-MB-A1WH01S-NTA</v>
      </c>
      <c r="P2190" s="1">
        <f t="shared" si="434"/>
        <v>0</v>
      </c>
      <c r="Q2190" s="1">
        <f t="shared" si="435"/>
        <v>0</v>
      </c>
      <c r="R2190" s="1">
        <f t="shared" si="436"/>
        <v>0</v>
      </c>
      <c r="S2190" s="1">
        <f t="shared" si="437"/>
        <v>0</v>
      </c>
      <c r="T2190" s="1">
        <f t="shared" si="438"/>
        <v>0</v>
      </c>
    </row>
    <row r="2191" spans="1:20" x14ac:dyDescent="0.3">
      <c r="A2191" s="1" t="s">
        <v>1354</v>
      </c>
      <c r="D2191" s="1">
        <v>0</v>
      </c>
      <c r="E2191" s="1">
        <v>0</v>
      </c>
      <c r="F2191" s="1">
        <v>0</v>
      </c>
      <c r="H2191" s="1">
        <v>0</v>
      </c>
      <c r="I2191" s="1">
        <v>0</v>
      </c>
      <c r="K2191" s="1">
        <v>0</v>
      </c>
      <c r="L2191" s="2">
        <f t="shared" si="430"/>
        <v>0</v>
      </c>
      <c r="M2191" s="2" t="str">
        <f t="shared" si="431"/>
        <v>Nuvo-9166-PoE-MB-A1</v>
      </c>
      <c r="N2191" s="2" t="str">
        <f t="shared" si="432"/>
        <v>WH01S-NTA</v>
      </c>
      <c r="O2191" s="1" t="str">
        <f t="shared" si="433"/>
        <v>Nuvo-9166-PoE-MB-A1WH01S-NTA</v>
      </c>
      <c r="P2191" s="1">
        <f t="shared" si="434"/>
        <v>0</v>
      </c>
      <c r="Q2191" s="1">
        <f t="shared" si="435"/>
        <v>0</v>
      </c>
      <c r="R2191" s="1">
        <f t="shared" si="436"/>
        <v>0</v>
      </c>
      <c r="S2191" s="1">
        <f t="shared" si="437"/>
        <v>0</v>
      </c>
      <c r="T2191" s="1">
        <f t="shared" si="438"/>
        <v>0</v>
      </c>
    </row>
    <row r="2192" spans="1:20" x14ac:dyDescent="0.3">
      <c r="A2192" s="1" t="s">
        <v>441</v>
      </c>
      <c r="D2192" s="1">
        <v>0</v>
      </c>
      <c r="F2192" s="1">
        <v>0</v>
      </c>
      <c r="H2192" s="1">
        <v>0</v>
      </c>
      <c r="I2192" s="1">
        <v>0</v>
      </c>
      <c r="K2192" s="1">
        <v>0</v>
      </c>
      <c r="L2192" s="2">
        <f t="shared" si="430"/>
        <v>0</v>
      </c>
      <c r="M2192" s="2" t="str">
        <f t="shared" si="431"/>
        <v>POC-200-MB-A6</v>
      </c>
      <c r="N2192" s="2" t="str">
        <f t="shared" si="432"/>
        <v>WH01S-NTA</v>
      </c>
      <c r="O2192" s="1" t="str">
        <f t="shared" si="433"/>
        <v>POC-200-MB-A6WH01S-NTA</v>
      </c>
      <c r="P2192" s="1">
        <f t="shared" si="434"/>
        <v>0</v>
      </c>
      <c r="Q2192" s="1">
        <f t="shared" si="435"/>
        <v>0</v>
      </c>
      <c r="R2192" s="1">
        <f t="shared" si="436"/>
        <v>0</v>
      </c>
      <c r="S2192" s="1">
        <f t="shared" si="437"/>
        <v>0</v>
      </c>
      <c r="T2192" s="1">
        <f t="shared" si="438"/>
        <v>0</v>
      </c>
    </row>
    <row r="2193" spans="1:20" x14ac:dyDescent="0.3">
      <c r="A2193" s="1" t="s">
        <v>442</v>
      </c>
      <c r="D2193" s="1">
        <v>0</v>
      </c>
      <c r="E2193" s="1">
        <v>0</v>
      </c>
      <c r="F2193" s="1">
        <v>0</v>
      </c>
      <c r="H2193" s="1">
        <v>0</v>
      </c>
      <c r="I2193" s="1">
        <v>0</v>
      </c>
      <c r="K2193" s="1">
        <v>0</v>
      </c>
      <c r="L2193" s="2">
        <f t="shared" si="430"/>
        <v>0</v>
      </c>
      <c r="M2193" s="2" t="str">
        <f t="shared" si="431"/>
        <v>POC-210-MB-A6</v>
      </c>
      <c r="N2193" s="2" t="str">
        <f t="shared" si="432"/>
        <v>WH01S-NTA</v>
      </c>
      <c r="O2193" s="1" t="str">
        <f t="shared" si="433"/>
        <v>POC-210-MB-A6WH01S-NTA</v>
      </c>
      <c r="P2193" s="1">
        <f t="shared" si="434"/>
        <v>0</v>
      </c>
      <c r="Q2193" s="1">
        <f t="shared" si="435"/>
        <v>0</v>
      </c>
      <c r="R2193" s="1">
        <f t="shared" si="436"/>
        <v>0</v>
      </c>
      <c r="S2193" s="1">
        <f t="shared" si="437"/>
        <v>0</v>
      </c>
      <c r="T2193" s="1">
        <f t="shared" si="438"/>
        <v>0</v>
      </c>
    </row>
    <row r="2194" spans="1:20" x14ac:dyDescent="0.3">
      <c r="A2194" s="1" t="s">
        <v>1112</v>
      </c>
      <c r="D2194" s="1">
        <v>0</v>
      </c>
      <c r="E2194" s="1">
        <v>0</v>
      </c>
      <c r="F2194" s="1">
        <v>0</v>
      </c>
      <c r="H2194" s="1">
        <v>0</v>
      </c>
      <c r="I2194" s="1">
        <v>0</v>
      </c>
      <c r="K2194" s="1">
        <v>0</v>
      </c>
      <c r="L2194" s="2">
        <f t="shared" ref="L2194:L2225" si="439">D2194</f>
        <v>0</v>
      </c>
      <c r="M2194" s="2" t="str">
        <f t="shared" ref="M2194:M2225" si="440">A2194</f>
        <v>POC-212-MB-QTN</v>
      </c>
      <c r="N2194" s="2" t="str">
        <f t="shared" ref="N2194:N2225" si="441">IF(A2195="Inventory",A2194,N2193)</f>
        <v>WH01S-NTA</v>
      </c>
      <c r="O2194" s="1" t="str">
        <f t="shared" si="433"/>
        <v>POC-212-MB-QTNWH01S-NTA</v>
      </c>
      <c r="P2194" s="1">
        <f t="shared" si="434"/>
        <v>0</v>
      </c>
      <c r="Q2194" s="1">
        <f t="shared" si="435"/>
        <v>0</v>
      </c>
      <c r="R2194" s="1">
        <f t="shared" si="436"/>
        <v>0</v>
      </c>
      <c r="S2194" s="1">
        <f t="shared" si="437"/>
        <v>0</v>
      </c>
      <c r="T2194" s="1">
        <f t="shared" si="438"/>
        <v>0</v>
      </c>
    </row>
    <row r="2195" spans="1:20" x14ac:dyDescent="0.3">
      <c r="A2195" s="1" t="s">
        <v>443</v>
      </c>
      <c r="D2195" s="1">
        <v>0</v>
      </c>
      <c r="E2195" s="1">
        <v>0</v>
      </c>
      <c r="F2195" s="1">
        <v>0</v>
      </c>
      <c r="H2195" s="1">
        <v>0</v>
      </c>
      <c r="I2195" s="1">
        <v>0</v>
      </c>
      <c r="K2195" s="1">
        <v>0</v>
      </c>
      <c r="L2195" s="2">
        <f t="shared" si="439"/>
        <v>0</v>
      </c>
      <c r="M2195" s="2" t="str">
        <f t="shared" si="440"/>
        <v>POC-300-MB-A2</v>
      </c>
      <c r="N2195" s="2" t="str">
        <f t="shared" si="441"/>
        <v>WH01S-NTA</v>
      </c>
      <c r="O2195" s="1" t="str">
        <f t="shared" si="433"/>
        <v>POC-300-MB-A2WH01S-NTA</v>
      </c>
      <c r="P2195" s="1">
        <f t="shared" si="434"/>
        <v>0</v>
      </c>
      <c r="Q2195" s="1">
        <f t="shared" si="435"/>
        <v>0</v>
      </c>
      <c r="R2195" s="1">
        <f t="shared" si="436"/>
        <v>0</v>
      </c>
      <c r="S2195" s="1">
        <f t="shared" si="437"/>
        <v>0</v>
      </c>
      <c r="T2195" s="1">
        <f t="shared" si="438"/>
        <v>0</v>
      </c>
    </row>
    <row r="2196" spans="1:20" x14ac:dyDescent="0.3">
      <c r="A2196" s="1" t="s">
        <v>444</v>
      </c>
      <c r="D2196" s="1">
        <v>0</v>
      </c>
      <c r="E2196" s="1">
        <v>0</v>
      </c>
      <c r="F2196" s="1">
        <v>0</v>
      </c>
      <c r="H2196" s="1">
        <v>0</v>
      </c>
      <c r="I2196" s="1">
        <v>0</v>
      </c>
      <c r="K2196" s="1">
        <v>0</v>
      </c>
      <c r="L2196" s="2">
        <f t="shared" si="439"/>
        <v>0</v>
      </c>
      <c r="M2196" s="2" t="str">
        <f t="shared" si="440"/>
        <v>POC-310-MB-A2</v>
      </c>
      <c r="N2196" s="2" t="str">
        <f t="shared" si="441"/>
        <v>WH01S-NTA</v>
      </c>
      <c r="O2196" s="1" t="str">
        <f t="shared" si="433"/>
        <v>POC-310-MB-A2WH01S-NTA</v>
      </c>
      <c r="P2196" s="1">
        <f t="shared" si="434"/>
        <v>0</v>
      </c>
      <c r="Q2196" s="1">
        <f t="shared" si="435"/>
        <v>0</v>
      </c>
      <c r="R2196" s="1">
        <f t="shared" si="436"/>
        <v>0</v>
      </c>
      <c r="S2196" s="1">
        <f t="shared" si="437"/>
        <v>0</v>
      </c>
      <c r="T2196" s="1">
        <f t="shared" si="438"/>
        <v>0</v>
      </c>
    </row>
    <row r="2197" spans="1:20" x14ac:dyDescent="0.3">
      <c r="A2197" s="1" t="s">
        <v>445</v>
      </c>
      <c r="D2197" s="1">
        <v>0</v>
      </c>
      <c r="E2197" s="1">
        <v>0</v>
      </c>
      <c r="F2197" s="1">
        <v>0</v>
      </c>
      <c r="H2197" s="1">
        <v>0</v>
      </c>
      <c r="I2197" s="1">
        <v>0</v>
      </c>
      <c r="K2197" s="1">
        <v>0</v>
      </c>
      <c r="L2197" s="2">
        <f t="shared" si="439"/>
        <v>0</v>
      </c>
      <c r="M2197" s="2" t="str">
        <f t="shared" si="440"/>
        <v>POC-320-MB-A3</v>
      </c>
      <c r="N2197" s="2" t="str">
        <f t="shared" si="441"/>
        <v>WH01S-NTA</v>
      </c>
      <c r="O2197" s="1" t="str">
        <f t="shared" si="433"/>
        <v>POC-320-MB-A3WH01S-NTA</v>
      </c>
      <c r="P2197" s="1">
        <f t="shared" si="434"/>
        <v>0</v>
      </c>
      <c r="Q2197" s="1">
        <f t="shared" si="435"/>
        <v>0</v>
      </c>
      <c r="R2197" s="1">
        <f t="shared" si="436"/>
        <v>0</v>
      </c>
      <c r="S2197" s="1">
        <f t="shared" si="437"/>
        <v>0</v>
      </c>
      <c r="T2197" s="1">
        <f t="shared" si="438"/>
        <v>0</v>
      </c>
    </row>
    <row r="2198" spans="1:20" x14ac:dyDescent="0.3">
      <c r="A2198" s="1" t="s">
        <v>1113</v>
      </c>
      <c r="D2198" s="1">
        <v>0</v>
      </c>
      <c r="E2198" s="1">
        <v>0</v>
      </c>
      <c r="F2198" s="1">
        <v>0</v>
      </c>
      <c r="H2198" s="1">
        <v>0</v>
      </c>
      <c r="I2198" s="1">
        <v>0</v>
      </c>
      <c r="K2198" s="1">
        <v>0</v>
      </c>
      <c r="L2198" s="2">
        <f t="shared" si="439"/>
        <v>0</v>
      </c>
      <c r="M2198" s="2" t="str">
        <f t="shared" si="440"/>
        <v>POC-330-MB-A3</v>
      </c>
      <c r="N2198" s="2" t="str">
        <f t="shared" si="441"/>
        <v>WH01S-NTA</v>
      </c>
      <c r="O2198" s="1" t="str">
        <f t="shared" si="433"/>
        <v>POC-330-MB-A3WH01S-NTA</v>
      </c>
      <c r="P2198" s="1">
        <f t="shared" si="434"/>
        <v>0</v>
      </c>
      <c r="Q2198" s="1">
        <f t="shared" si="435"/>
        <v>0</v>
      </c>
      <c r="R2198" s="1">
        <f t="shared" si="436"/>
        <v>0</v>
      </c>
      <c r="S2198" s="1">
        <f t="shared" si="437"/>
        <v>0</v>
      </c>
      <c r="T2198" s="1">
        <f t="shared" si="438"/>
        <v>0</v>
      </c>
    </row>
    <row r="2199" spans="1:20" x14ac:dyDescent="0.3">
      <c r="A2199" s="1" t="s">
        <v>446</v>
      </c>
      <c r="D2199" s="1">
        <v>0</v>
      </c>
      <c r="E2199" s="1">
        <v>0</v>
      </c>
      <c r="F2199" s="1">
        <v>0</v>
      </c>
      <c r="H2199" s="1">
        <v>0</v>
      </c>
      <c r="I2199" s="1">
        <v>0</v>
      </c>
      <c r="K2199" s="1">
        <v>0</v>
      </c>
      <c r="L2199" s="2">
        <f t="shared" si="439"/>
        <v>0</v>
      </c>
      <c r="M2199" s="2" t="str">
        <f t="shared" si="440"/>
        <v>POC-330-MB-A4</v>
      </c>
      <c r="N2199" s="2" t="str">
        <f t="shared" si="441"/>
        <v>WH01S-NTA</v>
      </c>
      <c r="O2199" s="1" t="str">
        <f t="shared" si="433"/>
        <v>POC-330-MB-A4WH01S-NTA</v>
      </c>
      <c r="P2199" s="1">
        <f t="shared" si="434"/>
        <v>0</v>
      </c>
      <c r="Q2199" s="1">
        <f t="shared" si="435"/>
        <v>0</v>
      </c>
      <c r="R2199" s="1">
        <f t="shared" si="436"/>
        <v>0</v>
      </c>
      <c r="S2199" s="1">
        <f t="shared" si="437"/>
        <v>0</v>
      </c>
      <c r="T2199" s="1">
        <f t="shared" si="438"/>
        <v>0</v>
      </c>
    </row>
    <row r="2200" spans="1:20" x14ac:dyDescent="0.3">
      <c r="A2200" s="1" t="s">
        <v>1704</v>
      </c>
      <c r="H2200" s="1">
        <v>0</v>
      </c>
      <c r="I2200" s="1">
        <v>0</v>
      </c>
      <c r="K2200" s="1">
        <v>0</v>
      </c>
      <c r="L2200" s="2">
        <f t="shared" si="439"/>
        <v>0</v>
      </c>
      <c r="M2200" s="2" t="str">
        <f t="shared" si="440"/>
        <v>POC-351VTC-MB-A2</v>
      </c>
      <c r="N2200" s="2" t="str">
        <f t="shared" si="441"/>
        <v>WH01S-NTA</v>
      </c>
      <c r="O2200" s="1" t="str">
        <f t="shared" si="433"/>
        <v>POC-351VTC-MB-A2WH01S-NTA</v>
      </c>
      <c r="P2200" s="1">
        <f t="shared" si="434"/>
        <v>0</v>
      </c>
      <c r="Q2200" s="1">
        <f t="shared" si="435"/>
        <v>0</v>
      </c>
      <c r="R2200" s="1">
        <f t="shared" si="436"/>
        <v>0</v>
      </c>
      <c r="S2200" s="1">
        <f t="shared" si="437"/>
        <v>0</v>
      </c>
      <c r="T2200" s="1">
        <f t="shared" si="438"/>
        <v>0</v>
      </c>
    </row>
    <row r="2201" spans="1:20" x14ac:dyDescent="0.3">
      <c r="A2201" s="1" t="s">
        <v>447</v>
      </c>
      <c r="H2201" s="1">
        <v>0</v>
      </c>
      <c r="I2201" s="1">
        <v>0</v>
      </c>
      <c r="K2201" s="1">
        <v>0</v>
      </c>
      <c r="L2201" s="2">
        <f t="shared" si="439"/>
        <v>0</v>
      </c>
      <c r="M2201" s="2" t="str">
        <f t="shared" si="440"/>
        <v>POC-40-MB-Y1</v>
      </c>
      <c r="N2201" s="2" t="str">
        <f t="shared" si="441"/>
        <v>WH01S-NTA</v>
      </c>
      <c r="O2201" s="1" t="str">
        <f t="shared" si="433"/>
        <v>POC-40-MB-Y1WH01S-NTA</v>
      </c>
      <c r="P2201" s="1">
        <f t="shared" si="434"/>
        <v>0</v>
      </c>
      <c r="Q2201" s="1">
        <f t="shared" si="435"/>
        <v>0</v>
      </c>
      <c r="R2201" s="1">
        <f t="shared" si="436"/>
        <v>0</v>
      </c>
      <c r="S2201" s="1">
        <f t="shared" si="437"/>
        <v>0</v>
      </c>
      <c r="T2201" s="1">
        <f t="shared" si="438"/>
        <v>0</v>
      </c>
    </row>
    <row r="2202" spans="1:20" x14ac:dyDescent="0.3">
      <c r="A2202" s="1" t="s">
        <v>448</v>
      </c>
      <c r="H2202" s="1">
        <v>0</v>
      </c>
      <c r="I2202" s="1">
        <v>0</v>
      </c>
      <c r="K2202" s="1">
        <v>0</v>
      </c>
      <c r="L2202" s="2">
        <f t="shared" si="439"/>
        <v>0</v>
      </c>
      <c r="M2202" s="2" t="str">
        <f t="shared" si="440"/>
        <v>POC-400-MB-A2</v>
      </c>
      <c r="N2202" s="2" t="str">
        <f t="shared" si="441"/>
        <v>WH01S-NTA</v>
      </c>
      <c r="O2202" s="1" t="str">
        <f t="shared" si="433"/>
        <v>POC-400-MB-A2WH01S-NTA</v>
      </c>
      <c r="P2202" s="1">
        <f t="shared" si="434"/>
        <v>0</v>
      </c>
      <c r="Q2202" s="1">
        <f t="shared" si="435"/>
        <v>0</v>
      </c>
      <c r="R2202" s="1">
        <f t="shared" si="436"/>
        <v>0</v>
      </c>
      <c r="S2202" s="1">
        <f t="shared" si="437"/>
        <v>0</v>
      </c>
      <c r="T2202" s="1">
        <f t="shared" si="438"/>
        <v>0</v>
      </c>
    </row>
    <row r="2203" spans="1:20" x14ac:dyDescent="0.3">
      <c r="A2203" s="1" t="s">
        <v>449</v>
      </c>
      <c r="D2203" s="1">
        <v>0</v>
      </c>
      <c r="E2203" s="1">
        <v>0</v>
      </c>
      <c r="F2203" s="1">
        <v>0</v>
      </c>
      <c r="H2203" s="1">
        <v>0</v>
      </c>
      <c r="I2203" s="1">
        <v>0</v>
      </c>
      <c r="K2203" s="1">
        <v>0</v>
      </c>
      <c r="L2203" s="2">
        <f t="shared" si="439"/>
        <v>0</v>
      </c>
      <c r="M2203" s="2" t="str">
        <f t="shared" si="440"/>
        <v>POC-410-MB-A2</v>
      </c>
      <c r="N2203" s="2" t="str">
        <f t="shared" si="441"/>
        <v>WH01S-NTA</v>
      </c>
      <c r="O2203" s="1" t="str">
        <f t="shared" si="433"/>
        <v>POC-410-MB-A2WH01S-NTA</v>
      </c>
      <c r="P2203" s="1">
        <f t="shared" si="434"/>
        <v>0</v>
      </c>
      <c r="Q2203" s="1">
        <f t="shared" si="435"/>
        <v>0</v>
      </c>
      <c r="R2203" s="1">
        <f t="shared" si="436"/>
        <v>0</v>
      </c>
      <c r="S2203" s="1">
        <f t="shared" si="437"/>
        <v>0</v>
      </c>
      <c r="T2203" s="1">
        <f t="shared" si="438"/>
        <v>0</v>
      </c>
    </row>
    <row r="2204" spans="1:20" x14ac:dyDescent="0.3">
      <c r="A2204" s="1" t="s">
        <v>450</v>
      </c>
      <c r="D2204" s="1">
        <v>1</v>
      </c>
      <c r="E2204" s="1">
        <v>0</v>
      </c>
      <c r="F2204" s="1">
        <v>1</v>
      </c>
      <c r="H2204" s="1">
        <v>0</v>
      </c>
      <c r="I2204" s="1">
        <v>0</v>
      </c>
      <c r="K2204" s="1">
        <v>0</v>
      </c>
      <c r="L2204" s="2">
        <f t="shared" si="439"/>
        <v>1</v>
      </c>
      <c r="M2204" s="2" t="str">
        <f t="shared" si="440"/>
        <v>POC-515-MB-A2</v>
      </c>
      <c r="N2204" s="2" t="str">
        <f t="shared" si="441"/>
        <v>WH01S-NTA</v>
      </c>
      <c r="O2204" s="1" t="str">
        <f t="shared" si="433"/>
        <v>POC-515-MB-A2WH01S-NTA</v>
      </c>
      <c r="P2204" s="1">
        <f t="shared" si="434"/>
        <v>1</v>
      </c>
      <c r="Q2204" s="1">
        <f t="shared" si="435"/>
        <v>0</v>
      </c>
      <c r="R2204" s="1">
        <f t="shared" si="436"/>
        <v>1</v>
      </c>
      <c r="S2204" s="1">
        <f t="shared" si="437"/>
        <v>0</v>
      </c>
      <c r="T2204" s="1">
        <f t="shared" si="438"/>
        <v>1</v>
      </c>
    </row>
    <row r="2205" spans="1:20" x14ac:dyDescent="0.3">
      <c r="A2205" s="1" t="s">
        <v>1355</v>
      </c>
      <c r="D2205" s="1">
        <v>0</v>
      </c>
      <c r="E2205" s="1">
        <v>0</v>
      </c>
      <c r="F2205" s="1">
        <v>0</v>
      </c>
      <c r="H2205" s="1">
        <v>0</v>
      </c>
      <c r="I2205" s="1">
        <v>0</v>
      </c>
      <c r="K2205" s="1">
        <v>0</v>
      </c>
      <c r="L2205" s="2">
        <f t="shared" si="439"/>
        <v>0</v>
      </c>
      <c r="M2205" s="2" t="str">
        <f t="shared" si="440"/>
        <v>POC-715-MB-A1</v>
      </c>
      <c r="N2205" s="2" t="str">
        <f t="shared" si="441"/>
        <v>WH01S-NTA</v>
      </c>
      <c r="O2205" s="1" t="str">
        <f t="shared" si="433"/>
        <v>POC-715-MB-A1WH01S-NTA</v>
      </c>
      <c r="P2205" s="1">
        <f t="shared" si="434"/>
        <v>0</v>
      </c>
      <c r="Q2205" s="1">
        <f t="shared" si="435"/>
        <v>0</v>
      </c>
      <c r="R2205" s="1">
        <f t="shared" si="436"/>
        <v>0</v>
      </c>
      <c r="S2205" s="1">
        <f t="shared" si="437"/>
        <v>0</v>
      </c>
      <c r="T2205" s="1">
        <f t="shared" si="438"/>
        <v>0</v>
      </c>
    </row>
    <row r="2206" spans="1:20" x14ac:dyDescent="0.3">
      <c r="A2206" s="1" t="s">
        <v>180</v>
      </c>
      <c r="E2206" s="1">
        <v>0</v>
      </c>
      <c r="F2206" s="1">
        <v>0</v>
      </c>
      <c r="I2206" s="1">
        <v>0</v>
      </c>
      <c r="K2206" s="1">
        <v>0</v>
      </c>
      <c r="L2206" s="2">
        <f t="shared" si="439"/>
        <v>0</v>
      </c>
      <c r="M2206" s="2" t="str">
        <f t="shared" si="440"/>
        <v>RGS-8805GC-BP-01</v>
      </c>
      <c r="N2206" s="2" t="str">
        <f t="shared" si="441"/>
        <v>WH01S-NTA</v>
      </c>
      <c r="O2206" s="1" t="str">
        <f t="shared" si="433"/>
        <v>RGS-8805GC-BP-01WH01S-NTA</v>
      </c>
      <c r="P2206" s="1">
        <f t="shared" si="434"/>
        <v>0</v>
      </c>
      <c r="Q2206" s="1">
        <f t="shared" si="435"/>
        <v>0</v>
      </c>
      <c r="R2206" s="1">
        <f t="shared" si="436"/>
        <v>0</v>
      </c>
      <c r="S2206" s="1">
        <f t="shared" si="437"/>
        <v>0</v>
      </c>
      <c r="T2206" s="1">
        <f t="shared" si="438"/>
        <v>0</v>
      </c>
    </row>
    <row r="2207" spans="1:20" x14ac:dyDescent="0.3">
      <c r="A2207" s="1" t="s">
        <v>1270</v>
      </c>
      <c r="D2207" s="1">
        <v>0</v>
      </c>
      <c r="E2207" s="1">
        <v>0</v>
      </c>
      <c r="F2207" s="1">
        <v>0</v>
      </c>
      <c r="H2207" s="1">
        <v>0</v>
      </c>
      <c r="I2207" s="1">
        <v>0</v>
      </c>
      <c r="K2207" s="1">
        <v>0</v>
      </c>
      <c r="L2207" s="2">
        <f t="shared" si="439"/>
        <v>0</v>
      </c>
      <c r="M2207" s="2" t="str">
        <f t="shared" si="440"/>
        <v>SEMIL-1704-10G-MB-A1</v>
      </c>
      <c r="N2207" s="2" t="str">
        <f t="shared" si="441"/>
        <v>WH01S-NTA</v>
      </c>
      <c r="O2207" s="1" t="str">
        <f t="shared" si="433"/>
        <v>SEMIL-1704-10G-MB-A1WH01S-NTA</v>
      </c>
      <c r="P2207" s="1">
        <f t="shared" si="434"/>
        <v>0</v>
      </c>
      <c r="Q2207" s="1">
        <f t="shared" si="435"/>
        <v>0</v>
      </c>
      <c r="R2207" s="1">
        <f t="shared" si="436"/>
        <v>0</v>
      </c>
      <c r="S2207" s="1">
        <f t="shared" si="437"/>
        <v>0</v>
      </c>
      <c r="T2207" s="1">
        <f t="shared" si="438"/>
        <v>0</v>
      </c>
    </row>
    <row r="2208" spans="1:20" x14ac:dyDescent="0.3">
      <c r="A2208" s="1" t="s">
        <v>1114</v>
      </c>
      <c r="D2208" s="1">
        <v>0</v>
      </c>
      <c r="E2208" s="1">
        <v>0</v>
      </c>
      <c r="F2208" s="1">
        <v>0</v>
      </c>
      <c r="H2208" s="1">
        <v>0</v>
      </c>
      <c r="I2208" s="1">
        <v>0</v>
      </c>
      <c r="K2208" s="1">
        <v>0</v>
      </c>
      <c r="L2208" s="2">
        <f t="shared" si="439"/>
        <v>0</v>
      </c>
      <c r="M2208" s="2" t="str">
        <f t="shared" si="440"/>
        <v>RMA Parts - Other</v>
      </c>
      <c r="N2208" s="2" t="str">
        <f t="shared" si="441"/>
        <v>WH01S-NTA</v>
      </c>
      <c r="O2208" s="1" t="str">
        <f t="shared" si="433"/>
        <v>RMA Parts - OtherWH01S-NTA</v>
      </c>
      <c r="P2208" s="1">
        <f t="shared" si="434"/>
        <v>0</v>
      </c>
      <c r="Q2208" s="1">
        <f t="shared" si="435"/>
        <v>0</v>
      </c>
      <c r="R2208" s="1">
        <f t="shared" si="436"/>
        <v>0</v>
      </c>
      <c r="S2208" s="1">
        <f t="shared" si="437"/>
        <v>0</v>
      </c>
      <c r="T2208" s="1">
        <f t="shared" si="438"/>
        <v>0</v>
      </c>
    </row>
    <row r="2209" spans="1:20" hidden="1" x14ac:dyDescent="0.3">
      <c r="A2209" s="1" t="s">
        <v>1115</v>
      </c>
      <c r="D2209" s="1">
        <v>1</v>
      </c>
      <c r="E2209" s="1">
        <v>0</v>
      </c>
      <c r="F2209" s="1">
        <v>1</v>
      </c>
      <c r="H2209" s="1">
        <v>0</v>
      </c>
      <c r="K2209" s="1">
        <v>0.3</v>
      </c>
      <c r="L2209" s="2">
        <f t="shared" si="439"/>
        <v>1</v>
      </c>
      <c r="M2209" s="2" t="str">
        <f t="shared" si="440"/>
        <v>Total RMA Parts</v>
      </c>
      <c r="N2209" s="2" t="str">
        <f t="shared" si="441"/>
        <v>WH01S-NTA</v>
      </c>
      <c r="O2209" s="1" t="str">
        <f t="shared" si="433"/>
        <v>Total RMA PartsWH01S-NTA</v>
      </c>
      <c r="P2209" s="1">
        <f t="shared" si="434"/>
        <v>1</v>
      </c>
      <c r="Q2209" s="1">
        <f t="shared" si="435"/>
        <v>0</v>
      </c>
      <c r="R2209" s="1">
        <f t="shared" si="436"/>
        <v>1</v>
      </c>
      <c r="S2209" s="1">
        <f t="shared" si="437"/>
        <v>0</v>
      </c>
      <c r="T2209" s="1">
        <f t="shared" si="438"/>
        <v>1</v>
      </c>
    </row>
    <row r="2210" spans="1:20" hidden="1" x14ac:dyDescent="0.3">
      <c r="A2210" s="1" t="s">
        <v>1116</v>
      </c>
      <c r="L2210" s="2">
        <f t="shared" si="439"/>
        <v>0</v>
      </c>
      <c r="M2210" s="2" t="str">
        <f t="shared" si="440"/>
        <v>SEMIL Series</v>
      </c>
      <c r="N2210" s="2" t="str">
        <f t="shared" si="441"/>
        <v>WH01S-NTA</v>
      </c>
      <c r="O2210" s="1" t="str">
        <f t="shared" si="433"/>
        <v>SEMIL SeriesWH01S-NTA</v>
      </c>
      <c r="P2210" s="1">
        <f t="shared" si="434"/>
        <v>0</v>
      </c>
      <c r="Q2210" s="1">
        <f t="shared" si="435"/>
        <v>0</v>
      </c>
      <c r="R2210" s="1">
        <f t="shared" si="436"/>
        <v>0</v>
      </c>
      <c r="S2210" s="1">
        <f t="shared" si="437"/>
        <v>0</v>
      </c>
      <c r="T2210" s="1">
        <f t="shared" si="438"/>
        <v>0</v>
      </c>
    </row>
    <row r="2211" spans="1:20" x14ac:dyDescent="0.3">
      <c r="A2211" s="1" t="s">
        <v>1312</v>
      </c>
      <c r="D2211" s="1">
        <v>5</v>
      </c>
      <c r="E2211" s="1">
        <v>0</v>
      </c>
      <c r="F2211" s="1">
        <v>5</v>
      </c>
      <c r="H2211" s="1">
        <v>0</v>
      </c>
      <c r="I2211" s="1">
        <v>0</v>
      </c>
      <c r="K2211" s="1">
        <v>0.3</v>
      </c>
      <c r="L2211" s="2">
        <f t="shared" si="439"/>
        <v>5</v>
      </c>
      <c r="M2211" s="2" t="str">
        <f t="shared" si="440"/>
        <v>Cbl-TpCPlug-DPM-1M</v>
      </c>
      <c r="N2211" s="2" t="str">
        <f t="shared" si="441"/>
        <v>WH01S-NTA</v>
      </c>
      <c r="O2211" s="1" t="str">
        <f t="shared" si="433"/>
        <v>Cbl-TpCPlug-DPM-1MWH01S-NTA</v>
      </c>
      <c r="P2211" s="1">
        <f t="shared" si="434"/>
        <v>5</v>
      </c>
      <c r="Q2211" s="1">
        <f t="shared" si="435"/>
        <v>0</v>
      </c>
      <c r="R2211" s="1">
        <f t="shared" si="436"/>
        <v>5</v>
      </c>
      <c r="S2211" s="1">
        <f t="shared" si="437"/>
        <v>0</v>
      </c>
      <c r="T2211" s="1">
        <f t="shared" si="438"/>
        <v>5</v>
      </c>
    </row>
    <row r="2212" spans="1:20" x14ac:dyDescent="0.3">
      <c r="A2212" s="1" t="s">
        <v>181</v>
      </c>
      <c r="D2212" s="1">
        <v>0</v>
      </c>
      <c r="E2212" s="1">
        <v>0</v>
      </c>
      <c r="F2212" s="1">
        <v>0</v>
      </c>
      <c r="H2212" s="1">
        <v>0</v>
      </c>
      <c r="I2212" s="1">
        <v>0</v>
      </c>
      <c r="K2212" s="1">
        <v>0.8</v>
      </c>
      <c r="L2212" s="2">
        <f t="shared" si="439"/>
        <v>0</v>
      </c>
      <c r="M2212" s="2" t="str">
        <f t="shared" si="440"/>
        <v>Cbl-TpCPlug-U3TA-50CM</v>
      </c>
      <c r="N2212" s="2" t="str">
        <f t="shared" si="441"/>
        <v>WH01S-NTA</v>
      </c>
      <c r="O2212" s="1" t="str">
        <f t="shared" si="433"/>
        <v>Cbl-TpCPlug-U3TA-50CMWH01S-NTA</v>
      </c>
      <c r="P2212" s="1">
        <f t="shared" si="434"/>
        <v>0</v>
      </c>
      <c r="Q2212" s="1">
        <f t="shared" si="435"/>
        <v>0</v>
      </c>
      <c r="R2212" s="1">
        <f t="shared" si="436"/>
        <v>0</v>
      </c>
      <c r="S2212" s="1">
        <f t="shared" si="437"/>
        <v>0</v>
      </c>
      <c r="T2212" s="1">
        <f t="shared" si="438"/>
        <v>0</v>
      </c>
    </row>
    <row r="2213" spans="1:20" x14ac:dyDescent="0.3">
      <c r="A2213" s="1" t="s">
        <v>1313</v>
      </c>
      <c r="D2213" s="1">
        <v>0</v>
      </c>
      <c r="E2213" s="1">
        <v>0</v>
      </c>
      <c r="F2213" s="1">
        <v>0</v>
      </c>
      <c r="H2213" s="1">
        <v>0</v>
      </c>
      <c r="I2213" s="1">
        <v>0</v>
      </c>
      <c r="K2213" s="1">
        <v>0</v>
      </c>
      <c r="L2213" s="2">
        <f t="shared" si="439"/>
        <v>0</v>
      </c>
      <c r="M2213" s="2" t="str">
        <f t="shared" si="440"/>
        <v>Cbl-TpCPlug-UTpCF-50CM</v>
      </c>
      <c r="N2213" s="2" t="str">
        <f t="shared" si="441"/>
        <v>WH01S-NTA</v>
      </c>
      <c r="O2213" s="1" t="str">
        <f t="shared" si="433"/>
        <v>Cbl-TpCPlug-UTpCF-50CMWH01S-NTA</v>
      </c>
      <c r="P2213" s="1">
        <f t="shared" si="434"/>
        <v>0</v>
      </c>
      <c r="Q2213" s="1">
        <f t="shared" si="435"/>
        <v>0</v>
      </c>
      <c r="R2213" s="1">
        <f t="shared" si="436"/>
        <v>0</v>
      </c>
      <c r="S2213" s="1">
        <f t="shared" si="437"/>
        <v>0</v>
      </c>
      <c r="T2213" s="1">
        <f t="shared" si="438"/>
        <v>0</v>
      </c>
    </row>
    <row r="2214" spans="1:20" x14ac:dyDescent="0.3">
      <c r="A2214" s="1" t="s">
        <v>1117</v>
      </c>
      <c r="D2214" s="1">
        <v>0</v>
      </c>
      <c r="E2214" s="1">
        <v>0</v>
      </c>
      <c r="F2214" s="1">
        <v>0</v>
      </c>
      <c r="H2214" s="1">
        <v>0</v>
      </c>
      <c r="I2214" s="1">
        <v>0</v>
      </c>
      <c r="K2214" s="1">
        <v>0</v>
      </c>
      <c r="L2214" s="2">
        <f t="shared" si="439"/>
        <v>0</v>
      </c>
      <c r="M2214" s="2" t="str">
        <f t="shared" si="440"/>
        <v>Cblkit-M12-SEMIL1300</v>
      </c>
      <c r="N2214" s="2" t="str">
        <f t="shared" si="441"/>
        <v>WH01S-NTA</v>
      </c>
      <c r="O2214" s="1" t="str">
        <f t="shared" si="433"/>
        <v>Cblkit-M12-SEMIL1300WH01S-NTA</v>
      </c>
      <c r="P2214" s="1">
        <f t="shared" si="434"/>
        <v>0</v>
      </c>
      <c r="Q2214" s="1">
        <f t="shared" si="435"/>
        <v>0</v>
      </c>
      <c r="R2214" s="1">
        <f t="shared" si="436"/>
        <v>0</v>
      </c>
      <c r="S2214" s="1">
        <f t="shared" si="437"/>
        <v>0</v>
      </c>
      <c r="T2214" s="1">
        <f t="shared" si="438"/>
        <v>0</v>
      </c>
    </row>
    <row r="2215" spans="1:20" x14ac:dyDescent="0.3">
      <c r="A2215" s="1" t="s">
        <v>182</v>
      </c>
      <c r="D2215" s="1">
        <v>0</v>
      </c>
      <c r="E2215" s="1">
        <v>0</v>
      </c>
      <c r="F2215" s="1">
        <v>0</v>
      </c>
      <c r="H2215" s="1">
        <v>0</v>
      </c>
      <c r="I2215" s="1">
        <v>0</v>
      </c>
      <c r="K2215" s="1">
        <v>0</v>
      </c>
      <c r="L2215" s="2">
        <f t="shared" si="439"/>
        <v>0</v>
      </c>
      <c r="M2215" s="2" t="str">
        <f t="shared" si="440"/>
        <v>Cblkit-M12-SEMIL1300-10G</v>
      </c>
      <c r="N2215" s="2" t="str">
        <f t="shared" si="441"/>
        <v>WH01S-NTA</v>
      </c>
      <c r="O2215" s="1" t="str">
        <f t="shared" si="433"/>
        <v>Cblkit-M12-SEMIL1300-10GWH01S-NTA</v>
      </c>
      <c r="P2215" s="1">
        <f t="shared" si="434"/>
        <v>0</v>
      </c>
      <c r="Q2215" s="1">
        <f t="shared" si="435"/>
        <v>0</v>
      </c>
      <c r="R2215" s="1">
        <f t="shared" si="436"/>
        <v>0</v>
      </c>
      <c r="S2215" s="1">
        <f t="shared" si="437"/>
        <v>0</v>
      </c>
      <c r="T2215" s="1">
        <f t="shared" si="438"/>
        <v>0</v>
      </c>
    </row>
    <row r="2216" spans="1:20" x14ac:dyDescent="0.3">
      <c r="A2216" s="1" t="s">
        <v>1118</v>
      </c>
      <c r="D2216" s="1">
        <v>0</v>
      </c>
      <c r="E2216" s="1">
        <v>0</v>
      </c>
      <c r="F2216" s="1">
        <v>0</v>
      </c>
      <c r="H2216" s="1">
        <v>0</v>
      </c>
      <c r="I2216" s="1">
        <v>0</v>
      </c>
      <c r="K2216" s="1">
        <v>0</v>
      </c>
      <c r="L2216" s="2">
        <f t="shared" si="439"/>
        <v>0</v>
      </c>
      <c r="M2216" s="2" t="str">
        <f t="shared" si="440"/>
        <v>Cblkit-M12-SEMIL1700</v>
      </c>
      <c r="N2216" s="2" t="str">
        <f t="shared" si="441"/>
        <v>WH01S-NTA</v>
      </c>
      <c r="O2216" s="1" t="str">
        <f t="shared" si="433"/>
        <v>Cblkit-M12-SEMIL1700WH01S-NTA</v>
      </c>
      <c r="P2216" s="1">
        <f t="shared" si="434"/>
        <v>0</v>
      </c>
      <c r="Q2216" s="1">
        <f t="shared" si="435"/>
        <v>0</v>
      </c>
      <c r="R2216" s="1">
        <f t="shared" si="436"/>
        <v>0</v>
      </c>
      <c r="S2216" s="1">
        <f t="shared" si="437"/>
        <v>0</v>
      </c>
      <c r="T2216" s="1">
        <f t="shared" si="438"/>
        <v>0</v>
      </c>
    </row>
    <row r="2217" spans="1:20" x14ac:dyDescent="0.3">
      <c r="A2217" s="1" t="s">
        <v>183</v>
      </c>
      <c r="D2217" s="1">
        <v>0</v>
      </c>
      <c r="E2217" s="1">
        <v>0</v>
      </c>
      <c r="F2217" s="1">
        <v>0</v>
      </c>
      <c r="H2217" s="1">
        <v>0</v>
      </c>
      <c r="I2217" s="1">
        <v>0</v>
      </c>
      <c r="K2217" s="1">
        <v>0</v>
      </c>
      <c r="L2217" s="2">
        <f t="shared" si="439"/>
        <v>0</v>
      </c>
      <c r="M2217" s="2" t="str">
        <f t="shared" si="440"/>
        <v>Cblkit-M12-SEMIL1704</v>
      </c>
      <c r="N2217" s="2" t="str">
        <f t="shared" si="441"/>
        <v>WH01S-NTA</v>
      </c>
      <c r="O2217" s="1" t="str">
        <f t="shared" si="433"/>
        <v>Cblkit-M12-SEMIL1704WH01S-NTA</v>
      </c>
      <c r="P2217" s="1">
        <f t="shared" si="434"/>
        <v>0</v>
      </c>
      <c r="Q2217" s="1">
        <f t="shared" si="435"/>
        <v>0</v>
      </c>
      <c r="R2217" s="1">
        <f t="shared" si="436"/>
        <v>0</v>
      </c>
      <c r="S2217" s="1">
        <f t="shared" si="437"/>
        <v>0</v>
      </c>
      <c r="T2217" s="1">
        <f t="shared" si="438"/>
        <v>0</v>
      </c>
    </row>
    <row r="2218" spans="1:20" x14ac:dyDescent="0.3">
      <c r="A2218" s="1" t="s">
        <v>478</v>
      </c>
      <c r="D2218" s="1">
        <v>0</v>
      </c>
      <c r="E2218" s="1">
        <v>0</v>
      </c>
      <c r="F2218" s="1">
        <v>0</v>
      </c>
      <c r="H2218" s="1">
        <v>0</v>
      </c>
      <c r="I2218" s="1">
        <v>0</v>
      </c>
      <c r="K2218" s="1">
        <v>0</v>
      </c>
      <c r="L2218" s="2">
        <f t="shared" si="439"/>
        <v>0</v>
      </c>
      <c r="M2218" s="2" t="str">
        <f t="shared" si="440"/>
        <v>Cblkit-M12-SEMIL1704-10G</v>
      </c>
      <c r="N2218" s="2" t="str">
        <f t="shared" si="441"/>
        <v>WH01S-NTA</v>
      </c>
      <c r="O2218" s="1" t="str">
        <f t="shared" si="433"/>
        <v>Cblkit-M12-SEMIL1704-10GWH01S-NTA</v>
      </c>
      <c r="P2218" s="1">
        <f t="shared" si="434"/>
        <v>0</v>
      </c>
      <c r="Q2218" s="1">
        <f t="shared" si="435"/>
        <v>0</v>
      </c>
      <c r="R2218" s="1">
        <f t="shared" si="436"/>
        <v>0</v>
      </c>
      <c r="S2218" s="1">
        <f t="shared" si="437"/>
        <v>0</v>
      </c>
      <c r="T2218" s="1">
        <f t="shared" si="438"/>
        <v>0</v>
      </c>
    </row>
    <row r="2219" spans="1:20" x14ac:dyDescent="0.3">
      <c r="A2219" s="1" t="s">
        <v>184</v>
      </c>
      <c r="D2219" s="1">
        <v>0</v>
      </c>
      <c r="E2219" s="1">
        <v>0</v>
      </c>
      <c r="F2219" s="1">
        <v>0</v>
      </c>
      <c r="H2219" s="1">
        <v>0</v>
      </c>
      <c r="I2219" s="1">
        <v>0</v>
      </c>
      <c r="K2219" s="1">
        <v>0.3</v>
      </c>
      <c r="L2219" s="2">
        <f t="shared" si="439"/>
        <v>0</v>
      </c>
      <c r="M2219" s="2" t="str">
        <f t="shared" si="440"/>
        <v>Cblkit-M12-SEMIL1708</v>
      </c>
      <c r="N2219" s="2" t="str">
        <f t="shared" si="441"/>
        <v>WH01S-NTA</v>
      </c>
      <c r="O2219" s="1" t="str">
        <f t="shared" si="433"/>
        <v>Cblkit-M12-SEMIL1708WH01S-NTA</v>
      </c>
      <c r="P2219" s="1">
        <f t="shared" si="434"/>
        <v>0</v>
      </c>
      <c r="Q2219" s="1">
        <f t="shared" si="435"/>
        <v>0</v>
      </c>
      <c r="R2219" s="1">
        <f t="shared" si="436"/>
        <v>0</v>
      </c>
      <c r="S2219" s="1">
        <f t="shared" si="437"/>
        <v>0</v>
      </c>
      <c r="T2219" s="1">
        <f t="shared" si="438"/>
        <v>0</v>
      </c>
    </row>
    <row r="2220" spans="1:20" x14ac:dyDescent="0.3">
      <c r="A2220" s="1" t="s">
        <v>1119</v>
      </c>
      <c r="D2220" s="1">
        <v>0</v>
      </c>
      <c r="E2220" s="1">
        <v>0</v>
      </c>
      <c r="F2220" s="1">
        <v>0</v>
      </c>
      <c r="H2220" s="1">
        <v>0</v>
      </c>
      <c r="I2220" s="1">
        <v>0</v>
      </c>
      <c r="K2220" s="1">
        <v>0</v>
      </c>
      <c r="L2220" s="2">
        <f t="shared" si="439"/>
        <v>0</v>
      </c>
      <c r="M2220" s="2" t="str">
        <f t="shared" si="440"/>
        <v>Cblkit-M12-SEMIL1708-10G</v>
      </c>
      <c r="N2220" s="2" t="str">
        <f t="shared" si="441"/>
        <v>WH01S-NTA</v>
      </c>
      <c r="O2220" s="1" t="str">
        <f t="shared" si="433"/>
        <v>Cblkit-M12-SEMIL1708-10GWH01S-NTA</v>
      </c>
      <c r="P2220" s="1">
        <f t="shared" si="434"/>
        <v>0</v>
      </c>
      <c r="Q2220" s="1">
        <f t="shared" si="435"/>
        <v>0</v>
      </c>
      <c r="R2220" s="1">
        <f t="shared" si="436"/>
        <v>0</v>
      </c>
      <c r="S2220" s="1">
        <f t="shared" si="437"/>
        <v>0</v>
      </c>
      <c r="T2220" s="1">
        <f t="shared" si="438"/>
        <v>0</v>
      </c>
    </row>
    <row r="2221" spans="1:20" x14ac:dyDescent="0.3">
      <c r="A2221" s="1" t="s">
        <v>1677</v>
      </c>
      <c r="D2221" s="1">
        <v>2</v>
      </c>
      <c r="E2221" s="1">
        <v>2</v>
      </c>
      <c r="F2221" s="1">
        <v>0</v>
      </c>
      <c r="H2221" s="1">
        <v>0</v>
      </c>
      <c r="I2221" s="1">
        <v>0</v>
      </c>
      <c r="K2221" s="1">
        <v>4.9000000000000004</v>
      </c>
      <c r="L2221" s="2">
        <f t="shared" si="439"/>
        <v>2</v>
      </c>
      <c r="M2221" s="2" t="str">
        <f t="shared" si="440"/>
        <v>Cblkit-M12-SEMIL2000</v>
      </c>
      <c r="N2221" s="2" t="str">
        <f t="shared" si="441"/>
        <v>WH01S-NTA</v>
      </c>
      <c r="O2221" s="1" t="str">
        <f t="shared" si="433"/>
        <v>Cblkit-M12-SEMIL2000WH01S-NTA</v>
      </c>
      <c r="P2221" s="1">
        <f t="shared" si="434"/>
        <v>2</v>
      </c>
      <c r="Q2221" s="1">
        <f t="shared" si="435"/>
        <v>2</v>
      </c>
      <c r="R2221" s="1">
        <f t="shared" si="436"/>
        <v>0</v>
      </c>
      <c r="S2221" s="1">
        <f t="shared" si="437"/>
        <v>0</v>
      </c>
      <c r="T2221" s="1">
        <f t="shared" si="438"/>
        <v>0</v>
      </c>
    </row>
    <row r="2222" spans="1:20" x14ac:dyDescent="0.3">
      <c r="A2222" s="1" t="s">
        <v>185</v>
      </c>
      <c r="D2222" s="1">
        <v>0</v>
      </c>
      <c r="E2222" s="1">
        <v>0</v>
      </c>
      <c r="F2222" s="1">
        <v>0</v>
      </c>
      <c r="H2222" s="1">
        <v>0</v>
      </c>
      <c r="I2222" s="1">
        <v>0</v>
      </c>
      <c r="K2222" s="1">
        <v>0</v>
      </c>
      <c r="L2222" s="2">
        <f t="shared" si="439"/>
        <v>0</v>
      </c>
      <c r="M2222" s="2" t="str">
        <f t="shared" si="440"/>
        <v>Cblkit-M12-SEMIL2000(EA)</v>
      </c>
      <c r="N2222" s="2" t="str">
        <f t="shared" si="441"/>
        <v>WH01S-NTA</v>
      </c>
      <c r="O2222" s="1" t="str">
        <f t="shared" si="433"/>
        <v>Cblkit-M12-SEMIL2000(EA)WH01S-NTA</v>
      </c>
      <c r="P2222" s="1">
        <f t="shared" si="434"/>
        <v>0</v>
      </c>
      <c r="Q2222" s="1">
        <f t="shared" si="435"/>
        <v>0</v>
      </c>
      <c r="R2222" s="1">
        <f t="shared" si="436"/>
        <v>0</v>
      </c>
      <c r="S2222" s="1">
        <f t="shared" si="437"/>
        <v>0</v>
      </c>
      <c r="T2222" s="1">
        <f t="shared" si="438"/>
        <v>0</v>
      </c>
    </row>
    <row r="2223" spans="1:20" x14ac:dyDescent="0.3">
      <c r="A2223" s="1" t="s">
        <v>1120</v>
      </c>
      <c r="D2223" s="1">
        <v>0</v>
      </c>
      <c r="E2223" s="1">
        <v>0</v>
      </c>
      <c r="F2223" s="1">
        <v>0</v>
      </c>
      <c r="H2223" s="1">
        <v>0</v>
      </c>
      <c r="I2223" s="1">
        <v>0</v>
      </c>
      <c r="K2223" s="1">
        <v>0</v>
      </c>
      <c r="L2223" s="2">
        <f t="shared" si="439"/>
        <v>0</v>
      </c>
      <c r="M2223" s="2" t="str">
        <f t="shared" si="440"/>
        <v>JPlate-SL</v>
      </c>
      <c r="N2223" s="2" t="str">
        <f t="shared" si="441"/>
        <v>WH01S-NTA</v>
      </c>
      <c r="O2223" s="1" t="str">
        <f t="shared" si="433"/>
        <v>JPlate-SLWH01S-NTA</v>
      </c>
      <c r="P2223" s="1">
        <f t="shared" si="434"/>
        <v>0</v>
      </c>
      <c r="Q2223" s="1">
        <f t="shared" si="435"/>
        <v>0</v>
      </c>
      <c r="R2223" s="1">
        <f t="shared" si="436"/>
        <v>0</v>
      </c>
      <c r="S2223" s="1">
        <f t="shared" si="437"/>
        <v>0</v>
      </c>
      <c r="T2223" s="1">
        <f t="shared" si="438"/>
        <v>0</v>
      </c>
    </row>
    <row r="2224" spans="1:20" x14ac:dyDescent="0.3">
      <c r="A2224" s="1" t="s">
        <v>1121</v>
      </c>
      <c r="E2224" s="1">
        <v>0</v>
      </c>
      <c r="F2224" s="1">
        <v>0</v>
      </c>
      <c r="H2224" s="1">
        <v>0</v>
      </c>
      <c r="I2224" s="1">
        <v>0</v>
      </c>
      <c r="K2224" s="1">
        <v>0</v>
      </c>
      <c r="L2224" s="2">
        <f t="shared" si="439"/>
        <v>0</v>
      </c>
      <c r="M2224" s="2" t="str">
        <f t="shared" si="440"/>
        <v>Pnl-2LTE2Wifi-SEMIL17</v>
      </c>
      <c r="N2224" s="2" t="str">
        <f t="shared" si="441"/>
        <v>WH01S-NTA</v>
      </c>
      <c r="O2224" s="1" t="str">
        <f t="shared" si="433"/>
        <v>Pnl-2LTE2Wifi-SEMIL17WH01S-NTA</v>
      </c>
      <c r="P2224" s="1">
        <f t="shared" si="434"/>
        <v>0</v>
      </c>
      <c r="Q2224" s="1">
        <f t="shared" si="435"/>
        <v>0</v>
      </c>
      <c r="R2224" s="1">
        <f t="shared" si="436"/>
        <v>0</v>
      </c>
      <c r="S2224" s="1">
        <f t="shared" si="437"/>
        <v>0</v>
      </c>
      <c r="T2224" s="1">
        <f t="shared" si="438"/>
        <v>0</v>
      </c>
    </row>
    <row r="2225" spans="1:20" x14ac:dyDescent="0.3">
      <c r="A2225" s="1" t="s">
        <v>1122</v>
      </c>
      <c r="D2225" s="1">
        <v>0</v>
      </c>
      <c r="E2225" s="1">
        <v>0</v>
      </c>
      <c r="F2225" s="1">
        <v>0</v>
      </c>
      <c r="H2225" s="1">
        <v>0</v>
      </c>
      <c r="I2225" s="1">
        <v>0</v>
      </c>
      <c r="K2225" s="1">
        <v>0</v>
      </c>
      <c r="L2225" s="2">
        <f t="shared" si="439"/>
        <v>0</v>
      </c>
      <c r="M2225" s="2" t="str">
        <f t="shared" si="440"/>
        <v>Pnl-2M12-1GPS-SEMIL17</v>
      </c>
      <c r="N2225" s="2" t="str">
        <f t="shared" si="441"/>
        <v>WH01S-NTA</v>
      </c>
      <c r="O2225" s="1" t="str">
        <f t="shared" si="433"/>
        <v>Pnl-2M12-1GPS-SEMIL17WH01S-NTA</v>
      </c>
      <c r="P2225" s="1">
        <f t="shared" si="434"/>
        <v>0</v>
      </c>
      <c r="Q2225" s="1">
        <f t="shared" si="435"/>
        <v>0</v>
      </c>
      <c r="R2225" s="1">
        <f t="shared" si="436"/>
        <v>0</v>
      </c>
      <c r="S2225" s="1">
        <f t="shared" si="437"/>
        <v>0</v>
      </c>
      <c r="T2225" s="1">
        <f t="shared" si="438"/>
        <v>0</v>
      </c>
    </row>
    <row r="2226" spans="1:20" x14ac:dyDescent="0.3">
      <c r="A2226" s="1" t="s">
        <v>1329</v>
      </c>
      <c r="D2226" s="1">
        <v>0</v>
      </c>
      <c r="E2226" s="1">
        <v>0</v>
      </c>
      <c r="F2226" s="1">
        <v>0</v>
      </c>
      <c r="H2226" s="1">
        <v>0</v>
      </c>
      <c r="I2226" s="1">
        <v>0</v>
      </c>
      <c r="K2226" s="1">
        <v>0</v>
      </c>
      <c r="L2226" s="2">
        <f t="shared" ref="L2226:L2289" si="442">D2226</f>
        <v>0</v>
      </c>
      <c r="M2226" s="2" t="str">
        <f t="shared" ref="M2226:M2289" si="443">A2226</f>
        <v>Pnl-2M12-2GPS-SEMIL17</v>
      </c>
      <c r="N2226" s="2" t="str">
        <f t="shared" ref="N2226:N2289" si="444">IF(A2227="Inventory",A2226,N2225)</f>
        <v>WH01S-NTA</v>
      </c>
      <c r="O2226" s="1" t="str">
        <f t="shared" si="433"/>
        <v>Pnl-2M12-2GPS-SEMIL17WH01S-NTA</v>
      </c>
      <c r="P2226" s="1">
        <f t="shared" si="434"/>
        <v>0</v>
      </c>
      <c r="Q2226" s="1">
        <f t="shared" si="435"/>
        <v>0</v>
      </c>
      <c r="R2226" s="1">
        <f t="shared" si="436"/>
        <v>0</v>
      </c>
      <c r="S2226" s="1">
        <f t="shared" si="437"/>
        <v>0</v>
      </c>
      <c r="T2226" s="1">
        <f t="shared" si="438"/>
        <v>0</v>
      </c>
    </row>
    <row r="2227" spans="1:20" x14ac:dyDescent="0.3">
      <c r="A2227" s="1" t="s">
        <v>1123</v>
      </c>
      <c r="D2227" s="1">
        <v>0</v>
      </c>
      <c r="E2227" s="1">
        <v>0</v>
      </c>
      <c r="F2227" s="1">
        <v>0</v>
      </c>
      <c r="H2227" s="1">
        <v>0</v>
      </c>
      <c r="I2227" s="1">
        <v>0</v>
      </c>
      <c r="K2227" s="1">
        <v>0</v>
      </c>
      <c r="L2227" s="2">
        <f t="shared" si="442"/>
        <v>0</v>
      </c>
      <c r="M2227" s="2" t="str">
        <f t="shared" si="443"/>
        <v>Pnl-2M12-4Ant-SEMIL17</v>
      </c>
      <c r="N2227" s="2" t="str">
        <f t="shared" si="444"/>
        <v>WH01S-NTA</v>
      </c>
      <c r="O2227" s="1" t="str">
        <f t="shared" si="433"/>
        <v>Pnl-2M12-4Ant-SEMIL17WH01S-NTA</v>
      </c>
      <c r="P2227" s="1">
        <f t="shared" si="434"/>
        <v>0</v>
      </c>
      <c r="Q2227" s="1">
        <f t="shared" si="435"/>
        <v>0</v>
      </c>
      <c r="R2227" s="1">
        <f t="shared" si="436"/>
        <v>0</v>
      </c>
      <c r="S2227" s="1">
        <f t="shared" si="437"/>
        <v>0</v>
      </c>
      <c r="T2227" s="1">
        <f t="shared" si="438"/>
        <v>0</v>
      </c>
    </row>
    <row r="2228" spans="1:20" x14ac:dyDescent="0.3">
      <c r="A2228" s="1" t="s">
        <v>186</v>
      </c>
      <c r="D2228" s="1">
        <v>0</v>
      </c>
      <c r="E2228" s="1">
        <v>0</v>
      </c>
      <c r="F2228" s="1">
        <v>0</v>
      </c>
      <c r="H2228" s="1">
        <v>0</v>
      </c>
      <c r="I2228" s="1">
        <v>0</v>
      </c>
      <c r="K2228" s="1">
        <v>0</v>
      </c>
      <c r="L2228" s="2">
        <f t="shared" si="442"/>
        <v>0</v>
      </c>
      <c r="M2228" s="2" t="str">
        <f t="shared" si="443"/>
        <v>Pnl-2M12-5Ant-SEMIL17</v>
      </c>
      <c r="N2228" s="2" t="str">
        <f t="shared" si="444"/>
        <v>WH01S-NTA</v>
      </c>
      <c r="O2228" s="1" t="str">
        <f t="shared" si="433"/>
        <v>Pnl-2M12-5Ant-SEMIL17WH01S-NTA</v>
      </c>
      <c r="P2228" s="1">
        <f t="shared" si="434"/>
        <v>0</v>
      </c>
      <c r="Q2228" s="1">
        <f t="shared" si="435"/>
        <v>0</v>
      </c>
      <c r="R2228" s="1">
        <f t="shared" si="436"/>
        <v>0</v>
      </c>
      <c r="S2228" s="1">
        <f t="shared" si="437"/>
        <v>0</v>
      </c>
      <c r="T2228" s="1">
        <f t="shared" si="438"/>
        <v>0</v>
      </c>
    </row>
    <row r="2229" spans="1:20" x14ac:dyDescent="0.3">
      <c r="A2229" s="1" t="s">
        <v>1124</v>
      </c>
      <c r="D2229" s="1">
        <v>0</v>
      </c>
      <c r="F2229" s="1">
        <v>0</v>
      </c>
      <c r="H2229" s="1">
        <v>0</v>
      </c>
      <c r="I2229" s="1">
        <v>0</v>
      </c>
      <c r="K2229" s="1">
        <v>0</v>
      </c>
      <c r="L2229" s="2">
        <f t="shared" si="442"/>
        <v>0</v>
      </c>
      <c r="M2229" s="2" t="str">
        <f t="shared" si="443"/>
        <v>Pnl-2M12-SEMIL13</v>
      </c>
      <c r="N2229" s="2" t="str">
        <f t="shared" si="444"/>
        <v>WH01S-NTA</v>
      </c>
      <c r="O2229" s="1" t="str">
        <f t="shared" si="433"/>
        <v>Pnl-2M12-SEMIL13WH01S-NTA</v>
      </c>
      <c r="P2229" s="1">
        <f t="shared" si="434"/>
        <v>0</v>
      </c>
      <c r="Q2229" s="1">
        <f t="shared" si="435"/>
        <v>0</v>
      </c>
      <c r="R2229" s="1">
        <f t="shared" si="436"/>
        <v>0</v>
      </c>
      <c r="S2229" s="1">
        <f t="shared" si="437"/>
        <v>0</v>
      </c>
      <c r="T2229" s="1">
        <f t="shared" si="438"/>
        <v>0</v>
      </c>
    </row>
    <row r="2230" spans="1:20" x14ac:dyDescent="0.3">
      <c r="A2230" s="1" t="s">
        <v>187</v>
      </c>
      <c r="D2230" s="1">
        <v>0</v>
      </c>
      <c r="E2230" s="1">
        <v>0</v>
      </c>
      <c r="F2230" s="1">
        <v>0</v>
      </c>
      <c r="H2230" s="1">
        <v>0</v>
      </c>
      <c r="I2230" s="1">
        <v>0</v>
      </c>
      <c r="K2230" s="1">
        <v>0</v>
      </c>
      <c r="L2230" s="2">
        <f t="shared" si="442"/>
        <v>0</v>
      </c>
      <c r="M2230" s="2" t="str">
        <f t="shared" si="443"/>
        <v>Pnl-2M12-SEMIL17</v>
      </c>
      <c r="N2230" s="2" t="str">
        <f t="shared" si="444"/>
        <v>WH01S-NTA</v>
      </c>
      <c r="O2230" s="1" t="str">
        <f t="shared" si="433"/>
        <v>Pnl-2M12-SEMIL17WH01S-NTA</v>
      </c>
      <c r="P2230" s="1">
        <f t="shared" si="434"/>
        <v>0</v>
      </c>
      <c r="Q2230" s="1">
        <f t="shared" si="435"/>
        <v>0</v>
      </c>
      <c r="R2230" s="1">
        <f t="shared" si="436"/>
        <v>0</v>
      </c>
      <c r="S2230" s="1">
        <f t="shared" si="437"/>
        <v>0</v>
      </c>
      <c r="T2230" s="1">
        <f t="shared" si="438"/>
        <v>0</v>
      </c>
    </row>
    <row r="2231" spans="1:20" x14ac:dyDescent="0.3">
      <c r="A2231" s="1" t="s">
        <v>1557</v>
      </c>
      <c r="D2231" s="1">
        <v>0</v>
      </c>
      <c r="E2231" s="1">
        <v>0</v>
      </c>
      <c r="F2231" s="1">
        <v>0</v>
      </c>
      <c r="H2231" s="1">
        <v>0</v>
      </c>
      <c r="I2231" s="1">
        <v>0</v>
      </c>
      <c r="K2231" s="1">
        <v>0</v>
      </c>
      <c r="L2231" s="2">
        <f t="shared" si="442"/>
        <v>0</v>
      </c>
      <c r="M2231" s="2" t="str">
        <f t="shared" si="443"/>
        <v>Pnl-2Wifi-SEMIL17</v>
      </c>
      <c r="N2231" s="2" t="str">
        <f t="shared" si="444"/>
        <v>WH01S-NTA</v>
      </c>
      <c r="O2231" s="1" t="str">
        <f t="shared" si="433"/>
        <v>Pnl-2Wifi-SEMIL17WH01S-NTA</v>
      </c>
      <c r="P2231" s="1">
        <f t="shared" si="434"/>
        <v>0</v>
      </c>
      <c r="Q2231" s="1">
        <f t="shared" si="435"/>
        <v>0</v>
      </c>
      <c r="R2231" s="1">
        <f t="shared" si="436"/>
        <v>0</v>
      </c>
      <c r="S2231" s="1">
        <f t="shared" si="437"/>
        <v>0</v>
      </c>
      <c r="T2231" s="1">
        <f t="shared" si="438"/>
        <v>0</v>
      </c>
    </row>
    <row r="2232" spans="1:20" x14ac:dyDescent="0.3">
      <c r="A2232" s="1" t="s">
        <v>1343</v>
      </c>
      <c r="D2232" s="1">
        <v>0</v>
      </c>
      <c r="E2232" s="1">
        <v>0</v>
      </c>
      <c r="F2232" s="1">
        <v>0</v>
      </c>
      <c r="H2232" s="1">
        <v>0</v>
      </c>
      <c r="I2232" s="1">
        <v>0</v>
      </c>
      <c r="K2232" s="1">
        <v>0</v>
      </c>
      <c r="L2232" s="2">
        <f t="shared" si="442"/>
        <v>0</v>
      </c>
      <c r="M2232" s="2" t="str">
        <f t="shared" si="443"/>
        <v>Pnl-2Wifi-SEMIL17 Rear Panel</v>
      </c>
      <c r="N2232" s="2" t="str">
        <f t="shared" si="444"/>
        <v>WH01S-NTA</v>
      </c>
      <c r="O2232" s="1" t="str">
        <f t="shared" si="433"/>
        <v>Pnl-2Wifi-SEMIL17 Rear PanelWH01S-NTA</v>
      </c>
      <c r="P2232" s="1">
        <f t="shared" si="434"/>
        <v>0</v>
      </c>
      <c r="Q2232" s="1">
        <f t="shared" si="435"/>
        <v>0</v>
      </c>
      <c r="R2232" s="1">
        <f t="shared" si="436"/>
        <v>0</v>
      </c>
      <c r="S2232" s="1">
        <f t="shared" si="437"/>
        <v>0</v>
      </c>
      <c r="T2232" s="1">
        <f t="shared" si="438"/>
        <v>0</v>
      </c>
    </row>
    <row r="2233" spans="1:20" x14ac:dyDescent="0.3">
      <c r="A2233" s="1" t="s">
        <v>1365</v>
      </c>
      <c r="D2233" s="1">
        <v>0</v>
      </c>
      <c r="E2233" s="1">
        <v>0</v>
      </c>
      <c r="F2233" s="1">
        <v>0</v>
      </c>
      <c r="H2233" s="1">
        <v>0</v>
      </c>
      <c r="I2233" s="1">
        <v>0</v>
      </c>
      <c r="K2233" s="1">
        <v>0</v>
      </c>
      <c r="L2233" s="2">
        <f t="shared" si="442"/>
        <v>0</v>
      </c>
      <c r="M2233" s="2" t="str">
        <f t="shared" si="443"/>
        <v>Pnl-3Ant-SEMIL17</v>
      </c>
      <c r="N2233" s="2" t="str">
        <f t="shared" si="444"/>
        <v>WH01S-NTA</v>
      </c>
      <c r="O2233" s="1" t="str">
        <f t="shared" si="433"/>
        <v>Pnl-3Ant-SEMIL17WH01S-NTA</v>
      </c>
      <c r="P2233" s="1">
        <f t="shared" si="434"/>
        <v>0</v>
      </c>
      <c r="Q2233" s="1">
        <f t="shared" si="435"/>
        <v>0</v>
      </c>
      <c r="R2233" s="1">
        <f t="shared" si="436"/>
        <v>0</v>
      </c>
      <c r="S2233" s="1">
        <f t="shared" si="437"/>
        <v>0</v>
      </c>
      <c r="T2233" s="1">
        <f t="shared" si="438"/>
        <v>0</v>
      </c>
    </row>
    <row r="2234" spans="1:20" x14ac:dyDescent="0.3">
      <c r="A2234" s="1" t="s">
        <v>1125</v>
      </c>
      <c r="D2234" s="1">
        <v>0</v>
      </c>
      <c r="E2234" s="1">
        <v>0</v>
      </c>
      <c r="F2234" s="1">
        <v>0</v>
      </c>
      <c r="H2234" s="1">
        <v>0</v>
      </c>
      <c r="I2234" s="1">
        <v>0</v>
      </c>
      <c r="K2234" s="1">
        <v>0</v>
      </c>
      <c r="L2234" s="2">
        <f t="shared" si="442"/>
        <v>0</v>
      </c>
      <c r="M2234" s="2" t="str">
        <f t="shared" si="443"/>
        <v>Pnl-3M12-SEMIL17</v>
      </c>
      <c r="N2234" s="2" t="str">
        <f t="shared" si="444"/>
        <v>WH01S-NTA</v>
      </c>
      <c r="O2234" s="1" t="str">
        <f t="shared" si="433"/>
        <v>Pnl-3M12-SEMIL17WH01S-NTA</v>
      </c>
      <c r="P2234" s="1">
        <f t="shared" si="434"/>
        <v>0</v>
      </c>
      <c r="Q2234" s="1">
        <f t="shared" si="435"/>
        <v>0</v>
      </c>
      <c r="R2234" s="1">
        <f t="shared" si="436"/>
        <v>0</v>
      </c>
      <c r="S2234" s="1">
        <f t="shared" si="437"/>
        <v>0</v>
      </c>
      <c r="T2234" s="1">
        <f t="shared" si="438"/>
        <v>0</v>
      </c>
    </row>
    <row r="2235" spans="1:20" x14ac:dyDescent="0.3">
      <c r="A2235" s="1" t="s">
        <v>1126</v>
      </c>
      <c r="D2235" s="1">
        <v>0</v>
      </c>
      <c r="E2235" s="1">
        <v>0</v>
      </c>
      <c r="F2235" s="1">
        <v>0</v>
      </c>
      <c r="H2235" s="1">
        <v>0</v>
      </c>
      <c r="I2235" s="1">
        <v>0</v>
      </c>
      <c r="K2235" s="1">
        <v>0</v>
      </c>
      <c r="L2235" s="2">
        <f t="shared" si="442"/>
        <v>0</v>
      </c>
      <c r="M2235" s="2" t="str">
        <f t="shared" si="443"/>
        <v>Pnl-4M12-SEMIL17</v>
      </c>
      <c r="N2235" s="2" t="str">
        <f t="shared" si="444"/>
        <v>WH01S-NTA</v>
      </c>
      <c r="O2235" s="1" t="str">
        <f t="shared" si="433"/>
        <v>Pnl-4M12-SEMIL17WH01S-NTA</v>
      </c>
      <c r="P2235" s="1">
        <f t="shared" si="434"/>
        <v>0</v>
      </c>
      <c r="Q2235" s="1">
        <f t="shared" si="435"/>
        <v>0</v>
      </c>
      <c r="R2235" s="1">
        <f t="shared" si="436"/>
        <v>0</v>
      </c>
      <c r="S2235" s="1">
        <f t="shared" si="437"/>
        <v>0</v>
      </c>
      <c r="T2235" s="1">
        <f t="shared" si="438"/>
        <v>0</v>
      </c>
    </row>
    <row r="2236" spans="1:20" x14ac:dyDescent="0.3">
      <c r="A2236" s="1" t="s">
        <v>1127</v>
      </c>
      <c r="D2236" s="1">
        <v>0</v>
      </c>
      <c r="E2236" s="1">
        <v>0</v>
      </c>
      <c r="F2236" s="1">
        <v>0</v>
      </c>
      <c r="H2236" s="1">
        <v>0</v>
      </c>
      <c r="I2236" s="1">
        <v>0</v>
      </c>
      <c r="K2236" s="1">
        <v>0</v>
      </c>
      <c r="L2236" s="2">
        <f t="shared" si="442"/>
        <v>0</v>
      </c>
      <c r="M2236" s="2" t="str">
        <f t="shared" si="443"/>
        <v>Pnl-5M12-SEMIL17</v>
      </c>
      <c r="N2236" s="2" t="str">
        <f t="shared" si="444"/>
        <v>WH01S-NTA</v>
      </c>
      <c r="O2236" s="1" t="str">
        <f t="shared" si="433"/>
        <v>Pnl-5M12-SEMIL17WH01S-NTA</v>
      </c>
      <c r="P2236" s="1">
        <f t="shared" si="434"/>
        <v>0</v>
      </c>
      <c r="Q2236" s="1">
        <f t="shared" si="435"/>
        <v>0</v>
      </c>
      <c r="R2236" s="1">
        <f t="shared" si="436"/>
        <v>0</v>
      </c>
      <c r="S2236" s="1">
        <f t="shared" si="437"/>
        <v>0</v>
      </c>
      <c r="T2236" s="1">
        <f t="shared" si="438"/>
        <v>0</v>
      </c>
    </row>
    <row r="2237" spans="1:20" x14ac:dyDescent="0.3">
      <c r="A2237" s="1" t="s">
        <v>1275</v>
      </c>
      <c r="D2237" s="1">
        <v>0</v>
      </c>
      <c r="E2237" s="1">
        <v>0</v>
      </c>
      <c r="F2237" s="1">
        <v>0</v>
      </c>
      <c r="H2237" s="1">
        <v>0</v>
      </c>
      <c r="I2237" s="1">
        <v>0</v>
      </c>
      <c r="K2237" s="1">
        <v>0</v>
      </c>
      <c r="L2237" s="2">
        <f t="shared" si="442"/>
        <v>0</v>
      </c>
      <c r="M2237" s="2" t="str">
        <f t="shared" si="443"/>
        <v>Pnl-6M12-SEMIL20</v>
      </c>
      <c r="N2237" s="2" t="str">
        <f t="shared" si="444"/>
        <v>WH01S-NTA</v>
      </c>
      <c r="O2237" s="1" t="str">
        <f t="shared" si="433"/>
        <v>Pnl-6M12-SEMIL20WH01S-NTA</v>
      </c>
      <c r="P2237" s="1">
        <f t="shared" si="434"/>
        <v>0</v>
      </c>
      <c r="Q2237" s="1">
        <f t="shared" si="435"/>
        <v>0</v>
      </c>
      <c r="R2237" s="1">
        <f t="shared" si="436"/>
        <v>0</v>
      </c>
      <c r="S2237" s="1">
        <f t="shared" si="437"/>
        <v>0</v>
      </c>
      <c r="T2237" s="1">
        <f t="shared" si="438"/>
        <v>0</v>
      </c>
    </row>
    <row r="2238" spans="1:20" x14ac:dyDescent="0.3">
      <c r="A2238" s="1" t="s">
        <v>1705</v>
      </c>
      <c r="D2238" s="1">
        <v>0</v>
      </c>
      <c r="E2238" s="1">
        <v>0</v>
      </c>
      <c r="F2238" s="1">
        <v>0</v>
      </c>
      <c r="H2238" s="1">
        <v>0</v>
      </c>
      <c r="I2238" s="1">
        <v>0</v>
      </c>
      <c r="K2238" s="1">
        <v>0</v>
      </c>
      <c r="L2238" s="2">
        <f t="shared" si="442"/>
        <v>0</v>
      </c>
      <c r="M2238" s="2" t="str">
        <f t="shared" si="443"/>
        <v>RPnl-2Ant-SEMIL20</v>
      </c>
      <c r="N2238" s="2" t="str">
        <f t="shared" si="444"/>
        <v>WH01S-NTA</v>
      </c>
      <c r="O2238" s="1" t="str">
        <f t="shared" si="433"/>
        <v>RPnl-2Ant-SEMIL20WH01S-NTA</v>
      </c>
      <c r="P2238" s="1">
        <f t="shared" si="434"/>
        <v>0</v>
      </c>
      <c r="Q2238" s="1">
        <f t="shared" si="435"/>
        <v>0</v>
      </c>
      <c r="R2238" s="1">
        <f t="shared" si="436"/>
        <v>0</v>
      </c>
      <c r="S2238" s="1">
        <f t="shared" si="437"/>
        <v>0</v>
      </c>
      <c r="T2238" s="1">
        <f t="shared" si="438"/>
        <v>0</v>
      </c>
    </row>
    <row r="2239" spans="1:20" x14ac:dyDescent="0.3">
      <c r="A2239" s="1" t="s">
        <v>1822</v>
      </c>
      <c r="D2239" s="1">
        <v>0</v>
      </c>
      <c r="E2239" s="1">
        <v>0</v>
      </c>
      <c r="F2239" s="1">
        <v>0</v>
      </c>
      <c r="H2239" s="1">
        <v>0</v>
      </c>
      <c r="I2239" s="1">
        <v>0</v>
      </c>
      <c r="K2239" s="1">
        <v>0.3</v>
      </c>
      <c r="L2239" s="2">
        <f t="shared" si="442"/>
        <v>0</v>
      </c>
      <c r="M2239" s="2" t="str">
        <f t="shared" si="443"/>
        <v>RPnl-2M12-2Ant-SEMIL20</v>
      </c>
      <c r="N2239" s="2" t="str">
        <f t="shared" si="444"/>
        <v>WH01S-NTA</v>
      </c>
      <c r="O2239" s="1" t="str">
        <f t="shared" si="433"/>
        <v>RPnl-2M12-2Ant-SEMIL20WH01S-NTA</v>
      </c>
      <c r="P2239" s="1">
        <f t="shared" si="434"/>
        <v>0</v>
      </c>
      <c r="Q2239" s="1">
        <f t="shared" si="435"/>
        <v>0</v>
      </c>
      <c r="R2239" s="1">
        <f t="shared" si="436"/>
        <v>0</v>
      </c>
      <c r="S2239" s="1">
        <f t="shared" si="437"/>
        <v>0</v>
      </c>
      <c r="T2239" s="1">
        <f t="shared" si="438"/>
        <v>0</v>
      </c>
    </row>
    <row r="2240" spans="1:20" x14ac:dyDescent="0.3">
      <c r="A2240" s="1" t="s">
        <v>1796</v>
      </c>
      <c r="D2240" s="1">
        <v>0</v>
      </c>
      <c r="E2240" s="1">
        <v>0</v>
      </c>
      <c r="F2240" s="1">
        <v>0</v>
      </c>
      <c r="H2240" s="1">
        <v>0</v>
      </c>
      <c r="I2240" s="1">
        <v>0</v>
      </c>
      <c r="K2240" s="1">
        <v>0.3</v>
      </c>
      <c r="L2240" s="2">
        <f t="shared" si="442"/>
        <v>0</v>
      </c>
      <c r="M2240" s="2" t="str">
        <f t="shared" si="443"/>
        <v>RPnl-2M12-GPS-SEMIL20</v>
      </c>
      <c r="N2240" s="2" t="str">
        <f t="shared" si="444"/>
        <v>WH01S-NTA</v>
      </c>
      <c r="O2240" s="1" t="str">
        <f t="shared" si="433"/>
        <v>RPnl-2M12-GPS-SEMIL20WH01S-NTA</v>
      </c>
      <c r="P2240" s="1">
        <f t="shared" si="434"/>
        <v>0</v>
      </c>
      <c r="Q2240" s="1">
        <f t="shared" si="435"/>
        <v>0</v>
      </c>
      <c r="R2240" s="1">
        <f t="shared" si="436"/>
        <v>0</v>
      </c>
      <c r="S2240" s="1">
        <f t="shared" si="437"/>
        <v>0</v>
      </c>
      <c r="T2240" s="1">
        <f t="shared" si="438"/>
        <v>0</v>
      </c>
    </row>
    <row r="2241" spans="1:20" x14ac:dyDescent="0.3">
      <c r="A2241" s="1" t="s">
        <v>1844</v>
      </c>
      <c r="D2241" s="1">
        <v>2</v>
      </c>
      <c r="E2241" s="1">
        <v>2</v>
      </c>
      <c r="F2241" s="1">
        <v>0</v>
      </c>
      <c r="H2241" s="1">
        <v>0</v>
      </c>
      <c r="I2241" s="1">
        <v>0</v>
      </c>
      <c r="K2241" s="1">
        <v>0</v>
      </c>
      <c r="L2241" s="2">
        <f t="shared" si="442"/>
        <v>2</v>
      </c>
      <c r="M2241" s="2" t="str">
        <f t="shared" si="443"/>
        <v>RPnl-3Ant-SEMIL20</v>
      </c>
      <c r="N2241" s="2" t="str">
        <f t="shared" si="444"/>
        <v>WH01S-NTA</v>
      </c>
      <c r="O2241" s="1" t="str">
        <f t="shared" si="433"/>
        <v>RPnl-3Ant-SEMIL20WH01S-NTA</v>
      </c>
      <c r="P2241" s="1">
        <f t="shared" si="434"/>
        <v>2</v>
      </c>
      <c r="Q2241" s="1">
        <f t="shared" si="435"/>
        <v>2</v>
      </c>
      <c r="R2241" s="1">
        <f t="shared" si="436"/>
        <v>0</v>
      </c>
      <c r="S2241" s="1">
        <f t="shared" si="437"/>
        <v>0</v>
      </c>
      <c r="T2241" s="1">
        <f t="shared" si="438"/>
        <v>0</v>
      </c>
    </row>
    <row r="2242" spans="1:20" x14ac:dyDescent="0.3">
      <c r="A2242" s="1" t="s">
        <v>1845</v>
      </c>
      <c r="D2242" s="1">
        <v>0</v>
      </c>
      <c r="E2242" s="1">
        <v>0</v>
      </c>
      <c r="F2242" s="1">
        <v>0</v>
      </c>
      <c r="H2242" s="1">
        <v>0</v>
      </c>
      <c r="I2242" s="1">
        <v>0</v>
      </c>
      <c r="K2242" s="1">
        <v>0.3</v>
      </c>
      <c r="L2242" s="2">
        <f t="shared" si="442"/>
        <v>0</v>
      </c>
      <c r="M2242" s="2" t="str">
        <f t="shared" si="443"/>
        <v>RPnl-Ant-SEMIL17</v>
      </c>
      <c r="N2242" s="2" t="str">
        <f t="shared" si="444"/>
        <v>WH01S-NTA</v>
      </c>
      <c r="O2242" s="1" t="str">
        <f t="shared" si="433"/>
        <v>RPnl-Ant-SEMIL17WH01S-NTA</v>
      </c>
      <c r="P2242" s="1">
        <f t="shared" si="434"/>
        <v>0</v>
      </c>
      <c r="Q2242" s="1">
        <f t="shared" si="435"/>
        <v>0</v>
      </c>
      <c r="R2242" s="1">
        <f t="shared" si="436"/>
        <v>0</v>
      </c>
      <c r="S2242" s="1">
        <f t="shared" si="437"/>
        <v>0</v>
      </c>
      <c r="T2242" s="1">
        <f t="shared" si="438"/>
        <v>0</v>
      </c>
    </row>
    <row r="2243" spans="1:20" x14ac:dyDescent="0.3">
      <c r="A2243" s="1" t="s">
        <v>1706</v>
      </c>
      <c r="D2243" s="1">
        <v>0</v>
      </c>
      <c r="E2243" s="1">
        <v>0</v>
      </c>
      <c r="F2243" s="1">
        <v>0</v>
      </c>
      <c r="H2243" s="1">
        <v>0</v>
      </c>
      <c r="I2243" s="1">
        <v>0</v>
      </c>
      <c r="K2243" s="1">
        <v>0</v>
      </c>
      <c r="L2243" s="2">
        <f t="shared" si="442"/>
        <v>0</v>
      </c>
      <c r="M2243" s="2" t="str">
        <f t="shared" si="443"/>
        <v>RPnl-Ant-SEMIL20</v>
      </c>
      <c r="N2243" s="2" t="str">
        <f t="shared" si="444"/>
        <v>WH01S-NTA</v>
      </c>
      <c r="O2243" s="1" t="str">
        <f t="shared" si="433"/>
        <v>RPnl-Ant-SEMIL20WH01S-NTA</v>
      </c>
      <c r="P2243" s="1">
        <f t="shared" si="434"/>
        <v>0</v>
      </c>
      <c r="Q2243" s="1">
        <f t="shared" si="435"/>
        <v>0</v>
      </c>
      <c r="R2243" s="1">
        <f t="shared" si="436"/>
        <v>0</v>
      </c>
      <c r="S2243" s="1">
        <f t="shared" si="437"/>
        <v>0</v>
      </c>
      <c r="T2243" s="1">
        <f t="shared" si="438"/>
        <v>0</v>
      </c>
    </row>
    <row r="2244" spans="1:20" x14ac:dyDescent="0.3">
      <c r="A2244" s="1" t="s">
        <v>1128</v>
      </c>
      <c r="D2244" s="1">
        <v>0</v>
      </c>
      <c r="E2244" s="1">
        <v>0</v>
      </c>
      <c r="F2244" s="1">
        <v>0</v>
      </c>
      <c r="H2244" s="1">
        <v>0</v>
      </c>
      <c r="I2244" s="1">
        <v>0</v>
      </c>
      <c r="K2244" s="1">
        <v>0</v>
      </c>
      <c r="L2244" s="2">
        <f t="shared" si="442"/>
        <v>0</v>
      </c>
      <c r="M2244" s="2" t="str">
        <f t="shared" si="443"/>
        <v>SEMIL-1301</v>
      </c>
      <c r="N2244" s="2" t="str">
        <f t="shared" si="444"/>
        <v>WH01S-NTA</v>
      </c>
      <c r="O2244" s="1" t="str">
        <f t="shared" si="433"/>
        <v>SEMIL-1301WH01S-NTA</v>
      </c>
      <c r="P2244" s="1">
        <f t="shared" si="434"/>
        <v>0</v>
      </c>
      <c r="Q2244" s="1">
        <f t="shared" si="435"/>
        <v>0</v>
      </c>
      <c r="R2244" s="1">
        <f t="shared" si="436"/>
        <v>0</v>
      </c>
      <c r="S2244" s="1">
        <f t="shared" si="437"/>
        <v>0</v>
      </c>
      <c r="T2244" s="1">
        <f t="shared" si="438"/>
        <v>0</v>
      </c>
    </row>
    <row r="2245" spans="1:20" x14ac:dyDescent="0.3">
      <c r="A2245" s="1" t="s">
        <v>1558</v>
      </c>
      <c r="D2245" s="1">
        <v>0</v>
      </c>
      <c r="E2245" s="1">
        <v>0</v>
      </c>
      <c r="F2245" s="1">
        <v>0</v>
      </c>
      <c r="H2245" s="1">
        <v>0</v>
      </c>
      <c r="I2245" s="1">
        <v>0</v>
      </c>
      <c r="K2245" s="1">
        <v>0</v>
      </c>
      <c r="L2245" s="2">
        <f t="shared" si="442"/>
        <v>0</v>
      </c>
      <c r="M2245" s="2" t="str">
        <f t="shared" si="443"/>
        <v>SEMIL-1301-i7HC-65W</v>
      </c>
      <c r="N2245" s="2" t="str">
        <f t="shared" si="444"/>
        <v>WH01S-NTA</v>
      </c>
      <c r="O2245" s="1" t="str">
        <f t="shared" si="433"/>
        <v>SEMIL-1301-i7HC-65WWH01S-NTA</v>
      </c>
      <c r="P2245" s="1">
        <f t="shared" si="434"/>
        <v>0</v>
      </c>
      <c r="Q2245" s="1">
        <f t="shared" si="435"/>
        <v>0</v>
      </c>
      <c r="R2245" s="1">
        <f t="shared" si="436"/>
        <v>0</v>
      </c>
      <c r="S2245" s="1">
        <f t="shared" si="437"/>
        <v>0</v>
      </c>
      <c r="T2245" s="1">
        <f t="shared" si="438"/>
        <v>0</v>
      </c>
    </row>
    <row r="2246" spans="1:20" x14ac:dyDescent="0.3">
      <c r="A2246" s="1" t="s">
        <v>1129</v>
      </c>
      <c r="D2246" s="1">
        <v>0</v>
      </c>
      <c r="E2246" s="1">
        <v>0</v>
      </c>
      <c r="F2246" s="1">
        <v>0</v>
      </c>
      <c r="H2246" s="1">
        <v>0</v>
      </c>
      <c r="I2246" s="1">
        <v>0</v>
      </c>
      <c r="K2246" s="1">
        <v>0</v>
      </c>
      <c r="L2246" s="2">
        <f t="shared" si="442"/>
        <v>0</v>
      </c>
      <c r="M2246" s="2" t="str">
        <f t="shared" si="443"/>
        <v>SEMIL-1301-i7OCG9-65W</v>
      </c>
      <c r="N2246" s="2" t="str">
        <f t="shared" si="444"/>
        <v>WH01S-NTA</v>
      </c>
      <c r="O2246" s="1" t="str">
        <f t="shared" ref="O2246:O2288" si="445">M2246&amp;N2246</f>
        <v>SEMIL-1301-i7OCG9-65WWH01S-NTA</v>
      </c>
      <c r="P2246" s="1">
        <f t="shared" si="434"/>
        <v>0</v>
      </c>
      <c r="Q2246" s="1">
        <f t="shared" si="435"/>
        <v>0</v>
      </c>
      <c r="R2246" s="1">
        <f t="shared" si="436"/>
        <v>0</v>
      </c>
      <c r="S2246" s="1">
        <f t="shared" si="437"/>
        <v>0</v>
      </c>
      <c r="T2246" s="1">
        <f t="shared" si="438"/>
        <v>0</v>
      </c>
    </row>
    <row r="2247" spans="1:20" x14ac:dyDescent="0.3">
      <c r="A2247" s="1" t="s">
        <v>1130</v>
      </c>
      <c r="D2247" s="1">
        <v>0</v>
      </c>
      <c r="E2247" s="1">
        <v>0</v>
      </c>
      <c r="F2247" s="1">
        <v>0</v>
      </c>
      <c r="H2247" s="1">
        <v>0</v>
      </c>
      <c r="I2247" s="1">
        <v>0</v>
      </c>
      <c r="K2247" s="1">
        <v>0</v>
      </c>
      <c r="L2247" s="2">
        <f t="shared" si="442"/>
        <v>0</v>
      </c>
      <c r="M2247" s="2" t="str">
        <f t="shared" si="443"/>
        <v>SEMIL-1301(EA)-i7OCG9-65W</v>
      </c>
      <c r="N2247" s="2" t="str">
        <f t="shared" si="444"/>
        <v>WH01S-NTA</v>
      </c>
      <c r="O2247" s="1" t="str">
        <f t="shared" si="445"/>
        <v>SEMIL-1301(EA)-i7OCG9-65WWH01S-NTA</v>
      </c>
      <c r="P2247" s="1">
        <f t="shared" si="434"/>
        <v>0</v>
      </c>
      <c r="Q2247" s="1">
        <f t="shared" si="435"/>
        <v>0</v>
      </c>
      <c r="R2247" s="1">
        <f t="shared" si="436"/>
        <v>0</v>
      </c>
      <c r="S2247" s="1">
        <f t="shared" si="437"/>
        <v>0</v>
      </c>
      <c r="T2247" s="1">
        <f t="shared" si="438"/>
        <v>0</v>
      </c>
    </row>
    <row r="2248" spans="1:20" x14ac:dyDescent="0.3">
      <c r="A2248" s="1" t="s">
        <v>1131</v>
      </c>
      <c r="D2248" s="1">
        <v>0</v>
      </c>
      <c r="E2248" s="1">
        <v>0</v>
      </c>
      <c r="F2248" s="1">
        <v>0</v>
      </c>
      <c r="H2248" s="1">
        <v>0</v>
      </c>
      <c r="I2248" s="1">
        <v>0</v>
      </c>
      <c r="K2248" s="1">
        <v>0</v>
      </c>
      <c r="L2248" s="2">
        <f t="shared" si="442"/>
        <v>0</v>
      </c>
      <c r="M2248" s="2" t="str">
        <f t="shared" si="443"/>
        <v>SEMIL-1311J-10G(EA)</v>
      </c>
      <c r="N2248" s="2" t="str">
        <f t="shared" si="444"/>
        <v>WH01S-NTA</v>
      </c>
      <c r="O2248" s="1" t="str">
        <f t="shared" si="445"/>
        <v>SEMIL-1311J-10G(EA)WH01S-NTA</v>
      </c>
      <c r="P2248" s="1">
        <f t="shared" si="434"/>
        <v>0</v>
      </c>
      <c r="Q2248" s="1">
        <f t="shared" si="435"/>
        <v>0</v>
      </c>
      <c r="R2248" s="1">
        <f t="shared" si="436"/>
        <v>0</v>
      </c>
      <c r="S2248" s="1">
        <f t="shared" si="437"/>
        <v>0</v>
      </c>
      <c r="T2248" s="1">
        <f t="shared" si="438"/>
        <v>0</v>
      </c>
    </row>
    <row r="2249" spans="1:20" x14ac:dyDescent="0.3">
      <c r="A2249" s="1" t="s">
        <v>1132</v>
      </c>
      <c r="D2249" s="1">
        <v>0</v>
      </c>
      <c r="E2249" s="1">
        <v>0</v>
      </c>
      <c r="F2249" s="1">
        <v>0</v>
      </c>
      <c r="H2249" s="1">
        <v>0</v>
      </c>
      <c r="I2249" s="1">
        <v>0</v>
      </c>
      <c r="K2249" s="1">
        <v>0</v>
      </c>
      <c r="L2249" s="2">
        <f t="shared" si="442"/>
        <v>0</v>
      </c>
      <c r="M2249" s="2" t="str">
        <f t="shared" si="443"/>
        <v>SEMIL-1311J(EA)</v>
      </c>
      <c r="N2249" s="2" t="str">
        <f t="shared" si="444"/>
        <v>WH01S-NTA</v>
      </c>
      <c r="O2249" s="1" t="str">
        <f t="shared" si="445"/>
        <v>SEMIL-1311J(EA)WH01S-NTA</v>
      </c>
      <c r="P2249" s="1">
        <f t="shared" si="434"/>
        <v>0</v>
      </c>
      <c r="Q2249" s="1">
        <f t="shared" si="435"/>
        <v>0</v>
      </c>
      <c r="R2249" s="1">
        <f t="shared" si="436"/>
        <v>0</v>
      </c>
      <c r="S2249" s="1">
        <f t="shared" si="437"/>
        <v>0</v>
      </c>
      <c r="T2249" s="1">
        <f t="shared" si="438"/>
        <v>0</v>
      </c>
    </row>
    <row r="2250" spans="1:20" x14ac:dyDescent="0.3">
      <c r="A2250" s="1" t="s">
        <v>188</v>
      </c>
      <c r="D2250" s="1">
        <v>0</v>
      </c>
      <c r="E2250" s="1">
        <v>0</v>
      </c>
      <c r="F2250" s="1">
        <v>0</v>
      </c>
      <c r="H2250" s="1">
        <v>0</v>
      </c>
      <c r="I2250" s="1">
        <v>0</v>
      </c>
      <c r="K2250" s="1">
        <v>0</v>
      </c>
      <c r="L2250" s="2">
        <f t="shared" si="442"/>
        <v>0</v>
      </c>
      <c r="M2250" s="2" t="str">
        <f t="shared" si="443"/>
        <v>SEMIL-1321GC-10G-A2K</v>
      </c>
      <c r="N2250" s="2" t="str">
        <f t="shared" si="444"/>
        <v>WH01S-NTA</v>
      </c>
      <c r="O2250" s="1" t="str">
        <f t="shared" si="445"/>
        <v>SEMIL-1321GC-10G-A2KWH01S-NTA</v>
      </c>
      <c r="P2250" s="1">
        <f t="shared" ref="P2250:P2313" si="446">D2250</f>
        <v>0</v>
      </c>
      <c r="Q2250" s="1">
        <f t="shared" ref="Q2250:Q2313" si="447">E2250</f>
        <v>0</v>
      </c>
      <c r="R2250" s="1">
        <f t="shared" ref="R2250:R2313" si="448">F2250</f>
        <v>0</v>
      </c>
      <c r="S2250" s="1">
        <f t="shared" ref="S2250:S2313" si="449">H2250</f>
        <v>0</v>
      </c>
      <c r="T2250" s="1">
        <f t="shared" ref="T2250:T2313" si="450">R2250+S2250</f>
        <v>0</v>
      </c>
    </row>
    <row r="2251" spans="1:20" x14ac:dyDescent="0.3">
      <c r="A2251" s="1" t="s">
        <v>1797</v>
      </c>
      <c r="D2251" s="1">
        <v>0</v>
      </c>
      <c r="E2251" s="1">
        <v>0</v>
      </c>
      <c r="F2251" s="1">
        <v>0</v>
      </c>
      <c r="H2251" s="1">
        <v>0</v>
      </c>
      <c r="I2251" s="1">
        <v>0</v>
      </c>
      <c r="K2251" s="1">
        <v>0</v>
      </c>
      <c r="L2251" s="2">
        <f t="shared" si="442"/>
        <v>0</v>
      </c>
      <c r="M2251" s="2" t="str">
        <f t="shared" si="443"/>
        <v>SEMIL-1321GC-A2K</v>
      </c>
      <c r="N2251" s="2" t="str">
        <f t="shared" si="444"/>
        <v>WH01S-NTA</v>
      </c>
      <c r="O2251" s="1" t="str">
        <f t="shared" si="445"/>
        <v>SEMIL-1321GC-A2KWH01S-NTA</v>
      </c>
      <c r="P2251" s="1">
        <f t="shared" si="446"/>
        <v>0</v>
      </c>
      <c r="Q2251" s="1">
        <f t="shared" si="447"/>
        <v>0</v>
      </c>
      <c r="R2251" s="1">
        <f t="shared" si="448"/>
        <v>0</v>
      </c>
      <c r="S2251" s="1">
        <f t="shared" si="449"/>
        <v>0</v>
      </c>
      <c r="T2251" s="1">
        <f t="shared" si="450"/>
        <v>0</v>
      </c>
    </row>
    <row r="2252" spans="1:20" x14ac:dyDescent="0.3">
      <c r="A2252" s="1" t="s">
        <v>1133</v>
      </c>
      <c r="D2252" s="1">
        <v>0</v>
      </c>
      <c r="E2252" s="1">
        <v>0</v>
      </c>
      <c r="F2252" s="1">
        <v>0</v>
      </c>
      <c r="H2252" s="1">
        <v>0</v>
      </c>
      <c r="I2252" s="1">
        <v>0</v>
      </c>
      <c r="K2252" s="1">
        <v>0</v>
      </c>
      <c r="L2252" s="2">
        <f t="shared" si="442"/>
        <v>0</v>
      </c>
      <c r="M2252" s="2" t="str">
        <f t="shared" si="443"/>
        <v>SEMIL-1341GC-10G</v>
      </c>
      <c r="N2252" s="2" t="str">
        <f t="shared" si="444"/>
        <v>WH01S-NTA</v>
      </c>
      <c r="O2252" s="1" t="str">
        <f t="shared" si="445"/>
        <v>SEMIL-1341GC-10GWH01S-NTA</v>
      </c>
      <c r="P2252" s="1">
        <f t="shared" si="446"/>
        <v>0</v>
      </c>
      <c r="Q2252" s="1">
        <f t="shared" si="447"/>
        <v>0</v>
      </c>
      <c r="R2252" s="1">
        <f t="shared" si="448"/>
        <v>0</v>
      </c>
      <c r="S2252" s="1">
        <f t="shared" si="449"/>
        <v>0</v>
      </c>
      <c r="T2252" s="1">
        <f t="shared" si="450"/>
        <v>0</v>
      </c>
    </row>
    <row r="2253" spans="1:20" x14ac:dyDescent="0.3">
      <c r="A2253" s="1" t="s">
        <v>189</v>
      </c>
      <c r="D2253" s="1">
        <v>0</v>
      </c>
      <c r="E2253" s="1">
        <v>0</v>
      </c>
      <c r="F2253" s="1">
        <v>0</v>
      </c>
      <c r="H2253" s="1">
        <v>0</v>
      </c>
      <c r="I2253" s="1">
        <v>0</v>
      </c>
      <c r="K2253" s="1">
        <v>0</v>
      </c>
      <c r="L2253" s="2">
        <f t="shared" si="442"/>
        <v>0</v>
      </c>
      <c r="M2253" s="2" t="str">
        <f t="shared" si="443"/>
        <v>SEMIL-1704</v>
      </c>
      <c r="N2253" s="2" t="str">
        <f t="shared" si="444"/>
        <v>WH01S-NTA</v>
      </c>
      <c r="O2253" s="1" t="str">
        <f t="shared" si="445"/>
        <v>SEMIL-1704WH01S-NTA</v>
      </c>
      <c r="P2253" s="1">
        <f t="shared" si="446"/>
        <v>0</v>
      </c>
      <c r="Q2253" s="1">
        <f t="shared" si="447"/>
        <v>0</v>
      </c>
      <c r="R2253" s="1">
        <f t="shared" si="448"/>
        <v>0</v>
      </c>
      <c r="S2253" s="1">
        <f t="shared" si="449"/>
        <v>0</v>
      </c>
      <c r="T2253" s="1">
        <f t="shared" si="450"/>
        <v>0</v>
      </c>
    </row>
    <row r="2254" spans="1:20" x14ac:dyDescent="0.3">
      <c r="A2254" s="1" t="s">
        <v>1134</v>
      </c>
      <c r="D2254" s="1">
        <v>0</v>
      </c>
      <c r="E2254" s="1">
        <v>0</v>
      </c>
      <c r="F2254" s="1">
        <v>0</v>
      </c>
      <c r="H2254" s="1">
        <v>0</v>
      </c>
      <c r="I2254" s="1">
        <v>0</v>
      </c>
      <c r="K2254" s="1">
        <v>0</v>
      </c>
      <c r="L2254" s="2">
        <f t="shared" si="442"/>
        <v>0</v>
      </c>
      <c r="M2254" s="2" t="str">
        <f t="shared" si="443"/>
        <v>SEMIL-1704-10G-CA</v>
      </c>
      <c r="N2254" s="2" t="str">
        <f t="shared" si="444"/>
        <v>WH01S-NTA</v>
      </c>
      <c r="O2254" s="1" t="str">
        <f t="shared" si="445"/>
        <v>SEMIL-1704-10G-CAWH01S-NTA</v>
      </c>
      <c r="P2254" s="1">
        <f t="shared" si="446"/>
        <v>0</v>
      </c>
      <c r="Q2254" s="1">
        <f t="shared" si="447"/>
        <v>0</v>
      </c>
      <c r="R2254" s="1">
        <f t="shared" si="448"/>
        <v>0</v>
      </c>
      <c r="S2254" s="1">
        <f t="shared" si="449"/>
        <v>0</v>
      </c>
      <c r="T2254" s="1">
        <f t="shared" si="450"/>
        <v>0</v>
      </c>
    </row>
    <row r="2255" spans="1:20" x14ac:dyDescent="0.3">
      <c r="A2255" s="1" t="s">
        <v>1135</v>
      </c>
      <c r="D2255" s="1">
        <v>0</v>
      </c>
      <c r="E2255" s="1">
        <v>0</v>
      </c>
      <c r="F2255" s="1">
        <v>0</v>
      </c>
      <c r="H2255" s="1">
        <v>0</v>
      </c>
      <c r="I2255" s="1">
        <v>0</v>
      </c>
      <c r="K2255" s="1">
        <v>0</v>
      </c>
      <c r="L2255" s="2">
        <f t="shared" si="442"/>
        <v>0</v>
      </c>
      <c r="M2255" s="2" t="str">
        <f t="shared" si="443"/>
        <v>SEMIL-1704-10G (EA)</v>
      </c>
      <c r="N2255" s="2" t="str">
        <f t="shared" si="444"/>
        <v>WH01S-NTA</v>
      </c>
      <c r="O2255" s="1" t="str">
        <f t="shared" si="445"/>
        <v>SEMIL-1704-10G (EA)WH01S-NTA</v>
      </c>
      <c r="P2255" s="1">
        <f t="shared" si="446"/>
        <v>0</v>
      </c>
      <c r="Q2255" s="1">
        <f t="shared" si="447"/>
        <v>0</v>
      </c>
      <c r="R2255" s="1">
        <f t="shared" si="448"/>
        <v>0</v>
      </c>
      <c r="S2255" s="1">
        <f t="shared" si="449"/>
        <v>0</v>
      </c>
      <c r="T2255" s="1">
        <f t="shared" si="450"/>
        <v>0</v>
      </c>
    </row>
    <row r="2256" spans="1:20" x14ac:dyDescent="0.3">
      <c r="A2256" s="1" t="s">
        <v>190</v>
      </c>
      <c r="D2256" s="1">
        <v>0</v>
      </c>
      <c r="E2256" s="1">
        <v>0</v>
      </c>
      <c r="F2256" s="1">
        <v>0</v>
      </c>
      <c r="H2256" s="1">
        <v>0</v>
      </c>
      <c r="I2256" s="1">
        <v>0</v>
      </c>
      <c r="K2256" s="1">
        <v>0.3</v>
      </c>
      <c r="L2256" s="2">
        <f t="shared" si="442"/>
        <v>0</v>
      </c>
      <c r="M2256" s="2" t="str">
        <f t="shared" si="443"/>
        <v>SEMIL-1708</v>
      </c>
      <c r="N2256" s="2" t="str">
        <f t="shared" si="444"/>
        <v>WH01S-NTA</v>
      </c>
      <c r="O2256" s="1" t="str">
        <f t="shared" si="445"/>
        <v>SEMIL-1708WH01S-NTA</v>
      </c>
      <c r="P2256" s="1">
        <f t="shared" si="446"/>
        <v>0</v>
      </c>
      <c r="Q2256" s="1">
        <f t="shared" si="447"/>
        <v>0</v>
      </c>
      <c r="R2256" s="1">
        <f t="shared" si="448"/>
        <v>0</v>
      </c>
      <c r="S2256" s="1">
        <f t="shared" si="449"/>
        <v>0</v>
      </c>
      <c r="T2256" s="1">
        <f t="shared" si="450"/>
        <v>0</v>
      </c>
    </row>
    <row r="2257" spans="1:20" x14ac:dyDescent="0.3">
      <c r="A2257" s="1" t="s">
        <v>1290</v>
      </c>
      <c r="D2257" s="1">
        <v>0</v>
      </c>
      <c r="E2257" s="1">
        <v>0</v>
      </c>
      <c r="F2257" s="1">
        <v>0</v>
      </c>
      <c r="H2257" s="1">
        <v>0</v>
      </c>
      <c r="I2257" s="1">
        <v>0</v>
      </c>
      <c r="K2257" s="1">
        <v>0</v>
      </c>
      <c r="L2257" s="2">
        <f t="shared" si="442"/>
        <v>0</v>
      </c>
      <c r="M2257" s="2" t="str">
        <f t="shared" si="443"/>
        <v>SEMIL-1708-10G</v>
      </c>
      <c r="N2257" s="2" t="str">
        <f t="shared" si="444"/>
        <v>WH01S-NTA</v>
      </c>
      <c r="O2257" s="1" t="str">
        <f t="shared" si="445"/>
        <v>SEMIL-1708-10GWH01S-NTA</v>
      </c>
      <c r="P2257" s="1">
        <f t="shared" si="446"/>
        <v>0</v>
      </c>
      <c r="Q2257" s="1">
        <f t="shared" si="447"/>
        <v>0</v>
      </c>
      <c r="R2257" s="1">
        <f t="shared" si="448"/>
        <v>0</v>
      </c>
      <c r="S2257" s="1">
        <f t="shared" si="449"/>
        <v>0</v>
      </c>
      <c r="T2257" s="1">
        <f t="shared" si="450"/>
        <v>0</v>
      </c>
    </row>
    <row r="2258" spans="1:20" x14ac:dyDescent="0.3">
      <c r="A2258" s="1" t="s">
        <v>1663</v>
      </c>
      <c r="D2258" s="1">
        <v>0</v>
      </c>
      <c r="E2258" s="1">
        <v>0</v>
      </c>
      <c r="F2258" s="1">
        <v>0</v>
      </c>
      <c r="H2258" s="1">
        <v>0</v>
      </c>
      <c r="I2258" s="1">
        <v>0</v>
      </c>
      <c r="K2258" s="1">
        <v>0</v>
      </c>
      <c r="L2258" s="2">
        <f t="shared" si="442"/>
        <v>0</v>
      </c>
      <c r="M2258" s="2" t="str">
        <f t="shared" si="443"/>
        <v>SEMIL-1708-FF</v>
      </c>
      <c r="N2258" s="2" t="str">
        <f t="shared" si="444"/>
        <v>WH01S-NTA</v>
      </c>
      <c r="O2258" s="1" t="str">
        <f t="shared" si="445"/>
        <v>SEMIL-1708-FFWH01S-NTA</v>
      </c>
      <c r="P2258" s="1">
        <f t="shared" si="446"/>
        <v>0</v>
      </c>
      <c r="Q2258" s="1">
        <f t="shared" si="447"/>
        <v>0</v>
      </c>
      <c r="R2258" s="1">
        <f t="shared" si="448"/>
        <v>0</v>
      </c>
      <c r="S2258" s="1">
        <f t="shared" si="449"/>
        <v>0</v>
      </c>
      <c r="T2258" s="1">
        <f t="shared" si="450"/>
        <v>0</v>
      </c>
    </row>
    <row r="2259" spans="1:20" x14ac:dyDescent="0.3">
      <c r="A2259" s="1" t="s">
        <v>1136</v>
      </c>
      <c r="H2259" s="1">
        <v>0</v>
      </c>
      <c r="I2259" s="1">
        <v>0</v>
      </c>
      <c r="K2259" s="1">
        <v>0</v>
      </c>
      <c r="L2259" s="2">
        <f t="shared" si="442"/>
        <v>0</v>
      </c>
      <c r="M2259" s="2" t="str">
        <f t="shared" si="443"/>
        <v>SEMIL-1708-i5HC</v>
      </c>
      <c r="N2259" s="2" t="str">
        <f t="shared" si="444"/>
        <v>WH01S-NTA</v>
      </c>
      <c r="O2259" s="1" t="str">
        <f t="shared" si="445"/>
        <v>SEMIL-1708-i5HCWH01S-NTA</v>
      </c>
      <c r="P2259" s="1">
        <f t="shared" si="446"/>
        <v>0</v>
      </c>
      <c r="Q2259" s="1">
        <f t="shared" si="447"/>
        <v>0</v>
      </c>
      <c r="R2259" s="1">
        <f t="shared" si="448"/>
        <v>0</v>
      </c>
      <c r="S2259" s="1">
        <f t="shared" si="449"/>
        <v>0</v>
      </c>
      <c r="T2259" s="1">
        <f t="shared" si="450"/>
        <v>0</v>
      </c>
    </row>
    <row r="2260" spans="1:20" x14ac:dyDescent="0.3">
      <c r="A2260" s="1" t="s">
        <v>1137</v>
      </c>
      <c r="D2260" s="1">
        <v>0</v>
      </c>
      <c r="E2260" s="1">
        <v>0</v>
      </c>
      <c r="F2260" s="1">
        <v>0</v>
      </c>
      <c r="H2260" s="1">
        <v>0</v>
      </c>
      <c r="I2260" s="1">
        <v>0</v>
      </c>
      <c r="K2260" s="1">
        <v>0</v>
      </c>
      <c r="L2260" s="2">
        <f t="shared" si="442"/>
        <v>0</v>
      </c>
      <c r="M2260" s="2" t="str">
        <f t="shared" si="443"/>
        <v>SEMIL-1708-i5HC-65W</v>
      </c>
      <c r="N2260" s="2" t="str">
        <f t="shared" si="444"/>
        <v>WH01S-NTA</v>
      </c>
      <c r="O2260" s="1" t="str">
        <f t="shared" si="445"/>
        <v>SEMIL-1708-i5HC-65WWH01S-NTA</v>
      </c>
      <c r="P2260" s="1">
        <f t="shared" si="446"/>
        <v>0</v>
      </c>
      <c r="Q2260" s="1">
        <f t="shared" si="447"/>
        <v>0</v>
      </c>
      <c r="R2260" s="1">
        <f t="shared" si="448"/>
        <v>0</v>
      </c>
      <c r="S2260" s="1">
        <f t="shared" si="449"/>
        <v>0</v>
      </c>
      <c r="T2260" s="1">
        <f t="shared" si="450"/>
        <v>0</v>
      </c>
    </row>
    <row r="2261" spans="1:20" x14ac:dyDescent="0.3">
      <c r="A2261" s="1" t="s">
        <v>485</v>
      </c>
      <c r="E2261" s="1">
        <v>0</v>
      </c>
      <c r="F2261" s="1">
        <v>0</v>
      </c>
      <c r="H2261" s="1">
        <v>0</v>
      </c>
      <c r="I2261" s="1">
        <v>0</v>
      </c>
      <c r="K2261" s="1">
        <v>0</v>
      </c>
      <c r="L2261" s="2">
        <f t="shared" si="442"/>
        <v>0</v>
      </c>
      <c r="M2261" s="2" t="str">
        <f t="shared" si="443"/>
        <v>SEMIL-1708-i7OCG9-65W</v>
      </c>
      <c r="N2261" s="2" t="str">
        <f t="shared" si="444"/>
        <v>WH01S-NTA</v>
      </c>
      <c r="O2261" s="1" t="str">
        <f t="shared" si="445"/>
        <v>SEMIL-1708-i7OCG9-65WWH01S-NTA</v>
      </c>
      <c r="P2261" s="1">
        <f t="shared" si="446"/>
        <v>0</v>
      </c>
      <c r="Q2261" s="1">
        <f t="shared" si="447"/>
        <v>0</v>
      </c>
      <c r="R2261" s="1">
        <f t="shared" si="448"/>
        <v>0</v>
      </c>
      <c r="S2261" s="1">
        <f t="shared" si="449"/>
        <v>0</v>
      </c>
      <c r="T2261" s="1">
        <f t="shared" si="450"/>
        <v>0</v>
      </c>
    </row>
    <row r="2262" spans="1:20" x14ac:dyDescent="0.3">
      <c r="A2262" s="1" t="s">
        <v>1138</v>
      </c>
      <c r="D2262" s="1">
        <v>0</v>
      </c>
      <c r="E2262" s="1">
        <v>0</v>
      </c>
      <c r="F2262" s="1">
        <v>0</v>
      </c>
      <c r="H2262" s="1">
        <v>0</v>
      </c>
      <c r="I2262" s="1">
        <v>0</v>
      </c>
      <c r="K2262" s="1">
        <v>0</v>
      </c>
      <c r="L2262" s="2">
        <f t="shared" si="442"/>
        <v>0</v>
      </c>
      <c r="M2262" s="2" t="str">
        <f t="shared" si="443"/>
        <v>SEMIL-1714J</v>
      </c>
      <c r="N2262" s="2" t="str">
        <f t="shared" si="444"/>
        <v>WH01S-NTA</v>
      </c>
      <c r="O2262" s="1" t="str">
        <f t="shared" si="445"/>
        <v>SEMIL-1714JWH01S-NTA</v>
      </c>
      <c r="P2262" s="1">
        <f t="shared" si="446"/>
        <v>0</v>
      </c>
      <c r="Q2262" s="1">
        <f t="shared" si="447"/>
        <v>0</v>
      </c>
      <c r="R2262" s="1">
        <f t="shared" si="448"/>
        <v>0</v>
      </c>
      <c r="S2262" s="1">
        <f t="shared" si="449"/>
        <v>0</v>
      </c>
      <c r="T2262" s="1">
        <f t="shared" si="450"/>
        <v>0</v>
      </c>
    </row>
    <row r="2263" spans="1:20" x14ac:dyDescent="0.3">
      <c r="A2263" s="1" t="s">
        <v>1139</v>
      </c>
      <c r="D2263" s="1">
        <v>0</v>
      </c>
      <c r="E2263" s="1">
        <v>0</v>
      </c>
      <c r="F2263" s="1">
        <v>0</v>
      </c>
      <c r="H2263" s="1">
        <v>0</v>
      </c>
      <c r="I2263" s="1">
        <v>0</v>
      </c>
      <c r="K2263" s="1">
        <v>0</v>
      </c>
      <c r="L2263" s="2">
        <f t="shared" si="442"/>
        <v>0</v>
      </c>
      <c r="M2263" s="2" t="str">
        <f t="shared" si="443"/>
        <v>SEMIL-1714J(EA)-i7OCG9-65W</v>
      </c>
      <c r="N2263" s="2" t="str">
        <f t="shared" si="444"/>
        <v>WH01S-NTA</v>
      </c>
      <c r="O2263" s="1" t="str">
        <f t="shared" si="445"/>
        <v>SEMIL-1714J(EA)-i7OCG9-65WWH01S-NTA</v>
      </c>
      <c r="P2263" s="1">
        <f t="shared" si="446"/>
        <v>0</v>
      </c>
      <c r="Q2263" s="1">
        <f t="shared" si="447"/>
        <v>0</v>
      </c>
      <c r="R2263" s="1">
        <f t="shared" si="448"/>
        <v>0</v>
      </c>
      <c r="S2263" s="1">
        <f t="shared" si="449"/>
        <v>0</v>
      </c>
      <c r="T2263" s="1">
        <f t="shared" si="450"/>
        <v>0</v>
      </c>
    </row>
    <row r="2264" spans="1:20" x14ac:dyDescent="0.3">
      <c r="A2264" s="1" t="s">
        <v>1140</v>
      </c>
      <c r="D2264" s="1">
        <v>0</v>
      </c>
      <c r="E2264" s="1">
        <v>0</v>
      </c>
      <c r="F2264" s="1">
        <v>0</v>
      </c>
      <c r="H2264" s="1">
        <v>0</v>
      </c>
      <c r="I2264" s="1">
        <v>0</v>
      </c>
      <c r="K2264" s="1">
        <v>0</v>
      </c>
      <c r="L2264" s="2">
        <f t="shared" si="442"/>
        <v>0</v>
      </c>
      <c r="M2264" s="2" t="str">
        <f t="shared" si="443"/>
        <v>SEMIL-1718J</v>
      </c>
      <c r="N2264" s="2" t="str">
        <f t="shared" si="444"/>
        <v>WH01S-NTA</v>
      </c>
      <c r="O2264" s="1" t="str">
        <f t="shared" si="445"/>
        <v>SEMIL-1718JWH01S-NTA</v>
      </c>
      <c r="P2264" s="1">
        <f t="shared" si="446"/>
        <v>0</v>
      </c>
      <c r="Q2264" s="1">
        <f t="shared" si="447"/>
        <v>0</v>
      </c>
      <c r="R2264" s="1">
        <f t="shared" si="448"/>
        <v>0</v>
      </c>
      <c r="S2264" s="1">
        <f t="shared" si="449"/>
        <v>0</v>
      </c>
      <c r="T2264" s="1">
        <f t="shared" si="450"/>
        <v>0</v>
      </c>
    </row>
    <row r="2265" spans="1:20" x14ac:dyDescent="0.3">
      <c r="A2265" s="1" t="s">
        <v>1366</v>
      </c>
      <c r="D2265" s="1">
        <v>0</v>
      </c>
      <c r="E2265" s="1">
        <v>0</v>
      </c>
      <c r="F2265" s="1">
        <v>0</v>
      </c>
      <c r="H2265" s="1">
        <v>0</v>
      </c>
      <c r="I2265" s="1">
        <v>0</v>
      </c>
      <c r="K2265" s="1">
        <v>0</v>
      </c>
      <c r="L2265" s="2">
        <f t="shared" si="442"/>
        <v>0</v>
      </c>
      <c r="M2265" s="2" t="str">
        <f t="shared" si="443"/>
        <v>SEMIL-1718J-10G</v>
      </c>
      <c r="N2265" s="2" t="str">
        <f t="shared" si="444"/>
        <v>WH01S-NTA</v>
      </c>
      <c r="O2265" s="1" t="str">
        <f t="shared" si="445"/>
        <v>SEMIL-1718J-10GWH01S-NTA</v>
      </c>
      <c r="P2265" s="1">
        <f t="shared" si="446"/>
        <v>0</v>
      </c>
      <c r="Q2265" s="1">
        <f t="shared" si="447"/>
        <v>0</v>
      </c>
      <c r="R2265" s="1">
        <f t="shared" si="448"/>
        <v>0</v>
      </c>
      <c r="S2265" s="1">
        <f t="shared" si="449"/>
        <v>0</v>
      </c>
      <c r="T2265" s="1">
        <f t="shared" si="450"/>
        <v>0</v>
      </c>
    </row>
    <row r="2266" spans="1:20" x14ac:dyDescent="0.3">
      <c r="A2266" s="1" t="s">
        <v>1141</v>
      </c>
      <c r="D2266" s="1">
        <v>0</v>
      </c>
      <c r="E2266" s="1">
        <v>0</v>
      </c>
      <c r="F2266" s="1">
        <v>0</v>
      </c>
      <c r="H2266" s="1">
        <v>0</v>
      </c>
      <c r="I2266" s="1">
        <v>0</v>
      </c>
      <c r="K2266" s="1">
        <v>0</v>
      </c>
      <c r="L2266" s="2">
        <f t="shared" si="442"/>
        <v>0</v>
      </c>
      <c r="M2266" s="2" t="str">
        <f t="shared" si="443"/>
        <v>SEMIL-1718J(EA)</v>
      </c>
      <c r="N2266" s="2" t="str">
        <f t="shared" si="444"/>
        <v>WH01S-NTA</v>
      </c>
      <c r="O2266" s="1" t="str">
        <f t="shared" si="445"/>
        <v>SEMIL-1718J(EA)WH01S-NTA</v>
      </c>
      <c r="P2266" s="1">
        <f t="shared" si="446"/>
        <v>0</v>
      </c>
      <c r="Q2266" s="1">
        <f t="shared" si="447"/>
        <v>0</v>
      </c>
      <c r="R2266" s="1">
        <f t="shared" si="448"/>
        <v>0</v>
      </c>
      <c r="S2266" s="1">
        <f t="shared" si="449"/>
        <v>0</v>
      </c>
      <c r="T2266" s="1">
        <f t="shared" si="450"/>
        <v>0</v>
      </c>
    </row>
    <row r="2267" spans="1:20" x14ac:dyDescent="0.3">
      <c r="A2267" s="1" t="s">
        <v>1333</v>
      </c>
      <c r="H2267" s="1">
        <v>0</v>
      </c>
      <c r="I2267" s="1">
        <v>0</v>
      </c>
      <c r="K2267" s="1">
        <v>0</v>
      </c>
      <c r="L2267" s="2">
        <f t="shared" si="442"/>
        <v>0</v>
      </c>
      <c r="M2267" s="2" t="str">
        <f t="shared" si="443"/>
        <v>SEMIL-1724GC-10G</v>
      </c>
      <c r="N2267" s="2" t="str">
        <f t="shared" si="444"/>
        <v>WH01S-NTA</v>
      </c>
      <c r="O2267" s="1" t="str">
        <f t="shared" si="445"/>
        <v>SEMIL-1724GC-10GWH01S-NTA</v>
      </c>
      <c r="P2267" s="1">
        <f t="shared" si="446"/>
        <v>0</v>
      </c>
      <c r="Q2267" s="1">
        <f t="shared" si="447"/>
        <v>0</v>
      </c>
      <c r="R2267" s="1">
        <f t="shared" si="448"/>
        <v>0</v>
      </c>
      <c r="S2267" s="1">
        <f t="shared" si="449"/>
        <v>0</v>
      </c>
      <c r="T2267" s="1">
        <f t="shared" si="450"/>
        <v>0</v>
      </c>
    </row>
    <row r="2268" spans="1:20" x14ac:dyDescent="0.3">
      <c r="A2268" s="1" t="s">
        <v>1334</v>
      </c>
      <c r="D2268" s="1">
        <v>0</v>
      </c>
      <c r="E2268" s="1">
        <v>0</v>
      </c>
      <c r="F2268" s="1">
        <v>0</v>
      </c>
      <c r="H2268" s="1">
        <v>0</v>
      </c>
      <c r="I2268" s="1">
        <v>0</v>
      </c>
      <c r="K2268" s="1">
        <v>0</v>
      </c>
      <c r="L2268" s="2">
        <f t="shared" si="442"/>
        <v>0</v>
      </c>
      <c r="M2268" s="2" t="str">
        <f t="shared" si="443"/>
        <v>SEMIL-1724GC-10G-A2K</v>
      </c>
      <c r="N2268" s="2" t="str">
        <f t="shared" si="444"/>
        <v>WH01S-NTA</v>
      </c>
      <c r="O2268" s="1" t="str">
        <f t="shared" si="445"/>
        <v>SEMIL-1724GC-10G-A2KWH01S-NTA</v>
      </c>
      <c r="P2268" s="1">
        <f t="shared" si="446"/>
        <v>0</v>
      </c>
      <c r="Q2268" s="1">
        <f t="shared" si="447"/>
        <v>0</v>
      </c>
      <c r="R2268" s="1">
        <f t="shared" si="448"/>
        <v>0</v>
      </c>
      <c r="S2268" s="1">
        <f t="shared" si="449"/>
        <v>0</v>
      </c>
      <c r="T2268" s="1">
        <f t="shared" si="450"/>
        <v>0</v>
      </c>
    </row>
    <row r="2269" spans="1:20" x14ac:dyDescent="0.3">
      <c r="A2269" s="1" t="s">
        <v>191</v>
      </c>
      <c r="D2269" s="1">
        <v>0</v>
      </c>
      <c r="E2269" s="1">
        <v>0</v>
      </c>
      <c r="F2269" s="1">
        <v>0</v>
      </c>
      <c r="H2269" s="1">
        <v>0</v>
      </c>
      <c r="I2269" s="1">
        <v>0</v>
      </c>
      <c r="K2269" s="1">
        <v>0</v>
      </c>
      <c r="L2269" s="2">
        <f t="shared" si="442"/>
        <v>0</v>
      </c>
      <c r="M2269" s="2" t="str">
        <f t="shared" si="443"/>
        <v>SEMIL-1728GC-A2K</v>
      </c>
      <c r="N2269" s="2" t="str">
        <f t="shared" si="444"/>
        <v>WH01S-NTA</v>
      </c>
      <c r="O2269" s="1" t="str">
        <f t="shared" si="445"/>
        <v>SEMIL-1728GC-A2KWH01S-NTA</v>
      </c>
      <c r="P2269" s="1">
        <f t="shared" si="446"/>
        <v>0</v>
      </c>
      <c r="Q2269" s="1">
        <f t="shared" si="447"/>
        <v>0</v>
      </c>
      <c r="R2269" s="1">
        <f t="shared" si="448"/>
        <v>0</v>
      </c>
      <c r="S2269" s="1">
        <f t="shared" si="449"/>
        <v>0</v>
      </c>
      <c r="T2269" s="1">
        <f t="shared" si="450"/>
        <v>0</v>
      </c>
    </row>
    <row r="2270" spans="1:20" x14ac:dyDescent="0.3">
      <c r="A2270" s="1" t="s">
        <v>479</v>
      </c>
      <c r="D2270" s="1">
        <v>0</v>
      </c>
      <c r="E2270" s="1">
        <v>0</v>
      </c>
      <c r="F2270" s="1">
        <v>0</v>
      </c>
      <c r="H2270" s="1">
        <v>0</v>
      </c>
      <c r="I2270" s="1">
        <v>0</v>
      </c>
      <c r="K2270" s="1">
        <v>0</v>
      </c>
      <c r="L2270" s="2">
        <f t="shared" si="442"/>
        <v>0</v>
      </c>
      <c r="M2270" s="2" t="str">
        <f t="shared" si="443"/>
        <v>SEMIL-1744GC-10G</v>
      </c>
      <c r="N2270" s="2" t="str">
        <f t="shared" si="444"/>
        <v>WH01S-NTA</v>
      </c>
      <c r="O2270" s="1" t="str">
        <f t="shared" si="445"/>
        <v>SEMIL-1744GC-10GWH01S-NTA</v>
      </c>
      <c r="P2270" s="1">
        <f t="shared" si="446"/>
        <v>0</v>
      </c>
      <c r="Q2270" s="1">
        <f t="shared" si="447"/>
        <v>0</v>
      </c>
      <c r="R2270" s="1">
        <f t="shared" si="448"/>
        <v>0</v>
      </c>
      <c r="S2270" s="1">
        <f t="shared" si="449"/>
        <v>0</v>
      </c>
      <c r="T2270" s="1">
        <f t="shared" si="450"/>
        <v>0</v>
      </c>
    </row>
    <row r="2271" spans="1:20" x14ac:dyDescent="0.3">
      <c r="A2271" s="1" t="s">
        <v>1142</v>
      </c>
      <c r="D2271" s="1">
        <v>0</v>
      </c>
      <c r="E2271" s="1">
        <v>0</v>
      </c>
      <c r="F2271" s="1">
        <v>0</v>
      </c>
      <c r="H2271" s="1">
        <v>0</v>
      </c>
      <c r="I2271" s="1">
        <v>0</v>
      </c>
      <c r="K2271" s="1">
        <v>0</v>
      </c>
      <c r="L2271" s="2">
        <f t="shared" si="442"/>
        <v>0</v>
      </c>
      <c r="M2271" s="2" t="str">
        <f t="shared" si="443"/>
        <v>SEMIL-1748GC-10G-BSK(EA)</v>
      </c>
      <c r="N2271" s="2" t="str">
        <f t="shared" si="444"/>
        <v>WH01S-NTA</v>
      </c>
      <c r="O2271" s="1" t="str">
        <f t="shared" si="445"/>
        <v>SEMIL-1748GC-10G-BSK(EA)WH01S-NTA</v>
      </c>
      <c r="P2271" s="1">
        <f t="shared" si="446"/>
        <v>0</v>
      </c>
      <c r="Q2271" s="1">
        <f t="shared" si="447"/>
        <v>0</v>
      </c>
      <c r="R2271" s="1">
        <f t="shared" si="448"/>
        <v>0</v>
      </c>
      <c r="S2271" s="1">
        <f t="shared" si="449"/>
        <v>0</v>
      </c>
      <c r="T2271" s="1">
        <f t="shared" si="450"/>
        <v>0</v>
      </c>
    </row>
    <row r="2272" spans="1:20" x14ac:dyDescent="0.3">
      <c r="A2272" s="1" t="s">
        <v>1335</v>
      </c>
      <c r="D2272" s="1">
        <v>0</v>
      </c>
      <c r="E2272" s="1">
        <v>1</v>
      </c>
      <c r="F2272" s="1">
        <v>-1</v>
      </c>
      <c r="H2272" s="1">
        <v>1</v>
      </c>
      <c r="I2272" s="1">
        <v>0</v>
      </c>
      <c r="J2272" s="1" t="s">
        <v>1839</v>
      </c>
      <c r="K2272" s="1">
        <v>0.8</v>
      </c>
      <c r="L2272" s="2">
        <f t="shared" si="442"/>
        <v>0</v>
      </c>
      <c r="M2272" s="2" t="str">
        <f t="shared" si="443"/>
        <v>SEMIL-1748GC-10G-L4-BSK(EA)</v>
      </c>
      <c r="N2272" s="2" t="str">
        <f t="shared" si="444"/>
        <v>WH01S-NTA</v>
      </c>
      <c r="O2272" s="1" t="str">
        <f t="shared" si="445"/>
        <v>SEMIL-1748GC-10G-L4-BSK(EA)WH01S-NTA</v>
      </c>
      <c r="P2272" s="1">
        <f t="shared" si="446"/>
        <v>0</v>
      </c>
      <c r="Q2272" s="1">
        <f t="shared" si="447"/>
        <v>1</v>
      </c>
      <c r="R2272" s="1">
        <f t="shared" si="448"/>
        <v>-1</v>
      </c>
      <c r="S2272" s="1">
        <f t="shared" si="449"/>
        <v>1</v>
      </c>
      <c r="T2272" s="1">
        <f t="shared" si="450"/>
        <v>0</v>
      </c>
    </row>
    <row r="2273" spans="1:20" x14ac:dyDescent="0.3">
      <c r="A2273" s="1" t="s">
        <v>1143</v>
      </c>
      <c r="D2273" s="1">
        <v>0</v>
      </c>
      <c r="E2273" s="1">
        <v>0</v>
      </c>
      <c r="F2273" s="1">
        <v>0</v>
      </c>
      <c r="H2273" s="1">
        <v>0</v>
      </c>
      <c r="I2273" s="1">
        <v>0</v>
      </c>
      <c r="K2273" s="1">
        <v>0</v>
      </c>
      <c r="L2273" s="2">
        <f t="shared" si="442"/>
        <v>0</v>
      </c>
      <c r="M2273" s="2" t="str">
        <f t="shared" si="443"/>
        <v>SEMIL-1748GC-10G(EA)</v>
      </c>
      <c r="N2273" s="2" t="str">
        <f t="shared" si="444"/>
        <v>WH01S-NTA</v>
      </c>
      <c r="O2273" s="1" t="str">
        <f t="shared" si="445"/>
        <v>SEMIL-1748GC-10G(EA)WH01S-NTA</v>
      </c>
      <c r="P2273" s="1">
        <f t="shared" si="446"/>
        <v>0</v>
      </c>
      <c r="Q2273" s="1">
        <f t="shared" si="447"/>
        <v>0</v>
      </c>
      <c r="R2273" s="1">
        <f t="shared" si="448"/>
        <v>0</v>
      </c>
      <c r="S2273" s="1">
        <f t="shared" si="449"/>
        <v>0</v>
      </c>
      <c r="T2273" s="1">
        <f t="shared" si="450"/>
        <v>0</v>
      </c>
    </row>
    <row r="2274" spans="1:20" x14ac:dyDescent="0.3">
      <c r="A2274" s="1" t="s">
        <v>1707</v>
      </c>
      <c r="D2274" s="1">
        <v>2</v>
      </c>
      <c r="E2274" s="1">
        <v>2</v>
      </c>
      <c r="F2274" s="1">
        <v>0</v>
      </c>
      <c r="H2274" s="1">
        <v>0</v>
      </c>
      <c r="I2274" s="1">
        <v>0</v>
      </c>
      <c r="K2274" s="1">
        <v>0.5</v>
      </c>
      <c r="L2274" s="2">
        <f t="shared" si="442"/>
        <v>2</v>
      </c>
      <c r="M2274" s="2" t="str">
        <f t="shared" si="443"/>
        <v>SEMIL-2007</v>
      </c>
      <c r="N2274" s="2" t="str">
        <f t="shared" si="444"/>
        <v>WH01S-NTA</v>
      </c>
      <c r="O2274" s="1" t="str">
        <f t="shared" si="445"/>
        <v>SEMIL-2007WH01S-NTA</v>
      </c>
      <c r="P2274" s="1">
        <f t="shared" si="446"/>
        <v>2</v>
      </c>
      <c r="Q2274" s="1">
        <f t="shared" si="447"/>
        <v>2</v>
      </c>
      <c r="R2274" s="1">
        <f t="shared" si="448"/>
        <v>0</v>
      </c>
      <c r="S2274" s="1">
        <f t="shared" si="449"/>
        <v>0</v>
      </c>
      <c r="T2274" s="1">
        <f t="shared" si="450"/>
        <v>0</v>
      </c>
    </row>
    <row r="2275" spans="1:20" x14ac:dyDescent="0.3">
      <c r="A2275" s="1" t="s">
        <v>1288</v>
      </c>
      <c r="D2275" s="1">
        <v>14</v>
      </c>
      <c r="E2275" s="1">
        <v>15</v>
      </c>
      <c r="F2275" s="1">
        <v>-1</v>
      </c>
      <c r="H2275" s="1">
        <v>1</v>
      </c>
      <c r="I2275" s="1">
        <v>0</v>
      </c>
      <c r="J2275" s="1" t="s">
        <v>1804</v>
      </c>
      <c r="K2275" s="1">
        <v>0</v>
      </c>
      <c r="L2275" s="2">
        <f t="shared" si="442"/>
        <v>14</v>
      </c>
      <c r="M2275" s="2" t="str">
        <f t="shared" si="443"/>
        <v>SEMIL-2047GC</v>
      </c>
      <c r="N2275" s="2" t="str">
        <f t="shared" si="444"/>
        <v>WH01S-NTA</v>
      </c>
      <c r="O2275" s="1" t="str">
        <f t="shared" si="445"/>
        <v>SEMIL-2047GCWH01S-NTA</v>
      </c>
      <c r="P2275" s="1">
        <f t="shared" si="446"/>
        <v>14</v>
      </c>
      <c r="Q2275" s="1">
        <f t="shared" si="447"/>
        <v>15</v>
      </c>
      <c r="R2275" s="1">
        <f t="shared" si="448"/>
        <v>-1</v>
      </c>
      <c r="S2275" s="1">
        <f t="shared" si="449"/>
        <v>1</v>
      </c>
      <c r="T2275" s="1">
        <f t="shared" si="450"/>
        <v>0</v>
      </c>
    </row>
    <row r="2276" spans="1:20" x14ac:dyDescent="0.3">
      <c r="A2276" s="1" t="s">
        <v>1336</v>
      </c>
      <c r="D2276" s="1">
        <v>0</v>
      </c>
      <c r="E2276" s="1">
        <v>3</v>
      </c>
      <c r="F2276" s="1">
        <v>-3</v>
      </c>
      <c r="H2276" s="1">
        <v>3</v>
      </c>
      <c r="I2276" s="1">
        <v>0</v>
      </c>
      <c r="J2276" s="1" t="s">
        <v>2151</v>
      </c>
      <c r="K2276" s="1">
        <v>0</v>
      </c>
      <c r="L2276" s="2">
        <f t="shared" si="442"/>
        <v>0</v>
      </c>
      <c r="M2276" s="2" t="str">
        <f t="shared" si="443"/>
        <v>SEMIL-2047GC-CRL</v>
      </c>
      <c r="N2276" s="2" t="str">
        <f t="shared" si="444"/>
        <v>WH01S-NTA</v>
      </c>
      <c r="O2276" s="1" t="str">
        <f t="shared" si="445"/>
        <v>SEMIL-2047GC-CRLWH01S-NTA</v>
      </c>
      <c r="P2276" s="1">
        <f t="shared" si="446"/>
        <v>0</v>
      </c>
      <c r="Q2276" s="1">
        <f t="shared" si="447"/>
        <v>3</v>
      </c>
      <c r="R2276" s="1">
        <f t="shared" si="448"/>
        <v>-3</v>
      </c>
      <c r="S2276" s="1">
        <f t="shared" si="449"/>
        <v>3</v>
      </c>
      <c r="T2276" s="1">
        <f t="shared" si="450"/>
        <v>0</v>
      </c>
    </row>
    <row r="2277" spans="1:20" x14ac:dyDescent="0.3">
      <c r="A2277" s="1" t="s">
        <v>192</v>
      </c>
      <c r="D2277" s="1">
        <v>0</v>
      </c>
      <c r="E2277" s="1">
        <v>0</v>
      </c>
      <c r="F2277" s="1">
        <v>0</v>
      </c>
      <c r="H2277" s="1">
        <v>0</v>
      </c>
      <c r="I2277" s="1">
        <v>0</v>
      </c>
      <c r="K2277" s="1">
        <v>0</v>
      </c>
      <c r="L2277" s="2">
        <f t="shared" si="442"/>
        <v>0</v>
      </c>
      <c r="M2277" s="2" t="str">
        <f t="shared" si="443"/>
        <v>SEMIL-2047GC(EA)</v>
      </c>
      <c r="N2277" s="2" t="str">
        <f t="shared" si="444"/>
        <v>WH01S-NTA</v>
      </c>
      <c r="O2277" s="1" t="str">
        <f t="shared" si="445"/>
        <v>SEMIL-2047GC(EA)WH01S-NTA</v>
      </c>
      <c r="P2277" s="1">
        <f t="shared" si="446"/>
        <v>0</v>
      </c>
      <c r="Q2277" s="1">
        <f t="shared" si="447"/>
        <v>0</v>
      </c>
      <c r="R2277" s="1">
        <f t="shared" si="448"/>
        <v>0</v>
      </c>
      <c r="S2277" s="1">
        <f t="shared" si="449"/>
        <v>0</v>
      </c>
      <c r="T2277" s="1">
        <f t="shared" si="450"/>
        <v>0</v>
      </c>
    </row>
    <row r="2278" spans="1:20" x14ac:dyDescent="0.3">
      <c r="A2278" s="1" t="s">
        <v>1144</v>
      </c>
      <c r="D2278" s="1">
        <v>0</v>
      </c>
      <c r="E2278" s="1">
        <v>0</v>
      </c>
      <c r="F2278" s="1">
        <v>0</v>
      </c>
      <c r="H2278" s="1">
        <v>0</v>
      </c>
      <c r="I2278" s="1">
        <v>0</v>
      </c>
      <c r="K2278" s="1">
        <v>0</v>
      </c>
      <c r="L2278" s="2">
        <f t="shared" si="442"/>
        <v>0</v>
      </c>
      <c r="M2278" s="2" t="str">
        <f t="shared" si="443"/>
        <v>SMLkit-2M12-PCAN-SEMIL13</v>
      </c>
      <c r="N2278" s="2" t="str">
        <f t="shared" si="444"/>
        <v>WH01S-NTA</v>
      </c>
      <c r="O2278" s="1" t="str">
        <f t="shared" si="445"/>
        <v>SMLkit-2M12-PCAN-SEMIL13WH01S-NTA</v>
      </c>
      <c r="P2278" s="1">
        <f t="shared" si="446"/>
        <v>0</v>
      </c>
      <c r="Q2278" s="1">
        <f t="shared" si="447"/>
        <v>0</v>
      </c>
      <c r="R2278" s="1">
        <f t="shared" si="448"/>
        <v>0</v>
      </c>
      <c r="S2278" s="1">
        <f t="shared" si="449"/>
        <v>0</v>
      </c>
      <c r="T2278" s="1">
        <f t="shared" si="450"/>
        <v>0</v>
      </c>
    </row>
    <row r="2279" spans="1:20" x14ac:dyDescent="0.3">
      <c r="A2279" s="1" t="s">
        <v>1145</v>
      </c>
      <c r="D2279" s="1">
        <v>0</v>
      </c>
      <c r="E2279" s="1">
        <v>0</v>
      </c>
      <c r="F2279" s="1">
        <v>0</v>
      </c>
      <c r="H2279" s="1">
        <v>0</v>
      </c>
      <c r="I2279" s="1">
        <v>0</v>
      </c>
      <c r="K2279" s="1">
        <v>0</v>
      </c>
      <c r="L2279" s="2">
        <f t="shared" si="442"/>
        <v>0</v>
      </c>
      <c r="M2279" s="2" t="str">
        <f t="shared" si="443"/>
        <v>SMLkit-2M12-PCAN-SEMIL17</v>
      </c>
      <c r="N2279" s="2" t="str">
        <f t="shared" si="444"/>
        <v>WH01S-NTA</v>
      </c>
      <c r="O2279" s="1" t="str">
        <f t="shared" si="445"/>
        <v>SMLkit-2M12-PCAN-SEMIL17WH01S-NTA</v>
      </c>
      <c r="P2279" s="1">
        <f t="shared" si="446"/>
        <v>0</v>
      </c>
      <c r="Q2279" s="1">
        <f t="shared" si="447"/>
        <v>0</v>
      </c>
      <c r="R2279" s="1">
        <f t="shared" si="448"/>
        <v>0</v>
      </c>
      <c r="S2279" s="1">
        <f t="shared" si="449"/>
        <v>0</v>
      </c>
      <c r="T2279" s="1">
        <f t="shared" si="450"/>
        <v>0</v>
      </c>
    </row>
    <row r="2280" spans="1:20" x14ac:dyDescent="0.3">
      <c r="A2280" s="1" t="s">
        <v>1146</v>
      </c>
      <c r="D2280" s="1">
        <v>0</v>
      </c>
      <c r="E2280" s="1">
        <v>0</v>
      </c>
      <c r="F2280" s="1">
        <v>0</v>
      </c>
      <c r="H2280" s="1">
        <v>0</v>
      </c>
      <c r="I2280" s="1">
        <v>0</v>
      </c>
      <c r="K2280" s="1">
        <v>0</v>
      </c>
      <c r="L2280" s="2">
        <f t="shared" si="442"/>
        <v>0</v>
      </c>
      <c r="M2280" s="2" t="str">
        <f t="shared" si="443"/>
        <v>SMLkit-COM-M12-SEMIL1700</v>
      </c>
      <c r="N2280" s="2" t="str">
        <f t="shared" si="444"/>
        <v>WH01S-NTA</v>
      </c>
      <c r="O2280" s="1" t="str">
        <f t="shared" si="445"/>
        <v>SMLkit-COM-M12-SEMIL1700WH01S-NTA</v>
      </c>
      <c r="P2280" s="1">
        <f t="shared" si="446"/>
        <v>0</v>
      </c>
      <c r="Q2280" s="1">
        <f t="shared" si="447"/>
        <v>0</v>
      </c>
      <c r="R2280" s="1">
        <f t="shared" si="448"/>
        <v>0</v>
      </c>
      <c r="S2280" s="1">
        <f t="shared" si="449"/>
        <v>0</v>
      </c>
      <c r="T2280" s="1">
        <f t="shared" si="450"/>
        <v>0</v>
      </c>
    </row>
    <row r="2281" spans="1:20" x14ac:dyDescent="0.3">
      <c r="A2281" s="1" t="s">
        <v>1243</v>
      </c>
      <c r="D2281" s="1">
        <v>0</v>
      </c>
      <c r="E2281" s="1">
        <v>0</v>
      </c>
      <c r="F2281" s="1">
        <v>0</v>
      </c>
      <c r="H2281" s="1">
        <v>0</v>
      </c>
      <c r="I2281" s="1">
        <v>0</v>
      </c>
      <c r="K2281" s="1">
        <v>0</v>
      </c>
      <c r="L2281" s="2">
        <f t="shared" si="442"/>
        <v>0</v>
      </c>
      <c r="M2281" s="2" t="str">
        <f t="shared" si="443"/>
        <v>SMLkit-SML1708-NTA</v>
      </c>
      <c r="N2281" s="2" t="str">
        <f t="shared" si="444"/>
        <v>WH01S-NTA</v>
      </c>
      <c r="O2281" s="1" t="str">
        <f t="shared" si="445"/>
        <v>SMLkit-SML1708-NTAWH01S-NTA</v>
      </c>
      <c r="P2281" s="1">
        <f t="shared" si="446"/>
        <v>0</v>
      </c>
      <c r="Q2281" s="1">
        <f t="shared" si="447"/>
        <v>0</v>
      </c>
      <c r="R2281" s="1">
        <f t="shared" si="448"/>
        <v>0</v>
      </c>
      <c r="S2281" s="1">
        <f t="shared" si="449"/>
        <v>0</v>
      </c>
      <c r="T2281" s="1">
        <f t="shared" si="450"/>
        <v>0</v>
      </c>
    </row>
    <row r="2282" spans="1:20" hidden="1" x14ac:dyDescent="0.3">
      <c r="A2282" s="1" t="s">
        <v>1147</v>
      </c>
      <c r="D2282" s="1">
        <v>25</v>
      </c>
      <c r="E2282" s="1">
        <v>25</v>
      </c>
      <c r="F2282" s="1">
        <v>0</v>
      </c>
      <c r="H2282" s="1">
        <v>5</v>
      </c>
      <c r="K2282" s="1">
        <v>8.8000000000000007</v>
      </c>
      <c r="L2282" s="2">
        <f t="shared" si="442"/>
        <v>25</v>
      </c>
      <c r="M2282" s="2" t="str">
        <f t="shared" si="443"/>
        <v>Total SEMIL Series</v>
      </c>
      <c r="N2282" s="2" t="str">
        <f t="shared" si="444"/>
        <v>WH01S-NTA</v>
      </c>
      <c r="O2282" s="1" t="str">
        <f t="shared" si="445"/>
        <v>Total SEMIL SeriesWH01S-NTA</v>
      </c>
      <c r="P2282" s="1">
        <f t="shared" si="446"/>
        <v>25</v>
      </c>
      <c r="Q2282" s="1">
        <f t="shared" si="447"/>
        <v>25</v>
      </c>
      <c r="R2282" s="1">
        <f t="shared" si="448"/>
        <v>0</v>
      </c>
      <c r="S2282" s="1">
        <f t="shared" si="449"/>
        <v>5</v>
      </c>
      <c r="T2282" s="1">
        <f t="shared" si="450"/>
        <v>5</v>
      </c>
    </row>
    <row r="2283" spans="1:20" hidden="1" x14ac:dyDescent="0.3">
      <c r="A2283" s="1" t="s">
        <v>1148</v>
      </c>
      <c r="L2283" s="2">
        <f t="shared" si="442"/>
        <v>0</v>
      </c>
      <c r="M2283" s="2" t="str">
        <f t="shared" si="443"/>
        <v>Storage</v>
      </c>
      <c r="N2283" s="2" t="str">
        <f t="shared" si="444"/>
        <v>WH01S-NTA</v>
      </c>
      <c r="O2283" s="1" t="str">
        <f t="shared" si="445"/>
        <v>StorageWH01S-NTA</v>
      </c>
      <c r="P2283" s="1">
        <f t="shared" si="446"/>
        <v>0</v>
      </c>
      <c r="Q2283" s="1">
        <f t="shared" si="447"/>
        <v>0</v>
      </c>
      <c r="R2283" s="1">
        <f t="shared" si="448"/>
        <v>0</v>
      </c>
      <c r="S2283" s="1">
        <f t="shared" si="449"/>
        <v>0</v>
      </c>
      <c r="T2283" s="1">
        <f t="shared" si="450"/>
        <v>0</v>
      </c>
    </row>
    <row r="2284" spans="1:20" x14ac:dyDescent="0.3">
      <c r="A2284" s="1" t="s">
        <v>1149</v>
      </c>
      <c r="D2284" s="1">
        <v>0</v>
      </c>
      <c r="E2284" s="1">
        <v>0</v>
      </c>
      <c r="F2284" s="1">
        <v>0</v>
      </c>
      <c r="H2284" s="1">
        <v>0</v>
      </c>
      <c r="I2284" s="1">
        <v>0</v>
      </c>
      <c r="K2284" s="1">
        <v>0</v>
      </c>
      <c r="L2284" s="2">
        <f t="shared" si="442"/>
        <v>0</v>
      </c>
      <c r="M2284" s="2" t="str">
        <f t="shared" si="443"/>
        <v>CFast-64GB-MLC-IK</v>
      </c>
      <c r="N2284" s="2" t="str">
        <f t="shared" si="444"/>
        <v>WH01S-NTA</v>
      </c>
      <c r="O2284" s="1" t="str">
        <f t="shared" si="445"/>
        <v>CFast-64GB-MLC-IKWH01S-NTA</v>
      </c>
      <c r="P2284" s="1">
        <f t="shared" si="446"/>
        <v>0</v>
      </c>
      <c r="Q2284" s="1">
        <f t="shared" si="447"/>
        <v>0</v>
      </c>
      <c r="R2284" s="1">
        <f t="shared" si="448"/>
        <v>0</v>
      </c>
      <c r="S2284" s="1">
        <f t="shared" si="449"/>
        <v>0</v>
      </c>
      <c r="T2284" s="1">
        <f t="shared" si="450"/>
        <v>0</v>
      </c>
    </row>
    <row r="2285" spans="1:20" x14ac:dyDescent="0.3">
      <c r="A2285" s="1" t="s">
        <v>1150</v>
      </c>
      <c r="D2285" s="1">
        <v>0</v>
      </c>
      <c r="E2285" s="1">
        <v>0</v>
      </c>
      <c r="F2285" s="1">
        <v>0</v>
      </c>
      <c r="H2285" s="1">
        <v>0</v>
      </c>
      <c r="I2285" s="1">
        <v>0</v>
      </c>
      <c r="K2285" s="1">
        <v>0</v>
      </c>
      <c r="L2285" s="2">
        <f t="shared" si="442"/>
        <v>0</v>
      </c>
      <c r="M2285" s="2" t="str">
        <f t="shared" si="443"/>
        <v>HDD-1TB-72-HT</v>
      </c>
      <c r="N2285" s="2" t="str">
        <f t="shared" si="444"/>
        <v>WH01S-NTA</v>
      </c>
      <c r="O2285" s="1" t="str">
        <f t="shared" si="445"/>
        <v>HDD-1TB-72-HTWH01S-NTA</v>
      </c>
      <c r="P2285" s="1">
        <f t="shared" si="446"/>
        <v>0</v>
      </c>
      <c r="Q2285" s="1">
        <f t="shared" si="447"/>
        <v>0</v>
      </c>
      <c r="R2285" s="1">
        <f t="shared" si="448"/>
        <v>0</v>
      </c>
      <c r="S2285" s="1">
        <f t="shared" si="449"/>
        <v>0</v>
      </c>
      <c r="T2285" s="1">
        <f t="shared" si="450"/>
        <v>0</v>
      </c>
    </row>
    <row r="2286" spans="1:20" x14ac:dyDescent="0.3">
      <c r="A2286" s="1" t="s">
        <v>1151</v>
      </c>
      <c r="D2286" s="1">
        <v>0</v>
      </c>
      <c r="E2286" s="1">
        <v>0</v>
      </c>
      <c r="F2286" s="1">
        <v>0</v>
      </c>
      <c r="H2286" s="1">
        <v>0</v>
      </c>
      <c r="I2286" s="1">
        <v>0</v>
      </c>
      <c r="K2286" s="1">
        <v>0</v>
      </c>
      <c r="L2286" s="2">
        <f t="shared" si="442"/>
        <v>0</v>
      </c>
      <c r="M2286" s="2" t="str">
        <f t="shared" si="443"/>
        <v>HDD-1TB-72-SE</v>
      </c>
      <c r="N2286" s="2" t="str">
        <f t="shared" si="444"/>
        <v>WH01S-NTA</v>
      </c>
      <c r="O2286" s="1" t="str">
        <f t="shared" si="445"/>
        <v>HDD-1TB-72-SEWH01S-NTA</v>
      </c>
      <c r="P2286" s="1">
        <f t="shared" si="446"/>
        <v>0</v>
      </c>
      <c r="Q2286" s="1">
        <f t="shared" si="447"/>
        <v>0</v>
      </c>
      <c r="R2286" s="1">
        <f t="shared" si="448"/>
        <v>0</v>
      </c>
      <c r="S2286" s="1">
        <f t="shared" si="449"/>
        <v>0</v>
      </c>
      <c r="T2286" s="1">
        <f t="shared" si="450"/>
        <v>0</v>
      </c>
    </row>
    <row r="2287" spans="1:20" x14ac:dyDescent="0.3">
      <c r="A2287" s="1" t="s">
        <v>1678</v>
      </c>
      <c r="D2287" s="1">
        <v>0</v>
      </c>
      <c r="E2287" s="1">
        <v>0</v>
      </c>
      <c r="F2287" s="1">
        <v>0</v>
      </c>
      <c r="H2287" s="1">
        <v>0</v>
      </c>
      <c r="I2287" s="1">
        <v>0</v>
      </c>
      <c r="K2287" s="1">
        <v>0</v>
      </c>
      <c r="L2287" s="2">
        <f t="shared" si="442"/>
        <v>0</v>
      </c>
      <c r="M2287" s="2" t="str">
        <f t="shared" si="443"/>
        <v>HDD-24TB-72-SE</v>
      </c>
      <c r="N2287" s="2" t="str">
        <f t="shared" si="444"/>
        <v>WH01S-NTA</v>
      </c>
      <c r="O2287" s="1" t="str">
        <f t="shared" si="445"/>
        <v>HDD-24TB-72-SEWH01S-NTA</v>
      </c>
      <c r="P2287" s="1">
        <f t="shared" si="446"/>
        <v>0</v>
      </c>
      <c r="Q2287" s="1">
        <f t="shared" si="447"/>
        <v>0</v>
      </c>
      <c r="R2287" s="1">
        <f t="shared" si="448"/>
        <v>0</v>
      </c>
      <c r="S2287" s="1">
        <f t="shared" si="449"/>
        <v>0</v>
      </c>
      <c r="T2287" s="1">
        <f t="shared" si="450"/>
        <v>0</v>
      </c>
    </row>
    <row r="2288" spans="1:20" x14ac:dyDescent="0.3">
      <c r="A2288" s="1" t="s">
        <v>1152</v>
      </c>
      <c r="D2288" s="1">
        <v>0</v>
      </c>
      <c r="E2288" s="1">
        <v>0</v>
      </c>
      <c r="F2288" s="1">
        <v>0</v>
      </c>
      <c r="H2288" s="1">
        <v>0</v>
      </c>
      <c r="I2288" s="1">
        <v>0</v>
      </c>
      <c r="K2288" s="1">
        <v>0</v>
      </c>
      <c r="L2288" s="2">
        <f t="shared" si="442"/>
        <v>0</v>
      </c>
      <c r="M2288" s="2" t="str">
        <f t="shared" si="443"/>
        <v>HDD-2TB-54-SE</v>
      </c>
      <c r="N2288" s="2" t="str">
        <f t="shared" si="444"/>
        <v>WH01S-NTA</v>
      </c>
      <c r="O2288" s="1" t="str">
        <f t="shared" si="445"/>
        <v>HDD-2TB-54-SEWH01S-NTA</v>
      </c>
      <c r="P2288" s="1">
        <f t="shared" si="446"/>
        <v>0</v>
      </c>
      <c r="Q2288" s="1">
        <f t="shared" si="447"/>
        <v>0</v>
      </c>
      <c r="R2288" s="1">
        <f t="shared" si="448"/>
        <v>0</v>
      </c>
      <c r="S2288" s="1">
        <f t="shared" si="449"/>
        <v>0</v>
      </c>
      <c r="T2288" s="1">
        <f t="shared" si="450"/>
        <v>0</v>
      </c>
    </row>
    <row r="2289" spans="1:20" x14ac:dyDescent="0.3">
      <c r="A2289" s="1" t="s">
        <v>1153</v>
      </c>
      <c r="D2289" s="1">
        <v>0</v>
      </c>
      <c r="E2289" s="1">
        <v>0</v>
      </c>
      <c r="F2289" s="1">
        <v>0</v>
      </c>
      <c r="H2289" s="1">
        <v>0</v>
      </c>
      <c r="I2289" s="1">
        <v>0</v>
      </c>
      <c r="K2289" s="1">
        <v>0</v>
      </c>
      <c r="L2289" s="2">
        <f t="shared" si="442"/>
        <v>0</v>
      </c>
      <c r="M2289" s="2" t="str">
        <f t="shared" si="443"/>
        <v>HDD-2TB-54-ST</v>
      </c>
      <c r="N2289" s="2" t="str">
        <f t="shared" si="444"/>
        <v>WH01S-NTA</v>
      </c>
      <c r="O2289" s="1" t="str">
        <f t="shared" ref="O2289:O2302" si="451">M2289&amp;N2289</f>
        <v>HDD-2TB-54-STWH01S-NTA</v>
      </c>
      <c r="P2289" s="1">
        <f t="shared" si="446"/>
        <v>0</v>
      </c>
      <c r="Q2289" s="1">
        <f t="shared" si="447"/>
        <v>0</v>
      </c>
      <c r="R2289" s="1">
        <f t="shared" si="448"/>
        <v>0</v>
      </c>
      <c r="S2289" s="1">
        <f t="shared" si="449"/>
        <v>0</v>
      </c>
      <c r="T2289" s="1">
        <f t="shared" si="450"/>
        <v>0</v>
      </c>
    </row>
    <row r="2290" spans="1:20" x14ac:dyDescent="0.3">
      <c r="A2290" s="1" t="s">
        <v>1154</v>
      </c>
      <c r="D2290" s="1">
        <v>0</v>
      </c>
      <c r="E2290" s="1">
        <v>0</v>
      </c>
      <c r="F2290" s="1">
        <v>0</v>
      </c>
      <c r="H2290" s="1">
        <v>0</v>
      </c>
      <c r="I2290" s="1">
        <v>0</v>
      </c>
      <c r="K2290" s="1">
        <v>0</v>
      </c>
      <c r="L2290" s="2">
        <f t="shared" ref="L2290:L2353" si="452">D2290</f>
        <v>0</v>
      </c>
      <c r="M2290" s="2" t="str">
        <f t="shared" ref="M2290:M2353" si="453">A2290</f>
        <v>HDD-2TB-54-WD</v>
      </c>
      <c r="N2290" s="2" t="str">
        <f t="shared" ref="N2290:N2353" si="454">IF(A2291="Inventory",A2290,N2289)</f>
        <v>WH01S-NTA</v>
      </c>
      <c r="O2290" s="1" t="str">
        <f t="shared" si="451"/>
        <v>HDD-2TB-54-WDWH01S-NTA</v>
      </c>
      <c r="P2290" s="1">
        <f t="shared" si="446"/>
        <v>0</v>
      </c>
      <c r="Q2290" s="1">
        <f t="shared" si="447"/>
        <v>0</v>
      </c>
      <c r="R2290" s="1">
        <f t="shared" si="448"/>
        <v>0</v>
      </c>
      <c r="S2290" s="1">
        <f t="shared" si="449"/>
        <v>0</v>
      </c>
      <c r="T2290" s="1">
        <f t="shared" si="450"/>
        <v>0</v>
      </c>
    </row>
    <row r="2291" spans="1:20" x14ac:dyDescent="0.3">
      <c r="A2291" s="1" t="s">
        <v>1155</v>
      </c>
      <c r="D2291" s="1">
        <v>0</v>
      </c>
      <c r="E2291" s="1">
        <v>0</v>
      </c>
      <c r="F2291" s="1">
        <v>0</v>
      </c>
      <c r="H2291" s="1">
        <v>0</v>
      </c>
      <c r="I2291" s="1">
        <v>0</v>
      </c>
      <c r="K2291" s="1">
        <v>0</v>
      </c>
      <c r="L2291" s="2">
        <f t="shared" si="452"/>
        <v>0</v>
      </c>
      <c r="M2291" s="2" t="str">
        <f t="shared" si="453"/>
        <v>HDD-2TB-72-SE</v>
      </c>
      <c r="N2291" s="2" t="str">
        <f t="shared" si="454"/>
        <v>WH01S-NTA</v>
      </c>
      <c r="O2291" s="1" t="str">
        <f t="shared" si="451"/>
        <v>HDD-2TB-72-SEWH01S-NTA</v>
      </c>
      <c r="P2291" s="1">
        <f t="shared" si="446"/>
        <v>0</v>
      </c>
      <c r="Q2291" s="1">
        <f t="shared" si="447"/>
        <v>0</v>
      </c>
      <c r="R2291" s="1">
        <f t="shared" si="448"/>
        <v>0</v>
      </c>
      <c r="S2291" s="1">
        <f t="shared" si="449"/>
        <v>0</v>
      </c>
      <c r="T2291" s="1">
        <f t="shared" si="450"/>
        <v>0</v>
      </c>
    </row>
    <row r="2292" spans="1:20" x14ac:dyDescent="0.3">
      <c r="A2292" s="1" t="s">
        <v>1156</v>
      </c>
      <c r="D2292" s="1">
        <v>0</v>
      </c>
      <c r="E2292" s="1">
        <v>0</v>
      </c>
      <c r="F2292" s="1">
        <v>0</v>
      </c>
      <c r="H2292" s="1">
        <v>0</v>
      </c>
      <c r="I2292" s="1">
        <v>0</v>
      </c>
      <c r="K2292" s="1">
        <v>0</v>
      </c>
      <c r="L2292" s="2">
        <f t="shared" si="452"/>
        <v>0</v>
      </c>
      <c r="M2292" s="2" t="str">
        <f t="shared" si="453"/>
        <v>HDD-500GB-54-WD</v>
      </c>
      <c r="N2292" s="2" t="str">
        <f t="shared" si="454"/>
        <v>WH01S-NTA</v>
      </c>
      <c r="O2292" s="1" t="str">
        <f t="shared" si="451"/>
        <v>HDD-500GB-54-WDWH01S-NTA</v>
      </c>
      <c r="P2292" s="1">
        <f t="shared" si="446"/>
        <v>0</v>
      </c>
      <c r="Q2292" s="1">
        <f t="shared" si="447"/>
        <v>0</v>
      </c>
      <c r="R2292" s="1">
        <f t="shared" si="448"/>
        <v>0</v>
      </c>
      <c r="S2292" s="1">
        <f t="shared" si="449"/>
        <v>0</v>
      </c>
      <c r="T2292" s="1">
        <f t="shared" si="450"/>
        <v>0</v>
      </c>
    </row>
    <row r="2293" spans="1:20" x14ac:dyDescent="0.3">
      <c r="A2293" s="1" t="s">
        <v>480</v>
      </c>
      <c r="D2293" s="1">
        <v>2</v>
      </c>
      <c r="E2293" s="1">
        <v>2</v>
      </c>
      <c r="F2293" s="1">
        <v>0</v>
      </c>
      <c r="H2293" s="1">
        <v>0</v>
      </c>
      <c r="I2293" s="1">
        <v>0</v>
      </c>
      <c r="K2293" s="1">
        <v>0</v>
      </c>
      <c r="L2293" s="2">
        <f t="shared" si="452"/>
        <v>2</v>
      </c>
      <c r="M2293" s="2" t="str">
        <f t="shared" si="453"/>
        <v>HDD-500GB-72-HT</v>
      </c>
      <c r="N2293" s="2" t="str">
        <f t="shared" si="454"/>
        <v>WH01S-NTA</v>
      </c>
      <c r="O2293" s="1" t="str">
        <f t="shared" si="451"/>
        <v>HDD-500GB-72-HTWH01S-NTA</v>
      </c>
      <c r="P2293" s="1">
        <f t="shared" si="446"/>
        <v>2</v>
      </c>
      <c r="Q2293" s="1">
        <f t="shared" si="447"/>
        <v>2</v>
      </c>
      <c r="R2293" s="1">
        <f t="shared" si="448"/>
        <v>0</v>
      </c>
      <c r="S2293" s="1">
        <f t="shared" si="449"/>
        <v>0</v>
      </c>
      <c r="T2293" s="1">
        <f t="shared" si="450"/>
        <v>0</v>
      </c>
    </row>
    <row r="2294" spans="1:20" x14ac:dyDescent="0.3">
      <c r="A2294" s="1" t="s">
        <v>1157</v>
      </c>
      <c r="D2294" s="1">
        <v>0</v>
      </c>
      <c r="E2294" s="1">
        <v>0</v>
      </c>
      <c r="F2294" s="1">
        <v>0</v>
      </c>
      <c r="H2294" s="1">
        <v>0</v>
      </c>
      <c r="I2294" s="1">
        <v>0</v>
      </c>
      <c r="K2294" s="1">
        <v>0</v>
      </c>
      <c r="L2294" s="2">
        <f t="shared" si="452"/>
        <v>0</v>
      </c>
      <c r="M2294" s="2" t="str">
        <f t="shared" si="453"/>
        <v>HDD-5TB-54-SE</v>
      </c>
      <c r="N2294" s="2" t="str">
        <f t="shared" si="454"/>
        <v>WH01S-NTA</v>
      </c>
      <c r="O2294" s="1" t="str">
        <f t="shared" si="451"/>
        <v>HDD-5TB-54-SEWH01S-NTA</v>
      </c>
      <c r="P2294" s="1">
        <f t="shared" si="446"/>
        <v>0</v>
      </c>
      <c r="Q2294" s="1">
        <f t="shared" si="447"/>
        <v>0</v>
      </c>
      <c r="R2294" s="1">
        <f t="shared" si="448"/>
        <v>0</v>
      </c>
      <c r="S2294" s="1">
        <f t="shared" si="449"/>
        <v>0</v>
      </c>
      <c r="T2294" s="1">
        <f t="shared" si="450"/>
        <v>0</v>
      </c>
    </row>
    <row r="2295" spans="1:20" x14ac:dyDescent="0.3">
      <c r="A2295" s="1" t="s">
        <v>1158</v>
      </c>
      <c r="D2295" s="1">
        <v>0</v>
      </c>
      <c r="E2295" s="1">
        <v>0</v>
      </c>
      <c r="F2295" s="1">
        <v>0</v>
      </c>
      <c r="H2295" s="1">
        <v>0</v>
      </c>
      <c r="I2295" s="1">
        <v>0</v>
      </c>
      <c r="K2295" s="1">
        <v>0</v>
      </c>
      <c r="L2295" s="2">
        <f t="shared" si="452"/>
        <v>0</v>
      </c>
      <c r="M2295" s="2" t="str">
        <f t="shared" si="453"/>
        <v>HDD-5TB-54-ST</v>
      </c>
      <c r="N2295" s="2" t="str">
        <f t="shared" si="454"/>
        <v>WH01S-NTA</v>
      </c>
      <c r="O2295" s="1" t="str">
        <f t="shared" si="451"/>
        <v>HDD-5TB-54-STWH01S-NTA</v>
      </c>
      <c r="P2295" s="1">
        <f t="shared" si="446"/>
        <v>0</v>
      </c>
      <c r="Q2295" s="1">
        <f t="shared" si="447"/>
        <v>0</v>
      </c>
      <c r="R2295" s="1">
        <f t="shared" si="448"/>
        <v>0</v>
      </c>
      <c r="S2295" s="1">
        <f t="shared" si="449"/>
        <v>0</v>
      </c>
      <c r="T2295" s="1">
        <f t="shared" si="450"/>
        <v>0</v>
      </c>
    </row>
    <row r="2296" spans="1:20" x14ac:dyDescent="0.3">
      <c r="A2296" s="1" t="s">
        <v>1159</v>
      </c>
      <c r="D2296" s="1">
        <v>0</v>
      </c>
      <c r="E2296" s="1">
        <v>0</v>
      </c>
      <c r="F2296" s="1">
        <v>0</v>
      </c>
      <c r="H2296" s="1">
        <v>0</v>
      </c>
      <c r="I2296" s="1">
        <v>0</v>
      </c>
      <c r="K2296" s="1">
        <v>0</v>
      </c>
      <c r="L2296" s="2">
        <f t="shared" si="452"/>
        <v>0</v>
      </c>
      <c r="M2296" s="2" t="str">
        <f t="shared" si="453"/>
        <v>HDD-6TB-54-WD</v>
      </c>
      <c r="N2296" s="2" t="str">
        <f t="shared" si="454"/>
        <v>WH01S-NTA</v>
      </c>
      <c r="O2296" s="1" t="str">
        <f t="shared" si="451"/>
        <v>HDD-6TB-54-WDWH01S-NTA</v>
      </c>
      <c r="P2296" s="1">
        <f t="shared" si="446"/>
        <v>0</v>
      </c>
      <c r="Q2296" s="1">
        <f t="shared" si="447"/>
        <v>0</v>
      </c>
      <c r="R2296" s="1">
        <f t="shared" si="448"/>
        <v>0</v>
      </c>
      <c r="S2296" s="1">
        <f t="shared" si="449"/>
        <v>0</v>
      </c>
      <c r="T2296" s="1">
        <f t="shared" si="450"/>
        <v>0</v>
      </c>
    </row>
    <row r="2297" spans="1:20" x14ac:dyDescent="0.3">
      <c r="A2297" s="1" t="s">
        <v>193</v>
      </c>
      <c r="D2297" s="1">
        <v>0</v>
      </c>
      <c r="E2297" s="1">
        <v>0</v>
      </c>
      <c r="F2297" s="1">
        <v>0</v>
      </c>
      <c r="H2297" s="1">
        <v>0</v>
      </c>
      <c r="I2297" s="1">
        <v>0</v>
      </c>
      <c r="K2297" s="1">
        <v>0</v>
      </c>
      <c r="L2297" s="2">
        <f t="shared" si="452"/>
        <v>0</v>
      </c>
      <c r="M2297" s="2" t="str">
        <f t="shared" si="453"/>
        <v>HDD-8TB-72-WD</v>
      </c>
      <c r="N2297" s="2" t="str">
        <f t="shared" si="454"/>
        <v>WH01S-NTA</v>
      </c>
      <c r="O2297" s="1" t="str">
        <f t="shared" si="451"/>
        <v>HDD-8TB-72-WDWH01S-NTA</v>
      </c>
      <c r="P2297" s="1">
        <f t="shared" si="446"/>
        <v>0</v>
      </c>
      <c r="Q2297" s="1">
        <f t="shared" si="447"/>
        <v>0</v>
      </c>
      <c r="R2297" s="1">
        <f t="shared" si="448"/>
        <v>0</v>
      </c>
      <c r="S2297" s="1">
        <f t="shared" si="449"/>
        <v>0</v>
      </c>
      <c r="T2297" s="1">
        <f t="shared" si="450"/>
        <v>0</v>
      </c>
    </row>
    <row r="2298" spans="1:20" x14ac:dyDescent="0.3">
      <c r="A2298" s="1" t="s">
        <v>1708</v>
      </c>
      <c r="D2298" s="1">
        <v>0</v>
      </c>
      <c r="E2298" s="1">
        <v>0</v>
      </c>
      <c r="F2298" s="1">
        <v>0</v>
      </c>
      <c r="H2298" s="1">
        <v>0</v>
      </c>
      <c r="I2298" s="1">
        <v>0</v>
      </c>
      <c r="K2298" s="1">
        <v>3.1</v>
      </c>
      <c r="L2298" s="2">
        <f t="shared" si="452"/>
        <v>0</v>
      </c>
      <c r="M2298" s="2" t="str">
        <f t="shared" si="453"/>
        <v>M.230-SSD-1TB-PCIe4-TLC-TD</v>
      </c>
      <c r="N2298" s="2" t="str">
        <f t="shared" si="454"/>
        <v>WH01S-NTA</v>
      </c>
      <c r="O2298" s="1" t="str">
        <f t="shared" si="451"/>
        <v>M.230-SSD-1TB-PCIe4-TLC-TDWH01S-NTA</v>
      </c>
      <c r="P2298" s="1">
        <f t="shared" si="446"/>
        <v>0</v>
      </c>
      <c r="Q2298" s="1">
        <f t="shared" si="447"/>
        <v>0</v>
      </c>
      <c r="R2298" s="1">
        <f t="shared" si="448"/>
        <v>0</v>
      </c>
      <c r="S2298" s="1">
        <f t="shared" si="449"/>
        <v>0</v>
      </c>
      <c r="T2298" s="1">
        <f t="shared" si="450"/>
        <v>0</v>
      </c>
    </row>
    <row r="2299" spans="1:20" x14ac:dyDescent="0.3">
      <c r="A2299" s="1" t="s">
        <v>1367</v>
      </c>
      <c r="D2299" s="1">
        <v>0</v>
      </c>
      <c r="F2299" s="1">
        <v>0</v>
      </c>
      <c r="H2299" s="1">
        <v>0</v>
      </c>
      <c r="I2299" s="1">
        <v>0</v>
      </c>
      <c r="K2299" s="1">
        <v>0</v>
      </c>
      <c r="L2299" s="2">
        <f t="shared" si="452"/>
        <v>0</v>
      </c>
      <c r="M2299" s="2" t="str">
        <f t="shared" si="453"/>
        <v>M.230-SSD-256GB-PCIe44-TLC5-PN</v>
      </c>
      <c r="N2299" s="2" t="str">
        <f t="shared" si="454"/>
        <v>WH01S-NTA</v>
      </c>
      <c r="O2299" s="1" t="str">
        <f t="shared" si="451"/>
        <v>M.230-SSD-256GB-PCIe44-TLC5-PNWH01S-NTA</v>
      </c>
      <c r="P2299" s="1">
        <f t="shared" si="446"/>
        <v>0</v>
      </c>
      <c r="Q2299" s="1">
        <f t="shared" si="447"/>
        <v>0</v>
      </c>
      <c r="R2299" s="1">
        <f t="shared" si="448"/>
        <v>0</v>
      </c>
      <c r="S2299" s="1">
        <f t="shared" si="449"/>
        <v>0</v>
      </c>
      <c r="T2299" s="1">
        <f t="shared" si="450"/>
        <v>0</v>
      </c>
    </row>
    <row r="2300" spans="1:20" x14ac:dyDescent="0.3">
      <c r="A2300" s="1" t="s">
        <v>1318</v>
      </c>
      <c r="D2300" s="1">
        <v>0</v>
      </c>
      <c r="E2300" s="1">
        <v>0</v>
      </c>
      <c r="F2300" s="1">
        <v>0</v>
      </c>
      <c r="H2300" s="1">
        <v>0</v>
      </c>
      <c r="I2300" s="1">
        <v>0</v>
      </c>
      <c r="K2300" s="1">
        <v>0</v>
      </c>
      <c r="L2300" s="2">
        <f t="shared" si="452"/>
        <v>0</v>
      </c>
      <c r="M2300" s="2" t="str">
        <f t="shared" si="453"/>
        <v>M.230-SSD-512GB-PCIe4-TLC-TD</v>
      </c>
      <c r="N2300" s="2" t="str">
        <f t="shared" si="454"/>
        <v>WH01S-NTA</v>
      </c>
      <c r="O2300" s="1" t="str">
        <f t="shared" si="451"/>
        <v>M.230-SSD-512GB-PCIe4-TLC-TDWH01S-NTA</v>
      </c>
      <c r="P2300" s="1">
        <f t="shared" si="446"/>
        <v>0</v>
      </c>
      <c r="Q2300" s="1">
        <f t="shared" si="447"/>
        <v>0</v>
      </c>
      <c r="R2300" s="1">
        <f t="shared" si="448"/>
        <v>0</v>
      </c>
      <c r="S2300" s="1">
        <f t="shared" si="449"/>
        <v>0</v>
      </c>
      <c r="T2300" s="1">
        <f t="shared" si="450"/>
        <v>0</v>
      </c>
    </row>
    <row r="2301" spans="1:20" x14ac:dyDescent="0.3">
      <c r="A2301" s="1" t="s">
        <v>1709</v>
      </c>
      <c r="C2301" s="1">
        <v>99</v>
      </c>
      <c r="D2301" s="1">
        <v>0</v>
      </c>
      <c r="E2301" s="1">
        <v>0</v>
      </c>
      <c r="F2301" s="1">
        <v>0</v>
      </c>
      <c r="H2301" s="1">
        <v>0</v>
      </c>
      <c r="I2301" s="1">
        <v>0</v>
      </c>
      <c r="K2301" s="1">
        <v>0</v>
      </c>
      <c r="L2301" s="2">
        <f t="shared" si="452"/>
        <v>0</v>
      </c>
      <c r="M2301" s="2" t="str">
        <f t="shared" si="453"/>
        <v>M.242-SSD-128GB-PCIe34-TLC5WT-T</v>
      </c>
      <c r="N2301" s="2" t="str">
        <f t="shared" si="454"/>
        <v>WH01S-NTA</v>
      </c>
      <c r="O2301" s="1" t="str">
        <f t="shared" si="451"/>
        <v>M.242-SSD-128GB-PCIe34-TLC5WT-TWH01S-NTA</v>
      </c>
      <c r="P2301" s="1">
        <f t="shared" si="446"/>
        <v>0</v>
      </c>
      <c r="Q2301" s="1">
        <f t="shared" si="447"/>
        <v>0</v>
      </c>
      <c r="R2301" s="1">
        <f t="shared" si="448"/>
        <v>0</v>
      </c>
      <c r="S2301" s="1">
        <f t="shared" si="449"/>
        <v>0</v>
      </c>
      <c r="T2301" s="1">
        <f t="shared" si="450"/>
        <v>0</v>
      </c>
    </row>
    <row r="2302" spans="1:20" x14ac:dyDescent="0.3">
      <c r="A2302" s="1" t="s">
        <v>1244</v>
      </c>
      <c r="D2302" s="1">
        <v>1</v>
      </c>
      <c r="E2302" s="1">
        <v>0</v>
      </c>
      <c r="F2302" s="1">
        <v>1</v>
      </c>
      <c r="H2302" s="1">
        <v>0</v>
      </c>
      <c r="I2302" s="1">
        <v>0</v>
      </c>
      <c r="K2302" s="1">
        <v>0</v>
      </c>
      <c r="L2302" s="2">
        <f t="shared" si="452"/>
        <v>1</v>
      </c>
      <c r="M2302" s="2" t="str">
        <f t="shared" si="453"/>
        <v>M.242-SSD-128GB-PCIe34-TLCET-PN</v>
      </c>
      <c r="N2302" s="2" t="str">
        <f t="shared" si="454"/>
        <v>WH01S-NTA</v>
      </c>
      <c r="O2302" s="1" t="str">
        <f t="shared" si="451"/>
        <v>M.242-SSD-128GB-PCIe34-TLCET-PNWH01S-NTA</v>
      </c>
      <c r="P2302" s="1">
        <f t="shared" si="446"/>
        <v>1</v>
      </c>
      <c r="Q2302" s="1">
        <f t="shared" si="447"/>
        <v>0</v>
      </c>
      <c r="R2302" s="1">
        <f t="shared" si="448"/>
        <v>1</v>
      </c>
      <c r="S2302" s="1">
        <f t="shared" si="449"/>
        <v>0</v>
      </c>
      <c r="T2302" s="1">
        <f t="shared" si="450"/>
        <v>1</v>
      </c>
    </row>
    <row r="2303" spans="1:20" x14ac:dyDescent="0.3">
      <c r="A2303" s="1" t="s">
        <v>1160</v>
      </c>
      <c r="D2303" s="1">
        <v>0</v>
      </c>
      <c r="E2303" s="1">
        <v>0</v>
      </c>
      <c r="F2303" s="1">
        <v>0</v>
      </c>
      <c r="H2303" s="1">
        <v>0</v>
      </c>
      <c r="I2303" s="1">
        <v>0</v>
      </c>
      <c r="K2303" s="1">
        <v>0</v>
      </c>
      <c r="L2303" s="2">
        <f t="shared" si="452"/>
        <v>0</v>
      </c>
      <c r="M2303" s="2" t="str">
        <f t="shared" si="453"/>
        <v>M.242-SSD-128GB-PCIe4-TLC-IK</v>
      </c>
      <c r="N2303" s="2" t="str">
        <f t="shared" si="454"/>
        <v>WH01S-NTA</v>
      </c>
      <c r="O2303" s="1" t="str">
        <f t="shared" ref="O2303:O2309" si="455">M2303&amp;N2303</f>
        <v>M.242-SSD-128GB-PCIe4-TLC-IKWH01S-NTA</v>
      </c>
      <c r="P2303" s="1">
        <f t="shared" si="446"/>
        <v>0</v>
      </c>
      <c r="Q2303" s="1">
        <f t="shared" si="447"/>
        <v>0</v>
      </c>
      <c r="R2303" s="1">
        <f t="shared" si="448"/>
        <v>0</v>
      </c>
      <c r="S2303" s="1">
        <f t="shared" si="449"/>
        <v>0</v>
      </c>
      <c r="T2303" s="1">
        <f t="shared" si="450"/>
        <v>0</v>
      </c>
    </row>
    <row r="2304" spans="1:20" x14ac:dyDescent="0.3">
      <c r="A2304" s="1" t="s">
        <v>481</v>
      </c>
      <c r="B2304" s="1">
        <v>5</v>
      </c>
      <c r="C2304" s="1">
        <v>99</v>
      </c>
      <c r="D2304" s="1">
        <v>5</v>
      </c>
      <c r="E2304" s="1">
        <v>0</v>
      </c>
      <c r="F2304" s="1">
        <v>5</v>
      </c>
      <c r="G2304" s="1" t="s">
        <v>237</v>
      </c>
      <c r="H2304" s="1">
        <v>0</v>
      </c>
      <c r="I2304" s="1">
        <v>94</v>
      </c>
      <c r="K2304" s="1">
        <v>0</v>
      </c>
      <c r="L2304" s="2">
        <f t="shared" si="452"/>
        <v>5</v>
      </c>
      <c r="M2304" s="2" t="str">
        <f t="shared" si="453"/>
        <v>M.242-SSD-1TB-PCIe34-TLC5WT-TD</v>
      </c>
      <c r="N2304" s="2" t="str">
        <f t="shared" si="454"/>
        <v>WH01S-NTA</v>
      </c>
      <c r="O2304" s="1" t="str">
        <f t="shared" si="455"/>
        <v>M.242-SSD-1TB-PCIe34-TLC5WT-TDWH01S-NTA</v>
      </c>
      <c r="P2304" s="1">
        <f t="shared" si="446"/>
        <v>5</v>
      </c>
      <c r="Q2304" s="1">
        <f t="shared" si="447"/>
        <v>0</v>
      </c>
      <c r="R2304" s="1">
        <f t="shared" si="448"/>
        <v>5</v>
      </c>
      <c r="S2304" s="1">
        <f t="shared" si="449"/>
        <v>0</v>
      </c>
      <c r="T2304" s="1">
        <f t="shared" si="450"/>
        <v>5</v>
      </c>
    </row>
    <row r="2305" spans="1:20" x14ac:dyDescent="0.3">
      <c r="A2305" s="1" t="s">
        <v>1161</v>
      </c>
      <c r="D2305" s="1">
        <v>0</v>
      </c>
      <c r="E2305" s="1">
        <v>0</v>
      </c>
      <c r="F2305" s="1">
        <v>0</v>
      </c>
      <c r="H2305" s="1">
        <v>0</v>
      </c>
      <c r="I2305" s="1">
        <v>0</v>
      </c>
      <c r="K2305" s="1">
        <v>0</v>
      </c>
      <c r="L2305" s="2">
        <f t="shared" si="452"/>
        <v>0</v>
      </c>
      <c r="M2305" s="2" t="str">
        <f t="shared" si="453"/>
        <v>M.242-SSD-1TB-PCIe4-TLC-IK</v>
      </c>
      <c r="N2305" s="2" t="str">
        <f t="shared" si="454"/>
        <v>WH01S-NTA</v>
      </c>
      <c r="O2305" s="1" t="str">
        <f t="shared" si="455"/>
        <v>M.242-SSD-1TB-PCIe4-TLC-IKWH01S-NTA</v>
      </c>
      <c r="P2305" s="1">
        <f t="shared" si="446"/>
        <v>0</v>
      </c>
      <c r="Q2305" s="1">
        <f t="shared" si="447"/>
        <v>0</v>
      </c>
      <c r="R2305" s="1">
        <f t="shared" si="448"/>
        <v>0</v>
      </c>
      <c r="S2305" s="1">
        <f t="shared" si="449"/>
        <v>0</v>
      </c>
      <c r="T2305" s="1">
        <f t="shared" si="450"/>
        <v>0</v>
      </c>
    </row>
    <row r="2306" spans="1:20" x14ac:dyDescent="0.3">
      <c r="A2306" s="1" t="s">
        <v>393</v>
      </c>
      <c r="D2306" s="1">
        <v>4</v>
      </c>
      <c r="E2306" s="1">
        <v>0</v>
      </c>
      <c r="F2306" s="1">
        <v>4</v>
      </c>
      <c r="H2306" s="1">
        <v>0</v>
      </c>
      <c r="I2306" s="1">
        <v>0</v>
      </c>
      <c r="K2306" s="1">
        <v>0</v>
      </c>
      <c r="L2306" s="2">
        <f t="shared" si="452"/>
        <v>4</v>
      </c>
      <c r="M2306" s="2" t="str">
        <f t="shared" si="453"/>
        <v>M.242-SSD-1TB-PCIe4-TLCB5-IK</v>
      </c>
      <c r="N2306" s="2" t="str">
        <f t="shared" si="454"/>
        <v>WH01S-NTA</v>
      </c>
      <c r="O2306" s="1" t="str">
        <f t="shared" si="455"/>
        <v>M.242-SSD-1TB-PCIe4-TLCB5-IKWH01S-NTA</v>
      </c>
      <c r="P2306" s="1">
        <f t="shared" si="446"/>
        <v>4</v>
      </c>
      <c r="Q2306" s="1">
        <f t="shared" si="447"/>
        <v>0</v>
      </c>
      <c r="R2306" s="1">
        <f t="shared" si="448"/>
        <v>4</v>
      </c>
      <c r="S2306" s="1">
        <f t="shared" si="449"/>
        <v>0</v>
      </c>
      <c r="T2306" s="1">
        <f t="shared" si="450"/>
        <v>4</v>
      </c>
    </row>
    <row r="2307" spans="1:20" x14ac:dyDescent="0.3">
      <c r="A2307" s="1" t="s">
        <v>1319</v>
      </c>
      <c r="B2307" s="1">
        <v>1</v>
      </c>
      <c r="C2307" s="1">
        <v>99</v>
      </c>
      <c r="D2307" s="1">
        <v>2</v>
      </c>
      <c r="E2307" s="1">
        <v>2</v>
      </c>
      <c r="F2307" s="1">
        <v>0</v>
      </c>
      <c r="H2307" s="1">
        <v>2</v>
      </c>
      <c r="I2307" s="1">
        <v>0</v>
      </c>
      <c r="J2307" s="1" t="s">
        <v>1843</v>
      </c>
      <c r="K2307" s="1">
        <v>0</v>
      </c>
      <c r="L2307" s="2">
        <f t="shared" si="452"/>
        <v>2</v>
      </c>
      <c r="M2307" s="2" t="str">
        <f t="shared" si="453"/>
        <v>M.242-SSD-256GB-PCIe34-TLC5WT-T</v>
      </c>
      <c r="N2307" s="2" t="str">
        <f t="shared" si="454"/>
        <v>WH01S-NTA</v>
      </c>
      <c r="O2307" s="1" t="str">
        <f t="shared" si="455"/>
        <v>M.242-SSD-256GB-PCIe34-TLC5WT-TWH01S-NTA</v>
      </c>
      <c r="P2307" s="1">
        <f t="shared" si="446"/>
        <v>2</v>
      </c>
      <c r="Q2307" s="1">
        <f t="shared" si="447"/>
        <v>2</v>
      </c>
      <c r="R2307" s="1">
        <f t="shared" si="448"/>
        <v>0</v>
      </c>
      <c r="S2307" s="1">
        <f t="shared" si="449"/>
        <v>2</v>
      </c>
      <c r="T2307" s="1">
        <f t="shared" si="450"/>
        <v>2</v>
      </c>
    </row>
    <row r="2308" spans="1:20" x14ac:dyDescent="0.3">
      <c r="A2308" s="1" t="s">
        <v>394</v>
      </c>
      <c r="D2308" s="1">
        <v>2</v>
      </c>
      <c r="E2308" s="1">
        <v>10</v>
      </c>
      <c r="F2308" s="1">
        <v>-8</v>
      </c>
      <c r="H2308" s="1">
        <v>10</v>
      </c>
      <c r="I2308" s="1">
        <v>0</v>
      </c>
      <c r="J2308" s="1" t="s">
        <v>1839</v>
      </c>
      <c r="K2308" s="1">
        <v>0.3</v>
      </c>
      <c r="L2308" s="2">
        <f t="shared" si="452"/>
        <v>2</v>
      </c>
      <c r="M2308" s="2" t="str">
        <f t="shared" si="453"/>
        <v>M.242-SSD-256GB-PCIe4-TLCWT-IK</v>
      </c>
      <c r="N2308" s="2" t="str">
        <f t="shared" si="454"/>
        <v>WH01S-NTA</v>
      </c>
      <c r="O2308" s="1" t="str">
        <f t="shared" si="455"/>
        <v>M.242-SSD-256GB-PCIe4-TLCWT-IKWH01S-NTA</v>
      </c>
      <c r="P2308" s="1">
        <f t="shared" si="446"/>
        <v>2</v>
      </c>
      <c r="Q2308" s="1">
        <f t="shared" si="447"/>
        <v>10</v>
      </c>
      <c r="R2308" s="1">
        <f t="shared" si="448"/>
        <v>-8</v>
      </c>
      <c r="S2308" s="1">
        <f t="shared" si="449"/>
        <v>10</v>
      </c>
      <c r="T2308" s="1">
        <f t="shared" si="450"/>
        <v>2</v>
      </c>
    </row>
    <row r="2309" spans="1:20" x14ac:dyDescent="0.3">
      <c r="A2309" s="1" t="s">
        <v>1320</v>
      </c>
      <c r="B2309" s="1">
        <v>2</v>
      </c>
      <c r="C2309" s="1">
        <v>99</v>
      </c>
      <c r="D2309" s="1">
        <v>1</v>
      </c>
      <c r="E2309" s="1">
        <v>0</v>
      </c>
      <c r="F2309" s="1">
        <v>1</v>
      </c>
      <c r="G2309" s="1" t="s">
        <v>237</v>
      </c>
      <c r="H2309" s="1">
        <v>0</v>
      </c>
      <c r="I2309" s="1">
        <v>98</v>
      </c>
      <c r="K2309" s="1">
        <v>0</v>
      </c>
      <c r="L2309" s="2">
        <f t="shared" si="452"/>
        <v>1</v>
      </c>
      <c r="M2309" s="2" t="str">
        <f t="shared" si="453"/>
        <v>M.242-SSD-512GB-PCIe34-TLC5WT-T</v>
      </c>
      <c r="N2309" s="2" t="str">
        <f t="shared" si="454"/>
        <v>WH01S-NTA</v>
      </c>
      <c r="O2309" s="1" t="str">
        <f t="shared" si="455"/>
        <v>M.242-SSD-512GB-PCIe34-TLC5WT-TWH01S-NTA</v>
      </c>
      <c r="P2309" s="1">
        <f t="shared" si="446"/>
        <v>1</v>
      </c>
      <c r="Q2309" s="1">
        <f t="shared" si="447"/>
        <v>0</v>
      </c>
      <c r="R2309" s="1">
        <f t="shared" si="448"/>
        <v>1</v>
      </c>
      <c r="S2309" s="1">
        <f t="shared" si="449"/>
        <v>0</v>
      </c>
      <c r="T2309" s="1">
        <f t="shared" si="450"/>
        <v>1</v>
      </c>
    </row>
    <row r="2310" spans="1:20" x14ac:dyDescent="0.3">
      <c r="A2310" s="1" t="s">
        <v>1162</v>
      </c>
      <c r="D2310" s="1">
        <v>0</v>
      </c>
      <c r="E2310" s="1">
        <v>0</v>
      </c>
      <c r="F2310" s="1">
        <v>0</v>
      </c>
      <c r="H2310" s="1">
        <v>0</v>
      </c>
      <c r="I2310" s="1">
        <v>0</v>
      </c>
      <c r="K2310" s="1">
        <v>0</v>
      </c>
      <c r="L2310" s="2">
        <f t="shared" si="452"/>
        <v>0</v>
      </c>
      <c r="M2310" s="2" t="str">
        <f t="shared" si="453"/>
        <v>M.280-SSD-128GB-PCIe2-TLC-IK</v>
      </c>
      <c r="N2310" s="2" t="str">
        <f t="shared" si="454"/>
        <v>WH01S-NTA</v>
      </c>
      <c r="O2310" s="1" t="str">
        <f t="shared" ref="O2310:O2319" si="456">M2310&amp;N2310</f>
        <v>M.280-SSD-128GB-PCIe2-TLC-IKWH01S-NTA</v>
      </c>
      <c r="P2310" s="1">
        <f t="shared" si="446"/>
        <v>0</v>
      </c>
      <c r="Q2310" s="1">
        <f t="shared" si="447"/>
        <v>0</v>
      </c>
      <c r="R2310" s="1">
        <f t="shared" si="448"/>
        <v>0</v>
      </c>
      <c r="S2310" s="1">
        <f t="shared" si="449"/>
        <v>0</v>
      </c>
      <c r="T2310" s="1">
        <f t="shared" si="450"/>
        <v>0</v>
      </c>
    </row>
    <row r="2311" spans="1:20" x14ac:dyDescent="0.3">
      <c r="A2311" s="1" t="s">
        <v>1163</v>
      </c>
      <c r="D2311" s="1">
        <v>0</v>
      </c>
      <c r="E2311" s="1">
        <v>0</v>
      </c>
      <c r="F2311" s="1">
        <v>0</v>
      </c>
      <c r="H2311" s="1">
        <v>0</v>
      </c>
      <c r="I2311" s="1">
        <v>0</v>
      </c>
      <c r="K2311" s="1">
        <v>0</v>
      </c>
      <c r="L2311" s="2">
        <f t="shared" si="452"/>
        <v>0</v>
      </c>
      <c r="M2311" s="2" t="str">
        <f t="shared" si="453"/>
        <v>M.280-SSD-128GB-PCIe2-TLC-PN</v>
      </c>
      <c r="N2311" s="2" t="str">
        <f t="shared" si="454"/>
        <v>WH01S-NTA</v>
      </c>
      <c r="O2311" s="1" t="str">
        <f t="shared" si="456"/>
        <v>M.280-SSD-128GB-PCIe2-TLC-PNWH01S-NTA</v>
      </c>
      <c r="P2311" s="1">
        <f t="shared" si="446"/>
        <v>0</v>
      </c>
      <c r="Q2311" s="1">
        <f t="shared" si="447"/>
        <v>0</v>
      </c>
      <c r="R2311" s="1">
        <f t="shared" si="448"/>
        <v>0</v>
      </c>
      <c r="S2311" s="1">
        <f t="shared" si="449"/>
        <v>0</v>
      </c>
      <c r="T2311" s="1">
        <f t="shared" si="450"/>
        <v>0</v>
      </c>
    </row>
    <row r="2312" spans="1:20" x14ac:dyDescent="0.3">
      <c r="A2312" s="1" t="s">
        <v>395</v>
      </c>
      <c r="D2312" s="1">
        <v>1</v>
      </c>
      <c r="E2312" s="1">
        <v>0</v>
      </c>
      <c r="F2312" s="1">
        <v>1</v>
      </c>
      <c r="H2312" s="1">
        <v>0</v>
      </c>
      <c r="I2312" s="1">
        <v>0</v>
      </c>
      <c r="K2312" s="1">
        <v>0</v>
      </c>
      <c r="L2312" s="2">
        <f t="shared" si="452"/>
        <v>1</v>
      </c>
      <c r="M2312" s="2" t="str">
        <f t="shared" si="453"/>
        <v>M.280-SSD-128GB-PCIe2-TLCWT-IK</v>
      </c>
      <c r="N2312" s="2" t="str">
        <f t="shared" si="454"/>
        <v>WH01S-NTA</v>
      </c>
      <c r="O2312" s="1" t="str">
        <f t="shared" si="456"/>
        <v>M.280-SSD-128GB-PCIe2-TLCWT-IKWH01S-NTA</v>
      </c>
      <c r="P2312" s="1">
        <f t="shared" si="446"/>
        <v>1</v>
      </c>
      <c r="Q2312" s="1">
        <f t="shared" si="447"/>
        <v>0</v>
      </c>
      <c r="R2312" s="1">
        <f t="shared" si="448"/>
        <v>1</v>
      </c>
      <c r="S2312" s="1">
        <f t="shared" si="449"/>
        <v>0</v>
      </c>
      <c r="T2312" s="1">
        <f t="shared" si="450"/>
        <v>1</v>
      </c>
    </row>
    <row r="2313" spans="1:20" x14ac:dyDescent="0.3">
      <c r="A2313" s="1" t="s">
        <v>194</v>
      </c>
      <c r="D2313" s="1">
        <v>0</v>
      </c>
      <c r="E2313" s="1">
        <v>0</v>
      </c>
      <c r="F2313" s="1">
        <v>0</v>
      </c>
      <c r="H2313" s="1">
        <v>0</v>
      </c>
      <c r="I2313" s="1">
        <v>0</v>
      </c>
      <c r="K2313" s="1">
        <v>0.3</v>
      </c>
      <c r="L2313" s="2">
        <f t="shared" si="452"/>
        <v>0</v>
      </c>
      <c r="M2313" s="2" t="str">
        <f t="shared" si="453"/>
        <v>M.280-SSD-128GB-PCIe4-TLC-IK1</v>
      </c>
      <c r="N2313" s="2" t="str">
        <f t="shared" si="454"/>
        <v>WH01S-NTA</v>
      </c>
      <c r="O2313" s="1" t="str">
        <f t="shared" si="456"/>
        <v>M.280-SSD-128GB-PCIe4-TLC-IK1WH01S-NTA</v>
      </c>
      <c r="P2313" s="1">
        <f t="shared" si="446"/>
        <v>0</v>
      </c>
      <c r="Q2313" s="1">
        <f t="shared" si="447"/>
        <v>0</v>
      </c>
      <c r="R2313" s="1">
        <f t="shared" si="448"/>
        <v>0</v>
      </c>
      <c r="S2313" s="1">
        <f t="shared" si="449"/>
        <v>0</v>
      </c>
      <c r="T2313" s="1">
        <f t="shared" si="450"/>
        <v>0</v>
      </c>
    </row>
    <row r="2314" spans="1:20" x14ac:dyDescent="0.3">
      <c r="A2314" s="1" t="s">
        <v>195</v>
      </c>
      <c r="D2314" s="1">
        <v>2</v>
      </c>
      <c r="E2314" s="1">
        <v>25</v>
      </c>
      <c r="F2314" s="1">
        <v>-23</v>
      </c>
      <c r="H2314" s="1">
        <v>23</v>
      </c>
      <c r="I2314" s="1">
        <v>0</v>
      </c>
      <c r="J2314" s="1" t="s">
        <v>1804</v>
      </c>
      <c r="K2314" s="1">
        <v>2.6</v>
      </c>
      <c r="L2314" s="2">
        <f t="shared" si="452"/>
        <v>2</v>
      </c>
      <c r="M2314" s="2" t="str">
        <f t="shared" si="453"/>
        <v>M.280-SSD-128GB-PCIe4-TLCWT-IK1</v>
      </c>
      <c r="N2314" s="2" t="str">
        <f t="shared" si="454"/>
        <v>WH01S-NTA</v>
      </c>
      <c r="O2314" s="1" t="str">
        <f t="shared" si="456"/>
        <v>M.280-SSD-128GB-PCIe4-TLCWT-IK1WH01S-NTA</v>
      </c>
      <c r="P2314" s="1">
        <f t="shared" ref="P2314:P2377" si="457">D2314</f>
        <v>2</v>
      </c>
      <c r="Q2314" s="1">
        <f t="shared" ref="Q2314:Q2377" si="458">E2314</f>
        <v>25</v>
      </c>
      <c r="R2314" s="1">
        <f t="shared" ref="R2314:R2377" si="459">F2314</f>
        <v>-23</v>
      </c>
      <c r="S2314" s="1">
        <f t="shared" ref="S2314:S2377" si="460">H2314</f>
        <v>23</v>
      </c>
      <c r="T2314" s="1">
        <f t="shared" ref="T2314:T2377" si="461">R2314+S2314</f>
        <v>0</v>
      </c>
    </row>
    <row r="2315" spans="1:20" x14ac:dyDescent="0.3">
      <c r="A2315" s="1" t="s">
        <v>1164</v>
      </c>
      <c r="D2315" s="1">
        <v>0</v>
      </c>
      <c r="E2315" s="1">
        <v>0</v>
      </c>
      <c r="F2315" s="1">
        <v>0</v>
      </c>
      <c r="H2315" s="1">
        <v>0</v>
      </c>
      <c r="I2315" s="1">
        <v>0</v>
      </c>
      <c r="K2315" s="1">
        <v>0</v>
      </c>
      <c r="L2315" s="2">
        <f t="shared" si="452"/>
        <v>0</v>
      </c>
      <c r="M2315" s="2" t="str">
        <f t="shared" si="453"/>
        <v>M.280-SSD-128GB-SATA-TLC-IK</v>
      </c>
      <c r="N2315" s="2" t="str">
        <f t="shared" si="454"/>
        <v>WH01S-NTA</v>
      </c>
      <c r="O2315" s="1" t="str">
        <f t="shared" si="456"/>
        <v>M.280-SSD-128GB-SATA-TLC-IKWH01S-NTA</v>
      </c>
      <c r="P2315" s="1">
        <f t="shared" si="457"/>
        <v>0</v>
      </c>
      <c r="Q2315" s="1">
        <f t="shared" si="458"/>
        <v>0</v>
      </c>
      <c r="R2315" s="1">
        <f t="shared" si="459"/>
        <v>0</v>
      </c>
      <c r="S2315" s="1">
        <f t="shared" si="460"/>
        <v>0</v>
      </c>
      <c r="T2315" s="1">
        <f t="shared" si="461"/>
        <v>0</v>
      </c>
    </row>
    <row r="2316" spans="1:20" x14ac:dyDescent="0.3">
      <c r="A2316" s="1" t="s">
        <v>1710</v>
      </c>
      <c r="B2316" s="1">
        <v>6</v>
      </c>
      <c r="C2316" s="1">
        <v>99</v>
      </c>
      <c r="D2316" s="1">
        <v>7</v>
      </c>
      <c r="E2316" s="1">
        <v>0</v>
      </c>
      <c r="F2316" s="1">
        <v>7</v>
      </c>
      <c r="H2316" s="1">
        <v>0</v>
      </c>
      <c r="I2316" s="1">
        <v>0</v>
      </c>
      <c r="K2316" s="1">
        <v>0</v>
      </c>
      <c r="L2316" s="2">
        <f t="shared" si="452"/>
        <v>7</v>
      </c>
      <c r="M2316" s="2" t="str">
        <f t="shared" si="453"/>
        <v>M.280-SSD-128GB-SATA-TLC5WT-TD</v>
      </c>
      <c r="N2316" s="2" t="str">
        <f t="shared" si="454"/>
        <v>WH01S-NTA</v>
      </c>
      <c r="O2316" s="1" t="str">
        <f t="shared" si="456"/>
        <v>M.280-SSD-128GB-SATA-TLC5WT-TDWH01S-NTA</v>
      </c>
      <c r="P2316" s="1">
        <f t="shared" si="457"/>
        <v>7</v>
      </c>
      <c r="Q2316" s="1">
        <f t="shared" si="458"/>
        <v>0</v>
      </c>
      <c r="R2316" s="1">
        <f t="shared" si="459"/>
        <v>7</v>
      </c>
      <c r="S2316" s="1">
        <f t="shared" si="460"/>
        <v>0</v>
      </c>
      <c r="T2316" s="1">
        <f t="shared" si="461"/>
        <v>7</v>
      </c>
    </row>
    <row r="2317" spans="1:20" x14ac:dyDescent="0.3">
      <c r="A2317" s="1" t="s">
        <v>1165</v>
      </c>
      <c r="D2317" s="1">
        <v>0</v>
      </c>
      <c r="E2317" s="1">
        <v>0</v>
      </c>
      <c r="F2317" s="1">
        <v>0</v>
      </c>
      <c r="H2317" s="1">
        <v>0</v>
      </c>
      <c r="I2317" s="1">
        <v>0</v>
      </c>
      <c r="K2317" s="1">
        <v>0</v>
      </c>
      <c r="L2317" s="2">
        <f t="shared" si="452"/>
        <v>0</v>
      </c>
      <c r="M2317" s="2" t="str">
        <f t="shared" si="453"/>
        <v>M.280-SSD-128GB-SATA-TLCWT-IK</v>
      </c>
      <c r="N2317" s="2" t="str">
        <f t="shared" si="454"/>
        <v>WH01S-NTA</v>
      </c>
      <c r="O2317" s="1" t="str">
        <f t="shared" si="456"/>
        <v>M.280-SSD-128GB-SATA-TLCWT-IKWH01S-NTA</v>
      </c>
      <c r="P2317" s="1">
        <f t="shared" si="457"/>
        <v>0</v>
      </c>
      <c r="Q2317" s="1">
        <f t="shared" si="458"/>
        <v>0</v>
      </c>
      <c r="R2317" s="1">
        <f t="shared" si="459"/>
        <v>0</v>
      </c>
      <c r="S2317" s="1">
        <f t="shared" si="460"/>
        <v>0</v>
      </c>
      <c r="T2317" s="1">
        <f t="shared" si="461"/>
        <v>0</v>
      </c>
    </row>
    <row r="2318" spans="1:20" x14ac:dyDescent="0.3">
      <c r="A2318" s="1" t="s">
        <v>396</v>
      </c>
      <c r="D2318" s="1">
        <v>2</v>
      </c>
      <c r="E2318" s="1">
        <v>1</v>
      </c>
      <c r="F2318" s="1">
        <v>1</v>
      </c>
      <c r="H2318" s="1">
        <v>0</v>
      </c>
      <c r="I2318" s="1">
        <v>0</v>
      </c>
      <c r="K2318" s="1">
        <v>0</v>
      </c>
      <c r="L2318" s="2">
        <f t="shared" si="452"/>
        <v>2</v>
      </c>
      <c r="M2318" s="2" t="str">
        <f t="shared" si="453"/>
        <v>M.280-SSD-128GB-SATA-TLCWT-IKP4</v>
      </c>
      <c r="N2318" s="2" t="str">
        <f t="shared" si="454"/>
        <v>WH01S-NTA</v>
      </c>
      <c r="O2318" s="1" t="str">
        <f t="shared" si="456"/>
        <v>M.280-SSD-128GB-SATA-TLCWT-IKP4WH01S-NTA</v>
      </c>
      <c r="P2318" s="1">
        <f t="shared" si="457"/>
        <v>2</v>
      </c>
      <c r="Q2318" s="1">
        <f t="shared" si="458"/>
        <v>1</v>
      </c>
      <c r="R2318" s="1">
        <f t="shared" si="459"/>
        <v>1</v>
      </c>
      <c r="S2318" s="1">
        <f t="shared" si="460"/>
        <v>0</v>
      </c>
      <c r="T2318" s="1">
        <f t="shared" si="461"/>
        <v>1</v>
      </c>
    </row>
    <row r="2319" spans="1:20" x14ac:dyDescent="0.3">
      <c r="A2319" s="1" t="s">
        <v>1166</v>
      </c>
      <c r="E2319" s="1">
        <v>0</v>
      </c>
      <c r="F2319" s="1">
        <v>0</v>
      </c>
      <c r="I2319" s="1">
        <v>0</v>
      </c>
      <c r="K2319" s="1">
        <v>0</v>
      </c>
      <c r="L2319" s="2">
        <f t="shared" si="452"/>
        <v>0</v>
      </c>
      <c r="M2319" s="2" t="str">
        <f t="shared" si="453"/>
        <v>M.280-SSD-1920GB-PCIe4_4-TLC-SM</v>
      </c>
      <c r="N2319" s="2" t="str">
        <f t="shared" si="454"/>
        <v>WH01S-NTA</v>
      </c>
      <c r="O2319" s="1" t="str">
        <f t="shared" si="456"/>
        <v>M.280-SSD-1920GB-PCIe4_4-TLC-SMWH01S-NTA</v>
      </c>
      <c r="P2319" s="1">
        <f t="shared" si="457"/>
        <v>0</v>
      </c>
      <c r="Q2319" s="1">
        <f t="shared" si="458"/>
        <v>0</v>
      </c>
      <c r="R2319" s="1">
        <f t="shared" si="459"/>
        <v>0</v>
      </c>
      <c r="S2319" s="1">
        <f t="shared" si="460"/>
        <v>0</v>
      </c>
      <c r="T2319" s="1">
        <f t="shared" si="461"/>
        <v>0</v>
      </c>
    </row>
    <row r="2320" spans="1:20" x14ac:dyDescent="0.3">
      <c r="A2320" s="1" t="s">
        <v>1167</v>
      </c>
      <c r="D2320" s="1">
        <v>0</v>
      </c>
      <c r="E2320" s="1">
        <v>0</v>
      </c>
      <c r="F2320" s="1">
        <v>0</v>
      </c>
      <c r="H2320" s="1">
        <v>0</v>
      </c>
      <c r="I2320" s="1">
        <v>0</v>
      </c>
      <c r="K2320" s="1">
        <v>0</v>
      </c>
      <c r="L2320" s="2">
        <f t="shared" si="452"/>
        <v>0</v>
      </c>
      <c r="M2320" s="2" t="str">
        <f t="shared" si="453"/>
        <v>M.280-SSD-1TB-PCIe2-TLC-IK</v>
      </c>
      <c r="N2320" s="2" t="str">
        <f t="shared" si="454"/>
        <v>WH01S-NTA</v>
      </c>
      <c r="O2320" s="1" t="str">
        <f t="shared" ref="O2320:O2373" si="462">M2320&amp;N2320</f>
        <v>M.280-SSD-1TB-PCIe2-TLC-IKWH01S-NTA</v>
      </c>
      <c r="P2320" s="1">
        <f t="shared" si="457"/>
        <v>0</v>
      </c>
      <c r="Q2320" s="1">
        <f t="shared" si="458"/>
        <v>0</v>
      </c>
      <c r="R2320" s="1">
        <f t="shared" si="459"/>
        <v>0</v>
      </c>
      <c r="S2320" s="1">
        <f t="shared" si="460"/>
        <v>0</v>
      </c>
      <c r="T2320" s="1">
        <f t="shared" si="461"/>
        <v>0</v>
      </c>
    </row>
    <row r="2321" spans="1:20" x14ac:dyDescent="0.3">
      <c r="A2321" s="1" t="s">
        <v>1168</v>
      </c>
      <c r="D2321" s="1">
        <v>0</v>
      </c>
      <c r="E2321" s="1">
        <v>0</v>
      </c>
      <c r="F2321" s="1">
        <v>0</v>
      </c>
      <c r="H2321" s="1">
        <v>0</v>
      </c>
      <c r="I2321" s="1">
        <v>0</v>
      </c>
      <c r="K2321" s="1">
        <v>0</v>
      </c>
      <c r="L2321" s="2">
        <f t="shared" si="452"/>
        <v>0</v>
      </c>
      <c r="M2321" s="2" t="str">
        <f t="shared" si="453"/>
        <v>M.280-SSD-1TB-PCIe2-TLC-IL-665p</v>
      </c>
      <c r="N2321" s="2" t="str">
        <f t="shared" si="454"/>
        <v>WH01S-NTA</v>
      </c>
      <c r="O2321" s="1" t="str">
        <f t="shared" si="462"/>
        <v>M.280-SSD-1TB-PCIe2-TLC-IL-665pWH01S-NTA</v>
      </c>
      <c r="P2321" s="1">
        <f t="shared" si="457"/>
        <v>0</v>
      </c>
      <c r="Q2321" s="1">
        <f t="shared" si="458"/>
        <v>0</v>
      </c>
      <c r="R2321" s="1">
        <f t="shared" si="459"/>
        <v>0</v>
      </c>
      <c r="S2321" s="1">
        <f t="shared" si="460"/>
        <v>0</v>
      </c>
      <c r="T2321" s="1">
        <f t="shared" si="461"/>
        <v>0</v>
      </c>
    </row>
    <row r="2322" spans="1:20" x14ac:dyDescent="0.3">
      <c r="A2322" s="1" t="s">
        <v>1169</v>
      </c>
      <c r="D2322" s="1">
        <v>0</v>
      </c>
      <c r="E2322" s="1">
        <v>0</v>
      </c>
      <c r="F2322" s="1">
        <v>0</v>
      </c>
      <c r="H2322" s="1">
        <v>0</v>
      </c>
      <c r="I2322" s="1">
        <v>0</v>
      </c>
      <c r="K2322" s="1">
        <v>0</v>
      </c>
      <c r="L2322" s="2">
        <f t="shared" si="452"/>
        <v>0</v>
      </c>
      <c r="M2322" s="2" t="str">
        <f t="shared" si="453"/>
        <v>M.280-SSD-1TB-PCIe2-TLC-IL-760p</v>
      </c>
      <c r="N2322" s="2" t="str">
        <f t="shared" si="454"/>
        <v>WH01S-NTA</v>
      </c>
      <c r="O2322" s="1" t="str">
        <f t="shared" si="462"/>
        <v>M.280-SSD-1TB-PCIe2-TLC-IL-760pWH01S-NTA</v>
      </c>
      <c r="P2322" s="1">
        <f t="shared" si="457"/>
        <v>0</v>
      </c>
      <c r="Q2322" s="1">
        <f t="shared" si="458"/>
        <v>0</v>
      </c>
      <c r="R2322" s="1">
        <f t="shared" si="459"/>
        <v>0</v>
      </c>
      <c r="S2322" s="1">
        <f t="shared" si="460"/>
        <v>0</v>
      </c>
      <c r="T2322" s="1">
        <f t="shared" si="461"/>
        <v>0</v>
      </c>
    </row>
    <row r="2323" spans="1:20" x14ac:dyDescent="0.3">
      <c r="A2323" s="1" t="s">
        <v>1170</v>
      </c>
      <c r="D2323" s="1">
        <v>0</v>
      </c>
      <c r="E2323" s="1">
        <v>0</v>
      </c>
      <c r="F2323" s="1">
        <v>0</v>
      </c>
      <c r="H2323" s="1">
        <v>0</v>
      </c>
      <c r="I2323" s="1">
        <v>0</v>
      </c>
      <c r="K2323" s="1">
        <v>0</v>
      </c>
      <c r="L2323" s="2">
        <f t="shared" si="452"/>
        <v>0</v>
      </c>
      <c r="M2323" s="2" t="str">
        <f t="shared" si="453"/>
        <v>M.280-SSD-1TB-PCIe2-TLC-PN</v>
      </c>
      <c r="N2323" s="2" t="str">
        <f t="shared" si="454"/>
        <v>WH01S-NTA</v>
      </c>
      <c r="O2323" s="1" t="str">
        <f t="shared" si="462"/>
        <v>M.280-SSD-1TB-PCIe2-TLC-PNWH01S-NTA</v>
      </c>
      <c r="P2323" s="1">
        <f t="shared" si="457"/>
        <v>0</v>
      </c>
      <c r="Q2323" s="1">
        <f t="shared" si="458"/>
        <v>0</v>
      </c>
      <c r="R2323" s="1">
        <f t="shared" si="459"/>
        <v>0</v>
      </c>
      <c r="S2323" s="1">
        <f t="shared" si="460"/>
        <v>0</v>
      </c>
      <c r="T2323" s="1">
        <f t="shared" si="461"/>
        <v>0</v>
      </c>
    </row>
    <row r="2324" spans="1:20" x14ac:dyDescent="0.3">
      <c r="A2324" s="1" t="s">
        <v>1171</v>
      </c>
      <c r="D2324" s="1">
        <v>0</v>
      </c>
      <c r="E2324" s="1">
        <v>0</v>
      </c>
      <c r="F2324" s="1">
        <v>0</v>
      </c>
      <c r="H2324" s="1">
        <v>0</v>
      </c>
      <c r="I2324" s="1">
        <v>0</v>
      </c>
      <c r="K2324" s="1">
        <v>0</v>
      </c>
      <c r="L2324" s="2">
        <f t="shared" si="452"/>
        <v>0</v>
      </c>
      <c r="M2324" s="2" t="str">
        <f t="shared" si="453"/>
        <v>M.280-SSD-1TB-PCIe2-TLC-SS</v>
      </c>
      <c r="N2324" s="2" t="str">
        <f t="shared" si="454"/>
        <v>WH01S-NTA</v>
      </c>
      <c r="O2324" s="1" t="str">
        <f t="shared" si="462"/>
        <v>M.280-SSD-1TB-PCIe2-TLC-SSWH01S-NTA</v>
      </c>
      <c r="P2324" s="1">
        <f t="shared" si="457"/>
        <v>0</v>
      </c>
      <c r="Q2324" s="1">
        <f t="shared" si="458"/>
        <v>0</v>
      </c>
      <c r="R2324" s="1">
        <f t="shared" si="459"/>
        <v>0</v>
      </c>
      <c r="S2324" s="1">
        <f t="shared" si="460"/>
        <v>0</v>
      </c>
      <c r="T2324" s="1">
        <f t="shared" si="461"/>
        <v>0</v>
      </c>
    </row>
    <row r="2325" spans="1:20" x14ac:dyDescent="0.3">
      <c r="A2325" s="1" t="s">
        <v>1172</v>
      </c>
      <c r="D2325" s="1">
        <v>0</v>
      </c>
      <c r="E2325" s="1">
        <v>0</v>
      </c>
      <c r="F2325" s="1">
        <v>0</v>
      </c>
      <c r="H2325" s="1">
        <v>0</v>
      </c>
      <c r="I2325" s="1">
        <v>0</v>
      </c>
      <c r="K2325" s="1">
        <v>0</v>
      </c>
      <c r="L2325" s="2">
        <f t="shared" si="452"/>
        <v>0</v>
      </c>
      <c r="M2325" s="2" t="str">
        <f t="shared" si="453"/>
        <v>M.280-SSD-1TB-PCIe2-TLC-SS-PRO</v>
      </c>
      <c r="N2325" s="2" t="str">
        <f t="shared" si="454"/>
        <v>WH01S-NTA</v>
      </c>
      <c r="O2325" s="1" t="str">
        <f t="shared" si="462"/>
        <v>M.280-SSD-1TB-PCIe2-TLC-SS-PROWH01S-NTA</v>
      </c>
      <c r="P2325" s="1">
        <f t="shared" si="457"/>
        <v>0</v>
      </c>
      <c r="Q2325" s="1">
        <f t="shared" si="458"/>
        <v>0</v>
      </c>
      <c r="R2325" s="1">
        <f t="shared" si="459"/>
        <v>0</v>
      </c>
      <c r="S2325" s="1">
        <f t="shared" si="460"/>
        <v>0</v>
      </c>
      <c r="T2325" s="1">
        <f t="shared" si="461"/>
        <v>0</v>
      </c>
    </row>
    <row r="2326" spans="1:20" x14ac:dyDescent="0.3">
      <c r="A2326" s="1" t="s">
        <v>1173</v>
      </c>
      <c r="D2326" s="1">
        <v>0</v>
      </c>
      <c r="E2326" s="1">
        <v>0</v>
      </c>
      <c r="F2326" s="1">
        <v>0</v>
      </c>
      <c r="H2326" s="1">
        <v>0</v>
      </c>
      <c r="I2326" s="1">
        <v>0</v>
      </c>
      <c r="K2326" s="1">
        <v>0</v>
      </c>
      <c r="L2326" s="2">
        <f t="shared" si="452"/>
        <v>0</v>
      </c>
      <c r="M2326" s="2" t="str">
        <f t="shared" si="453"/>
        <v>M.280-SSD-1TB-PCIe2-TLCWT-IK</v>
      </c>
      <c r="N2326" s="2" t="str">
        <f t="shared" si="454"/>
        <v>WH01S-NTA</v>
      </c>
      <c r="O2326" s="1" t="str">
        <f t="shared" si="462"/>
        <v>M.280-SSD-1TB-PCIe2-TLCWT-IKWH01S-NTA</v>
      </c>
      <c r="P2326" s="1">
        <f t="shared" si="457"/>
        <v>0</v>
      </c>
      <c r="Q2326" s="1">
        <f t="shared" si="458"/>
        <v>0</v>
      </c>
      <c r="R2326" s="1">
        <f t="shared" si="459"/>
        <v>0</v>
      </c>
      <c r="S2326" s="1">
        <f t="shared" si="460"/>
        <v>0</v>
      </c>
      <c r="T2326" s="1">
        <f t="shared" si="461"/>
        <v>0</v>
      </c>
    </row>
    <row r="2327" spans="1:20" x14ac:dyDescent="0.3">
      <c r="A2327" s="1" t="s">
        <v>196</v>
      </c>
      <c r="D2327" s="1">
        <v>5</v>
      </c>
      <c r="E2327" s="1">
        <v>0</v>
      </c>
      <c r="F2327" s="1">
        <v>5</v>
      </c>
      <c r="H2327" s="1">
        <v>0</v>
      </c>
      <c r="I2327" s="1">
        <v>0</v>
      </c>
      <c r="K2327" s="1">
        <v>0.5</v>
      </c>
      <c r="L2327" s="2">
        <f t="shared" si="452"/>
        <v>5</v>
      </c>
      <c r="M2327" s="2" t="str">
        <f t="shared" si="453"/>
        <v>M.280-SSD-1TB-PCIe4-TLC-IK1</v>
      </c>
      <c r="N2327" s="2" t="str">
        <f t="shared" si="454"/>
        <v>WH01S-NTA</v>
      </c>
      <c r="O2327" s="1" t="str">
        <f t="shared" si="462"/>
        <v>M.280-SSD-1TB-PCIe4-TLC-IK1WH01S-NTA</v>
      </c>
      <c r="P2327" s="1">
        <f t="shared" si="457"/>
        <v>5</v>
      </c>
      <c r="Q2327" s="1">
        <f t="shared" si="458"/>
        <v>0</v>
      </c>
      <c r="R2327" s="1">
        <f t="shared" si="459"/>
        <v>5</v>
      </c>
      <c r="S2327" s="1">
        <f t="shared" si="460"/>
        <v>0</v>
      </c>
      <c r="T2327" s="1">
        <f t="shared" si="461"/>
        <v>5</v>
      </c>
    </row>
    <row r="2328" spans="1:20" x14ac:dyDescent="0.3">
      <c r="A2328" s="1" t="s">
        <v>1174</v>
      </c>
      <c r="D2328" s="1">
        <v>0</v>
      </c>
      <c r="E2328" s="1">
        <v>0</v>
      </c>
      <c r="F2328" s="1">
        <v>0</v>
      </c>
      <c r="H2328" s="1">
        <v>0</v>
      </c>
      <c r="I2328" s="1">
        <v>0</v>
      </c>
      <c r="K2328" s="1">
        <v>0</v>
      </c>
      <c r="L2328" s="2">
        <f t="shared" si="452"/>
        <v>0</v>
      </c>
      <c r="M2328" s="2" t="str">
        <f t="shared" si="453"/>
        <v>M.280-SSD-1TB-PCIe4-TLCWT-IK</v>
      </c>
      <c r="N2328" s="2" t="str">
        <f t="shared" si="454"/>
        <v>WH01S-NTA</v>
      </c>
      <c r="O2328" s="1" t="str">
        <f t="shared" si="462"/>
        <v>M.280-SSD-1TB-PCIe4-TLCWT-IKWH01S-NTA</v>
      </c>
      <c r="P2328" s="1">
        <f t="shared" si="457"/>
        <v>0</v>
      </c>
      <c r="Q2328" s="1">
        <f t="shared" si="458"/>
        <v>0</v>
      </c>
      <c r="R2328" s="1">
        <f t="shared" si="459"/>
        <v>0</v>
      </c>
      <c r="S2328" s="1">
        <f t="shared" si="460"/>
        <v>0</v>
      </c>
      <c r="T2328" s="1">
        <f t="shared" si="461"/>
        <v>0</v>
      </c>
    </row>
    <row r="2329" spans="1:20" x14ac:dyDescent="0.3">
      <c r="A2329" s="1" t="s">
        <v>197</v>
      </c>
      <c r="D2329" s="1">
        <v>6</v>
      </c>
      <c r="E2329" s="1">
        <v>12</v>
      </c>
      <c r="F2329" s="1">
        <v>-6</v>
      </c>
      <c r="H2329" s="1">
        <v>6</v>
      </c>
      <c r="I2329" s="1">
        <v>0</v>
      </c>
      <c r="J2329" s="1" t="s">
        <v>1839</v>
      </c>
      <c r="K2329" s="1">
        <v>1.6</v>
      </c>
      <c r="L2329" s="2">
        <f t="shared" si="452"/>
        <v>6</v>
      </c>
      <c r="M2329" s="2" t="str">
        <f t="shared" si="453"/>
        <v>M.280-SSD-1TB-PCIe4-TLCWT-IK1</v>
      </c>
      <c r="N2329" s="2" t="str">
        <f t="shared" si="454"/>
        <v>WH01S-NTA</v>
      </c>
      <c r="O2329" s="1" t="str">
        <f t="shared" si="462"/>
        <v>M.280-SSD-1TB-PCIe4-TLCWT-IK1WH01S-NTA</v>
      </c>
      <c r="P2329" s="1">
        <f t="shared" si="457"/>
        <v>6</v>
      </c>
      <c r="Q2329" s="1">
        <f t="shared" si="458"/>
        <v>12</v>
      </c>
      <c r="R2329" s="1">
        <f t="shared" si="459"/>
        <v>-6</v>
      </c>
      <c r="S2329" s="1">
        <f t="shared" si="460"/>
        <v>6</v>
      </c>
      <c r="T2329" s="1">
        <f t="shared" si="461"/>
        <v>0</v>
      </c>
    </row>
    <row r="2330" spans="1:20" x14ac:dyDescent="0.3">
      <c r="A2330" s="1" t="s">
        <v>1280</v>
      </c>
      <c r="B2330" s="1">
        <v>20</v>
      </c>
      <c r="C2330" s="1">
        <v>99</v>
      </c>
      <c r="D2330" s="1">
        <v>12</v>
      </c>
      <c r="E2330" s="1">
        <v>60</v>
      </c>
      <c r="F2330" s="1">
        <v>-48</v>
      </c>
      <c r="H2330" s="1">
        <v>51</v>
      </c>
      <c r="I2330" s="1">
        <v>0</v>
      </c>
      <c r="J2330" s="1" t="s">
        <v>1839</v>
      </c>
      <c r="K2330" s="1">
        <v>5.2</v>
      </c>
      <c r="L2330" s="2">
        <f t="shared" si="452"/>
        <v>12</v>
      </c>
      <c r="M2330" s="2" t="str">
        <f t="shared" si="453"/>
        <v>M.280-SSD-1TB-PCIe44-TLC5-PN</v>
      </c>
      <c r="N2330" s="2" t="str">
        <f t="shared" si="454"/>
        <v>WH01S-NTA</v>
      </c>
      <c r="O2330" s="1" t="str">
        <f t="shared" si="462"/>
        <v>M.280-SSD-1TB-PCIe44-TLC5-PNWH01S-NTA</v>
      </c>
      <c r="P2330" s="1">
        <f t="shared" si="457"/>
        <v>12</v>
      </c>
      <c r="Q2330" s="1">
        <f t="shared" si="458"/>
        <v>60</v>
      </c>
      <c r="R2330" s="1">
        <f t="shared" si="459"/>
        <v>-48</v>
      </c>
      <c r="S2330" s="1">
        <f t="shared" si="460"/>
        <v>51</v>
      </c>
      <c r="T2330" s="1">
        <f t="shared" si="461"/>
        <v>3</v>
      </c>
    </row>
    <row r="2331" spans="1:20" x14ac:dyDescent="0.3">
      <c r="A2331" s="1" t="s">
        <v>1298</v>
      </c>
      <c r="B2331" s="1">
        <v>20</v>
      </c>
      <c r="C2331" s="1">
        <v>99</v>
      </c>
      <c r="D2331" s="1">
        <v>2</v>
      </c>
      <c r="E2331" s="1">
        <v>12</v>
      </c>
      <c r="F2331" s="1">
        <v>-10</v>
      </c>
      <c r="H2331" s="1">
        <v>24</v>
      </c>
      <c r="I2331" s="1">
        <v>0</v>
      </c>
      <c r="J2331" s="1" t="s">
        <v>2145</v>
      </c>
      <c r="K2331" s="1">
        <v>7.8</v>
      </c>
      <c r="L2331" s="2">
        <f t="shared" si="452"/>
        <v>2</v>
      </c>
      <c r="M2331" s="2" t="str">
        <f t="shared" si="453"/>
        <v>M.280-SSD-1TB-PCIe44-TLC5WT-TD</v>
      </c>
      <c r="N2331" s="2" t="str">
        <f t="shared" si="454"/>
        <v>WH01S-NTA</v>
      </c>
      <c r="O2331" s="1" t="str">
        <f t="shared" si="462"/>
        <v>M.280-SSD-1TB-PCIe44-TLC5WT-TDWH01S-NTA</v>
      </c>
      <c r="P2331" s="1">
        <f t="shared" si="457"/>
        <v>2</v>
      </c>
      <c r="Q2331" s="1">
        <f t="shared" si="458"/>
        <v>12</v>
      </c>
      <c r="R2331" s="1">
        <f t="shared" si="459"/>
        <v>-10</v>
      </c>
      <c r="S2331" s="1">
        <f t="shared" si="460"/>
        <v>24</v>
      </c>
      <c r="T2331" s="1">
        <f t="shared" si="461"/>
        <v>14</v>
      </c>
    </row>
    <row r="2332" spans="1:20" x14ac:dyDescent="0.3">
      <c r="A2332" s="1" t="s">
        <v>397</v>
      </c>
      <c r="D2332" s="1">
        <v>2</v>
      </c>
      <c r="E2332" s="1">
        <v>0</v>
      </c>
      <c r="F2332" s="1">
        <v>2</v>
      </c>
      <c r="H2332" s="1">
        <v>0</v>
      </c>
      <c r="I2332" s="1">
        <v>0</v>
      </c>
      <c r="K2332" s="1">
        <v>0</v>
      </c>
      <c r="L2332" s="2">
        <f t="shared" si="452"/>
        <v>2</v>
      </c>
      <c r="M2332" s="2" t="str">
        <f t="shared" si="453"/>
        <v>M.280-SSD-1TB-SATA-TLC-IK</v>
      </c>
      <c r="N2332" s="2" t="str">
        <f t="shared" si="454"/>
        <v>WH01S-NTA</v>
      </c>
      <c r="O2332" s="1" t="str">
        <f t="shared" si="462"/>
        <v>M.280-SSD-1TB-SATA-TLC-IKWH01S-NTA</v>
      </c>
      <c r="P2332" s="1">
        <f t="shared" si="457"/>
        <v>2</v>
      </c>
      <c r="Q2332" s="1">
        <f t="shared" si="458"/>
        <v>0</v>
      </c>
      <c r="R2332" s="1">
        <f t="shared" si="459"/>
        <v>2</v>
      </c>
      <c r="S2332" s="1">
        <f t="shared" si="460"/>
        <v>0</v>
      </c>
      <c r="T2332" s="1">
        <f t="shared" si="461"/>
        <v>2</v>
      </c>
    </row>
    <row r="2333" spans="1:20" x14ac:dyDescent="0.3">
      <c r="A2333" s="1" t="s">
        <v>1731</v>
      </c>
      <c r="B2333" s="1">
        <v>2</v>
      </c>
      <c r="C2333" s="1">
        <v>99</v>
      </c>
      <c r="D2333" s="1">
        <v>2</v>
      </c>
      <c r="F2333" s="1">
        <v>2</v>
      </c>
      <c r="G2333" s="1" t="s">
        <v>237</v>
      </c>
      <c r="H2333" s="1">
        <v>0</v>
      </c>
      <c r="I2333" s="1">
        <v>97</v>
      </c>
      <c r="K2333" s="1">
        <v>0</v>
      </c>
      <c r="L2333" s="2">
        <f t="shared" si="452"/>
        <v>2</v>
      </c>
      <c r="M2333" s="2" t="str">
        <f t="shared" si="453"/>
        <v>M.280-SSD-1TB-SATA-TLC5ET-TD</v>
      </c>
      <c r="N2333" s="2" t="str">
        <f t="shared" si="454"/>
        <v>WH01S-NTA</v>
      </c>
      <c r="O2333" s="1" t="str">
        <f t="shared" si="462"/>
        <v>M.280-SSD-1TB-SATA-TLC5ET-TDWH01S-NTA</v>
      </c>
      <c r="P2333" s="1">
        <f t="shared" si="457"/>
        <v>2</v>
      </c>
      <c r="Q2333" s="1">
        <f t="shared" si="458"/>
        <v>0</v>
      </c>
      <c r="R2333" s="1">
        <f t="shared" si="459"/>
        <v>2</v>
      </c>
      <c r="S2333" s="1">
        <f t="shared" si="460"/>
        <v>0</v>
      </c>
      <c r="T2333" s="1">
        <f t="shared" si="461"/>
        <v>2</v>
      </c>
    </row>
    <row r="2334" spans="1:20" x14ac:dyDescent="0.3">
      <c r="A2334" s="1" t="s">
        <v>1732</v>
      </c>
      <c r="B2334" s="1">
        <v>2</v>
      </c>
      <c r="C2334" s="1">
        <v>99</v>
      </c>
      <c r="D2334" s="1">
        <v>2</v>
      </c>
      <c r="F2334" s="1">
        <v>2</v>
      </c>
      <c r="G2334" s="1" t="s">
        <v>237</v>
      </c>
      <c r="H2334" s="1">
        <v>0</v>
      </c>
      <c r="I2334" s="1">
        <v>97</v>
      </c>
      <c r="K2334" s="1">
        <v>0</v>
      </c>
      <c r="L2334" s="2">
        <f t="shared" si="452"/>
        <v>2</v>
      </c>
      <c r="M2334" s="2" t="str">
        <f t="shared" si="453"/>
        <v>M.280-SSD-1TB-SATA-TLC5WT-TD</v>
      </c>
      <c r="N2334" s="2" t="str">
        <f t="shared" si="454"/>
        <v>WH01S-NTA</v>
      </c>
      <c r="O2334" s="1" t="str">
        <f t="shared" si="462"/>
        <v>M.280-SSD-1TB-SATA-TLC5WT-TDWH01S-NTA</v>
      </c>
      <c r="P2334" s="1">
        <f t="shared" si="457"/>
        <v>2</v>
      </c>
      <c r="Q2334" s="1">
        <f t="shared" si="458"/>
        <v>0</v>
      </c>
      <c r="R2334" s="1">
        <f t="shared" si="459"/>
        <v>2</v>
      </c>
      <c r="S2334" s="1">
        <f t="shared" si="460"/>
        <v>0</v>
      </c>
      <c r="T2334" s="1">
        <f t="shared" si="461"/>
        <v>2</v>
      </c>
    </row>
    <row r="2335" spans="1:20" x14ac:dyDescent="0.3">
      <c r="A2335" s="1" t="s">
        <v>198</v>
      </c>
      <c r="D2335" s="1">
        <v>2</v>
      </c>
      <c r="E2335" s="1">
        <v>0</v>
      </c>
      <c r="F2335" s="1">
        <v>2</v>
      </c>
      <c r="H2335" s="1">
        <v>0</v>
      </c>
      <c r="I2335" s="1">
        <v>0</v>
      </c>
      <c r="K2335" s="1">
        <v>0</v>
      </c>
      <c r="L2335" s="2">
        <f t="shared" si="452"/>
        <v>2</v>
      </c>
      <c r="M2335" s="2" t="str">
        <f t="shared" si="453"/>
        <v>M.280-SSD-1TB-SATA-TLCWT-IK</v>
      </c>
      <c r="N2335" s="2" t="str">
        <f t="shared" si="454"/>
        <v>WH01S-NTA</v>
      </c>
      <c r="O2335" s="1" t="str">
        <f t="shared" si="462"/>
        <v>M.280-SSD-1TB-SATA-TLCWT-IKWH01S-NTA</v>
      </c>
      <c r="P2335" s="1">
        <f t="shared" si="457"/>
        <v>2</v>
      </c>
      <c r="Q2335" s="1">
        <f t="shared" si="458"/>
        <v>0</v>
      </c>
      <c r="R2335" s="1">
        <f t="shared" si="459"/>
        <v>2</v>
      </c>
      <c r="S2335" s="1">
        <f t="shared" si="460"/>
        <v>0</v>
      </c>
      <c r="T2335" s="1">
        <f t="shared" si="461"/>
        <v>2</v>
      </c>
    </row>
    <row r="2336" spans="1:20" x14ac:dyDescent="0.3">
      <c r="A2336" s="1" t="s">
        <v>1667</v>
      </c>
      <c r="D2336" s="1">
        <v>0</v>
      </c>
      <c r="E2336" s="1">
        <v>0</v>
      </c>
      <c r="F2336" s="1">
        <v>0</v>
      </c>
      <c r="H2336" s="1">
        <v>0</v>
      </c>
      <c r="I2336" s="1">
        <v>0</v>
      </c>
      <c r="K2336" s="1">
        <v>0</v>
      </c>
      <c r="L2336" s="2">
        <f t="shared" si="452"/>
        <v>0</v>
      </c>
      <c r="M2336" s="2" t="str">
        <f t="shared" si="453"/>
        <v>M.280-SSD-250GB-PCIe4-TLC-SS</v>
      </c>
      <c r="N2336" s="2" t="str">
        <f t="shared" si="454"/>
        <v>WH01S-NTA</v>
      </c>
      <c r="O2336" s="1" t="str">
        <f t="shared" si="462"/>
        <v>M.280-SSD-250GB-PCIe4-TLC-SSWH01S-NTA</v>
      </c>
      <c r="P2336" s="1">
        <f t="shared" si="457"/>
        <v>0</v>
      </c>
      <c r="Q2336" s="1">
        <f t="shared" si="458"/>
        <v>0</v>
      </c>
      <c r="R2336" s="1">
        <f t="shared" si="459"/>
        <v>0</v>
      </c>
      <c r="S2336" s="1">
        <f t="shared" si="460"/>
        <v>0</v>
      </c>
      <c r="T2336" s="1">
        <f t="shared" si="461"/>
        <v>0</v>
      </c>
    </row>
    <row r="2337" spans="1:20" x14ac:dyDescent="0.3">
      <c r="A2337" s="1" t="s">
        <v>398</v>
      </c>
      <c r="D2337" s="1">
        <v>0</v>
      </c>
      <c r="E2337" s="1">
        <v>0</v>
      </c>
      <c r="F2337" s="1">
        <v>0</v>
      </c>
      <c r="H2337" s="1">
        <v>0</v>
      </c>
      <c r="I2337" s="1">
        <v>0</v>
      </c>
      <c r="K2337" s="1">
        <v>0</v>
      </c>
      <c r="L2337" s="2">
        <f t="shared" si="452"/>
        <v>0</v>
      </c>
      <c r="M2337" s="2" t="str">
        <f t="shared" si="453"/>
        <v>M.280-SSD-256GB-PCIe2-TLC-IK</v>
      </c>
      <c r="N2337" s="2" t="str">
        <f t="shared" si="454"/>
        <v>WH01S-NTA</v>
      </c>
      <c r="O2337" s="1" t="str">
        <f t="shared" si="462"/>
        <v>M.280-SSD-256GB-PCIe2-TLC-IKWH01S-NTA</v>
      </c>
      <c r="P2337" s="1">
        <f t="shared" si="457"/>
        <v>0</v>
      </c>
      <c r="Q2337" s="1">
        <f t="shared" si="458"/>
        <v>0</v>
      </c>
      <c r="R2337" s="1">
        <f t="shared" si="459"/>
        <v>0</v>
      </c>
      <c r="S2337" s="1">
        <f t="shared" si="460"/>
        <v>0</v>
      </c>
      <c r="T2337" s="1">
        <f t="shared" si="461"/>
        <v>0</v>
      </c>
    </row>
    <row r="2338" spans="1:20" x14ac:dyDescent="0.3">
      <c r="A2338" s="1" t="s">
        <v>1175</v>
      </c>
      <c r="D2338" s="1">
        <v>0</v>
      </c>
      <c r="E2338" s="1">
        <v>0</v>
      </c>
      <c r="F2338" s="1">
        <v>0</v>
      </c>
      <c r="H2338" s="1">
        <v>0</v>
      </c>
      <c r="I2338" s="1">
        <v>0</v>
      </c>
      <c r="K2338" s="1">
        <v>0</v>
      </c>
      <c r="L2338" s="2">
        <f t="shared" si="452"/>
        <v>0</v>
      </c>
      <c r="M2338" s="2" t="str">
        <f t="shared" si="453"/>
        <v>M.280-SSD-256GB-PCIe2-TLC-PN</v>
      </c>
      <c r="N2338" s="2" t="str">
        <f t="shared" si="454"/>
        <v>WH01S-NTA</v>
      </c>
      <c r="O2338" s="1" t="str">
        <f t="shared" si="462"/>
        <v>M.280-SSD-256GB-PCIe2-TLC-PNWH01S-NTA</v>
      </c>
      <c r="P2338" s="1">
        <f t="shared" si="457"/>
        <v>0</v>
      </c>
      <c r="Q2338" s="1">
        <f t="shared" si="458"/>
        <v>0</v>
      </c>
      <c r="R2338" s="1">
        <f t="shared" si="459"/>
        <v>0</v>
      </c>
      <c r="S2338" s="1">
        <f t="shared" si="460"/>
        <v>0</v>
      </c>
      <c r="T2338" s="1">
        <f t="shared" si="461"/>
        <v>0</v>
      </c>
    </row>
    <row r="2339" spans="1:20" x14ac:dyDescent="0.3">
      <c r="A2339" s="1" t="s">
        <v>399</v>
      </c>
      <c r="D2339" s="1">
        <v>0</v>
      </c>
      <c r="E2339" s="1">
        <v>0</v>
      </c>
      <c r="F2339" s="1">
        <v>0</v>
      </c>
      <c r="H2339" s="1">
        <v>0</v>
      </c>
      <c r="I2339" s="1">
        <v>0</v>
      </c>
      <c r="K2339" s="1">
        <v>0</v>
      </c>
      <c r="L2339" s="2">
        <f t="shared" si="452"/>
        <v>0</v>
      </c>
      <c r="M2339" s="2" t="str">
        <f t="shared" si="453"/>
        <v>M.280-SSD-256GB-PCIe2-TLCWT-IK</v>
      </c>
      <c r="N2339" s="2" t="str">
        <f t="shared" si="454"/>
        <v>WH01S-NTA</v>
      </c>
      <c r="O2339" s="1" t="str">
        <f t="shared" si="462"/>
        <v>M.280-SSD-256GB-PCIe2-TLCWT-IKWH01S-NTA</v>
      </c>
      <c r="P2339" s="1">
        <f t="shared" si="457"/>
        <v>0</v>
      </c>
      <c r="Q2339" s="1">
        <f t="shared" si="458"/>
        <v>0</v>
      </c>
      <c r="R2339" s="1">
        <f t="shared" si="459"/>
        <v>0</v>
      </c>
      <c r="S2339" s="1">
        <f t="shared" si="460"/>
        <v>0</v>
      </c>
      <c r="T2339" s="1">
        <f t="shared" si="461"/>
        <v>0</v>
      </c>
    </row>
    <row r="2340" spans="1:20" x14ac:dyDescent="0.3">
      <c r="A2340" s="1" t="s">
        <v>400</v>
      </c>
      <c r="D2340" s="1">
        <v>0</v>
      </c>
      <c r="E2340" s="1">
        <v>0</v>
      </c>
      <c r="F2340" s="1">
        <v>0</v>
      </c>
      <c r="H2340" s="1">
        <v>0</v>
      </c>
      <c r="I2340" s="1">
        <v>0</v>
      </c>
      <c r="K2340" s="1">
        <v>0</v>
      </c>
      <c r="L2340" s="2">
        <f t="shared" si="452"/>
        <v>0</v>
      </c>
      <c r="M2340" s="2" t="str">
        <f t="shared" si="453"/>
        <v>M.280-SSD-256GB-PCIe4-TLC-IK1</v>
      </c>
      <c r="N2340" s="2" t="str">
        <f t="shared" si="454"/>
        <v>WH01S-NTA</v>
      </c>
      <c r="O2340" s="1" t="str">
        <f t="shared" si="462"/>
        <v>M.280-SSD-256GB-PCIe4-TLC-IK1WH01S-NTA</v>
      </c>
      <c r="P2340" s="1">
        <f t="shared" si="457"/>
        <v>0</v>
      </c>
      <c r="Q2340" s="1">
        <f t="shared" si="458"/>
        <v>0</v>
      </c>
      <c r="R2340" s="1">
        <f t="shared" si="459"/>
        <v>0</v>
      </c>
      <c r="S2340" s="1">
        <f t="shared" si="460"/>
        <v>0</v>
      </c>
      <c r="T2340" s="1">
        <f t="shared" si="461"/>
        <v>0</v>
      </c>
    </row>
    <row r="2341" spans="1:20" x14ac:dyDescent="0.3">
      <c r="A2341" s="1" t="s">
        <v>199</v>
      </c>
      <c r="D2341" s="1">
        <v>2</v>
      </c>
      <c r="E2341" s="1">
        <v>0</v>
      </c>
      <c r="F2341" s="1">
        <v>2</v>
      </c>
      <c r="H2341" s="1">
        <v>0</v>
      </c>
      <c r="I2341" s="1">
        <v>0</v>
      </c>
      <c r="K2341" s="1">
        <v>0</v>
      </c>
      <c r="L2341" s="2">
        <f t="shared" si="452"/>
        <v>2</v>
      </c>
      <c r="M2341" s="2" t="str">
        <f t="shared" si="453"/>
        <v>M.280-SSD-256GB-PCIe4-TLCWT-IK1</v>
      </c>
      <c r="N2341" s="2" t="str">
        <f t="shared" si="454"/>
        <v>WH01S-NTA</v>
      </c>
      <c r="O2341" s="1" t="str">
        <f t="shared" si="462"/>
        <v>M.280-SSD-256GB-PCIe4-TLCWT-IK1WH01S-NTA</v>
      </c>
      <c r="P2341" s="1">
        <f t="shared" si="457"/>
        <v>2</v>
      </c>
      <c r="Q2341" s="1">
        <f t="shared" si="458"/>
        <v>0</v>
      </c>
      <c r="R2341" s="1">
        <f t="shared" si="459"/>
        <v>2</v>
      </c>
      <c r="S2341" s="1">
        <f t="shared" si="460"/>
        <v>0</v>
      </c>
      <c r="T2341" s="1">
        <f t="shared" si="461"/>
        <v>2</v>
      </c>
    </row>
    <row r="2342" spans="1:20" x14ac:dyDescent="0.3">
      <c r="A2342" s="1" t="s">
        <v>1563</v>
      </c>
      <c r="D2342" s="1">
        <v>0</v>
      </c>
      <c r="E2342" s="1">
        <v>0</v>
      </c>
      <c r="F2342" s="1">
        <v>0</v>
      </c>
      <c r="H2342" s="1">
        <v>0</v>
      </c>
      <c r="I2342" s="1">
        <v>0</v>
      </c>
      <c r="K2342" s="1">
        <v>0</v>
      </c>
      <c r="L2342" s="2">
        <f t="shared" si="452"/>
        <v>0</v>
      </c>
      <c r="M2342" s="2" t="str">
        <f t="shared" si="453"/>
        <v>M.280-SSD-256GB-PCIe4-TLCWT-SP</v>
      </c>
      <c r="N2342" s="2" t="str">
        <f t="shared" si="454"/>
        <v>WH01S-NTA</v>
      </c>
      <c r="O2342" s="1" t="str">
        <f t="shared" si="462"/>
        <v>M.280-SSD-256GB-PCIe4-TLCWT-SPWH01S-NTA</v>
      </c>
      <c r="P2342" s="1">
        <f t="shared" si="457"/>
        <v>0</v>
      </c>
      <c r="Q2342" s="1">
        <f t="shared" si="458"/>
        <v>0</v>
      </c>
      <c r="R2342" s="1">
        <f t="shared" si="459"/>
        <v>0</v>
      </c>
      <c r="S2342" s="1">
        <f t="shared" si="460"/>
        <v>0</v>
      </c>
      <c r="T2342" s="1">
        <f t="shared" si="461"/>
        <v>0</v>
      </c>
    </row>
    <row r="2343" spans="1:20" x14ac:dyDescent="0.3">
      <c r="A2343" s="1" t="s">
        <v>1711</v>
      </c>
      <c r="D2343" s="1">
        <v>0</v>
      </c>
      <c r="E2343" s="1">
        <v>10</v>
      </c>
      <c r="F2343" s="1">
        <v>-10</v>
      </c>
      <c r="H2343" s="1">
        <v>10</v>
      </c>
      <c r="I2343" s="1">
        <v>0</v>
      </c>
      <c r="J2343" s="1" t="s">
        <v>1838</v>
      </c>
      <c r="K2343" s="1">
        <v>0</v>
      </c>
      <c r="L2343" s="2">
        <f t="shared" si="452"/>
        <v>0</v>
      </c>
      <c r="M2343" s="2" t="str">
        <f t="shared" si="453"/>
        <v>M.280-SSD-256GB-PCIe44-TLC5-PN</v>
      </c>
      <c r="N2343" s="2" t="str">
        <f t="shared" si="454"/>
        <v>WH01S-NTA</v>
      </c>
      <c r="O2343" s="1" t="str">
        <f t="shared" si="462"/>
        <v>M.280-SSD-256GB-PCIe44-TLC5-PNWH01S-NTA</v>
      </c>
      <c r="P2343" s="1">
        <f t="shared" si="457"/>
        <v>0</v>
      </c>
      <c r="Q2343" s="1">
        <f t="shared" si="458"/>
        <v>10</v>
      </c>
      <c r="R2343" s="1">
        <f t="shared" si="459"/>
        <v>-10</v>
      </c>
      <c r="S2343" s="1">
        <f t="shared" si="460"/>
        <v>10</v>
      </c>
      <c r="T2343" s="1">
        <f t="shared" si="461"/>
        <v>0</v>
      </c>
    </row>
    <row r="2344" spans="1:20" x14ac:dyDescent="0.3">
      <c r="A2344" s="1" t="s">
        <v>1712</v>
      </c>
      <c r="B2344" s="1">
        <v>10</v>
      </c>
      <c r="C2344" s="1">
        <v>99</v>
      </c>
      <c r="D2344" s="1">
        <v>20</v>
      </c>
      <c r="E2344" s="1">
        <v>33</v>
      </c>
      <c r="F2344" s="1">
        <v>-13</v>
      </c>
      <c r="H2344" s="1">
        <v>20</v>
      </c>
      <c r="I2344" s="1">
        <v>0</v>
      </c>
      <c r="J2344" s="1" t="s">
        <v>2159</v>
      </c>
      <c r="K2344" s="1">
        <v>0</v>
      </c>
      <c r="L2344" s="2">
        <f t="shared" si="452"/>
        <v>20</v>
      </c>
      <c r="M2344" s="2" t="str">
        <f t="shared" si="453"/>
        <v>M.280-SSD-256GB-PCIe44-TLC5WT-T</v>
      </c>
      <c r="N2344" s="2" t="str">
        <f t="shared" si="454"/>
        <v>WH01S-NTA</v>
      </c>
      <c r="O2344" s="1" t="str">
        <f t="shared" si="462"/>
        <v>M.280-SSD-256GB-PCIe44-TLC5WT-TWH01S-NTA</v>
      </c>
      <c r="P2344" s="1">
        <f t="shared" si="457"/>
        <v>20</v>
      </c>
      <c r="Q2344" s="1">
        <f t="shared" si="458"/>
        <v>33</v>
      </c>
      <c r="R2344" s="1">
        <f t="shared" si="459"/>
        <v>-13</v>
      </c>
      <c r="S2344" s="1">
        <f t="shared" si="460"/>
        <v>20</v>
      </c>
      <c r="T2344" s="1">
        <f t="shared" si="461"/>
        <v>7</v>
      </c>
    </row>
    <row r="2345" spans="1:20" x14ac:dyDescent="0.3">
      <c r="A2345" s="1" t="s">
        <v>200</v>
      </c>
      <c r="D2345" s="1">
        <v>2</v>
      </c>
      <c r="E2345" s="1">
        <v>0</v>
      </c>
      <c r="F2345" s="1">
        <v>2</v>
      </c>
      <c r="H2345" s="1">
        <v>0</v>
      </c>
      <c r="I2345" s="1">
        <v>0</v>
      </c>
      <c r="K2345" s="1">
        <v>0</v>
      </c>
      <c r="L2345" s="2">
        <f t="shared" si="452"/>
        <v>2</v>
      </c>
      <c r="M2345" s="2" t="str">
        <f t="shared" si="453"/>
        <v>M.280-SSD-256GB-SATA-TLC-IK</v>
      </c>
      <c r="N2345" s="2" t="str">
        <f t="shared" si="454"/>
        <v>WH01S-NTA</v>
      </c>
      <c r="O2345" s="1" t="str">
        <f t="shared" si="462"/>
        <v>M.280-SSD-256GB-SATA-TLC-IKWH01S-NTA</v>
      </c>
      <c r="P2345" s="1">
        <f t="shared" si="457"/>
        <v>2</v>
      </c>
      <c r="Q2345" s="1">
        <f t="shared" si="458"/>
        <v>0</v>
      </c>
      <c r="R2345" s="1">
        <f t="shared" si="459"/>
        <v>2</v>
      </c>
      <c r="S2345" s="1">
        <f t="shared" si="460"/>
        <v>0</v>
      </c>
      <c r="T2345" s="1">
        <f t="shared" si="461"/>
        <v>2</v>
      </c>
    </row>
    <row r="2346" spans="1:20" x14ac:dyDescent="0.3">
      <c r="A2346" s="1" t="s">
        <v>1713</v>
      </c>
      <c r="B2346" s="1">
        <v>10</v>
      </c>
      <c r="C2346" s="1">
        <v>99</v>
      </c>
      <c r="D2346" s="1">
        <v>13</v>
      </c>
      <c r="E2346" s="1">
        <v>0</v>
      </c>
      <c r="F2346" s="1">
        <v>13</v>
      </c>
      <c r="H2346" s="1">
        <v>0</v>
      </c>
      <c r="I2346" s="1">
        <v>0</v>
      </c>
      <c r="K2346" s="1">
        <v>0.5</v>
      </c>
      <c r="L2346" s="2">
        <f t="shared" si="452"/>
        <v>13</v>
      </c>
      <c r="M2346" s="2" t="str">
        <f t="shared" si="453"/>
        <v>M.280-SSD-256GB-SATA-TLC5WT-TD</v>
      </c>
      <c r="N2346" s="2" t="str">
        <f t="shared" si="454"/>
        <v>WH01S-NTA</v>
      </c>
      <c r="O2346" s="1" t="str">
        <f t="shared" si="462"/>
        <v>M.280-SSD-256GB-SATA-TLC5WT-TDWH01S-NTA</v>
      </c>
      <c r="P2346" s="1">
        <f t="shared" si="457"/>
        <v>13</v>
      </c>
      <c r="Q2346" s="1">
        <f t="shared" si="458"/>
        <v>0</v>
      </c>
      <c r="R2346" s="1">
        <f t="shared" si="459"/>
        <v>13</v>
      </c>
      <c r="S2346" s="1">
        <f t="shared" si="460"/>
        <v>0</v>
      </c>
      <c r="T2346" s="1">
        <f t="shared" si="461"/>
        <v>13</v>
      </c>
    </row>
    <row r="2347" spans="1:20" x14ac:dyDescent="0.3">
      <c r="A2347" s="1" t="s">
        <v>401</v>
      </c>
      <c r="D2347" s="1">
        <v>0</v>
      </c>
      <c r="E2347" s="1">
        <v>0</v>
      </c>
      <c r="F2347" s="1">
        <v>0</v>
      </c>
      <c r="H2347" s="1">
        <v>0</v>
      </c>
      <c r="I2347" s="1">
        <v>0</v>
      </c>
      <c r="K2347" s="1">
        <v>3.1</v>
      </c>
      <c r="L2347" s="2">
        <f t="shared" si="452"/>
        <v>0</v>
      </c>
      <c r="M2347" s="2" t="str">
        <f t="shared" si="453"/>
        <v>M.280-SSD-256GB-SATA-TLCWT-IK</v>
      </c>
      <c r="N2347" s="2" t="str">
        <f t="shared" si="454"/>
        <v>WH01S-NTA</v>
      </c>
      <c r="O2347" s="1" t="str">
        <f t="shared" si="462"/>
        <v>M.280-SSD-256GB-SATA-TLCWT-IKWH01S-NTA</v>
      </c>
      <c r="P2347" s="1">
        <f t="shared" si="457"/>
        <v>0</v>
      </c>
      <c r="Q2347" s="1">
        <f t="shared" si="458"/>
        <v>0</v>
      </c>
      <c r="R2347" s="1">
        <f t="shared" si="459"/>
        <v>0</v>
      </c>
      <c r="S2347" s="1">
        <f t="shared" si="460"/>
        <v>0</v>
      </c>
      <c r="T2347" s="1">
        <f t="shared" si="461"/>
        <v>0</v>
      </c>
    </row>
    <row r="2348" spans="1:20" x14ac:dyDescent="0.3">
      <c r="A2348" s="1" t="s">
        <v>402</v>
      </c>
      <c r="D2348" s="1">
        <v>0</v>
      </c>
      <c r="E2348" s="1">
        <v>0</v>
      </c>
      <c r="F2348" s="1">
        <v>0</v>
      </c>
      <c r="H2348" s="1">
        <v>0</v>
      </c>
      <c r="I2348" s="1">
        <v>0</v>
      </c>
      <c r="K2348" s="1">
        <v>0.3</v>
      </c>
      <c r="L2348" s="2">
        <f t="shared" si="452"/>
        <v>0</v>
      </c>
      <c r="M2348" s="2" t="str">
        <f t="shared" si="453"/>
        <v>M.280-SSD-2TB-PCIe2-TLC-SS-EVO</v>
      </c>
      <c r="N2348" s="2" t="str">
        <f t="shared" si="454"/>
        <v>WH01S-NTA</v>
      </c>
      <c r="O2348" s="1" t="str">
        <f t="shared" si="462"/>
        <v>M.280-SSD-2TB-PCIe2-TLC-SS-EVOWH01S-NTA</v>
      </c>
      <c r="P2348" s="1">
        <f t="shared" si="457"/>
        <v>0</v>
      </c>
      <c r="Q2348" s="1">
        <f t="shared" si="458"/>
        <v>0</v>
      </c>
      <c r="R2348" s="1">
        <f t="shared" si="459"/>
        <v>0</v>
      </c>
      <c r="S2348" s="1">
        <f t="shared" si="460"/>
        <v>0</v>
      </c>
      <c r="T2348" s="1">
        <f t="shared" si="461"/>
        <v>0</v>
      </c>
    </row>
    <row r="2349" spans="1:20" x14ac:dyDescent="0.3">
      <c r="A2349" s="1" t="s">
        <v>499</v>
      </c>
      <c r="D2349" s="1">
        <v>0</v>
      </c>
      <c r="E2349" s="1">
        <v>0</v>
      </c>
      <c r="F2349" s="1">
        <v>0</v>
      </c>
      <c r="H2349" s="1">
        <v>0</v>
      </c>
      <c r="I2349" s="1">
        <v>0</v>
      </c>
      <c r="K2349" s="1">
        <v>0</v>
      </c>
      <c r="L2349" s="2">
        <f t="shared" si="452"/>
        <v>0</v>
      </c>
      <c r="M2349" s="2" t="str">
        <f t="shared" si="453"/>
        <v>M.280-SSD-2TB-PCIe4-TLC-IK1</v>
      </c>
      <c r="N2349" s="2" t="str">
        <f t="shared" si="454"/>
        <v>WH01S-NTA</v>
      </c>
      <c r="O2349" s="1" t="str">
        <f t="shared" si="462"/>
        <v>M.280-SSD-2TB-PCIe4-TLC-IK1WH01S-NTA</v>
      </c>
      <c r="P2349" s="1">
        <f t="shared" si="457"/>
        <v>0</v>
      </c>
      <c r="Q2349" s="1">
        <f t="shared" si="458"/>
        <v>0</v>
      </c>
      <c r="R2349" s="1">
        <f t="shared" si="459"/>
        <v>0</v>
      </c>
      <c r="S2349" s="1">
        <f t="shared" si="460"/>
        <v>0</v>
      </c>
      <c r="T2349" s="1">
        <f t="shared" si="461"/>
        <v>0</v>
      </c>
    </row>
    <row r="2350" spans="1:20" x14ac:dyDescent="0.3">
      <c r="A2350" s="1" t="s">
        <v>403</v>
      </c>
      <c r="D2350" s="1">
        <v>0</v>
      </c>
      <c r="E2350" s="1">
        <v>0</v>
      </c>
      <c r="F2350" s="1">
        <v>0</v>
      </c>
      <c r="H2350" s="1">
        <v>0</v>
      </c>
      <c r="I2350" s="1">
        <v>0</v>
      </c>
      <c r="K2350" s="1">
        <v>0</v>
      </c>
      <c r="L2350" s="2">
        <f t="shared" si="452"/>
        <v>0</v>
      </c>
      <c r="M2350" s="2" t="str">
        <f t="shared" si="453"/>
        <v>M.280-SSD-2TB-PCIe4-TLC-IK2</v>
      </c>
      <c r="N2350" s="2" t="str">
        <f t="shared" si="454"/>
        <v>WH01S-NTA</v>
      </c>
      <c r="O2350" s="1" t="str">
        <f t="shared" si="462"/>
        <v>M.280-SSD-2TB-PCIe4-TLC-IK2WH01S-NTA</v>
      </c>
      <c r="P2350" s="1">
        <f t="shared" si="457"/>
        <v>0</v>
      </c>
      <c r="Q2350" s="1">
        <f t="shared" si="458"/>
        <v>0</v>
      </c>
      <c r="R2350" s="1">
        <f t="shared" si="459"/>
        <v>0</v>
      </c>
      <c r="S2350" s="1">
        <f t="shared" si="460"/>
        <v>0</v>
      </c>
      <c r="T2350" s="1">
        <f t="shared" si="461"/>
        <v>0</v>
      </c>
    </row>
    <row r="2351" spans="1:20" x14ac:dyDescent="0.3">
      <c r="A2351" s="1" t="s">
        <v>1176</v>
      </c>
      <c r="D2351" s="1">
        <v>0</v>
      </c>
      <c r="E2351" s="1">
        <v>0</v>
      </c>
      <c r="F2351" s="1">
        <v>0</v>
      </c>
      <c r="H2351" s="1">
        <v>0</v>
      </c>
      <c r="I2351" s="1">
        <v>0</v>
      </c>
      <c r="K2351" s="1">
        <v>0</v>
      </c>
      <c r="L2351" s="2">
        <f t="shared" si="452"/>
        <v>0</v>
      </c>
      <c r="M2351" s="2" t="str">
        <f t="shared" si="453"/>
        <v>M.280-SSD-2TB-PCIe4-TLC-SE</v>
      </c>
      <c r="N2351" s="2" t="str">
        <f t="shared" si="454"/>
        <v>WH01S-NTA</v>
      </c>
      <c r="O2351" s="1" t="str">
        <f t="shared" si="462"/>
        <v>M.280-SSD-2TB-PCIe4-TLC-SEWH01S-NTA</v>
      </c>
      <c r="P2351" s="1">
        <f t="shared" si="457"/>
        <v>0</v>
      </c>
      <c r="Q2351" s="1">
        <f t="shared" si="458"/>
        <v>0</v>
      </c>
      <c r="R2351" s="1">
        <f t="shared" si="459"/>
        <v>0</v>
      </c>
      <c r="S2351" s="1">
        <f t="shared" si="460"/>
        <v>0</v>
      </c>
      <c r="T2351" s="1">
        <f t="shared" si="461"/>
        <v>0</v>
      </c>
    </row>
    <row r="2352" spans="1:20" x14ac:dyDescent="0.3">
      <c r="A2352" s="1" t="s">
        <v>1177</v>
      </c>
      <c r="D2352" s="1">
        <v>0</v>
      </c>
      <c r="E2352" s="1">
        <v>0</v>
      </c>
      <c r="F2352" s="1">
        <v>0</v>
      </c>
      <c r="H2352" s="1">
        <v>0</v>
      </c>
      <c r="I2352" s="1">
        <v>0</v>
      </c>
      <c r="K2352" s="1">
        <v>0</v>
      </c>
      <c r="L2352" s="2">
        <f t="shared" si="452"/>
        <v>0</v>
      </c>
      <c r="M2352" s="2" t="str">
        <f t="shared" si="453"/>
        <v>M.280-SSD-2TB-PCIe4-TLCWT-IK</v>
      </c>
      <c r="N2352" s="2" t="str">
        <f t="shared" si="454"/>
        <v>WH01S-NTA</v>
      </c>
      <c r="O2352" s="1" t="str">
        <f t="shared" si="462"/>
        <v>M.280-SSD-2TB-PCIe4-TLCWT-IKWH01S-NTA</v>
      </c>
      <c r="P2352" s="1">
        <f t="shared" si="457"/>
        <v>0</v>
      </c>
      <c r="Q2352" s="1">
        <f t="shared" si="458"/>
        <v>0</v>
      </c>
      <c r="R2352" s="1">
        <f t="shared" si="459"/>
        <v>0</v>
      </c>
      <c r="S2352" s="1">
        <f t="shared" si="460"/>
        <v>0</v>
      </c>
      <c r="T2352" s="1">
        <f t="shared" si="461"/>
        <v>0</v>
      </c>
    </row>
    <row r="2353" spans="1:20" x14ac:dyDescent="0.3">
      <c r="A2353" s="1" t="s">
        <v>500</v>
      </c>
      <c r="D2353" s="1">
        <v>0</v>
      </c>
      <c r="E2353" s="1">
        <v>0</v>
      </c>
      <c r="F2353" s="1">
        <v>0</v>
      </c>
      <c r="H2353" s="1">
        <v>0</v>
      </c>
      <c r="I2353" s="1">
        <v>0</v>
      </c>
      <c r="K2353" s="1">
        <v>0</v>
      </c>
      <c r="L2353" s="2">
        <f t="shared" si="452"/>
        <v>0</v>
      </c>
      <c r="M2353" s="2" t="str">
        <f t="shared" si="453"/>
        <v>M.280-SSD-2TB-PCIe4-TLCWT-IK1</v>
      </c>
      <c r="N2353" s="2" t="str">
        <f t="shared" si="454"/>
        <v>WH01S-NTA</v>
      </c>
      <c r="O2353" s="1" t="str">
        <f t="shared" si="462"/>
        <v>M.280-SSD-2TB-PCIe4-TLCWT-IK1WH01S-NTA</v>
      </c>
      <c r="P2353" s="1">
        <f t="shared" si="457"/>
        <v>0</v>
      </c>
      <c r="Q2353" s="1">
        <f t="shared" si="458"/>
        <v>0</v>
      </c>
      <c r="R2353" s="1">
        <f t="shared" si="459"/>
        <v>0</v>
      </c>
      <c r="S2353" s="1">
        <f t="shared" si="460"/>
        <v>0</v>
      </c>
      <c r="T2353" s="1">
        <f t="shared" si="461"/>
        <v>0</v>
      </c>
    </row>
    <row r="2354" spans="1:20" x14ac:dyDescent="0.3">
      <c r="A2354" s="1" t="s">
        <v>201</v>
      </c>
      <c r="D2354" s="1">
        <v>0</v>
      </c>
      <c r="E2354" s="1">
        <v>0</v>
      </c>
      <c r="F2354" s="1">
        <v>0</v>
      </c>
      <c r="H2354" s="1">
        <v>0</v>
      </c>
      <c r="I2354" s="1">
        <v>0</v>
      </c>
      <c r="K2354" s="1">
        <v>0</v>
      </c>
      <c r="L2354" s="2">
        <f t="shared" ref="L2354:L2373" si="463">D2354</f>
        <v>0</v>
      </c>
      <c r="M2354" s="2" t="str">
        <f t="shared" ref="M2354:M2373" si="464">A2354</f>
        <v>M.280-SSD-2TB-PCIe4-TLCWT5-IK</v>
      </c>
      <c r="N2354" s="2" t="str">
        <f t="shared" ref="N2354:N2373" si="465">IF(A2355="Inventory",A2354,N2353)</f>
        <v>WH01S-NTA</v>
      </c>
      <c r="O2354" s="1" t="str">
        <f t="shared" si="462"/>
        <v>M.280-SSD-2TB-PCIe4-TLCWT5-IKWH01S-NTA</v>
      </c>
      <c r="P2354" s="1">
        <f t="shared" si="457"/>
        <v>0</v>
      </c>
      <c r="Q2354" s="1">
        <f t="shared" si="458"/>
        <v>0</v>
      </c>
      <c r="R2354" s="1">
        <f t="shared" si="459"/>
        <v>0</v>
      </c>
      <c r="S2354" s="1">
        <f t="shared" si="460"/>
        <v>0</v>
      </c>
      <c r="T2354" s="1">
        <f t="shared" si="461"/>
        <v>0</v>
      </c>
    </row>
    <row r="2355" spans="1:20" x14ac:dyDescent="0.3">
      <c r="A2355" s="1" t="s">
        <v>1178</v>
      </c>
      <c r="D2355" s="1">
        <v>0</v>
      </c>
      <c r="E2355" s="1">
        <v>0</v>
      </c>
      <c r="F2355" s="1">
        <v>0</v>
      </c>
      <c r="H2355" s="1">
        <v>0</v>
      </c>
      <c r="I2355" s="1">
        <v>0</v>
      </c>
      <c r="K2355" s="1">
        <v>0</v>
      </c>
      <c r="L2355" s="2">
        <f t="shared" si="463"/>
        <v>0</v>
      </c>
      <c r="M2355" s="2" t="str">
        <f t="shared" si="464"/>
        <v>M.280-SSD-2TB-PCIe4_4-TLC-HS-SS</v>
      </c>
      <c r="N2355" s="2" t="str">
        <f t="shared" si="465"/>
        <v>WH01S-NTA</v>
      </c>
      <c r="O2355" s="1" t="str">
        <f t="shared" si="462"/>
        <v>M.280-SSD-2TB-PCIe4_4-TLC-HS-SSWH01S-NTA</v>
      </c>
      <c r="P2355" s="1">
        <f t="shared" si="457"/>
        <v>0</v>
      </c>
      <c r="Q2355" s="1">
        <f t="shared" si="458"/>
        <v>0</v>
      </c>
      <c r="R2355" s="1">
        <f t="shared" si="459"/>
        <v>0</v>
      </c>
      <c r="S2355" s="1">
        <f t="shared" si="460"/>
        <v>0</v>
      </c>
      <c r="T2355" s="1">
        <f t="shared" si="461"/>
        <v>0</v>
      </c>
    </row>
    <row r="2356" spans="1:20" x14ac:dyDescent="0.3">
      <c r="A2356" s="1" t="s">
        <v>1321</v>
      </c>
      <c r="B2356" s="1">
        <v>10</v>
      </c>
      <c r="C2356" s="1">
        <v>99</v>
      </c>
      <c r="D2356" s="1">
        <v>11</v>
      </c>
      <c r="E2356" s="1">
        <v>5</v>
      </c>
      <c r="F2356" s="1">
        <v>6</v>
      </c>
      <c r="H2356" s="1">
        <v>1</v>
      </c>
      <c r="I2356" s="1">
        <v>0</v>
      </c>
      <c r="J2356" s="1" t="s">
        <v>1839</v>
      </c>
      <c r="K2356" s="1">
        <v>2.2999999999999998</v>
      </c>
      <c r="L2356" s="2">
        <f t="shared" si="463"/>
        <v>11</v>
      </c>
      <c r="M2356" s="2" t="str">
        <f t="shared" si="464"/>
        <v>M.280-SSD-2TB-PCIe44-TLC5ET-TD</v>
      </c>
      <c r="N2356" s="2" t="str">
        <f t="shared" si="465"/>
        <v>WH01S-NTA</v>
      </c>
      <c r="O2356" s="1" t="str">
        <f t="shared" si="462"/>
        <v>M.280-SSD-2TB-PCIe44-TLC5ET-TDWH01S-NTA</v>
      </c>
      <c r="P2356" s="1">
        <f t="shared" si="457"/>
        <v>11</v>
      </c>
      <c r="Q2356" s="1">
        <f t="shared" si="458"/>
        <v>5</v>
      </c>
      <c r="R2356" s="1">
        <f t="shared" si="459"/>
        <v>6</v>
      </c>
      <c r="S2356" s="1">
        <f t="shared" si="460"/>
        <v>1</v>
      </c>
      <c r="T2356" s="1">
        <f t="shared" si="461"/>
        <v>7</v>
      </c>
    </row>
    <row r="2357" spans="1:20" x14ac:dyDescent="0.3">
      <c r="A2357" s="1" t="s">
        <v>482</v>
      </c>
      <c r="B2357" s="1">
        <v>10</v>
      </c>
      <c r="C2357" s="1">
        <v>99</v>
      </c>
      <c r="D2357" s="1">
        <v>29</v>
      </c>
      <c r="E2357" s="1">
        <v>23</v>
      </c>
      <c r="F2357" s="1">
        <v>6</v>
      </c>
      <c r="H2357" s="1">
        <v>1</v>
      </c>
      <c r="I2357" s="1">
        <v>0</v>
      </c>
      <c r="J2357" s="1" t="s">
        <v>1804</v>
      </c>
      <c r="K2357" s="1">
        <v>2.6</v>
      </c>
      <c r="L2357" s="2">
        <f t="shared" si="463"/>
        <v>29</v>
      </c>
      <c r="M2357" s="2" t="str">
        <f t="shared" si="464"/>
        <v>M.280-SSD-2TB-PCIe44-TLC5WT-TD</v>
      </c>
      <c r="N2357" s="2" t="str">
        <f t="shared" si="465"/>
        <v>WH01S-NTA</v>
      </c>
      <c r="O2357" s="1" t="str">
        <f t="shared" si="462"/>
        <v>M.280-SSD-2TB-PCIe44-TLC5WT-TDWH01S-NTA</v>
      </c>
      <c r="P2357" s="1">
        <f t="shared" si="457"/>
        <v>29</v>
      </c>
      <c r="Q2357" s="1">
        <f t="shared" si="458"/>
        <v>23</v>
      </c>
      <c r="R2357" s="1">
        <f t="shared" si="459"/>
        <v>6</v>
      </c>
      <c r="S2357" s="1">
        <f t="shared" si="460"/>
        <v>1</v>
      </c>
      <c r="T2357" s="1">
        <f t="shared" si="461"/>
        <v>7</v>
      </c>
    </row>
    <row r="2358" spans="1:20" x14ac:dyDescent="0.3">
      <c r="A2358" s="1" t="s">
        <v>1679</v>
      </c>
      <c r="B2358" s="1">
        <v>2</v>
      </c>
      <c r="C2358" s="1">
        <v>99</v>
      </c>
      <c r="D2358" s="1">
        <v>2</v>
      </c>
      <c r="E2358" s="1">
        <v>0</v>
      </c>
      <c r="F2358" s="1">
        <v>2</v>
      </c>
      <c r="G2358" s="1" t="s">
        <v>237</v>
      </c>
      <c r="H2358" s="1">
        <v>0</v>
      </c>
      <c r="I2358" s="1">
        <v>97</v>
      </c>
      <c r="K2358" s="1">
        <v>0</v>
      </c>
      <c r="L2358" s="2">
        <f t="shared" si="463"/>
        <v>2</v>
      </c>
      <c r="M2358" s="2" t="str">
        <f t="shared" si="464"/>
        <v>M.280-SSD-2TB-SATA-TLC5ET-TD</v>
      </c>
      <c r="N2358" s="2" t="str">
        <f t="shared" si="465"/>
        <v>WH01S-NTA</v>
      </c>
      <c r="O2358" s="1" t="str">
        <f t="shared" si="462"/>
        <v>M.280-SSD-2TB-SATA-TLC5ET-TDWH01S-NTA</v>
      </c>
      <c r="P2358" s="1">
        <f t="shared" si="457"/>
        <v>2</v>
      </c>
      <c r="Q2358" s="1">
        <f t="shared" si="458"/>
        <v>0</v>
      </c>
      <c r="R2358" s="1">
        <f t="shared" si="459"/>
        <v>2</v>
      </c>
      <c r="S2358" s="1">
        <f t="shared" si="460"/>
        <v>0</v>
      </c>
      <c r="T2358" s="1">
        <f t="shared" si="461"/>
        <v>2</v>
      </c>
    </row>
    <row r="2359" spans="1:20" x14ac:dyDescent="0.3">
      <c r="A2359" s="1" t="s">
        <v>1733</v>
      </c>
      <c r="B2359" s="1">
        <v>2</v>
      </c>
      <c r="C2359" s="1">
        <v>99</v>
      </c>
      <c r="D2359" s="1">
        <v>2</v>
      </c>
      <c r="F2359" s="1">
        <v>2</v>
      </c>
      <c r="G2359" s="1" t="s">
        <v>237</v>
      </c>
      <c r="H2359" s="1">
        <v>0</v>
      </c>
      <c r="I2359" s="1">
        <v>97</v>
      </c>
      <c r="K2359" s="1">
        <v>0</v>
      </c>
      <c r="L2359" s="2">
        <f t="shared" si="463"/>
        <v>2</v>
      </c>
      <c r="M2359" s="2" t="str">
        <f t="shared" si="464"/>
        <v>M.280-SSD-2TB-SATA-TLC5WT-TD</v>
      </c>
      <c r="N2359" s="2" t="str">
        <f t="shared" si="465"/>
        <v>WH01S-NTA</v>
      </c>
      <c r="O2359" s="1" t="str">
        <f t="shared" si="462"/>
        <v>M.280-SSD-2TB-SATA-TLC5WT-TDWH01S-NTA</v>
      </c>
      <c r="P2359" s="1">
        <f t="shared" si="457"/>
        <v>2</v>
      </c>
      <c r="Q2359" s="1">
        <f t="shared" si="458"/>
        <v>0</v>
      </c>
      <c r="R2359" s="1">
        <f t="shared" si="459"/>
        <v>2</v>
      </c>
      <c r="S2359" s="1">
        <f t="shared" si="460"/>
        <v>0</v>
      </c>
      <c r="T2359" s="1">
        <f t="shared" si="461"/>
        <v>2</v>
      </c>
    </row>
    <row r="2360" spans="1:20" x14ac:dyDescent="0.3">
      <c r="A2360" s="1" t="s">
        <v>483</v>
      </c>
      <c r="D2360" s="1">
        <v>0</v>
      </c>
      <c r="E2360" s="1">
        <v>0</v>
      </c>
      <c r="F2360" s="1">
        <v>0</v>
      </c>
      <c r="H2360" s="1">
        <v>0</v>
      </c>
      <c r="I2360" s="1">
        <v>0</v>
      </c>
      <c r="K2360" s="1">
        <v>0</v>
      </c>
      <c r="L2360" s="2">
        <f t="shared" si="463"/>
        <v>0</v>
      </c>
      <c r="M2360" s="2" t="str">
        <f t="shared" si="464"/>
        <v>M.280-SSD-4TB-PCIe4-TLC-SE</v>
      </c>
      <c r="N2360" s="2" t="str">
        <f t="shared" si="465"/>
        <v>WH01S-NTA</v>
      </c>
      <c r="O2360" s="1" t="str">
        <f t="shared" si="462"/>
        <v>M.280-SSD-4TB-PCIe4-TLC-SEWH01S-NTA</v>
      </c>
      <c r="P2360" s="1">
        <f t="shared" si="457"/>
        <v>0</v>
      </c>
      <c r="Q2360" s="1">
        <f t="shared" si="458"/>
        <v>0</v>
      </c>
      <c r="R2360" s="1">
        <f t="shared" si="459"/>
        <v>0</v>
      </c>
      <c r="S2360" s="1">
        <f t="shared" si="460"/>
        <v>0</v>
      </c>
      <c r="T2360" s="1">
        <f t="shared" si="461"/>
        <v>0</v>
      </c>
    </row>
    <row r="2361" spans="1:20" x14ac:dyDescent="0.3">
      <c r="A2361" s="1" t="s">
        <v>1819</v>
      </c>
      <c r="D2361" s="1">
        <v>6</v>
      </c>
      <c r="E2361" s="1">
        <v>3</v>
      </c>
      <c r="F2361" s="1">
        <v>3</v>
      </c>
      <c r="H2361" s="1">
        <v>0</v>
      </c>
      <c r="I2361" s="1">
        <v>0</v>
      </c>
      <c r="K2361" s="1">
        <v>0</v>
      </c>
      <c r="L2361" s="2">
        <f t="shared" si="463"/>
        <v>6</v>
      </c>
      <c r="M2361" s="2" t="str">
        <f t="shared" si="464"/>
        <v>M.280-SSD-4TB-PCIe4-TLCWT5-IK</v>
      </c>
      <c r="N2361" s="2" t="str">
        <f t="shared" si="465"/>
        <v>WH01S-NTA</v>
      </c>
      <c r="O2361" s="1" t="str">
        <f t="shared" si="462"/>
        <v>M.280-SSD-4TB-PCIe4-TLCWT5-IKWH01S-NTA</v>
      </c>
      <c r="P2361" s="1">
        <f t="shared" si="457"/>
        <v>6</v>
      </c>
      <c r="Q2361" s="1">
        <f t="shared" si="458"/>
        <v>3</v>
      </c>
      <c r="R2361" s="1">
        <f t="shared" si="459"/>
        <v>3</v>
      </c>
      <c r="S2361" s="1">
        <f t="shared" si="460"/>
        <v>0</v>
      </c>
      <c r="T2361" s="1">
        <f t="shared" si="461"/>
        <v>3</v>
      </c>
    </row>
    <row r="2362" spans="1:20" x14ac:dyDescent="0.3">
      <c r="A2362" s="1" t="s">
        <v>1734</v>
      </c>
      <c r="B2362" s="1">
        <v>2</v>
      </c>
      <c r="C2362" s="1">
        <v>99</v>
      </c>
      <c r="D2362" s="1">
        <v>2</v>
      </c>
      <c r="F2362" s="1">
        <v>2</v>
      </c>
      <c r="G2362" s="1" t="s">
        <v>237</v>
      </c>
      <c r="H2362" s="1">
        <v>0</v>
      </c>
      <c r="I2362" s="1">
        <v>97</v>
      </c>
      <c r="K2362" s="1">
        <v>0</v>
      </c>
      <c r="L2362" s="2">
        <f t="shared" si="463"/>
        <v>2</v>
      </c>
      <c r="M2362" s="2" t="str">
        <f t="shared" si="464"/>
        <v>M.280-SSD-4TB-SATA-TLC5WT-TD</v>
      </c>
      <c r="N2362" s="2" t="str">
        <f t="shared" si="465"/>
        <v>WH01S-NTA</v>
      </c>
      <c r="O2362" s="1" t="str">
        <f t="shared" si="462"/>
        <v>M.280-SSD-4TB-SATA-TLC5WT-TDWH01S-NTA</v>
      </c>
      <c r="P2362" s="1">
        <f t="shared" si="457"/>
        <v>2</v>
      </c>
      <c r="Q2362" s="1">
        <f t="shared" si="458"/>
        <v>0</v>
      </c>
      <c r="R2362" s="1">
        <f t="shared" si="459"/>
        <v>2</v>
      </c>
      <c r="S2362" s="1">
        <f t="shared" si="460"/>
        <v>0</v>
      </c>
      <c r="T2362" s="1">
        <f t="shared" si="461"/>
        <v>2</v>
      </c>
    </row>
    <row r="2363" spans="1:20" x14ac:dyDescent="0.3">
      <c r="A2363" s="1" t="s">
        <v>420</v>
      </c>
      <c r="D2363" s="1">
        <v>0</v>
      </c>
      <c r="E2363" s="1">
        <v>0</v>
      </c>
      <c r="F2363" s="1">
        <v>0</v>
      </c>
      <c r="H2363" s="1">
        <v>0</v>
      </c>
      <c r="I2363" s="1">
        <v>0</v>
      </c>
      <c r="K2363" s="1">
        <v>0</v>
      </c>
      <c r="L2363" s="2">
        <f t="shared" si="463"/>
        <v>0</v>
      </c>
      <c r="M2363" s="2" t="str">
        <f t="shared" si="464"/>
        <v>M.280-SSD-512GB-PCIe2-TLC-IK</v>
      </c>
      <c r="N2363" s="2" t="str">
        <f t="shared" si="465"/>
        <v>WH01S-NTA</v>
      </c>
      <c r="O2363" s="1" t="str">
        <f t="shared" si="462"/>
        <v>M.280-SSD-512GB-PCIe2-TLC-IKWH01S-NTA</v>
      </c>
      <c r="P2363" s="1">
        <f t="shared" si="457"/>
        <v>0</v>
      </c>
      <c r="Q2363" s="1">
        <f t="shared" si="458"/>
        <v>0</v>
      </c>
      <c r="R2363" s="1">
        <f t="shared" si="459"/>
        <v>0</v>
      </c>
      <c r="S2363" s="1">
        <f t="shared" si="460"/>
        <v>0</v>
      </c>
      <c r="T2363" s="1">
        <f t="shared" si="461"/>
        <v>0</v>
      </c>
    </row>
    <row r="2364" spans="1:20" x14ac:dyDescent="0.3">
      <c r="A2364" s="1" t="s">
        <v>1179</v>
      </c>
      <c r="D2364" s="1">
        <v>0</v>
      </c>
      <c r="E2364" s="1">
        <v>0</v>
      </c>
      <c r="F2364" s="1">
        <v>0</v>
      </c>
      <c r="H2364" s="1">
        <v>0</v>
      </c>
      <c r="I2364" s="1">
        <v>0</v>
      </c>
      <c r="K2364" s="1">
        <v>0</v>
      </c>
      <c r="L2364" s="2">
        <f t="shared" si="463"/>
        <v>0</v>
      </c>
      <c r="M2364" s="2" t="str">
        <f t="shared" si="464"/>
        <v>M.280-SSD-512GB-PCIe2-TLC-PN</v>
      </c>
      <c r="N2364" s="2" t="str">
        <f t="shared" si="465"/>
        <v>WH01S-NTA</v>
      </c>
      <c r="O2364" s="1" t="str">
        <f t="shared" si="462"/>
        <v>M.280-SSD-512GB-PCIe2-TLC-PNWH01S-NTA</v>
      </c>
      <c r="P2364" s="1">
        <f t="shared" si="457"/>
        <v>0</v>
      </c>
      <c r="Q2364" s="1">
        <f t="shared" si="458"/>
        <v>0</v>
      </c>
      <c r="R2364" s="1">
        <f t="shared" si="459"/>
        <v>0</v>
      </c>
      <c r="S2364" s="1">
        <f t="shared" si="460"/>
        <v>0</v>
      </c>
      <c r="T2364" s="1">
        <f t="shared" si="461"/>
        <v>0</v>
      </c>
    </row>
    <row r="2365" spans="1:20" x14ac:dyDescent="0.3">
      <c r="A2365" s="1" t="s">
        <v>1180</v>
      </c>
      <c r="D2365" s="1">
        <v>0</v>
      </c>
      <c r="E2365" s="1">
        <v>0</v>
      </c>
      <c r="F2365" s="1">
        <v>0</v>
      </c>
      <c r="H2365" s="1">
        <v>0</v>
      </c>
      <c r="I2365" s="1">
        <v>0</v>
      </c>
      <c r="K2365" s="1">
        <v>0</v>
      </c>
      <c r="L2365" s="2">
        <f t="shared" si="463"/>
        <v>0</v>
      </c>
      <c r="M2365" s="2" t="str">
        <f t="shared" si="464"/>
        <v>M.280-SSD-512GB-PCIe2-TLCWT-IK</v>
      </c>
      <c r="N2365" s="2" t="str">
        <f t="shared" si="465"/>
        <v>WH01S-NTA</v>
      </c>
      <c r="O2365" s="1" t="str">
        <f t="shared" si="462"/>
        <v>M.280-SSD-512GB-PCIe2-TLCWT-IKWH01S-NTA</v>
      </c>
      <c r="P2365" s="1">
        <f t="shared" si="457"/>
        <v>0</v>
      </c>
      <c r="Q2365" s="1">
        <f t="shared" si="458"/>
        <v>0</v>
      </c>
      <c r="R2365" s="1">
        <f t="shared" si="459"/>
        <v>0</v>
      </c>
      <c r="S2365" s="1">
        <f t="shared" si="460"/>
        <v>0</v>
      </c>
      <c r="T2365" s="1">
        <f t="shared" si="461"/>
        <v>0</v>
      </c>
    </row>
    <row r="2366" spans="1:20" x14ac:dyDescent="0.3">
      <c r="A2366" s="1" t="s">
        <v>1181</v>
      </c>
      <c r="D2366" s="1">
        <v>0</v>
      </c>
      <c r="F2366" s="1">
        <v>0</v>
      </c>
      <c r="H2366" s="1">
        <v>0</v>
      </c>
      <c r="I2366" s="1">
        <v>0</v>
      </c>
      <c r="K2366" s="1">
        <v>0</v>
      </c>
      <c r="L2366" s="2">
        <f t="shared" si="463"/>
        <v>0</v>
      </c>
      <c r="M2366" s="2" t="str">
        <f t="shared" si="464"/>
        <v>M.280-SSD-512GB-PCIe2-TLCWT-IK1</v>
      </c>
      <c r="N2366" s="2" t="str">
        <f t="shared" si="465"/>
        <v>WH01S-NTA</v>
      </c>
      <c r="O2366" s="1" t="str">
        <f t="shared" si="462"/>
        <v>M.280-SSD-512GB-PCIe2-TLCWT-IK1WH01S-NTA</v>
      </c>
      <c r="P2366" s="1">
        <f t="shared" si="457"/>
        <v>0</v>
      </c>
      <c r="Q2366" s="1">
        <f t="shared" si="458"/>
        <v>0</v>
      </c>
      <c r="R2366" s="1">
        <f t="shared" si="459"/>
        <v>0</v>
      </c>
      <c r="S2366" s="1">
        <f t="shared" si="460"/>
        <v>0</v>
      </c>
      <c r="T2366" s="1">
        <f t="shared" si="461"/>
        <v>0</v>
      </c>
    </row>
    <row r="2367" spans="1:20" x14ac:dyDescent="0.3">
      <c r="A2367" s="1" t="s">
        <v>202</v>
      </c>
      <c r="D2367" s="1">
        <v>0</v>
      </c>
      <c r="E2367" s="1">
        <v>0</v>
      </c>
      <c r="F2367" s="1">
        <v>0</v>
      </c>
      <c r="H2367" s="1">
        <v>0</v>
      </c>
      <c r="I2367" s="1">
        <v>0</v>
      </c>
      <c r="K2367" s="1">
        <v>0</v>
      </c>
      <c r="L2367" s="2">
        <f t="shared" si="463"/>
        <v>0</v>
      </c>
      <c r="M2367" s="2" t="str">
        <f t="shared" si="464"/>
        <v>M.280-SSD-512GB-PCIe4-TLC-IK1</v>
      </c>
      <c r="N2367" s="2" t="str">
        <f t="shared" si="465"/>
        <v>WH01S-NTA</v>
      </c>
      <c r="O2367" s="1" t="str">
        <f t="shared" si="462"/>
        <v>M.280-SSD-512GB-PCIe4-TLC-IK1WH01S-NTA</v>
      </c>
      <c r="P2367" s="1">
        <f t="shared" si="457"/>
        <v>0</v>
      </c>
      <c r="Q2367" s="1">
        <f t="shared" si="458"/>
        <v>0</v>
      </c>
      <c r="R2367" s="1">
        <f t="shared" si="459"/>
        <v>0</v>
      </c>
      <c r="S2367" s="1">
        <f t="shared" si="460"/>
        <v>0</v>
      </c>
      <c r="T2367" s="1">
        <f t="shared" si="461"/>
        <v>0</v>
      </c>
    </row>
    <row r="2368" spans="1:20" x14ac:dyDescent="0.3">
      <c r="A2368" s="1" t="s">
        <v>1182</v>
      </c>
      <c r="D2368" s="1">
        <v>0</v>
      </c>
      <c r="E2368" s="1">
        <v>0</v>
      </c>
      <c r="F2368" s="1">
        <v>0</v>
      </c>
      <c r="H2368" s="1">
        <v>0</v>
      </c>
      <c r="I2368" s="1">
        <v>0</v>
      </c>
      <c r="K2368" s="1">
        <v>0</v>
      </c>
      <c r="L2368" s="2">
        <f t="shared" si="463"/>
        <v>0</v>
      </c>
      <c r="M2368" s="2" t="str">
        <f t="shared" si="464"/>
        <v>M.280-SSD-512GB-PCIe4-TLCWT-IK</v>
      </c>
      <c r="N2368" s="2" t="str">
        <f t="shared" si="465"/>
        <v>WH01S-NTA</v>
      </c>
      <c r="O2368" s="1" t="str">
        <f t="shared" si="462"/>
        <v>M.280-SSD-512GB-PCIe4-TLCWT-IKWH01S-NTA</v>
      </c>
      <c r="P2368" s="1">
        <f t="shared" si="457"/>
        <v>0</v>
      </c>
      <c r="Q2368" s="1">
        <f t="shared" si="458"/>
        <v>0</v>
      </c>
      <c r="R2368" s="1">
        <f t="shared" si="459"/>
        <v>0</v>
      </c>
      <c r="S2368" s="1">
        <f t="shared" si="460"/>
        <v>0</v>
      </c>
      <c r="T2368" s="1">
        <f t="shared" si="461"/>
        <v>0</v>
      </c>
    </row>
    <row r="2369" spans="1:20" x14ac:dyDescent="0.3">
      <c r="A2369" s="1" t="s">
        <v>203</v>
      </c>
      <c r="D2369" s="1">
        <v>5</v>
      </c>
      <c r="E2369" s="1">
        <v>15</v>
      </c>
      <c r="F2369" s="1">
        <v>-10</v>
      </c>
      <c r="H2369" s="1">
        <v>15</v>
      </c>
      <c r="I2369" s="1">
        <v>0</v>
      </c>
      <c r="J2369" s="1" t="s">
        <v>1804</v>
      </c>
      <c r="K2369" s="1">
        <v>5.2</v>
      </c>
      <c r="L2369" s="2">
        <f t="shared" si="463"/>
        <v>5</v>
      </c>
      <c r="M2369" s="2" t="str">
        <f t="shared" si="464"/>
        <v>M.280-SSD-512GB-PCIe4-TLCWT-IK1</v>
      </c>
      <c r="N2369" s="2" t="str">
        <f t="shared" si="465"/>
        <v>WH01S-NTA</v>
      </c>
      <c r="O2369" s="1" t="str">
        <f t="shared" si="462"/>
        <v>M.280-SSD-512GB-PCIe4-TLCWT-IK1WH01S-NTA</v>
      </c>
      <c r="P2369" s="1">
        <f t="shared" si="457"/>
        <v>5</v>
      </c>
      <c r="Q2369" s="1">
        <f t="shared" si="458"/>
        <v>15</v>
      </c>
      <c r="R2369" s="1">
        <f t="shared" si="459"/>
        <v>-10</v>
      </c>
      <c r="S2369" s="1">
        <f t="shared" si="460"/>
        <v>15</v>
      </c>
      <c r="T2369" s="1">
        <f t="shared" si="461"/>
        <v>5</v>
      </c>
    </row>
    <row r="2370" spans="1:20" x14ac:dyDescent="0.3">
      <c r="A2370" s="1" t="s">
        <v>1183</v>
      </c>
      <c r="D2370" s="1">
        <v>0</v>
      </c>
      <c r="E2370" s="1">
        <v>0</v>
      </c>
      <c r="F2370" s="1">
        <v>0</v>
      </c>
      <c r="H2370" s="1">
        <v>0</v>
      </c>
      <c r="I2370" s="1">
        <v>0</v>
      </c>
      <c r="K2370" s="1">
        <v>0</v>
      </c>
      <c r="L2370" s="2">
        <f t="shared" si="463"/>
        <v>0</v>
      </c>
      <c r="M2370" s="2" t="str">
        <f t="shared" si="464"/>
        <v>M.280-SSD-512GB-PCIe4-TLCWT-SP</v>
      </c>
      <c r="N2370" s="2" t="str">
        <f t="shared" si="465"/>
        <v>WH01S-NTA</v>
      </c>
      <c r="O2370" s="1" t="str">
        <f t="shared" si="462"/>
        <v>M.280-SSD-512GB-PCIe4-TLCWT-SPWH01S-NTA</v>
      </c>
      <c r="P2370" s="1">
        <f t="shared" si="457"/>
        <v>0</v>
      </c>
      <c r="Q2370" s="1">
        <f t="shared" si="458"/>
        <v>0</v>
      </c>
      <c r="R2370" s="1">
        <f t="shared" si="459"/>
        <v>0</v>
      </c>
      <c r="S2370" s="1">
        <f t="shared" si="460"/>
        <v>0</v>
      </c>
      <c r="T2370" s="1">
        <f t="shared" si="461"/>
        <v>0</v>
      </c>
    </row>
    <row r="2371" spans="1:20" x14ac:dyDescent="0.3">
      <c r="A2371" s="1" t="s">
        <v>1356</v>
      </c>
      <c r="D2371" s="1">
        <v>3</v>
      </c>
      <c r="E2371" s="1">
        <v>1</v>
      </c>
      <c r="F2371" s="1">
        <v>2</v>
      </c>
      <c r="H2371" s="1">
        <v>0</v>
      </c>
      <c r="I2371" s="1">
        <v>0</v>
      </c>
      <c r="K2371" s="1">
        <v>2.9</v>
      </c>
      <c r="L2371" s="2">
        <f t="shared" si="463"/>
        <v>3</v>
      </c>
      <c r="M2371" s="2" t="str">
        <f t="shared" si="464"/>
        <v>M.280-SSD-512GB-PCIe44-TLC5-PN</v>
      </c>
      <c r="N2371" s="2" t="str">
        <f t="shared" si="465"/>
        <v>WH01S-NTA</v>
      </c>
      <c r="O2371" s="1" t="str">
        <f t="shared" si="462"/>
        <v>M.280-SSD-512GB-PCIe44-TLC5-PNWH01S-NTA</v>
      </c>
      <c r="P2371" s="1">
        <f t="shared" si="457"/>
        <v>3</v>
      </c>
      <c r="Q2371" s="1">
        <f t="shared" si="458"/>
        <v>1</v>
      </c>
      <c r="R2371" s="1">
        <f t="shared" si="459"/>
        <v>2</v>
      </c>
      <c r="S2371" s="1">
        <f t="shared" si="460"/>
        <v>0</v>
      </c>
      <c r="T2371" s="1">
        <f t="shared" si="461"/>
        <v>2</v>
      </c>
    </row>
    <row r="2372" spans="1:20" x14ac:dyDescent="0.3">
      <c r="A2372" s="1" t="s">
        <v>1277</v>
      </c>
      <c r="B2372" s="1">
        <v>30</v>
      </c>
      <c r="C2372" s="1">
        <v>99</v>
      </c>
      <c r="D2372" s="1">
        <v>23</v>
      </c>
      <c r="E2372" s="1">
        <v>9</v>
      </c>
      <c r="F2372" s="1">
        <v>14</v>
      </c>
      <c r="H2372" s="1">
        <v>24</v>
      </c>
      <c r="I2372" s="1">
        <v>0</v>
      </c>
      <c r="J2372" s="1" t="s">
        <v>1839</v>
      </c>
      <c r="K2372" s="1">
        <v>6</v>
      </c>
      <c r="L2372" s="2">
        <f t="shared" si="463"/>
        <v>23</v>
      </c>
      <c r="M2372" s="2" t="str">
        <f t="shared" si="464"/>
        <v>M.280-SSD-512GB-PCIe44-TLC5WT-T</v>
      </c>
      <c r="N2372" s="2" t="str">
        <f t="shared" si="465"/>
        <v>WH01S-NTA</v>
      </c>
      <c r="O2372" s="1" t="str">
        <f t="shared" si="462"/>
        <v>M.280-SSD-512GB-PCIe44-TLC5WT-TWH01S-NTA</v>
      </c>
      <c r="P2372" s="1">
        <f t="shared" si="457"/>
        <v>23</v>
      </c>
      <c r="Q2372" s="1">
        <f t="shared" si="458"/>
        <v>9</v>
      </c>
      <c r="R2372" s="1">
        <f t="shared" si="459"/>
        <v>14</v>
      </c>
      <c r="S2372" s="1">
        <f t="shared" si="460"/>
        <v>24</v>
      </c>
      <c r="T2372" s="1">
        <f t="shared" si="461"/>
        <v>38</v>
      </c>
    </row>
    <row r="2373" spans="1:20" x14ac:dyDescent="0.3">
      <c r="A2373" s="1" t="s">
        <v>404</v>
      </c>
      <c r="D2373" s="1">
        <v>2</v>
      </c>
      <c r="E2373" s="1">
        <v>0</v>
      </c>
      <c r="F2373" s="1">
        <v>2</v>
      </c>
      <c r="H2373" s="1">
        <v>0</v>
      </c>
      <c r="I2373" s="1">
        <v>0</v>
      </c>
      <c r="K2373" s="1">
        <v>0</v>
      </c>
      <c r="L2373" s="2">
        <f t="shared" si="463"/>
        <v>2</v>
      </c>
      <c r="M2373" s="2" t="str">
        <f t="shared" si="464"/>
        <v>M.280-SSD-512GB-SATA-TLC-IK</v>
      </c>
      <c r="N2373" s="2" t="str">
        <f t="shared" si="465"/>
        <v>WH01S-NTA</v>
      </c>
      <c r="O2373" s="1" t="str">
        <f t="shared" si="462"/>
        <v>M.280-SSD-512GB-SATA-TLC-IKWH01S-NTA</v>
      </c>
      <c r="P2373" s="1">
        <f t="shared" si="457"/>
        <v>2</v>
      </c>
      <c r="Q2373" s="1">
        <f t="shared" si="458"/>
        <v>0</v>
      </c>
      <c r="R2373" s="1">
        <f t="shared" si="459"/>
        <v>2</v>
      </c>
      <c r="S2373" s="1">
        <f t="shared" si="460"/>
        <v>0</v>
      </c>
      <c r="T2373" s="1">
        <f t="shared" si="461"/>
        <v>2</v>
      </c>
    </row>
    <row r="2374" spans="1:20" x14ac:dyDescent="0.3">
      <c r="A2374" s="1" t="s">
        <v>1766</v>
      </c>
      <c r="D2374" s="1">
        <v>0</v>
      </c>
      <c r="E2374" s="1">
        <v>7</v>
      </c>
      <c r="F2374" s="1">
        <v>-7</v>
      </c>
      <c r="H2374" s="1">
        <v>7</v>
      </c>
      <c r="I2374" s="1">
        <v>0</v>
      </c>
      <c r="J2374" s="1" t="s">
        <v>1846</v>
      </c>
      <c r="K2374" s="1">
        <v>1.3</v>
      </c>
      <c r="L2374" s="2">
        <f t="shared" ref="L2374:L2392" si="466">D2374</f>
        <v>0</v>
      </c>
      <c r="M2374" s="2" t="str">
        <f t="shared" ref="M2374:M2392" si="467">A2374</f>
        <v>M.280-SSD-512GB-SATA-TLC5-PN</v>
      </c>
      <c r="N2374" s="2" t="str">
        <f t="shared" ref="N2374:N2392" si="468">IF(A2375="Inventory",A2374,N2373)</f>
        <v>WH01S-NTA</v>
      </c>
      <c r="O2374" s="1" t="str">
        <f t="shared" ref="O2374:O2437" si="469">M2374&amp;N2374</f>
        <v>M.280-SSD-512GB-SATA-TLC5-PNWH01S-NTA</v>
      </c>
      <c r="P2374" s="1">
        <f t="shared" si="457"/>
        <v>0</v>
      </c>
      <c r="Q2374" s="1">
        <f t="shared" si="458"/>
        <v>7</v>
      </c>
      <c r="R2374" s="1">
        <f t="shared" si="459"/>
        <v>-7</v>
      </c>
      <c r="S2374" s="1">
        <f t="shared" si="460"/>
        <v>7</v>
      </c>
      <c r="T2374" s="1">
        <f t="shared" si="461"/>
        <v>0</v>
      </c>
    </row>
    <row r="2375" spans="1:20" x14ac:dyDescent="0.3">
      <c r="A2375" s="1" t="s">
        <v>1714</v>
      </c>
      <c r="B2375" s="1">
        <v>2</v>
      </c>
      <c r="C2375" s="1">
        <v>99</v>
      </c>
      <c r="D2375" s="1">
        <v>2</v>
      </c>
      <c r="F2375" s="1">
        <v>2</v>
      </c>
      <c r="G2375" s="1" t="s">
        <v>237</v>
      </c>
      <c r="H2375" s="1">
        <v>0</v>
      </c>
      <c r="I2375" s="1">
        <v>97</v>
      </c>
      <c r="K2375" s="1">
        <v>0</v>
      </c>
      <c r="L2375" s="2">
        <f t="shared" si="466"/>
        <v>2</v>
      </c>
      <c r="M2375" s="2" t="str">
        <f t="shared" si="467"/>
        <v>M.280-SSD-512GB-SATA-TLC5WT-TD</v>
      </c>
      <c r="N2375" s="2" t="str">
        <f t="shared" si="468"/>
        <v>WH01S-NTA</v>
      </c>
      <c r="O2375" s="1" t="str">
        <f t="shared" si="469"/>
        <v>M.280-SSD-512GB-SATA-TLC5WT-TDWH01S-NTA</v>
      </c>
      <c r="P2375" s="1">
        <f t="shared" si="457"/>
        <v>2</v>
      </c>
      <c r="Q2375" s="1">
        <f t="shared" si="458"/>
        <v>0</v>
      </c>
      <c r="R2375" s="1">
        <f t="shared" si="459"/>
        <v>2</v>
      </c>
      <c r="S2375" s="1">
        <f t="shared" si="460"/>
        <v>0</v>
      </c>
      <c r="T2375" s="1">
        <f t="shared" si="461"/>
        <v>2</v>
      </c>
    </row>
    <row r="2376" spans="1:20" x14ac:dyDescent="0.3">
      <c r="A2376" s="1" t="s">
        <v>204</v>
      </c>
      <c r="D2376" s="1">
        <v>0</v>
      </c>
      <c r="E2376" s="1">
        <v>0</v>
      </c>
      <c r="F2376" s="1">
        <v>0</v>
      </c>
      <c r="H2376" s="1">
        <v>0</v>
      </c>
      <c r="I2376" s="1">
        <v>0</v>
      </c>
      <c r="K2376" s="1">
        <v>0</v>
      </c>
      <c r="L2376" s="2">
        <f t="shared" si="466"/>
        <v>0</v>
      </c>
      <c r="M2376" s="2" t="str">
        <f t="shared" si="467"/>
        <v>M.280-SSD-512GB-SATA-TLCWT-IK</v>
      </c>
      <c r="N2376" s="2" t="str">
        <f t="shared" si="468"/>
        <v>WH01S-NTA</v>
      </c>
      <c r="O2376" s="1" t="str">
        <f t="shared" si="469"/>
        <v>M.280-SSD-512GB-SATA-TLCWT-IKWH01S-NTA</v>
      </c>
      <c r="P2376" s="1">
        <f t="shared" si="457"/>
        <v>0</v>
      </c>
      <c r="Q2376" s="1">
        <f t="shared" si="458"/>
        <v>0</v>
      </c>
      <c r="R2376" s="1">
        <f t="shared" si="459"/>
        <v>0</v>
      </c>
      <c r="S2376" s="1">
        <f t="shared" si="460"/>
        <v>0</v>
      </c>
      <c r="T2376" s="1">
        <f t="shared" si="461"/>
        <v>0</v>
      </c>
    </row>
    <row r="2377" spans="1:20" x14ac:dyDescent="0.3">
      <c r="A2377" s="1" t="s">
        <v>405</v>
      </c>
      <c r="D2377" s="1">
        <v>6</v>
      </c>
      <c r="E2377" s="1">
        <v>0</v>
      </c>
      <c r="F2377" s="1">
        <v>6</v>
      </c>
      <c r="H2377" s="1">
        <v>0</v>
      </c>
      <c r="I2377" s="1">
        <v>0</v>
      </c>
      <c r="K2377" s="1">
        <v>0</v>
      </c>
      <c r="L2377" s="2">
        <f t="shared" si="466"/>
        <v>6</v>
      </c>
      <c r="M2377" s="2" t="str">
        <f t="shared" si="467"/>
        <v>M.280-SSD-64GB-PCIe4-TLCWT-IK1</v>
      </c>
      <c r="N2377" s="2" t="str">
        <f t="shared" si="468"/>
        <v>WH01S-NTA</v>
      </c>
      <c r="O2377" s="1" t="str">
        <f t="shared" si="469"/>
        <v>M.280-SSD-64GB-PCIe4-TLCWT-IK1WH01S-NTA</v>
      </c>
      <c r="P2377" s="1">
        <f t="shared" si="457"/>
        <v>6</v>
      </c>
      <c r="Q2377" s="1">
        <f t="shared" si="458"/>
        <v>0</v>
      </c>
      <c r="R2377" s="1">
        <f t="shared" si="459"/>
        <v>6</v>
      </c>
      <c r="S2377" s="1">
        <f t="shared" si="460"/>
        <v>0</v>
      </c>
      <c r="T2377" s="1">
        <f t="shared" si="461"/>
        <v>6</v>
      </c>
    </row>
    <row r="2378" spans="1:20" x14ac:dyDescent="0.3">
      <c r="A2378" s="1" t="s">
        <v>1184</v>
      </c>
      <c r="D2378" s="1">
        <v>0</v>
      </c>
      <c r="E2378" s="1">
        <v>0</v>
      </c>
      <c r="F2378" s="1">
        <v>0</v>
      </c>
      <c r="H2378" s="1">
        <v>0</v>
      </c>
      <c r="I2378" s="1">
        <v>0</v>
      </c>
      <c r="K2378" s="1">
        <v>0</v>
      </c>
      <c r="L2378" s="2">
        <f t="shared" si="466"/>
        <v>0</v>
      </c>
      <c r="M2378" s="2" t="str">
        <f t="shared" si="467"/>
        <v>M.280-SSD-64GB-SATA-TLCWT-IK</v>
      </c>
      <c r="N2378" s="2" t="str">
        <f t="shared" si="468"/>
        <v>WH01S-NTA</v>
      </c>
      <c r="O2378" s="1" t="str">
        <f t="shared" si="469"/>
        <v>M.280-SSD-64GB-SATA-TLCWT-IKWH01S-NTA</v>
      </c>
      <c r="P2378" s="1">
        <f t="shared" ref="P2378:P2441" si="470">D2378</f>
        <v>0</v>
      </c>
      <c r="Q2378" s="1">
        <f t="shared" ref="Q2378:Q2441" si="471">E2378</f>
        <v>0</v>
      </c>
      <c r="R2378" s="1">
        <f t="shared" ref="R2378:R2441" si="472">F2378</f>
        <v>0</v>
      </c>
      <c r="S2378" s="1">
        <f t="shared" ref="S2378:S2441" si="473">H2378</f>
        <v>0</v>
      </c>
      <c r="T2378" s="1">
        <f t="shared" ref="T2378:T2441" si="474">R2378+S2378</f>
        <v>0</v>
      </c>
    </row>
    <row r="2379" spans="1:20" x14ac:dyDescent="0.3">
      <c r="A2379" s="1" t="s">
        <v>1185</v>
      </c>
      <c r="D2379" s="1">
        <v>0</v>
      </c>
      <c r="E2379" s="1">
        <v>0</v>
      </c>
      <c r="F2379" s="1">
        <v>0</v>
      </c>
      <c r="H2379" s="1">
        <v>0</v>
      </c>
      <c r="I2379" s="1">
        <v>0</v>
      </c>
      <c r="K2379" s="1">
        <v>0</v>
      </c>
      <c r="L2379" s="2">
        <f t="shared" si="466"/>
        <v>0</v>
      </c>
      <c r="M2379" s="2" t="str">
        <f t="shared" si="467"/>
        <v>M.280-SSD-8TB-PCIe4-TLC-PN</v>
      </c>
      <c r="N2379" s="2" t="str">
        <f t="shared" si="468"/>
        <v>WH01S-NTA</v>
      </c>
      <c r="O2379" s="1" t="str">
        <f t="shared" si="469"/>
        <v>M.280-SSD-8TB-PCIe4-TLC-PNWH01S-NTA</v>
      </c>
      <c r="P2379" s="1">
        <f t="shared" si="470"/>
        <v>0</v>
      </c>
      <c r="Q2379" s="1">
        <f t="shared" si="471"/>
        <v>0</v>
      </c>
      <c r="R2379" s="1">
        <f t="shared" si="472"/>
        <v>0</v>
      </c>
      <c r="S2379" s="1">
        <f t="shared" si="473"/>
        <v>0</v>
      </c>
      <c r="T2379" s="1">
        <f t="shared" si="474"/>
        <v>0</v>
      </c>
    </row>
    <row r="2380" spans="1:20" x14ac:dyDescent="0.3">
      <c r="A2380" s="1" t="s">
        <v>1186</v>
      </c>
      <c r="D2380" s="1">
        <v>0</v>
      </c>
      <c r="E2380" s="1">
        <v>0</v>
      </c>
      <c r="F2380" s="1">
        <v>0</v>
      </c>
      <c r="H2380" s="1">
        <v>0</v>
      </c>
      <c r="I2380" s="1">
        <v>0</v>
      </c>
      <c r="K2380" s="1">
        <v>0</v>
      </c>
      <c r="L2380" s="2">
        <f t="shared" si="466"/>
        <v>0</v>
      </c>
      <c r="M2380" s="2" t="str">
        <f t="shared" si="467"/>
        <v>mSATA-128GB-MLC-IK</v>
      </c>
      <c r="N2380" s="2" t="str">
        <f t="shared" si="468"/>
        <v>WH01S-NTA</v>
      </c>
      <c r="O2380" s="1" t="str">
        <f t="shared" si="469"/>
        <v>mSATA-128GB-MLC-IKWH01S-NTA</v>
      </c>
      <c r="P2380" s="1">
        <f t="shared" si="470"/>
        <v>0</v>
      </c>
      <c r="Q2380" s="1">
        <f t="shared" si="471"/>
        <v>0</v>
      </c>
      <c r="R2380" s="1">
        <f t="shared" si="472"/>
        <v>0</v>
      </c>
      <c r="S2380" s="1">
        <f t="shared" si="473"/>
        <v>0</v>
      </c>
      <c r="T2380" s="1">
        <f t="shared" si="474"/>
        <v>0</v>
      </c>
    </row>
    <row r="2381" spans="1:20" x14ac:dyDescent="0.3">
      <c r="A2381" s="1" t="s">
        <v>1187</v>
      </c>
      <c r="D2381" s="1">
        <v>0</v>
      </c>
      <c r="E2381" s="1">
        <v>0</v>
      </c>
      <c r="F2381" s="1">
        <v>0</v>
      </c>
      <c r="H2381" s="1">
        <v>0</v>
      </c>
      <c r="I2381" s="1">
        <v>0</v>
      </c>
      <c r="K2381" s="1">
        <v>0</v>
      </c>
      <c r="L2381" s="2">
        <f t="shared" si="466"/>
        <v>0</v>
      </c>
      <c r="M2381" s="2" t="str">
        <f t="shared" si="467"/>
        <v>mSATA-128GB-MLC-PN</v>
      </c>
      <c r="N2381" s="2" t="str">
        <f t="shared" si="468"/>
        <v>WH01S-NTA</v>
      </c>
      <c r="O2381" s="1" t="str">
        <f t="shared" si="469"/>
        <v>mSATA-128GB-MLC-PNWH01S-NTA</v>
      </c>
      <c r="P2381" s="1">
        <f t="shared" si="470"/>
        <v>0</v>
      </c>
      <c r="Q2381" s="1">
        <f t="shared" si="471"/>
        <v>0</v>
      </c>
      <c r="R2381" s="1">
        <f t="shared" si="472"/>
        <v>0</v>
      </c>
      <c r="S2381" s="1">
        <f t="shared" si="473"/>
        <v>0</v>
      </c>
      <c r="T2381" s="1">
        <f t="shared" si="474"/>
        <v>0</v>
      </c>
    </row>
    <row r="2382" spans="1:20" x14ac:dyDescent="0.3">
      <c r="A2382" s="1" t="s">
        <v>1188</v>
      </c>
      <c r="D2382" s="1">
        <v>0</v>
      </c>
      <c r="F2382" s="1">
        <v>0</v>
      </c>
      <c r="I2382" s="1">
        <v>0</v>
      </c>
      <c r="K2382" s="1">
        <v>0</v>
      </c>
      <c r="L2382" s="2">
        <f t="shared" si="466"/>
        <v>0</v>
      </c>
      <c r="M2382" s="2" t="str">
        <f t="shared" si="467"/>
        <v>mSATA-128GB-MLCWT-IK</v>
      </c>
      <c r="N2382" s="2" t="str">
        <f t="shared" si="468"/>
        <v>WH01S-NTA</v>
      </c>
      <c r="O2382" s="1" t="str">
        <f t="shared" si="469"/>
        <v>mSATA-128GB-MLCWT-IKWH01S-NTA</v>
      </c>
      <c r="P2382" s="1">
        <f t="shared" si="470"/>
        <v>0</v>
      </c>
      <c r="Q2382" s="1">
        <f t="shared" si="471"/>
        <v>0</v>
      </c>
      <c r="R2382" s="1">
        <f t="shared" si="472"/>
        <v>0</v>
      </c>
      <c r="S2382" s="1">
        <f t="shared" si="473"/>
        <v>0</v>
      </c>
      <c r="T2382" s="1">
        <f t="shared" si="474"/>
        <v>0</v>
      </c>
    </row>
    <row r="2383" spans="1:20" x14ac:dyDescent="0.3">
      <c r="A2383" s="1" t="s">
        <v>1189</v>
      </c>
      <c r="D2383" s="1">
        <v>0</v>
      </c>
      <c r="E2383" s="1">
        <v>0</v>
      </c>
      <c r="F2383" s="1">
        <v>0</v>
      </c>
      <c r="H2383" s="1">
        <v>0</v>
      </c>
      <c r="I2383" s="1">
        <v>0</v>
      </c>
      <c r="K2383" s="1">
        <v>0</v>
      </c>
      <c r="L2383" s="2">
        <f t="shared" si="466"/>
        <v>0</v>
      </c>
      <c r="M2383" s="2" t="str">
        <f t="shared" si="467"/>
        <v>mSATA-1TB-TLCWT-IK</v>
      </c>
      <c r="N2383" s="2" t="str">
        <f t="shared" si="468"/>
        <v>WH01S-NTA</v>
      </c>
      <c r="O2383" s="1" t="str">
        <f t="shared" si="469"/>
        <v>mSATA-1TB-TLCWT-IKWH01S-NTA</v>
      </c>
      <c r="P2383" s="1">
        <f t="shared" si="470"/>
        <v>0</v>
      </c>
      <c r="Q2383" s="1">
        <f t="shared" si="471"/>
        <v>0</v>
      </c>
      <c r="R2383" s="1">
        <f t="shared" si="472"/>
        <v>0</v>
      </c>
      <c r="S2383" s="1">
        <f t="shared" si="473"/>
        <v>0</v>
      </c>
      <c r="T2383" s="1">
        <f t="shared" si="474"/>
        <v>0</v>
      </c>
    </row>
    <row r="2384" spans="1:20" x14ac:dyDescent="0.3">
      <c r="A2384" s="1" t="s">
        <v>1190</v>
      </c>
      <c r="D2384" s="1">
        <v>0</v>
      </c>
      <c r="E2384" s="1">
        <v>0</v>
      </c>
      <c r="F2384" s="1">
        <v>0</v>
      </c>
      <c r="H2384" s="1">
        <v>0</v>
      </c>
      <c r="I2384" s="1">
        <v>0</v>
      </c>
      <c r="K2384" s="1">
        <v>0</v>
      </c>
      <c r="L2384" s="2">
        <f t="shared" si="466"/>
        <v>0</v>
      </c>
      <c r="M2384" s="2" t="str">
        <f t="shared" si="467"/>
        <v>mSATA-256GB-MLC-IK</v>
      </c>
      <c r="N2384" s="2" t="str">
        <f t="shared" si="468"/>
        <v>WH01S-NTA</v>
      </c>
      <c r="O2384" s="1" t="str">
        <f t="shared" si="469"/>
        <v>mSATA-256GB-MLC-IKWH01S-NTA</v>
      </c>
      <c r="P2384" s="1">
        <f t="shared" si="470"/>
        <v>0</v>
      </c>
      <c r="Q2384" s="1">
        <f t="shared" si="471"/>
        <v>0</v>
      </c>
      <c r="R2384" s="1">
        <f t="shared" si="472"/>
        <v>0</v>
      </c>
      <c r="S2384" s="1">
        <f t="shared" si="473"/>
        <v>0</v>
      </c>
      <c r="T2384" s="1">
        <f t="shared" si="474"/>
        <v>0</v>
      </c>
    </row>
    <row r="2385" spans="1:20" x14ac:dyDescent="0.3">
      <c r="A2385" s="1" t="s">
        <v>1191</v>
      </c>
      <c r="D2385" s="1">
        <v>0</v>
      </c>
      <c r="E2385" s="1">
        <v>0</v>
      </c>
      <c r="F2385" s="1">
        <v>0</v>
      </c>
      <c r="H2385" s="1">
        <v>0</v>
      </c>
      <c r="I2385" s="1">
        <v>0</v>
      </c>
      <c r="K2385" s="1">
        <v>0</v>
      </c>
      <c r="L2385" s="2">
        <f t="shared" si="466"/>
        <v>0</v>
      </c>
      <c r="M2385" s="2" t="str">
        <f t="shared" si="467"/>
        <v>mSATA-32GB-MLCWT-IK</v>
      </c>
      <c r="N2385" s="2" t="str">
        <f t="shared" si="468"/>
        <v>WH01S-NTA</v>
      </c>
      <c r="O2385" s="1" t="str">
        <f t="shared" si="469"/>
        <v>mSATA-32GB-MLCWT-IKWH01S-NTA</v>
      </c>
      <c r="P2385" s="1">
        <f t="shared" si="470"/>
        <v>0</v>
      </c>
      <c r="Q2385" s="1">
        <f t="shared" si="471"/>
        <v>0</v>
      </c>
      <c r="R2385" s="1">
        <f t="shared" si="472"/>
        <v>0</v>
      </c>
      <c r="S2385" s="1">
        <f t="shared" si="473"/>
        <v>0</v>
      </c>
      <c r="T2385" s="1">
        <f t="shared" si="474"/>
        <v>0</v>
      </c>
    </row>
    <row r="2386" spans="1:20" x14ac:dyDescent="0.3">
      <c r="A2386" s="1" t="s">
        <v>1192</v>
      </c>
      <c r="D2386" s="1">
        <v>0</v>
      </c>
      <c r="E2386" s="1">
        <v>0</v>
      </c>
      <c r="F2386" s="1">
        <v>0</v>
      </c>
      <c r="H2386" s="1">
        <v>0</v>
      </c>
      <c r="I2386" s="1">
        <v>0</v>
      </c>
      <c r="K2386" s="1">
        <v>0</v>
      </c>
      <c r="L2386" s="2">
        <f t="shared" si="466"/>
        <v>0</v>
      </c>
      <c r="M2386" s="2" t="str">
        <f t="shared" si="467"/>
        <v>mSATA-512GB-TLC-IK</v>
      </c>
      <c r="N2386" s="2" t="str">
        <f t="shared" si="468"/>
        <v>WH01S-NTA</v>
      </c>
      <c r="O2386" s="1" t="str">
        <f t="shared" si="469"/>
        <v>mSATA-512GB-TLC-IKWH01S-NTA</v>
      </c>
      <c r="P2386" s="1">
        <f t="shared" si="470"/>
        <v>0</v>
      </c>
      <c r="Q2386" s="1">
        <f t="shared" si="471"/>
        <v>0</v>
      </c>
      <c r="R2386" s="1">
        <f t="shared" si="472"/>
        <v>0</v>
      </c>
      <c r="S2386" s="1">
        <f t="shared" si="473"/>
        <v>0</v>
      </c>
      <c r="T2386" s="1">
        <f t="shared" si="474"/>
        <v>0</v>
      </c>
    </row>
    <row r="2387" spans="1:20" x14ac:dyDescent="0.3">
      <c r="A2387" s="1" t="s">
        <v>1193</v>
      </c>
      <c r="D2387" s="1">
        <v>0</v>
      </c>
      <c r="E2387" s="1">
        <v>0</v>
      </c>
      <c r="F2387" s="1">
        <v>0</v>
      </c>
      <c r="H2387" s="1">
        <v>0</v>
      </c>
      <c r="I2387" s="1">
        <v>0</v>
      </c>
      <c r="K2387" s="1">
        <v>0</v>
      </c>
      <c r="L2387" s="2">
        <f t="shared" si="466"/>
        <v>0</v>
      </c>
      <c r="M2387" s="2" t="str">
        <f t="shared" si="467"/>
        <v>mSATA-512GB-TLC-PN</v>
      </c>
      <c r="N2387" s="2" t="str">
        <f t="shared" si="468"/>
        <v>WH01S-NTA</v>
      </c>
      <c r="O2387" s="1" t="str">
        <f t="shared" si="469"/>
        <v>mSATA-512GB-TLC-PNWH01S-NTA</v>
      </c>
      <c r="P2387" s="1">
        <f t="shared" si="470"/>
        <v>0</v>
      </c>
      <c r="Q2387" s="1">
        <f t="shared" si="471"/>
        <v>0</v>
      </c>
      <c r="R2387" s="1">
        <f t="shared" si="472"/>
        <v>0</v>
      </c>
      <c r="S2387" s="1">
        <f t="shared" si="473"/>
        <v>0</v>
      </c>
      <c r="T2387" s="1">
        <f t="shared" si="474"/>
        <v>0</v>
      </c>
    </row>
    <row r="2388" spans="1:20" x14ac:dyDescent="0.3">
      <c r="A2388" s="1" t="s">
        <v>1194</v>
      </c>
      <c r="D2388" s="1">
        <v>0</v>
      </c>
      <c r="E2388" s="1">
        <v>0</v>
      </c>
      <c r="F2388" s="1">
        <v>0</v>
      </c>
      <c r="H2388" s="1">
        <v>0</v>
      </c>
      <c r="I2388" s="1">
        <v>0</v>
      </c>
      <c r="K2388" s="1">
        <v>0</v>
      </c>
      <c r="L2388" s="2">
        <f t="shared" si="466"/>
        <v>0</v>
      </c>
      <c r="M2388" s="2" t="str">
        <f t="shared" si="467"/>
        <v>mSATA-512GB-TLCWT-IK</v>
      </c>
      <c r="N2388" s="2" t="str">
        <f t="shared" si="468"/>
        <v>WH01S-NTA</v>
      </c>
      <c r="O2388" s="1" t="str">
        <f t="shared" si="469"/>
        <v>mSATA-512GB-TLCWT-IKWH01S-NTA</v>
      </c>
      <c r="P2388" s="1">
        <f t="shared" si="470"/>
        <v>0</v>
      </c>
      <c r="Q2388" s="1">
        <f t="shared" si="471"/>
        <v>0</v>
      </c>
      <c r="R2388" s="1">
        <f t="shared" si="472"/>
        <v>0</v>
      </c>
      <c r="S2388" s="1">
        <f t="shared" si="473"/>
        <v>0</v>
      </c>
      <c r="T2388" s="1">
        <f t="shared" si="474"/>
        <v>0</v>
      </c>
    </row>
    <row r="2389" spans="1:20" x14ac:dyDescent="0.3">
      <c r="A2389" s="1" t="s">
        <v>1195</v>
      </c>
      <c r="D2389" s="1">
        <v>0</v>
      </c>
      <c r="E2389" s="1">
        <v>0</v>
      </c>
      <c r="F2389" s="1">
        <v>0</v>
      </c>
      <c r="H2389" s="1">
        <v>0</v>
      </c>
      <c r="I2389" s="1">
        <v>0</v>
      </c>
      <c r="K2389" s="1">
        <v>0</v>
      </c>
      <c r="L2389" s="2">
        <f t="shared" si="466"/>
        <v>0</v>
      </c>
      <c r="M2389" s="2" t="str">
        <f t="shared" si="467"/>
        <v>mSATA-64GB-MLC-IK</v>
      </c>
      <c r="N2389" s="2" t="str">
        <f t="shared" si="468"/>
        <v>WH01S-NTA</v>
      </c>
      <c r="O2389" s="1" t="str">
        <f t="shared" si="469"/>
        <v>mSATA-64GB-MLC-IKWH01S-NTA</v>
      </c>
      <c r="P2389" s="1">
        <f t="shared" si="470"/>
        <v>0</v>
      </c>
      <c r="Q2389" s="1">
        <f t="shared" si="471"/>
        <v>0</v>
      </c>
      <c r="R2389" s="1">
        <f t="shared" si="472"/>
        <v>0</v>
      </c>
      <c r="S2389" s="1">
        <f t="shared" si="473"/>
        <v>0</v>
      </c>
      <c r="T2389" s="1">
        <f t="shared" si="474"/>
        <v>0</v>
      </c>
    </row>
    <row r="2390" spans="1:20" x14ac:dyDescent="0.3">
      <c r="A2390" s="1" t="s">
        <v>1196</v>
      </c>
      <c r="D2390" s="1">
        <v>0</v>
      </c>
      <c r="F2390" s="1">
        <v>0</v>
      </c>
      <c r="I2390" s="1">
        <v>0</v>
      </c>
      <c r="K2390" s="1">
        <v>0</v>
      </c>
      <c r="L2390" s="2">
        <f t="shared" si="466"/>
        <v>0</v>
      </c>
      <c r="M2390" s="2" t="str">
        <f t="shared" si="467"/>
        <v>mSATA-64GB-MLC-PN</v>
      </c>
      <c r="N2390" s="2" t="str">
        <f t="shared" si="468"/>
        <v>WH01S-NTA</v>
      </c>
      <c r="O2390" s="1" t="str">
        <f t="shared" si="469"/>
        <v>mSATA-64GB-MLC-PNWH01S-NTA</v>
      </c>
      <c r="P2390" s="1">
        <f t="shared" si="470"/>
        <v>0</v>
      </c>
      <c r="Q2390" s="1">
        <f t="shared" si="471"/>
        <v>0</v>
      </c>
      <c r="R2390" s="1">
        <f t="shared" si="472"/>
        <v>0</v>
      </c>
      <c r="S2390" s="1">
        <f t="shared" si="473"/>
        <v>0</v>
      </c>
      <c r="T2390" s="1">
        <f t="shared" si="474"/>
        <v>0</v>
      </c>
    </row>
    <row r="2391" spans="1:20" x14ac:dyDescent="0.3">
      <c r="A2391" s="1" t="s">
        <v>1197</v>
      </c>
      <c r="D2391" s="1">
        <v>0</v>
      </c>
      <c r="E2391" s="1">
        <v>0</v>
      </c>
      <c r="F2391" s="1">
        <v>0</v>
      </c>
      <c r="H2391" s="1">
        <v>0</v>
      </c>
      <c r="I2391" s="1">
        <v>0</v>
      </c>
      <c r="K2391" s="1">
        <v>0</v>
      </c>
      <c r="L2391" s="2">
        <f t="shared" si="466"/>
        <v>0</v>
      </c>
      <c r="M2391" s="2" t="str">
        <f t="shared" si="467"/>
        <v>mSATA-64GB-MLCWT-IK</v>
      </c>
      <c r="N2391" s="2" t="str">
        <f t="shared" si="468"/>
        <v>WH01S-NTA</v>
      </c>
      <c r="O2391" s="1" t="str">
        <f t="shared" si="469"/>
        <v>mSATA-64GB-MLCWT-IKWH01S-NTA</v>
      </c>
      <c r="P2391" s="1">
        <f t="shared" si="470"/>
        <v>0</v>
      </c>
      <c r="Q2391" s="1">
        <f t="shared" si="471"/>
        <v>0</v>
      </c>
      <c r="R2391" s="1">
        <f t="shared" si="472"/>
        <v>0</v>
      </c>
      <c r="S2391" s="1">
        <f t="shared" si="473"/>
        <v>0</v>
      </c>
      <c r="T2391" s="1">
        <f t="shared" si="474"/>
        <v>0</v>
      </c>
    </row>
    <row r="2392" spans="1:20" x14ac:dyDescent="0.3">
      <c r="A2392" s="1" t="s">
        <v>1198</v>
      </c>
      <c r="D2392" s="1">
        <v>0</v>
      </c>
      <c r="E2392" s="1">
        <v>0</v>
      </c>
      <c r="F2392" s="1">
        <v>0</v>
      </c>
      <c r="H2392" s="1">
        <v>0</v>
      </c>
      <c r="I2392" s="1">
        <v>0</v>
      </c>
      <c r="K2392" s="1">
        <v>0</v>
      </c>
      <c r="L2392" s="2">
        <f t="shared" si="466"/>
        <v>0</v>
      </c>
      <c r="M2392" s="2" t="str">
        <f t="shared" si="467"/>
        <v>mSATAHS-128GB-MLC-IK</v>
      </c>
      <c r="N2392" s="2" t="str">
        <f t="shared" si="468"/>
        <v>WH01S-NTA</v>
      </c>
      <c r="O2392" s="1" t="str">
        <f t="shared" si="469"/>
        <v>mSATAHS-128GB-MLC-IKWH01S-NTA</v>
      </c>
      <c r="P2392" s="1">
        <f t="shared" si="470"/>
        <v>0</v>
      </c>
      <c r="Q2392" s="1">
        <f t="shared" si="471"/>
        <v>0</v>
      </c>
      <c r="R2392" s="1">
        <f t="shared" si="472"/>
        <v>0</v>
      </c>
      <c r="S2392" s="1">
        <f t="shared" si="473"/>
        <v>0</v>
      </c>
      <c r="T2392" s="1">
        <f t="shared" si="474"/>
        <v>0</v>
      </c>
    </row>
    <row r="2393" spans="1:20" x14ac:dyDescent="0.3">
      <c r="A2393" s="1" t="s">
        <v>205</v>
      </c>
      <c r="D2393" s="1">
        <v>0</v>
      </c>
      <c r="E2393" s="1">
        <v>0</v>
      </c>
      <c r="F2393" s="1">
        <v>0</v>
      </c>
      <c r="H2393" s="1">
        <v>0</v>
      </c>
      <c r="I2393" s="1">
        <v>0</v>
      </c>
      <c r="K2393" s="1">
        <v>0</v>
      </c>
      <c r="L2393" s="2">
        <f t="shared" ref="L2393:L2440" si="475">D2393</f>
        <v>0</v>
      </c>
      <c r="M2393" s="2" t="str">
        <f t="shared" ref="M2393:M2440" si="476">A2393</f>
        <v>mSATAHS-128GB-MLC-IK1</v>
      </c>
      <c r="N2393" s="2" t="str">
        <f t="shared" ref="N2393:N2440" si="477">IF(A2394="Inventory",A2393,N2392)</f>
        <v>WH01S-NTA</v>
      </c>
      <c r="O2393" s="1" t="str">
        <f t="shared" si="469"/>
        <v>mSATAHS-128GB-MLC-IK1WH01S-NTA</v>
      </c>
      <c r="P2393" s="1">
        <f t="shared" si="470"/>
        <v>0</v>
      </c>
      <c r="Q2393" s="1">
        <f t="shared" si="471"/>
        <v>0</v>
      </c>
      <c r="R2393" s="1">
        <f t="shared" si="472"/>
        <v>0</v>
      </c>
      <c r="S2393" s="1">
        <f t="shared" si="473"/>
        <v>0</v>
      </c>
      <c r="T2393" s="1">
        <f t="shared" si="474"/>
        <v>0</v>
      </c>
    </row>
    <row r="2394" spans="1:20" x14ac:dyDescent="0.3">
      <c r="A2394" s="1" t="s">
        <v>484</v>
      </c>
      <c r="D2394" s="1">
        <v>1</v>
      </c>
      <c r="E2394" s="1">
        <v>0</v>
      </c>
      <c r="F2394" s="1">
        <v>1</v>
      </c>
      <c r="H2394" s="1">
        <v>0</v>
      </c>
      <c r="I2394" s="1">
        <v>0</v>
      </c>
      <c r="K2394" s="1">
        <v>0.3</v>
      </c>
      <c r="L2394" s="2">
        <f t="shared" si="475"/>
        <v>1</v>
      </c>
      <c r="M2394" s="2" t="str">
        <f t="shared" si="476"/>
        <v>mSATAHS-128GB-MLCWT-IK</v>
      </c>
      <c r="N2394" s="2" t="str">
        <f t="shared" si="477"/>
        <v>WH01S-NTA</v>
      </c>
      <c r="O2394" s="1" t="str">
        <f t="shared" si="469"/>
        <v>mSATAHS-128GB-MLCWT-IKWH01S-NTA</v>
      </c>
      <c r="P2394" s="1">
        <f t="shared" si="470"/>
        <v>1</v>
      </c>
      <c r="Q2394" s="1">
        <f t="shared" si="471"/>
        <v>0</v>
      </c>
      <c r="R2394" s="1">
        <f t="shared" si="472"/>
        <v>1</v>
      </c>
      <c r="S2394" s="1">
        <f t="shared" si="473"/>
        <v>0</v>
      </c>
      <c r="T2394" s="1">
        <f t="shared" si="474"/>
        <v>1</v>
      </c>
    </row>
    <row r="2395" spans="1:20" x14ac:dyDescent="0.3">
      <c r="A2395" s="1" t="s">
        <v>1199</v>
      </c>
      <c r="D2395" s="1">
        <v>0</v>
      </c>
      <c r="E2395" s="1">
        <v>0</v>
      </c>
      <c r="F2395" s="1">
        <v>0</v>
      </c>
      <c r="H2395" s="1">
        <v>0</v>
      </c>
      <c r="I2395" s="1">
        <v>0</v>
      </c>
      <c r="K2395" s="1">
        <v>0</v>
      </c>
      <c r="L2395" s="2">
        <f t="shared" si="475"/>
        <v>0</v>
      </c>
      <c r="M2395" s="2" t="str">
        <f t="shared" si="476"/>
        <v>mSATAHS-256GB-TLC-IK</v>
      </c>
      <c r="N2395" s="2" t="str">
        <f t="shared" si="477"/>
        <v>WH01S-NTA</v>
      </c>
      <c r="O2395" s="1" t="str">
        <f t="shared" si="469"/>
        <v>mSATAHS-256GB-TLC-IKWH01S-NTA</v>
      </c>
      <c r="P2395" s="1">
        <f t="shared" si="470"/>
        <v>0</v>
      </c>
      <c r="Q2395" s="1">
        <f t="shared" si="471"/>
        <v>0</v>
      </c>
      <c r="R2395" s="1">
        <f t="shared" si="472"/>
        <v>0</v>
      </c>
      <c r="S2395" s="1">
        <f t="shared" si="473"/>
        <v>0</v>
      </c>
      <c r="T2395" s="1">
        <f t="shared" si="474"/>
        <v>0</v>
      </c>
    </row>
    <row r="2396" spans="1:20" x14ac:dyDescent="0.3">
      <c r="A2396" s="1" t="s">
        <v>406</v>
      </c>
      <c r="D2396" s="1">
        <v>0</v>
      </c>
      <c r="E2396" s="1">
        <v>0</v>
      </c>
      <c r="F2396" s="1">
        <v>0</v>
      </c>
      <c r="H2396" s="1">
        <v>0</v>
      </c>
      <c r="I2396" s="1">
        <v>0</v>
      </c>
      <c r="K2396" s="1">
        <v>0</v>
      </c>
      <c r="L2396" s="2">
        <f t="shared" si="475"/>
        <v>0</v>
      </c>
      <c r="M2396" s="2" t="str">
        <f t="shared" si="476"/>
        <v>mSATAHS-64GB-MLC-IK</v>
      </c>
      <c r="N2396" s="2" t="str">
        <f t="shared" si="477"/>
        <v>WH01S-NTA</v>
      </c>
      <c r="O2396" s="1" t="str">
        <f t="shared" si="469"/>
        <v>mSATAHS-64GB-MLC-IKWH01S-NTA</v>
      </c>
      <c r="P2396" s="1">
        <f t="shared" si="470"/>
        <v>0</v>
      </c>
      <c r="Q2396" s="1">
        <f t="shared" si="471"/>
        <v>0</v>
      </c>
      <c r="R2396" s="1">
        <f t="shared" si="472"/>
        <v>0</v>
      </c>
      <c r="S2396" s="1">
        <f t="shared" si="473"/>
        <v>0</v>
      </c>
      <c r="T2396" s="1">
        <f t="shared" si="474"/>
        <v>0</v>
      </c>
    </row>
    <row r="2397" spans="1:20" x14ac:dyDescent="0.3">
      <c r="A2397" s="1" t="s">
        <v>1200</v>
      </c>
      <c r="D2397" s="1">
        <v>0</v>
      </c>
      <c r="F2397" s="1">
        <v>0</v>
      </c>
      <c r="I2397" s="1">
        <v>0</v>
      </c>
      <c r="K2397" s="1">
        <v>0</v>
      </c>
      <c r="L2397" s="2">
        <f t="shared" si="475"/>
        <v>0</v>
      </c>
      <c r="M2397" s="2" t="str">
        <f t="shared" si="476"/>
        <v>mSATAHS-64GB-MLC-PN</v>
      </c>
      <c r="N2397" s="2" t="str">
        <f t="shared" si="477"/>
        <v>WH01S-NTA</v>
      </c>
      <c r="O2397" s="1" t="str">
        <f t="shared" si="469"/>
        <v>mSATAHS-64GB-MLC-PNWH01S-NTA</v>
      </c>
      <c r="P2397" s="1">
        <f t="shared" si="470"/>
        <v>0</v>
      </c>
      <c r="Q2397" s="1">
        <f t="shared" si="471"/>
        <v>0</v>
      </c>
      <c r="R2397" s="1">
        <f t="shared" si="472"/>
        <v>0</v>
      </c>
      <c r="S2397" s="1">
        <f t="shared" si="473"/>
        <v>0</v>
      </c>
      <c r="T2397" s="1">
        <f t="shared" si="474"/>
        <v>0</v>
      </c>
    </row>
    <row r="2398" spans="1:20" x14ac:dyDescent="0.3">
      <c r="A2398" s="1" t="s">
        <v>206</v>
      </c>
      <c r="D2398" s="1">
        <v>0</v>
      </c>
      <c r="E2398" s="1">
        <v>0</v>
      </c>
      <c r="F2398" s="1">
        <v>0</v>
      </c>
      <c r="H2398" s="1">
        <v>25</v>
      </c>
      <c r="I2398" s="1">
        <v>0</v>
      </c>
      <c r="J2398" s="1" t="s">
        <v>1804</v>
      </c>
      <c r="K2398" s="1">
        <v>0</v>
      </c>
      <c r="L2398" s="2">
        <f t="shared" si="475"/>
        <v>0</v>
      </c>
      <c r="M2398" s="2" t="str">
        <f t="shared" si="476"/>
        <v>mSATAHS-64GB-MLCWT-IK</v>
      </c>
      <c r="N2398" s="2" t="str">
        <f t="shared" si="477"/>
        <v>WH01S-NTA</v>
      </c>
      <c r="O2398" s="1" t="str">
        <f t="shared" si="469"/>
        <v>mSATAHS-64GB-MLCWT-IKWH01S-NTA</v>
      </c>
      <c r="P2398" s="1">
        <f t="shared" si="470"/>
        <v>0</v>
      </c>
      <c r="Q2398" s="1">
        <f t="shared" si="471"/>
        <v>0</v>
      </c>
      <c r="R2398" s="1">
        <f t="shared" si="472"/>
        <v>0</v>
      </c>
      <c r="S2398" s="1">
        <f t="shared" si="473"/>
        <v>25</v>
      </c>
      <c r="T2398" s="1">
        <f t="shared" si="474"/>
        <v>25</v>
      </c>
    </row>
    <row r="2399" spans="1:20" x14ac:dyDescent="0.3">
      <c r="A2399" s="1" t="s">
        <v>407</v>
      </c>
      <c r="D2399" s="1">
        <v>0</v>
      </c>
      <c r="F2399" s="1">
        <v>0</v>
      </c>
      <c r="I2399" s="1">
        <v>0</v>
      </c>
      <c r="K2399" s="1">
        <v>0</v>
      </c>
      <c r="L2399" s="2">
        <f t="shared" si="475"/>
        <v>0</v>
      </c>
      <c r="M2399" s="2" t="str">
        <f t="shared" si="476"/>
        <v>MSD-128GB-SK</v>
      </c>
      <c r="N2399" s="2" t="str">
        <f t="shared" si="477"/>
        <v>WH01S-NTA</v>
      </c>
      <c r="O2399" s="1" t="str">
        <f t="shared" si="469"/>
        <v>MSD-128GB-SKWH01S-NTA</v>
      </c>
      <c r="P2399" s="1">
        <f t="shared" si="470"/>
        <v>0</v>
      </c>
      <c r="Q2399" s="1">
        <f t="shared" si="471"/>
        <v>0</v>
      </c>
      <c r="R2399" s="1">
        <f t="shared" si="472"/>
        <v>0</v>
      </c>
      <c r="S2399" s="1">
        <f t="shared" si="473"/>
        <v>0</v>
      </c>
      <c r="T2399" s="1">
        <f t="shared" si="474"/>
        <v>0</v>
      </c>
    </row>
    <row r="2400" spans="1:20" x14ac:dyDescent="0.3">
      <c r="A2400" s="1" t="s">
        <v>1201</v>
      </c>
      <c r="D2400" s="1">
        <v>0</v>
      </c>
      <c r="E2400" s="1">
        <v>0</v>
      </c>
      <c r="F2400" s="1">
        <v>0</v>
      </c>
      <c r="H2400" s="1">
        <v>0</v>
      </c>
      <c r="I2400" s="1">
        <v>0</v>
      </c>
      <c r="K2400" s="1">
        <v>0</v>
      </c>
      <c r="L2400" s="2">
        <f t="shared" si="475"/>
        <v>0</v>
      </c>
      <c r="M2400" s="2" t="str">
        <f t="shared" si="476"/>
        <v>MSD-128GB-TLC-IK</v>
      </c>
      <c r="N2400" s="2" t="str">
        <f t="shared" si="477"/>
        <v>WH01S-NTA</v>
      </c>
      <c r="O2400" s="1" t="str">
        <f t="shared" si="469"/>
        <v>MSD-128GB-TLC-IKWH01S-NTA</v>
      </c>
      <c r="P2400" s="1">
        <f t="shared" si="470"/>
        <v>0</v>
      </c>
      <c r="Q2400" s="1">
        <f t="shared" si="471"/>
        <v>0</v>
      </c>
      <c r="R2400" s="1">
        <f t="shared" si="472"/>
        <v>0</v>
      </c>
      <c r="S2400" s="1">
        <f t="shared" si="473"/>
        <v>0</v>
      </c>
      <c r="T2400" s="1">
        <f t="shared" si="474"/>
        <v>0</v>
      </c>
    </row>
    <row r="2401" spans="1:20" x14ac:dyDescent="0.3">
      <c r="A2401" s="1" t="s">
        <v>408</v>
      </c>
      <c r="D2401" s="1">
        <v>0</v>
      </c>
      <c r="E2401" s="1">
        <v>0</v>
      </c>
      <c r="F2401" s="1">
        <v>0</v>
      </c>
      <c r="H2401" s="1">
        <v>0</v>
      </c>
      <c r="I2401" s="1">
        <v>0</v>
      </c>
      <c r="K2401" s="1">
        <v>0</v>
      </c>
      <c r="L2401" s="2">
        <f t="shared" si="475"/>
        <v>0</v>
      </c>
      <c r="M2401" s="2" t="str">
        <f t="shared" si="476"/>
        <v>MSD-32GB-SK</v>
      </c>
      <c r="N2401" s="2" t="str">
        <f t="shared" si="477"/>
        <v>WH01S-NTA</v>
      </c>
      <c r="O2401" s="1" t="str">
        <f t="shared" si="469"/>
        <v>MSD-32GB-SKWH01S-NTA</v>
      </c>
      <c r="P2401" s="1">
        <f t="shared" si="470"/>
        <v>0</v>
      </c>
      <c r="Q2401" s="1">
        <f t="shared" si="471"/>
        <v>0</v>
      </c>
      <c r="R2401" s="1">
        <f t="shared" si="472"/>
        <v>0</v>
      </c>
      <c r="S2401" s="1">
        <f t="shared" si="473"/>
        <v>0</v>
      </c>
      <c r="T2401" s="1">
        <f t="shared" si="474"/>
        <v>0</v>
      </c>
    </row>
    <row r="2402" spans="1:20" x14ac:dyDescent="0.3">
      <c r="A2402" s="1" t="s">
        <v>207</v>
      </c>
      <c r="D2402" s="1">
        <v>10</v>
      </c>
      <c r="E2402" s="1">
        <v>0</v>
      </c>
      <c r="F2402" s="1">
        <v>10</v>
      </c>
      <c r="H2402" s="1">
        <v>0</v>
      </c>
      <c r="I2402" s="1">
        <v>0</v>
      </c>
      <c r="K2402" s="1">
        <v>0</v>
      </c>
      <c r="L2402" s="2">
        <f t="shared" si="475"/>
        <v>10</v>
      </c>
      <c r="M2402" s="2" t="str">
        <f t="shared" si="476"/>
        <v>MSD-8GB-MLCWT-PN</v>
      </c>
      <c r="N2402" s="2" t="str">
        <f t="shared" si="477"/>
        <v>WH01S-NTA</v>
      </c>
      <c r="O2402" s="1" t="str">
        <f t="shared" si="469"/>
        <v>MSD-8GB-MLCWT-PNWH01S-NTA</v>
      </c>
      <c r="P2402" s="1">
        <f t="shared" si="470"/>
        <v>10</v>
      </c>
      <c r="Q2402" s="1">
        <f t="shared" si="471"/>
        <v>0</v>
      </c>
      <c r="R2402" s="1">
        <f t="shared" si="472"/>
        <v>10</v>
      </c>
      <c r="S2402" s="1">
        <f t="shared" si="473"/>
        <v>0</v>
      </c>
      <c r="T2402" s="1">
        <f t="shared" si="474"/>
        <v>10</v>
      </c>
    </row>
    <row r="2403" spans="1:20" x14ac:dyDescent="0.3">
      <c r="A2403" s="1" t="s">
        <v>409</v>
      </c>
      <c r="D2403" s="1">
        <v>13</v>
      </c>
      <c r="E2403" s="1">
        <v>0</v>
      </c>
      <c r="F2403" s="1">
        <v>13</v>
      </c>
      <c r="H2403" s="1">
        <v>0</v>
      </c>
      <c r="I2403" s="1">
        <v>0</v>
      </c>
      <c r="K2403" s="1">
        <v>0</v>
      </c>
      <c r="L2403" s="2">
        <f t="shared" si="475"/>
        <v>13</v>
      </c>
      <c r="M2403" s="2" t="str">
        <f t="shared" si="476"/>
        <v>SSD-128GB-MLC-IK</v>
      </c>
      <c r="N2403" s="2" t="str">
        <f t="shared" si="477"/>
        <v>WH01S-NTA</v>
      </c>
      <c r="O2403" s="1" t="str">
        <f t="shared" si="469"/>
        <v>SSD-128GB-MLC-IKWH01S-NTA</v>
      </c>
      <c r="P2403" s="1">
        <f t="shared" si="470"/>
        <v>13</v>
      </c>
      <c r="Q2403" s="1">
        <f t="shared" si="471"/>
        <v>0</v>
      </c>
      <c r="R2403" s="1">
        <f t="shared" si="472"/>
        <v>13</v>
      </c>
      <c r="S2403" s="1">
        <f t="shared" si="473"/>
        <v>0</v>
      </c>
      <c r="T2403" s="1">
        <f t="shared" si="474"/>
        <v>13</v>
      </c>
    </row>
    <row r="2404" spans="1:20" x14ac:dyDescent="0.3">
      <c r="A2404" s="1" t="s">
        <v>1202</v>
      </c>
      <c r="D2404" s="1">
        <v>0</v>
      </c>
      <c r="E2404" s="1">
        <v>0</v>
      </c>
      <c r="F2404" s="1">
        <v>0</v>
      </c>
      <c r="I2404" s="1">
        <v>0</v>
      </c>
      <c r="K2404" s="1">
        <v>0</v>
      </c>
      <c r="L2404" s="2">
        <f t="shared" si="475"/>
        <v>0</v>
      </c>
      <c r="M2404" s="2" t="str">
        <f t="shared" si="476"/>
        <v>SSD-128GB-MLC-PN</v>
      </c>
      <c r="N2404" s="2" t="str">
        <f t="shared" si="477"/>
        <v>WH01S-NTA</v>
      </c>
      <c r="O2404" s="1" t="str">
        <f t="shared" si="469"/>
        <v>SSD-128GB-MLC-PNWH01S-NTA</v>
      </c>
      <c r="P2404" s="1">
        <f t="shared" si="470"/>
        <v>0</v>
      </c>
      <c r="Q2404" s="1">
        <f t="shared" si="471"/>
        <v>0</v>
      </c>
      <c r="R2404" s="1">
        <f t="shared" si="472"/>
        <v>0</v>
      </c>
      <c r="S2404" s="1">
        <f t="shared" si="473"/>
        <v>0</v>
      </c>
      <c r="T2404" s="1">
        <f t="shared" si="474"/>
        <v>0</v>
      </c>
    </row>
    <row r="2405" spans="1:20" x14ac:dyDescent="0.3">
      <c r="A2405" s="1" t="s">
        <v>410</v>
      </c>
      <c r="D2405" s="1">
        <v>1</v>
      </c>
      <c r="E2405" s="1">
        <v>0</v>
      </c>
      <c r="F2405" s="1">
        <v>1</v>
      </c>
      <c r="H2405" s="1">
        <v>0</v>
      </c>
      <c r="I2405" s="1">
        <v>0</v>
      </c>
      <c r="K2405" s="1">
        <v>0</v>
      </c>
      <c r="L2405" s="2">
        <f t="shared" si="475"/>
        <v>1</v>
      </c>
      <c r="M2405" s="2" t="str">
        <f t="shared" si="476"/>
        <v>SSD-128GB-MLCWT-IK</v>
      </c>
      <c r="N2405" s="2" t="str">
        <f t="shared" si="477"/>
        <v>WH01S-NTA</v>
      </c>
      <c r="O2405" s="1" t="str">
        <f t="shared" si="469"/>
        <v>SSD-128GB-MLCWT-IKWH01S-NTA</v>
      </c>
      <c r="P2405" s="1">
        <f t="shared" si="470"/>
        <v>1</v>
      </c>
      <c r="Q2405" s="1">
        <f t="shared" si="471"/>
        <v>0</v>
      </c>
      <c r="R2405" s="1">
        <f t="shared" si="472"/>
        <v>1</v>
      </c>
      <c r="S2405" s="1">
        <f t="shared" si="473"/>
        <v>0</v>
      </c>
      <c r="T2405" s="1">
        <f t="shared" si="474"/>
        <v>1</v>
      </c>
    </row>
    <row r="2406" spans="1:20" x14ac:dyDescent="0.3">
      <c r="A2406" s="1" t="s">
        <v>411</v>
      </c>
      <c r="D2406" s="1">
        <v>4</v>
      </c>
      <c r="E2406" s="1">
        <v>0</v>
      </c>
      <c r="F2406" s="1">
        <v>4</v>
      </c>
      <c r="H2406" s="1">
        <v>0</v>
      </c>
      <c r="I2406" s="1">
        <v>0</v>
      </c>
      <c r="K2406" s="1">
        <v>0</v>
      </c>
      <c r="L2406" s="2">
        <f t="shared" si="475"/>
        <v>4</v>
      </c>
      <c r="M2406" s="2" t="str">
        <f t="shared" si="476"/>
        <v>SSD-128GB-TLC-IK</v>
      </c>
      <c r="N2406" s="2" t="str">
        <f t="shared" si="477"/>
        <v>WH01S-NTA</v>
      </c>
      <c r="O2406" s="1" t="str">
        <f t="shared" si="469"/>
        <v>SSD-128GB-TLC-IKWH01S-NTA</v>
      </c>
      <c r="P2406" s="1">
        <f t="shared" si="470"/>
        <v>4</v>
      </c>
      <c r="Q2406" s="1">
        <f t="shared" si="471"/>
        <v>0</v>
      </c>
      <c r="R2406" s="1">
        <f t="shared" si="472"/>
        <v>4</v>
      </c>
      <c r="S2406" s="1">
        <f t="shared" si="473"/>
        <v>0</v>
      </c>
      <c r="T2406" s="1">
        <f t="shared" si="474"/>
        <v>4</v>
      </c>
    </row>
    <row r="2407" spans="1:20" x14ac:dyDescent="0.3">
      <c r="A2407" s="1" t="s">
        <v>1752</v>
      </c>
      <c r="B2407" s="1">
        <v>2</v>
      </c>
      <c r="C2407" s="1">
        <v>99</v>
      </c>
      <c r="D2407" s="1">
        <v>2</v>
      </c>
      <c r="F2407" s="1">
        <v>2</v>
      </c>
      <c r="G2407" s="1" t="s">
        <v>237</v>
      </c>
      <c r="H2407" s="1">
        <v>0</v>
      </c>
      <c r="I2407" s="1">
        <v>97</v>
      </c>
      <c r="K2407" s="1">
        <v>0</v>
      </c>
      <c r="L2407" s="2">
        <f t="shared" si="475"/>
        <v>2</v>
      </c>
      <c r="M2407" s="2" t="str">
        <f t="shared" si="476"/>
        <v>SSD-128GB-TLC5WT-TD</v>
      </c>
      <c r="N2407" s="2" t="str">
        <f t="shared" si="477"/>
        <v>WH01S-NTA</v>
      </c>
      <c r="O2407" s="1" t="str">
        <f t="shared" si="469"/>
        <v>SSD-128GB-TLC5WT-TDWH01S-NTA</v>
      </c>
      <c r="P2407" s="1">
        <f t="shared" si="470"/>
        <v>2</v>
      </c>
      <c r="Q2407" s="1">
        <f t="shared" si="471"/>
        <v>0</v>
      </c>
      <c r="R2407" s="1">
        <f t="shared" si="472"/>
        <v>2</v>
      </c>
      <c r="S2407" s="1">
        <f t="shared" si="473"/>
        <v>0</v>
      </c>
      <c r="T2407" s="1">
        <f t="shared" si="474"/>
        <v>2</v>
      </c>
    </row>
    <row r="2408" spans="1:20" x14ac:dyDescent="0.3">
      <c r="A2408" s="1" t="s">
        <v>208</v>
      </c>
      <c r="D2408" s="1">
        <v>5</v>
      </c>
      <c r="E2408" s="1">
        <v>0</v>
      </c>
      <c r="F2408" s="1">
        <v>5</v>
      </c>
      <c r="H2408" s="1">
        <v>0</v>
      </c>
      <c r="I2408" s="1">
        <v>0</v>
      </c>
      <c r="K2408" s="1">
        <v>0</v>
      </c>
      <c r="L2408" s="2">
        <f t="shared" si="475"/>
        <v>5</v>
      </c>
      <c r="M2408" s="2" t="str">
        <f t="shared" si="476"/>
        <v>SSD-128GB-TLCWT-IK</v>
      </c>
      <c r="N2408" s="2" t="str">
        <f t="shared" si="477"/>
        <v>WH01S-NTA</v>
      </c>
      <c r="O2408" s="1" t="str">
        <f t="shared" si="469"/>
        <v>SSD-128GB-TLCWT-IKWH01S-NTA</v>
      </c>
      <c r="P2408" s="1">
        <f t="shared" si="470"/>
        <v>5</v>
      </c>
      <c r="Q2408" s="1">
        <f t="shared" si="471"/>
        <v>0</v>
      </c>
      <c r="R2408" s="1">
        <f t="shared" si="472"/>
        <v>5</v>
      </c>
      <c r="S2408" s="1">
        <f t="shared" si="473"/>
        <v>0</v>
      </c>
      <c r="T2408" s="1">
        <f t="shared" si="474"/>
        <v>5</v>
      </c>
    </row>
    <row r="2409" spans="1:20" x14ac:dyDescent="0.3">
      <c r="A2409" s="1" t="s">
        <v>209</v>
      </c>
      <c r="D2409" s="1">
        <v>0</v>
      </c>
      <c r="E2409" s="1">
        <v>0</v>
      </c>
      <c r="F2409" s="1">
        <v>0</v>
      </c>
      <c r="H2409" s="1">
        <v>0</v>
      </c>
      <c r="I2409" s="1">
        <v>0</v>
      </c>
      <c r="K2409" s="1">
        <v>0</v>
      </c>
      <c r="L2409" s="2">
        <f t="shared" si="475"/>
        <v>0</v>
      </c>
      <c r="M2409" s="2" t="str">
        <f t="shared" si="476"/>
        <v>SSD-1920GB-TLC-IL</v>
      </c>
      <c r="N2409" s="2" t="str">
        <f t="shared" si="477"/>
        <v>WH01S-NTA</v>
      </c>
      <c r="O2409" s="1" t="str">
        <f t="shared" si="469"/>
        <v>SSD-1920GB-TLC-ILWH01S-NTA</v>
      </c>
      <c r="P2409" s="1">
        <f t="shared" si="470"/>
        <v>0</v>
      </c>
      <c r="Q2409" s="1">
        <f t="shared" si="471"/>
        <v>0</v>
      </c>
      <c r="R2409" s="1">
        <f t="shared" si="472"/>
        <v>0</v>
      </c>
      <c r="S2409" s="1">
        <f t="shared" si="473"/>
        <v>0</v>
      </c>
      <c r="T2409" s="1">
        <f t="shared" si="474"/>
        <v>0</v>
      </c>
    </row>
    <row r="2410" spans="1:20" x14ac:dyDescent="0.3">
      <c r="A2410" s="1" t="s">
        <v>1357</v>
      </c>
      <c r="D2410" s="1">
        <v>0</v>
      </c>
      <c r="E2410" s="1">
        <v>0</v>
      </c>
      <c r="F2410" s="1">
        <v>0</v>
      </c>
      <c r="H2410" s="1">
        <v>0</v>
      </c>
      <c r="I2410" s="1">
        <v>0</v>
      </c>
      <c r="K2410" s="1">
        <v>0</v>
      </c>
      <c r="L2410" s="2">
        <f t="shared" si="475"/>
        <v>0</v>
      </c>
      <c r="M2410" s="2" t="str">
        <f t="shared" si="476"/>
        <v>SSD-1920GB-TLC-IL1</v>
      </c>
      <c r="N2410" s="2" t="str">
        <f t="shared" si="477"/>
        <v>WH01S-NTA</v>
      </c>
      <c r="O2410" s="1" t="str">
        <f t="shared" si="469"/>
        <v>SSD-1920GB-TLC-IL1WH01S-NTA</v>
      </c>
      <c r="P2410" s="1">
        <f t="shared" si="470"/>
        <v>0</v>
      </c>
      <c r="Q2410" s="1">
        <f t="shared" si="471"/>
        <v>0</v>
      </c>
      <c r="R2410" s="1">
        <f t="shared" si="472"/>
        <v>0</v>
      </c>
      <c r="S2410" s="1">
        <f t="shared" si="473"/>
        <v>0</v>
      </c>
      <c r="T2410" s="1">
        <f t="shared" si="474"/>
        <v>0</v>
      </c>
    </row>
    <row r="2411" spans="1:20" x14ac:dyDescent="0.3">
      <c r="A2411" s="1" t="s">
        <v>1203</v>
      </c>
      <c r="D2411" s="1">
        <v>0</v>
      </c>
      <c r="E2411" s="1">
        <v>0</v>
      </c>
      <c r="F2411" s="1">
        <v>0</v>
      </c>
      <c r="I2411" s="1">
        <v>0</v>
      </c>
      <c r="K2411" s="1">
        <v>0</v>
      </c>
      <c r="L2411" s="2">
        <f t="shared" si="475"/>
        <v>0</v>
      </c>
      <c r="M2411" s="2" t="str">
        <f t="shared" si="476"/>
        <v>SSD-1TB</v>
      </c>
      <c r="N2411" s="2" t="str">
        <f t="shared" si="477"/>
        <v>WH01S-NTA</v>
      </c>
      <c r="O2411" s="1" t="str">
        <f t="shared" si="469"/>
        <v>SSD-1TBWH01S-NTA</v>
      </c>
      <c r="P2411" s="1">
        <f t="shared" si="470"/>
        <v>0</v>
      </c>
      <c r="Q2411" s="1">
        <f t="shared" si="471"/>
        <v>0</v>
      </c>
      <c r="R2411" s="1">
        <f t="shared" si="472"/>
        <v>0</v>
      </c>
      <c r="S2411" s="1">
        <f t="shared" si="473"/>
        <v>0</v>
      </c>
      <c r="T2411" s="1">
        <f t="shared" si="474"/>
        <v>0</v>
      </c>
    </row>
    <row r="2412" spans="1:20" x14ac:dyDescent="0.3">
      <c r="A2412" s="1" t="s">
        <v>1204</v>
      </c>
      <c r="D2412" s="1">
        <v>0</v>
      </c>
      <c r="E2412" s="1">
        <v>0</v>
      </c>
      <c r="F2412" s="1">
        <v>0</v>
      </c>
      <c r="H2412" s="1">
        <v>0</v>
      </c>
      <c r="I2412" s="1">
        <v>0</v>
      </c>
      <c r="K2412" s="1">
        <v>0</v>
      </c>
      <c r="L2412" s="2">
        <f t="shared" si="475"/>
        <v>0</v>
      </c>
      <c r="M2412" s="2" t="str">
        <f t="shared" si="476"/>
        <v>SSD-1TB-MLC-IK</v>
      </c>
      <c r="N2412" s="2" t="str">
        <f t="shared" si="477"/>
        <v>WH01S-NTA</v>
      </c>
      <c r="O2412" s="1" t="str">
        <f t="shared" si="469"/>
        <v>SSD-1TB-MLC-IKWH01S-NTA</v>
      </c>
      <c r="P2412" s="1">
        <f t="shared" si="470"/>
        <v>0</v>
      </c>
      <c r="Q2412" s="1">
        <f t="shared" si="471"/>
        <v>0</v>
      </c>
      <c r="R2412" s="1">
        <f t="shared" si="472"/>
        <v>0</v>
      </c>
      <c r="S2412" s="1">
        <f t="shared" si="473"/>
        <v>0</v>
      </c>
      <c r="T2412" s="1">
        <f t="shared" si="474"/>
        <v>0</v>
      </c>
    </row>
    <row r="2413" spans="1:20" x14ac:dyDescent="0.3">
      <c r="A2413" s="1" t="s">
        <v>1205</v>
      </c>
      <c r="D2413" s="1">
        <v>0</v>
      </c>
      <c r="E2413" s="1">
        <v>0</v>
      </c>
      <c r="F2413" s="1">
        <v>0</v>
      </c>
      <c r="H2413" s="1">
        <v>0</v>
      </c>
      <c r="I2413" s="1">
        <v>0</v>
      </c>
      <c r="K2413" s="1">
        <v>0</v>
      </c>
      <c r="L2413" s="2">
        <f t="shared" si="475"/>
        <v>0</v>
      </c>
      <c r="M2413" s="2" t="str">
        <f t="shared" si="476"/>
        <v>SSD-1TB-MLCWT-IK</v>
      </c>
      <c r="N2413" s="2" t="str">
        <f t="shared" si="477"/>
        <v>WH01S-NTA</v>
      </c>
      <c r="O2413" s="1" t="str">
        <f t="shared" si="469"/>
        <v>SSD-1TB-MLCWT-IKWH01S-NTA</v>
      </c>
      <c r="P2413" s="1">
        <f t="shared" si="470"/>
        <v>0</v>
      </c>
      <c r="Q2413" s="1">
        <f t="shared" si="471"/>
        <v>0</v>
      </c>
      <c r="R2413" s="1">
        <f t="shared" si="472"/>
        <v>0</v>
      </c>
      <c r="S2413" s="1">
        <f t="shared" si="473"/>
        <v>0</v>
      </c>
      <c r="T2413" s="1">
        <f t="shared" si="474"/>
        <v>0</v>
      </c>
    </row>
    <row r="2414" spans="1:20" x14ac:dyDescent="0.3">
      <c r="A2414" s="1" t="s">
        <v>210</v>
      </c>
      <c r="D2414" s="1">
        <v>10</v>
      </c>
      <c r="E2414" s="1">
        <v>20</v>
      </c>
      <c r="F2414" s="1">
        <v>-10</v>
      </c>
      <c r="H2414" s="1">
        <v>10</v>
      </c>
      <c r="I2414" s="1">
        <v>0</v>
      </c>
      <c r="J2414" s="1" t="s">
        <v>2159</v>
      </c>
      <c r="K2414" s="1">
        <v>1</v>
      </c>
      <c r="L2414" s="2">
        <f t="shared" si="475"/>
        <v>10</v>
      </c>
      <c r="M2414" s="2" t="str">
        <f t="shared" si="476"/>
        <v>SSD-1TB-TLC-IK</v>
      </c>
      <c r="N2414" s="2" t="str">
        <f t="shared" si="477"/>
        <v>WH01S-NTA</v>
      </c>
      <c r="O2414" s="1" t="str">
        <f t="shared" si="469"/>
        <v>SSD-1TB-TLC-IKWH01S-NTA</v>
      </c>
      <c r="P2414" s="1">
        <f t="shared" si="470"/>
        <v>10</v>
      </c>
      <c r="Q2414" s="1">
        <f t="shared" si="471"/>
        <v>20</v>
      </c>
      <c r="R2414" s="1">
        <f t="shared" si="472"/>
        <v>-10</v>
      </c>
      <c r="S2414" s="1">
        <f t="shared" si="473"/>
        <v>10</v>
      </c>
      <c r="T2414" s="1">
        <f t="shared" si="474"/>
        <v>0</v>
      </c>
    </row>
    <row r="2415" spans="1:20" x14ac:dyDescent="0.3">
      <c r="A2415" s="1" t="s">
        <v>1206</v>
      </c>
      <c r="D2415" s="1">
        <v>0</v>
      </c>
      <c r="E2415" s="1">
        <v>0</v>
      </c>
      <c r="F2415" s="1">
        <v>0</v>
      </c>
      <c r="H2415" s="1">
        <v>0</v>
      </c>
      <c r="I2415" s="1">
        <v>0</v>
      </c>
      <c r="K2415" s="1">
        <v>0</v>
      </c>
      <c r="L2415" s="2">
        <f t="shared" si="475"/>
        <v>0</v>
      </c>
      <c r="M2415" s="2" t="str">
        <f t="shared" si="476"/>
        <v>SSD-1TB-TLC-PN</v>
      </c>
      <c r="N2415" s="2" t="str">
        <f t="shared" si="477"/>
        <v>WH01S-NTA</v>
      </c>
      <c r="O2415" s="1" t="str">
        <f t="shared" si="469"/>
        <v>SSD-1TB-TLC-PNWH01S-NTA</v>
      </c>
      <c r="P2415" s="1">
        <f t="shared" si="470"/>
        <v>0</v>
      </c>
      <c r="Q2415" s="1">
        <f t="shared" si="471"/>
        <v>0</v>
      </c>
      <c r="R2415" s="1">
        <f t="shared" si="472"/>
        <v>0</v>
      </c>
      <c r="S2415" s="1">
        <f t="shared" si="473"/>
        <v>0</v>
      </c>
      <c r="T2415" s="1">
        <f t="shared" si="474"/>
        <v>0</v>
      </c>
    </row>
    <row r="2416" spans="1:20" x14ac:dyDescent="0.3">
      <c r="A2416" s="1" t="s">
        <v>1207</v>
      </c>
      <c r="D2416" s="1">
        <v>0</v>
      </c>
      <c r="F2416" s="1">
        <v>0</v>
      </c>
      <c r="I2416" s="1">
        <v>0</v>
      </c>
      <c r="K2416" s="1">
        <v>0</v>
      </c>
      <c r="L2416" s="2">
        <f t="shared" si="475"/>
        <v>0</v>
      </c>
      <c r="M2416" s="2" t="str">
        <f t="shared" si="476"/>
        <v>SSD-1TB-TLC-SS</v>
      </c>
      <c r="N2416" s="2" t="str">
        <f t="shared" si="477"/>
        <v>WH01S-NTA</v>
      </c>
      <c r="O2416" s="1" t="str">
        <f t="shared" si="469"/>
        <v>SSD-1TB-TLC-SSWH01S-NTA</v>
      </c>
      <c r="P2416" s="1">
        <f t="shared" si="470"/>
        <v>0</v>
      </c>
      <c r="Q2416" s="1">
        <f t="shared" si="471"/>
        <v>0</v>
      </c>
      <c r="R2416" s="1">
        <f t="shared" si="472"/>
        <v>0</v>
      </c>
      <c r="S2416" s="1">
        <f t="shared" si="473"/>
        <v>0</v>
      </c>
      <c r="T2416" s="1">
        <f t="shared" si="474"/>
        <v>0</v>
      </c>
    </row>
    <row r="2417" spans="1:20" x14ac:dyDescent="0.3">
      <c r="A2417" s="1" t="s">
        <v>1208</v>
      </c>
      <c r="D2417" s="1">
        <v>0</v>
      </c>
      <c r="E2417" s="1">
        <v>0</v>
      </c>
      <c r="F2417" s="1">
        <v>0</v>
      </c>
      <c r="H2417" s="1">
        <v>0</v>
      </c>
      <c r="I2417" s="1">
        <v>0</v>
      </c>
      <c r="K2417" s="1">
        <v>0</v>
      </c>
      <c r="L2417" s="2">
        <f t="shared" si="475"/>
        <v>0</v>
      </c>
      <c r="M2417" s="2" t="str">
        <f t="shared" si="476"/>
        <v>SSD-1TB-TLC-SS-PRO</v>
      </c>
      <c r="N2417" s="2" t="str">
        <f t="shared" si="477"/>
        <v>WH01S-NTA</v>
      </c>
      <c r="O2417" s="1" t="str">
        <f t="shared" si="469"/>
        <v>SSD-1TB-TLC-SS-PROWH01S-NTA</v>
      </c>
      <c r="P2417" s="1">
        <f t="shared" si="470"/>
        <v>0</v>
      </c>
      <c r="Q2417" s="1">
        <f t="shared" si="471"/>
        <v>0</v>
      </c>
      <c r="R2417" s="1">
        <f t="shared" si="472"/>
        <v>0</v>
      </c>
      <c r="S2417" s="1">
        <f t="shared" si="473"/>
        <v>0</v>
      </c>
      <c r="T2417" s="1">
        <f t="shared" si="474"/>
        <v>0</v>
      </c>
    </row>
    <row r="2418" spans="1:20" x14ac:dyDescent="0.3">
      <c r="A2418" s="1" t="s">
        <v>1715</v>
      </c>
      <c r="H2418" s="1">
        <v>0</v>
      </c>
      <c r="I2418" s="1">
        <v>0</v>
      </c>
      <c r="K2418" s="1">
        <v>0</v>
      </c>
      <c r="L2418" s="2">
        <f t="shared" si="475"/>
        <v>0</v>
      </c>
      <c r="M2418" s="2" t="str">
        <f t="shared" si="476"/>
        <v>SSD-1TB-TLC5ET-PN</v>
      </c>
      <c r="N2418" s="2" t="str">
        <f t="shared" si="477"/>
        <v>WH01S-NTA</v>
      </c>
      <c r="O2418" s="1" t="str">
        <f t="shared" si="469"/>
        <v>SSD-1TB-TLC5ET-PNWH01S-NTA</v>
      </c>
      <c r="P2418" s="1">
        <f t="shared" si="470"/>
        <v>0</v>
      </c>
      <c r="Q2418" s="1">
        <f t="shared" si="471"/>
        <v>0</v>
      </c>
      <c r="R2418" s="1">
        <f t="shared" si="472"/>
        <v>0</v>
      </c>
      <c r="S2418" s="1">
        <f t="shared" si="473"/>
        <v>0</v>
      </c>
      <c r="T2418" s="1">
        <f t="shared" si="474"/>
        <v>0</v>
      </c>
    </row>
    <row r="2419" spans="1:20" x14ac:dyDescent="0.3">
      <c r="A2419" s="1" t="s">
        <v>1716</v>
      </c>
      <c r="B2419" s="1">
        <v>20</v>
      </c>
      <c r="C2419" s="1">
        <v>99</v>
      </c>
      <c r="D2419" s="1">
        <v>18</v>
      </c>
      <c r="E2419" s="1">
        <v>245</v>
      </c>
      <c r="F2419" s="1">
        <v>-227</v>
      </c>
      <c r="H2419" s="1">
        <v>248</v>
      </c>
      <c r="I2419" s="1">
        <v>0</v>
      </c>
      <c r="J2419" s="1" t="s">
        <v>2145</v>
      </c>
      <c r="K2419" s="1">
        <v>15.6</v>
      </c>
      <c r="L2419" s="2">
        <f t="shared" si="475"/>
        <v>18</v>
      </c>
      <c r="M2419" s="2" t="str">
        <f t="shared" si="476"/>
        <v>SSD-1TB-TLC5ET-TD</v>
      </c>
      <c r="N2419" s="2" t="str">
        <f t="shared" si="477"/>
        <v>WH01S-NTA</v>
      </c>
      <c r="O2419" s="1" t="str">
        <f t="shared" si="469"/>
        <v>SSD-1TB-TLC5ET-TDWH01S-NTA</v>
      </c>
      <c r="P2419" s="1">
        <f t="shared" si="470"/>
        <v>18</v>
      </c>
      <c r="Q2419" s="1">
        <f t="shared" si="471"/>
        <v>245</v>
      </c>
      <c r="R2419" s="1">
        <f t="shared" si="472"/>
        <v>-227</v>
      </c>
      <c r="S2419" s="1">
        <f t="shared" si="473"/>
        <v>248</v>
      </c>
      <c r="T2419" s="1">
        <f t="shared" si="474"/>
        <v>21</v>
      </c>
    </row>
    <row r="2420" spans="1:20" x14ac:dyDescent="0.3">
      <c r="A2420" s="1" t="s">
        <v>1368</v>
      </c>
      <c r="B2420" s="1">
        <v>20</v>
      </c>
      <c r="C2420" s="1">
        <v>99</v>
      </c>
      <c r="D2420" s="1">
        <v>17</v>
      </c>
      <c r="E2420" s="1">
        <v>8</v>
      </c>
      <c r="F2420" s="1">
        <v>9</v>
      </c>
      <c r="H2420" s="1">
        <v>12</v>
      </c>
      <c r="I2420" s="1">
        <v>0</v>
      </c>
      <c r="J2420" s="1" t="s">
        <v>1839</v>
      </c>
      <c r="K2420" s="1">
        <v>1.6</v>
      </c>
      <c r="L2420" s="2">
        <f t="shared" si="475"/>
        <v>17</v>
      </c>
      <c r="M2420" s="2" t="str">
        <f t="shared" si="476"/>
        <v>SSD-1TB-TLC5WT-TD</v>
      </c>
      <c r="N2420" s="2" t="str">
        <f t="shared" si="477"/>
        <v>WH01S-NTA</v>
      </c>
      <c r="O2420" s="1" t="str">
        <f t="shared" si="469"/>
        <v>SSD-1TB-TLC5WT-TDWH01S-NTA</v>
      </c>
      <c r="P2420" s="1">
        <f t="shared" si="470"/>
        <v>17</v>
      </c>
      <c r="Q2420" s="1">
        <f t="shared" si="471"/>
        <v>8</v>
      </c>
      <c r="R2420" s="1">
        <f t="shared" si="472"/>
        <v>9</v>
      </c>
      <c r="S2420" s="1">
        <f t="shared" si="473"/>
        <v>12</v>
      </c>
      <c r="T2420" s="1">
        <f t="shared" si="474"/>
        <v>21</v>
      </c>
    </row>
    <row r="2421" spans="1:20" x14ac:dyDescent="0.3">
      <c r="A2421" s="1" t="s">
        <v>211</v>
      </c>
      <c r="D2421" s="1">
        <v>0</v>
      </c>
      <c r="E2421" s="1">
        <v>0</v>
      </c>
      <c r="F2421" s="1">
        <v>0</v>
      </c>
      <c r="H2421" s="1">
        <v>0</v>
      </c>
      <c r="I2421" s="1">
        <v>0</v>
      </c>
      <c r="K2421" s="1">
        <v>0</v>
      </c>
      <c r="L2421" s="2">
        <f t="shared" si="475"/>
        <v>0</v>
      </c>
      <c r="M2421" s="2" t="str">
        <f t="shared" si="476"/>
        <v>SSD-1TB-TLCWT-IK</v>
      </c>
      <c r="N2421" s="2" t="str">
        <f t="shared" si="477"/>
        <v>WH01S-NTA</v>
      </c>
      <c r="O2421" s="1" t="str">
        <f t="shared" si="469"/>
        <v>SSD-1TB-TLCWT-IKWH01S-NTA</v>
      </c>
      <c r="P2421" s="1">
        <f t="shared" si="470"/>
        <v>0</v>
      </c>
      <c r="Q2421" s="1">
        <f t="shared" si="471"/>
        <v>0</v>
      </c>
      <c r="R2421" s="1">
        <f t="shared" si="472"/>
        <v>0</v>
      </c>
      <c r="S2421" s="1">
        <f t="shared" si="473"/>
        <v>0</v>
      </c>
      <c r="T2421" s="1">
        <f t="shared" si="474"/>
        <v>0</v>
      </c>
    </row>
    <row r="2422" spans="1:20" x14ac:dyDescent="0.3">
      <c r="A2422" s="1" t="s">
        <v>1209</v>
      </c>
      <c r="D2422" s="1">
        <v>0</v>
      </c>
      <c r="E2422" s="1">
        <v>0</v>
      </c>
      <c r="F2422" s="1">
        <v>0</v>
      </c>
      <c r="H2422" s="1">
        <v>0</v>
      </c>
      <c r="I2422" s="1">
        <v>0</v>
      </c>
      <c r="K2422" s="1">
        <v>0</v>
      </c>
      <c r="L2422" s="2">
        <f t="shared" si="475"/>
        <v>0</v>
      </c>
      <c r="M2422" s="2" t="str">
        <f t="shared" si="476"/>
        <v>SSD-1TB-TLCWT-IK_A</v>
      </c>
      <c r="N2422" s="2" t="str">
        <f t="shared" si="477"/>
        <v>WH01S-NTA</v>
      </c>
      <c r="O2422" s="1" t="str">
        <f t="shared" si="469"/>
        <v>SSD-1TB-TLCWT-IK_AWH01S-NTA</v>
      </c>
      <c r="P2422" s="1">
        <f t="shared" si="470"/>
        <v>0</v>
      </c>
      <c r="Q2422" s="1">
        <f t="shared" si="471"/>
        <v>0</v>
      </c>
      <c r="R2422" s="1">
        <f t="shared" si="472"/>
        <v>0</v>
      </c>
      <c r="S2422" s="1">
        <f t="shared" si="473"/>
        <v>0</v>
      </c>
      <c r="T2422" s="1">
        <f t="shared" si="474"/>
        <v>0</v>
      </c>
    </row>
    <row r="2423" spans="1:20" x14ac:dyDescent="0.3">
      <c r="A2423" s="1" t="s">
        <v>1210</v>
      </c>
      <c r="D2423" s="1">
        <v>0</v>
      </c>
      <c r="F2423" s="1">
        <v>0</v>
      </c>
      <c r="I2423" s="1">
        <v>0</v>
      </c>
      <c r="K2423" s="1">
        <v>0</v>
      </c>
      <c r="L2423" s="2">
        <f t="shared" si="475"/>
        <v>0</v>
      </c>
      <c r="M2423" s="2" t="str">
        <f t="shared" si="476"/>
        <v>SSD-250GB-TLC-SS</v>
      </c>
      <c r="N2423" s="2" t="str">
        <f t="shared" si="477"/>
        <v>WH01S-NTA</v>
      </c>
      <c r="O2423" s="1" t="str">
        <f t="shared" si="469"/>
        <v>SSD-250GB-TLC-SSWH01S-NTA</v>
      </c>
      <c r="P2423" s="1">
        <f t="shared" si="470"/>
        <v>0</v>
      </c>
      <c r="Q2423" s="1">
        <f t="shared" si="471"/>
        <v>0</v>
      </c>
      <c r="R2423" s="1">
        <f t="shared" si="472"/>
        <v>0</v>
      </c>
      <c r="S2423" s="1">
        <f t="shared" si="473"/>
        <v>0</v>
      </c>
      <c r="T2423" s="1">
        <f t="shared" si="474"/>
        <v>0</v>
      </c>
    </row>
    <row r="2424" spans="1:20" x14ac:dyDescent="0.3">
      <c r="A2424" s="1" t="s">
        <v>412</v>
      </c>
      <c r="D2424" s="1">
        <v>0</v>
      </c>
      <c r="E2424" s="1">
        <v>0</v>
      </c>
      <c r="F2424" s="1">
        <v>0</v>
      </c>
      <c r="H2424" s="1">
        <v>0</v>
      </c>
      <c r="I2424" s="1">
        <v>0</v>
      </c>
      <c r="K2424" s="1">
        <v>0</v>
      </c>
      <c r="L2424" s="2">
        <f t="shared" si="475"/>
        <v>0</v>
      </c>
      <c r="M2424" s="2" t="str">
        <f t="shared" si="476"/>
        <v>SSD-256GB-MLC-IK</v>
      </c>
      <c r="N2424" s="2" t="str">
        <f t="shared" si="477"/>
        <v>WH01S-NTA</v>
      </c>
      <c r="O2424" s="1" t="str">
        <f t="shared" si="469"/>
        <v>SSD-256GB-MLC-IKWH01S-NTA</v>
      </c>
      <c r="P2424" s="1">
        <f t="shared" si="470"/>
        <v>0</v>
      </c>
      <c r="Q2424" s="1">
        <f t="shared" si="471"/>
        <v>0</v>
      </c>
      <c r="R2424" s="1">
        <f t="shared" si="472"/>
        <v>0</v>
      </c>
      <c r="S2424" s="1">
        <f t="shared" si="473"/>
        <v>0</v>
      </c>
      <c r="T2424" s="1">
        <f t="shared" si="474"/>
        <v>0</v>
      </c>
    </row>
    <row r="2425" spans="1:20" x14ac:dyDescent="0.3">
      <c r="A2425" s="1" t="s">
        <v>212</v>
      </c>
      <c r="D2425" s="1">
        <v>0</v>
      </c>
      <c r="E2425" s="1">
        <v>0</v>
      </c>
      <c r="F2425" s="1">
        <v>0</v>
      </c>
      <c r="H2425" s="1">
        <v>0</v>
      </c>
      <c r="I2425" s="1">
        <v>0</v>
      </c>
      <c r="K2425" s="1">
        <v>0</v>
      </c>
      <c r="L2425" s="2">
        <f t="shared" si="475"/>
        <v>0</v>
      </c>
      <c r="M2425" s="2" t="str">
        <f t="shared" si="476"/>
        <v>SSD-256GB-MLCWT-IK</v>
      </c>
      <c r="N2425" s="2" t="str">
        <f t="shared" si="477"/>
        <v>WH01S-NTA</v>
      </c>
      <c r="O2425" s="1" t="str">
        <f t="shared" si="469"/>
        <v>SSD-256GB-MLCWT-IKWH01S-NTA</v>
      </c>
      <c r="P2425" s="1">
        <f t="shared" si="470"/>
        <v>0</v>
      </c>
      <c r="Q2425" s="1">
        <f t="shared" si="471"/>
        <v>0</v>
      </c>
      <c r="R2425" s="1">
        <f t="shared" si="472"/>
        <v>0</v>
      </c>
      <c r="S2425" s="1">
        <f t="shared" si="473"/>
        <v>0</v>
      </c>
      <c r="T2425" s="1">
        <f t="shared" si="474"/>
        <v>0</v>
      </c>
    </row>
    <row r="2426" spans="1:20" x14ac:dyDescent="0.3">
      <c r="A2426" s="1" t="s">
        <v>413</v>
      </c>
      <c r="D2426" s="1">
        <v>0</v>
      </c>
      <c r="E2426" s="1">
        <v>0</v>
      </c>
      <c r="F2426" s="1">
        <v>0</v>
      </c>
      <c r="H2426" s="1">
        <v>0</v>
      </c>
      <c r="I2426" s="1">
        <v>0</v>
      </c>
      <c r="K2426" s="1">
        <v>0</v>
      </c>
      <c r="L2426" s="2">
        <f t="shared" si="475"/>
        <v>0</v>
      </c>
      <c r="M2426" s="2" t="str">
        <f t="shared" si="476"/>
        <v>SSD-256GB-TLC-IK</v>
      </c>
      <c r="N2426" s="2" t="str">
        <f t="shared" si="477"/>
        <v>WH01S-NTA</v>
      </c>
      <c r="O2426" s="1" t="str">
        <f t="shared" si="469"/>
        <v>SSD-256GB-TLC-IKWH01S-NTA</v>
      </c>
      <c r="P2426" s="1">
        <f t="shared" si="470"/>
        <v>0</v>
      </c>
      <c r="Q2426" s="1">
        <f t="shared" si="471"/>
        <v>0</v>
      </c>
      <c r="R2426" s="1">
        <f t="shared" si="472"/>
        <v>0</v>
      </c>
      <c r="S2426" s="1">
        <f t="shared" si="473"/>
        <v>0</v>
      </c>
      <c r="T2426" s="1">
        <f t="shared" si="474"/>
        <v>0</v>
      </c>
    </row>
    <row r="2427" spans="1:20" x14ac:dyDescent="0.3">
      <c r="A2427" s="1" t="s">
        <v>1211</v>
      </c>
      <c r="D2427" s="1">
        <v>0</v>
      </c>
      <c r="E2427" s="1">
        <v>0</v>
      </c>
      <c r="F2427" s="1">
        <v>0</v>
      </c>
      <c r="I2427" s="1">
        <v>0</v>
      </c>
      <c r="K2427" s="1">
        <v>0</v>
      </c>
      <c r="L2427" s="2">
        <f t="shared" si="475"/>
        <v>0</v>
      </c>
      <c r="M2427" s="2" t="str">
        <f t="shared" si="476"/>
        <v>SSD-256GB-TLC-PN</v>
      </c>
      <c r="N2427" s="2" t="str">
        <f t="shared" si="477"/>
        <v>WH01S-NTA</v>
      </c>
      <c r="O2427" s="1" t="str">
        <f t="shared" si="469"/>
        <v>SSD-256GB-TLC-PNWH01S-NTA</v>
      </c>
      <c r="P2427" s="1">
        <f t="shared" si="470"/>
        <v>0</v>
      </c>
      <c r="Q2427" s="1">
        <f t="shared" si="471"/>
        <v>0</v>
      </c>
      <c r="R2427" s="1">
        <f t="shared" si="472"/>
        <v>0</v>
      </c>
      <c r="S2427" s="1">
        <f t="shared" si="473"/>
        <v>0</v>
      </c>
      <c r="T2427" s="1">
        <f t="shared" si="474"/>
        <v>0</v>
      </c>
    </row>
    <row r="2428" spans="1:20" x14ac:dyDescent="0.3">
      <c r="A2428" s="1" t="s">
        <v>1263</v>
      </c>
      <c r="D2428" s="1">
        <v>0</v>
      </c>
      <c r="E2428" s="1">
        <v>0</v>
      </c>
      <c r="F2428" s="1">
        <v>0</v>
      </c>
      <c r="H2428" s="1">
        <v>0</v>
      </c>
      <c r="I2428" s="1">
        <v>0</v>
      </c>
      <c r="K2428" s="1">
        <v>0</v>
      </c>
      <c r="L2428" s="2">
        <f t="shared" si="475"/>
        <v>0</v>
      </c>
      <c r="M2428" s="2" t="str">
        <f t="shared" si="476"/>
        <v>SSD-256GB-TLC5ET-PN</v>
      </c>
      <c r="N2428" s="2" t="str">
        <f t="shared" si="477"/>
        <v>WH01S-NTA</v>
      </c>
      <c r="O2428" s="1" t="str">
        <f t="shared" si="469"/>
        <v>SSD-256GB-TLC5ET-PNWH01S-NTA</v>
      </c>
      <c r="P2428" s="1">
        <f t="shared" si="470"/>
        <v>0</v>
      </c>
      <c r="Q2428" s="1">
        <f t="shared" si="471"/>
        <v>0</v>
      </c>
      <c r="R2428" s="1">
        <f t="shared" si="472"/>
        <v>0</v>
      </c>
      <c r="S2428" s="1">
        <f t="shared" si="473"/>
        <v>0</v>
      </c>
      <c r="T2428" s="1">
        <f t="shared" si="474"/>
        <v>0</v>
      </c>
    </row>
    <row r="2429" spans="1:20" x14ac:dyDescent="0.3">
      <c r="A2429" s="1" t="s">
        <v>1717</v>
      </c>
      <c r="B2429" s="1">
        <v>10</v>
      </c>
      <c r="C2429" s="1">
        <v>99</v>
      </c>
      <c r="D2429" s="1">
        <v>10</v>
      </c>
      <c r="E2429" s="1">
        <v>0</v>
      </c>
      <c r="F2429" s="1">
        <v>10</v>
      </c>
      <c r="G2429" s="1" t="s">
        <v>237</v>
      </c>
      <c r="H2429" s="1">
        <v>0</v>
      </c>
      <c r="I2429" s="1">
        <v>89</v>
      </c>
      <c r="K2429" s="1">
        <v>1</v>
      </c>
      <c r="L2429" s="2">
        <f t="shared" si="475"/>
        <v>10</v>
      </c>
      <c r="M2429" s="2" t="str">
        <f t="shared" si="476"/>
        <v>SSD-256GB-TLC5WT-TD</v>
      </c>
      <c r="N2429" s="2" t="str">
        <f t="shared" si="477"/>
        <v>WH01S-NTA</v>
      </c>
      <c r="O2429" s="1" t="str">
        <f t="shared" si="469"/>
        <v>SSD-256GB-TLC5WT-TDWH01S-NTA</v>
      </c>
      <c r="P2429" s="1">
        <f t="shared" si="470"/>
        <v>10</v>
      </c>
      <c r="Q2429" s="1">
        <f t="shared" si="471"/>
        <v>0</v>
      </c>
      <c r="R2429" s="1">
        <f t="shared" si="472"/>
        <v>10</v>
      </c>
      <c r="S2429" s="1">
        <f t="shared" si="473"/>
        <v>0</v>
      </c>
      <c r="T2429" s="1">
        <f t="shared" si="474"/>
        <v>10</v>
      </c>
    </row>
    <row r="2430" spans="1:20" x14ac:dyDescent="0.3">
      <c r="A2430" s="1" t="s">
        <v>414</v>
      </c>
      <c r="D2430" s="1">
        <v>2</v>
      </c>
      <c r="E2430" s="1">
        <v>0</v>
      </c>
      <c r="F2430" s="1">
        <v>2</v>
      </c>
      <c r="H2430" s="1">
        <v>0</v>
      </c>
      <c r="I2430" s="1">
        <v>0</v>
      </c>
      <c r="K2430" s="1">
        <v>0</v>
      </c>
      <c r="L2430" s="2">
        <f t="shared" si="475"/>
        <v>2</v>
      </c>
      <c r="M2430" s="2" t="str">
        <f t="shared" si="476"/>
        <v>SSD-256GB-TLCWT-IK</v>
      </c>
      <c r="N2430" s="2" t="str">
        <f t="shared" si="477"/>
        <v>WH01S-NTA</v>
      </c>
      <c r="O2430" s="1" t="str">
        <f t="shared" si="469"/>
        <v>SSD-256GB-TLCWT-IKWH01S-NTA</v>
      </c>
      <c r="P2430" s="1">
        <f t="shared" si="470"/>
        <v>2</v>
      </c>
      <c r="Q2430" s="1">
        <f t="shared" si="471"/>
        <v>0</v>
      </c>
      <c r="R2430" s="1">
        <f t="shared" si="472"/>
        <v>2</v>
      </c>
      <c r="S2430" s="1">
        <f t="shared" si="473"/>
        <v>0</v>
      </c>
      <c r="T2430" s="1">
        <f t="shared" si="474"/>
        <v>2</v>
      </c>
    </row>
    <row r="2431" spans="1:20" x14ac:dyDescent="0.3">
      <c r="A2431" s="1" t="s">
        <v>213</v>
      </c>
      <c r="D2431" s="1">
        <v>5</v>
      </c>
      <c r="E2431" s="1">
        <v>0</v>
      </c>
      <c r="F2431" s="1">
        <v>5</v>
      </c>
      <c r="H2431" s="1">
        <v>0</v>
      </c>
      <c r="I2431" s="1">
        <v>0</v>
      </c>
      <c r="K2431" s="1">
        <v>0</v>
      </c>
      <c r="L2431" s="2">
        <f t="shared" si="475"/>
        <v>5</v>
      </c>
      <c r="M2431" s="2" t="str">
        <f t="shared" si="476"/>
        <v>SSD-2TB-TLC-IK</v>
      </c>
      <c r="N2431" s="2" t="str">
        <f t="shared" si="477"/>
        <v>WH01S-NTA</v>
      </c>
      <c r="O2431" s="1" t="str">
        <f t="shared" si="469"/>
        <v>SSD-2TB-TLC-IKWH01S-NTA</v>
      </c>
      <c r="P2431" s="1">
        <f t="shared" si="470"/>
        <v>5</v>
      </c>
      <c r="Q2431" s="1">
        <f t="shared" si="471"/>
        <v>0</v>
      </c>
      <c r="R2431" s="1">
        <f t="shared" si="472"/>
        <v>5</v>
      </c>
      <c r="S2431" s="1">
        <f t="shared" si="473"/>
        <v>0</v>
      </c>
      <c r="T2431" s="1">
        <f t="shared" si="474"/>
        <v>5</v>
      </c>
    </row>
    <row r="2432" spans="1:20" x14ac:dyDescent="0.3">
      <c r="A2432" s="1" t="s">
        <v>1212</v>
      </c>
      <c r="D2432" s="1">
        <v>0</v>
      </c>
      <c r="E2432" s="1">
        <v>0</v>
      </c>
      <c r="F2432" s="1">
        <v>0</v>
      </c>
      <c r="H2432" s="1">
        <v>0</v>
      </c>
      <c r="I2432" s="1">
        <v>0</v>
      </c>
      <c r="K2432" s="1">
        <v>0</v>
      </c>
      <c r="L2432" s="2">
        <f t="shared" si="475"/>
        <v>0</v>
      </c>
      <c r="M2432" s="2" t="str">
        <f t="shared" si="476"/>
        <v>SSD-2TB-TLC-IK_A</v>
      </c>
      <c r="N2432" s="2" t="str">
        <f t="shared" si="477"/>
        <v>WH01S-NTA</v>
      </c>
      <c r="O2432" s="1" t="str">
        <f t="shared" si="469"/>
        <v>SSD-2TB-TLC-IK_AWH01S-NTA</v>
      </c>
      <c r="P2432" s="1">
        <f t="shared" si="470"/>
        <v>0</v>
      </c>
      <c r="Q2432" s="1">
        <f t="shared" si="471"/>
        <v>0</v>
      </c>
      <c r="R2432" s="1">
        <f t="shared" si="472"/>
        <v>0</v>
      </c>
      <c r="S2432" s="1">
        <f t="shared" si="473"/>
        <v>0</v>
      </c>
      <c r="T2432" s="1">
        <f t="shared" si="474"/>
        <v>0</v>
      </c>
    </row>
    <row r="2433" spans="1:20" x14ac:dyDescent="0.3">
      <c r="A2433" s="1" t="s">
        <v>1213</v>
      </c>
      <c r="D2433" s="1">
        <v>0</v>
      </c>
      <c r="E2433" s="1">
        <v>0</v>
      </c>
      <c r="F2433" s="1">
        <v>0</v>
      </c>
      <c r="H2433" s="1">
        <v>0</v>
      </c>
      <c r="I2433" s="1">
        <v>0</v>
      </c>
      <c r="K2433" s="1">
        <v>0</v>
      </c>
      <c r="L2433" s="2">
        <f t="shared" si="475"/>
        <v>0</v>
      </c>
      <c r="M2433" s="2" t="str">
        <f t="shared" si="476"/>
        <v>SSD-2TB-TLC-SS-PRO</v>
      </c>
      <c r="N2433" s="2" t="str">
        <f t="shared" si="477"/>
        <v>WH01S-NTA</v>
      </c>
      <c r="O2433" s="1" t="str">
        <f t="shared" si="469"/>
        <v>SSD-2TB-TLC-SS-PROWH01S-NTA</v>
      </c>
      <c r="P2433" s="1">
        <f t="shared" si="470"/>
        <v>0</v>
      </c>
      <c r="Q2433" s="1">
        <f t="shared" si="471"/>
        <v>0</v>
      </c>
      <c r="R2433" s="1">
        <f t="shared" si="472"/>
        <v>0</v>
      </c>
      <c r="S2433" s="1">
        <f t="shared" si="473"/>
        <v>0</v>
      </c>
      <c r="T2433" s="1">
        <f t="shared" si="474"/>
        <v>0</v>
      </c>
    </row>
    <row r="2434" spans="1:20" x14ac:dyDescent="0.3">
      <c r="A2434" s="1" t="s">
        <v>1337</v>
      </c>
      <c r="B2434" s="1">
        <v>10</v>
      </c>
      <c r="C2434" s="1">
        <v>99</v>
      </c>
      <c r="D2434" s="1">
        <v>21</v>
      </c>
      <c r="E2434" s="1">
        <v>7</v>
      </c>
      <c r="F2434" s="1">
        <v>14</v>
      </c>
      <c r="H2434" s="1">
        <v>0</v>
      </c>
      <c r="I2434" s="1">
        <v>0</v>
      </c>
      <c r="K2434" s="1">
        <v>2.6</v>
      </c>
      <c r="L2434" s="2">
        <f t="shared" si="475"/>
        <v>21</v>
      </c>
      <c r="M2434" s="2" t="str">
        <f t="shared" si="476"/>
        <v>SSD-2TB-TLC5ET-TD</v>
      </c>
      <c r="N2434" s="2" t="str">
        <f t="shared" si="477"/>
        <v>WH01S-NTA</v>
      </c>
      <c r="O2434" s="1" t="str">
        <f t="shared" si="469"/>
        <v>SSD-2TB-TLC5ET-TDWH01S-NTA</v>
      </c>
      <c r="P2434" s="1">
        <f t="shared" si="470"/>
        <v>21</v>
      </c>
      <c r="Q2434" s="1">
        <f t="shared" si="471"/>
        <v>7</v>
      </c>
      <c r="R2434" s="1">
        <f t="shared" si="472"/>
        <v>14</v>
      </c>
      <c r="S2434" s="1">
        <f t="shared" si="473"/>
        <v>0</v>
      </c>
      <c r="T2434" s="1">
        <f t="shared" si="474"/>
        <v>14</v>
      </c>
    </row>
    <row r="2435" spans="1:20" x14ac:dyDescent="0.3">
      <c r="A2435" s="1" t="s">
        <v>1718</v>
      </c>
      <c r="B2435" s="1">
        <v>10</v>
      </c>
      <c r="C2435" s="1">
        <v>99</v>
      </c>
      <c r="D2435" s="1">
        <v>13</v>
      </c>
      <c r="E2435" s="1">
        <v>7</v>
      </c>
      <c r="F2435" s="1">
        <v>6</v>
      </c>
      <c r="H2435" s="1">
        <v>6</v>
      </c>
      <c r="I2435" s="1">
        <v>0</v>
      </c>
      <c r="J2435" s="1" t="s">
        <v>2151</v>
      </c>
      <c r="K2435" s="1">
        <v>0</v>
      </c>
      <c r="L2435" s="2">
        <f t="shared" si="475"/>
        <v>13</v>
      </c>
      <c r="M2435" s="2" t="str">
        <f t="shared" si="476"/>
        <v>SSD-2TB-TLC5WT-TD</v>
      </c>
      <c r="N2435" s="2" t="str">
        <f t="shared" si="477"/>
        <v>WH01S-NTA</v>
      </c>
      <c r="O2435" s="1" t="str">
        <f t="shared" si="469"/>
        <v>SSD-2TB-TLC5WT-TDWH01S-NTA</v>
      </c>
      <c r="P2435" s="1">
        <f t="shared" si="470"/>
        <v>13</v>
      </c>
      <c r="Q2435" s="1">
        <f t="shared" si="471"/>
        <v>7</v>
      </c>
      <c r="R2435" s="1">
        <f t="shared" si="472"/>
        <v>6</v>
      </c>
      <c r="S2435" s="1">
        <f t="shared" si="473"/>
        <v>6</v>
      </c>
      <c r="T2435" s="1">
        <f t="shared" si="474"/>
        <v>12</v>
      </c>
    </row>
    <row r="2436" spans="1:20" x14ac:dyDescent="0.3">
      <c r="A2436" s="1" t="s">
        <v>214</v>
      </c>
      <c r="D2436" s="1">
        <v>0</v>
      </c>
      <c r="E2436" s="1">
        <v>0</v>
      </c>
      <c r="F2436" s="1">
        <v>0</v>
      </c>
      <c r="H2436" s="1">
        <v>0</v>
      </c>
      <c r="I2436" s="1">
        <v>0</v>
      </c>
      <c r="K2436" s="1">
        <v>0</v>
      </c>
      <c r="L2436" s="2">
        <f t="shared" si="475"/>
        <v>0</v>
      </c>
      <c r="M2436" s="2" t="str">
        <f t="shared" si="476"/>
        <v>SSD-2TB-TLCWT-IK</v>
      </c>
      <c r="N2436" s="2" t="str">
        <f t="shared" si="477"/>
        <v>WH01S-NTA</v>
      </c>
      <c r="O2436" s="1" t="str">
        <f t="shared" si="469"/>
        <v>SSD-2TB-TLCWT-IKWH01S-NTA</v>
      </c>
      <c r="P2436" s="1">
        <f t="shared" si="470"/>
        <v>0</v>
      </c>
      <c r="Q2436" s="1">
        <f t="shared" si="471"/>
        <v>0</v>
      </c>
      <c r="R2436" s="1">
        <f t="shared" si="472"/>
        <v>0</v>
      </c>
      <c r="S2436" s="1">
        <f t="shared" si="473"/>
        <v>0</v>
      </c>
      <c r="T2436" s="1">
        <f t="shared" si="474"/>
        <v>0</v>
      </c>
    </row>
    <row r="2437" spans="1:20" x14ac:dyDescent="0.3">
      <c r="A2437" s="1" t="s">
        <v>1214</v>
      </c>
      <c r="D2437" s="1">
        <v>0</v>
      </c>
      <c r="E2437" s="1">
        <v>0</v>
      </c>
      <c r="F2437" s="1">
        <v>0</v>
      </c>
      <c r="H2437" s="1">
        <v>0</v>
      </c>
      <c r="I2437" s="1">
        <v>0</v>
      </c>
      <c r="K2437" s="1">
        <v>0</v>
      </c>
      <c r="L2437" s="2">
        <f t="shared" si="475"/>
        <v>0</v>
      </c>
      <c r="M2437" s="2" t="str">
        <f t="shared" si="476"/>
        <v>SSD-32GB-MLC-PN</v>
      </c>
      <c r="N2437" s="2" t="str">
        <f t="shared" si="477"/>
        <v>WH01S-NTA</v>
      </c>
      <c r="O2437" s="1" t="str">
        <f t="shared" si="469"/>
        <v>SSD-32GB-MLC-PNWH01S-NTA</v>
      </c>
      <c r="P2437" s="1">
        <f t="shared" si="470"/>
        <v>0</v>
      </c>
      <c r="Q2437" s="1">
        <f t="shared" si="471"/>
        <v>0</v>
      </c>
      <c r="R2437" s="1">
        <f t="shared" si="472"/>
        <v>0</v>
      </c>
      <c r="S2437" s="1">
        <f t="shared" si="473"/>
        <v>0</v>
      </c>
      <c r="T2437" s="1">
        <f t="shared" si="474"/>
        <v>0</v>
      </c>
    </row>
    <row r="2438" spans="1:20" x14ac:dyDescent="0.3">
      <c r="A2438" s="1" t="s">
        <v>1215</v>
      </c>
      <c r="D2438" s="1">
        <v>0</v>
      </c>
      <c r="F2438" s="1">
        <v>0</v>
      </c>
      <c r="H2438" s="1">
        <v>0</v>
      </c>
      <c r="I2438" s="1">
        <v>0</v>
      </c>
      <c r="K2438" s="1">
        <v>0</v>
      </c>
      <c r="L2438" s="2">
        <f t="shared" si="475"/>
        <v>0</v>
      </c>
      <c r="M2438" s="2" t="str">
        <f t="shared" si="476"/>
        <v>SSD-4TB-TLC-IK</v>
      </c>
      <c r="N2438" s="2" t="str">
        <f t="shared" si="477"/>
        <v>WH01S-NTA</v>
      </c>
      <c r="O2438" s="1" t="str">
        <f t="shared" ref="O2438:O2501" si="478">M2438&amp;N2438</f>
        <v>SSD-4TB-TLC-IKWH01S-NTA</v>
      </c>
      <c r="P2438" s="1">
        <f t="shared" si="470"/>
        <v>0</v>
      </c>
      <c r="Q2438" s="1">
        <f t="shared" si="471"/>
        <v>0</v>
      </c>
      <c r="R2438" s="1">
        <f t="shared" si="472"/>
        <v>0</v>
      </c>
      <c r="S2438" s="1">
        <f t="shared" si="473"/>
        <v>0</v>
      </c>
      <c r="T2438" s="1">
        <f t="shared" si="474"/>
        <v>0</v>
      </c>
    </row>
    <row r="2439" spans="1:20" x14ac:dyDescent="0.3">
      <c r="A2439" s="1" t="s">
        <v>1671</v>
      </c>
      <c r="D2439" s="1">
        <v>0</v>
      </c>
      <c r="E2439" s="1">
        <v>0</v>
      </c>
      <c r="F2439" s="1">
        <v>0</v>
      </c>
      <c r="H2439" s="1">
        <v>0</v>
      </c>
      <c r="I2439" s="1">
        <v>0</v>
      </c>
      <c r="K2439" s="1">
        <v>0</v>
      </c>
      <c r="L2439" s="2">
        <f t="shared" si="475"/>
        <v>0</v>
      </c>
      <c r="M2439" s="2" t="str">
        <f t="shared" si="476"/>
        <v>SSD-4TB-TLC-SS</v>
      </c>
      <c r="N2439" s="2" t="str">
        <f t="shared" si="477"/>
        <v>WH01S-NTA</v>
      </c>
      <c r="O2439" s="1" t="str">
        <f t="shared" si="478"/>
        <v>SSD-4TB-TLC-SSWH01S-NTA</v>
      </c>
      <c r="P2439" s="1">
        <f t="shared" si="470"/>
        <v>0</v>
      </c>
      <c r="Q2439" s="1">
        <f t="shared" si="471"/>
        <v>0</v>
      </c>
      <c r="R2439" s="1">
        <f t="shared" si="472"/>
        <v>0</v>
      </c>
      <c r="S2439" s="1">
        <f t="shared" si="473"/>
        <v>0</v>
      </c>
      <c r="T2439" s="1">
        <f t="shared" si="474"/>
        <v>0</v>
      </c>
    </row>
    <row r="2440" spans="1:20" x14ac:dyDescent="0.3">
      <c r="A2440" s="1" t="s">
        <v>1216</v>
      </c>
      <c r="D2440" s="1">
        <v>0</v>
      </c>
      <c r="E2440" s="1">
        <v>0</v>
      </c>
      <c r="F2440" s="1">
        <v>0</v>
      </c>
      <c r="H2440" s="1">
        <v>0</v>
      </c>
      <c r="I2440" s="1">
        <v>0</v>
      </c>
      <c r="K2440" s="1">
        <v>0</v>
      </c>
      <c r="L2440" s="2">
        <f t="shared" si="475"/>
        <v>0</v>
      </c>
      <c r="M2440" s="2" t="str">
        <f t="shared" si="476"/>
        <v>SSD-4TB-TLC-WD</v>
      </c>
      <c r="N2440" s="2" t="str">
        <f t="shared" si="477"/>
        <v>WH01S-NTA</v>
      </c>
      <c r="O2440" s="1" t="str">
        <f t="shared" si="478"/>
        <v>SSD-4TB-TLC-WDWH01S-NTA</v>
      </c>
      <c r="P2440" s="1">
        <f t="shared" si="470"/>
        <v>0</v>
      </c>
      <c r="Q2440" s="1">
        <f t="shared" si="471"/>
        <v>0</v>
      </c>
      <c r="R2440" s="1">
        <f t="shared" si="472"/>
        <v>0</v>
      </c>
      <c r="S2440" s="1">
        <f t="shared" si="473"/>
        <v>0</v>
      </c>
      <c r="T2440" s="1">
        <f t="shared" si="474"/>
        <v>0</v>
      </c>
    </row>
    <row r="2441" spans="1:20" x14ac:dyDescent="0.3">
      <c r="A2441" s="1" t="s">
        <v>1217</v>
      </c>
      <c r="D2441" s="1">
        <v>0</v>
      </c>
      <c r="E2441" s="1">
        <v>0</v>
      </c>
      <c r="F2441" s="1">
        <v>0</v>
      </c>
      <c r="H2441" s="1">
        <v>0</v>
      </c>
      <c r="I2441" s="1">
        <v>0</v>
      </c>
      <c r="K2441" s="1">
        <v>0</v>
      </c>
      <c r="L2441" s="2">
        <f t="shared" ref="L2441:L2499" si="479">D2441</f>
        <v>0</v>
      </c>
      <c r="M2441" s="2" t="str">
        <f t="shared" ref="M2441:M2499" si="480">A2441</f>
        <v>SSD-4TB-TLC5-IK</v>
      </c>
      <c r="N2441" s="2" t="str">
        <f t="shared" ref="N2441:N2499" si="481">IF(A2442="Inventory",A2441,N2440)</f>
        <v>WH01S-NTA</v>
      </c>
      <c r="O2441" s="1" t="str">
        <f t="shared" si="478"/>
        <v>SSD-4TB-TLC5-IKWH01S-NTA</v>
      </c>
      <c r="P2441" s="1">
        <f t="shared" si="470"/>
        <v>0</v>
      </c>
      <c r="Q2441" s="1">
        <f t="shared" si="471"/>
        <v>0</v>
      </c>
      <c r="R2441" s="1">
        <f t="shared" si="472"/>
        <v>0</v>
      </c>
      <c r="S2441" s="1">
        <f t="shared" si="473"/>
        <v>0</v>
      </c>
      <c r="T2441" s="1">
        <f t="shared" si="474"/>
        <v>0</v>
      </c>
    </row>
    <row r="2442" spans="1:20" x14ac:dyDescent="0.3">
      <c r="A2442" s="1" t="s">
        <v>1719</v>
      </c>
      <c r="B2442" s="1">
        <v>2</v>
      </c>
      <c r="C2442" s="1">
        <v>99</v>
      </c>
      <c r="D2442" s="1">
        <v>35</v>
      </c>
      <c r="E2442" s="1">
        <v>30</v>
      </c>
      <c r="F2442" s="1">
        <v>5</v>
      </c>
      <c r="H2442" s="1">
        <v>2</v>
      </c>
      <c r="I2442" s="1">
        <v>0</v>
      </c>
      <c r="J2442" s="1" t="s">
        <v>1804</v>
      </c>
      <c r="K2442" s="1">
        <v>0</v>
      </c>
      <c r="L2442" s="2">
        <f t="shared" si="479"/>
        <v>35</v>
      </c>
      <c r="M2442" s="2" t="str">
        <f t="shared" si="480"/>
        <v>SSD-4TB-TLC5WT-TD</v>
      </c>
      <c r="N2442" s="2" t="str">
        <f t="shared" si="481"/>
        <v>WH01S-NTA</v>
      </c>
      <c r="O2442" s="1" t="str">
        <f t="shared" si="478"/>
        <v>SSD-4TB-TLC5WT-TDWH01S-NTA</v>
      </c>
      <c r="P2442" s="1">
        <f t="shared" ref="P2442:P2505" si="482">D2442</f>
        <v>35</v>
      </c>
      <c r="Q2442" s="1">
        <f t="shared" ref="Q2442:Q2505" si="483">E2442</f>
        <v>30</v>
      </c>
      <c r="R2442" s="1">
        <f t="shared" ref="R2442:R2505" si="484">F2442</f>
        <v>5</v>
      </c>
      <c r="S2442" s="1">
        <f t="shared" ref="S2442:S2505" si="485">H2442</f>
        <v>2</v>
      </c>
      <c r="T2442" s="1">
        <f t="shared" ref="T2442:T2505" si="486">R2442+S2442</f>
        <v>7</v>
      </c>
    </row>
    <row r="2443" spans="1:20" x14ac:dyDescent="0.3">
      <c r="A2443" s="1" t="s">
        <v>1218</v>
      </c>
      <c r="D2443" s="1">
        <v>0</v>
      </c>
      <c r="E2443" s="1">
        <v>0</v>
      </c>
      <c r="F2443" s="1">
        <v>0</v>
      </c>
      <c r="H2443" s="1">
        <v>0</v>
      </c>
      <c r="I2443" s="1">
        <v>0</v>
      </c>
      <c r="K2443" s="1">
        <v>0</v>
      </c>
      <c r="L2443" s="2">
        <f t="shared" si="479"/>
        <v>0</v>
      </c>
      <c r="M2443" s="2" t="str">
        <f t="shared" si="480"/>
        <v>SSD-4TB-TLCWT-IK</v>
      </c>
      <c r="N2443" s="2" t="str">
        <f t="shared" si="481"/>
        <v>WH01S-NTA</v>
      </c>
      <c r="O2443" s="1" t="str">
        <f t="shared" si="478"/>
        <v>SSD-4TB-TLCWT-IKWH01S-NTA</v>
      </c>
      <c r="P2443" s="1">
        <f t="shared" si="482"/>
        <v>0</v>
      </c>
      <c r="Q2443" s="1">
        <f t="shared" si="483"/>
        <v>0</v>
      </c>
      <c r="R2443" s="1">
        <f t="shared" si="484"/>
        <v>0</v>
      </c>
      <c r="S2443" s="1">
        <f t="shared" si="485"/>
        <v>0</v>
      </c>
      <c r="T2443" s="1">
        <f t="shared" si="486"/>
        <v>0</v>
      </c>
    </row>
    <row r="2444" spans="1:20" x14ac:dyDescent="0.3">
      <c r="A2444" s="1" t="s">
        <v>215</v>
      </c>
      <c r="B2444" s="1">
        <v>10</v>
      </c>
      <c r="C2444" s="1">
        <v>99</v>
      </c>
      <c r="D2444" s="1">
        <v>5</v>
      </c>
      <c r="E2444" s="1">
        <v>15</v>
      </c>
      <c r="F2444" s="1">
        <v>-10</v>
      </c>
      <c r="H2444" s="1">
        <v>15</v>
      </c>
      <c r="I2444" s="1">
        <v>0</v>
      </c>
      <c r="J2444" s="1" t="s">
        <v>1804</v>
      </c>
      <c r="K2444" s="1">
        <v>5.2</v>
      </c>
      <c r="L2444" s="2">
        <f t="shared" si="479"/>
        <v>5</v>
      </c>
      <c r="M2444" s="2" t="str">
        <f t="shared" si="480"/>
        <v>SSD-4TB-TLCWT5-IK</v>
      </c>
      <c r="N2444" s="2" t="str">
        <f t="shared" si="481"/>
        <v>WH01S-NTA</v>
      </c>
      <c r="O2444" s="1" t="str">
        <f t="shared" si="478"/>
        <v>SSD-4TB-TLCWT5-IKWH01S-NTA</v>
      </c>
      <c r="P2444" s="1">
        <f t="shared" si="482"/>
        <v>5</v>
      </c>
      <c r="Q2444" s="1">
        <f t="shared" si="483"/>
        <v>15</v>
      </c>
      <c r="R2444" s="1">
        <f t="shared" si="484"/>
        <v>-10</v>
      </c>
      <c r="S2444" s="1">
        <f t="shared" si="485"/>
        <v>15</v>
      </c>
      <c r="T2444" s="1">
        <f t="shared" si="486"/>
        <v>5</v>
      </c>
    </row>
    <row r="2445" spans="1:20" x14ac:dyDescent="0.3">
      <c r="A2445" s="1" t="s">
        <v>501</v>
      </c>
      <c r="B2445" s="1">
        <v>0</v>
      </c>
      <c r="D2445" s="1">
        <v>0</v>
      </c>
      <c r="E2445" s="1">
        <v>0</v>
      </c>
      <c r="F2445" s="1">
        <v>0</v>
      </c>
      <c r="G2445" s="1" t="s">
        <v>237</v>
      </c>
      <c r="H2445" s="1">
        <v>0</v>
      </c>
      <c r="I2445" s="1">
        <v>1</v>
      </c>
      <c r="K2445" s="1">
        <v>0</v>
      </c>
      <c r="L2445" s="2">
        <f t="shared" si="479"/>
        <v>0</v>
      </c>
      <c r="M2445" s="2" t="str">
        <f t="shared" si="480"/>
        <v>SSD-4TB-TLCWT96-IK</v>
      </c>
      <c r="N2445" s="2" t="str">
        <f t="shared" si="481"/>
        <v>WH01S-NTA</v>
      </c>
      <c r="O2445" s="1" t="str">
        <f t="shared" si="478"/>
        <v>SSD-4TB-TLCWT96-IKWH01S-NTA</v>
      </c>
      <c r="P2445" s="1">
        <f t="shared" si="482"/>
        <v>0</v>
      </c>
      <c r="Q2445" s="1">
        <f t="shared" si="483"/>
        <v>0</v>
      </c>
      <c r="R2445" s="1">
        <f t="shared" si="484"/>
        <v>0</v>
      </c>
      <c r="S2445" s="1">
        <f t="shared" si="485"/>
        <v>0</v>
      </c>
      <c r="T2445" s="1">
        <f t="shared" si="486"/>
        <v>0</v>
      </c>
    </row>
    <row r="2446" spans="1:20" x14ac:dyDescent="0.3">
      <c r="A2446" s="1" t="s">
        <v>1219</v>
      </c>
      <c r="D2446" s="1">
        <v>0</v>
      </c>
      <c r="E2446" s="1">
        <v>0</v>
      </c>
      <c r="F2446" s="1">
        <v>0</v>
      </c>
      <c r="H2446" s="1">
        <v>0</v>
      </c>
      <c r="I2446" s="1">
        <v>0</v>
      </c>
      <c r="K2446" s="1">
        <v>0</v>
      </c>
      <c r="L2446" s="2">
        <f t="shared" si="479"/>
        <v>0</v>
      </c>
      <c r="M2446" s="2" t="str">
        <f t="shared" si="480"/>
        <v>SSD-512GB-MLC-IK</v>
      </c>
      <c r="N2446" s="2" t="str">
        <f t="shared" si="481"/>
        <v>WH01S-NTA</v>
      </c>
      <c r="O2446" s="1" t="str">
        <f t="shared" si="478"/>
        <v>SSD-512GB-MLC-IKWH01S-NTA</v>
      </c>
      <c r="P2446" s="1">
        <f t="shared" si="482"/>
        <v>0</v>
      </c>
      <c r="Q2446" s="1">
        <f t="shared" si="483"/>
        <v>0</v>
      </c>
      <c r="R2446" s="1">
        <f t="shared" si="484"/>
        <v>0</v>
      </c>
      <c r="S2446" s="1">
        <f t="shared" si="485"/>
        <v>0</v>
      </c>
      <c r="T2446" s="1">
        <f t="shared" si="486"/>
        <v>0</v>
      </c>
    </row>
    <row r="2447" spans="1:20" x14ac:dyDescent="0.3">
      <c r="A2447" s="1" t="s">
        <v>1220</v>
      </c>
      <c r="D2447" s="1">
        <v>0</v>
      </c>
      <c r="E2447" s="1">
        <v>0</v>
      </c>
      <c r="F2447" s="1">
        <v>0</v>
      </c>
      <c r="H2447" s="1">
        <v>0</v>
      </c>
      <c r="I2447" s="1">
        <v>0</v>
      </c>
      <c r="K2447" s="1">
        <v>0</v>
      </c>
      <c r="L2447" s="2">
        <f t="shared" si="479"/>
        <v>0</v>
      </c>
      <c r="M2447" s="2" t="str">
        <f t="shared" si="480"/>
        <v>SSD-512GB-MLC-PN</v>
      </c>
      <c r="N2447" s="2" t="str">
        <f t="shared" si="481"/>
        <v>WH01S-NTA</v>
      </c>
      <c r="O2447" s="1" t="str">
        <f t="shared" si="478"/>
        <v>SSD-512GB-MLC-PNWH01S-NTA</v>
      </c>
      <c r="P2447" s="1">
        <f t="shared" si="482"/>
        <v>0</v>
      </c>
      <c r="Q2447" s="1">
        <f t="shared" si="483"/>
        <v>0</v>
      </c>
      <c r="R2447" s="1">
        <f t="shared" si="484"/>
        <v>0</v>
      </c>
      <c r="S2447" s="1">
        <f t="shared" si="485"/>
        <v>0</v>
      </c>
      <c r="T2447" s="1">
        <f t="shared" si="486"/>
        <v>0</v>
      </c>
    </row>
    <row r="2448" spans="1:20" x14ac:dyDescent="0.3">
      <c r="A2448" s="1" t="s">
        <v>216</v>
      </c>
      <c r="D2448" s="1">
        <v>0</v>
      </c>
      <c r="E2448" s="1">
        <v>0</v>
      </c>
      <c r="F2448" s="1">
        <v>0</v>
      </c>
      <c r="H2448" s="1">
        <v>0</v>
      </c>
      <c r="I2448" s="1">
        <v>0</v>
      </c>
      <c r="K2448" s="1">
        <v>0</v>
      </c>
      <c r="L2448" s="2">
        <f t="shared" si="479"/>
        <v>0</v>
      </c>
      <c r="M2448" s="2" t="str">
        <f t="shared" si="480"/>
        <v>SSD-512GB-MLCWT-IK</v>
      </c>
      <c r="N2448" s="2" t="str">
        <f t="shared" si="481"/>
        <v>WH01S-NTA</v>
      </c>
      <c r="O2448" s="1" t="str">
        <f t="shared" si="478"/>
        <v>SSD-512GB-MLCWT-IKWH01S-NTA</v>
      </c>
      <c r="P2448" s="1">
        <f t="shared" si="482"/>
        <v>0</v>
      </c>
      <c r="Q2448" s="1">
        <f t="shared" si="483"/>
        <v>0</v>
      </c>
      <c r="R2448" s="1">
        <f t="shared" si="484"/>
        <v>0</v>
      </c>
      <c r="S2448" s="1">
        <f t="shared" si="485"/>
        <v>0</v>
      </c>
      <c r="T2448" s="1">
        <f t="shared" si="486"/>
        <v>0</v>
      </c>
    </row>
    <row r="2449" spans="1:20" x14ac:dyDescent="0.3">
      <c r="A2449" s="1" t="s">
        <v>217</v>
      </c>
      <c r="D2449" s="1">
        <v>0</v>
      </c>
      <c r="E2449" s="1">
        <v>0</v>
      </c>
      <c r="F2449" s="1">
        <v>0</v>
      </c>
      <c r="H2449" s="1">
        <v>0</v>
      </c>
      <c r="I2449" s="1">
        <v>0</v>
      </c>
      <c r="K2449" s="1">
        <v>0</v>
      </c>
      <c r="L2449" s="2">
        <f t="shared" si="479"/>
        <v>0</v>
      </c>
      <c r="M2449" s="2" t="str">
        <f t="shared" si="480"/>
        <v>SSD-512GB-TLC-IK</v>
      </c>
      <c r="N2449" s="2" t="str">
        <f t="shared" si="481"/>
        <v>WH01S-NTA</v>
      </c>
      <c r="O2449" s="1" t="str">
        <f t="shared" si="478"/>
        <v>SSD-512GB-TLC-IKWH01S-NTA</v>
      </c>
      <c r="P2449" s="1">
        <f t="shared" si="482"/>
        <v>0</v>
      </c>
      <c r="Q2449" s="1">
        <f t="shared" si="483"/>
        <v>0</v>
      </c>
      <c r="R2449" s="1">
        <f t="shared" si="484"/>
        <v>0</v>
      </c>
      <c r="S2449" s="1">
        <f t="shared" si="485"/>
        <v>0</v>
      </c>
      <c r="T2449" s="1">
        <f t="shared" si="486"/>
        <v>0</v>
      </c>
    </row>
    <row r="2450" spans="1:20" x14ac:dyDescent="0.3">
      <c r="A2450" s="1" t="s">
        <v>1221</v>
      </c>
      <c r="D2450" s="1">
        <v>0</v>
      </c>
      <c r="E2450" s="1">
        <v>0</v>
      </c>
      <c r="F2450" s="1">
        <v>0</v>
      </c>
      <c r="H2450" s="1">
        <v>0</v>
      </c>
      <c r="I2450" s="1">
        <v>0</v>
      </c>
      <c r="K2450" s="1">
        <v>0</v>
      </c>
      <c r="L2450" s="2">
        <f t="shared" si="479"/>
        <v>0</v>
      </c>
      <c r="M2450" s="2" t="str">
        <f t="shared" si="480"/>
        <v>SSD-512GB-TLC-IK_A</v>
      </c>
      <c r="N2450" s="2" t="str">
        <f t="shared" si="481"/>
        <v>WH01S-NTA</v>
      </c>
      <c r="O2450" s="1" t="str">
        <f t="shared" si="478"/>
        <v>SSD-512GB-TLC-IK_AWH01S-NTA</v>
      </c>
      <c r="P2450" s="1">
        <f t="shared" si="482"/>
        <v>0</v>
      </c>
      <c r="Q2450" s="1">
        <f t="shared" si="483"/>
        <v>0</v>
      </c>
      <c r="R2450" s="1">
        <f t="shared" si="484"/>
        <v>0</v>
      </c>
      <c r="S2450" s="1">
        <f t="shared" si="485"/>
        <v>0</v>
      </c>
      <c r="T2450" s="1">
        <f t="shared" si="486"/>
        <v>0</v>
      </c>
    </row>
    <row r="2451" spans="1:20" x14ac:dyDescent="0.3">
      <c r="A2451" s="1" t="s">
        <v>1222</v>
      </c>
      <c r="D2451" s="1">
        <v>0</v>
      </c>
      <c r="E2451" s="1">
        <v>0</v>
      </c>
      <c r="F2451" s="1">
        <v>0</v>
      </c>
      <c r="H2451" s="1">
        <v>0</v>
      </c>
      <c r="I2451" s="1">
        <v>0</v>
      </c>
      <c r="K2451" s="1">
        <v>0</v>
      </c>
      <c r="L2451" s="2">
        <f t="shared" si="479"/>
        <v>0</v>
      </c>
      <c r="M2451" s="2" t="str">
        <f t="shared" si="480"/>
        <v>SSD-512GB-TLC-PN</v>
      </c>
      <c r="N2451" s="2" t="str">
        <f t="shared" si="481"/>
        <v>WH01S-NTA</v>
      </c>
      <c r="O2451" s="1" t="str">
        <f t="shared" si="478"/>
        <v>SSD-512GB-TLC-PNWH01S-NTA</v>
      </c>
      <c r="P2451" s="1">
        <f t="shared" si="482"/>
        <v>0</v>
      </c>
      <c r="Q2451" s="1">
        <f t="shared" si="483"/>
        <v>0</v>
      </c>
      <c r="R2451" s="1">
        <f t="shared" si="484"/>
        <v>0</v>
      </c>
      <c r="S2451" s="1">
        <f t="shared" si="485"/>
        <v>0</v>
      </c>
      <c r="T2451" s="1">
        <f t="shared" si="486"/>
        <v>0</v>
      </c>
    </row>
    <row r="2452" spans="1:20" x14ac:dyDescent="0.3">
      <c r="A2452" s="1" t="s">
        <v>1223</v>
      </c>
      <c r="D2452" s="1">
        <v>0</v>
      </c>
      <c r="E2452" s="1">
        <v>0</v>
      </c>
      <c r="F2452" s="1">
        <v>0</v>
      </c>
      <c r="H2452" s="1">
        <v>0</v>
      </c>
      <c r="I2452" s="1">
        <v>0</v>
      </c>
      <c r="K2452" s="1">
        <v>0</v>
      </c>
      <c r="L2452" s="2">
        <f t="shared" si="479"/>
        <v>0</v>
      </c>
      <c r="M2452" s="2" t="str">
        <f t="shared" si="480"/>
        <v>SSD-512GB-TLC-SS-PRO</v>
      </c>
      <c r="N2452" s="2" t="str">
        <f t="shared" si="481"/>
        <v>WH01S-NTA</v>
      </c>
      <c r="O2452" s="1" t="str">
        <f t="shared" si="478"/>
        <v>SSD-512GB-TLC-SS-PROWH01S-NTA</v>
      </c>
      <c r="P2452" s="1">
        <f t="shared" si="482"/>
        <v>0</v>
      </c>
      <c r="Q2452" s="1">
        <f t="shared" si="483"/>
        <v>0</v>
      </c>
      <c r="R2452" s="1">
        <f t="shared" si="484"/>
        <v>0</v>
      </c>
      <c r="S2452" s="1">
        <f t="shared" si="485"/>
        <v>0</v>
      </c>
      <c r="T2452" s="1">
        <f t="shared" si="486"/>
        <v>0</v>
      </c>
    </row>
    <row r="2453" spans="1:20" x14ac:dyDescent="0.3">
      <c r="A2453" s="1" t="s">
        <v>1762</v>
      </c>
      <c r="B2453" s="1">
        <v>10</v>
      </c>
      <c r="C2453" s="1">
        <v>99</v>
      </c>
      <c r="D2453" s="1">
        <v>10</v>
      </c>
      <c r="E2453" s="1">
        <v>0</v>
      </c>
      <c r="F2453" s="1">
        <v>10</v>
      </c>
      <c r="G2453" s="1" t="s">
        <v>237</v>
      </c>
      <c r="H2453" s="1">
        <v>0</v>
      </c>
      <c r="I2453" s="1">
        <v>89</v>
      </c>
      <c r="K2453" s="1">
        <v>7.3</v>
      </c>
      <c r="L2453" s="2">
        <f t="shared" si="479"/>
        <v>10</v>
      </c>
      <c r="M2453" s="2" t="str">
        <f t="shared" si="480"/>
        <v>SSD-512GB-TLC5ET-PN</v>
      </c>
      <c r="N2453" s="2" t="str">
        <f t="shared" si="481"/>
        <v>WH01S-NTA</v>
      </c>
      <c r="O2453" s="1" t="str">
        <f t="shared" si="478"/>
        <v>SSD-512GB-TLC5ET-PNWH01S-NTA</v>
      </c>
      <c r="P2453" s="1">
        <f t="shared" si="482"/>
        <v>10</v>
      </c>
      <c r="Q2453" s="1">
        <f t="shared" si="483"/>
        <v>0</v>
      </c>
      <c r="R2453" s="1">
        <f t="shared" si="484"/>
        <v>10</v>
      </c>
      <c r="S2453" s="1">
        <f t="shared" si="485"/>
        <v>0</v>
      </c>
      <c r="T2453" s="1">
        <f t="shared" si="486"/>
        <v>10</v>
      </c>
    </row>
    <row r="2454" spans="1:20" x14ac:dyDescent="0.3">
      <c r="A2454" s="1" t="s">
        <v>1271</v>
      </c>
      <c r="B2454" s="1">
        <v>20</v>
      </c>
      <c r="C2454" s="1">
        <v>99</v>
      </c>
      <c r="D2454" s="1">
        <v>18</v>
      </c>
      <c r="E2454" s="1">
        <v>1</v>
      </c>
      <c r="F2454" s="1">
        <v>17</v>
      </c>
      <c r="G2454" s="1" t="s">
        <v>237</v>
      </c>
      <c r="H2454" s="1">
        <v>0</v>
      </c>
      <c r="I2454" s="1">
        <v>81</v>
      </c>
      <c r="K2454" s="1">
        <v>7.3</v>
      </c>
      <c r="L2454" s="2">
        <f t="shared" si="479"/>
        <v>18</v>
      </c>
      <c r="M2454" s="2" t="str">
        <f t="shared" si="480"/>
        <v>SSD-512GB-TLC5WT-TD</v>
      </c>
      <c r="N2454" s="2" t="str">
        <f t="shared" si="481"/>
        <v>WH01S-NTA</v>
      </c>
      <c r="O2454" s="1" t="str">
        <f t="shared" si="478"/>
        <v>SSD-512GB-TLC5WT-TDWH01S-NTA</v>
      </c>
      <c r="P2454" s="1">
        <f t="shared" si="482"/>
        <v>18</v>
      </c>
      <c r="Q2454" s="1">
        <f t="shared" si="483"/>
        <v>1</v>
      </c>
      <c r="R2454" s="1">
        <f t="shared" si="484"/>
        <v>17</v>
      </c>
      <c r="S2454" s="1">
        <f t="shared" si="485"/>
        <v>0</v>
      </c>
      <c r="T2454" s="1">
        <f t="shared" si="486"/>
        <v>17</v>
      </c>
    </row>
    <row r="2455" spans="1:20" x14ac:dyDescent="0.3">
      <c r="A2455" s="1" t="s">
        <v>415</v>
      </c>
      <c r="D2455" s="1">
        <v>0</v>
      </c>
      <c r="E2455" s="1">
        <v>0</v>
      </c>
      <c r="F2455" s="1">
        <v>0</v>
      </c>
      <c r="H2455" s="1">
        <v>0</v>
      </c>
      <c r="I2455" s="1">
        <v>0</v>
      </c>
      <c r="K2455" s="1">
        <v>0</v>
      </c>
      <c r="L2455" s="2">
        <f t="shared" si="479"/>
        <v>0</v>
      </c>
      <c r="M2455" s="2" t="str">
        <f t="shared" si="480"/>
        <v>SSD-512GB-TLCWT-IK</v>
      </c>
      <c r="N2455" s="2" t="str">
        <f t="shared" si="481"/>
        <v>WH01S-NTA</v>
      </c>
      <c r="O2455" s="1" t="str">
        <f t="shared" si="478"/>
        <v>SSD-512GB-TLCWT-IKWH01S-NTA</v>
      </c>
      <c r="P2455" s="1">
        <f t="shared" si="482"/>
        <v>0</v>
      </c>
      <c r="Q2455" s="1">
        <f t="shared" si="483"/>
        <v>0</v>
      </c>
      <c r="R2455" s="1">
        <f t="shared" si="484"/>
        <v>0</v>
      </c>
      <c r="S2455" s="1">
        <f t="shared" si="485"/>
        <v>0</v>
      </c>
      <c r="T2455" s="1">
        <f t="shared" si="486"/>
        <v>0</v>
      </c>
    </row>
    <row r="2456" spans="1:20" x14ac:dyDescent="0.3">
      <c r="A2456" s="1" t="s">
        <v>1224</v>
      </c>
      <c r="D2456" s="1">
        <v>0</v>
      </c>
      <c r="E2456" s="1">
        <v>0</v>
      </c>
      <c r="F2456" s="1">
        <v>0</v>
      </c>
      <c r="H2456" s="1">
        <v>0</v>
      </c>
      <c r="I2456" s="1">
        <v>0</v>
      </c>
      <c r="K2456" s="1">
        <v>0</v>
      </c>
      <c r="L2456" s="2">
        <f t="shared" si="479"/>
        <v>0</v>
      </c>
      <c r="M2456" s="2" t="str">
        <f t="shared" si="480"/>
        <v>SSD-64GB-MLC-IK</v>
      </c>
      <c r="N2456" s="2" t="str">
        <f t="shared" si="481"/>
        <v>WH01S-NTA</v>
      </c>
      <c r="O2456" s="1" t="str">
        <f t="shared" si="478"/>
        <v>SSD-64GB-MLC-IKWH01S-NTA</v>
      </c>
      <c r="P2456" s="1">
        <f t="shared" si="482"/>
        <v>0</v>
      </c>
      <c r="Q2456" s="1">
        <f t="shared" si="483"/>
        <v>0</v>
      </c>
      <c r="R2456" s="1">
        <f t="shared" si="484"/>
        <v>0</v>
      </c>
      <c r="S2456" s="1">
        <f t="shared" si="485"/>
        <v>0</v>
      </c>
      <c r="T2456" s="1">
        <f t="shared" si="486"/>
        <v>0</v>
      </c>
    </row>
    <row r="2457" spans="1:20" x14ac:dyDescent="0.3">
      <c r="A2457" s="1" t="s">
        <v>502</v>
      </c>
      <c r="D2457" s="1">
        <v>0</v>
      </c>
      <c r="E2457" s="1">
        <v>0</v>
      </c>
      <c r="F2457" s="1">
        <v>0</v>
      </c>
      <c r="H2457" s="1">
        <v>0</v>
      </c>
      <c r="I2457" s="1">
        <v>0</v>
      </c>
      <c r="K2457" s="1">
        <v>0</v>
      </c>
      <c r="L2457" s="2">
        <f t="shared" si="479"/>
        <v>0</v>
      </c>
      <c r="M2457" s="2" t="str">
        <f t="shared" si="480"/>
        <v>SSD-64GB-MLC-IK1</v>
      </c>
      <c r="N2457" s="2" t="str">
        <f t="shared" si="481"/>
        <v>WH01S-NTA</v>
      </c>
      <c r="O2457" s="1" t="str">
        <f t="shared" si="478"/>
        <v>SSD-64GB-MLC-IK1WH01S-NTA</v>
      </c>
      <c r="P2457" s="1">
        <f t="shared" si="482"/>
        <v>0</v>
      </c>
      <c r="Q2457" s="1">
        <f t="shared" si="483"/>
        <v>0</v>
      </c>
      <c r="R2457" s="1">
        <f t="shared" si="484"/>
        <v>0</v>
      </c>
      <c r="S2457" s="1">
        <f t="shared" si="485"/>
        <v>0</v>
      </c>
      <c r="T2457" s="1">
        <f t="shared" si="486"/>
        <v>0</v>
      </c>
    </row>
    <row r="2458" spans="1:20" x14ac:dyDescent="0.3">
      <c r="A2458" s="1" t="s">
        <v>1225</v>
      </c>
      <c r="D2458" s="1">
        <v>0</v>
      </c>
      <c r="E2458" s="1">
        <v>0</v>
      </c>
      <c r="F2458" s="1">
        <v>0</v>
      </c>
      <c r="I2458" s="1">
        <v>0</v>
      </c>
      <c r="K2458" s="1">
        <v>0</v>
      </c>
      <c r="L2458" s="2">
        <f t="shared" si="479"/>
        <v>0</v>
      </c>
      <c r="M2458" s="2" t="str">
        <f t="shared" si="480"/>
        <v>SSD-64GB-MLC-PN</v>
      </c>
      <c r="N2458" s="2" t="str">
        <f t="shared" si="481"/>
        <v>WH01S-NTA</v>
      </c>
      <c r="O2458" s="1" t="str">
        <f t="shared" si="478"/>
        <v>SSD-64GB-MLC-PNWH01S-NTA</v>
      </c>
      <c r="P2458" s="1">
        <f t="shared" si="482"/>
        <v>0</v>
      </c>
      <c r="Q2458" s="1">
        <f t="shared" si="483"/>
        <v>0</v>
      </c>
      <c r="R2458" s="1">
        <f t="shared" si="484"/>
        <v>0</v>
      </c>
      <c r="S2458" s="1">
        <f t="shared" si="485"/>
        <v>0</v>
      </c>
      <c r="T2458" s="1">
        <f t="shared" si="486"/>
        <v>0</v>
      </c>
    </row>
    <row r="2459" spans="1:20" x14ac:dyDescent="0.3">
      <c r="A2459" s="1" t="s">
        <v>416</v>
      </c>
      <c r="D2459" s="1">
        <v>0</v>
      </c>
      <c r="E2459" s="1">
        <v>0</v>
      </c>
      <c r="F2459" s="1">
        <v>0</v>
      </c>
      <c r="H2459" s="1">
        <v>0</v>
      </c>
      <c r="I2459" s="1">
        <v>0</v>
      </c>
      <c r="K2459" s="1">
        <v>0</v>
      </c>
      <c r="L2459" s="2">
        <f t="shared" si="479"/>
        <v>0</v>
      </c>
      <c r="M2459" s="2" t="str">
        <f t="shared" si="480"/>
        <v>SSD-64GB-MLCWT-IK</v>
      </c>
      <c r="N2459" s="2" t="str">
        <f t="shared" si="481"/>
        <v>WH01S-NTA</v>
      </c>
      <c r="O2459" s="1" t="str">
        <f t="shared" si="478"/>
        <v>SSD-64GB-MLCWT-IKWH01S-NTA</v>
      </c>
      <c r="P2459" s="1">
        <f t="shared" si="482"/>
        <v>0</v>
      </c>
      <c r="Q2459" s="1">
        <f t="shared" si="483"/>
        <v>0</v>
      </c>
      <c r="R2459" s="1">
        <f t="shared" si="484"/>
        <v>0</v>
      </c>
      <c r="S2459" s="1">
        <f t="shared" si="485"/>
        <v>0</v>
      </c>
      <c r="T2459" s="1">
        <f t="shared" si="486"/>
        <v>0</v>
      </c>
    </row>
    <row r="2460" spans="1:20" x14ac:dyDescent="0.3">
      <c r="A2460" s="1" t="s">
        <v>1284</v>
      </c>
      <c r="D2460" s="1">
        <v>0</v>
      </c>
      <c r="E2460" s="1">
        <v>0</v>
      </c>
      <c r="F2460" s="1">
        <v>0</v>
      </c>
      <c r="H2460" s="1">
        <v>0</v>
      </c>
      <c r="I2460" s="1">
        <v>0</v>
      </c>
      <c r="K2460" s="1">
        <v>0</v>
      </c>
      <c r="L2460" s="2">
        <f t="shared" si="479"/>
        <v>0</v>
      </c>
      <c r="M2460" s="2" t="str">
        <f t="shared" si="480"/>
        <v>SSD-8TB-QLC-SS</v>
      </c>
      <c r="N2460" s="2" t="str">
        <f t="shared" si="481"/>
        <v>WH01S-NTA</v>
      </c>
      <c r="O2460" s="1" t="str">
        <f t="shared" si="478"/>
        <v>SSD-8TB-QLC-SSWH01S-NTA</v>
      </c>
      <c r="P2460" s="1">
        <f t="shared" si="482"/>
        <v>0</v>
      </c>
      <c r="Q2460" s="1">
        <f t="shared" si="483"/>
        <v>0</v>
      </c>
      <c r="R2460" s="1">
        <f t="shared" si="484"/>
        <v>0</v>
      </c>
      <c r="S2460" s="1">
        <f t="shared" si="485"/>
        <v>0</v>
      </c>
      <c r="T2460" s="1">
        <f t="shared" si="486"/>
        <v>0</v>
      </c>
    </row>
    <row r="2461" spans="1:20" x14ac:dyDescent="0.3">
      <c r="A2461" s="1" t="s">
        <v>1226</v>
      </c>
      <c r="D2461" s="1">
        <v>0</v>
      </c>
      <c r="E2461" s="1">
        <v>0</v>
      </c>
      <c r="F2461" s="1">
        <v>0</v>
      </c>
      <c r="I2461" s="1">
        <v>0</v>
      </c>
      <c r="K2461" s="1">
        <v>0</v>
      </c>
      <c r="L2461" s="2">
        <f t="shared" si="479"/>
        <v>0</v>
      </c>
      <c r="M2461" s="2" t="str">
        <f t="shared" si="480"/>
        <v>SSDMLC256GB</v>
      </c>
      <c r="N2461" s="2" t="str">
        <f t="shared" si="481"/>
        <v>WH01S-NTA</v>
      </c>
      <c r="O2461" s="1" t="str">
        <f t="shared" si="478"/>
        <v>SSDMLC256GBWH01S-NTA</v>
      </c>
      <c r="P2461" s="1">
        <f t="shared" si="482"/>
        <v>0</v>
      </c>
      <c r="Q2461" s="1">
        <f t="shared" si="483"/>
        <v>0</v>
      </c>
      <c r="R2461" s="1">
        <f t="shared" si="484"/>
        <v>0</v>
      </c>
      <c r="S2461" s="1">
        <f t="shared" si="485"/>
        <v>0</v>
      </c>
      <c r="T2461" s="1">
        <f t="shared" si="486"/>
        <v>0</v>
      </c>
    </row>
    <row r="2462" spans="1:20" x14ac:dyDescent="0.3">
      <c r="A2462" s="1" t="s">
        <v>1227</v>
      </c>
      <c r="D2462" s="1">
        <v>0</v>
      </c>
      <c r="E2462" s="1">
        <v>0</v>
      </c>
      <c r="F2462" s="1">
        <v>0</v>
      </c>
      <c r="H2462" s="1">
        <v>0</v>
      </c>
      <c r="I2462" s="1">
        <v>0</v>
      </c>
      <c r="K2462" s="1">
        <v>0</v>
      </c>
      <c r="L2462" s="2">
        <f t="shared" si="479"/>
        <v>0</v>
      </c>
      <c r="M2462" s="2" t="str">
        <f t="shared" si="480"/>
        <v>U.2-SSD-7.68TB-PCIe-TLC-SS</v>
      </c>
      <c r="N2462" s="2" t="str">
        <f t="shared" si="481"/>
        <v>WH01S-NTA</v>
      </c>
      <c r="O2462" s="1" t="str">
        <f t="shared" si="478"/>
        <v>U.2-SSD-7.68TB-PCIe-TLC-SSWH01S-NTA</v>
      </c>
      <c r="P2462" s="1">
        <f t="shared" si="482"/>
        <v>0</v>
      </c>
      <c r="Q2462" s="1">
        <f t="shared" si="483"/>
        <v>0</v>
      </c>
      <c r="R2462" s="1">
        <f t="shared" si="484"/>
        <v>0</v>
      </c>
      <c r="S2462" s="1">
        <f t="shared" si="485"/>
        <v>0</v>
      </c>
      <c r="T2462" s="1">
        <f t="shared" si="486"/>
        <v>0</v>
      </c>
    </row>
    <row r="2463" spans="1:20" x14ac:dyDescent="0.3">
      <c r="A2463" s="1" t="s">
        <v>2162</v>
      </c>
      <c r="E2463" s="1">
        <v>5</v>
      </c>
      <c r="F2463" s="1">
        <v>-5</v>
      </c>
      <c r="H2463" s="1">
        <v>5</v>
      </c>
      <c r="I2463" s="1">
        <v>0</v>
      </c>
      <c r="J2463" s="1" t="s">
        <v>2150</v>
      </c>
      <c r="K2463" s="1">
        <v>0</v>
      </c>
      <c r="L2463" s="2">
        <f t="shared" si="479"/>
        <v>0</v>
      </c>
      <c r="M2463" s="2" t="str">
        <f t="shared" si="480"/>
        <v>U.2-SSD-7.68TB-PCIe-TLC-SS1</v>
      </c>
      <c r="N2463" s="2" t="str">
        <f t="shared" si="481"/>
        <v>WH01S-NTA</v>
      </c>
      <c r="O2463" s="1" t="str">
        <f t="shared" si="478"/>
        <v>U.2-SSD-7.68TB-PCIe-TLC-SS1WH01S-NTA</v>
      </c>
      <c r="P2463" s="1">
        <f t="shared" si="482"/>
        <v>0</v>
      </c>
      <c r="Q2463" s="1">
        <f t="shared" si="483"/>
        <v>5</v>
      </c>
      <c r="R2463" s="1">
        <f t="shared" si="484"/>
        <v>-5</v>
      </c>
      <c r="S2463" s="1">
        <f t="shared" si="485"/>
        <v>5</v>
      </c>
      <c r="T2463" s="1">
        <f t="shared" si="486"/>
        <v>0</v>
      </c>
    </row>
    <row r="2464" spans="1:20" hidden="1" x14ac:dyDescent="0.3">
      <c r="A2464" s="1" t="s">
        <v>1228</v>
      </c>
      <c r="D2464" s="1">
        <v>392</v>
      </c>
      <c r="E2464" s="1">
        <v>568</v>
      </c>
      <c r="F2464" s="1">
        <v>-176</v>
      </c>
      <c r="H2464" s="1">
        <v>517</v>
      </c>
      <c r="K2464" s="1">
        <v>87.5</v>
      </c>
      <c r="L2464" s="2">
        <f t="shared" si="479"/>
        <v>392</v>
      </c>
      <c r="M2464" s="2" t="str">
        <f t="shared" si="480"/>
        <v>Total Storage</v>
      </c>
      <c r="N2464" s="2" t="str">
        <f t="shared" si="481"/>
        <v>WH01S-NTA</v>
      </c>
      <c r="O2464" s="1" t="str">
        <f t="shared" si="478"/>
        <v>Total StorageWH01S-NTA</v>
      </c>
      <c r="P2464" s="1">
        <f t="shared" si="482"/>
        <v>392</v>
      </c>
      <c r="Q2464" s="1">
        <f t="shared" si="483"/>
        <v>568</v>
      </c>
      <c r="R2464" s="1">
        <f t="shared" si="484"/>
        <v>-176</v>
      </c>
      <c r="S2464" s="1">
        <f t="shared" si="485"/>
        <v>517</v>
      </c>
      <c r="T2464" s="1">
        <f t="shared" si="486"/>
        <v>341</v>
      </c>
    </row>
    <row r="2465" spans="1:20" hidden="1" x14ac:dyDescent="0.3">
      <c r="A2465" s="1" t="s">
        <v>1229</v>
      </c>
      <c r="L2465" s="2">
        <f t="shared" si="479"/>
        <v>0</v>
      </c>
      <c r="M2465" s="2" t="str">
        <f t="shared" si="480"/>
        <v>Windows OS</v>
      </c>
      <c r="N2465" s="2" t="str">
        <f t="shared" si="481"/>
        <v>WH01S-NTA</v>
      </c>
      <c r="O2465" s="1" t="str">
        <f t="shared" si="478"/>
        <v>Windows OSWH01S-NTA</v>
      </c>
      <c r="P2465" s="1">
        <f t="shared" si="482"/>
        <v>0</v>
      </c>
      <c r="Q2465" s="1">
        <f t="shared" si="483"/>
        <v>0</v>
      </c>
      <c r="R2465" s="1">
        <f t="shared" si="484"/>
        <v>0</v>
      </c>
      <c r="S2465" s="1">
        <f t="shared" si="485"/>
        <v>0</v>
      </c>
      <c r="T2465" s="1">
        <f t="shared" si="486"/>
        <v>0</v>
      </c>
    </row>
    <row r="2466" spans="1:20" x14ac:dyDescent="0.3">
      <c r="A2466" s="1" t="s">
        <v>2101</v>
      </c>
      <c r="E2466" s="1">
        <v>210</v>
      </c>
      <c r="F2466" s="1">
        <v>-210</v>
      </c>
      <c r="I2466" s="1">
        <v>0</v>
      </c>
      <c r="K2466" s="1">
        <v>0</v>
      </c>
      <c r="L2466" s="2">
        <f t="shared" si="479"/>
        <v>0</v>
      </c>
      <c r="M2466" s="2" t="str">
        <f t="shared" si="480"/>
        <v>OPC_SW110T1MA_VIPA-20</v>
      </c>
      <c r="N2466" s="2" t="str">
        <f t="shared" si="481"/>
        <v>WH01S-NTA</v>
      </c>
      <c r="O2466" s="1" t="str">
        <f t="shared" si="478"/>
        <v>OPC_SW110T1MA_VIPA-20WH01S-NTA</v>
      </c>
      <c r="P2466" s="1">
        <f t="shared" si="482"/>
        <v>0</v>
      </c>
      <c r="Q2466" s="1">
        <f t="shared" si="483"/>
        <v>210</v>
      </c>
      <c r="R2466" s="1">
        <f t="shared" si="484"/>
        <v>-210</v>
      </c>
      <c r="S2466" s="1">
        <f t="shared" si="485"/>
        <v>0</v>
      </c>
      <c r="T2466" s="1">
        <f t="shared" si="486"/>
        <v>-210</v>
      </c>
    </row>
    <row r="2467" spans="1:20" x14ac:dyDescent="0.3">
      <c r="A2467" s="1" t="s">
        <v>1230</v>
      </c>
      <c r="D2467" s="1">
        <v>0</v>
      </c>
      <c r="F2467" s="1">
        <v>0</v>
      </c>
      <c r="I2467" s="1">
        <v>0</v>
      </c>
      <c r="K2467" s="1">
        <v>0</v>
      </c>
      <c r="L2467" s="2">
        <f t="shared" si="479"/>
        <v>0</v>
      </c>
      <c r="M2467" s="2" t="str">
        <f t="shared" si="480"/>
        <v>WIN10-PRO-64</v>
      </c>
      <c r="N2467" s="2" t="str">
        <f t="shared" si="481"/>
        <v>WH01S-NTA</v>
      </c>
      <c r="O2467" s="1" t="str">
        <f t="shared" si="478"/>
        <v>WIN10-PRO-64WH01S-NTA</v>
      </c>
      <c r="P2467" s="1">
        <f t="shared" si="482"/>
        <v>0</v>
      </c>
      <c r="Q2467" s="1">
        <f t="shared" si="483"/>
        <v>0</v>
      </c>
      <c r="R2467" s="1">
        <f t="shared" si="484"/>
        <v>0</v>
      </c>
      <c r="S2467" s="1">
        <f t="shared" si="485"/>
        <v>0</v>
      </c>
      <c r="T2467" s="1">
        <f t="shared" si="486"/>
        <v>0</v>
      </c>
    </row>
    <row r="2468" spans="1:20" x14ac:dyDescent="0.3">
      <c r="A2468" s="1" t="s">
        <v>1231</v>
      </c>
      <c r="D2468" s="1">
        <v>0</v>
      </c>
      <c r="E2468" s="1">
        <v>0</v>
      </c>
      <c r="F2468" s="1">
        <v>0</v>
      </c>
      <c r="H2468" s="1">
        <v>0</v>
      </c>
      <c r="I2468" s="1">
        <v>0</v>
      </c>
      <c r="K2468" s="1">
        <v>0</v>
      </c>
      <c r="L2468" s="2">
        <f t="shared" si="479"/>
        <v>0</v>
      </c>
      <c r="M2468" s="2" t="str">
        <f t="shared" si="480"/>
        <v>Win10IoT-Entry</v>
      </c>
      <c r="N2468" s="2" t="str">
        <f t="shared" si="481"/>
        <v>WH01S-NTA</v>
      </c>
      <c r="O2468" s="1" t="str">
        <f t="shared" si="478"/>
        <v>Win10IoT-EntryWH01S-NTA</v>
      </c>
      <c r="P2468" s="1">
        <f t="shared" si="482"/>
        <v>0</v>
      </c>
      <c r="Q2468" s="1">
        <f t="shared" si="483"/>
        <v>0</v>
      </c>
      <c r="R2468" s="1">
        <f t="shared" si="484"/>
        <v>0</v>
      </c>
      <c r="S2468" s="1">
        <f t="shared" si="485"/>
        <v>0</v>
      </c>
      <c r="T2468" s="1">
        <f t="shared" si="486"/>
        <v>0</v>
      </c>
    </row>
    <row r="2469" spans="1:20" x14ac:dyDescent="0.3">
      <c r="A2469" s="1" t="s">
        <v>1232</v>
      </c>
      <c r="D2469" s="1">
        <v>0</v>
      </c>
      <c r="F2469" s="1">
        <v>0</v>
      </c>
      <c r="I2469" s="1">
        <v>0</v>
      </c>
      <c r="K2469" s="1">
        <v>0</v>
      </c>
      <c r="L2469" s="2">
        <f t="shared" si="479"/>
        <v>0</v>
      </c>
      <c r="M2469" s="2" t="str">
        <f t="shared" si="480"/>
        <v>Win10IoT-Entry-2019-LTSC</v>
      </c>
      <c r="N2469" s="2" t="str">
        <f t="shared" si="481"/>
        <v>WH01S-NTA</v>
      </c>
      <c r="O2469" s="1" t="str">
        <f t="shared" si="478"/>
        <v>Win10IoT-Entry-2019-LTSCWH01S-NTA</v>
      </c>
      <c r="P2469" s="1">
        <f t="shared" si="482"/>
        <v>0</v>
      </c>
      <c r="Q2469" s="1">
        <f t="shared" si="483"/>
        <v>0</v>
      </c>
      <c r="R2469" s="1">
        <f t="shared" si="484"/>
        <v>0</v>
      </c>
      <c r="S2469" s="1">
        <f t="shared" si="485"/>
        <v>0</v>
      </c>
      <c r="T2469" s="1">
        <f t="shared" si="486"/>
        <v>0</v>
      </c>
    </row>
    <row r="2470" spans="1:20" x14ac:dyDescent="0.3">
      <c r="A2470" s="1" t="s">
        <v>1233</v>
      </c>
      <c r="D2470" s="1">
        <v>0</v>
      </c>
      <c r="E2470" s="1">
        <v>0</v>
      </c>
      <c r="F2470" s="1">
        <v>0</v>
      </c>
      <c r="H2470" s="1">
        <v>0</v>
      </c>
      <c r="I2470" s="1">
        <v>0</v>
      </c>
      <c r="K2470" s="1">
        <v>0</v>
      </c>
      <c r="L2470" s="2">
        <f t="shared" si="479"/>
        <v>0</v>
      </c>
      <c r="M2470" s="2" t="str">
        <f t="shared" si="480"/>
        <v>Win10IoT-High</v>
      </c>
      <c r="N2470" s="2" t="str">
        <f t="shared" si="481"/>
        <v>WH01S-NTA</v>
      </c>
      <c r="O2470" s="1" t="str">
        <f t="shared" si="478"/>
        <v>Win10IoT-HighWH01S-NTA</v>
      </c>
      <c r="P2470" s="1">
        <f t="shared" si="482"/>
        <v>0</v>
      </c>
      <c r="Q2470" s="1">
        <f t="shared" si="483"/>
        <v>0</v>
      </c>
      <c r="R2470" s="1">
        <f t="shared" si="484"/>
        <v>0</v>
      </c>
      <c r="S2470" s="1">
        <f t="shared" si="485"/>
        <v>0</v>
      </c>
      <c r="T2470" s="1">
        <f t="shared" si="486"/>
        <v>0</v>
      </c>
    </row>
    <row r="2471" spans="1:20" x14ac:dyDescent="0.3">
      <c r="A2471" s="1" t="s">
        <v>1234</v>
      </c>
      <c r="D2471" s="1">
        <v>0</v>
      </c>
      <c r="E2471" s="1">
        <v>0</v>
      </c>
      <c r="F2471" s="1">
        <v>0</v>
      </c>
      <c r="H2471" s="1">
        <v>0</v>
      </c>
      <c r="I2471" s="1">
        <v>0</v>
      </c>
      <c r="K2471" s="1">
        <v>0</v>
      </c>
      <c r="L2471" s="2">
        <f t="shared" si="479"/>
        <v>0</v>
      </c>
      <c r="M2471" s="2" t="str">
        <f t="shared" si="480"/>
        <v>Win10IoT-Value</v>
      </c>
      <c r="N2471" s="2" t="str">
        <f t="shared" si="481"/>
        <v>WH01S-NTA</v>
      </c>
      <c r="O2471" s="1" t="str">
        <f t="shared" si="478"/>
        <v>Win10IoT-ValueWH01S-NTA</v>
      </c>
      <c r="P2471" s="1">
        <f t="shared" si="482"/>
        <v>0</v>
      </c>
      <c r="Q2471" s="1">
        <f t="shared" si="483"/>
        <v>0</v>
      </c>
      <c r="R2471" s="1">
        <f t="shared" si="484"/>
        <v>0</v>
      </c>
      <c r="S2471" s="1">
        <f t="shared" si="485"/>
        <v>0</v>
      </c>
      <c r="T2471" s="1">
        <f t="shared" si="486"/>
        <v>0</v>
      </c>
    </row>
    <row r="2472" spans="1:20" x14ac:dyDescent="0.3">
      <c r="A2472" s="1" t="s">
        <v>218</v>
      </c>
      <c r="D2472" s="1">
        <v>0</v>
      </c>
      <c r="E2472" s="1">
        <v>0</v>
      </c>
      <c r="F2472" s="1">
        <v>0</v>
      </c>
      <c r="H2472" s="1">
        <v>25</v>
      </c>
      <c r="I2472" s="1">
        <v>0</v>
      </c>
      <c r="J2472" s="1" t="s">
        <v>1804</v>
      </c>
      <c r="K2472" s="1">
        <v>3.1</v>
      </c>
      <c r="L2472" s="2">
        <f t="shared" si="479"/>
        <v>0</v>
      </c>
      <c r="M2472" s="2" t="str">
        <f t="shared" si="480"/>
        <v>Win10IoT19-Entry</v>
      </c>
      <c r="N2472" s="2" t="str">
        <f t="shared" si="481"/>
        <v>WH01S-NTA</v>
      </c>
      <c r="O2472" s="1" t="str">
        <f t="shared" si="478"/>
        <v>Win10IoT19-EntryWH01S-NTA</v>
      </c>
      <c r="P2472" s="1">
        <f t="shared" si="482"/>
        <v>0</v>
      </c>
      <c r="Q2472" s="1">
        <f t="shared" si="483"/>
        <v>0</v>
      </c>
      <c r="R2472" s="1">
        <f t="shared" si="484"/>
        <v>0</v>
      </c>
      <c r="S2472" s="1">
        <f t="shared" si="485"/>
        <v>25</v>
      </c>
      <c r="T2472" s="1">
        <f t="shared" si="486"/>
        <v>25</v>
      </c>
    </row>
    <row r="2473" spans="1:20" x14ac:dyDescent="0.3">
      <c r="A2473" s="1" t="s">
        <v>1235</v>
      </c>
      <c r="D2473" s="1">
        <v>0</v>
      </c>
      <c r="E2473" s="1">
        <v>0</v>
      </c>
      <c r="F2473" s="1">
        <v>0</v>
      </c>
      <c r="H2473" s="1">
        <v>0</v>
      </c>
      <c r="I2473" s="1">
        <v>0</v>
      </c>
      <c r="K2473" s="1">
        <v>0</v>
      </c>
      <c r="L2473" s="2">
        <f t="shared" si="479"/>
        <v>0</v>
      </c>
      <c r="M2473" s="2" t="str">
        <f t="shared" si="480"/>
        <v>Win10IoT19-High</v>
      </c>
      <c r="N2473" s="2" t="str">
        <f t="shared" si="481"/>
        <v>WH01S-NTA</v>
      </c>
      <c r="O2473" s="1" t="str">
        <f t="shared" si="478"/>
        <v>Win10IoT19-HighWH01S-NTA</v>
      </c>
      <c r="P2473" s="1">
        <f t="shared" si="482"/>
        <v>0</v>
      </c>
      <c r="Q2473" s="1">
        <f t="shared" si="483"/>
        <v>0</v>
      </c>
      <c r="R2473" s="1">
        <f t="shared" si="484"/>
        <v>0</v>
      </c>
      <c r="S2473" s="1">
        <f t="shared" si="485"/>
        <v>0</v>
      </c>
      <c r="T2473" s="1">
        <f t="shared" si="486"/>
        <v>0</v>
      </c>
    </row>
    <row r="2474" spans="1:20" x14ac:dyDescent="0.3">
      <c r="A2474" s="1" t="s">
        <v>219</v>
      </c>
      <c r="D2474" s="1">
        <v>0</v>
      </c>
      <c r="E2474" s="1">
        <v>218</v>
      </c>
      <c r="F2474" s="1">
        <v>-218</v>
      </c>
      <c r="H2474" s="1">
        <v>218</v>
      </c>
      <c r="I2474" s="1">
        <v>0</v>
      </c>
      <c r="J2474" s="1" t="s">
        <v>2152</v>
      </c>
      <c r="K2474" s="1">
        <v>13.5</v>
      </c>
      <c r="L2474" s="2">
        <f t="shared" si="479"/>
        <v>0</v>
      </c>
      <c r="M2474" s="2" t="str">
        <f t="shared" si="480"/>
        <v>Win10IoT19-Value</v>
      </c>
      <c r="N2474" s="2" t="str">
        <f t="shared" si="481"/>
        <v>WH01S-NTA</v>
      </c>
      <c r="O2474" s="1" t="str">
        <f t="shared" si="478"/>
        <v>Win10IoT19-ValueWH01S-NTA</v>
      </c>
      <c r="P2474" s="1">
        <f t="shared" si="482"/>
        <v>0</v>
      </c>
      <c r="Q2474" s="1">
        <f t="shared" si="483"/>
        <v>218</v>
      </c>
      <c r="R2474" s="1">
        <f t="shared" si="484"/>
        <v>-218</v>
      </c>
      <c r="S2474" s="1">
        <f t="shared" si="485"/>
        <v>218</v>
      </c>
      <c r="T2474" s="1">
        <f t="shared" si="486"/>
        <v>0</v>
      </c>
    </row>
    <row r="2475" spans="1:20" x14ac:dyDescent="0.3">
      <c r="A2475" s="1" t="s">
        <v>417</v>
      </c>
      <c r="B2475" s="1">
        <v>5</v>
      </c>
      <c r="D2475" s="1">
        <v>1</v>
      </c>
      <c r="E2475" s="1">
        <v>1</v>
      </c>
      <c r="F2475" s="1">
        <v>0</v>
      </c>
      <c r="H2475" s="1">
        <v>5</v>
      </c>
      <c r="I2475" s="1">
        <v>0</v>
      </c>
      <c r="J2475" s="1" t="s">
        <v>2321</v>
      </c>
      <c r="K2475" s="1">
        <v>0.3</v>
      </c>
      <c r="L2475" s="2">
        <f t="shared" si="479"/>
        <v>1</v>
      </c>
      <c r="M2475" s="2" t="str">
        <f t="shared" si="480"/>
        <v>Win10IoT21-Entry</v>
      </c>
      <c r="N2475" s="2" t="str">
        <f t="shared" si="481"/>
        <v>WH01S-NTA</v>
      </c>
      <c r="O2475" s="1" t="str">
        <f t="shared" si="478"/>
        <v>Win10IoT21-EntryWH01S-NTA</v>
      </c>
      <c r="P2475" s="1">
        <f t="shared" si="482"/>
        <v>1</v>
      </c>
      <c r="Q2475" s="1">
        <f t="shared" si="483"/>
        <v>1</v>
      </c>
      <c r="R2475" s="1">
        <f t="shared" si="484"/>
        <v>0</v>
      </c>
      <c r="S2475" s="1">
        <f t="shared" si="485"/>
        <v>5</v>
      </c>
      <c r="T2475" s="1">
        <f t="shared" si="486"/>
        <v>5</v>
      </c>
    </row>
    <row r="2476" spans="1:20" x14ac:dyDescent="0.3">
      <c r="A2476" s="1" t="s">
        <v>220</v>
      </c>
      <c r="B2476" s="1">
        <v>10</v>
      </c>
      <c r="D2476" s="1">
        <v>4</v>
      </c>
      <c r="E2476" s="1">
        <v>3</v>
      </c>
      <c r="F2476" s="1">
        <v>1</v>
      </c>
      <c r="H2476" s="1">
        <v>10</v>
      </c>
      <c r="I2476" s="1">
        <v>0</v>
      </c>
      <c r="J2476" s="1" t="s">
        <v>1839</v>
      </c>
      <c r="K2476" s="1">
        <v>4.7</v>
      </c>
      <c r="L2476" s="2">
        <f t="shared" si="479"/>
        <v>4</v>
      </c>
      <c r="M2476" s="2" t="str">
        <f t="shared" si="480"/>
        <v>Win10IoT21-High</v>
      </c>
      <c r="N2476" s="2" t="str">
        <f t="shared" si="481"/>
        <v>WH01S-NTA</v>
      </c>
      <c r="O2476" s="1" t="str">
        <f t="shared" si="478"/>
        <v>Win10IoT21-HighWH01S-NTA</v>
      </c>
      <c r="P2476" s="1">
        <f t="shared" si="482"/>
        <v>4</v>
      </c>
      <c r="Q2476" s="1">
        <f t="shared" si="483"/>
        <v>3</v>
      </c>
      <c r="R2476" s="1">
        <f t="shared" si="484"/>
        <v>1</v>
      </c>
      <c r="S2476" s="1">
        <f t="shared" si="485"/>
        <v>10</v>
      </c>
      <c r="T2476" s="1">
        <f t="shared" si="486"/>
        <v>11</v>
      </c>
    </row>
    <row r="2477" spans="1:20" x14ac:dyDescent="0.3">
      <c r="A2477" s="1" t="s">
        <v>221</v>
      </c>
      <c r="B2477" s="1">
        <v>5</v>
      </c>
      <c r="D2477" s="1">
        <v>2</v>
      </c>
      <c r="E2477" s="1">
        <v>5</v>
      </c>
      <c r="F2477" s="1">
        <v>-3</v>
      </c>
      <c r="H2477" s="1">
        <v>8</v>
      </c>
      <c r="I2477" s="1">
        <v>0</v>
      </c>
      <c r="J2477" s="1" t="s">
        <v>2321</v>
      </c>
      <c r="K2477" s="1">
        <v>8.3000000000000007</v>
      </c>
      <c r="L2477" s="2">
        <f t="shared" si="479"/>
        <v>2</v>
      </c>
      <c r="M2477" s="2" t="str">
        <f t="shared" si="480"/>
        <v>Win10IoT21-Value</v>
      </c>
      <c r="N2477" s="2" t="str">
        <f t="shared" si="481"/>
        <v>WH01S-NTA</v>
      </c>
      <c r="O2477" s="1" t="str">
        <f t="shared" si="478"/>
        <v>Win10IoT21-ValueWH01S-NTA</v>
      </c>
      <c r="P2477" s="1">
        <f t="shared" si="482"/>
        <v>2</v>
      </c>
      <c r="Q2477" s="1">
        <f t="shared" si="483"/>
        <v>5</v>
      </c>
      <c r="R2477" s="1">
        <f t="shared" si="484"/>
        <v>-3</v>
      </c>
      <c r="S2477" s="1">
        <f t="shared" si="485"/>
        <v>8</v>
      </c>
      <c r="T2477" s="1">
        <f t="shared" si="486"/>
        <v>5</v>
      </c>
    </row>
    <row r="2478" spans="1:20" x14ac:dyDescent="0.3">
      <c r="A2478" s="1" t="s">
        <v>1236</v>
      </c>
      <c r="D2478" s="1">
        <v>0</v>
      </c>
      <c r="E2478" s="1">
        <v>0</v>
      </c>
      <c r="F2478" s="1">
        <v>0</v>
      </c>
      <c r="H2478" s="1">
        <v>0</v>
      </c>
      <c r="I2478" s="1">
        <v>0</v>
      </c>
      <c r="K2478" s="1">
        <v>0</v>
      </c>
      <c r="L2478" s="2">
        <f t="shared" si="479"/>
        <v>0</v>
      </c>
      <c r="M2478" s="2" t="str">
        <f t="shared" si="480"/>
        <v>Win10Pro-ENG32</v>
      </c>
      <c r="N2478" s="2" t="str">
        <f t="shared" si="481"/>
        <v>WH01S-NTA</v>
      </c>
      <c r="O2478" s="1" t="str">
        <f t="shared" si="478"/>
        <v>Win10Pro-ENG32WH01S-NTA</v>
      </c>
      <c r="P2478" s="1">
        <f t="shared" si="482"/>
        <v>0</v>
      </c>
      <c r="Q2478" s="1">
        <f t="shared" si="483"/>
        <v>0</v>
      </c>
      <c r="R2478" s="1">
        <f t="shared" si="484"/>
        <v>0</v>
      </c>
      <c r="S2478" s="1">
        <f t="shared" si="485"/>
        <v>0</v>
      </c>
      <c r="T2478" s="1">
        <f t="shared" si="486"/>
        <v>0</v>
      </c>
    </row>
    <row r="2479" spans="1:20" x14ac:dyDescent="0.3">
      <c r="A2479" s="1" t="s">
        <v>222</v>
      </c>
      <c r="B2479" s="1">
        <v>10</v>
      </c>
      <c r="D2479" s="1">
        <v>7</v>
      </c>
      <c r="E2479" s="1">
        <v>2</v>
      </c>
      <c r="F2479" s="1">
        <v>5</v>
      </c>
      <c r="G2479" s="1" t="s">
        <v>237</v>
      </c>
      <c r="H2479" s="1">
        <v>0</v>
      </c>
      <c r="I2479" s="1">
        <v>4</v>
      </c>
      <c r="K2479" s="1">
        <v>1.6</v>
      </c>
      <c r="L2479" s="2">
        <f t="shared" si="479"/>
        <v>7</v>
      </c>
      <c r="M2479" s="2" t="str">
        <f t="shared" si="480"/>
        <v>Win10Pro-ENG64</v>
      </c>
      <c r="N2479" s="2" t="str">
        <f t="shared" si="481"/>
        <v>WH01S-NTA</v>
      </c>
      <c r="O2479" s="1" t="str">
        <f t="shared" si="478"/>
        <v>Win10Pro-ENG64WH01S-NTA</v>
      </c>
      <c r="P2479" s="1">
        <f t="shared" si="482"/>
        <v>7</v>
      </c>
      <c r="Q2479" s="1">
        <f t="shared" si="483"/>
        <v>2</v>
      </c>
      <c r="R2479" s="1">
        <f t="shared" si="484"/>
        <v>5</v>
      </c>
      <c r="S2479" s="1">
        <f t="shared" si="485"/>
        <v>0</v>
      </c>
      <c r="T2479" s="1">
        <f t="shared" si="486"/>
        <v>5</v>
      </c>
    </row>
    <row r="2480" spans="1:20" x14ac:dyDescent="0.3">
      <c r="A2480" s="1" t="s">
        <v>1798</v>
      </c>
      <c r="D2480" s="1">
        <v>0</v>
      </c>
      <c r="E2480" s="1">
        <v>0</v>
      </c>
      <c r="F2480" s="1">
        <v>0</v>
      </c>
      <c r="H2480" s="1">
        <v>0</v>
      </c>
      <c r="I2480" s="1">
        <v>0</v>
      </c>
      <c r="K2480" s="1">
        <v>0</v>
      </c>
      <c r="L2480" s="2">
        <f t="shared" si="479"/>
        <v>0</v>
      </c>
      <c r="M2480" s="2" t="str">
        <f t="shared" si="480"/>
        <v>Win11IoT-Ent-Entry</v>
      </c>
      <c r="N2480" s="2" t="str">
        <f t="shared" si="481"/>
        <v>WH01S-NTA</v>
      </c>
      <c r="O2480" s="1" t="str">
        <f t="shared" si="478"/>
        <v>Win11IoT-Ent-EntryWH01S-NTA</v>
      </c>
      <c r="P2480" s="1">
        <f t="shared" si="482"/>
        <v>0</v>
      </c>
      <c r="Q2480" s="1">
        <f t="shared" si="483"/>
        <v>0</v>
      </c>
      <c r="R2480" s="1">
        <f t="shared" si="484"/>
        <v>0</v>
      </c>
      <c r="S2480" s="1">
        <f t="shared" si="485"/>
        <v>0</v>
      </c>
      <c r="T2480" s="1">
        <f t="shared" si="486"/>
        <v>0</v>
      </c>
    </row>
    <row r="2481" spans="1:20" x14ac:dyDescent="0.3">
      <c r="A2481" s="1" t="s">
        <v>418</v>
      </c>
      <c r="D2481" s="1">
        <v>2</v>
      </c>
      <c r="E2481" s="1">
        <v>0</v>
      </c>
      <c r="F2481" s="1">
        <v>2</v>
      </c>
      <c r="H2481" s="1">
        <v>0</v>
      </c>
      <c r="I2481" s="1">
        <v>0</v>
      </c>
      <c r="K2481" s="1">
        <v>0.5</v>
      </c>
      <c r="L2481" s="2">
        <f t="shared" si="479"/>
        <v>2</v>
      </c>
      <c r="M2481" s="2" t="str">
        <f t="shared" si="480"/>
        <v>Win11IoT-Ent-High</v>
      </c>
      <c r="N2481" s="2" t="str">
        <f t="shared" si="481"/>
        <v>WH01S-NTA</v>
      </c>
      <c r="O2481" s="1" t="str">
        <f t="shared" si="478"/>
        <v>Win11IoT-Ent-HighWH01S-NTA</v>
      </c>
      <c r="P2481" s="1">
        <f t="shared" si="482"/>
        <v>2</v>
      </c>
      <c r="Q2481" s="1">
        <f t="shared" si="483"/>
        <v>0</v>
      </c>
      <c r="R2481" s="1">
        <f t="shared" si="484"/>
        <v>2</v>
      </c>
      <c r="S2481" s="1">
        <f t="shared" si="485"/>
        <v>0</v>
      </c>
      <c r="T2481" s="1">
        <f t="shared" si="486"/>
        <v>2</v>
      </c>
    </row>
    <row r="2482" spans="1:20" x14ac:dyDescent="0.3">
      <c r="A2482" s="1" t="s">
        <v>1756</v>
      </c>
      <c r="D2482" s="1">
        <v>0</v>
      </c>
      <c r="E2482" s="1">
        <v>0</v>
      </c>
      <c r="F2482" s="1">
        <v>0</v>
      </c>
      <c r="H2482" s="1">
        <v>0</v>
      </c>
      <c r="I2482" s="1">
        <v>0</v>
      </c>
      <c r="K2482" s="1">
        <v>0</v>
      </c>
      <c r="L2482" s="2">
        <f t="shared" si="479"/>
        <v>0</v>
      </c>
      <c r="M2482" s="2" t="str">
        <f t="shared" si="480"/>
        <v>Win11IoT-Ent-Value</v>
      </c>
      <c r="N2482" s="2" t="str">
        <f t="shared" si="481"/>
        <v>WH01S-NTA</v>
      </c>
      <c r="O2482" s="1" t="str">
        <f t="shared" si="478"/>
        <v>Win11IoT-Ent-ValueWH01S-NTA</v>
      </c>
      <c r="P2482" s="1">
        <f t="shared" si="482"/>
        <v>0</v>
      </c>
      <c r="Q2482" s="1">
        <f t="shared" si="483"/>
        <v>0</v>
      </c>
      <c r="R2482" s="1">
        <f t="shared" si="484"/>
        <v>0</v>
      </c>
      <c r="S2482" s="1">
        <f t="shared" si="485"/>
        <v>0</v>
      </c>
      <c r="T2482" s="1">
        <f t="shared" si="486"/>
        <v>0</v>
      </c>
    </row>
    <row r="2483" spans="1:20" x14ac:dyDescent="0.3">
      <c r="A2483" s="1" t="s">
        <v>1820</v>
      </c>
      <c r="D2483" s="1">
        <v>0</v>
      </c>
      <c r="E2483" s="1">
        <v>0</v>
      </c>
      <c r="F2483" s="1">
        <v>0</v>
      </c>
      <c r="H2483" s="1">
        <v>0</v>
      </c>
      <c r="I2483" s="1">
        <v>0</v>
      </c>
      <c r="K2483" s="1">
        <v>0</v>
      </c>
      <c r="L2483" s="2">
        <f t="shared" si="479"/>
        <v>0</v>
      </c>
      <c r="M2483" s="2" t="str">
        <f t="shared" si="480"/>
        <v>Win11IoT24-Value</v>
      </c>
      <c r="N2483" s="2" t="str">
        <f t="shared" si="481"/>
        <v>WH01S-NTA</v>
      </c>
      <c r="O2483" s="1" t="str">
        <f t="shared" si="478"/>
        <v>Win11IoT24-ValueWH01S-NTA</v>
      </c>
      <c r="P2483" s="1">
        <f t="shared" si="482"/>
        <v>0</v>
      </c>
      <c r="Q2483" s="1">
        <f t="shared" si="483"/>
        <v>0</v>
      </c>
      <c r="R2483" s="1">
        <f t="shared" si="484"/>
        <v>0</v>
      </c>
      <c r="S2483" s="1">
        <f t="shared" si="485"/>
        <v>0</v>
      </c>
      <c r="T2483" s="1">
        <f t="shared" si="486"/>
        <v>0</v>
      </c>
    </row>
    <row r="2484" spans="1:20" x14ac:dyDescent="0.3">
      <c r="A2484" s="1" t="s">
        <v>1237</v>
      </c>
      <c r="D2484" s="1">
        <v>0</v>
      </c>
      <c r="E2484" s="1">
        <v>0</v>
      </c>
      <c r="F2484" s="1">
        <v>0</v>
      </c>
      <c r="H2484" s="1">
        <v>0</v>
      </c>
      <c r="I2484" s="1">
        <v>0</v>
      </c>
      <c r="K2484" s="1">
        <v>0</v>
      </c>
      <c r="L2484" s="2">
        <f t="shared" si="479"/>
        <v>0</v>
      </c>
      <c r="M2484" s="2" t="str">
        <f t="shared" si="480"/>
        <v>Win7Pro-Emb</v>
      </c>
      <c r="N2484" s="2" t="str">
        <f t="shared" si="481"/>
        <v>WH01S-NTA</v>
      </c>
      <c r="O2484" s="1" t="str">
        <f t="shared" si="478"/>
        <v>Win7Pro-EmbWH01S-NTA</v>
      </c>
      <c r="P2484" s="1">
        <f t="shared" si="482"/>
        <v>0</v>
      </c>
      <c r="Q2484" s="1">
        <f t="shared" si="483"/>
        <v>0</v>
      </c>
      <c r="R2484" s="1">
        <f t="shared" si="484"/>
        <v>0</v>
      </c>
      <c r="S2484" s="1">
        <f t="shared" si="485"/>
        <v>0</v>
      </c>
      <c r="T2484" s="1">
        <f t="shared" si="486"/>
        <v>0</v>
      </c>
    </row>
    <row r="2485" spans="1:20" hidden="1" x14ac:dyDescent="0.3">
      <c r="A2485" s="1" t="s">
        <v>1238</v>
      </c>
      <c r="D2485" s="1">
        <v>16</v>
      </c>
      <c r="E2485" s="1">
        <v>439</v>
      </c>
      <c r="F2485" s="1">
        <v>-423</v>
      </c>
      <c r="H2485" s="1">
        <v>266</v>
      </c>
      <c r="K2485" s="1">
        <v>32</v>
      </c>
      <c r="L2485" s="2">
        <f t="shared" si="479"/>
        <v>16</v>
      </c>
      <c r="M2485" s="2" t="str">
        <f t="shared" si="480"/>
        <v>Total Windows OS</v>
      </c>
      <c r="N2485" s="2" t="str">
        <f t="shared" si="481"/>
        <v>WH01S-NTA</v>
      </c>
      <c r="O2485" s="1" t="str">
        <f t="shared" si="478"/>
        <v>Total Windows OSWH01S-NTA</v>
      </c>
      <c r="P2485" s="1">
        <f t="shared" si="482"/>
        <v>16</v>
      </c>
      <c r="Q2485" s="1">
        <f t="shared" si="483"/>
        <v>439</v>
      </c>
      <c r="R2485" s="1">
        <f t="shared" si="484"/>
        <v>-423</v>
      </c>
      <c r="S2485" s="1">
        <f t="shared" si="485"/>
        <v>266</v>
      </c>
      <c r="T2485" s="1">
        <f t="shared" si="486"/>
        <v>-157</v>
      </c>
    </row>
    <row r="2486" spans="1:20" hidden="1" x14ac:dyDescent="0.3">
      <c r="A2486" s="1" t="s">
        <v>1239</v>
      </c>
      <c r="D2486" s="1">
        <v>5150</v>
      </c>
      <c r="E2486" s="1">
        <v>5461</v>
      </c>
      <c r="F2486" s="1">
        <v>-311</v>
      </c>
      <c r="H2486" s="1">
        <v>3667</v>
      </c>
      <c r="K2486" s="1">
        <v>977.1</v>
      </c>
      <c r="L2486" s="2">
        <f t="shared" si="479"/>
        <v>5150</v>
      </c>
      <c r="M2486" s="2" t="str">
        <f t="shared" si="480"/>
        <v>Total Inventory</v>
      </c>
      <c r="N2486" s="2" t="str">
        <f t="shared" si="481"/>
        <v>WH01S-NTA</v>
      </c>
      <c r="O2486" s="1" t="str">
        <f t="shared" si="478"/>
        <v>Total InventoryWH01S-NTA</v>
      </c>
      <c r="P2486" s="1">
        <f t="shared" si="482"/>
        <v>5150</v>
      </c>
      <c r="Q2486" s="1">
        <f t="shared" si="483"/>
        <v>5461</v>
      </c>
      <c r="R2486" s="1">
        <f t="shared" si="484"/>
        <v>-311</v>
      </c>
      <c r="S2486" s="1">
        <f t="shared" si="485"/>
        <v>3667</v>
      </c>
      <c r="T2486" s="1">
        <f t="shared" si="486"/>
        <v>3356</v>
      </c>
    </row>
    <row r="2487" spans="1:20" hidden="1" x14ac:dyDescent="0.3">
      <c r="A2487" s="1" t="s">
        <v>1240</v>
      </c>
      <c r="D2487" s="1">
        <v>5150</v>
      </c>
      <c r="E2487" s="1">
        <v>5461</v>
      </c>
      <c r="F2487" s="1">
        <v>-311</v>
      </c>
      <c r="H2487" s="1">
        <v>3667</v>
      </c>
      <c r="K2487" s="1">
        <v>977.1</v>
      </c>
      <c r="L2487" s="2">
        <f t="shared" si="479"/>
        <v>5150</v>
      </c>
      <c r="M2487" s="2" t="str">
        <f t="shared" si="480"/>
        <v>Total WH01S-NTA</v>
      </c>
      <c r="N2487" s="2" t="str">
        <f t="shared" si="481"/>
        <v>WH01S-NTA</v>
      </c>
      <c r="O2487" s="1" t="str">
        <f t="shared" si="478"/>
        <v>Total WH01S-NTAWH01S-NTA</v>
      </c>
      <c r="P2487" s="1">
        <f t="shared" si="482"/>
        <v>5150</v>
      </c>
      <c r="Q2487" s="1">
        <f t="shared" si="483"/>
        <v>5461</v>
      </c>
      <c r="R2487" s="1">
        <f t="shared" si="484"/>
        <v>-311</v>
      </c>
      <c r="S2487" s="1">
        <f t="shared" si="485"/>
        <v>3667</v>
      </c>
      <c r="T2487" s="1">
        <f t="shared" si="486"/>
        <v>3356</v>
      </c>
    </row>
    <row r="2488" spans="1:20" hidden="1" x14ac:dyDescent="0.3">
      <c r="A2488" s="1" t="s">
        <v>1377</v>
      </c>
      <c r="L2488" s="2">
        <f t="shared" si="479"/>
        <v>0</v>
      </c>
      <c r="M2488" s="2" t="str">
        <f t="shared" si="480"/>
        <v>WH01X-NTA</v>
      </c>
      <c r="N2488" s="2" t="str">
        <f t="shared" si="481"/>
        <v>WH01X-NTA</v>
      </c>
      <c r="O2488" s="1" t="str">
        <f t="shared" si="478"/>
        <v>WH01X-NTAWH01X-NTA</v>
      </c>
      <c r="P2488" s="1">
        <f t="shared" si="482"/>
        <v>0</v>
      </c>
      <c r="Q2488" s="1">
        <f t="shared" si="483"/>
        <v>0</v>
      </c>
      <c r="R2488" s="1">
        <f t="shared" si="484"/>
        <v>0</v>
      </c>
      <c r="S2488" s="1">
        <f t="shared" si="485"/>
        <v>0</v>
      </c>
      <c r="T2488" s="1">
        <f t="shared" si="486"/>
        <v>0</v>
      </c>
    </row>
    <row r="2489" spans="1:20" hidden="1" x14ac:dyDescent="0.3">
      <c r="A2489" s="1" t="s">
        <v>504</v>
      </c>
      <c r="L2489" s="2">
        <f t="shared" si="479"/>
        <v>0</v>
      </c>
      <c r="M2489" s="2" t="str">
        <f t="shared" si="480"/>
        <v>Inventory</v>
      </c>
      <c r="N2489" s="2" t="str">
        <f t="shared" si="481"/>
        <v>WH01X-NTA</v>
      </c>
      <c r="O2489" s="1" t="str">
        <f t="shared" si="478"/>
        <v>InventoryWH01X-NTA</v>
      </c>
      <c r="P2489" s="1">
        <f t="shared" si="482"/>
        <v>0</v>
      </c>
      <c r="Q2489" s="1">
        <f t="shared" si="483"/>
        <v>0</v>
      </c>
      <c r="R2489" s="1">
        <f t="shared" si="484"/>
        <v>0</v>
      </c>
      <c r="S2489" s="1">
        <f t="shared" si="485"/>
        <v>0</v>
      </c>
      <c r="T2489" s="1">
        <f t="shared" si="486"/>
        <v>0</v>
      </c>
    </row>
    <row r="2490" spans="1:20" hidden="1" x14ac:dyDescent="0.3">
      <c r="A2490" s="1" t="s">
        <v>505</v>
      </c>
      <c r="L2490" s="2">
        <f t="shared" si="479"/>
        <v>0</v>
      </c>
      <c r="M2490" s="2" t="str">
        <f t="shared" si="480"/>
        <v>Accessory</v>
      </c>
      <c r="N2490" s="2" t="str">
        <f t="shared" si="481"/>
        <v>WH01X-NTA</v>
      </c>
      <c r="O2490" s="1" t="str">
        <f t="shared" si="478"/>
        <v>AccessoryWH01X-NTA</v>
      </c>
      <c r="P2490" s="1">
        <f t="shared" si="482"/>
        <v>0</v>
      </c>
      <c r="Q2490" s="1">
        <f t="shared" si="483"/>
        <v>0</v>
      </c>
      <c r="R2490" s="1">
        <f t="shared" si="484"/>
        <v>0</v>
      </c>
      <c r="S2490" s="1">
        <f t="shared" si="485"/>
        <v>0</v>
      </c>
      <c r="T2490" s="1">
        <f t="shared" si="486"/>
        <v>0</v>
      </c>
    </row>
    <row r="2491" spans="1:20" x14ac:dyDescent="0.3">
      <c r="A2491" s="1" t="s">
        <v>13</v>
      </c>
      <c r="D2491" s="1">
        <v>30</v>
      </c>
      <c r="E2491" s="1">
        <v>30</v>
      </c>
      <c r="F2491" s="1">
        <v>0</v>
      </c>
      <c r="I2491" s="1">
        <v>0</v>
      </c>
      <c r="K2491" s="1">
        <v>0</v>
      </c>
      <c r="L2491" s="2">
        <f t="shared" si="479"/>
        <v>30</v>
      </c>
      <c r="M2491" s="2" t="str">
        <f t="shared" si="480"/>
        <v>AccsyBx-FAN-Nuvo9531_9501</v>
      </c>
      <c r="N2491" s="2" t="str">
        <f t="shared" si="481"/>
        <v>WH01X-NTA</v>
      </c>
      <c r="O2491" s="1" t="str">
        <f t="shared" si="478"/>
        <v>AccsyBx-FAN-Nuvo9531_9501WH01X-NTA</v>
      </c>
      <c r="P2491" s="1">
        <f t="shared" si="482"/>
        <v>30</v>
      </c>
      <c r="Q2491" s="1">
        <f t="shared" si="483"/>
        <v>30</v>
      </c>
      <c r="R2491" s="1">
        <f t="shared" si="484"/>
        <v>0</v>
      </c>
      <c r="S2491" s="1">
        <f t="shared" si="485"/>
        <v>0</v>
      </c>
      <c r="T2491" s="1">
        <f t="shared" si="486"/>
        <v>0</v>
      </c>
    </row>
    <row r="2492" spans="1:20" x14ac:dyDescent="0.3">
      <c r="A2492" s="1" t="s">
        <v>14</v>
      </c>
      <c r="D2492" s="1">
        <v>610</v>
      </c>
      <c r="E2492" s="1">
        <v>860</v>
      </c>
      <c r="F2492" s="1">
        <v>-250</v>
      </c>
      <c r="H2492" s="1">
        <v>250</v>
      </c>
      <c r="I2492" s="1">
        <v>0</v>
      </c>
      <c r="J2492" s="1" t="s">
        <v>2102</v>
      </c>
      <c r="K2492" s="1">
        <v>0</v>
      </c>
      <c r="L2492" s="2">
        <f t="shared" si="479"/>
        <v>610</v>
      </c>
      <c r="M2492" s="2" t="str">
        <f t="shared" si="480"/>
        <v>AccsyBx-FAN-POC-700</v>
      </c>
      <c r="N2492" s="2" t="str">
        <f t="shared" si="481"/>
        <v>WH01X-NTA</v>
      </c>
      <c r="O2492" s="1" t="str">
        <f t="shared" si="478"/>
        <v>AccsyBx-FAN-POC-700WH01X-NTA</v>
      </c>
      <c r="P2492" s="1">
        <f t="shared" si="482"/>
        <v>610</v>
      </c>
      <c r="Q2492" s="1">
        <f t="shared" si="483"/>
        <v>860</v>
      </c>
      <c r="R2492" s="1">
        <f t="shared" si="484"/>
        <v>-250</v>
      </c>
      <c r="S2492" s="1">
        <f t="shared" si="485"/>
        <v>250</v>
      </c>
      <c r="T2492" s="1">
        <f t="shared" si="486"/>
        <v>0</v>
      </c>
    </row>
    <row r="2493" spans="1:20" x14ac:dyDescent="0.3">
      <c r="A2493" s="1" t="s">
        <v>16</v>
      </c>
      <c r="D2493" s="1">
        <v>0</v>
      </c>
      <c r="E2493" s="1">
        <v>0</v>
      </c>
      <c r="F2493" s="1">
        <v>0</v>
      </c>
      <c r="I2493" s="1">
        <v>0</v>
      </c>
      <c r="K2493" s="1">
        <v>0</v>
      </c>
      <c r="L2493" s="2">
        <f t="shared" si="479"/>
        <v>0</v>
      </c>
      <c r="M2493" s="2" t="str">
        <f t="shared" si="480"/>
        <v>Adapter-Active-DP-HDMI-BENFEI</v>
      </c>
      <c r="N2493" s="2" t="str">
        <f t="shared" si="481"/>
        <v>WH01X-NTA</v>
      </c>
      <c r="O2493" s="1" t="str">
        <f t="shared" si="478"/>
        <v>Adapter-Active-DP-HDMI-BENFEIWH01X-NTA</v>
      </c>
      <c r="P2493" s="1">
        <f t="shared" si="482"/>
        <v>0</v>
      </c>
      <c r="Q2493" s="1">
        <f t="shared" si="483"/>
        <v>0</v>
      </c>
      <c r="R2493" s="1">
        <f t="shared" si="484"/>
        <v>0</v>
      </c>
      <c r="S2493" s="1">
        <f t="shared" si="485"/>
        <v>0</v>
      </c>
      <c r="T2493" s="1">
        <f t="shared" si="486"/>
        <v>0</v>
      </c>
    </row>
    <row r="2494" spans="1:20" x14ac:dyDescent="0.3">
      <c r="A2494" s="1" t="s">
        <v>18</v>
      </c>
      <c r="D2494" s="1">
        <v>0</v>
      </c>
      <c r="E2494" s="1">
        <v>12</v>
      </c>
      <c r="F2494" s="1">
        <v>-12</v>
      </c>
      <c r="H2494" s="1">
        <v>12</v>
      </c>
      <c r="I2494" s="1">
        <v>0</v>
      </c>
      <c r="J2494" s="1" t="s">
        <v>1846</v>
      </c>
      <c r="K2494" s="1">
        <v>2.6</v>
      </c>
      <c r="L2494" s="2">
        <f t="shared" si="479"/>
        <v>0</v>
      </c>
      <c r="M2494" s="2" t="str">
        <f t="shared" si="480"/>
        <v>Ant-RP_SMAM-WiFi-196MM1</v>
      </c>
      <c r="N2494" s="2" t="str">
        <f t="shared" si="481"/>
        <v>WH01X-NTA</v>
      </c>
      <c r="O2494" s="1" t="str">
        <f t="shared" si="478"/>
        <v>Ant-RP_SMAM-WiFi-196MM1WH01X-NTA</v>
      </c>
      <c r="P2494" s="1">
        <f t="shared" si="482"/>
        <v>0</v>
      </c>
      <c r="Q2494" s="1">
        <f t="shared" si="483"/>
        <v>12</v>
      </c>
      <c r="R2494" s="1">
        <f t="shared" si="484"/>
        <v>-12</v>
      </c>
      <c r="S2494" s="1">
        <f t="shared" si="485"/>
        <v>12</v>
      </c>
      <c r="T2494" s="1">
        <f t="shared" si="486"/>
        <v>0</v>
      </c>
    </row>
    <row r="2495" spans="1:20" x14ac:dyDescent="0.3">
      <c r="A2495" s="1" t="s">
        <v>19</v>
      </c>
      <c r="D2495" s="1">
        <v>0</v>
      </c>
      <c r="E2495" s="1">
        <v>0</v>
      </c>
      <c r="F2495" s="1">
        <v>0</v>
      </c>
      <c r="I2495" s="1">
        <v>0</v>
      </c>
      <c r="K2495" s="1">
        <v>0</v>
      </c>
      <c r="L2495" s="2">
        <f t="shared" si="479"/>
        <v>0</v>
      </c>
      <c r="M2495" s="2" t="str">
        <f t="shared" si="480"/>
        <v>Ant-SMAM-LTE</v>
      </c>
      <c r="N2495" s="2" t="str">
        <f t="shared" si="481"/>
        <v>WH01X-NTA</v>
      </c>
      <c r="O2495" s="1" t="str">
        <f t="shared" si="478"/>
        <v>Ant-SMAM-LTEWH01X-NTA</v>
      </c>
      <c r="P2495" s="1">
        <f t="shared" si="482"/>
        <v>0</v>
      </c>
      <c r="Q2495" s="1">
        <f t="shared" si="483"/>
        <v>0</v>
      </c>
      <c r="R2495" s="1">
        <f t="shared" si="484"/>
        <v>0</v>
      </c>
      <c r="S2495" s="1">
        <f t="shared" si="485"/>
        <v>0</v>
      </c>
      <c r="T2495" s="1">
        <f t="shared" si="486"/>
        <v>0</v>
      </c>
    </row>
    <row r="2496" spans="1:20" x14ac:dyDescent="0.3">
      <c r="A2496" s="1" t="s">
        <v>1285</v>
      </c>
      <c r="D2496" s="1">
        <v>25</v>
      </c>
      <c r="E2496" s="1">
        <v>50</v>
      </c>
      <c r="F2496" s="1">
        <v>-25</v>
      </c>
      <c r="H2496" s="1">
        <v>25</v>
      </c>
      <c r="I2496" s="1">
        <v>0</v>
      </c>
      <c r="J2496" s="1" t="s">
        <v>1838</v>
      </c>
      <c r="K2496" s="1">
        <v>0</v>
      </c>
      <c r="L2496" s="2">
        <f t="shared" si="479"/>
        <v>25</v>
      </c>
      <c r="M2496" s="2" t="str">
        <f t="shared" si="480"/>
        <v>Cbl-DB9F-3DB9M-15CM2</v>
      </c>
      <c r="N2496" s="2" t="str">
        <f t="shared" si="481"/>
        <v>WH01X-NTA</v>
      </c>
      <c r="O2496" s="1" t="str">
        <f t="shared" si="478"/>
        <v>Cbl-DB9F-3DB9M-15CM2WH01X-NTA</v>
      </c>
      <c r="P2496" s="1">
        <f t="shared" si="482"/>
        <v>25</v>
      </c>
      <c r="Q2496" s="1">
        <f t="shared" si="483"/>
        <v>50</v>
      </c>
      <c r="R2496" s="1">
        <f t="shared" si="484"/>
        <v>-25</v>
      </c>
      <c r="S2496" s="1">
        <f t="shared" si="485"/>
        <v>25</v>
      </c>
      <c r="T2496" s="1">
        <f t="shared" si="486"/>
        <v>0</v>
      </c>
    </row>
    <row r="2497" spans="1:20" x14ac:dyDescent="0.3">
      <c r="A2497" s="1" t="s">
        <v>20</v>
      </c>
      <c r="D2497" s="1">
        <v>0</v>
      </c>
      <c r="E2497" s="1">
        <v>0</v>
      </c>
      <c r="F2497" s="1">
        <v>0</v>
      </c>
      <c r="H2497" s="1">
        <v>0</v>
      </c>
      <c r="I2497" s="1">
        <v>0</v>
      </c>
      <c r="K2497" s="1">
        <v>0</v>
      </c>
      <c r="L2497" s="2">
        <f t="shared" si="479"/>
        <v>0</v>
      </c>
      <c r="M2497" s="2" t="str">
        <f t="shared" si="480"/>
        <v>Cbl-M12A5M-DB9M-180CM</v>
      </c>
      <c r="N2497" s="2" t="str">
        <f t="shared" si="481"/>
        <v>WH01X-NTA</v>
      </c>
      <c r="O2497" s="1" t="str">
        <f t="shared" si="478"/>
        <v>Cbl-M12A5M-DB9M-180CMWH01X-NTA</v>
      </c>
      <c r="P2497" s="1">
        <f t="shared" si="482"/>
        <v>0</v>
      </c>
      <c r="Q2497" s="1">
        <f t="shared" si="483"/>
        <v>0</v>
      </c>
      <c r="R2497" s="1">
        <f t="shared" si="484"/>
        <v>0</v>
      </c>
      <c r="S2497" s="1">
        <f t="shared" si="485"/>
        <v>0</v>
      </c>
      <c r="T2497" s="1">
        <f t="shared" si="486"/>
        <v>0</v>
      </c>
    </row>
    <row r="2498" spans="1:20" x14ac:dyDescent="0.3">
      <c r="A2498" s="1" t="s">
        <v>21</v>
      </c>
      <c r="D2498" s="1">
        <v>0</v>
      </c>
      <c r="E2498" s="1">
        <v>28</v>
      </c>
      <c r="F2498" s="1">
        <v>-28</v>
      </c>
      <c r="H2498" s="1">
        <v>28</v>
      </c>
      <c r="I2498" s="1">
        <v>0</v>
      </c>
      <c r="J2498" s="1" t="s">
        <v>1838</v>
      </c>
      <c r="K2498" s="1">
        <v>2.1</v>
      </c>
      <c r="L2498" s="2">
        <f t="shared" si="479"/>
        <v>0</v>
      </c>
      <c r="M2498" s="2" t="str">
        <f t="shared" si="480"/>
        <v>Cbl-M12S4F-OW4-180CM1</v>
      </c>
      <c r="N2498" s="2" t="str">
        <f t="shared" si="481"/>
        <v>WH01X-NTA</v>
      </c>
      <c r="O2498" s="1" t="str">
        <f t="shared" si="478"/>
        <v>Cbl-M12S4F-OW4-180CM1WH01X-NTA</v>
      </c>
      <c r="P2498" s="1">
        <f t="shared" si="482"/>
        <v>0</v>
      </c>
      <c r="Q2498" s="1">
        <f t="shared" si="483"/>
        <v>28</v>
      </c>
      <c r="R2498" s="1">
        <f t="shared" si="484"/>
        <v>-28</v>
      </c>
      <c r="S2498" s="1">
        <f t="shared" si="485"/>
        <v>28</v>
      </c>
      <c r="T2498" s="1">
        <f t="shared" si="486"/>
        <v>0</v>
      </c>
    </row>
    <row r="2499" spans="1:20" x14ac:dyDescent="0.3">
      <c r="A2499" s="1" t="s">
        <v>23</v>
      </c>
      <c r="D2499" s="1">
        <v>0</v>
      </c>
      <c r="E2499" s="1">
        <v>12</v>
      </c>
      <c r="F2499" s="1">
        <v>-12</v>
      </c>
      <c r="H2499" s="1">
        <v>12</v>
      </c>
      <c r="I2499" s="1">
        <v>0</v>
      </c>
      <c r="J2499" s="1" t="s">
        <v>1846</v>
      </c>
      <c r="K2499" s="1">
        <v>2.6</v>
      </c>
      <c r="L2499" s="2">
        <f t="shared" si="479"/>
        <v>0</v>
      </c>
      <c r="M2499" s="2" t="str">
        <f t="shared" si="480"/>
        <v>Cbl-MHF-RP_SMAF-30CM</v>
      </c>
      <c r="N2499" s="2" t="str">
        <f t="shared" si="481"/>
        <v>WH01X-NTA</v>
      </c>
      <c r="O2499" s="1" t="str">
        <f t="shared" si="478"/>
        <v>Cbl-MHF-RP_SMAF-30CMWH01X-NTA</v>
      </c>
      <c r="P2499" s="1">
        <f t="shared" si="482"/>
        <v>0</v>
      </c>
      <c r="Q2499" s="1">
        <f t="shared" si="483"/>
        <v>12</v>
      </c>
      <c r="R2499" s="1">
        <f t="shared" si="484"/>
        <v>-12</v>
      </c>
      <c r="S2499" s="1">
        <f t="shared" si="485"/>
        <v>12</v>
      </c>
      <c r="T2499" s="1">
        <f t="shared" si="486"/>
        <v>0</v>
      </c>
    </row>
    <row r="2500" spans="1:20" x14ac:dyDescent="0.3">
      <c r="A2500" s="1" t="s">
        <v>24</v>
      </c>
      <c r="D2500" s="1">
        <v>0</v>
      </c>
      <c r="E2500" s="1">
        <v>0</v>
      </c>
      <c r="F2500" s="1">
        <v>0</v>
      </c>
      <c r="H2500" s="1">
        <v>0</v>
      </c>
      <c r="I2500" s="1">
        <v>0</v>
      </c>
      <c r="K2500" s="1">
        <v>0</v>
      </c>
      <c r="L2500" s="2">
        <f t="shared" ref="L2500:L2504" si="487">D2500</f>
        <v>0</v>
      </c>
      <c r="M2500" s="2" t="str">
        <f t="shared" ref="M2500:M2504" si="488">A2500</f>
        <v>Cbl-MHF-RP_SMAF-WP-40CM</v>
      </c>
      <c r="N2500" s="2" t="str">
        <f t="shared" ref="N2500:N2504" si="489">IF(A2501="Inventory",A2500,N2499)</f>
        <v>WH01X-NTA</v>
      </c>
      <c r="O2500" s="1" t="str">
        <f t="shared" si="478"/>
        <v>Cbl-MHF-RP_SMAF-WP-40CMWH01X-NTA</v>
      </c>
      <c r="P2500" s="1">
        <f t="shared" si="482"/>
        <v>0</v>
      </c>
      <c r="Q2500" s="1">
        <f t="shared" si="483"/>
        <v>0</v>
      </c>
      <c r="R2500" s="1">
        <f t="shared" si="484"/>
        <v>0</v>
      </c>
      <c r="S2500" s="1">
        <f t="shared" si="485"/>
        <v>0</v>
      </c>
      <c r="T2500" s="1">
        <f t="shared" si="486"/>
        <v>0</v>
      </c>
    </row>
    <row r="2501" spans="1:20" x14ac:dyDescent="0.3">
      <c r="A2501" s="1" t="s">
        <v>26</v>
      </c>
      <c r="D2501" s="1">
        <v>0</v>
      </c>
      <c r="E2501" s="1">
        <v>0</v>
      </c>
      <c r="F2501" s="1">
        <v>0</v>
      </c>
      <c r="I2501" s="1">
        <v>0</v>
      </c>
      <c r="K2501" s="1">
        <v>0</v>
      </c>
      <c r="L2501" s="2">
        <f t="shared" si="487"/>
        <v>0</v>
      </c>
      <c r="M2501" s="2" t="str">
        <f t="shared" si="488"/>
        <v>Cbl-MHF4-SMAF-30CM</v>
      </c>
      <c r="N2501" s="2" t="str">
        <f t="shared" si="489"/>
        <v>WH01X-NTA</v>
      </c>
      <c r="O2501" s="1" t="str">
        <f t="shared" si="478"/>
        <v>Cbl-MHF4-SMAF-30CMWH01X-NTA</v>
      </c>
      <c r="P2501" s="1">
        <f t="shared" si="482"/>
        <v>0</v>
      </c>
      <c r="Q2501" s="1">
        <f t="shared" si="483"/>
        <v>0</v>
      </c>
      <c r="R2501" s="1">
        <f t="shared" si="484"/>
        <v>0</v>
      </c>
      <c r="S2501" s="1">
        <f t="shared" si="485"/>
        <v>0</v>
      </c>
      <c r="T2501" s="1">
        <f t="shared" si="486"/>
        <v>0</v>
      </c>
    </row>
    <row r="2502" spans="1:20" x14ac:dyDescent="0.3">
      <c r="A2502" s="1" t="s">
        <v>27</v>
      </c>
      <c r="D2502" s="1">
        <v>0</v>
      </c>
      <c r="E2502" s="1">
        <v>0</v>
      </c>
      <c r="F2502" s="1">
        <v>0</v>
      </c>
      <c r="H2502" s="1">
        <v>0</v>
      </c>
      <c r="I2502" s="1">
        <v>0</v>
      </c>
      <c r="K2502" s="1">
        <v>0</v>
      </c>
      <c r="L2502" s="2">
        <f t="shared" si="487"/>
        <v>0</v>
      </c>
      <c r="M2502" s="2" t="str">
        <f t="shared" si="488"/>
        <v>Cbl-MHF4-SMAF-WP-40CM</v>
      </c>
      <c r="N2502" s="2" t="str">
        <f t="shared" si="489"/>
        <v>WH01X-NTA</v>
      </c>
      <c r="O2502" s="1" t="str">
        <f t="shared" ref="O2502:O2507" si="490">M2502&amp;N2502</f>
        <v>Cbl-MHF4-SMAF-WP-40CMWH01X-NTA</v>
      </c>
      <c r="P2502" s="1">
        <f t="shared" si="482"/>
        <v>0</v>
      </c>
      <c r="Q2502" s="1">
        <f t="shared" si="483"/>
        <v>0</v>
      </c>
      <c r="R2502" s="1">
        <f t="shared" si="484"/>
        <v>0</v>
      </c>
      <c r="S2502" s="1">
        <f t="shared" si="485"/>
        <v>0</v>
      </c>
      <c r="T2502" s="1">
        <f t="shared" si="486"/>
        <v>0</v>
      </c>
    </row>
    <row r="2503" spans="1:20" x14ac:dyDescent="0.3">
      <c r="A2503" s="1" t="s">
        <v>29</v>
      </c>
      <c r="D2503" s="1">
        <v>0</v>
      </c>
      <c r="E2503" s="1">
        <v>0</v>
      </c>
      <c r="F2503" s="1">
        <v>0</v>
      </c>
      <c r="H2503" s="1">
        <v>0</v>
      </c>
      <c r="I2503" s="1">
        <v>0</v>
      </c>
      <c r="K2503" s="1">
        <v>0</v>
      </c>
      <c r="L2503" s="2">
        <f t="shared" si="487"/>
        <v>0</v>
      </c>
      <c r="M2503" s="2" t="str">
        <f t="shared" si="488"/>
        <v>Cbl-W4M-M12A5F-40CM-IK-CAN</v>
      </c>
      <c r="N2503" s="2" t="str">
        <f t="shared" si="489"/>
        <v>WH01X-NTA</v>
      </c>
      <c r="O2503" s="1" t="str">
        <f t="shared" si="490"/>
        <v>Cbl-W4M-M12A5F-40CM-IK-CANWH01X-NTA</v>
      </c>
      <c r="P2503" s="1">
        <f t="shared" si="482"/>
        <v>0</v>
      </c>
      <c r="Q2503" s="1">
        <f t="shared" si="483"/>
        <v>0</v>
      </c>
      <c r="R2503" s="1">
        <f t="shared" si="484"/>
        <v>0</v>
      </c>
      <c r="S2503" s="1">
        <f t="shared" si="485"/>
        <v>0</v>
      </c>
      <c r="T2503" s="1">
        <f t="shared" si="486"/>
        <v>0</v>
      </c>
    </row>
    <row r="2504" spans="1:20" x14ac:dyDescent="0.3">
      <c r="A2504" s="1" t="s">
        <v>30</v>
      </c>
      <c r="D2504" s="1">
        <v>0</v>
      </c>
      <c r="E2504" s="1">
        <v>0</v>
      </c>
      <c r="F2504" s="1">
        <v>0</v>
      </c>
      <c r="H2504" s="1">
        <v>0</v>
      </c>
      <c r="I2504" s="1">
        <v>0</v>
      </c>
      <c r="K2504" s="1">
        <v>0</v>
      </c>
      <c r="L2504" s="2">
        <f t="shared" si="487"/>
        <v>0</v>
      </c>
      <c r="M2504" s="2" t="str">
        <f t="shared" si="488"/>
        <v>Cbl-W4M-M12A5F-40CM-PK-CAN</v>
      </c>
      <c r="N2504" s="2" t="str">
        <f t="shared" si="489"/>
        <v>WH01X-NTA</v>
      </c>
      <c r="O2504" s="1" t="str">
        <f t="shared" si="490"/>
        <v>Cbl-W4M-M12A5F-40CM-PK-CANWH01X-NTA</v>
      </c>
      <c r="P2504" s="1">
        <f t="shared" si="482"/>
        <v>0</v>
      </c>
      <c r="Q2504" s="1">
        <f t="shared" si="483"/>
        <v>0</v>
      </c>
      <c r="R2504" s="1">
        <f t="shared" si="484"/>
        <v>0</v>
      </c>
      <c r="S2504" s="1">
        <f t="shared" si="485"/>
        <v>0</v>
      </c>
      <c r="T2504" s="1">
        <f t="shared" si="486"/>
        <v>0</v>
      </c>
    </row>
    <row r="2505" spans="1:20" x14ac:dyDescent="0.3">
      <c r="A2505" s="1" t="s">
        <v>542</v>
      </c>
      <c r="D2505" s="1">
        <v>0</v>
      </c>
      <c r="E2505" s="1">
        <v>0</v>
      </c>
      <c r="F2505" s="1">
        <v>0</v>
      </c>
      <c r="H2505" s="1">
        <v>0</v>
      </c>
      <c r="I2505" s="1">
        <v>0</v>
      </c>
      <c r="K2505" s="1">
        <v>0</v>
      </c>
      <c r="L2505" s="2">
        <f t="shared" ref="L2505:L2562" si="491">D2505</f>
        <v>0</v>
      </c>
      <c r="M2505" s="2" t="str">
        <f t="shared" ref="M2505:M2562" si="492">A2505</f>
        <v>Cbl-W8F-W8F-25CM</v>
      </c>
      <c r="N2505" s="2" t="str">
        <f t="shared" ref="N2505:N2562" si="493">IF(A2506="Inventory",A2505,N2504)</f>
        <v>WH01X-NTA</v>
      </c>
      <c r="O2505" s="1" t="str">
        <f t="shared" si="490"/>
        <v>Cbl-W8F-W8F-25CMWH01X-NTA</v>
      </c>
      <c r="P2505" s="1">
        <f t="shared" si="482"/>
        <v>0</v>
      </c>
      <c r="Q2505" s="1">
        <f t="shared" si="483"/>
        <v>0</v>
      </c>
      <c r="R2505" s="1">
        <f t="shared" si="484"/>
        <v>0</v>
      </c>
      <c r="S2505" s="1">
        <f t="shared" si="485"/>
        <v>0</v>
      </c>
      <c r="T2505" s="1">
        <f t="shared" si="486"/>
        <v>0</v>
      </c>
    </row>
    <row r="2506" spans="1:20" x14ac:dyDescent="0.3">
      <c r="A2506" s="1" t="s">
        <v>544</v>
      </c>
      <c r="D2506" s="1">
        <v>0</v>
      </c>
      <c r="E2506" s="1">
        <v>0</v>
      </c>
      <c r="F2506" s="1">
        <v>0</v>
      </c>
      <c r="H2506" s="1">
        <v>0</v>
      </c>
      <c r="I2506" s="1">
        <v>0</v>
      </c>
      <c r="K2506" s="1">
        <v>0</v>
      </c>
      <c r="L2506" s="2">
        <f t="shared" si="491"/>
        <v>0</v>
      </c>
      <c r="M2506" s="2" t="str">
        <f t="shared" si="492"/>
        <v>Cblkit-GPWR-N10108GC_N10208GC</v>
      </c>
      <c r="N2506" s="2" t="str">
        <f t="shared" si="493"/>
        <v>WH01X-NTA</v>
      </c>
      <c r="O2506" s="1" t="str">
        <f t="shared" si="490"/>
        <v>Cblkit-GPWR-N10108GC_N10208GCWH01X-NTA</v>
      </c>
      <c r="P2506" s="1">
        <f t="shared" ref="P2506:P2569" si="494">D2506</f>
        <v>0</v>
      </c>
      <c r="Q2506" s="1">
        <f t="shared" ref="Q2506:Q2569" si="495">E2506</f>
        <v>0</v>
      </c>
      <c r="R2506" s="1">
        <f t="shared" ref="R2506:R2569" si="496">F2506</f>
        <v>0</v>
      </c>
      <c r="S2506" s="1">
        <f t="shared" ref="S2506:S2569" si="497">H2506</f>
        <v>0</v>
      </c>
      <c r="T2506" s="1">
        <f t="shared" ref="T2506:T2569" si="498">R2506+S2506</f>
        <v>0</v>
      </c>
    </row>
    <row r="2507" spans="1:20" x14ac:dyDescent="0.3">
      <c r="A2507" s="1" t="s">
        <v>32</v>
      </c>
      <c r="D2507" s="1">
        <v>0</v>
      </c>
      <c r="E2507" s="1">
        <v>0</v>
      </c>
      <c r="F2507" s="1">
        <v>0</v>
      </c>
      <c r="H2507" s="1">
        <v>0</v>
      </c>
      <c r="I2507" s="1">
        <v>0</v>
      </c>
      <c r="K2507" s="1">
        <v>0</v>
      </c>
      <c r="L2507" s="2">
        <f t="shared" si="491"/>
        <v>0</v>
      </c>
      <c r="M2507" s="2" t="str">
        <f t="shared" si="492"/>
        <v>Cvr-M12-WP</v>
      </c>
      <c r="N2507" s="2" t="str">
        <f t="shared" si="493"/>
        <v>WH01X-NTA</v>
      </c>
      <c r="O2507" s="1" t="str">
        <f t="shared" si="490"/>
        <v>Cvr-M12-WPWH01X-NTA</v>
      </c>
      <c r="P2507" s="1">
        <f t="shared" si="494"/>
        <v>0</v>
      </c>
      <c r="Q2507" s="1">
        <f t="shared" si="495"/>
        <v>0</v>
      </c>
      <c r="R2507" s="1">
        <f t="shared" si="496"/>
        <v>0</v>
      </c>
      <c r="S2507" s="1">
        <f t="shared" si="497"/>
        <v>0</v>
      </c>
      <c r="T2507" s="1">
        <f t="shared" si="498"/>
        <v>0</v>
      </c>
    </row>
    <row r="2508" spans="1:20" x14ac:dyDescent="0.3">
      <c r="A2508" s="1" t="s">
        <v>33</v>
      </c>
      <c r="D2508" s="1">
        <v>0</v>
      </c>
      <c r="E2508" s="1">
        <v>0</v>
      </c>
      <c r="F2508" s="1">
        <v>0</v>
      </c>
      <c r="H2508" s="1">
        <v>0</v>
      </c>
      <c r="I2508" s="1">
        <v>0</v>
      </c>
      <c r="K2508" s="1">
        <v>0</v>
      </c>
      <c r="L2508" s="2">
        <f t="shared" si="491"/>
        <v>0</v>
      </c>
      <c r="M2508" s="2" t="str">
        <f t="shared" si="492"/>
        <v>DtC-M12-WP</v>
      </c>
      <c r="N2508" s="2" t="str">
        <f t="shared" si="493"/>
        <v>WH01X-NTA</v>
      </c>
      <c r="O2508" s="1" t="str">
        <f t="shared" ref="O2508:O2565" si="499">M2508&amp;N2508</f>
        <v>DtC-M12-WPWH01X-NTA</v>
      </c>
      <c r="P2508" s="1">
        <f t="shared" si="494"/>
        <v>0</v>
      </c>
      <c r="Q2508" s="1">
        <f t="shared" si="495"/>
        <v>0</v>
      </c>
      <c r="R2508" s="1">
        <f t="shared" si="496"/>
        <v>0</v>
      </c>
      <c r="S2508" s="1">
        <f t="shared" si="497"/>
        <v>0</v>
      </c>
      <c r="T2508" s="1">
        <f t="shared" si="498"/>
        <v>0</v>
      </c>
    </row>
    <row r="2509" spans="1:20" x14ac:dyDescent="0.3">
      <c r="A2509" s="1" t="s">
        <v>34</v>
      </c>
      <c r="D2509" s="1">
        <v>0</v>
      </c>
      <c r="E2509" s="1">
        <v>0</v>
      </c>
      <c r="F2509" s="1">
        <v>0</v>
      </c>
      <c r="H2509" s="1">
        <v>0</v>
      </c>
      <c r="I2509" s="1">
        <v>0</v>
      </c>
      <c r="K2509" s="1">
        <v>0</v>
      </c>
      <c r="L2509" s="2">
        <f t="shared" si="491"/>
        <v>0</v>
      </c>
      <c r="M2509" s="2" t="str">
        <f t="shared" si="492"/>
        <v>DtC-SMA-WP</v>
      </c>
      <c r="N2509" s="2" t="str">
        <f t="shared" si="493"/>
        <v>WH01X-NTA</v>
      </c>
      <c r="O2509" s="1" t="str">
        <f t="shared" si="499"/>
        <v>DtC-SMA-WPWH01X-NTA</v>
      </c>
      <c r="P2509" s="1">
        <f t="shared" si="494"/>
        <v>0</v>
      </c>
      <c r="Q2509" s="1">
        <f t="shared" si="495"/>
        <v>0</v>
      </c>
      <c r="R2509" s="1">
        <f t="shared" si="496"/>
        <v>0</v>
      </c>
      <c r="S2509" s="1">
        <f t="shared" si="497"/>
        <v>0</v>
      </c>
      <c r="T2509" s="1">
        <f t="shared" si="498"/>
        <v>0</v>
      </c>
    </row>
    <row r="2510" spans="1:20" x14ac:dyDescent="0.3">
      <c r="A2510" s="1" t="s">
        <v>35</v>
      </c>
      <c r="D2510" s="1">
        <v>0</v>
      </c>
      <c r="E2510" s="1">
        <v>0</v>
      </c>
      <c r="F2510" s="1">
        <v>0</v>
      </c>
      <c r="I2510" s="1">
        <v>0</v>
      </c>
      <c r="K2510" s="1">
        <v>0</v>
      </c>
      <c r="L2510" s="2">
        <f t="shared" si="491"/>
        <v>0</v>
      </c>
      <c r="M2510" s="2" t="str">
        <f t="shared" si="492"/>
        <v>Dust Cover-COM</v>
      </c>
      <c r="N2510" s="2" t="str">
        <f t="shared" si="493"/>
        <v>WH01X-NTA</v>
      </c>
      <c r="O2510" s="1" t="str">
        <f t="shared" si="499"/>
        <v>Dust Cover-COMWH01X-NTA</v>
      </c>
      <c r="P2510" s="1">
        <f t="shared" si="494"/>
        <v>0</v>
      </c>
      <c r="Q2510" s="1">
        <f t="shared" si="495"/>
        <v>0</v>
      </c>
      <c r="R2510" s="1">
        <f t="shared" si="496"/>
        <v>0</v>
      </c>
      <c r="S2510" s="1">
        <f t="shared" si="497"/>
        <v>0</v>
      </c>
      <c r="T2510" s="1">
        <f t="shared" si="498"/>
        <v>0</v>
      </c>
    </row>
    <row r="2511" spans="1:20" x14ac:dyDescent="0.3">
      <c r="A2511" s="1" t="s">
        <v>36</v>
      </c>
      <c r="D2511" s="1">
        <v>0</v>
      </c>
      <c r="E2511" s="1">
        <v>0</v>
      </c>
      <c r="F2511" s="1">
        <v>0</v>
      </c>
      <c r="I2511" s="1">
        <v>0</v>
      </c>
      <c r="K2511" s="1">
        <v>0</v>
      </c>
      <c r="L2511" s="2">
        <f t="shared" si="491"/>
        <v>0</v>
      </c>
      <c r="M2511" s="2" t="str">
        <f t="shared" si="492"/>
        <v>Dust Cover-DP</v>
      </c>
      <c r="N2511" s="2" t="str">
        <f t="shared" si="493"/>
        <v>WH01X-NTA</v>
      </c>
      <c r="O2511" s="1" t="str">
        <f t="shared" si="499"/>
        <v>Dust Cover-DPWH01X-NTA</v>
      </c>
      <c r="P2511" s="1">
        <f t="shared" si="494"/>
        <v>0</v>
      </c>
      <c r="Q2511" s="1">
        <f t="shared" si="495"/>
        <v>0</v>
      </c>
      <c r="R2511" s="1">
        <f t="shared" si="496"/>
        <v>0</v>
      </c>
      <c r="S2511" s="1">
        <f t="shared" si="497"/>
        <v>0</v>
      </c>
      <c r="T2511" s="1">
        <f t="shared" si="498"/>
        <v>0</v>
      </c>
    </row>
    <row r="2512" spans="1:20" x14ac:dyDescent="0.3">
      <c r="A2512" s="1" t="s">
        <v>37</v>
      </c>
      <c r="D2512" s="1">
        <v>0</v>
      </c>
      <c r="E2512" s="1">
        <v>0</v>
      </c>
      <c r="F2512" s="1">
        <v>0</v>
      </c>
      <c r="I2512" s="1">
        <v>0</v>
      </c>
      <c r="K2512" s="1">
        <v>0</v>
      </c>
      <c r="L2512" s="2">
        <f t="shared" si="491"/>
        <v>0</v>
      </c>
      <c r="M2512" s="2" t="str">
        <f t="shared" si="492"/>
        <v>Dust Cover-DVI</v>
      </c>
      <c r="N2512" s="2" t="str">
        <f t="shared" si="493"/>
        <v>WH01X-NTA</v>
      </c>
      <c r="O2512" s="1" t="str">
        <f t="shared" si="499"/>
        <v>Dust Cover-DVIWH01X-NTA</v>
      </c>
      <c r="P2512" s="1">
        <f t="shared" si="494"/>
        <v>0</v>
      </c>
      <c r="Q2512" s="1">
        <f t="shared" si="495"/>
        <v>0</v>
      </c>
      <c r="R2512" s="1">
        <f t="shared" si="496"/>
        <v>0</v>
      </c>
      <c r="S2512" s="1">
        <f t="shared" si="497"/>
        <v>0</v>
      </c>
      <c r="T2512" s="1">
        <f t="shared" si="498"/>
        <v>0</v>
      </c>
    </row>
    <row r="2513" spans="1:20" x14ac:dyDescent="0.3">
      <c r="A2513" s="1" t="s">
        <v>38</v>
      </c>
      <c r="D2513" s="1">
        <v>0</v>
      </c>
      <c r="E2513" s="1">
        <v>0</v>
      </c>
      <c r="F2513" s="1">
        <v>0</v>
      </c>
      <c r="I2513" s="1">
        <v>0</v>
      </c>
      <c r="K2513" s="1">
        <v>0</v>
      </c>
      <c r="L2513" s="2">
        <f t="shared" si="491"/>
        <v>0</v>
      </c>
      <c r="M2513" s="2" t="str">
        <f t="shared" si="492"/>
        <v>Dust Cover-RJ45</v>
      </c>
      <c r="N2513" s="2" t="str">
        <f t="shared" si="493"/>
        <v>WH01X-NTA</v>
      </c>
      <c r="O2513" s="1" t="str">
        <f t="shared" si="499"/>
        <v>Dust Cover-RJ45WH01X-NTA</v>
      </c>
      <c r="P2513" s="1">
        <f t="shared" si="494"/>
        <v>0</v>
      </c>
      <c r="Q2513" s="1">
        <f t="shared" si="495"/>
        <v>0</v>
      </c>
      <c r="R2513" s="1">
        <f t="shared" si="496"/>
        <v>0</v>
      </c>
      <c r="S2513" s="1">
        <f t="shared" si="497"/>
        <v>0</v>
      </c>
      <c r="T2513" s="1">
        <f t="shared" si="498"/>
        <v>0</v>
      </c>
    </row>
    <row r="2514" spans="1:20" x14ac:dyDescent="0.3">
      <c r="A2514" s="1" t="s">
        <v>39</v>
      </c>
      <c r="D2514" s="1">
        <v>0</v>
      </c>
      <c r="E2514" s="1">
        <v>0</v>
      </c>
      <c r="F2514" s="1">
        <v>0</v>
      </c>
      <c r="I2514" s="1">
        <v>0</v>
      </c>
      <c r="K2514" s="1">
        <v>0</v>
      </c>
      <c r="L2514" s="2">
        <f t="shared" si="491"/>
        <v>0</v>
      </c>
      <c r="M2514" s="2" t="str">
        <f t="shared" si="492"/>
        <v>Dust Cover-USB-AF</v>
      </c>
      <c r="N2514" s="2" t="str">
        <f t="shared" si="493"/>
        <v>WH01X-NTA</v>
      </c>
      <c r="O2514" s="1" t="str">
        <f t="shared" si="499"/>
        <v>Dust Cover-USB-AFWH01X-NTA</v>
      </c>
      <c r="P2514" s="1">
        <f t="shared" si="494"/>
        <v>0</v>
      </c>
      <c r="Q2514" s="1">
        <f t="shared" si="495"/>
        <v>0</v>
      </c>
      <c r="R2514" s="1">
        <f t="shared" si="496"/>
        <v>0</v>
      </c>
      <c r="S2514" s="1">
        <f t="shared" si="497"/>
        <v>0</v>
      </c>
      <c r="T2514" s="1">
        <f t="shared" si="498"/>
        <v>0</v>
      </c>
    </row>
    <row r="2515" spans="1:20" x14ac:dyDescent="0.3">
      <c r="A2515" s="1" t="s">
        <v>40</v>
      </c>
      <c r="D2515" s="1">
        <v>0</v>
      </c>
      <c r="E2515" s="1">
        <v>0</v>
      </c>
      <c r="F2515" s="1">
        <v>0</v>
      </c>
      <c r="I2515" s="1">
        <v>0</v>
      </c>
      <c r="K2515" s="1">
        <v>0</v>
      </c>
      <c r="L2515" s="2">
        <f t="shared" si="491"/>
        <v>0</v>
      </c>
      <c r="M2515" s="2" t="str">
        <f t="shared" si="492"/>
        <v>Dust Cover-VGA-HDB15M</v>
      </c>
      <c r="N2515" s="2" t="str">
        <f t="shared" si="493"/>
        <v>WH01X-NTA</v>
      </c>
      <c r="O2515" s="1" t="str">
        <f t="shared" si="499"/>
        <v>Dust Cover-VGA-HDB15MWH01X-NTA</v>
      </c>
      <c r="P2515" s="1">
        <f t="shared" si="494"/>
        <v>0</v>
      </c>
      <c r="Q2515" s="1">
        <f t="shared" si="495"/>
        <v>0</v>
      </c>
      <c r="R2515" s="1">
        <f t="shared" si="496"/>
        <v>0</v>
      </c>
      <c r="S2515" s="1">
        <f t="shared" si="497"/>
        <v>0</v>
      </c>
      <c r="T2515" s="1">
        <f t="shared" si="498"/>
        <v>0</v>
      </c>
    </row>
    <row r="2516" spans="1:20" x14ac:dyDescent="0.3">
      <c r="A2516" s="1" t="s">
        <v>276</v>
      </c>
      <c r="D2516" s="1">
        <v>0</v>
      </c>
      <c r="E2516" s="1">
        <v>0</v>
      </c>
      <c r="F2516" s="1">
        <v>0</v>
      </c>
      <c r="H2516" s="1">
        <v>0</v>
      </c>
      <c r="I2516" s="1">
        <v>0</v>
      </c>
      <c r="K2516" s="1">
        <v>0</v>
      </c>
      <c r="L2516" s="2">
        <f t="shared" si="491"/>
        <v>0</v>
      </c>
      <c r="M2516" s="2" t="str">
        <f t="shared" si="492"/>
        <v>mPCIe-M2M</v>
      </c>
      <c r="N2516" s="2" t="str">
        <f t="shared" si="493"/>
        <v>WH01X-NTA</v>
      </c>
      <c r="O2516" s="1" t="str">
        <f t="shared" si="499"/>
        <v>mPCIe-M2MWH01X-NTA</v>
      </c>
      <c r="P2516" s="1">
        <f t="shared" si="494"/>
        <v>0</v>
      </c>
      <c r="Q2516" s="1">
        <f t="shared" si="495"/>
        <v>0</v>
      </c>
      <c r="R2516" s="1">
        <f t="shared" si="496"/>
        <v>0</v>
      </c>
      <c r="S2516" s="1">
        <f t="shared" si="497"/>
        <v>0</v>
      </c>
      <c r="T2516" s="1">
        <f t="shared" si="498"/>
        <v>0</v>
      </c>
    </row>
    <row r="2517" spans="1:20" hidden="1" x14ac:dyDescent="0.3">
      <c r="A2517" s="1" t="s">
        <v>579</v>
      </c>
      <c r="D2517" s="1">
        <v>665</v>
      </c>
      <c r="E2517" s="1">
        <v>992</v>
      </c>
      <c r="F2517" s="1">
        <v>-327</v>
      </c>
      <c r="H2517" s="1">
        <v>327</v>
      </c>
      <c r="K2517" s="1">
        <v>7.3</v>
      </c>
      <c r="L2517" s="2">
        <f t="shared" si="491"/>
        <v>665</v>
      </c>
      <c r="M2517" s="2" t="str">
        <f t="shared" si="492"/>
        <v>Total Accessory</v>
      </c>
      <c r="N2517" s="2" t="str">
        <f t="shared" si="493"/>
        <v>WH01X-NTA</v>
      </c>
      <c r="O2517" s="1" t="str">
        <f t="shared" si="499"/>
        <v>Total AccessoryWH01X-NTA</v>
      </c>
      <c r="P2517" s="1">
        <f t="shared" si="494"/>
        <v>665</v>
      </c>
      <c r="Q2517" s="1">
        <f t="shared" si="495"/>
        <v>992</v>
      </c>
      <c r="R2517" s="1">
        <f t="shared" si="496"/>
        <v>-327</v>
      </c>
      <c r="S2517" s="1">
        <f t="shared" si="497"/>
        <v>327</v>
      </c>
      <c r="T2517" s="1">
        <f t="shared" si="498"/>
        <v>0</v>
      </c>
    </row>
    <row r="2518" spans="1:20" hidden="1" x14ac:dyDescent="0.3">
      <c r="A2518" s="1" t="s">
        <v>580</v>
      </c>
      <c r="L2518" s="2">
        <f t="shared" si="491"/>
        <v>0</v>
      </c>
      <c r="M2518" s="2" t="str">
        <f t="shared" si="492"/>
        <v>CPU</v>
      </c>
      <c r="N2518" s="2" t="str">
        <f t="shared" si="493"/>
        <v>WH01X-NTA</v>
      </c>
      <c r="O2518" s="1" t="str">
        <f t="shared" si="499"/>
        <v>CPUWH01X-NTA</v>
      </c>
      <c r="P2518" s="1">
        <f t="shared" si="494"/>
        <v>0</v>
      </c>
      <c r="Q2518" s="1">
        <f t="shared" si="495"/>
        <v>0</v>
      </c>
      <c r="R2518" s="1">
        <f t="shared" si="496"/>
        <v>0</v>
      </c>
      <c r="S2518" s="1">
        <f t="shared" si="497"/>
        <v>0</v>
      </c>
      <c r="T2518" s="1">
        <f t="shared" si="498"/>
        <v>0</v>
      </c>
    </row>
    <row r="2519" spans="1:20" x14ac:dyDescent="0.3">
      <c r="A2519" s="1" t="s">
        <v>489</v>
      </c>
      <c r="D2519" s="1">
        <v>0</v>
      </c>
      <c r="E2519" s="1">
        <v>0</v>
      </c>
      <c r="F2519" s="1">
        <v>0</v>
      </c>
      <c r="I2519" s="1">
        <v>0</v>
      </c>
      <c r="K2519" s="1">
        <v>0</v>
      </c>
      <c r="L2519" s="2">
        <f t="shared" si="491"/>
        <v>0</v>
      </c>
      <c r="M2519" s="2" t="str">
        <f t="shared" si="492"/>
        <v>E-2278G</v>
      </c>
      <c r="N2519" s="2" t="str">
        <f t="shared" si="493"/>
        <v>WH01X-NTA</v>
      </c>
      <c r="O2519" s="1" t="str">
        <f t="shared" si="499"/>
        <v>E-2278GWH01X-NTA</v>
      </c>
      <c r="P2519" s="1">
        <f t="shared" si="494"/>
        <v>0</v>
      </c>
      <c r="Q2519" s="1">
        <f t="shared" si="495"/>
        <v>0</v>
      </c>
      <c r="R2519" s="1">
        <f t="shared" si="496"/>
        <v>0</v>
      </c>
      <c r="S2519" s="1">
        <f t="shared" si="497"/>
        <v>0</v>
      </c>
      <c r="T2519" s="1">
        <f t="shared" si="498"/>
        <v>0</v>
      </c>
    </row>
    <row r="2520" spans="1:20" x14ac:dyDescent="0.3">
      <c r="A2520" s="1" t="s">
        <v>46</v>
      </c>
      <c r="D2520" s="1">
        <v>0</v>
      </c>
      <c r="E2520" s="1">
        <v>6</v>
      </c>
      <c r="F2520" s="1">
        <v>-6</v>
      </c>
      <c r="H2520" s="1">
        <v>6</v>
      </c>
      <c r="I2520" s="1">
        <v>0</v>
      </c>
      <c r="J2520" s="1" t="s">
        <v>1846</v>
      </c>
      <c r="K2520" s="1">
        <v>1.3</v>
      </c>
      <c r="L2520" s="2">
        <f t="shared" si="491"/>
        <v>0</v>
      </c>
      <c r="M2520" s="2" t="str">
        <f t="shared" si="492"/>
        <v>E-2278GE</v>
      </c>
      <c r="N2520" s="2" t="str">
        <f t="shared" si="493"/>
        <v>WH01X-NTA</v>
      </c>
      <c r="O2520" s="1" t="str">
        <f t="shared" si="499"/>
        <v>E-2278GEWH01X-NTA</v>
      </c>
      <c r="P2520" s="1">
        <f t="shared" si="494"/>
        <v>0</v>
      </c>
      <c r="Q2520" s="1">
        <f t="shared" si="495"/>
        <v>6</v>
      </c>
      <c r="R2520" s="1">
        <f t="shared" si="496"/>
        <v>-6</v>
      </c>
      <c r="S2520" s="1">
        <f t="shared" si="497"/>
        <v>6</v>
      </c>
      <c r="T2520" s="1">
        <f t="shared" si="498"/>
        <v>0</v>
      </c>
    </row>
    <row r="2521" spans="1:20" x14ac:dyDescent="0.3">
      <c r="A2521" s="1" t="s">
        <v>1767</v>
      </c>
      <c r="D2521" s="1">
        <v>90</v>
      </c>
      <c r="E2521" s="1">
        <v>90</v>
      </c>
      <c r="F2521" s="1">
        <v>0</v>
      </c>
      <c r="I2521" s="1">
        <v>0</v>
      </c>
      <c r="K2521" s="1">
        <v>0</v>
      </c>
      <c r="L2521" s="2">
        <f t="shared" si="491"/>
        <v>90</v>
      </c>
      <c r="M2521" s="2" t="str">
        <f t="shared" si="492"/>
        <v>G6900TE</v>
      </c>
      <c r="N2521" s="2" t="str">
        <f t="shared" si="493"/>
        <v>WH01X-NTA</v>
      </c>
      <c r="O2521" s="1" t="str">
        <f t="shared" si="499"/>
        <v>G6900TEWH01X-NTA</v>
      </c>
      <c r="P2521" s="1">
        <f t="shared" si="494"/>
        <v>90</v>
      </c>
      <c r="Q2521" s="1">
        <f t="shared" si="495"/>
        <v>90</v>
      </c>
      <c r="R2521" s="1">
        <f t="shared" si="496"/>
        <v>0</v>
      </c>
      <c r="S2521" s="1">
        <f t="shared" si="497"/>
        <v>0</v>
      </c>
      <c r="T2521" s="1">
        <f t="shared" si="498"/>
        <v>0</v>
      </c>
    </row>
    <row r="2522" spans="1:20" x14ac:dyDescent="0.3">
      <c r="A2522" s="1" t="s">
        <v>590</v>
      </c>
      <c r="D2522" s="1">
        <v>50</v>
      </c>
      <c r="E2522" s="1">
        <v>50</v>
      </c>
      <c r="F2522" s="1">
        <v>0</v>
      </c>
      <c r="I2522" s="1">
        <v>0</v>
      </c>
      <c r="K2522" s="1">
        <v>0</v>
      </c>
      <c r="L2522" s="2">
        <f t="shared" si="491"/>
        <v>50</v>
      </c>
      <c r="M2522" s="2" t="str">
        <f t="shared" si="492"/>
        <v>i3-12100TE</v>
      </c>
      <c r="N2522" s="2" t="str">
        <f t="shared" si="493"/>
        <v>WH01X-NTA</v>
      </c>
      <c r="O2522" s="1" t="str">
        <f t="shared" si="499"/>
        <v>i3-12100TEWH01X-NTA</v>
      </c>
      <c r="P2522" s="1">
        <f t="shared" si="494"/>
        <v>50</v>
      </c>
      <c r="Q2522" s="1">
        <f t="shared" si="495"/>
        <v>50</v>
      </c>
      <c r="R2522" s="1">
        <f t="shared" si="496"/>
        <v>0</v>
      </c>
      <c r="S2522" s="1">
        <f t="shared" si="497"/>
        <v>0</v>
      </c>
      <c r="T2522" s="1">
        <f t="shared" si="498"/>
        <v>0</v>
      </c>
    </row>
    <row r="2523" spans="1:20" x14ac:dyDescent="0.3">
      <c r="A2523" s="1" t="s">
        <v>48</v>
      </c>
      <c r="D2523" s="1">
        <v>0</v>
      </c>
      <c r="E2523" s="1">
        <v>0</v>
      </c>
      <c r="F2523" s="1">
        <v>0</v>
      </c>
      <c r="I2523" s="1">
        <v>0</v>
      </c>
      <c r="K2523" s="1">
        <v>0</v>
      </c>
      <c r="L2523" s="2">
        <f t="shared" si="491"/>
        <v>0</v>
      </c>
      <c r="M2523" s="2" t="str">
        <f t="shared" si="492"/>
        <v>i5-13500</v>
      </c>
      <c r="N2523" s="2" t="str">
        <f t="shared" si="493"/>
        <v>WH01X-NTA</v>
      </c>
      <c r="O2523" s="1" t="str">
        <f t="shared" si="499"/>
        <v>i5-13500WH01X-NTA</v>
      </c>
      <c r="P2523" s="1">
        <f t="shared" si="494"/>
        <v>0</v>
      </c>
      <c r="Q2523" s="1">
        <f t="shared" si="495"/>
        <v>0</v>
      </c>
      <c r="R2523" s="1">
        <f t="shared" si="496"/>
        <v>0</v>
      </c>
      <c r="S2523" s="1">
        <f t="shared" si="497"/>
        <v>0</v>
      </c>
      <c r="T2523" s="1">
        <f t="shared" si="498"/>
        <v>0</v>
      </c>
    </row>
    <row r="2524" spans="1:20" x14ac:dyDescent="0.3">
      <c r="A2524" s="1" t="s">
        <v>51</v>
      </c>
      <c r="D2524" s="1">
        <v>0</v>
      </c>
      <c r="E2524" s="1">
        <v>390</v>
      </c>
      <c r="F2524" s="1">
        <v>-390</v>
      </c>
      <c r="H2524" s="1">
        <v>390</v>
      </c>
      <c r="I2524" s="1">
        <v>0</v>
      </c>
      <c r="J2524" s="1" t="s">
        <v>1846</v>
      </c>
      <c r="K2524" s="1">
        <v>10.4</v>
      </c>
      <c r="L2524" s="2">
        <f t="shared" si="491"/>
        <v>0</v>
      </c>
      <c r="M2524" s="2" t="str">
        <f t="shared" si="492"/>
        <v>i5-9500TE</v>
      </c>
      <c r="N2524" s="2" t="str">
        <f t="shared" si="493"/>
        <v>WH01X-NTA</v>
      </c>
      <c r="O2524" s="1" t="str">
        <f t="shared" si="499"/>
        <v>i5-9500TEWH01X-NTA</v>
      </c>
      <c r="P2524" s="1">
        <f t="shared" si="494"/>
        <v>0</v>
      </c>
      <c r="Q2524" s="1">
        <f t="shared" si="495"/>
        <v>390</v>
      </c>
      <c r="R2524" s="1">
        <f t="shared" si="496"/>
        <v>-390</v>
      </c>
      <c r="S2524" s="1">
        <f t="shared" si="497"/>
        <v>390</v>
      </c>
      <c r="T2524" s="1">
        <f t="shared" si="498"/>
        <v>0</v>
      </c>
    </row>
    <row r="2525" spans="1:20" x14ac:dyDescent="0.3">
      <c r="A2525" s="1" t="s">
        <v>52</v>
      </c>
      <c r="D2525" s="1">
        <v>0</v>
      </c>
      <c r="E2525" s="1">
        <v>0</v>
      </c>
      <c r="F2525" s="1">
        <v>0</v>
      </c>
      <c r="I2525" s="1">
        <v>0</v>
      </c>
      <c r="K2525" s="1">
        <v>0</v>
      </c>
      <c r="L2525" s="2">
        <f t="shared" si="491"/>
        <v>0</v>
      </c>
      <c r="M2525" s="2" t="str">
        <f t="shared" si="492"/>
        <v>i7-12700</v>
      </c>
      <c r="N2525" s="2" t="str">
        <f t="shared" si="493"/>
        <v>WH01X-NTA</v>
      </c>
      <c r="O2525" s="1" t="str">
        <f t="shared" si="499"/>
        <v>i7-12700WH01X-NTA</v>
      </c>
      <c r="P2525" s="1">
        <f t="shared" si="494"/>
        <v>0</v>
      </c>
      <c r="Q2525" s="1">
        <f t="shared" si="495"/>
        <v>0</v>
      </c>
      <c r="R2525" s="1">
        <f t="shared" si="496"/>
        <v>0</v>
      </c>
      <c r="S2525" s="1">
        <f t="shared" si="497"/>
        <v>0</v>
      </c>
      <c r="T2525" s="1">
        <f t="shared" si="498"/>
        <v>0</v>
      </c>
    </row>
    <row r="2526" spans="1:20" x14ac:dyDescent="0.3">
      <c r="A2526" s="1" t="s">
        <v>53</v>
      </c>
      <c r="D2526" s="1">
        <v>30</v>
      </c>
      <c r="E2526" s="1">
        <v>30</v>
      </c>
      <c r="F2526" s="1">
        <v>0</v>
      </c>
      <c r="I2526" s="1">
        <v>0</v>
      </c>
      <c r="K2526" s="1">
        <v>0</v>
      </c>
      <c r="L2526" s="2">
        <f t="shared" si="491"/>
        <v>30</v>
      </c>
      <c r="M2526" s="2" t="str">
        <f t="shared" si="492"/>
        <v>i7-12700TE</v>
      </c>
      <c r="N2526" s="2" t="str">
        <f t="shared" si="493"/>
        <v>WH01X-NTA</v>
      </c>
      <c r="O2526" s="1" t="str">
        <f t="shared" si="499"/>
        <v>i7-12700TEWH01X-NTA</v>
      </c>
      <c r="P2526" s="1">
        <f t="shared" si="494"/>
        <v>30</v>
      </c>
      <c r="Q2526" s="1">
        <f t="shared" si="495"/>
        <v>30</v>
      </c>
      <c r="R2526" s="1">
        <f t="shared" si="496"/>
        <v>0</v>
      </c>
      <c r="S2526" s="1">
        <f t="shared" si="497"/>
        <v>0</v>
      </c>
      <c r="T2526" s="1">
        <f t="shared" si="498"/>
        <v>0</v>
      </c>
    </row>
    <row r="2527" spans="1:20" x14ac:dyDescent="0.3">
      <c r="A2527" s="1" t="s">
        <v>290</v>
      </c>
      <c r="D2527" s="1">
        <v>0</v>
      </c>
      <c r="E2527" s="1">
        <v>0</v>
      </c>
      <c r="F2527" s="1">
        <v>0</v>
      </c>
      <c r="I2527" s="1">
        <v>0</v>
      </c>
      <c r="K2527" s="1">
        <v>0</v>
      </c>
      <c r="L2527" s="2">
        <f t="shared" si="491"/>
        <v>0</v>
      </c>
      <c r="M2527" s="2" t="str">
        <f t="shared" si="492"/>
        <v>i7-6700</v>
      </c>
      <c r="N2527" s="2" t="str">
        <f t="shared" si="493"/>
        <v>WH01X-NTA</v>
      </c>
      <c r="O2527" s="1" t="str">
        <f t="shared" si="499"/>
        <v>i7-6700WH01X-NTA</v>
      </c>
      <c r="P2527" s="1">
        <f t="shared" si="494"/>
        <v>0</v>
      </c>
      <c r="Q2527" s="1">
        <f t="shared" si="495"/>
        <v>0</v>
      </c>
      <c r="R2527" s="1">
        <f t="shared" si="496"/>
        <v>0</v>
      </c>
      <c r="S2527" s="1">
        <f t="shared" si="497"/>
        <v>0</v>
      </c>
      <c r="T2527" s="1">
        <f t="shared" si="498"/>
        <v>0</v>
      </c>
    </row>
    <row r="2528" spans="1:20" x14ac:dyDescent="0.3">
      <c r="A2528" s="1" t="s">
        <v>54</v>
      </c>
      <c r="D2528" s="1">
        <v>0</v>
      </c>
      <c r="E2528" s="1">
        <v>0</v>
      </c>
      <c r="F2528" s="1">
        <v>0</v>
      </c>
      <c r="I2528" s="1">
        <v>0</v>
      </c>
      <c r="K2528" s="1">
        <v>0</v>
      </c>
      <c r="L2528" s="2">
        <f t="shared" si="491"/>
        <v>0</v>
      </c>
      <c r="M2528" s="2" t="str">
        <f t="shared" si="492"/>
        <v>i7-8700</v>
      </c>
      <c r="N2528" s="2" t="str">
        <f t="shared" si="493"/>
        <v>WH01X-NTA</v>
      </c>
      <c r="O2528" s="1" t="str">
        <f t="shared" si="499"/>
        <v>i7-8700WH01X-NTA</v>
      </c>
      <c r="P2528" s="1">
        <f t="shared" si="494"/>
        <v>0</v>
      </c>
      <c r="Q2528" s="1">
        <f t="shared" si="495"/>
        <v>0</v>
      </c>
      <c r="R2528" s="1">
        <f t="shared" si="496"/>
        <v>0</v>
      </c>
      <c r="S2528" s="1">
        <f t="shared" si="497"/>
        <v>0</v>
      </c>
      <c r="T2528" s="1">
        <f t="shared" si="498"/>
        <v>0</v>
      </c>
    </row>
    <row r="2529" spans="1:20" x14ac:dyDescent="0.3">
      <c r="A2529" s="1" t="s">
        <v>55</v>
      </c>
      <c r="D2529" s="1">
        <v>0</v>
      </c>
      <c r="E2529" s="1">
        <v>0</v>
      </c>
      <c r="F2529" s="1">
        <v>0</v>
      </c>
      <c r="H2529" s="1">
        <v>0</v>
      </c>
      <c r="I2529" s="1">
        <v>0</v>
      </c>
      <c r="K2529" s="1">
        <v>0</v>
      </c>
      <c r="L2529" s="2">
        <f t="shared" si="491"/>
        <v>0</v>
      </c>
      <c r="M2529" s="2" t="str">
        <f t="shared" si="492"/>
        <v>i7-9700</v>
      </c>
      <c r="N2529" s="2" t="str">
        <f t="shared" si="493"/>
        <v>WH01X-NTA</v>
      </c>
      <c r="O2529" s="1" t="str">
        <f t="shared" si="499"/>
        <v>i7-9700WH01X-NTA</v>
      </c>
      <c r="P2529" s="1">
        <f t="shared" si="494"/>
        <v>0</v>
      </c>
      <c r="Q2529" s="1">
        <f t="shared" si="495"/>
        <v>0</v>
      </c>
      <c r="R2529" s="1">
        <f t="shared" si="496"/>
        <v>0</v>
      </c>
      <c r="S2529" s="1">
        <f t="shared" si="497"/>
        <v>0</v>
      </c>
      <c r="T2529" s="1">
        <f t="shared" si="498"/>
        <v>0</v>
      </c>
    </row>
    <row r="2530" spans="1:20" x14ac:dyDescent="0.3">
      <c r="A2530" s="1" t="s">
        <v>56</v>
      </c>
      <c r="D2530" s="1">
        <v>0</v>
      </c>
      <c r="E2530" s="1">
        <v>36</v>
      </c>
      <c r="F2530" s="1">
        <v>-36</v>
      </c>
      <c r="H2530" s="1">
        <v>36</v>
      </c>
      <c r="I2530" s="1">
        <v>0</v>
      </c>
      <c r="J2530" s="1" t="s">
        <v>2163</v>
      </c>
      <c r="K2530" s="1">
        <v>7</v>
      </c>
      <c r="L2530" s="2">
        <f t="shared" si="491"/>
        <v>0</v>
      </c>
      <c r="M2530" s="2" t="str">
        <f t="shared" si="492"/>
        <v>i7-9700E</v>
      </c>
      <c r="N2530" s="2" t="str">
        <f t="shared" si="493"/>
        <v>WH01X-NTA</v>
      </c>
      <c r="O2530" s="1" t="str">
        <f t="shared" si="499"/>
        <v>i7-9700EWH01X-NTA</v>
      </c>
      <c r="P2530" s="1">
        <f t="shared" si="494"/>
        <v>0</v>
      </c>
      <c r="Q2530" s="1">
        <f t="shared" si="495"/>
        <v>36</v>
      </c>
      <c r="R2530" s="1">
        <f t="shared" si="496"/>
        <v>-36</v>
      </c>
      <c r="S2530" s="1">
        <f t="shared" si="497"/>
        <v>36</v>
      </c>
      <c r="T2530" s="1">
        <f t="shared" si="498"/>
        <v>0</v>
      </c>
    </row>
    <row r="2531" spans="1:20" x14ac:dyDescent="0.3">
      <c r="A2531" s="1" t="s">
        <v>57</v>
      </c>
      <c r="D2531" s="1">
        <v>0</v>
      </c>
      <c r="E2531" s="1">
        <v>28</v>
      </c>
      <c r="F2531" s="1">
        <v>-28</v>
      </c>
      <c r="H2531" s="1">
        <v>28</v>
      </c>
      <c r="I2531" s="1">
        <v>0</v>
      </c>
      <c r="J2531" s="1" t="s">
        <v>1838</v>
      </c>
      <c r="K2531" s="1">
        <v>2.1</v>
      </c>
      <c r="L2531" s="2">
        <f t="shared" si="491"/>
        <v>0</v>
      </c>
      <c r="M2531" s="2" t="str">
        <f t="shared" si="492"/>
        <v>i7-9700TE</v>
      </c>
      <c r="N2531" s="2" t="str">
        <f t="shared" si="493"/>
        <v>WH01X-NTA</v>
      </c>
      <c r="O2531" s="1" t="str">
        <f t="shared" si="499"/>
        <v>i7-9700TEWH01X-NTA</v>
      </c>
      <c r="P2531" s="1">
        <f t="shared" si="494"/>
        <v>0</v>
      </c>
      <c r="Q2531" s="1">
        <f t="shared" si="495"/>
        <v>28</v>
      </c>
      <c r="R2531" s="1">
        <f t="shared" si="496"/>
        <v>-28</v>
      </c>
      <c r="S2531" s="1">
        <f t="shared" si="497"/>
        <v>28</v>
      </c>
      <c r="T2531" s="1">
        <f t="shared" si="498"/>
        <v>0</v>
      </c>
    </row>
    <row r="2532" spans="1:20" x14ac:dyDescent="0.3">
      <c r="A2532" s="1" t="s">
        <v>292</v>
      </c>
      <c r="D2532" s="1">
        <v>0</v>
      </c>
      <c r="E2532" s="1">
        <v>0</v>
      </c>
      <c r="F2532" s="1">
        <v>0</v>
      </c>
      <c r="H2532" s="1">
        <v>0</v>
      </c>
      <c r="I2532" s="1">
        <v>0</v>
      </c>
      <c r="K2532" s="1">
        <v>0</v>
      </c>
      <c r="L2532" s="2">
        <f t="shared" si="491"/>
        <v>0</v>
      </c>
      <c r="M2532" s="2" t="str">
        <f t="shared" si="492"/>
        <v>i9-12900</v>
      </c>
      <c r="N2532" s="2" t="str">
        <f t="shared" si="493"/>
        <v>WH01X-NTA</v>
      </c>
      <c r="O2532" s="1" t="str">
        <f t="shared" si="499"/>
        <v>i9-12900WH01X-NTA</v>
      </c>
      <c r="P2532" s="1">
        <f t="shared" si="494"/>
        <v>0</v>
      </c>
      <c r="Q2532" s="1">
        <f t="shared" si="495"/>
        <v>0</v>
      </c>
      <c r="R2532" s="1">
        <f t="shared" si="496"/>
        <v>0</v>
      </c>
      <c r="S2532" s="1">
        <f t="shared" si="497"/>
        <v>0</v>
      </c>
      <c r="T2532" s="1">
        <f t="shared" si="498"/>
        <v>0</v>
      </c>
    </row>
    <row r="2533" spans="1:20" x14ac:dyDescent="0.3">
      <c r="A2533" s="1" t="s">
        <v>59</v>
      </c>
      <c r="D2533" s="1">
        <v>0</v>
      </c>
      <c r="E2533" s="1">
        <v>0</v>
      </c>
      <c r="F2533" s="1">
        <v>0</v>
      </c>
      <c r="H2533" s="1">
        <v>0</v>
      </c>
      <c r="I2533" s="1">
        <v>0</v>
      </c>
      <c r="K2533" s="1">
        <v>0</v>
      </c>
      <c r="L2533" s="2">
        <f t="shared" si="491"/>
        <v>0</v>
      </c>
      <c r="M2533" s="2" t="str">
        <f t="shared" si="492"/>
        <v>i9-13900</v>
      </c>
      <c r="N2533" s="2" t="str">
        <f t="shared" si="493"/>
        <v>WH01X-NTA</v>
      </c>
      <c r="O2533" s="1" t="str">
        <f t="shared" si="499"/>
        <v>i9-13900WH01X-NTA</v>
      </c>
      <c r="P2533" s="1">
        <f t="shared" si="494"/>
        <v>0</v>
      </c>
      <c r="Q2533" s="1">
        <f t="shared" si="495"/>
        <v>0</v>
      </c>
      <c r="R2533" s="1">
        <f t="shared" si="496"/>
        <v>0</v>
      </c>
      <c r="S2533" s="1">
        <f t="shared" si="497"/>
        <v>0</v>
      </c>
      <c r="T2533" s="1">
        <f t="shared" si="498"/>
        <v>0</v>
      </c>
    </row>
    <row r="2534" spans="1:20" x14ac:dyDescent="0.3">
      <c r="A2534" s="1" t="s">
        <v>60</v>
      </c>
      <c r="D2534" s="1">
        <v>0</v>
      </c>
      <c r="E2534" s="1">
        <v>0</v>
      </c>
      <c r="F2534" s="1">
        <v>0</v>
      </c>
      <c r="H2534" s="1">
        <v>0</v>
      </c>
      <c r="I2534" s="1">
        <v>0</v>
      </c>
      <c r="K2534" s="1">
        <v>0</v>
      </c>
      <c r="L2534" s="2">
        <f t="shared" si="491"/>
        <v>0</v>
      </c>
      <c r="M2534" s="2" t="str">
        <f t="shared" si="492"/>
        <v>i9-13900E</v>
      </c>
      <c r="N2534" s="2" t="str">
        <f t="shared" si="493"/>
        <v>WH01X-NTA</v>
      </c>
      <c r="O2534" s="1" t="str">
        <f t="shared" si="499"/>
        <v>i9-13900EWH01X-NTA</v>
      </c>
      <c r="P2534" s="1">
        <f t="shared" si="494"/>
        <v>0</v>
      </c>
      <c r="Q2534" s="1">
        <f t="shared" si="495"/>
        <v>0</v>
      </c>
      <c r="R2534" s="1">
        <f t="shared" si="496"/>
        <v>0</v>
      </c>
      <c r="S2534" s="1">
        <f t="shared" si="497"/>
        <v>0</v>
      </c>
      <c r="T2534" s="1">
        <f t="shared" si="498"/>
        <v>0</v>
      </c>
    </row>
    <row r="2535" spans="1:20" hidden="1" x14ac:dyDescent="0.3">
      <c r="A2535" s="1" t="s">
        <v>606</v>
      </c>
      <c r="D2535" s="1">
        <v>170</v>
      </c>
      <c r="E2535" s="1">
        <v>630</v>
      </c>
      <c r="F2535" s="1">
        <v>-460</v>
      </c>
      <c r="H2535" s="1">
        <v>460</v>
      </c>
      <c r="K2535" s="1">
        <v>20.8</v>
      </c>
      <c r="L2535" s="2">
        <f t="shared" si="491"/>
        <v>170</v>
      </c>
      <c r="M2535" s="2" t="str">
        <f t="shared" si="492"/>
        <v>Total CPU</v>
      </c>
      <c r="N2535" s="2" t="str">
        <f t="shared" si="493"/>
        <v>WH01X-NTA</v>
      </c>
      <c r="O2535" s="1" t="str">
        <f t="shared" si="499"/>
        <v>Total CPUWH01X-NTA</v>
      </c>
      <c r="P2535" s="1">
        <f t="shared" si="494"/>
        <v>170</v>
      </c>
      <c r="Q2535" s="1">
        <f t="shared" si="495"/>
        <v>630</v>
      </c>
      <c r="R2535" s="1">
        <f t="shared" si="496"/>
        <v>-460</v>
      </c>
      <c r="S2535" s="1">
        <f t="shared" si="497"/>
        <v>460</v>
      </c>
      <c r="T2535" s="1">
        <f t="shared" si="498"/>
        <v>0</v>
      </c>
    </row>
    <row r="2536" spans="1:20" hidden="1" x14ac:dyDescent="0.3">
      <c r="A2536" s="1" t="s">
        <v>616</v>
      </c>
      <c r="L2536" s="2">
        <f t="shared" si="491"/>
        <v>0</v>
      </c>
      <c r="M2536" s="2" t="str">
        <f t="shared" si="492"/>
        <v>EDX Series</v>
      </c>
      <c r="N2536" s="2" t="str">
        <f t="shared" si="493"/>
        <v>WH01X-NTA</v>
      </c>
      <c r="O2536" s="1" t="str">
        <f t="shared" si="499"/>
        <v>EDX SeriesWH01X-NTA</v>
      </c>
      <c r="P2536" s="1">
        <f t="shared" si="494"/>
        <v>0</v>
      </c>
      <c r="Q2536" s="1">
        <f t="shared" si="495"/>
        <v>0</v>
      </c>
      <c r="R2536" s="1">
        <f t="shared" si="496"/>
        <v>0</v>
      </c>
      <c r="S2536" s="1">
        <f t="shared" si="497"/>
        <v>0</v>
      </c>
      <c r="T2536" s="1">
        <f t="shared" si="498"/>
        <v>0</v>
      </c>
    </row>
    <row r="2537" spans="1:20" x14ac:dyDescent="0.3">
      <c r="A2537" s="1" t="s">
        <v>295</v>
      </c>
      <c r="D2537" s="1">
        <v>0</v>
      </c>
      <c r="E2537" s="1">
        <v>0</v>
      </c>
      <c r="F2537" s="1">
        <v>0</v>
      </c>
      <c r="H2537" s="1">
        <v>0</v>
      </c>
      <c r="I2537" s="1">
        <v>0</v>
      </c>
      <c r="K2537" s="1">
        <v>0</v>
      </c>
      <c r="L2537" s="2">
        <f t="shared" si="491"/>
        <v>0</v>
      </c>
      <c r="M2537" s="2" t="str">
        <f t="shared" si="492"/>
        <v>EDX-104J</v>
      </c>
      <c r="N2537" s="2" t="str">
        <f t="shared" si="493"/>
        <v>WH01X-NTA</v>
      </c>
      <c r="O2537" s="1" t="str">
        <f t="shared" si="499"/>
        <v>EDX-104JWH01X-NTA</v>
      </c>
      <c r="P2537" s="1">
        <f t="shared" si="494"/>
        <v>0</v>
      </c>
      <c r="Q2537" s="1">
        <f t="shared" si="495"/>
        <v>0</v>
      </c>
      <c r="R2537" s="1">
        <f t="shared" si="496"/>
        <v>0</v>
      </c>
      <c r="S2537" s="1">
        <f t="shared" si="497"/>
        <v>0</v>
      </c>
      <c r="T2537" s="1">
        <f t="shared" si="498"/>
        <v>0</v>
      </c>
    </row>
    <row r="2538" spans="1:20" hidden="1" x14ac:dyDescent="0.3">
      <c r="A2538" s="1" t="s">
        <v>617</v>
      </c>
      <c r="D2538" s="1">
        <v>0</v>
      </c>
      <c r="E2538" s="1">
        <v>0</v>
      </c>
      <c r="F2538" s="1">
        <v>0</v>
      </c>
      <c r="H2538" s="1">
        <v>0</v>
      </c>
      <c r="K2538" s="1">
        <v>0</v>
      </c>
      <c r="L2538" s="2">
        <f t="shared" si="491"/>
        <v>0</v>
      </c>
      <c r="M2538" s="2" t="str">
        <f t="shared" si="492"/>
        <v>Total EDX Series</v>
      </c>
      <c r="N2538" s="2" t="str">
        <f t="shared" si="493"/>
        <v>WH01X-NTA</v>
      </c>
      <c r="O2538" s="1" t="str">
        <f t="shared" si="499"/>
        <v>Total EDX SeriesWH01X-NTA</v>
      </c>
      <c r="P2538" s="1">
        <f t="shared" si="494"/>
        <v>0</v>
      </c>
      <c r="Q2538" s="1">
        <f t="shared" si="495"/>
        <v>0</v>
      </c>
      <c r="R2538" s="1">
        <f t="shared" si="496"/>
        <v>0</v>
      </c>
      <c r="S2538" s="1">
        <f t="shared" si="497"/>
        <v>0</v>
      </c>
      <c r="T2538" s="1">
        <f t="shared" si="498"/>
        <v>0</v>
      </c>
    </row>
    <row r="2539" spans="1:20" hidden="1" x14ac:dyDescent="0.3">
      <c r="A2539" s="1" t="s">
        <v>618</v>
      </c>
      <c r="L2539" s="2">
        <f t="shared" si="491"/>
        <v>0</v>
      </c>
      <c r="M2539" s="2" t="str">
        <f t="shared" si="492"/>
        <v>Exp- Socket Modem</v>
      </c>
      <c r="N2539" s="2" t="str">
        <f t="shared" si="493"/>
        <v>WH01X-NTA</v>
      </c>
      <c r="O2539" s="1" t="str">
        <f t="shared" si="499"/>
        <v>Exp- Socket ModemWH01X-NTA</v>
      </c>
      <c r="P2539" s="1">
        <f t="shared" si="494"/>
        <v>0</v>
      </c>
      <c r="Q2539" s="1">
        <f t="shared" si="495"/>
        <v>0</v>
      </c>
      <c r="R2539" s="1">
        <f t="shared" si="496"/>
        <v>0</v>
      </c>
      <c r="S2539" s="1">
        <f t="shared" si="497"/>
        <v>0</v>
      </c>
      <c r="T2539" s="1">
        <f t="shared" si="498"/>
        <v>0</v>
      </c>
    </row>
    <row r="2540" spans="1:20" x14ac:dyDescent="0.3">
      <c r="A2540" s="1" t="s">
        <v>61</v>
      </c>
      <c r="D2540" s="1">
        <v>0</v>
      </c>
      <c r="E2540" s="1">
        <v>0</v>
      </c>
      <c r="F2540" s="1">
        <v>0</v>
      </c>
      <c r="H2540" s="1">
        <v>0</v>
      </c>
      <c r="I2540" s="1">
        <v>0</v>
      </c>
      <c r="K2540" s="1">
        <v>0</v>
      </c>
      <c r="L2540" s="2">
        <f t="shared" si="491"/>
        <v>0</v>
      </c>
      <c r="M2540" s="2" t="str">
        <f t="shared" si="492"/>
        <v>Risr-M2B-mPCIe-SIMslot</v>
      </c>
      <c r="N2540" s="2" t="str">
        <f t="shared" si="493"/>
        <v>WH01X-NTA</v>
      </c>
      <c r="O2540" s="1" t="str">
        <f t="shared" si="499"/>
        <v>Risr-M2B-mPCIe-SIMslotWH01X-NTA</v>
      </c>
      <c r="P2540" s="1">
        <f t="shared" si="494"/>
        <v>0</v>
      </c>
      <c r="Q2540" s="1">
        <f t="shared" si="495"/>
        <v>0</v>
      </c>
      <c r="R2540" s="1">
        <f t="shared" si="496"/>
        <v>0</v>
      </c>
      <c r="S2540" s="1">
        <f t="shared" si="497"/>
        <v>0</v>
      </c>
      <c r="T2540" s="1">
        <f t="shared" si="498"/>
        <v>0</v>
      </c>
    </row>
    <row r="2541" spans="1:20" hidden="1" x14ac:dyDescent="0.3">
      <c r="A2541" s="1" t="s">
        <v>622</v>
      </c>
      <c r="D2541" s="1">
        <v>0</v>
      </c>
      <c r="E2541" s="1">
        <v>0</v>
      </c>
      <c r="F2541" s="1">
        <v>0</v>
      </c>
      <c r="H2541" s="1">
        <v>0</v>
      </c>
      <c r="K2541" s="1">
        <v>0</v>
      </c>
      <c r="L2541" s="2">
        <f t="shared" si="491"/>
        <v>0</v>
      </c>
      <c r="M2541" s="2" t="str">
        <f t="shared" si="492"/>
        <v>Total Exp- Socket Modem</v>
      </c>
      <c r="N2541" s="2" t="str">
        <f t="shared" si="493"/>
        <v>WH01X-NTA</v>
      </c>
      <c r="O2541" s="1" t="str">
        <f t="shared" si="499"/>
        <v>Total Exp- Socket ModemWH01X-NTA</v>
      </c>
      <c r="P2541" s="1">
        <f t="shared" si="494"/>
        <v>0</v>
      </c>
      <c r="Q2541" s="1">
        <f t="shared" si="495"/>
        <v>0</v>
      </c>
      <c r="R2541" s="1">
        <f t="shared" si="496"/>
        <v>0</v>
      </c>
      <c r="S2541" s="1">
        <f t="shared" si="497"/>
        <v>0</v>
      </c>
      <c r="T2541" s="1">
        <f t="shared" si="498"/>
        <v>0</v>
      </c>
    </row>
    <row r="2542" spans="1:20" hidden="1" x14ac:dyDescent="0.3">
      <c r="A2542" s="1" t="s">
        <v>623</v>
      </c>
      <c r="L2542" s="2">
        <f t="shared" si="491"/>
        <v>0</v>
      </c>
      <c r="M2542" s="2" t="str">
        <f t="shared" si="492"/>
        <v>Expansion-Module</v>
      </c>
      <c r="N2542" s="2" t="str">
        <f t="shared" si="493"/>
        <v>WH01X-NTA</v>
      </c>
      <c r="O2542" s="1" t="str">
        <f t="shared" si="499"/>
        <v>Expansion-ModuleWH01X-NTA</v>
      </c>
      <c r="P2542" s="1">
        <f t="shared" si="494"/>
        <v>0</v>
      </c>
      <c r="Q2542" s="1">
        <f t="shared" si="495"/>
        <v>0</v>
      </c>
      <c r="R2542" s="1">
        <f t="shared" si="496"/>
        <v>0</v>
      </c>
      <c r="S2542" s="1">
        <f t="shared" si="497"/>
        <v>0</v>
      </c>
      <c r="T2542" s="1">
        <f t="shared" si="498"/>
        <v>0</v>
      </c>
    </row>
    <row r="2543" spans="1:20" x14ac:dyDescent="0.3">
      <c r="A2543" s="1" t="s">
        <v>62</v>
      </c>
      <c r="D2543" s="1">
        <v>6</v>
      </c>
      <c r="E2543" s="1">
        <v>6</v>
      </c>
      <c r="F2543" s="1">
        <v>0</v>
      </c>
      <c r="H2543" s="1">
        <v>0</v>
      </c>
      <c r="I2543" s="1">
        <v>0</v>
      </c>
      <c r="K2543" s="1">
        <v>1.3</v>
      </c>
      <c r="L2543" s="2">
        <f t="shared" si="491"/>
        <v>6</v>
      </c>
      <c r="M2543" s="2" t="str">
        <f t="shared" si="492"/>
        <v>Extnd-mPCIeHS</v>
      </c>
      <c r="N2543" s="2" t="str">
        <f t="shared" si="493"/>
        <v>WH01X-NTA</v>
      </c>
      <c r="O2543" s="1" t="str">
        <f t="shared" si="499"/>
        <v>Extnd-mPCIeHSWH01X-NTA</v>
      </c>
      <c r="P2543" s="1">
        <f t="shared" si="494"/>
        <v>6</v>
      </c>
      <c r="Q2543" s="1">
        <f t="shared" si="495"/>
        <v>6</v>
      </c>
      <c r="R2543" s="1">
        <f t="shared" si="496"/>
        <v>0</v>
      </c>
      <c r="S2543" s="1">
        <f t="shared" si="497"/>
        <v>0</v>
      </c>
      <c r="T2543" s="1">
        <f t="shared" si="498"/>
        <v>0</v>
      </c>
    </row>
    <row r="2544" spans="1:20" x14ac:dyDescent="0.3">
      <c r="A2544" s="1" t="s">
        <v>63</v>
      </c>
      <c r="D2544" s="1">
        <v>0</v>
      </c>
      <c r="E2544" s="1">
        <v>0</v>
      </c>
      <c r="F2544" s="1">
        <v>0</v>
      </c>
      <c r="H2544" s="1">
        <v>0</v>
      </c>
      <c r="I2544" s="1">
        <v>0</v>
      </c>
      <c r="K2544" s="1">
        <v>0</v>
      </c>
      <c r="L2544" s="2">
        <f t="shared" si="491"/>
        <v>0</v>
      </c>
      <c r="M2544" s="2" t="str">
        <f t="shared" si="492"/>
        <v>M.2-CAN-B4S1</v>
      </c>
      <c r="N2544" s="2" t="str">
        <f t="shared" si="493"/>
        <v>WH01X-NTA</v>
      </c>
      <c r="O2544" s="1" t="str">
        <f t="shared" si="499"/>
        <v>M.2-CAN-B4S1WH01X-NTA</v>
      </c>
      <c r="P2544" s="1">
        <f t="shared" si="494"/>
        <v>0</v>
      </c>
      <c r="Q2544" s="1">
        <f t="shared" si="495"/>
        <v>0</v>
      </c>
      <c r="R2544" s="1">
        <f t="shared" si="496"/>
        <v>0</v>
      </c>
      <c r="S2544" s="1">
        <f t="shared" si="497"/>
        <v>0</v>
      </c>
      <c r="T2544" s="1">
        <f t="shared" si="498"/>
        <v>0</v>
      </c>
    </row>
    <row r="2545" spans="1:20" x14ac:dyDescent="0.3">
      <c r="A2545" s="1" t="s">
        <v>65</v>
      </c>
      <c r="D2545" s="1">
        <v>0</v>
      </c>
      <c r="E2545" s="1">
        <v>0</v>
      </c>
      <c r="F2545" s="1">
        <v>0</v>
      </c>
      <c r="H2545" s="1">
        <v>0</v>
      </c>
      <c r="I2545" s="1">
        <v>0</v>
      </c>
      <c r="K2545" s="1">
        <v>0</v>
      </c>
      <c r="L2545" s="2">
        <f t="shared" si="491"/>
        <v>0</v>
      </c>
      <c r="M2545" s="2" t="str">
        <f t="shared" si="492"/>
        <v>M.2-LTE-7455</v>
      </c>
      <c r="N2545" s="2" t="str">
        <f t="shared" si="493"/>
        <v>WH01X-NTA</v>
      </c>
      <c r="O2545" s="1" t="str">
        <f t="shared" si="499"/>
        <v>M.2-LTE-7455WH01X-NTA</v>
      </c>
      <c r="P2545" s="1">
        <f t="shared" si="494"/>
        <v>0</v>
      </c>
      <c r="Q2545" s="1">
        <f t="shared" si="495"/>
        <v>0</v>
      </c>
      <c r="R2545" s="1">
        <f t="shared" si="496"/>
        <v>0</v>
      </c>
      <c r="S2545" s="1">
        <f t="shared" si="497"/>
        <v>0</v>
      </c>
      <c r="T2545" s="1">
        <f t="shared" si="498"/>
        <v>0</v>
      </c>
    </row>
    <row r="2546" spans="1:20" x14ac:dyDescent="0.3">
      <c r="A2546" s="1" t="s">
        <v>68</v>
      </c>
      <c r="D2546" s="1">
        <v>0</v>
      </c>
      <c r="E2546" s="1">
        <v>0</v>
      </c>
      <c r="F2546" s="1">
        <v>0</v>
      </c>
      <c r="H2546" s="1">
        <v>0</v>
      </c>
      <c r="I2546" s="1">
        <v>0</v>
      </c>
      <c r="K2546" s="1">
        <v>0</v>
      </c>
      <c r="L2546" s="2">
        <f t="shared" si="491"/>
        <v>0</v>
      </c>
      <c r="M2546" s="2" t="str">
        <f t="shared" si="492"/>
        <v>mPCIeHS-BTWifi-WT-6218</v>
      </c>
      <c r="N2546" s="2" t="str">
        <f t="shared" si="493"/>
        <v>WH01X-NTA</v>
      </c>
      <c r="O2546" s="1" t="str">
        <f t="shared" si="499"/>
        <v>mPCIeHS-BTWifi-WT-6218WH01X-NTA</v>
      </c>
      <c r="P2546" s="1">
        <f t="shared" si="494"/>
        <v>0</v>
      </c>
      <c r="Q2546" s="1">
        <f t="shared" si="495"/>
        <v>0</v>
      </c>
      <c r="R2546" s="1">
        <f t="shared" si="496"/>
        <v>0</v>
      </c>
      <c r="S2546" s="1">
        <f t="shared" si="497"/>
        <v>0</v>
      </c>
      <c r="T2546" s="1">
        <f t="shared" si="498"/>
        <v>0</v>
      </c>
    </row>
    <row r="2547" spans="1:20" x14ac:dyDescent="0.3">
      <c r="A2547" s="1" t="s">
        <v>69</v>
      </c>
      <c r="D2547" s="1">
        <v>0</v>
      </c>
      <c r="E2547" s="1">
        <v>6</v>
      </c>
      <c r="F2547" s="1">
        <v>-6</v>
      </c>
      <c r="H2547" s="1">
        <v>6</v>
      </c>
      <c r="I2547" s="1">
        <v>0</v>
      </c>
      <c r="J2547" s="1" t="s">
        <v>1846</v>
      </c>
      <c r="K2547" s="1">
        <v>1.3</v>
      </c>
      <c r="L2547" s="2">
        <f t="shared" si="491"/>
        <v>0</v>
      </c>
      <c r="M2547" s="2" t="str">
        <f t="shared" si="492"/>
        <v>mPCIeHS-WiFi-121N</v>
      </c>
      <c r="N2547" s="2" t="str">
        <f t="shared" si="493"/>
        <v>WH01X-NTA</v>
      </c>
      <c r="O2547" s="1" t="str">
        <f t="shared" si="499"/>
        <v>mPCIeHS-WiFi-121NWH01X-NTA</v>
      </c>
      <c r="P2547" s="1">
        <f t="shared" si="494"/>
        <v>0</v>
      </c>
      <c r="Q2547" s="1">
        <f t="shared" si="495"/>
        <v>6</v>
      </c>
      <c r="R2547" s="1">
        <f t="shared" si="496"/>
        <v>-6</v>
      </c>
      <c r="S2547" s="1">
        <f t="shared" si="497"/>
        <v>6</v>
      </c>
      <c r="T2547" s="1">
        <f t="shared" si="498"/>
        <v>0</v>
      </c>
    </row>
    <row r="2548" spans="1:20" hidden="1" x14ac:dyDescent="0.3">
      <c r="A2548" s="1" t="s">
        <v>637</v>
      </c>
      <c r="D2548" s="1">
        <v>6</v>
      </c>
      <c r="E2548" s="1">
        <v>12</v>
      </c>
      <c r="F2548" s="1">
        <v>-6</v>
      </c>
      <c r="H2548" s="1">
        <v>6</v>
      </c>
      <c r="K2548" s="1">
        <v>2.6</v>
      </c>
      <c r="L2548" s="2">
        <f t="shared" si="491"/>
        <v>6</v>
      </c>
      <c r="M2548" s="2" t="str">
        <f t="shared" si="492"/>
        <v>Total Expansion-Module</v>
      </c>
      <c r="N2548" s="2" t="str">
        <f t="shared" si="493"/>
        <v>WH01X-NTA</v>
      </c>
      <c r="O2548" s="1" t="str">
        <f t="shared" si="499"/>
        <v>Total Expansion-ModuleWH01X-NTA</v>
      </c>
      <c r="P2548" s="1">
        <f t="shared" si="494"/>
        <v>6</v>
      </c>
      <c r="Q2548" s="1">
        <f t="shared" si="495"/>
        <v>12</v>
      </c>
      <c r="R2548" s="1">
        <f t="shared" si="496"/>
        <v>-6</v>
      </c>
      <c r="S2548" s="1">
        <f t="shared" si="497"/>
        <v>6</v>
      </c>
      <c r="T2548" s="1">
        <f t="shared" si="498"/>
        <v>0</v>
      </c>
    </row>
    <row r="2549" spans="1:20" hidden="1" x14ac:dyDescent="0.3">
      <c r="A2549" s="1" t="s">
        <v>638</v>
      </c>
      <c r="L2549" s="2">
        <f t="shared" si="491"/>
        <v>0</v>
      </c>
      <c r="M2549" s="2" t="str">
        <f t="shared" si="492"/>
        <v>Expansion-PCIe</v>
      </c>
      <c r="N2549" s="2" t="str">
        <f t="shared" si="493"/>
        <v>WH01X-NTA</v>
      </c>
      <c r="O2549" s="1" t="str">
        <f t="shared" si="499"/>
        <v>Expansion-PCIeWH01X-NTA</v>
      </c>
      <c r="P2549" s="1">
        <f t="shared" si="494"/>
        <v>0</v>
      </c>
      <c r="Q2549" s="1">
        <f t="shared" si="495"/>
        <v>0</v>
      </c>
      <c r="R2549" s="1">
        <f t="shared" si="496"/>
        <v>0</v>
      </c>
      <c r="S2549" s="1">
        <f t="shared" si="497"/>
        <v>0</v>
      </c>
      <c r="T2549" s="1">
        <f t="shared" si="498"/>
        <v>0</v>
      </c>
    </row>
    <row r="2550" spans="1:20" x14ac:dyDescent="0.3">
      <c r="A2550" s="1" t="s">
        <v>641</v>
      </c>
      <c r="D2550" s="1">
        <v>0</v>
      </c>
      <c r="F2550" s="1">
        <v>0</v>
      </c>
      <c r="I2550" s="1">
        <v>0</v>
      </c>
      <c r="K2550" s="1">
        <v>0</v>
      </c>
      <c r="L2550" s="2">
        <f t="shared" si="491"/>
        <v>0</v>
      </c>
      <c r="M2550" s="2" t="str">
        <f t="shared" si="492"/>
        <v>Cbl-DSUB9-ESD</v>
      </c>
      <c r="N2550" s="2" t="str">
        <f t="shared" si="493"/>
        <v>WH01X-NTA</v>
      </c>
      <c r="O2550" s="1" t="str">
        <f t="shared" si="499"/>
        <v>Cbl-DSUB9-ESDWH01X-NTA</v>
      </c>
      <c r="P2550" s="1">
        <f t="shared" si="494"/>
        <v>0</v>
      </c>
      <c r="Q2550" s="1">
        <f t="shared" si="495"/>
        <v>0</v>
      </c>
      <c r="R2550" s="1">
        <f t="shared" si="496"/>
        <v>0</v>
      </c>
      <c r="S2550" s="1">
        <f t="shared" si="497"/>
        <v>0</v>
      </c>
      <c r="T2550" s="1">
        <f t="shared" si="498"/>
        <v>0</v>
      </c>
    </row>
    <row r="2551" spans="1:20" x14ac:dyDescent="0.3">
      <c r="A2551" s="1" t="s">
        <v>644</v>
      </c>
      <c r="D2551" s="1">
        <v>0</v>
      </c>
      <c r="F2551" s="1">
        <v>0</v>
      </c>
      <c r="I2551" s="1">
        <v>0</v>
      </c>
      <c r="K2551" s="1">
        <v>0</v>
      </c>
      <c r="L2551" s="2">
        <f t="shared" si="491"/>
        <v>0</v>
      </c>
      <c r="M2551" s="2" t="str">
        <f t="shared" si="492"/>
        <v>mPCIe-CAN-4022-ESD</v>
      </c>
      <c r="N2551" s="2" t="str">
        <f t="shared" si="493"/>
        <v>WH01X-NTA</v>
      </c>
      <c r="O2551" s="1" t="str">
        <f t="shared" si="499"/>
        <v>mPCIe-CAN-4022-ESDWH01X-NTA</v>
      </c>
      <c r="P2551" s="1">
        <f t="shared" si="494"/>
        <v>0</v>
      </c>
      <c r="Q2551" s="1">
        <f t="shared" si="495"/>
        <v>0</v>
      </c>
      <c r="R2551" s="1">
        <f t="shared" si="496"/>
        <v>0</v>
      </c>
      <c r="S2551" s="1">
        <f t="shared" si="497"/>
        <v>0</v>
      </c>
      <c r="T2551" s="1">
        <f t="shared" si="498"/>
        <v>0</v>
      </c>
    </row>
    <row r="2552" spans="1:20" x14ac:dyDescent="0.3">
      <c r="A2552" s="1" t="s">
        <v>71</v>
      </c>
      <c r="D2552" s="1">
        <v>0</v>
      </c>
      <c r="E2552" s="1">
        <v>0</v>
      </c>
      <c r="F2552" s="1">
        <v>0</v>
      </c>
      <c r="H2552" s="1">
        <v>0</v>
      </c>
      <c r="I2552" s="1">
        <v>0</v>
      </c>
      <c r="K2552" s="1">
        <v>0</v>
      </c>
      <c r="L2552" s="2">
        <f t="shared" si="491"/>
        <v>0</v>
      </c>
      <c r="M2552" s="2" t="str">
        <f t="shared" si="492"/>
        <v>mPCIe-CAN-B2S1</v>
      </c>
      <c r="N2552" s="2" t="str">
        <f t="shared" si="493"/>
        <v>WH01X-NTA</v>
      </c>
      <c r="O2552" s="1" t="str">
        <f t="shared" si="499"/>
        <v>mPCIe-CAN-B2S1WH01X-NTA</v>
      </c>
      <c r="P2552" s="1">
        <f t="shared" si="494"/>
        <v>0</v>
      </c>
      <c r="Q2552" s="1">
        <f t="shared" si="495"/>
        <v>0</v>
      </c>
      <c r="R2552" s="1">
        <f t="shared" si="496"/>
        <v>0</v>
      </c>
      <c r="S2552" s="1">
        <f t="shared" si="497"/>
        <v>0</v>
      </c>
      <c r="T2552" s="1">
        <f t="shared" si="498"/>
        <v>0</v>
      </c>
    </row>
    <row r="2553" spans="1:20" x14ac:dyDescent="0.3">
      <c r="A2553" s="1" t="s">
        <v>72</v>
      </c>
      <c r="D2553" s="1">
        <v>0</v>
      </c>
      <c r="E2553" s="1">
        <v>0</v>
      </c>
      <c r="F2553" s="1">
        <v>0</v>
      </c>
      <c r="H2553" s="1">
        <v>0</v>
      </c>
      <c r="I2553" s="1">
        <v>0</v>
      </c>
      <c r="K2553" s="1">
        <v>0</v>
      </c>
      <c r="L2553" s="2">
        <f t="shared" si="491"/>
        <v>0</v>
      </c>
      <c r="M2553" s="2" t="str">
        <f t="shared" si="492"/>
        <v>mPCIe-CAN-IPEH-3049</v>
      </c>
      <c r="N2553" s="2" t="str">
        <f t="shared" si="493"/>
        <v>WH01X-NTA</v>
      </c>
      <c r="O2553" s="1" t="str">
        <f t="shared" si="499"/>
        <v>mPCIe-CAN-IPEH-3049WH01X-NTA</v>
      </c>
      <c r="P2553" s="1">
        <f t="shared" si="494"/>
        <v>0</v>
      </c>
      <c r="Q2553" s="1">
        <f t="shared" si="495"/>
        <v>0</v>
      </c>
      <c r="R2553" s="1">
        <f t="shared" si="496"/>
        <v>0</v>
      </c>
      <c r="S2553" s="1">
        <f t="shared" si="497"/>
        <v>0</v>
      </c>
      <c r="T2553" s="1">
        <f t="shared" si="498"/>
        <v>0</v>
      </c>
    </row>
    <row r="2554" spans="1:20" x14ac:dyDescent="0.3">
      <c r="A2554" s="1" t="s">
        <v>75</v>
      </c>
      <c r="H2554" s="1">
        <v>0</v>
      </c>
      <c r="I2554" s="1">
        <v>0</v>
      </c>
      <c r="K2554" s="1">
        <v>0</v>
      </c>
      <c r="L2554" s="2">
        <f t="shared" si="491"/>
        <v>0</v>
      </c>
      <c r="M2554" s="2" t="str">
        <f t="shared" si="492"/>
        <v>mPCIeHS-GNSS-WT-F9R</v>
      </c>
      <c r="N2554" s="2" t="str">
        <f t="shared" si="493"/>
        <v>WH01X-NTA</v>
      </c>
      <c r="O2554" s="1" t="str">
        <f t="shared" si="499"/>
        <v>mPCIeHS-GNSS-WT-F9RWH01X-NTA</v>
      </c>
      <c r="P2554" s="1">
        <f t="shared" si="494"/>
        <v>0</v>
      </c>
      <c r="Q2554" s="1">
        <f t="shared" si="495"/>
        <v>0</v>
      </c>
      <c r="R2554" s="1">
        <f t="shared" si="496"/>
        <v>0</v>
      </c>
      <c r="S2554" s="1">
        <f t="shared" si="497"/>
        <v>0</v>
      </c>
      <c r="T2554" s="1">
        <f t="shared" si="498"/>
        <v>0</v>
      </c>
    </row>
    <row r="2555" spans="1:20" x14ac:dyDescent="0.3">
      <c r="A2555" s="1" t="s">
        <v>76</v>
      </c>
      <c r="D2555" s="1">
        <v>12</v>
      </c>
      <c r="E2555" s="1">
        <v>12</v>
      </c>
      <c r="F2555" s="1">
        <v>0</v>
      </c>
      <c r="H2555" s="1">
        <v>0</v>
      </c>
      <c r="I2555" s="1">
        <v>0</v>
      </c>
      <c r="K2555" s="1">
        <v>2.6</v>
      </c>
      <c r="L2555" s="2">
        <f t="shared" si="491"/>
        <v>12</v>
      </c>
      <c r="M2555" s="2" t="str">
        <f t="shared" si="492"/>
        <v>PCIe-AIO-ML</v>
      </c>
      <c r="N2555" s="2" t="str">
        <f t="shared" si="493"/>
        <v>WH01X-NTA</v>
      </c>
      <c r="O2555" s="1" t="str">
        <f t="shared" si="499"/>
        <v>PCIe-AIO-MLWH01X-NTA</v>
      </c>
      <c r="P2555" s="1">
        <f t="shared" si="494"/>
        <v>12</v>
      </c>
      <c r="Q2555" s="1">
        <f t="shared" si="495"/>
        <v>12</v>
      </c>
      <c r="R2555" s="1">
        <f t="shared" si="496"/>
        <v>0</v>
      </c>
      <c r="S2555" s="1">
        <f t="shared" si="497"/>
        <v>0</v>
      </c>
      <c r="T2555" s="1">
        <f t="shared" si="498"/>
        <v>0</v>
      </c>
    </row>
    <row r="2556" spans="1:20" hidden="1" x14ac:dyDescent="0.3">
      <c r="A2556" s="1" t="s">
        <v>664</v>
      </c>
      <c r="D2556" s="1">
        <v>12</v>
      </c>
      <c r="E2556" s="1">
        <v>12</v>
      </c>
      <c r="F2556" s="1">
        <v>0</v>
      </c>
      <c r="H2556" s="1">
        <v>0</v>
      </c>
      <c r="K2556" s="1">
        <v>2.6</v>
      </c>
      <c r="L2556" s="2">
        <f t="shared" si="491"/>
        <v>12</v>
      </c>
      <c r="M2556" s="2" t="str">
        <f t="shared" si="492"/>
        <v>Total Expansion-PCIe</v>
      </c>
      <c r="N2556" s="2" t="str">
        <f t="shared" si="493"/>
        <v>WH01X-NTA</v>
      </c>
      <c r="O2556" s="1" t="str">
        <f t="shared" si="499"/>
        <v>Total Expansion-PCIeWH01X-NTA</v>
      </c>
      <c r="P2556" s="1">
        <f t="shared" si="494"/>
        <v>12</v>
      </c>
      <c r="Q2556" s="1">
        <f t="shared" si="495"/>
        <v>12</v>
      </c>
      <c r="R2556" s="1">
        <f t="shared" si="496"/>
        <v>0</v>
      </c>
      <c r="S2556" s="1">
        <f t="shared" si="497"/>
        <v>0</v>
      </c>
      <c r="T2556" s="1">
        <f t="shared" si="498"/>
        <v>0</v>
      </c>
    </row>
    <row r="2557" spans="1:20" hidden="1" x14ac:dyDescent="0.3">
      <c r="A2557" s="1" t="s">
        <v>665</v>
      </c>
      <c r="L2557" s="2">
        <f t="shared" si="491"/>
        <v>0</v>
      </c>
      <c r="M2557" s="2" t="str">
        <f t="shared" si="492"/>
        <v>Frame Grabber Card</v>
      </c>
      <c r="N2557" s="2" t="str">
        <f t="shared" si="493"/>
        <v>WH01X-NTA</v>
      </c>
      <c r="O2557" s="1" t="str">
        <f t="shared" si="499"/>
        <v>Frame Grabber CardWH01X-NTA</v>
      </c>
      <c r="P2557" s="1">
        <f t="shared" si="494"/>
        <v>0</v>
      </c>
      <c r="Q2557" s="1">
        <f t="shared" si="495"/>
        <v>0</v>
      </c>
      <c r="R2557" s="1">
        <f t="shared" si="496"/>
        <v>0</v>
      </c>
      <c r="S2557" s="1">
        <f t="shared" si="497"/>
        <v>0</v>
      </c>
      <c r="T2557" s="1">
        <f t="shared" si="498"/>
        <v>0</v>
      </c>
    </row>
    <row r="2558" spans="1:20" x14ac:dyDescent="0.3">
      <c r="A2558" s="1" t="s">
        <v>77</v>
      </c>
      <c r="D2558" s="1">
        <v>0</v>
      </c>
      <c r="E2558" s="1">
        <v>0</v>
      </c>
      <c r="F2558" s="1">
        <v>0</v>
      </c>
      <c r="I2558" s="1">
        <v>0</v>
      </c>
      <c r="K2558" s="1">
        <v>0</v>
      </c>
      <c r="L2558" s="2">
        <f t="shared" si="491"/>
        <v>0</v>
      </c>
      <c r="M2558" s="2" t="str">
        <f t="shared" si="492"/>
        <v>PCIe-10G550X</v>
      </c>
      <c r="N2558" s="2" t="str">
        <f t="shared" si="493"/>
        <v>WH01X-NTA</v>
      </c>
      <c r="O2558" s="1" t="str">
        <f t="shared" si="499"/>
        <v>PCIe-10G550XWH01X-NTA</v>
      </c>
      <c r="P2558" s="1">
        <f t="shared" si="494"/>
        <v>0</v>
      </c>
      <c r="Q2558" s="1">
        <f t="shared" si="495"/>
        <v>0</v>
      </c>
      <c r="R2558" s="1">
        <f t="shared" si="496"/>
        <v>0</v>
      </c>
      <c r="S2558" s="1">
        <f t="shared" si="497"/>
        <v>0</v>
      </c>
      <c r="T2558" s="1">
        <f t="shared" si="498"/>
        <v>0</v>
      </c>
    </row>
    <row r="2559" spans="1:20" x14ac:dyDescent="0.3">
      <c r="A2559" s="1" t="s">
        <v>301</v>
      </c>
      <c r="D2559" s="1">
        <v>0</v>
      </c>
      <c r="E2559" s="1">
        <v>0</v>
      </c>
      <c r="F2559" s="1">
        <v>0</v>
      </c>
      <c r="H2559" s="1">
        <v>0</v>
      </c>
      <c r="I2559" s="1">
        <v>0</v>
      </c>
      <c r="K2559" s="1">
        <v>0</v>
      </c>
      <c r="L2559" s="2">
        <f t="shared" si="491"/>
        <v>0</v>
      </c>
      <c r="M2559" s="2" t="str">
        <f t="shared" si="492"/>
        <v>PCIe-PoE312M</v>
      </c>
      <c r="N2559" s="2" t="str">
        <f t="shared" si="493"/>
        <v>WH01X-NTA</v>
      </c>
      <c r="O2559" s="1" t="str">
        <f t="shared" si="499"/>
        <v>PCIe-PoE312MWH01X-NTA</v>
      </c>
      <c r="P2559" s="1">
        <f t="shared" si="494"/>
        <v>0</v>
      </c>
      <c r="Q2559" s="1">
        <f t="shared" si="495"/>
        <v>0</v>
      </c>
      <c r="R2559" s="1">
        <f t="shared" si="496"/>
        <v>0</v>
      </c>
      <c r="S2559" s="1">
        <f t="shared" si="497"/>
        <v>0</v>
      </c>
      <c r="T2559" s="1">
        <f t="shared" si="498"/>
        <v>0</v>
      </c>
    </row>
    <row r="2560" spans="1:20" x14ac:dyDescent="0.3">
      <c r="A2560" s="1" t="s">
        <v>79</v>
      </c>
      <c r="D2560" s="1">
        <v>0</v>
      </c>
      <c r="E2560" s="1">
        <v>0</v>
      </c>
      <c r="F2560" s="1">
        <v>0</v>
      </c>
      <c r="H2560" s="1">
        <v>0</v>
      </c>
      <c r="I2560" s="1">
        <v>0</v>
      </c>
      <c r="K2560" s="1">
        <v>0</v>
      </c>
      <c r="L2560" s="2">
        <f t="shared" si="491"/>
        <v>0</v>
      </c>
      <c r="M2560" s="2" t="str">
        <f t="shared" si="492"/>
        <v>PCIe-PoE352at</v>
      </c>
      <c r="N2560" s="2" t="str">
        <f t="shared" si="493"/>
        <v>WH01X-NTA</v>
      </c>
      <c r="O2560" s="1" t="str">
        <f t="shared" si="499"/>
        <v>PCIe-PoE352atWH01X-NTA</v>
      </c>
      <c r="P2560" s="1">
        <f t="shared" si="494"/>
        <v>0</v>
      </c>
      <c r="Q2560" s="1">
        <f t="shared" si="495"/>
        <v>0</v>
      </c>
      <c r="R2560" s="1">
        <f t="shared" si="496"/>
        <v>0</v>
      </c>
      <c r="S2560" s="1">
        <f t="shared" si="497"/>
        <v>0</v>
      </c>
      <c r="T2560" s="1">
        <f t="shared" si="498"/>
        <v>0</v>
      </c>
    </row>
    <row r="2561" spans="1:20" x14ac:dyDescent="0.3">
      <c r="A2561" s="1" t="s">
        <v>233</v>
      </c>
      <c r="E2561" s="1">
        <v>0</v>
      </c>
      <c r="F2561" s="1">
        <v>0</v>
      </c>
      <c r="I2561" s="1">
        <v>0</v>
      </c>
      <c r="K2561" s="1">
        <v>0</v>
      </c>
      <c r="L2561" s="2">
        <f t="shared" si="491"/>
        <v>0</v>
      </c>
      <c r="M2561" s="2" t="str">
        <f t="shared" si="492"/>
        <v>PCIe-PoE354at</v>
      </c>
      <c r="N2561" s="2" t="str">
        <f t="shared" si="493"/>
        <v>WH01X-NTA</v>
      </c>
      <c r="O2561" s="1" t="str">
        <f t="shared" si="499"/>
        <v>PCIe-PoE354atWH01X-NTA</v>
      </c>
      <c r="P2561" s="1">
        <f t="shared" si="494"/>
        <v>0</v>
      </c>
      <c r="Q2561" s="1">
        <f t="shared" si="495"/>
        <v>0</v>
      </c>
      <c r="R2561" s="1">
        <f t="shared" si="496"/>
        <v>0</v>
      </c>
      <c r="S2561" s="1">
        <f t="shared" si="497"/>
        <v>0</v>
      </c>
      <c r="T2561" s="1">
        <f t="shared" si="498"/>
        <v>0</v>
      </c>
    </row>
    <row r="2562" spans="1:20" x14ac:dyDescent="0.3">
      <c r="A2562" s="1" t="s">
        <v>80</v>
      </c>
      <c r="D2562" s="1">
        <v>0</v>
      </c>
      <c r="E2562" s="1">
        <v>0</v>
      </c>
      <c r="F2562" s="1">
        <v>0</v>
      </c>
      <c r="H2562" s="1">
        <v>0</v>
      </c>
      <c r="I2562" s="1">
        <v>0</v>
      </c>
      <c r="K2562" s="1">
        <v>0</v>
      </c>
      <c r="L2562" s="2">
        <f t="shared" si="491"/>
        <v>0</v>
      </c>
      <c r="M2562" s="2" t="str">
        <f t="shared" si="492"/>
        <v>PCIe-PoE354at-1</v>
      </c>
      <c r="N2562" s="2" t="str">
        <f t="shared" si="493"/>
        <v>WH01X-NTA</v>
      </c>
      <c r="O2562" s="1" t="str">
        <f t="shared" si="499"/>
        <v>PCIe-PoE354at-1WH01X-NTA</v>
      </c>
      <c r="P2562" s="1">
        <f t="shared" si="494"/>
        <v>0</v>
      </c>
      <c r="Q2562" s="1">
        <f t="shared" si="495"/>
        <v>0</v>
      </c>
      <c r="R2562" s="1">
        <f t="shared" si="496"/>
        <v>0</v>
      </c>
      <c r="S2562" s="1">
        <f t="shared" si="497"/>
        <v>0</v>
      </c>
      <c r="T2562" s="1">
        <f t="shared" si="498"/>
        <v>0</v>
      </c>
    </row>
    <row r="2563" spans="1:20" x14ac:dyDescent="0.3">
      <c r="A2563" s="1" t="s">
        <v>670</v>
      </c>
      <c r="D2563" s="1">
        <v>0</v>
      </c>
      <c r="E2563" s="1">
        <v>0</v>
      </c>
      <c r="F2563" s="1">
        <v>0</v>
      </c>
      <c r="H2563" s="1">
        <v>0</v>
      </c>
      <c r="I2563" s="1">
        <v>0</v>
      </c>
      <c r="K2563" s="1">
        <v>0</v>
      </c>
      <c r="L2563" s="2">
        <f t="shared" ref="L2563:L2565" si="500">D2563</f>
        <v>0</v>
      </c>
      <c r="M2563" s="2" t="str">
        <f t="shared" ref="M2563:M2565" si="501">A2563</f>
        <v>PCIe-PoE425bt(EA)</v>
      </c>
      <c r="N2563" s="2" t="str">
        <f t="shared" ref="N2563:N2565" si="502">IF(A2564="Inventory",A2563,N2562)</f>
        <v>WH01X-NTA</v>
      </c>
      <c r="O2563" s="1" t="str">
        <f t="shared" si="499"/>
        <v>PCIe-PoE425bt(EA)WH01X-NTA</v>
      </c>
      <c r="P2563" s="1">
        <f t="shared" si="494"/>
        <v>0</v>
      </c>
      <c r="Q2563" s="1">
        <f t="shared" si="495"/>
        <v>0</v>
      </c>
      <c r="R2563" s="1">
        <f t="shared" si="496"/>
        <v>0</v>
      </c>
      <c r="S2563" s="1">
        <f t="shared" si="497"/>
        <v>0</v>
      </c>
      <c r="T2563" s="1">
        <f t="shared" si="498"/>
        <v>0</v>
      </c>
    </row>
    <row r="2564" spans="1:20" x14ac:dyDescent="0.3">
      <c r="A2564" s="1" t="s">
        <v>306</v>
      </c>
      <c r="D2564" s="1">
        <v>0</v>
      </c>
      <c r="E2564" s="1">
        <v>0</v>
      </c>
      <c r="F2564" s="1">
        <v>0</v>
      </c>
      <c r="H2564" s="1">
        <v>0</v>
      </c>
      <c r="I2564" s="1">
        <v>0</v>
      </c>
      <c r="K2564" s="1">
        <v>0</v>
      </c>
      <c r="L2564" s="2">
        <f t="shared" si="500"/>
        <v>0</v>
      </c>
      <c r="M2564" s="2" t="str">
        <f t="shared" si="501"/>
        <v>PCIe-USB381F</v>
      </c>
      <c r="N2564" s="2" t="str">
        <f t="shared" si="502"/>
        <v>WH01X-NTA</v>
      </c>
      <c r="O2564" s="1" t="str">
        <f t="shared" si="499"/>
        <v>PCIe-USB381FWH01X-NTA</v>
      </c>
      <c r="P2564" s="1">
        <f t="shared" si="494"/>
        <v>0</v>
      </c>
      <c r="Q2564" s="1">
        <f t="shared" si="495"/>
        <v>0</v>
      </c>
      <c r="R2564" s="1">
        <f t="shared" si="496"/>
        <v>0</v>
      </c>
      <c r="S2564" s="1">
        <f t="shared" si="497"/>
        <v>0</v>
      </c>
      <c r="T2564" s="1">
        <f t="shared" si="498"/>
        <v>0</v>
      </c>
    </row>
    <row r="2565" spans="1:20" hidden="1" x14ac:dyDescent="0.3">
      <c r="A2565" s="1" t="s">
        <v>674</v>
      </c>
      <c r="D2565" s="1">
        <v>0</v>
      </c>
      <c r="E2565" s="1">
        <v>0</v>
      </c>
      <c r="F2565" s="1">
        <v>0</v>
      </c>
      <c r="H2565" s="1">
        <v>0</v>
      </c>
      <c r="K2565" s="1">
        <v>0</v>
      </c>
      <c r="L2565" s="2">
        <f t="shared" si="500"/>
        <v>0</v>
      </c>
      <c r="M2565" s="2" t="str">
        <f t="shared" si="501"/>
        <v>Total Frame Grabber Card</v>
      </c>
      <c r="N2565" s="2" t="str">
        <f t="shared" si="502"/>
        <v>WH01X-NTA</v>
      </c>
      <c r="O2565" s="1" t="str">
        <f t="shared" si="499"/>
        <v>Total Frame Grabber CardWH01X-NTA</v>
      </c>
      <c r="P2565" s="1">
        <f t="shared" si="494"/>
        <v>0</v>
      </c>
      <c r="Q2565" s="1">
        <f t="shared" si="495"/>
        <v>0</v>
      </c>
      <c r="R2565" s="1">
        <f t="shared" si="496"/>
        <v>0</v>
      </c>
      <c r="S2565" s="1">
        <f t="shared" si="497"/>
        <v>0</v>
      </c>
      <c r="T2565" s="1">
        <f t="shared" si="498"/>
        <v>0</v>
      </c>
    </row>
    <row r="2566" spans="1:20" hidden="1" x14ac:dyDescent="0.3">
      <c r="A2566" s="1" t="s">
        <v>675</v>
      </c>
      <c r="L2566" s="2">
        <f t="shared" ref="L2566:L2596" si="503">D2566</f>
        <v>0</v>
      </c>
      <c r="M2566" s="2" t="str">
        <f t="shared" ref="M2566:M2596" si="504">A2566</f>
        <v>GPU Card</v>
      </c>
      <c r="N2566" s="2" t="str">
        <f t="shared" ref="N2566:N2596" si="505">IF(A2567="Inventory",A2566,N2565)</f>
        <v>WH01X-NTA</v>
      </c>
      <c r="O2566" s="1" t="str">
        <f t="shared" ref="O2566:O2573" si="506">M2566&amp;N2566</f>
        <v>GPU CardWH01X-NTA</v>
      </c>
      <c r="P2566" s="1">
        <f t="shared" si="494"/>
        <v>0</v>
      </c>
      <c r="Q2566" s="1">
        <f t="shared" si="495"/>
        <v>0</v>
      </c>
      <c r="R2566" s="1">
        <f t="shared" si="496"/>
        <v>0</v>
      </c>
      <c r="S2566" s="1">
        <f t="shared" si="497"/>
        <v>0</v>
      </c>
      <c r="T2566" s="1">
        <f t="shared" si="498"/>
        <v>0</v>
      </c>
    </row>
    <row r="2567" spans="1:20" x14ac:dyDescent="0.3">
      <c r="A2567" s="1" t="s">
        <v>704</v>
      </c>
      <c r="D2567" s="1">
        <v>0</v>
      </c>
      <c r="F2567" s="1">
        <v>0</v>
      </c>
      <c r="I2567" s="1">
        <v>0</v>
      </c>
      <c r="K2567" s="1">
        <v>0</v>
      </c>
      <c r="L2567" s="2">
        <f t="shared" si="503"/>
        <v>0</v>
      </c>
      <c r="M2567" s="2" t="str">
        <f t="shared" si="504"/>
        <v>GC-RTX-2080Ti-NVD</v>
      </c>
      <c r="N2567" s="2" t="str">
        <f t="shared" si="505"/>
        <v>WH01X-NTA</v>
      </c>
      <c r="O2567" s="1" t="str">
        <f t="shared" si="506"/>
        <v>GC-RTX-2080Ti-NVDWH01X-NTA</v>
      </c>
      <c r="P2567" s="1">
        <f t="shared" si="494"/>
        <v>0</v>
      </c>
      <c r="Q2567" s="1">
        <f t="shared" si="495"/>
        <v>0</v>
      </c>
      <c r="R2567" s="1">
        <f t="shared" si="496"/>
        <v>0</v>
      </c>
      <c r="S2567" s="1">
        <f t="shared" si="497"/>
        <v>0</v>
      </c>
      <c r="T2567" s="1">
        <f t="shared" si="498"/>
        <v>0</v>
      </c>
    </row>
    <row r="2568" spans="1:20" x14ac:dyDescent="0.3">
      <c r="A2568" s="1" t="s">
        <v>710</v>
      </c>
      <c r="D2568" s="1">
        <v>0</v>
      </c>
      <c r="E2568" s="1">
        <v>0</v>
      </c>
      <c r="F2568" s="1">
        <v>0</v>
      </c>
      <c r="H2568" s="1">
        <v>0</v>
      </c>
      <c r="I2568" s="1">
        <v>0</v>
      </c>
      <c r="K2568" s="1">
        <v>0</v>
      </c>
      <c r="L2568" s="2">
        <f t="shared" si="503"/>
        <v>0</v>
      </c>
      <c r="M2568" s="2" t="str">
        <f t="shared" si="504"/>
        <v>GC-RTX3060-ZTC</v>
      </c>
      <c r="N2568" s="2" t="str">
        <f t="shared" si="505"/>
        <v>WH01X-NTA</v>
      </c>
      <c r="O2568" s="1" t="str">
        <f t="shared" si="506"/>
        <v>GC-RTX3060-ZTCWH01X-NTA</v>
      </c>
      <c r="P2568" s="1">
        <f t="shared" si="494"/>
        <v>0</v>
      </c>
      <c r="Q2568" s="1">
        <f t="shared" si="495"/>
        <v>0</v>
      </c>
      <c r="R2568" s="1">
        <f t="shared" si="496"/>
        <v>0</v>
      </c>
      <c r="S2568" s="1">
        <f t="shared" si="497"/>
        <v>0</v>
      </c>
      <c r="T2568" s="1">
        <f t="shared" si="498"/>
        <v>0</v>
      </c>
    </row>
    <row r="2569" spans="1:20" x14ac:dyDescent="0.3">
      <c r="A2569" s="1" t="s">
        <v>307</v>
      </c>
      <c r="E2569" s="1">
        <v>0</v>
      </c>
      <c r="F2569" s="1">
        <v>0</v>
      </c>
      <c r="I2569" s="1">
        <v>0</v>
      </c>
      <c r="K2569" s="1">
        <v>0</v>
      </c>
      <c r="L2569" s="2">
        <f t="shared" si="503"/>
        <v>0</v>
      </c>
      <c r="M2569" s="2" t="str">
        <f t="shared" si="504"/>
        <v>GC-RTX3070-GAMING-OC-GABE</v>
      </c>
      <c r="N2569" s="2" t="str">
        <f t="shared" si="505"/>
        <v>WH01X-NTA</v>
      </c>
      <c r="O2569" s="1" t="str">
        <f t="shared" si="506"/>
        <v>GC-RTX3070-GAMING-OC-GABEWH01X-NTA</v>
      </c>
      <c r="P2569" s="1">
        <f t="shared" si="494"/>
        <v>0</v>
      </c>
      <c r="Q2569" s="1">
        <f t="shared" si="495"/>
        <v>0</v>
      </c>
      <c r="R2569" s="1">
        <f t="shared" si="496"/>
        <v>0</v>
      </c>
      <c r="S2569" s="1">
        <f t="shared" si="497"/>
        <v>0</v>
      </c>
      <c r="T2569" s="1">
        <f t="shared" si="498"/>
        <v>0</v>
      </c>
    </row>
    <row r="2570" spans="1:20" x14ac:dyDescent="0.3">
      <c r="A2570" s="1" t="s">
        <v>465</v>
      </c>
      <c r="D2570" s="1">
        <v>0</v>
      </c>
      <c r="F2570" s="1">
        <v>0</v>
      </c>
      <c r="H2570" s="1">
        <v>0</v>
      </c>
      <c r="I2570" s="1">
        <v>0</v>
      </c>
      <c r="K2570" s="1">
        <v>0</v>
      </c>
      <c r="L2570" s="2">
        <f t="shared" si="503"/>
        <v>0</v>
      </c>
      <c r="M2570" s="2" t="str">
        <f t="shared" si="504"/>
        <v>GC-RTX4060-LT</v>
      </c>
      <c r="N2570" s="2" t="str">
        <f t="shared" si="505"/>
        <v>WH01X-NTA</v>
      </c>
      <c r="O2570" s="1" t="str">
        <f t="shared" si="506"/>
        <v>GC-RTX4060-LTWH01X-NTA</v>
      </c>
      <c r="P2570" s="1">
        <f t="shared" ref="P2570:P2633" si="507">D2570</f>
        <v>0</v>
      </c>
      <c r="Q2570" s="1">
        <f t="shared" ref="Q2570:Q2633" si="508">E2570</f>
        <v>0</v>
      </c>
      <c r="R2570" s="1">
        <f t="shared" ref="R2570:R2633" si="509">F2570</f>
        <v>0</v>
      </c>
      <c r="S2570" s="1">
        <f t="shared" ref="S2570:S2633" si="510">H2570</f>
        <v>0</v>
      </c>
      <c r="T2570" s="1">
        <f t="shared" ref="T2570:T2633" si="511">R2570+S2570</f>
        <v>0</v>
      </c>
    </row>
    <row r="2571" spans="1:20" x14ac:dyDescent="0.3">
      <c r="A2571" s="1" t="s">
        <v>714</v>
      </c>
      <c r="D2571" s="1">
        <v>0</v>
      </c>
      <c r="E2571" s="1">
        <v>0</v>
      </c>
      <c r="F2571" s="1">
        <v>0</v>
      </c>
      <c r="H2571" s="1">
        <v>0</v>
      </c>
      <c r="I2571" s="1">
        <v>0</v>
      </c>
      <c r="K2571" s="1">
        <v>0</v>
      </c>
      <c r="L2571" s="2">
        <f t="shared" si="503"/>
        <v>0</v>
      </c>
      <c r="M2571" s="2" t="str">
        <f t="shared" si="504"/>
        <v>GC-RTX4080</v>
      </c>
      <c r="N2571" s="2" t="str">
        <f t="shared" si="505"/>
        <v>WH01X-NTA</v>
      </c>
      <c r="O2571" s="1" t="str">
        <f t="shared" si="506"/>
        <v>GC-RTX4080WH01X-NTA</v>
      </c>
      <c r="P2571" s="1">
        <f t="shared" si="507"/>
        <v>0</v>
      </c>
      <c r="Q2571" s="1">
        <f t="shared" si="508"/>
        <v>0</v>
      </c>
      <c r="R2571" s="1">
        <f t="shared" si="509"/>
        <v>0</v>
      </c>
      <c r="S2571" s="1">
        <f t="shared" si="510"/>
        <v>0</v>
      </c>
      <c r="T2571" s="1">
        <f t="shared" si="511"/>
        <v>0</v>
      </c>
    </row>
    <row r="2572" spans="1:20" x14ac:dyDescent="0.3">
      <c r="A2572" s="1" t="s">
        <v>84</v>
      </c>
      <c r="D2572" s="1">
        <v>0</v>
      </c>
      <c r="E2572" s="1">
        <v>0</v>
      </c>
      <c r="F2572" s="1">
        <v>0</v>
      </c>
      <c r="I2572" s="1">
        <v>0</v>
      </c>
      <c r="K2572" s="1">
        <v>0</v>
      </c>
      <c r="L2572" s="2">
        <f t="shared" si="503"/>
        <v>0</v>
      </c>
      <c r="M2572" s="2" t="str">
        <f t="shared" si="504"/>
        <v>GC-RTX4080-OC-MSI</v>
      </c>
      <c r="N2572" s="2" t="str">
        <f t="shared" si="505"/>
        <v>WH01X-NTA</v>
      </c>
      <c r="O2572" s="1" t="str">
        <f t="shared" si="506"/>
        <v>GC-RTX4080-OC-MSIWH01X-NTA</v>
      </c>
      <c r="P2572" s="1">
        <f t="shared" si="507"/>
        <v>0</v>
      </c>
      <c r="Q2572" s="1">
        <f t="shared" si="508"/>
        <v>0</v>
      </c>
      <c r="R2572" s="1">
        <f t="shared" si="509"/>
        <v>0</v>
      </c>
      <c r="S2572" s="1">
        <f t="shared" si="510"/>
        <v>0</v>
      </c>
      <c r="T2572" s="1">
        <f t="shared" si="511"/>
        <v>0</v>
      </c>
    </row>
    <row r="2573" spans="1:20" x14ac:dyDescent="0.3">
      <c r="A2573" s="1" t="s">
        <v>311</v>
      </c>
      <c r="E2573" s="1">
        <v>0</v>
      </c>
      <c r="F2573" s="1">
        <v>0</v>
      </c>
      <c r="I2573" s="1">
        <v>0</v>
      </c>
      <c r="K2573" s="1">
        <v>0</v>
      </c>
      <c r="L2573" s="2">
        <f t="shared" si="503"/>
        <v>0</v>
      </c>
      <c r="M2573" s="2" t="str">
        <f t="shared" si="504"/>
        <v>GC-RTXA2000-12GB-PNY</v>
      </c>
      <c r="N2573" s="2" t="str">
        <f t="shared" si="505"/>
        <v>WH01X-NTA</v>
      </c>
      <c r="O2573" s="1" t="str">
        <f t="shared" si="506"/>
        <v>GC-RTXA2000-12GB-PNYWH01X-NTA</v>
      </c>
      <c r="P2573" s="1">
        <f t="shared" si="507"/>
        <v>0</v>
      </c>
      <c r="Q2573" s="1">
        <f t="shared" si="508"/>
        <v>0</v>
      </c>
      <c r="R2573" s="1">
        <f t="shared" si="509"/>
        <v>0</v>
      </c>
      <c r="S2573" s="1">
        <f t="shared" si="510"/>
        <v>0</v>
      </c>
      <c r="T2573" s="1">
        <f t="shared" si="511"/>
        <v>0</v>
      </c>
    </row>
    <row r="2574" spans="1:20" x14ac:dyDescent="0.3">
      <c r="A2574" s="1" t="s">
        <v>86</v>
      </c>
      <c r="D2574" s="1">
        <v>6</v>
      </c>
      <c r="E2574" s="1">
        <v>6</v>
      </c>
      <c r="F2574" s="1">
        <v>0</v>
      </c>
      <c r="H2574" s="1">
        <v>0</v>
      </c>
      <c r="I2574" s="1">
        <v>0</v>
      </c>
      <c r="K2574" s="1">
        <v>1.3</v>
      </c>
      <c r="L2574" s="2">
        <f t="shared" si="503"/>
        <v>6</v>
      </c>
      <c r="M2574" s="2" t="str">
        <f t="shared" si="504"/>
        <v>GC-RTXA4500-PNY</v>
      </c>
      <c r="N2574" s="2" t="str">
        <f t="shared" si="505"/>
        <v>WH01X-NTA</v>
      </c>
      <c r="O2574" s="1" t="str">
        <f t="shared" ref="O2574:O2629" si="512">M2574&amp;N2574</f>
        <v>GC-RTXA4500-PNYWH01X-NTA</v>
      </c>
      <c r="P2574" s="1">
        <f t="shared" si="507"/>
        <v>6</v>
      </c>
      <c r="Q2574" s="1">
        <f t="shared" si="508"/>
        <v>6</v>
      </c>
      <c r="R2574" s="1">
        <f t="shared" si="509"/>
        <v>0</v>
      </c>
      <c r="S2574" s="1">
        <f t="shared" si="510"/>
        <v>0</v>
      </c>
      <c r="T2574" s="1">
        <f t="shared" si="511"/>
        <v>0</v>
      </c>
    </row>
    <row r="2575" spans="1:20" x14ac:dyDescent="0.3">
      <c r="A2575" s="1" t="s">
        <v>719</v>
      </c>
      <c r="D2575" s="1">
        <v>0</v>
      </c>
      <c r="E2575" s="1">
        <v>0</v>
      </c>
      <c r="F2575" s="1">
        <v>0</v>
      </c>
      <c r="H2575" s="1">
        <v>0</v>
      </c>
      <c r="I2575" s="1">
        <v>0</v>
      </c>
      <c r="K2575" s="1">
        <v>0</v>
      </c>
      <c r="L2575" s="2">
        <f t="shared" si="503"/>
        <v>0</v>
      </c>
      <c r="M2575" s="2" t="str">
        <f t="shared" si="504"/>
        <v>GC-RTXA5000-PNY</v>
      </c>
      <c r="N2575" s="2" t="str">
        <f t="shared" si="505"/>
        <v>WH01X-NTA</v>
      </c>
      <c r="O2575" s="1" t="str">
        <f t="shared" si="512"/>
        <v>GC-RTXA5000-PNYWH01X-NTA</v>
      </c>
      <c r="P2575" s="1">
        <f t="shared" si="507"/>
        <v>0</v>
      </c>
      <c r="Q2575" s="1">
        <f t="shared" si="508"/>
        <v>0</v>
      </c>
      <c r="R2575" s="1">
        <f t="shared" si="509"/>
        <v>0</v>
      </c>
      <c r="S2575" s="1">
        <f t="shared" si="510"/>
        <v>0</v>
      </c>
      <c r="T2575" s="1">
        <f t="shared" si="511"/>
        <v>0</v>
      </c>
    </row>
    <row r="2576" spans="1:20" hidden="1" x14ac:dyDescent="0.3">
      <c r="A2576" s="1" t="s">
        <v>726</v>
      </c>
      <c r="D2576" s="1">
        <v>6</v>
      </c>
      <c r="E2576" s="1">
        <v>6</v>
      </c>
      <c r="F2576" s="1">
        <v>0</v>
      </c>
      <c r="H2576" s="1">
        <v>0</v>
      </c>
      <c r="K2576" s="1">
        <v>1.3</v>
      </c>
      <c r="L2576" s="2">
        <f t="shared" si="503"/>
        <v>6</v>
      </c>
      <c r="M2576" s="2" t="str">
        <f t="shared" si="504"/>
        <v>Total GPU Card</v>
      </c>
      <c r="N2576" s="2" t="str">
        <f t="shared" si="505"/>
        <v>WH01X-NTA</v>
      </c>
      <c r="O2576" s="1" t="str">
        <f t="shared" si="512"/>
        <v>Total GPU CardWH01X-NTA</v>
      </c>
      <c r="P2576" s="1">
        <f t="shared" si="507"/>
        <v>6</v>
      </c>
      <c r="Q2576" s="1">
        <f t="shared" si="508"/>
        <v>6</v>
      </c>
      <c r="R2576" s="1">
        <f t="shared" si="509"/>
        <v>0</v>
      </c>
      <c r="S2576" s="1">
        <f t="shared" si="510"/>
        <v>0</v>
      </c>
      <c r="T2576" s="1">
        <f t="shared" si="511"/>
        <v>0</v>
      </c>
    </row>
    <row r="2577" spans="1:20" hidden="1" x14ac:dyDescent="0.3">
      <c r="A2577" s="1" t="s">
        <v>749</v>
      </c>
      <c r="L2577" s="2">
        <f t="shared" si="503"/>
        <v>0</v>
      </c>
      <c r="M2577" s="2" t="str">
        <f t="shared" si="504"/>
        <v>Memory Module</v>
      </c>
      <c r="N2577" s="2" t="str">
        <f t="shared" si="505"/>
        <v>WH01X-NTA</v>
      </c>
      <c r="O2577" s="1" t="str">
        <f t="shared" si="512"/>
        <v>Memory ModuleWH01X-NTA</v>
      </c>
      <c r="P2577" s="1">
        <f t="shared" si="507"/>
        <v>0</v>
      </c>
      <c r="Q2577" s="1">
        <f t="shared" si="508"/>
        <v>0</v>
      </c>
      <c r="R2577" s="1">
        <f t="shared" si="509"/>
        <v>0</v>
      </c>
      <c r="S2577" s="1">
        <f t="shared" si="510"/>
        <v>0</v>
      </c>
      <c r="T2577" s="1">
        <f t="shared" si="511"/>
        <v>0</v>
      </c>
    </row>
    <row r="2578" spans="1:20" x14ac:dyDescent="0.3">
      <c r="A2578" s="1" t="s">
        <v>94</v>
      </c>
      <c r="D2578" s="1">
        <v>25</v>
      </c>
      <c r="E2578" s="1">
        <v>50</v>
      </c>
      <c r="F2578" s="1">
        <v>-25</v>
      </c>
      <c r="H2578" s="1">
        <v>25</v>
      </c>
      <c r="I2578" s="1">
        <v>0</v>
      </c>
      <c r="J2578" s="1" t="s">
        <v>1838</v>
      </c>
      <c r="K2578" s="1">
        <v>0</v>
      </c>
      <c r="L2578" s="2">
        <f t="shared" si="503"/>
        <v>25</v>
      </c>
      <c r="M2578" s="2" t="str">
        <f t="shared" si="504"/>
        <v>DDR3L-4GB-WT18-DL1</v>
      </c>
      <c r="N2578" s="2" t="str">
        <f t="shared" si="505"/>
        <v>WH01X-NTA</v>
      </c>
      <c r="O2578" s="1" t="str">
        <f t="shared" si="512"/>
        <v>DDR3L-4GB-WT18-DL1WH01X-NTA</v>
      </c>
      <c r="P2578" s="1">
        <f t="shared" si="507"/>
        <v>25</v>
      </c>
      <c r="Q2578" s="1">
        <f t="shared" si="508"/>
        <v>50</v>
      </c>
      <c r="R2578" s="1">
        <f t="shared" si="509"/>
        <v>-25</v>
      </c>
      <c r="S2578" s="1">
        <f t="shared" si="510"/>
        <v>25</v>
      </c>
      <c r="T2578" s="1">
        <f t="shared" si="511"/>
        <v>0</v>
      </c>
    </row>
    <row r="2579" spans="1:20" x14ac:dyDescent="0.3">
      <c r="A2579" s="1" t="s">
        <v>95</v>
      </c>
      <c r="D2579" s="1">
        <v>0</v>
      </c>
      <c r="E2579" s="1">
        <v>0</v>
      </c>
      <c r="F2579" s="1">
        <v>0</v>
      </c>
      <c r="H2579" s="1">
        <v>0</v>
      </c>
      <c r="I2579" s="1">
        <v>0</v>
      </c>
      <c r="K2579" s="1">
        <v>0</v>
      </c>
      <c r="L2579" s="2">
        <f t="shared" si="503"/>
        <v>0</v>
      </c>
      <c r="M2579" s="2" t="str">
        <f t="shared" si="504"/>
        <v>DDR4-16GB-26-DL</v>
      </c>
      <c r="N2579" s="2" t="str">
        <f t="shared" si="505"/>
        <v>WH01X-NTA</v>
      </c>
      <c r="O2579" s="1" t="str">
        <f t="shared" si="512"/>
        <v>DDR4-16GB-26-DLWH01X-NTA</v>
      </c>
      <c r="P2579" s="1">
        <f t="shared" si="507"/>
        <v>0</v>
      </c>
      <c r="Q2579" s="1">
        <f t="shared" si="508"/>
        <v>0</v>
      </c>
      <c r="R2579" s="1">
        <f t="shared" si="509"/>
        <v>0</v>
      </c>
      <c r="S2579" s="1">
        <f t="shared" si="510"/>
        <v>0</v>
      </c>
      <c r="T2579" s="1">
        <f t="shared" si="511"/>
        <v>0</v>
      </c>
    </row>
    <row r="2580" spans="1:20" x14ac:dyDescent="0.3">
      <c r="A2580" s="1" t="s">
        <v>96</v>
      </c>
      <c r="D2580" s="1">
        <v>127</v>
      </c>
      <c r="E2580" s="1">
        <v>155</v>
      </c>
      <c r="F2580" s="1">
        <v>-28</v>
      </c>
      <c r="H2580" s="1">
        <v>28</v>
      </c>
      <c r="I2580" s="1">
        <v>0</v>
      </c>
      <c r="J2580" s="1" t="s">
        <v>1838</v>
      </c>
      <c r="K2580" s="1">
        <v>2.1</v>
      </c>
      <c r="L2580" s="2">
        <f t="shared" si="503"/>
        <v>127</v>
      </c>
      <c r="M2580" s="2" t="str">
        <f t="shared" si="504"/>
        <v>DDR4-16GB-32-SM</v>
      </c>
      <c r="N2580" s="2" t="str">
        <f t="shared" si="505"/>
        <v>WH01X-NTA</v>
      </c>
      <c r="O2580" s="1" t="str">
        <f t="shared" si="512"/>
        <v>DDR4-16GB-32-SMWH01X-NTA</v>
      </c>
      <c r="P2580" s="1">
        <f t="shared" si="507"/>
        <v>127</v>
      </c>
      <c r="Q2580" s="1">
        <f t="shared" si="508"/>
        <v>155</v>
      </c>
      <c r="R2580" s="1">
        <f t="shared" si="509"/>
        <v>-28</v>
      </c>
      <c r="S2580" s="1">
        <f t="shared" si="510"/>
        <v>28</v>
      </c>
      <c r="T2580" s="1">
        <f t="shared" si="511"/>
        <v>0</v>
      </c>
    </row>
    <row r="2581" spans="1:20" x14ac:dyDescent="0.3">
      <c r="A2581" s="1" t="s">
        <v>767</v>
      </c>
      <c r="D2581" s="1">
        <v>0</v>
      </c>
      <c r="F2581" s="1">
        <v>0</v>
      </c>
      <c r="I2581" s="1">
        <v>0</v>
      </c>
      <c r="K2581" s="1">
        <v>0</v>
      </c>
      <c r="L2581" s="2">
        <f t="shared" si="503"/>
        <v>0</v>
      </c>
      <c r="M2581" s="2" t="str">
        <f t="shared" si="504"/>
        <v>DDR4-16GB-ECC26-IK</v>
      </c>
      <c r="N2581" s="2" t="str">
        <f t="shared" si="505"/>
        <v>WH01X-NTA</v>
      </c>
      <c r="O2581" s="1" t="str">
        <f t="shared" si="512"/>
        <v>DDR4-16GB-ECC26-IKWH01X-NTA</v>
      </c>
      <c r="P2581" s="1">
        <f t="shared" si="507"/>
        <v>0</v>
      </c>
      <c r="Q2581" s="1">
        <f t="shared" si="508"/>
        <v>0</v>
      </c>
      <c r="R2581" s="1">
        <f t="shared" si="509"/>
        <v>0</v>
      </c>
      <c r="S2581" s="1">
        <f t="shared" si="510"/>
        <v>0</v>
      </c>
      <c r="T2581" s="1">
        <f t="shared" si="511"/>
        <v>0</v>
      </c>
    </row>
    <row r="2582" spans="1:20" x14ac:dyDescent="0.3">
      <c r="A2582" s="1" t="s">
        <v>98</v>
      </c>
      <c r="D2582" s="1">
        <v>0</v>
      </c>
      <c r="E2582" s="1">
        <v>0</v>
      </c>
      <c r="F2582" s="1">
        <v>0</v>
      </c>
      <c r="H2582" s="1">
        <v>0</v>
      </c>
      <c r="I2582" s="1">
        <v>0</v>
      </c>
      <c r="K2582" s="1">
        <v>0</v>
      </c>
      <c r="L2582" s="2">
        <f t="shared" si="503"/>
        <v>0</v>
      </c>
      <c r="M2582" s="2" t="str">
        <f t="shared" si="504"/>
        <v>DDR4-16GB-WT32-SM</v>
      </c>
      <c r="N2582" s="2" t="str">
        <f t="shared" si="505"/>
        <v>WH01X-NTA</v>
      </c>
      <c r="O2582" s="1" t="str">
        <f t="shared" si="512"/>
        <v>DDR4-16GB-WT32-SMWH01X-NTA</v>
      </c>
      <c r="P2582" s="1">
        <f t="shared" si="507"/>
        <v>0</v>
      </c>
      <c r="Q2582" s="1">
        <f t="shared" si="508"/>
        <v>0</v>
      </c>
      <c r="R2582" s="1">
        <f t="shared" si="509"/>
        <v>0</v>
      </c>
      <c r="S2582" s="1">
        <f t="shared" si="510"/>
        <v>0</v>
      </c>
      <c r="T2582" s="1">
        <f t="shared" si="511"/>
        <v>0</v>
      </c>
    </row>
    <row r="2583" spans="1:20" x14ac:dyDescent="0.3">
      <c r="A2583" s="1" t="s">
        <v>99</v>
      </c>
      <c r="D2583" s="1">
        <v>0</v>
      </c>
      <c r="E2583" s="1">
        <v>12</v>
      </c>
      <c r="F2583" s="1">
        <v>-12</v>
      </c>
      <c r="H2583" s="1">
        <v>12</v>
      </c>
      <c r="I2583" s="1">
        <v>0</v>
      </c>
      <c r="J2583" s="1" t="s">
        <v>1846</v>
      </c>
      <c r="K2583" s="1">
        <v>2.6</v>
      </c>
      <c r="L2583" s="2">
        <f t="shared" si="503"/>
        <v>0</v>
      </c>
      <c r="M2583" s="2" t="str">
        <f t="shared" si="504"/>
        <v>DDR4-32GB-32-SM</v>
      </c>
      <c r="N2583" s="2" t="str">
        <f t="shared" si="505"/>
        <v>WH01X-NTA</v>
      </c>
      <c r="O2583" s="1" t="str">
        <f t="shared" si="512"/>
        <v>DDR4-32GB-32-SMWH01X-NTA</v>
      </c>
      <c r="P2583" s="1">
        <f t="shared" si="507"/>
        <v>0</v>
      </c>
      <c r="Q2583" s="1">
        <f t="shared" si="508"/>
        <v>12</v>
      </c>
      <c r="R2583" s="1">
        <f t="shared" si="509"/>
        <v>-12</v>
      </c>
      <c r="S2583" s="1">
        <f t="shared" si="510"/>
        <v>12</v>
      </c>
      <c r="T2583" s="1">
        <f t="shared" si="511"/>
        <v>0</v>
      </c>
    </row>
    <row r="2584" spans="1:20" x14ac:dyDescent="0.3">
      <c r="A2584" s="1" t="s">
        <v>100</v>
      </c>
      <c r="D2584" s="1">
        <v>0</v>
      </c>
      <c r="E2584" s="1">
        <v>36</v>
      </c>
      <c r="F2584" s="1">
        <v>-36</v>
      </c>
      <c r="H2584" s="1">
        <v>36</v>
      </c>
      <c r="I2584" s="1">
        <v>0</v>
      </c>
      <c r="J2584" s="1" t="s">
        <v>2163</v>
      </c>
      <c r="K2584" s="1">
        <v>7</v>
      </c>
      <c r="L2584" s="2">
        <f t="shared" si="503"/>
        <v>0</v>
      </c>
      <c r="M2584" s="2" t="str">
        <f t="shared" si="504"/>
        <v>DDR4-32GB-WT32-SM</v>
      </c>
      <c r="N2584" s="2" t="str">
        <f t="shared" si="505"/>
        <v>WH01X-NTA</v>
      </c>
      <c r="O2584" s="1" t="str">
        <f t="shared" si="512"/>
        <v>DDR4-32GB-WT32-SMWH01X-NTA</v>
      </c>
      <c r="P2584" s="1">
        <f t="shared" si="507"/>
        <v>0</v>
      </c>
      <c r="Q2584" s="1">
        <f t="shared" si="508"/>
        <v>36</v>
      </c>
      <c r="R2584" s="1">
        <f t="shared" si="509"/>
        <v>-36</v>
      </c>
      <c r="S2584" s="1">
        <f t="shared" si="510"/>
        <v>36</v>
      </c>
      <c r="T2584" s="1">
        <f t="shared" si="511"/>
        <v>0</v>
      </c>
    </row>
    <row r="2585" spans="1:20" x14ac:dyDescent="0.3">
      <c r="A2585" s="1" t="s">
        <v>101</v>
      </c>
      <c r="D2585" s="1">
        <v>0</v>
      </c>
      <c r="E2585" s="1">
        <v>390</v>
      </c>
      <c r="F2585" s="1">
        <v>-390</v>
      </c>
      <c r="H2585" s="1">
        <v>390</v>
      </c>
      <c r="I2585" s="1">
        <v>0</v>
      </c>
      <c r="J2585" s="1" t="s">
        <v>1846</v>
      </c>
      <c r="K2585" s="1">
        <v>10.4</v>
      </c>
      <c r="L2585" s="2">
        <f t="shared" si="503"/>
        <v>0</v>
      </c>
      <c r="M2585" s="2" t="str">
        <f t="shared" si="504"/>
        <v>DDR4-8GB-32-SM</v>
      </c>
      <c r="N2585" s="2" t="str">
        <f t="shared" si="505"/>
        <v>WH01X-NTA</v>
      </c>
      <c r="O2585" s="1" t="str">
        <f t="shared" si="512"/>
        <v>DDR4-8GB-32-SMWH01X-NTA</v>
      </c>
      <c r="P2585" s="1">
        <f t="shared" si="507"/>
        <v>0</v>
      </c>
      <c r="Q2585" s="1">
        <f t="shared" si="508"/>
        <v>390</v>
      </c>
      <c r="R2585" s="1">
        <f t="shared" si="509"/>
        <v>-390</v>
      </c>
      <c r="S2585" s="1">
        <f t="shared" si="510"/>
        <v>390</v>
      </c>
      <c r="T2585" s="1">
        <f t="shared" si="511"/>
        <v>0</v>
      </c>
    </row>
    <row r="2586" spans="1:20" x14ac:dyDescent="0.3">
      <c r="A2586" s="1" t="s">
        <v>102</v>
      </c>
      <c r="D2586" s="1">
        <v>0</v>
      </c>
      <c r="E2586" s="1">
        <v>0</v>
      </c>
      <c r="F2586" s="1">
        <v>0</v>
      </c>
      <c r="I2586" s="1">
        <v>0</v>
      </c>
      <c r="K2586" s="1">
        <v>0</v>
      </c>
      <c r="L2586" s="2">
        <f t="shared" si="503"/>
        <v>0</v>
      </c>
      <c r="M2586" s="2" t="str">
        <f t="shared" si="504"/>
        <v>DDR4-8GB-WT32-SM</v>
      </c>
      <c r="N2586" s="2" t="str">
        <f t="shared" si="505"/>
        <v>WH01X-NTA</v>
      </c>
      <c r="O2586" s="1" t="str">
        <f t="shared" si="512"/>
        <v>DDR4-8GB-WT32-SMWH01X-NTA</v>
      </c>
      <c r="P2586" s="1">
        <f t="shared" si="507"/>
        <v>0</v>
      </c>
      <c r="Q2586" s="1">
        <f t="shared" si="508"/>
        <v>0</v>
      </c>
      <c r="R2586" s="1">
        <f t="shared" si="509"/>
        <v>0</v>
      </c>
      <c r="S2586" s="1">
        <f t="shared" si="510"/>
        <v>0</v>
      </c>
      <c r="T2586" s="1">
        <f t="shared" si="511"/>
        <v>0</v>
      </c>
    </row>
    <row r="2587" spans="1:20" x14ac:dyDescent="0.3">
      <c r="A2587" s="1" t="s">
        <v>103</v>
      </c>
      <c r="D2587" s="1">
        <v>0</v>
      </c>
      <c r="E2587" s="1">
        <v>0</v>
      </c>
      <c r="F2587" s="1">
        <v>0</v>
      </c>
      <c r="I2587" s="1">
        <v>0</v>
      </c>
      <c r="K2587" s="1">
        <v>0</v>
      </c>
      <c r="L2587" s="2">
        <f t="shared" si="503"/>
        <v>0</v>
      </c>
      <c r="M2587" s="2" t="str">
        <f t="shared" si="504"/>
        <v>DDR5-16GB-48-IK</v>
      </c>
      <c r="N2587" s="2" t="str">
        <f t="shared" si="505"/>
        <v>WH01X-NTA</v>
      </c>
      <c r="O2587" s="1" t="str">
        <f t="shared" si="512"/>
        <v>DDR5-16GB-48-IKWH01X-NTA</v>
      </c>
      <c r="P2587" s="1">
        <f t="shared" si="507"/>
        <v>0</v>
      </c>
      <c r="Q2587" s="1">
        <f t="shared" si="508"/>
        <v>0</v>
      </c>
      <c r="R2587" s="1">
        <f t="shared" si="509"/>
        <v>0</v>
      </c>
      <c r="S2587" s="1">
        <f t="shared" si="510"/>
        <v>0</v>
      </c>
      <c r="T2587" s="1">
        <f t="shared" si="511"/>
        <v>0</v>
      </c>
    </row>
    <row r="2588" spans="1:20" x14ac:dyDescent="0.3">
      <c r="A2588" s="1" t="s">
        <v>223</v>
      </c>
      <c r="D2588" s="1">
        <v>0</v>
      </c>
      <c r="E2588" s="1">
        <v>0</v>
      </c>
      <c r="F2588" s="1">
        <v>0</v>
      </c>
      <c r="I2588" s="1">
        <v>0</v>
      </c>
      <c r="K2588" s="1">
        <v>0</v>
      </c>
      <c r="L2588" s="2">
        <f t="shared" si="503"/>
        <v>0</v>
      </c>
      <c r="M2588" s="2" t="str">
        <f t="shared" si="504"/>
        <v>DDR5-16GB-48-SM</v>
      </c>
      <c r="N2588" s="2" t="str">
        <f t="shared" si="505"/>
        <v>WH01X-NTA</v>
      </c>
      <c r="O2588" s="1" t="str">
        <f t="shared" si="512"/>
        <v>DDR5-16GB-48-SMWH01X-NTA</v>
      </c>
      <c r="P2588" s="1">
        <f t="shared" si="507"/>
        <v>0</v>
      </c>
      <c r="Q2588" s="1">
        <f t="shared" si="508"/>
        <v>0</v>
      </c>
      <c r="R2588" s="1">
        <f t="shared" si="509"/>
        <v>0</v>
      </c>
      <c r="S2588" s="1">
        <f t="shared" si="510"/>
        <v>0</v>
      </c>
      <c r="T2588" s="1">
        <f t="shared" si="511"/>
        <v>0</v>
      </c>
    </row>
    <row r="2589" spans="1:20" x14ac:dyDescent="0.3">
      <c r="A2589" s="1" t="s">
        <v>104</v>
      </c>
      <c r="D2589" s="1">
        <v>600</v>
      </c>
      <c r="E2589" s="1">
        <v>850</v>
      </c>
      <c r="F2589" s="1">
        <v>-250</v>
      </c>
      <c r="H2589" s="1">
        <v>250</v>
      </c>
      <c r="I2589" s="1">
        <v>0</v>
      </c>
      <c r="J2589" s="1" t="s">
        <v>2102</v>
      </c>
      <c r="K2589" s="1">
        <v>0</v>
      </c>
      <c r="L2589" s="2">
        <f t="shared" si="503"/>
        <v>600</v>
      </c>
      <c r="M2589" s="2" t="str">
        <f t="shared" si="504"/>
        <v>DDR5-16GB-WT48-IK</v>
      </c>
      <c r="N2589" s="2" t="str">
        <f t="shared" si="505"/>
        <v>WH01X-NTA</v>
      </c>
      <c r="O2589" s="1" t="str">
        <f t="shared" si="512"/>
        <v>DDR5-16GB-WT48-IKWH01X-NTA</v>
      </c>
      <c r="P2589" s="1">
        <f t="shared" si="507"/>
        <v>600</v>
      </c>
      <c r="Q2589" s="1">
        <f t="shared" si="508"/>
        <v>850</v>
      </c>
      <c r="R2589" s="1">
        <f t="shared" si="509"/>
        <v>-250</v>
      </c>
      <c r="S2589" s="1">
        <f t="shared" si="510"/>
        <v>250</v>
      </c>
      <c r="T2589" s="1">
        <f t="shared" si="511"/>
        <v>0</v>
      </c>
    </row>
    <row r="2590" spans="1:20" x14ac:dyDescent="0.3">
      <c r="A2590" s="1" t="s">
        <v>1361</v>
      </c>
      <c r="D2590" s="1">
        <v>0</v>
      </c>
      <c r="E2590" s="1">
        <v>0</v>
      </c>
      <c r="F2590" s="1">
        <v>0</v>
      </c>
      <c r="H2590" s="1">
        <v>0</v>
      </c>
      <c r="I2590" s="1">
        <v>0</v>
      </c>
      <c r="K2590" s="1">
        <v>0</v>
      </c>
      <c r="L2590" s="2">
        <f t="shared" si="503"/>
        <v>0</v>
      </c>
      <c r="M2590" s="2" t="str">
        <f t="shared" si="504"/>
        <v>DDR5-32GB-ECC48-IK</v>
      </c>
      <c r="N2590" s="2" t="str">
        <f t="shared" si="505"/>
        <v>WH01X-NTA</v>
      </c>
      <c r="O2590" s="1" t="str">
        <f t="shared" si="512"/>
        <v>DDR5-32GB-ECC48-IKWH01X-NTA</v>
      </c>
      <c r="P2590" s="1">
        <f t="shared" si="507"/>
        <v>0</v>
      </c>
      <c r="Q2590" s="1">
        <f t="shared" si="508"/>
        <v>0</v>
      </c>
      <c r="R2590" s="1">
        <f t="shared" si="509"/>
        <v>0</v>
      </c>
      <c r="S2590" s="1">
        <f t="shared" si="510"/>
        <v>0</v>
      </c>
      <c r="T2590" s="1">
        <f t="shared" si="511"/>
        <v>0</v>
      </c>
    </row>
    <row r="2591" spans="1:20" x14ac:dyDescent="0.3">
      <c r="A2591" s="1" t="s">
        <v>107</v>
      </c>
      <c r="D2591" s="1">
        <v>0</v>
      </c>
      <c r="E2591" s="1">
        <v>0</v>
      </c>
      <c r="F2591" s="1">
        <v>0</v>
      </c>
      <c r="I2591" s="1">
        <v>0</v>
      </c>
      <c r="K2591" s="1">
        <v>0</v>
      </c>
      <c r="L2591" s="2">
        <f t="shared" si="503"/>
        <v>0</v>
      </c>
      <c r="M2591" s="2" t="str">
        <f t="shared" si="504"/>
        <v>DDR5-32GB-WT48-IK</v>
      </c>
      <c r="N2591" s="2" t="str">
        <f t="shared" si="505"/>
        <v>WH01X-NTA</v>
      </c>
      <c r="O2591" s="1" t="str">
        <f t="shared" si="512"/>
        <v>DDR5-32GB-WT48-IKWH01X-NTA</v>
      </c>
      <c r="P2591" s="1">
        <f t="shared" si="507"/>
        <v>0</v>
      </c>
      <c r="Q2591" s="1">
        <f t="shared" si="508"/>
        <v>0</v>
      </c>
      <c r="R2591" s="1">
        <f t="shared" si="509"/>
        <v>0</v>
      </c>
      <c r="S2591" s="1">
        <f t="shared" si="510"/>
        <v>0</v>
      </c>
      <c r="T2591" s="1">
        <f t="shared" si="511"/>
        <v>0</v>
      </c>
    </row>
    <row r="2592" spans="1:20" x14ac:dyDescent="0.3">
      <c r="A2592" s="1" t="s">
        <v>224</v>
      </c>
      <c r="D2592" s="1">
        <v>100</v>
      </c>
      <c r="E2592" s="1">
        <v>100</v>
      </c>
      <c r="F2592" s="1">
        <v>0</v>
      </c>
      <c r="I2592" s="1">
        <v>0</v>
      </c>
      <c r="K2592" s="1">
        <v>0</v>
      </c>
      <c r="L2592" s="2">
        <f t="shared" si="503"/>
        <v>100</v>
      </c>
      <c r="M2592" s="2" t="str">
        <f t="shared" si="504"/>
        <v>DDR5-8GB-48-SM</v>
      </c>
      <c r="N2592" s="2" t="str">
        <f t="shared" si="505"/>
        <v>WH01X-NTA</v>
      </c>
      <c r="O2592" s="1" t="str">
        <f t="shared" si="512"/>
        <v>DDR5-8GB-48-SMWH01X-NTA</v>
      </c>
      <c r="P2592" s="1">
        <f t="shared" si="507"/>
        <v>100</v>
      </c>
      <c r="Q2592" s="1">
        <f t="shared" si="508"/>
        <v>100</v>
      </c>
      <c r="R2592" s="1">
        <f t="shared" si="509"/>
        <v>0</v>
      </c>
      <c r="S2592" s="1">
        <f t="shared" si="510"/>
        <v>0</v>
      </c>
      <c r="T2592" s="1">
        <f t="shared" si="511"/>
        <v>0</v>
      </c>
    </row>
    <row r="2593" spans="1:20" x14ac:dyDescent="0.3">
      <c r="A2593" s="1" t="s">
        <v>320</v>
      </c>
      <c r="D2593" s="1">
        <v>10</v>
      </c>
      <c r="E2593" s="1">
        <v>10</v>
      </c>
      <c r="F2593" s="1">
        <v>0</v>
      </c>
      <c r="H2593" s="1">
        <v>0</v>
      </c>
      <c r="I2593" s="1">
        <v>0</v>
      </c>
      <c r="K2593" s="1">
        <v>0</v>
      </c>
      <c r="L2593" s="2">
        <f t="shared" si="503"/>
        <v>10</v>
      </c>
      <c r="M2593" s="2" t="str">
        <f t="shared" si="504"/>
        <v>DDR5-8GB-WT48-IK</v>
      </c>
      <c r="N2593" s="2" t="str">
        <f t="shared" si="505"/>
        <v>WH01X-NTA</v>
      </c>
      <c r="O2593" s="1" t="str">
        <f t="shared" si="512"/>
        <v>DDR5-8GB-WT48-IKWH01X-NTA</v>
      </c>
      <c r="P2593" s="1">
        <f t="shared" si="507"/>
        <v>10</v>
      </c>
      <c r="Q2593" s="1">
        <f t="shared" si="508"/>
        <v>10</v>
      </c>
      <c r="R2593" s="1">
        <f t="shared" si="509"/>
        <v>0</v>
      </c>
      <c r="S2593" s="1">
        <f t="shared" si="510"/>
        <v>0</v>
      </c>
      <c r="T2593" s="1">
        <f t="shared" si="511"/>
        <v>0</v>
      </c>
    </row>
    <row r="2594" spans="1:20" hidden="1" x14ac:dyDescent="0.3">
      <c r="A2594" s="1" t="s">
        <v>793</v>
      </c>
      <c r="D2594" s="1">
        <v>862</v>
      </c>
      <c r="E2594" s="1">
        <v>1603</v>
      </c>
      <c r="F2594" s="1">
        <v>-741</v>
      </c>
      <c r="H2594" s="1">
        <v>741</v>
      </c>
      <c r="K2594" s="1">
        <v>22.1</v>
      </c>
      <c r="L2594" s="2">
        <f t="shared" si="503"/>
        <v>862</v>
      </c>
      <c r="M2594" s="2" t="str">
        <f t="shared" si="504"/>
        <v>Total Memory Module</v>
      </c>
      <c r="N2594" s="2" t="str">
        <f t="shared" si="505"/>
        <v>WH01X-NTA</v>
      </c>
      <c r="O2594" s="1" t="str">
        <f t="shared" si="512"/>
        <v>Total Memory ModuleWH01X-NTA</v>
      </c>
      <c r="P2594" s="1">
        <f t="shared" si="507"/>
        <v>862</v>
      </c>
      <c r="Q2594" s="1">
        <f t="shared" si="508"/>
        <v>1603</v>
      </c>
      <c r="R2594" s="1">
        <f t="shared" si="509"/>
        <v>-741</v>
      </c>
      <c r="S2594" s="1">
        <f t="shared" si="510"/>
        <v>741</v>
      </c>
      <c r="T2594" s="1">
        <f t="shared" si="511"/>
        <v>0</v>
      </c>
    </row>
    <row r="2595" spans="1:20" hidden="1" x14ac:dyDescent="0.3">
      <c r="A2595" s="1" t="s">
        <v>794</v>
      </c>
      <c r="L2595" s="2">
        <f t="shared" si="503"/>
        <v>0</v>
      </c>
      <c r="M2595" s="2" t="str">
        <f t="shared" si="504"/>
        <v>MezIO</v>
      </c>
      <c r="N2595" s="2" t="str">
        <f t="shared" si="505"/>
        <v>WH01X-NTA</v>
      </c>
      <c r="O2595" s="1" t="str">
        <f t="shared" si="512"/>
        <v>MezIOWH01X-NTA</v>
      </c>
      <c r="P2595" s="1">
        <f t="shared" si="507"/>
        <v>0</v>
      </c>
      <c r="Q2595" s="1">
        <f t="shared" si="508"/>
        <v>0</v>
      </c>
      <c r="R2595" s="1">
        <f t="shared" si="509"/>
        <v>0</v>
      </c>
      <c r="S2595" s="1">
        <f t="shared" si="510"/>
        <v>0</v>
      </c>
      <c r="T2595" s="1">
        <f t="shared" si="511"/>
        <v>0</v>
      </c>
    </row>
    <row r="2596" spans="1:20" x14ac:dyDescent="0.3">
      <c r="A2596" s="1" t="s">
        <v>108</v>
      </c>
      <c r="D2596" s="1">
        <v>0</v>
      </c>
      <c r="E2596" s="1">
        <v>0</v>
      </c>
      <c r="F2596" s="1">
        <v>0</v>
      </c>
      <c r="I2596" s="1">
        <v>0</v>
      </c>
      <c r="K2596" s="1">
        <v>0</v>
      </c>
      <c r="L2596" s="2">
        <f t="shared" si="503"/>
        <v>0</v>
      </c>
      <c r="M2596" s="2" t="str">
        <f t="shared" si="504"/>
        <v>MezIO-D230-50</v>
      </c>
      <c r="N2596" s="2" t="str">
        <f t="shared" si="505"/>
        <v>WH01X-NTA</v>
      </c>
      <c r="O2596" s="1" t="str">
        <f t="shared" si="512"/>
        <v>MezIO-D230-50WH01X-NTA</v>
      </c>
      <c r="P2596" s="1">
        <f t="shared" si="507"/>
        <v>0</v>
      </c>
      <c r="Q2596" s="1">
        <f t="shared" si="508"/>
        <v>0</v>
      </c>
      <c r="R2596" s="1">
        <f t="shared" si="509"/>
        <v>0</v>
      </c>
      <c r="S2596" s="1">
        <f t="shared" si="510"/>
        <v>0</v>
      </c>
      <c r="T2596" s="1">
        <f t="shared" si="511"/>
        <v>0</v>
      </c>
    </row>
    <row r="2597" spans="1:20" x14ac:dyDescent="0.3">
      <c r="A2597" s="1" t="s">
        <v>1736</v>
      </c>
      <c r="D2597" s="1">
        <v>18</v>
      </c>
      <c r="E2597" s="1">
        <v>18</v>
      </c>
      <c r="F2597" s="1">
        <v>0</v>
      </c>
      <c r="I2597" s="1">
        <v>0</v>
      </c>
      <c r="K2597" s="1">
        <v>0</v>
      </c>
      <c r="L2597" s="2">
        <f t="shared" ref="L2597:L2628" si="513">D2597</f>
        <v>18</v>
      </c>
      <c r="M2597" s="2" t="str">
        <f t="shared" ref="M2597:M2628" si="514">A2597</f>
        <v>MezIO-KS1</v>
      </c>
      <c r="N2597" s="2" t="str">
        <f t="shared" ref="N2597:N2628" si="515">IF(A2598="Inventory",A2597,N2596)</f>
        <v>WH01X-NTA</v>
      </c>
      <c r="O2597" s="1" t="str">
        <f t="shared" si="512"/>
        <v>MezIO-KS1WH01X-NTA</v>
      </c>
      <c r="P2597" s="1">
        <f t="shared" si="507"/>
        <v>18</v>
      </c>
      <c r="Q2597" s="1">
        <f t="shared" si="508"/>
        <v>18</v>
      </c>
      <c r="R2597" s="1">
        <f t="shared" si="509"/>
        <v>0</v>
      </c>
      <c r="S2597" s="1">
        <f t="shared" si="510"/>
        <v>0</v>
      </c>
      <c r="T2597" s="1">
        <f t="shared" si="511"/>
        <v>0</v>
      </c>
    </row>
    <row r="2598" spans="1:20" x14ac:dyDescent="0.3">
      <c r="A2598" s="1" t="s">
        <v>109</v>
      </c>
      <c r="D2598" s="1">
        <v>0</v>
      </c>
      <c r="E2598" s="1">
        <v>0</v>
      </c>
      <c r="F2598" s="1">
        <v>0</v>
      </c>
      <c r="H2598" s="1">
        <v>0</v>
      </c>
      <c r="I2598" s="1">
        <v>0</v>
      </c>
      <c r="K2598" s="1">
        <v>0</v>
      </c>
      <c r="L2598" s="2">
        <f t="shared" si="513"/>
        <v>0</v>
      </c>
      <c r="M2598" s="2" t="str">
        <f t="shared" si="514"/>
        <v>MezIO-V20</v>
      </c>
      <c r="N2598" s="2" t="str">
        <f t="shared" si="515"/>
        <v>WH01X-NTA</v>
      </c>
      <c r="O2598" s="1" t="str">
        <f t="shared" si="512"/>
        <v>MezIO-V20WH01X-NTA</v>
      </c>
      <c r="P2598" s="1">
        <f t="shared" si="507"/>
        <v>0</v>
      </c>
      <c r="Q2598" s="1">
        <f t="shared" si="508"/>
        <v>0</v>
      </c>
      <c r="R2598" s="1">
        <f t="shared" si="509"/>
        <v>0</v>
      </c>
      <c r="S2598" s="1">
        <f t="shared" si="510"/>
        <v>0</v>
      </c>
      <c r="T2598" s="1">
        <f t="shared" si="511"/>
        <v>0</v>
      </c>
    </row>
    <row r="2599" spans="1:20" x14ac:dyDescent="0.3">
      <c r="A2599" s="1" t="s">
        <v>327</v>
      </c>
      <c r="D2599" s="1">
        <v>0</v>
      </c>
      <c r="E2599" s="1">
        <v>0</v>
      </c>
      <c r="F2599" s="1">
        <v>0</v>
      </c>
      <c r="H2599" s="1">
        <v>0</v>
      </c>
      <c r="I2599" s="1">
        <v>0</v>
      </c>
      <c r="K2599" s="1">
        <v>0</v>
      </c>
      <c r="L2599" s="2">
        <f t="shared" si="513"/>
        <v>0</v>
      </c>
      <c r="M2599" s="2" t="str">
        <f t="shared" si="514"/>
        <v>Miokit-G4P-Nuvo7000DE</v>
      </c>
      <c r="N2599" s="2" t="str">
        <f t="shared" si="515"/>
        <v>WH01X-NTA</v>
      </c>
      <c r="O2599" s="1" t="str">
        <f t="shared" si="512"/>
        <v>Miokit-G4P-Nuvo7000DEWH01X-NTA</v>
      </c>
      <c r="P2599" s="1">
        <f t="shared" si="507"/>
        <v>0</v>
      </c>
      <c r="Q2599" s="1">
        <f t="shared" si="508"/>
        <v>0</v>
      </c>
      <c r="R2599" s="1">
        <f t="shared" si="509"/>
        <v>0</v>
      </c>
      <c r="S2599" s="1">
        <f t="shared" si="510"/>
        <v>0</v>
      </c>
      <c r="T2599" s="1">
        <f t="shared" si="511"/>
        <v>0</v>
      </c>
    </row>
    <row r="2600" spans="1:20" x14ac:dyDescent="0.3">
      <c r="A2600" s="1" t="s">
        <v>115</v>
      </c>
      <c r="D2600" s="1">
        <v>0</v>
      </c>
      <c r="E2600" s="1">
        <v>0</v>
      </c>
      <c r="F2600" s="1">
        <v>0</v>
      </c>
      <c r="H2600" s="1">
        <v>0</v>
      </c>
      <c r="I2600" s="1">
        <v>0</v>
      </c>
      <c r="K2600" s="1">
        <v>0</v>
      </c>
      <c r="L2600" s="2">
        <f t="shared" si="513"/>
        <v>0</v>
      </c>
      <c r="M2600" s="2" t="str">
        <f t="shared" si="514"/>
        <v>Miokit-R11-POC-O</v>
      </c>
      <c r="N2600" s="2" t="str">
        <f t="shared" si="515"/>
        <v>WH01X-NTA</v>
      </c>
      <c r="O2600" s="1" t="str">
        <f t="shared" si="512"/>
        <v>Miokit-R11-POC-OWH01X-NTA</v>
      </c>
      <c r="P2600" s="1">
        <f t="shared" si="507"/>
        <v>0</v>
      </c>
      <c r="Q2600" s="1">
        <f t="shared" si="508"/>
        <v>0</v>
      </c>
      <c r="R2600" s="1">
        <f t="shared" si="509"/>
        <v>0</v>
      </c>
      <c r="S2600" s="1">
        <f t="shared" si="510"/>
        <v>0</v>
      </c>
      <c r="T2600" s="1">
        <f t="shared" si="511"/>
        <v>0</v>
      </c>
    </row>
    <row r="2601" spans="1:20" hidden="1" x14ac:dyDescent="0.3">
      <c r="A2601" s="1" t="s">
        <v>812</v>
      </c>
      <c r="D2601" s="1">
        <v>18</v>
      </c>
      <c r="E2601" s="1">
        <v>18</v>
      </c>
      <c r="F2601" s="1">
        <v>0</v>
      </c>
      <c r="H2601" s="1">
        <v>0</v>
      </c>
      <c r="K2601" s="1">
        <v>0</v>
      </c>
      <c r="L2601" s="2">
        <f t="shared" si="513"/>
        <v>18</v>
      </c>
      <c r="M2601" s="2" t="str">
        <f t="shared" si="514"/>
        <v>Total MezIO</v>
      </c>
      <c r="N2601" s="2" t="str">
        <f t="shared" si="515"/>
        <v>WH01X-NTA</v>
      </c>
      <c r="O2601" s="1" t="str">
        <f t="shared" si="512"/>
        <v>Total MezIOWH01X-NTA</v>
      </c>
      <c r="P2601" s="1">
        <f t="shared" si="507"/>
        <v>18</v>
      </c>
      <c r="Q2601" s="1">
        <f t="shared" si="508"/>
        <v>18</v>
      </c>
      <c r="R2601" s="1">
        <f t="shared" si="509"/>
        <v>0</v>
      </c>
      <c r="S2601" s="1">
        <f t="shared" si="510"/>
        <v>0</v>
      </c>
      <c r="T2601" s="1">
        <f t="shared" si="511"/>
        <v>0</v>
      </c>
    </row>
    <row r="2602" spans="1:20" hidden="1" x14ac:dyDescent="0.3">
      <c r="A2602" s="1" t="s">
        <v>818</v>
      </c>
      <c r="L2602" s="2">
        <f t="shared" si="513"/>
        <v>0</v>
      </c>
      <c r="M2602" s="2" t="str">
        <f t="shared" si="514"/>
        <v>Mounting Kit</v>
      </c>
      <c r="N2602" s="2" t="str">
        <f t="shared" si="515"/>
        <v>WH01X-NTA</v>
      </c>
      <c r="O2602" s="1" t="str">
        <f t="shared" si="512"/>
        <v>Mounting KitWH01X-NTA</v>
      </c>
      <c r="P2602" s="1">
        <f t="shared" si="507"/>
        <v>0</v>
      </c>
      <c r="Q2602" s="1">
        <f t="shared" si="508"/>
        <v>0</v>
      </c>
      <c r="R2602" s="1">
        <f t="shared" si="509"/>
        <v>0</v>
      </c>
      <c r="S2602" s="1">
        <f t="shared" si="510"/>
        <v>0</v>
      </c>
      <c r="T2602" s="1">
        <f t="shared" si="511"/>
        <v>0</v>
      </c>
    </row>
    <row r="2603" spans="1:20" x14ac:dyDescent="0.3">
      <c r="A2603" s="1" t="s">
        <v>117</v>
      </c>
      <c r="D2603" s="1">
        <v>30</v>
      </c>
      <c r="E2603" s="1">
        <v>30</v>
      </c>
      <c r="F2603" s="1">
        <v>0</v>
      </c>
      <c r="I2603" s="1">
        <v>0</v>
      </c>
      <c r="K2603" s="1">
        <v>0</v>
      </c>
      <c r="L2603" s="2">
        <f t="shared" si="513"/>
        <v>30</v>
      </c>
      <c r="M2603" s="2" t="str">
        <f t="shared" si="514"/>
        <v>DINRAIL-31</v>
      </c>
      <c r="N2603" s="2" t="str">
        <f t="shared" si="515"/>
        <v>WH01X-NTA</v>
      </c>
      <c r="O2603" s="1" t="str">
        <f t="shared" si="512"/>
        <v>DINRAIL-31WH01X-NTA</v>
      </c>
      <c r="P2603" s="1">
        <f t="shared" si="507"/>
        <v>30</v>
      </c>
      <c r="Q2603" s="1">
        <f t="shared" si="508"/>
        <v>30</v>
      </c>
      <c r="R2603" s="1">
        <f t="shared" si="509"/>
        <v>0</v>
      </c>
      <c r="S2603" s="1">
        <f t="shared" si="510"/>
        <v>0</v>
      </c>
      <c r="T2603" s="1">
        <f t="shared" si="511"/>
        <v>0</v>
      </c>
    </row>
    <row r="2604" spans="1:20" x14ac:dyDescent="0.3">
      <c r="A2604" s="1" t="s">
        <v>118</v>
      </c>
      <c r="D2604" s="1">
        <v>0</v>
      </c>
      <c r="E2604" s="1">
        <v>0</v>
      </c>
      <c r="F2604" s="1">
        <v>0</v>
      </c>
      <c r="H2604" s="1">
        <v>0</v>
      </c>
      <c r="I2604" s="1">
        <v>0</v>
      </c>
      <c r="K2604" s="1">
        <v>0</v>
      </c>
      <c r="L2604" s="2">
        <f t="shared" si="513"/>
        <v>0</v>
      </c>
      <c r="M2604" s="2" t="str">
        <f t="shared" si="514"/>
        <v>DINRAIL-O</v>
      </c>
      <c r="N2604" s="2" t="str">
        <f t="shared" si="515"/>
        <v>WH01X-NTA</v>
      </c>
      <c r="O2604" s="1" t="str">
        <f t="shared" si="512"/>
        <v>DINRAIL-OWH01X-NTA</v>
      </c>
      <c r="P2604" s="1">
        <f t="shared" si="507"/>
        <v>0</v>
      </c>
      <c r="Q2604" s="1">
        <f t="shared" si="508"/>
        <v>0</v>
      </c>
      <c r="R2604" s="1">
        <f t="shared" si="509"/>
        <v>0</v>
      </c>
      <c r="S2604" s="1">
        <f t="shared" si="510"/>
        <v>0</v>
      </c>
      <c r="T2604" s="1">
        <f t="shared" si="511"/>
        <v>0</v>
      </c>
    </row>
    <row r="2605" spans="1:20" x14ac:dyDescent="0.3">
      <c r="A2605" s="1" t="s">
        <v>119</v>
      </c>
      <c r="D2605" s="1">
        <v>0</v>
      </c>
      <c r="E2605" s="1">
        <v>0</v>
      </c>
      <c r="F2605" s="1">
        <v>0</v>
      </c>
      <c r="I2605" s="1">
        <v>0</v>
      </c>
      <c r="K2605" s="1">
        <v>0</v>
      </c>
      <c r="L2605" s="2">
        <f t="shared" si="513"/>
        <v>0</v>
      </c>
      <c r="M2605" s="2" t="str">
        <f t="shared" si="514"/>
        <v>Dmpbr-Nuvo5000_7000</v>
      </c>
      <c r="N2605" s="2" t="str">
        <f t="shared" si="515"/>
        <v>WH01X-NTA</v>
      </c>
      <c r="O2605" s="1" t="str">
        <f t="shared" si="512"/>
        <v>Dmpbr-Nuvo5000_7000WH01X-NTA</v>
      </c>
      <c r="P2605" s="1">
        <f t="shared" si="507"/>
        <v>0</v>
      </c>
      <c r="Q2605" s="1">
        <f t="shared" si="508"/>
        <v>0</v>
      </c>
      <c r="R2605" s="1">
        <f t="shared" si="509"/>
        <v>0</v>
      </c>
      <c r="S2605" s="1">
        <f t="shared" si="510"/>
        <v>0</v>
      </c>
      <c r="T2605" s="1">
        <f t="shared" si="511"/>
        <v>0</v>
      </c>
    </row>
    <row r="2606" spans="1:20" x14ac:dyDescent="0.3">
      <c r="A2606" s="1" t="s">
        <v>122</v>
      </c>
      <c r="D2606" s="1">
        <v>0</v>
      </c>
      <c r="E2606" s="1">
        <v>0</v>
      </c>
      <c r="F2606" s="1">
        <v>0</v>
      </c>
      <c r="H2606" s="1">
        <v>0</v>
      </c>
      <c r="I2606" s="1">
        <v>0</v>
      </c>
      <c r="K2606" s="1">
        <v>0</v>
      </c>
      <c r="L2606" s="2">
        <f t="shared" si="513"/>
        <v>0</v>
      </c>
      <c r="M2606" s="2" t="str">
        <f t="shared" si="514"/>
        <v>Wmkit-H-POC500</v>
      </c>
      <c r="N2606" s="2" t="str">
        <f t="shared" si="515"/>
        <v>WH01X-NTA</v>
      </c>
      <c r="O2606" s="1" t="str">
        <f t="shared" si="512"/>
        <v>Wmkit-H-POC500WH01X-NTA</v>
      </c>
      <c r="P2606" s="1">
        <f t="shared" si="507"/>
        <v>0</v>
      </c>
      <c r="Q2606" s="1">
        <f t="shared" si="508"/>
        <v>0</v>
      </c>
      <c r="R2606" s="1">
        <f t="shared" si="509"/>
        <v>0</v>
      </c>
      <c r="S2606" s="1">
        <f t="shared" si="510"/>
        <v>0</v>
      </c>
      <c r="T2606" s="1">
        <f t="shared" si="511"/>
        <v>0</v>
      </c>
    </row>
    <row r="2607" spans="1:20" hidden="1" x14ac:dyDescent="0.3">
      <c r="A2607" s="1" t="s">
        <v>839</v>
      </c>
      <c r="D2607" s="1">
        <v>30</v>
      </c>
      <c r="E2607" s="1">
        <v>30</v>
      </c>
      <c r="F2607" s="1">
        <v>0</v>
      </c>
      <c r="H2607" s="1">
        <v>0</v>
      </c>
      <c r="K2607" s="1">
        <v>0</v>
      </c>
      <c r="L2607" s="2">
        <f t="shared" si="513"/>
        <v>30</v>
      </c>
      <c r="M2607" s="2" t="str">
        <f t="shared" si="514"/>
        <v>Total Mounting Kit</v>
      </c>
      <c r="N2607" s="2" t="str">
        <f t="shared" si="515"/>
        <v>WH01X-NTA</v>
      </c>
      <c r="O2607" s="1" t="str">
        <f t="shared" si="512"/>
        <v>Total Mounting KitWH01X-NTA</v>
      </c>
      <c r="P2607" s="1">
        <f t="shared" si="507"/>
        <v>30</v>
      </c>
      <c r="Q2607" s="1">
        <f t="shared" si="508"/>
        <v>30</v>
      </c>
      <c r="R2607" s="1">
        <f t="shared" si="509"/>
        <v>0</v>
      </c>
      <c r="S2607" s="1">
        <f t="shared" si="510"/>
        <v>0</v>
      </c>
      <c r="T2607" s="1">
        <f t="shared" si="511"/>
        <v>0</v>
      </c>
    </row>
    <row r="2608" spans="1:20" hidden="1" x14ac:dyDescent="0.3">
      <c r="A2608" s="1" t="s">
        <v>840</v>
      </c>
      <c r="L2608" s="2">
        <f t="shared" si="513"/>
        <v>0</v>
      </c>
      <c r="M2608" s="2" t="str">
        <f t="shared" si="514"/>
        <v>NRU Series</v>
      </c>
      <c r="N2608" s="2" t="str">
        <f t="shared" si="515"/>
        <v>WH01X-NTA</v>
      </c>
      <c r="O2608" s="1" t="str">
        <f t="shared" si="512"/>
        <v>NRU SeriesWH01X-NTA</v>
      </c>
      <c r="P2608" s="1">
        <f t="shared" si="507"/>
        <v>0</v>
      </c>
      <c r="Q2608" s="1">
        <f t="shared" si="508"/>
        <v>0</v>
      </c>
      <c r="R2608" s="1">
        <f t="shared" si="509"/>
        <v>0</v>
      </c>
      <c r="S2608" s="1">
        <f t="shared" si="510"/>
        <v>0</v>
      </c>
      <c r="T2608" s="1">
        <f t="shared" si="511"/>
        <v>0</v>
      </c>
    </row>
    <row r="2609" spans="1:20" x14ac:dyDescent="0.3">
      <c r="A2609" s="1" t="s">
        <v>1304</v>
      </c>
      <c r="D2609" s="1">
        <v>0</v>
      </c>
      <c r="E2609" s="1">
        <v>0</v>
      </c>
      <c r="F2609" s="1">
        <v>0</v>
      </c>
      <c r="I2609" s="1">
        <v>0</v>
      </c>
      <c r="K2609" s="1">
        <v>0</v>
      </c>
      <c r="L2609" s="2">
        <f t="shared" si="513"/>
        <v>0</v>
      </c>
      <c r="M2609" s="2" t="str">
        <f t="shared" si="514"/>
        <v>AC-ISX031-H120</v>
      </c>
      <c r="N2609" s="2" t="str">
        <f t="shared" si="515"/>
        <v>WH01X-NTA</v>
      </c>
      <c r="O2609" s="1" t="str">
        <f t="shared" si="512"/>
        <v>AC-ISX031-H120WH01X-NTA</v>
      </c>
      <c r="P2609" s="1">
        <f t="shared" si="507"/>
        <v>0</v>
      </c>
      <c r="Q2609" s="1">
        <f t="shared" si="508"/>
        <v>0</v>
      </c>
      <c r="R2609" s="1">
        <f t="shared" si="509"/>
        <v>0</v>
      </c>
      <c r="S2609" s="1">
        <f t="shared" si="510"/>
        <v>0</v>
      </c>
      <c r="T2609" s="1">
        <f t="shared" si="511"/>
        <v>0</v>
      </c>
    </row>
    <row r="2610" spans="1:20" x14ac:dyDescent="0.3">
      <c r="A2610" s="1" t="s">
        <v>1305</v>
      </c>
      <c r="D2610" s="1">
        <v>0</v>
      </c>
      <c r="E2610" s="1">
        <v>0</v>
      </c>
      <c r="F2610" s="1">
        <v>0</v>
      </c>
      <c r="I2610" s="1">
        <v>0</v>
      </c>
      <c r="K2610" s="1">
        <v>0</v>
      </c>
      <c r="L2610" s="2">
        <f t="shared" si="513"/>
        <v>0</v>
      </c>
      <c r="M2610" s="2" t="str">
        <f t="shared" si="514"/>
        <v>AC-ISX031-H60</v>
      </c>
      <c r="N2610" s="2" t="str">
        <f t="shared" si="515"/>
        <v>WH01X-NTA</v>
      </c>
      <c r="O2610" s="1" t="str">
        <f t="shared" si="512"/>
        <v>AC-ISX031-H60WH01X-NTA</v>
      </c>
      <c r="P2610" s="1">
        <f t="shared" si="507"/>
        <v>0</v>
      </c>
      <c r="Q2610" s="1">
        <f t="shared" si="508"/>
        <v>0</v>
      </c>
      <c r="R2610" s="1">
        <f t="shared" si="509"/>
        <v>0</v>
      </c>
      <c r="S2610" s="1">
        <f t="shared" si="510"/>
        <v>0</v>
      </c>
      <c r="T2610" s="1">
        <f t="shared" si="511"/>
        <v>0</v>
      </c>
    </row>
    <row r="2611" spans="1:20" x14ac:dyDescent="0.3">
      <c r="A2611" s="1" t="s">
        <v>342</v>
      </c>
      <c r="D2611" s="1">
        <v>0</v>
      </c>
      <c r="E2611" s="1">
        <v>0</v>
      </c>
      <c r="F2611" s="1">
        <v>0</v>
      </c>
      <c r="I2611" s="1">
        <v>0</v>
      </c>
      <c r="K2611" s="1">
        <v>0</v>
      </c>
      <c r="L2611" s="2">
        <f t="shared" si="513"/>
        <v>0</v>
      </c>
      <c r="M2611" s="2" t="str">
        <f t="shared" si="514"/>
        <v>FK-FF-CABLE-7M</v>
      </c>
      <c r="N2611" s="2" t="str">
        <f t="shared" si="515"/>
        <v>WH01X-NTA</v>
      </c>
      <c r="O2611" s="1" t="str">
        <f t="shared" si="512"/>
        <v>FK-FF-CABLE-7MWH01X-NTA</v>
      </c>
      <c r="P2611" s="1">
        <f t="shared" si="507"/>
        <v>0</v>
      </c>
      <c r="Q2611" s="1">
        <f t="shared" si="508"/>
        <v>0</v>
      </c>
      <c r="R2611" s="1">
        <f t="shared" si="509"/>
        <v>0</v>
      </c>
      <c r="S2611" s="1">
        <f t="shared" si="510"/>
        <v>0</v>
      </c>
      <c r="T2611" s="1">
        <f t="shared" si="511"/>
        <v>0</v>
      </c>
    </row>
    <row r="2612" spans="1:20" x14ac:dyDescent="0.3">
      <c r="A2612" s="1" t="s">
        <v>1261</v>
      </c>
      <c r="D2612" s="1">
        <v>0</v>
      </c>
      <c r="E2612" s="1">
        <v>0</v>
      </c>
      <c r="F2612" s="1">
        <v>0</v>
      </c>
      <c r="I2612" s="1">
        <v>0</v>
      </c>
      <c r="K2612" s="1">
        <v>0</v>
      </c>
      <c r="L2612" s="2">
        <f t="shared" si="513"/>
        <v>0</v>
      </c>
      <c r="M2612" s="2" t="str">
        <f t="shared" si="514"/>
        <v>NRU-220S-JAO64G</v>
      </c>
      <c r="N2612" s="2" t="str">
        <f t="shared" si="515"/>
        <v>WH01X-NTA</v>
      </c>
      <c r="O2612" s="1" t="str">
        <f t="shared" si="512"/>
        <v>NRU-220S-JAO64GWH01X-NTA</v>
      </c>
      <c r="P2612" s="1">
        <f t="shared" si="507"/>
        <v>0</v>
      </c>
      <c r="Q2612" s="1">
        <f t="shared" si="508"/>
        <v>0</v>
      </c>
      <c r="R2612" s="1">
        <f t="shared" si="509"/>
        <v>0</v>
      </c>
      <c r="S2612" s="1">
        <f t="shared" si="510"/>
        <v>0</v>
      </c>
      <c r="T2612" s="1">
        <f t="shared" si="511"/>
        <v>0</v>
      </c>
    </row>
    <row r="2613" spans="1:20" x14ac:dyDescent="0.3">
      <c r="A2613" s="1" t="s">
        <v>1324</v>
      </c>
      <c r="D2613" s="1">
        <v>0</v>
      </c>
      <c r="E2613" s="1">
        <v>0</v>
      </c>
      <c r="F2613" s="1">
        <v>0</v>
      </c>
      <c r="I2613" s="1">
        <v>0</v>
      </c>
      <c r="K2613" s="1">
        <v>0</v>
      </c>
      <c r="L2613" s="2">
        <f t="shared" si="513"/>
        <v>0</v>
      </c>
      <c r="M2613" s="2" t="str">
        <f t="shared" si="514"/>
        <v>NRU-230V-AWP-JAO32G(EA)</v>
      </c>
      <c r="N2613" s="2" t="str">
        <f t="shared" si="515"/>
        <v>WH01X-NTA</v>
      </c>
      <c r="O2613" s="1" t="str">
        <f t="shared" si="512"/>
        <v>NRU-230V-AWP-JAO32G(EA)WH01X-NTA</v>
      </c>
      <c r="P2613" s="1">
        <f t="shared" si="507"/>
        <v>0</v>
      </c>
      <c r="Q2613" s="1">
        <f t="shared" si="508"/>
        <v>0</v>
      </c>
      <c r="R2613" s="1">
        <f t="shared" si="509"/>
        <v>0</v>
      </c>
      <c r="S2613" s="1">
        <f t="shared" si="510"/>
        <v>0</v>
      </c>
      <c r="T2613" s="1">
        <f t="shared" si="511"/>
        <v>0</v>
      </c>
    </row>
    <row r="2614" spans="1:20" hidden="1" x14ac:dyDescent="0.3">
      <c r="A2614" s="1" t="s">
        <v>875</v>
      </c>
      <c r="D2614" s="1">
        <v>0</v>
      </c>
      <c r="E2614" s="1">
        <v>0</v>
      </c>
      <c r="F2614" s="1">
        <v>0</v>
      </c>
      <c r="H2614" s="1">
        <v>0</v>
      </c>
      <c r="K2614" s="1">
        <v>0</v>
      </c>
      <c r="L2614" s="2">
        <f t="shared" si="513"/>
        <v>0</v>
      </c>
      <c r="M2614" s="2" t="str">
        <f t="shared" si="514"/>
        <v>Total NRU Series</v>
      </c>
      <c r="N2614" s="2" t="str">
        <f t="shared" si="515"/>
        <v>WH01X-NTA</v>
      </c>
      <c r="O2614" s="1" t="str">
        <f t="shared" si="512"/>
        <v>Total NRU SeriesWH01X-NTA</v>
      </c>
      <c r="P2614" s="1">
        <f t="shared" si="507"/>
        <v>0</v>
      </c>
      <c r="Q2614" s="1">
        <f t="shared" si="508"/>
        <v>0</v>
      </c>
      <c r="R2614" s="1">
        <f t="shared" si="509"/>
        <v>0</v>
      </c>
      <c r="S2614" s="1">
        <f t="shared" si="510"/>
        <v>0</v>
      </c>
      <c r="T2614" s="1">
        <f t="shared" si="511"/>
        <v>0</v>
      </c>
    </row>
    <row r="2615" spans="1:20" hidden="1" x14ac:dyDescent="0.3">
      <c r="A2615" s="1" t="s">
        <v>876</v>
      </c>
      <c r="L2615" s="2">
        <f t="shared" si="513"/>
        <v>0</v>
      </c>
      <c r="M2615" s="2" t="str">
        <f t="shared" si="514"/>
        <v>Nuvo-10000 Series</v>
      </c>
      <c r="N2615" s="2" t="str">
        <f t="shared" si="515"/>
        <v>WH01X-NTA</v>
      </c>
      <c r="O2615" s="1" t="str">
        <f t="shared" si="512"/>
        <v>Nuvo-10000 SeriesWH01X-NTA</v>
      </c>
      <c r="P2615" s="1">
        <f t="shared" si="507"/>
        <v>0</v>
      </c>
      <c r="Q2615" s="1">
        <f t="shared" si="508"/>
        <v>0</v>
      </c>
      <c r="R2615" s="1">
        <f t="shared" si="509"/>
        <v>0</v>
      </c>
      <c r="S2615" s="1">
        <f t="shared" si="510"/>
        <v>0</v>
      </c>
      <c r="T2615" s="1">
        <f t="shared" si="511"/>
        <v>0</v>
      </c>
    </row>
    <row r="2616" spans="1:20" x14ac:dyDescent="0.3">
      <c r="A2616" s="1" t="s">
        <v>129</v>
      </c>
      <c r="D2616" s="1">
        <v>0</v>
      </c>
      <c r="E2616" s="1">
        <v>0</v>
      </c>
      <c r="F2616" s="1">
        <v>0</v>
      </c>
      <c r="I2616" s="1">
        <v>0</v>
      </c>
      <c r="K2616" s="1">
        <v>0</v>
      </c>
      <c r="L2616" s="2">
        <f t="shared" si="513"/>
        <v>0</v>
      </c>
      <c r="M2616" s="2" t="str">
        <f t="shared" si="514"/>
        <v>Nuvo-10108GC</v>
      </c>
      <c r="N2616" s="2" t="str">
        <f t="shared" si="515"/>
        <v>WH01X-NTA</v>
      </c>
      <c r="O2616" s="1" t="str">
        <f t="shared" si="512"/>
        <v>Nuvo-10108GCWH01X-NTA</v>
      </c>
      <c r="P2616" s="1">
        <f t="shared" si="507"/>
        <v>0</v>
      </c>
      <c r="Q2616" s="1">
        <f t="shared" si="508"/>
        <v>0</v>
      </c>
      <c r="R2616" s="1">
        <f t="shared" si="509"/>
        <v>0</v>
      </c>
      <c r="S2616" s="1">
        <f t="shared" si="510"/>
        <v>0</v>
      </c>
      <c r="T2616" s="1">
        <f t="shared" si="511"/>
        <v>0</v>
      </c>
    </row>
    <row r="2617" spans="1:20" x14ac:dyDescent="0.3">
      <c r="A2617" s="1" t="s">
        <v>880</v>
      </c>
      <c r="D2617" s="1">
        <v>0</v>
      </c>
      <c r="E2617" s="1">
        <v>0</v>
      </c>
      <c r="F2617" s="1">
        <v>0</v>
      </c>
      <c r="H2617" s="1">
        <v>0</v>
      </c>
      <c r="I2617" s="1">
        <v>0</v>
      </c>
      <c r="K2617" s="1">
        <v>0</v>
      </c>
      <c r="L2617" s="2">
        <f t="shared" si="513"/>
        <v>0</v>
      </c>
      <c r="M2617" s="2" t="str">
        <f t="shared" si="514"/>
        <v>Nuvo-10208GC(EA)</v>
      </c>
      <c r="N2617" s="2" t="str">
        <f t="shared" si="515"/>
        <v>WH01X-NTA</v>
      </c>
      <c r="O2617" s="1" t="str">
        <f t="shared" si="512"/>
        <v>Nuvo-10208GC(EA)WH01X-NTA</v>
      </c>
      <c r="P2617" s="1">
        <f t="shared" si="507"/>
        <v>0</v>
      </c>
      <c r="Q2617" s="1">
        <f t="shared" si="508"/>
        <v>0</v>
      </c>
      <c r="R2617" s="1">
        <f t="shared" si="509"/>
        <v>0</v>
      </c>
      <c r="S2617" s="1">
        <f t="shared" si="510"/>
        <v>0</v>
      </c>
      <c r="T2617" s="1">
        <f t="shared" si="511"/>
        <v>0</v>
      </c>
    </row>
    <row r="2618" spans="1:20" hidden="1" x14ac:dyDescent="0.3">
      <c r="A2618" s="1" t="s">
        <v>881</v>
      </c>
      <c r="D2618" s="1">
        <v>0</v>
      </c>
      <c r="E2618" s="1">
        <v>0</v>
      </c>
      <c r="F2618" s="1">
        <v>0</v>
      </c>
      <c r="H2618" s="1">
        <v>0</v>
      </c>
      <c r="K2618" s="1">
        <v>0</v>
      </c>
      <c r="L2618" s="2">
        <f t="shared" si="513"/>
        <v>0</v>
      </c>
      <c r="M2618" s="2" t="str">
        <f t="shared" si="514"/>
        <v>Total Nuvo-10000 Series</v>
      </c>
      <c r="N2618" s="2" t="str">
        <f t="shared" si="515"/>
        <v>WH01X-NTA</v>
      </c>
      <c r="O2618" s="1" t="str">
        <f t="shared" si="512"/>
        <v>Total Nuvo-10000 SeriesWH01X-NTA</v>
      </c>
      <c r="P2618" s="1">
        <f t="shared" si="507"/>
        <v>0</v>
      </c>
      <c r="Q2618" s="1">
        <f t="shared" si="508"/>
        <v>0</v>
      </c>
      <c r="R2618" s="1">
        <f t="shared" si="509"/>
        <v>0</v>
      </c>
      <c r="S2618" s="1">
        <f t="shared" si="510"/>
        <v>0</v>
      </c>
      <c r="T2618" s="1">
        <f t="shared" si="511"/>
        <v>0</v>
      </c>
    </row>
    <row r="2619" spans="1:20" hidden="1" x14ac:dyDescent="0.3">
      <c r="A2619" s="1" t="s">
        <v>899</v>
      </c>
      <c r="L2619" s="2">
        <f t="shared" si="513"/>
        <v>0</v>
      </c>
      <c r="M2619" s="2" t="str">
        <f t="shared" si="514"/>
        <v>Nuvo-5000 Series</v>
      </c>
      <c r="N2619" s="2" t="str">
        <f t="shared" si="515"/>
        <v>WH01X-NTA</v>
      </c>
      <c r="O2619" s="1" t="str">
        <f t="shared" si="512"/>
        <v>Nuvo-5000 SeriesWH01X-NTA</v>
      </c>
      <c r="P2619" s="1">
        <f t="shared" si="507"/>
        <v>0</v>
      </c>
      <c r="Q2619" s="1">
        <f t="shared" si="508"/>
        <v>0</v>
      </c>
      <c r="R2619" s="1">
        <f t="shared" si="509"/>
        <v>0</v>
      </c>
      <c r="S2619" s="1">
        <f t="shared" si="510"/>
        <v>0</v>
      </c>
      <c r="T2619" s="1">
        <f t="shared" si="511"/>
        <v>0</v>
      </c>
    </row>
    <row r="2620" spans="1:20" x14ac:dyDescent="0.3">
      <c r="A2620" s="1" t="s">
        <v>901</v>
      </c>
      <c r="D2620" s="1">
        <v>0</v>
      </c>
      <c r="E2620" s="1">
        <v>0</v>
      </c>
      <c r="F2620" s="1">
        <v>0</v>
      </c>
      <c r="I2620" s="1">
        <v>0</v>
      </c>
      <c r="K2620" s="1">
        <v>0</v>
      </c>
      <c r="L2620" s="2">
        <f t="shared" si="513"/>
        <v>0</v>
      </c>
      <c r="M2620" s="2" t="str">
        <f t="shared" si="514"/>
        <v>Nuvo-5002E</v>
      </c>
      <c r="N2620" s="2" t="str">
        <f t="shared" si="515"/>
        <v>WH01X-NTA</v>
      </c>
      <c r="O2620" s="1" t="str">
        <f t="shared" si="512"/>
        <v>Nuvo-5002EWH01X-NTA</v>
      </c>
      <c r="P2620" s="1">
        <f t="shared" si="507"/>
        <v>0</v>
      </c>
      <c r="Q2620" s="1">
        <f t="shared" si="508"/>
        <v>0</v>
      </c>
      <c r="R2620" s="1">
        <f t="shared" si="509"/>
        <v>0</v>
      </c>
      <c r="S2620" s="1">
        <f t="shared" si="510"/>
        <v>0</v>
      </c>
      <c r="T2620" s="1">
        <f t="shared" si="511"/>
        <v>0</v>
      </c>
    </row>
    <row r="2621" spans="1:20" x14ac:dyDescent="0.3">
      <c r="A2621" s="1" t="s">
        <v>1447</v>
      </c>
      <c r="D2621" s="1">
        <v>0</v>
      </c>
      <c r="E2621" s="1">
        <v>0</v>
      </c>
      <c r="F2621" s="1">
        <v>0</v>
      </c>
      <c r="H2621" s="1">
        <v>0</v>
      </c>
      <c r="I2621" s="1">
        <v>0</v>
      </c>
      <c r="K2621" s="1">
        <v>0</v>
      </c>
      <c r="L2621" s="2">
        <f t="shared" si="513"/>
        <v>0</v>
      </c>
      <c r="M2621" s="2" t="str">
        <f t="shared" si="514"/>
        <v>Nuvo-5026E-i7QC</v>
      </c>
      <c r="N2621" s="2" t="str">
        <f t="shared" si="515"/>
        <v>WH01X-NTA</v>
      </c>
      <c r="O2621" s="1" t="str">
        <f t="shared" si="512"/>
        <v>Nuvo-5026E-i7QCWH01X-NTA</v>
      </c>
      <c r="P2621" s="1">
        <f t="shared" si="507"/>
        <v>0</v>
      </c>
      <c r="Q2621" s="1">
        <f t="shared" si="508"/>
        <v>0</v>
      </c>
      <c r="R2621" s="1">
        <f t="shared" si="509"/>
        <v>0</v>
      </c>
      <c r="S2621" s="1">
        <f t="shared" si="510"/>
        <v>0</v>
      </c>
      <c r="T2621" s="1">
        <f t="shared" si="511"/>
        <v>0</v>
      </c>
    </row>
    <row r="2622" spans="1:20" hidden="1" x14ac:dyDescent="0.3">
      <c r="A2622" s="1" t="s">
        <v>927</v>
      </c>
      <c r="D2622" s="1">
        <v>0</v>
      </c>
      <c r="E2622" s="1">
        <v>0</v>
      </c>
      <c r="F2622" s="1">
        <v>0</v>
      </c>
      <c r="H2622" s="1">
        <v>0</v>
      </c>
      <c r="K2622" s="1">
        <v>0</v>
      </c>
      <c r="L2622" s="2">
        <f t="shared" si="513"/>
        <v>0</v>
      </c>
      <c r="M2622" s="2" t="str">
        <f t="shared" si="514"/>
        <v>Total Nuvo-5000 Series</v>
      </c>
      <c r="N2622" s="2" t="str">
        <f t="shared" si="515"/>
        <v>WH01X-NTA</v>
      </c>
      <c r="O2622" s="1" t="str">
        <f t="shared" si="512"/>
        <v>Total Nuvo-5000 SeriesWH01X-NTA</v>
      </c>
      <c r="P2622" s="1">
        <f t="shared" si="507"/>
        <v>0</v>
      </c>
      <c r="Q2622" s="1">
        <f t="shared" si="508"/>
        <v>0</v>
      </c>
      <c r="R2622" s="1">
        <f t="shared" si="509"/>
        <v>0</v>
      </c>
      <c r="S2622" s="1">
        <f t="shared" si="510"/>
        <v>0</v>
      </c>
      <c r="T2622" s="1">
        <f t="shared" si="511"/>
        <v>0</v>
      </c>
    </row>
    <row r="2623" spans="1:20" hidden="1" x14ac:dyDescent="0.3">
      <c r="A2623" s="1" t="s">
        <v>934</v>
      </c>
      <c r="L2623" s="2">
        <f t="shared" si="513"/>
        <v>0</v>
      </c>
      <c r="M2623" s="2" t="str">
        <f t="shared" si="514"/>
        <v>Nuvo-6000 Series</v>
      </c>
      <c r="N2623" s="2" t="str">
        <f t="shared" si="515"/>
        <v>WH01X-NTA</v>
      </c>
      <c r="O2623" s="1" t="str">
        <f t="shared" si="512"/>
        <v>Nuvo-6000 SeriesWH01X-NTA</v>
      </c>
      <c r="P2623" s="1">
        <f t="shared" si="507"/>
        <v>0</v>
      </c>
      <c r="Q2623" s="1">
        <f t="shared" si="508"/>
        <v>0</v>
      </c>
      <c r="R2623" s="1">
        <f t="shared" si="509"/>
        <v>0</v>
      </c>
      <c r="S2623" s="1">
        <f t="shared" si="510"/>
        <v>0</v>
      </c>
      <c r="T2623" s="1">
        <f t="shared" si="511"/>
        <v>0</v>
      </c>
    </row>
    <row r="2624" spans="1:20" x14ac:dyDescent="0.3">
      <c r="A2624" s="1" t="s">
        <v>937</v>
      </c>
      <c r="D2624" s="1">
        <v>0</v>
      </c>
      <c r="E2624" s="1">
        <v>0</v>
      </c>
      <c r="F2624" s="1">
        <v>0</v>
      </c>
      <c r="H2624" s="1">
        <v>0</v>
      </c>
      <c r="I2624" s="1">
        <v>0</v>
      </c>
      <c r="K2624" s="1">
        <v>0</v>
      </c>
      <c r="L2624" s="2">
        <f t="shared" si="513"/>
        <v>0</v>
      </c>
      <c r="M2624" s="2" t="str">
        <f t="shared" si="514"/>
        <v>Nuvo-6108GC</v>
      </c>
      <c r="N2624" s="2" t="str">
        <f t="shared" si="515"/>
        <v>WH01X-NTA</v>
      </c>
      <c r="O2624" s="1" t="str">
        <f t="shared" si="512"/>
        <v>Nuvo-6108GCWH01X-NTA</v>
      </c>
      <c r="P2624" s="1">
        <f t="shared" si="507"/>
        <v>0</v>
      </c>
      <c r="Q2624" s="1">
        <f t="shared" si="508"/>
        <v>0</v>
      </c>
      <c r="R2624" s="1">
        <f t="shared" si="509"/>
        <v>0</v>
      </c>
      <c r="S2624" s="1">
        <f t="shared" si="510"/>
        <v>0</v>
      </c>
      <c r="T2624" s="1">
        <f t="shared" si="511"/>
        <v>0</v>
      </c>
    </row>
    <row r="2625" spans="1:20" hidden="1" x14ac:dyDescent="0.3">
      <c r="A2625" s="1" t="s">
        <v>941</v>
      </c>
      <c r="D2625" s="1">
        <v>0</v>
      </c>
      <c r="E2625" s="1">
        <v>0</v>
      </c>
      <c r="F2625" s="1">
        <v>0</v>
      </c>
      <c r="H2625" s="1">
        <v>0</v>
      </c>
      <c r="K2625" s="1">
        <v>0</v>
      </c>
      <c r="L2625" s="2">
        <f t="shared" si="513"/>
        <v>0</v>
      </c>
      <c r="M2625" s="2" t="str">
        <f t="shared" si="514"/>
        <v>Total Nuvo-6000 Series</v>
      </c>
      <c r="N2625" s="2" t="str">
        <f t="shared" si="515"/>
        <v>WH01X-NTA</v>
      </c>
      <c r="O2625" s="1" t="str">
        <f t="shared" si="512"/>
        <v>Total Nuvo-6000 SeriesWH01X-NTA</v>
      </c>
      <c r="P2625" s="1">
        <f t="shared" si="507"/>
        <v>0</v>
      </c>
      <c r="Q2625" s="1">
        <f t="shared" si="508"/>
        <v>0</v>
      </c>
      <c r="R2625" s="1">
        <f t="shared" si="509"/>
        <v>0</v>
      </c>
      <c r="S2625" s="1">
        <f t="shared" si="510"/>
        <v>0</v>
      </c>
      <c r="T2625" s="1">
        <f t="shared" si="511"/>
        <v>0</v>
      </c>
    </row>
    <row r="2626" spans="1:20" hidden="1" x14ac:dyDescent="0.3">
      <c r="A2626" s="1" t="s">
        <v>942</v>
      </c>
      <c r="L2626" s="2">
        <f t="shared" si="513"/>
        <v>0</v>
      </c>
      <c r="M2626" s="2" t="str">
        <f t="shared" si="514"/>
        <v>Nuvo-7000 Series</v>
      </c>
      <c r="N2626" s="2" t="str">
        <f t="shared" si="515"/>
        <v>WH01X-NTA</v>
      </c>
      <c r="O2626" s="1" t="str">
        <f t="shared" si="512"/>
        <v>Nuvo-7000 SeriesWH01X-NTA</v>
      </c>
      <c r="P2626" s="1">
        <f t="shared" si="507"/>
        <v>0</v>
      </c>
      <c r="Q2626" s="1">
        <f t="shared" si="508"/>
        <v>0</v>
      </c>
      <c r="R2626" s="1">
        <f t="shared" si="509"/>
        <v>0</v>
      </c>
      <c r="S2626" s="1">
        <f t="shared" si="510"/>
        <v>0</v>
      </c>
      <c r="T2626" s="1">
        <f t="shared" si="511"/>
        <v>0</v>
      </c>
    </row>
    <row r="2627" spans="1:20" x14ac:dyDescent="0.3">
      <c r="A2627" s="1" t="s">
        <v>948</v>
      </c>
      <c r="D2627" s="1">
        <v>0</v>
      </c>
      <c r="E2627" s="1">
        <v>0</v>
      </c>
      <c r="F2627" s="1">
        <v>0</v>
      </c>
      <c r="H2627" s="1">
        <v>0</v>
      </c>
      <c r="I2627" s="1">
        <v>0</v>
      </c>
      <c r="K2627" s="1">
        <v>0</v>
      </c>
      <c r="L2627" s="2">
        <f t="shared" si="513"/>
        <v>0</v>
      </c>
      <c r="M2627" s="2" t="str">
        <f t="shared" si="514"/>
        <v>Nuvis-7306RT-DTIO(EA)</v>
      </c>
      <c r="N2627" s="2" t="str">
        <f t="shared" si="515"/>
        <v>WH01X-NTA</v>
      </c>
      <c r="O2627" s="1" t="str">
        <f t="shared" si="512"/>
        <v>Nuvis-7306RT-DTIO(EA)WH01X-NTA</v>
      </c>
      <c r="P2627" s="1">
        <f t="shared" si="507"/>
        <v>0</v>
      </c>
      <c r="Q2627" s="1">
        <f t="shared" si="508"/>
        <v>0</v>
      </c>
      <c r="R2627" s="1">
        <f t="shared" si="509"/>
        <v>0</v>
      </c>
      <c r="S2627" s="1">
        <f t="shared" si="510"/>
        <v>0</v>
      </c>
      <c r="T2627" s="1">
        <f t="shared" si="511"/>
        <v>0</v>
      </c>
    </row>
    <row r="2628" spans="1:20" x14ac:dyDescent="0.3">
      <c r="A2628" s="1" t="s">
        <v>136</v>
      </c>
      <c r="D2628" s="1">
        <v>0</v>
      </c>
      <c r="E2628" s="1">
        <v>0</v>
      </c>
      <c r="F2628" s="1">
        <v>0</v>
      </c>
      <c r="H2628" s="1">
        <v>0</v>
      </c>
      <c r="I2628" s="1">
        <v>0</v>
      </c>
      <c r="K2628" s="1">
        <v>0</v>
      </c>
      <c r="L2628" s="2">
        <f t="shared" si="513"/>
        <v>0</v>
      </c>
      <c r="M2628" s="2" t="str">
        <f t="shared" si="514"/>
        <v>Nuvo-7002LP-LME</v>
      </c>
      <c r="N2628" s="2" t="str">
        <f t="shared" si="515"/>
        <v>WH01X-NTA</v>
      </c>
      <c r="O2628" s="1" t="str">
        <f t="shared" si="512"/>
        <v>Nuvo-7002LP-LMEWH01X-NTA</v>
      </c>
      <c r="P2628" s="1">
        <f t="shared" si="507"/>
        <v>0</v>
      </c>
      <c r="Q2628" s="1">
        <f t="shared" si="508"/>
        <v>0</v>
      </c>
      <c r="R2628" s="1">
        <f t="shared" si="509"/>
        <v>0</v>
      </c>
      <c r="S2628" s="1">
        <f t="shared" si="510"/>
        <v>0</v>
      </c>
      <c r="T2628" s="1">
        <f t="shared" si="511"/>
        <v>0</v>
      </c>
    </row>
    <row r="2629" spans="1:20" x14ac:dyDescent="0.3">
      <c r="A2629" s="1" t="s">
        <v>138</v>
      </c>
      <c r="D2629" s="1">
        <v>0</v>
      </c>
      <c r="E2629" s="1">
        <v>0</v>
      </c>
      <c r="F2629" s="1">
        <v>0</v>
      </c>
      <c r="I2629" s="1">
        <v>0</v>
      </c>
      <c r="K2629" s="1">
        <v>0</v>
      </c>
      <c r="L2629" s="2">
        <f t="shared" ref="L2629:L2633" si="516">D2629</f>
        <v>0</v>
      </c>
      <c r="M2629" s="2" t="str">
        <f t="shared" ref="M2629:M2633" si="517">A2629</f>
        <v>Nuvo-7006LP</v>
      </c>
      <c r="N2629" s="2" t="str">
        <f t="shared" ref="N2629:N2633" si="518">IF(A2630="Inventory",A2629,N2628)</f>
        <v>WH01X-NTA</v>
      </c>
      <c r="O2629" s="1" t="str">
        <f t="shared" si="512"/>
        <v>Nuvo-7006LPWH01X-NTA</v>
      </c>
      <c r="P2629" s="1">
        <f t="shared" si="507"/>
        <v>0</v>
      </c>
      <c r="Q2629" s="1">
        <f t="shared" si="508"/>
        <v>0</v>
      </c>
      <c r="R2629" s="1">
        <f t="shared" si="509"/>
        <v>0</v>
      </c>
      <c r="S2629" s="1">
        <f t="shared" si="510"/>
        <v>0</v>
      </c>
      <c r="T2629" s="1">
        <f t="shared" si="511"/>
        <v>0</v>
      </c>
    </row>
    <row r="2630" spans="1:20" x14ac:dyDescent="0.3">
      <c r="A2630" s="1" t="s">
        <v>139</v>
      </c>
      <c r="D2630" s="1">
        <v>0</v>
      </c>
      <c r="E2630" s="1">
        <v>0</v>
      </c>
      <c r="F2630" s="1">
        <v>0</v>
      </c>
      <c r="I2630" s="1">
        <v>0</v>
      </c>
      <c r="K2630" s="1">
        <v>0</v>
      </c>
      <c r="L2630" s="2">
        <f t="shared" si="516"/>
        <v>0</v>
      </c>
      <c r="M2630" s="2" t="str">
        <f t="shared" si="517"/>
        <v>Nuvo-7006LP-PoE</v>
      </c>
      <c r="N2630" s="2" t="str">
        <f t="shared" si="518"/>
        <v>WH01X-NTA</v>
      </c>
      <c r="O2630" s="1" t="str">
        <f t="shared" ref="O2630:O2633" si="519">M2630&amp;N2630</f>
        <v>Nuvo-7006LP-PoEWH01X-NTA</v>
      </c>
      <c r="P2630" s="1">
        <f t="shared" si="507"/>
        <v>0</v>
      </c>
      <c r="Q2630" s="1">
        <f t="shared" si="508"/>
        <v>0</v>
      </c>
      <c r="R2630" s="1">
        <f t="shared" si="509"/>
        <v>0</v>
      </c>
      <c r="S2630" s="1">
        <f t="shared" si="510"/>
        <v>0</v>
      </c>
      <c r="T2630" s="1">
        <f t="shared" si="511"/>
        <v>0</v>
      </c>
    </row>
    <row r="2631" spans="1:20" x14ac:dyDescent="0.3">
      <c r="A2631" s="1" t="s">
        <v>143</v>
      </c>
      <c r="D2631" s="1">
        <v>0</v>
      </c>
      <c r="E2631" s="1">
        <v>0</v>
      </c>
      <c r="F2631" s="1">
        <v>0</v>
      </c>
      <c r="I2631" s="1">
        <v>0</v>
      </c>
      <c r="K2631" s="1">
        <v>0</v>
      </c>
      <c r="L2631" s="2">
        <f t="shared" si="516"/>
        <v>0</v>
      </c>
      <c r="M2631" s="2" t="str">
        <f t="shared" si="517"/>
        <v>Nuvo-7501</v>
      </c>
      <c r="N2631" s="2" t="str">
        <f t="shared" si="518"/>
        <v>WH01X-NTA</v>
      </c>
      <c r="O2631" s="1" t="str">
        <f t="shared" si="519"/>
        <v>Nuvo-7501WH01X-NTA</v>
      </c>
      <c r="P2631" s="1">
        <f t="shared" si="507"/>
        <v>0</v>
      </c>
      <c r="Q2631" s="1">
        <f t="shared" si="508"/>
        <v>0</v>
      </c>
      <c r="R2631" s="1">
        <f t="shared" si="509"/>
        <v>0</v>
      </c>
      <c r="S2631" s="1">
        <f t="shared" si="510"/>
        <v>0</v>
      </c>
      <c r="T2631" s="1">
        <f t="shared" si="511"/>
        <v>0</v>
      </c>
    </row>
    <row r="2632" spans="1:20" x14ac:dyDescent="0.3">
      <c r="A2632" s="1" t="s">
        <v>144</v>
      </c>
      <c r="D2632" s="1">
        <v>0</v>
      </c>
      <c r="E2632" s="1">
        <v>390</v>
      </c>
      <c r="F2632" s="1">
        <v>-390</v>
      </c>
      <c r="H2632" s="1">
        <v>390</v>
      </c>
      <c r="I2632" s="1">
        <v>0</v>
      </c>
      <c r="J2632" s="1" t="s">
        <v>1846</v>
      </c>
      <c r="K2632" s="1">
        <v>10.4</v>
      </c>
      <c r="L2632" s="2">
        <f t="shared" si="516"/>
        <v>0</v>
      </c>
      <c r="M2632" s="2" t="str">
        <f t="shared" si="517"/>
        <v>Nuvo-7505D</v>
      </c>
      <c r="N2632" s="2" t="str">
        <f t="shared" si="518"/>
        <v>WH01X-NTA</v>
      </c>
      <c r="O2632" s="1" t="str">
        <f t="shared" si="519"/>
        <v>Nuvo-7505DWH01X-NTA</v>
      </c>
      <c r="P2632" s="1">
        <f t="shared" si="507"/>
        <v>0</v>
      </c>
      <c r="Q2632" s="1">
        <f t="shared" si="508"/>
        <v>390</v>
      </c>
      <c r="R2632" s="1">
        <f t="shared" si="509"/>
        <v>-390</v>
      </c>
      <c r="S2632" s="1">
        <f t="shared" si="510"/>
        <v>390</v>
      </c>
      <c r="T2632" s="1">
        <f t="shared" si="511"/>
        <v>0</v>
      </c>
    </row>
    <row r="2633" spans="1:20" x14ac:dyDescent="0.3">
      <c r="A2633" s="1" t="s">
        <v>364</v>
      </c>
      <c r="D2633" s="1">
        <v>0</v>
      </c>
      <c r="F2633" s="1">
        <v>0</v>
      </c>
      <c r="I2633" s="1">
        <v>0</v>
      </c>
      <c r="K2633" s="1">
        <v>0</v>
      </c>
      <c r="L2633" s="2">
        <f t="shared" si="516"/>
        <v>0</v>
      </c>
      <c r="M2633" s="2" t="str">
        <f t="shared" si="517"/>
        <v>Nuvo-7531</v>
      </c>
      <c r="N2633" s="2" t="str">
        <f t="shared" si="518"/>
        <v>WH01X-NTA</v>
      </c>
      <c r="O2633" s="1" t="str">
        <f t="shared" si="519"/>
        <v>Nuvo-7531WH01X-NTA</v>
      </c>
      <c r="P2633" s="1">
        <f t="shared" si="507"/>
        <v>0</v>
      </c>
      <c r="Q2633" s="1">
        <f t="shared" si="508"/>
        <v>0</v>
      </c>
      <c r="R2633" s="1">
        <f t="shared" si="509"/>
        <v>0</v>
      </c>
      <c r="S2633" s="1">
        <f t="shared" si="510"/>
        <v>0</v>
      </c>
      <c r="T2633" s="1">
        <f t="shared" si="511"/>
        <v>0</v>
      </c>
    </row>
    <row r="2634" spans="1:20" hidden="1" x14ac:dyDescent="0.3">
      <c r="A2634" s="1" t="s">
        <v>997</v>
      </c>
      <c r="D2634" s="1">
        <v>0</v>
      </c>
      <c r="E2634" s="1">
        <v>390</v>
      </c>
      <c r="F2634" s="1">
        <v>-390</v>
      </c>
      <c r="H2634" s="1">
        <v>390</v>
      </c>
      <c r="K2634" s="1">
        <v>10.4</v>
      </c>
      <c r="L2634" s="2">
        <f t="shared" ref="L2634:L2693" si="520">D2634</f>
        <v>0</v>
      </c>
      <c r="M2634" s="2" t="str">
        <f t="shared" ref="M2634:M2693" si="521">A2634</f>
        <v>Total Nuvo-7000 Series</v>
      </c>
      <c r="N2634" s="2" t="str">
        <f t="shared" ref="N2634:N2693" si="522">IF(A2635="Inventory",A2634,N2633)</f>
        <v>WH01X-NTA</v>
      </c>
      <c r="O2634" s="1" t="str">
        <f t="shared" ref="O2634:O2693" si="523">M2634&amp;N2634</f>
        <v>Total Nuvo-7000 SeriesWH01X-NTA</v>
      </c>
      <c r="P2634" s="1">
        <f t="shared" ref="P2634:P2669" si="524">D2634</f>
        <v>0</v>
      </c>
      <c r="Q2634" s="1">
        <f t="shared" ref="Q2634:Q2697" si="525">E2634</f>
        <v>390</v>
      </c>
      <c r="R2634" s="1">
        <f t="shared" ref="R2634:R2697" si="526">F2634</f>
        <v>-390</v>
      </c>
      <c r="S2634" s="1">
        <f t="shared" ref="S2634:S2669" si="527">H2634</f>
        <v>390</v>
      </c>
      <c r="T2634" s="1">
        <f t="shared" ref="T2634:T2669" si="528">R2634+S2634</f>
        <v>0</v>
      </c>
    </row>
    <row r="2635" spans="1:20" hidden="1" x14ac:dyDescent="0.3">
      <c r="A2635" s="1" t="s">
        <v>998</v>
      </c>
      <c r="L2635" s="2">
        <f t="shared" si="520"/>
        <v>0</v>
      </c>
      <c r="M2635" s="2" t="str">
        <f t="shared" si="521"/>
        <v>Nuvo-8000 Series</v>
      </c>
      <c r="N2635" s="2" t="str">
        <f t="shared" si="522"/>
        <v>WH01X-NTA</v>
      </c>
      <c r="O2635" s="1" t="str">
        <f t="shared" si="523"/>
        <v>Nuvo-8000 SeriesWH01X-NTA</v>
      </c>
      <c r="P2635" s="1">
        <f t="shared" si="524"/>
        <v>0</v>
      </c>
      <c r="Q2635" s="1">
        <f t="shared" si="525"/>
        <v>0</v>
      </c>
      <c r="R2635" s="1">
        <f t="shared" si="526"/>
        <v>0</v>
      </c>
      <c r="S2635" s="1">
        <f t="shared" si="527"/>
        <v>0</v>
      </c>
      <c r="T2635" s="1">
        <f t="shared" si="528"/>
        <v>0</v>
      </c>
    </row>
    <row r="2636" spans="1:20" x14ac:dyDescent="0.3">
      <c r="A2636" s="1" t="s">
        <v>145</v>
      </c>
      <c r="D2636" s="1">
        <v>0</v>
      </c>
      <c r="F2636" s="1">
        <v>0</v>
      </c>
      <c r="I2636" s="1">
        <v>0</v>
      </c>
      <c r="K2636" s="1">
        <v>0</v>
      </c>
      <c r="L2636" s="2">
        <f t="shared" si="520"/>
        <v>0</v>
      </c>
      <c r="M2636" s="2" t="str">
        <f t="shared" si="521"/>
        <v>Nuvo-8108GC</v>
      </c>
      <c r="N2636" s="2" t="str">
        <f t="shared" si="522"/>
        <v>WH01X-NTA</v>
      </c>
      <c r="O2636" s="1" t="str">
        <f t="shared" si="523"/>
        <v>Nuvo-8108GCWH01X-NTA</v>
      </c>
      <c r="P2636" s="1">
        <f t="shared" si="524"/>
        <v>0</v>
      </c>
      <c r="Q2636" s="1">
        <f t="shared" si="525"/>
        <v>0</v>
      </c>
      <c r="R2636" s="1">
        <f t="shared" si="526"/>
        <v>0</v>
      </c>
      <c r="S2636" s="1">
        <f t="shared" si="527"/>
        <v>0</v>
      </c>
      <c r="T2636" s="1">
        <f t="shared" si="528"/>
        <v>0</v>
      </c>
    </row>
    <row r="2637" spans="1:20" x14ac:dyDescent="0.3">
      <c r="A2637" s="1" t="s">
        <v>146</v>
      </c>
      <c r="D2637" s="1">
        <v>0</v>
      </c>
      <c r="E2637" s="1">
        <v>6</v>
      </c>
      <c r="F2637" s="1">
        <v>-6</v>
      </c>
      <c r="H2637" s="1">
        <v>6</v>
      </c>
      <c r="I2637" s="1">
        <v>0</v>
      </c>
      <c r="J2637" s="1" t="s">
        <v>1846</v>
      </c>
      <c r="K2637" s="1">
        <v>1.3</v>
      </c>
      <c r="L2637" s="2">
        <f t="shared" si="520"/>
        <v>0</v>
      </c>
      <c r="M2637" s="2" t="str">
        <f t="shared" si="521"/>
        <v>Nuvo-8108GC-QD-A6</v>
      </c>
      <c r="N2637" s="2" t="str">
        <f t="shared" si="522"/>
        <v>WH01X-NTA</v>
      </c>
      <c r="O2637" s="1" t="str">
        <f t="shared" si="523"/>
        <v>Nuvo-8108GC-QD-A6WH01X-NTA</v>
      </c>
      <c r="P2637" s="1">
        <f t="shared" si="524"/>
        <v>0</v>
      </c>
      <c r="Q2637" s="1">
        <f t="shared" si="525"/>
        <v>6</v>
      </c>
      <c r="R2637" s="1">
        <f t="shared" si="526"/>
        <v>-6</v>
      </c>
      <c r="S2637" s="1">
        <f t="shared" si="527"/>
        <v>6</v>
      </c>
      <c r="T2637" s="1">
        <f t="shared" si="528"/>
        <v>0</v>
      </c>
    </row>
    <row r="2638" spans="1:20" x14ac:dyDescent="0.3">
      <c r="A2638" s="1" t="s">
        <v>368</v>
      </c>
      <c r="E2638" s="1">
        <v>0</v>
      </c>
      <c r="F2638" s="1">
        <v>0</v>
      </c>
      <c r="I2638" s="1">
        <v>0</v>
      </c>
      <c r="K2638" s="1">
        <v>0</v>
      </c>
      <c r="L2638" s="2">
        <f t="shared" si="520"/>
        <v>0</v>
      </c>
      <c r="M2638" s="2" t="str">
        <f t="shared" si="521"/>
        <v>Nuvo-8108GC-XL</v>
      </c>
      <c r="N2638" s="2" t="str">
        <f t="shared" si="522"/>
        <v>WH01X-NTA</v>
      </c>
      <c r="O2638" s="1" t="str">
        <f t="shared" si="523"/>
        <v>Nuvo-8108GC-XLWH01X-NTA</v>
      </c>
      <c r="P2638" s="1">
        <f t="shared" si="524"/>
        <v>0</v>
      </c>
      <c r="Q2638" s="1">
        <f t="shared" si="525"/>
        <v>0</v>
      </c>
      <c r="R2638" s="1">
        <f t="shared" si="526"/>
        <v>0</v>
      </c>
      <c r="S2638" s="1">
        <f t="shared" si="527"/>
        <v>0</v>
      </c>
      <c r="T2638" s="1">
        <f t="shared" si="528"/>
        <v>0</v>
      </c>
    </row>
    <row r="2639" spans="1:20" hidden="1" x14ac:dyDescent="0.3">
      <c r="A2639" s="1" t="s">
        <v>1016</v>
      </c>
      <c r="D2639" s="1">
        <v>0</v>
      </c>
      <c r="E2639" s="1">
        <v>6</v>
      </c>
      <c r="F2639" s="1">
        <v>-6</v>
      </c>
      <c r="H2639" s="1">
        <v>6</v>
      </c>
      <c r="K2639" s="1">
        <v>1.3</v>
      </c>
      <c r="L2639" s="2">
        <f t="shared" si="520"/>
        <v>0</v>
      </c>
      <c r="M2639" s="2" t="str">
        <f t="shared" si="521"/>
        <v>Total Nuvo-8000 Series</v>
      </c>
      <c r="N2639" s="2" t="str">
        <f t="shared" si="522"/>
        <v>WH01X-NTA</v>
      </c>
      <c r="O2639" s="1" t="str">
        <f t="shared" si="523"/>
        <v>Total Nuvo-8000 SeriesWH01X-NTA</v>
      </c>
      <c r="P2639" s="1">
        <f t="shared" si="524"/>
        <v>0</v>
      </c>
      <c r="Q2639" s="1">
        <f t="shared" si="525"/>
        <v>6</v>
      </c>
      <c r="R2639" s="1">
        <f t="shared" si="526"/>
        <v>-6</v>
      </c>
      <c r="S2639" s="1">
        <f t="shared" si="527"/>
        <v>6</v>
      </c>
      <c r="T2639" s="1">
        <f t="shared" si="528"/>
        <v>0</v>
      </c>
    </row>
    <row r="2640" spans="1:20" hidden="1" x14ac:dyDescent="0.3">
      <c r="A2640" s="1" t="s">
        <v>1017</v>
      </c>
      <c r="L2640" s="2">
        <f t="shared" si="520"/>
        <v>0</v>
      </c>
      <c r="M2640" s="2" t="str">
        <f t="shared" si="521"/>
        <v>Nuvo-9000 Series</v>
      </c>
      <c r="N2640" s="2" t="str">
        <f t="shared" si="522"/>
        <v>WH01X-NTA</v>
      </c>
      <c r="O2640" s="1" t="str">
        <f t="shared" si="523"/>
        <v>Nuvo-9000 SeriesWH01X-NTA</v>
      </c>
      <c r="P2640" s="1">
        <f t="shared" si="524"/>
        <v>0</v>
      </c>
      <c r="Q2640" s="1">
        <f t="shared" si="525"/>
        <v>0</v>
      </c>
      <c r="R2640" s="1">
        <f t="shared" si="526"/>
        <v>0</v>
      </c>
      <c r="S2640" s="1">
        <f t="shared" si="527"/>
        <v>0</v>
      </c>
      <c r="T2640" s="1">
        <f t="shared" si="528"/>
        <v>0</v>
      </c>
    </row>
    <row r="2641" spans="1:20" x14ac:dyDescent="0.3">
      <c r="A2641" s="1" t="s">
        <v>227</v>
      </c>
      <c r="D2641" s="1">
        <v>0</v>
      </c>
      <c r="E2641" s="1">
        <v>0</v>
      </c>
      <c r="F2641" s="1">
        <v>0</v>
      </c>
      <c r="I2641" s="1">
        <v>0</v>
      </c>
      <c r="K2641" s="1">
        <v>0</v>
      </c>
      <c r="L2641" s="2">
        <f t="shared" si="520"/>
        <v>0</v>
      </c>
      <c r="M2641" s="2" t="str">
        <f t="shared" si="521"/>
        <v>Nuvo-9002E</v>
      </c>
      <c r="N2641" s="2" t="str">
        <f t="shared" si="522"/>
        <v>WH01X-NTA</v>
      </c>
      <c r="O2641" s="1" t="str">
        <f t="shared" si="523"/>
        <v>Nuvo-9002EWH01X-NTA</v>
      </c>
      <c r="P2641" s="1">
        <f t="shared" si="524"/>
        <v>0</v>
      </c>
      <c r="Q2641" s="1">
        <f t="shared" si="525"/>
        <v>0</v>
      </c>
      <c r="R2641" s="1">
        <f t="shared" si="526"/>
        <v>0</v>
      </c>
      <c r="S2641" s="1">
        <f t="shared" si="527"/>
        <v>0</v>
      </c>
      <c r="T2641" s="1">
        <f t="shared" si="528"/>
        <v>0</v>
      </c>
    </row>
    <row r="2642" spans="1:20" x14ac:dyDescent="0.3">
      <c r="A2642" s="1" t="s">
        <v>147</v>
      </c>
      <c r="D2642" s="1">
        <v>0</v>
      </c>
      <c r="E2642" s="1">
        <v>0</v>
      </c>
      <c r="F2642" s="1">
        <v>0</v>
      </c>
      <c r="I2642" s="1">
        <v>0</v>
      </c>
      <c r="K2642" s="1">
        <v>0</v>
      </c>
      <c r="L2642" s="2">
        <f t="shared" si="520"/>
        <v>0</v>
      </c>
      <c r="M2642" s="2" t="str">
        <f t="shared" si="521"/>
        <v>Nuvo-9002LP</v>
      </c>
      <c r="N2642" s="2" t="str">
        <f t="shared" si="522"/>
        <v>WH01X-NTA</v>
      </c>
      <c r="O2642" s="1" t="str">
        <f t="shared" si="523"/>
        <v>Nuvo-9002LPWH01X-NTA</v>
      </c>
      <c r="P2642" s="1">
        <f t="shared" si="524"/>
        <v>0</v>
      </c>
      <c r="Q2642" s="1">
        <f t="shared" si="525"/>
        <v>0</v>
      </c>
      <c r="R2642" s="1">
        <f t="shared" si="526"/>
        <v>0</v>
      </c>
      <c r="S2642" s="1">
        <f t="shared" si="527"/>
        <v>0</v>
      </c>
      <c r="T2642" s="1">
        <f t="shared" si="528"/>
        <v>0</v>
      </c>
    </row>
    <row r="2643" spans="1:20" x14ac:dyDescent="0.3">
      <c r="A2643" s="1" t="s">
        <v>1292</v>
      </c>
      <c r="D2643" s="1">
        <v>0</v>
      </c>
      <c r="E2643" s="1">
        <v>0</v>
      </c>
      <c r="F2643" s="1">
        <v>0</v>
      </c>
      <c r="H2643" s="1">
        <v>0</v>
      </c>
      <c r="I2643" s="1">
        <v>0</v>
      </c>
      <c r="K2643" s="1">
        <v>0</v>
      </c>
      <c r="L2643" s="2">
        <f t="shared" si="520"/>
        <v>0</v>
      </c>
      <c r="M2643" s="2" t="str">
        <f t="shared" si="521"/>
        <v>Nuvo-9002LP-UL</v>
      </c>
      <c r="N2643" s="2" t="str">
        <f t="shared" si="522"/>
        <v>WH01X-NTA</v>
      </c>
      <c r="O2643" s="1" t="str">
        <f t="shared" si="523"/>
        <v>Nuvo-9002LP-ULWH01X-NTA</v>
      </c>
      <c r="P2643" s="1">
        <f t="shared" si="524"/>
        <v>0</v>
      </c>
      <c r="Q2643" s="1">
        <f t="shared" si="525"/>
        <v>0</v>
      </c>
      <c r="R2643" s="1">
        <f t="shared" si="526"/>
        <v>0</v>
      </c>
      <c r="S2643" s="1">
        <f t="shared" si="527"/>
        <v>0</v>
      </c>
      <c r="T2643" s="1">
        <f t="shared" si="528"/>
        <v>0</v>
      </c>
    </row>
    <row r="2644" spans="1:20" x14ac:dyDescent="0.3">
      <c r="A2644" s="1" t="s">
        <v>1700</v>
      </c>
      <c r="D2644" s="1">
        <v>50</v>
      </c>
      <c r="E2644" s="1">
        <v>50</v>
      </c>
      <c r="F2644" s="1">
        <v>0</v>
      </c>
      <c r="I2644" s="1">
        <v>0</v>
      </c>
      <c r="K2644" s="1">
        <v>0</v>
      </c>
      <c r="L2644" s="2">
        <f t="shared" si="520"/>
        <v>50</v>
      </c>
      <c r="M2644" s="2" t="str">
        <f t="shared" si="521"/>
        <v>Nuvo-9006E-IFCN</v>
      </c>
      <c r="N2644" s="2" t="str">
        <f t="shared" si="522"/>
        <v>WH01X-NTA</v>
      </c>
      <c r="O2644" s="1" t="str">
        <f t="shared" si="523"/>
        <v>Nuvo-9006E-IFCNWH01X-NTA</v>
      </c>
      <c r="P2644" s="1">
        <f t="shared" si="524"/>
        <v>50</v>
      </c>
      <c r="Q2644" s="1">
        <f t="shared" si="525"/>
        <v>50</v>
      </c>
      <c r="R2644" s="1">
        <f t="shared" si="526"/>
        <v>0</v>
      </c>
      <c r="S2644" s="1">
        <f t="shared" si="527"/>
        <v>0</v>
      </c>
      <c r="T2644" s="1">
        <f t="shared" si="528"/>
        <v>0</v>
      </c>
    </row>
    <row r="2645" spans="1:20" x14ac:dyDescent="0.3">
      <c r="A2645" s="1" t="s">
        <v>148</v>
      </c>
      <c r="D2645" s="1">
        <v>0</v>
      </c>
      <c r="E2645" s="1">
        <v>0</v>
      </c>
      <c r="F2645" s="1">
        <v>0</v>
      </c>
      <c r="I2645" s="1">
        <v>0</v>
      </c>
      <c r="K2645" s="1">
        <v>0</v>
      </c>
      <c r="L2645" s="2">
        <f t="shared" si="520"/>
        <v>0</v>
      </c>
      <c r="M2645" s="2" t="str">
        <f t="shared" si="521"/>
        <v>Nuvo-9006E-PoE</v>
      </c>
      <c r="N2645" s="2" t="str">
        <f t="shared" si="522"/>
        <v>WH01X-NTA</v>
      </c>
      <c r="O2645" s="1" t="str">
        <f t="shared" si="523"/>
        <v>Nuvo-9006E-PoEWH01X-NTA</v>
      </c>
      <c r="P2645" s="1">
        <f t="shared" si="524"/>
        <v>0</v>
      </c>
      <c r="Q2645" s="1">
        <f t="shared" si="525"/>
        <v>0</v>
      </c>
      <c r="R2645" s="1">
        <f t="shared" si="526"/>
        <v>0</v>
      </c>
      <c r="S2645" s="1">
        <f t="shared" si="527"/>
        <v>0</v>
      </c>
      <c r="T2645" s="1">
        <f t="shared" si="528"/>
        <v>0</v>
      </c>
    </row>
    <row r="2646" spans="1:20" x14ac:dyDescent="0.3">
      <c r="A2646" s="1" t="s">
        <v>1034</v>
      </c>
      <c r="E2646" s="1">
        <v>0</v>
      </c>
      <c r="F2646" s="1">
        <v>0</v>
      </c>
      <c r="I2646" s="1">
        <v>0</v>
      </c>
      <c r="K2646" s="1">
        <v>0</v>
      </c>
      <c r="L2646" s="2">
        <f t="shared" si="520"/>
        <v>0</v>
      </c>
      <c r="M2646" s="2" t="str">
        <f t="shared" si="521"/>
        <v>Nuvo-9160GC(EA)</v>
      </c>
      <c r="N2646" s="2" t="str">
        <f t="shared" si="522"/>
        <v>WH01X-NTA</v>
      </c>
      <c r="O2646" s="1" t="str">
        <f t="shared" si="523"/>
        <v>Nuvo-9160GC(EA)WH01X-NTA</v>
      </c>
      <c r="P2646" s="1">
        <f t="shared" si="524"/>
        <v>0</v>
      </c>
      <c r="Q2646" s="1">
        <f t="shared" si="525"/>
        <v>0</v>
      </c>
      <c r="R2646" s="1">
        <f t="shared" si="526"/>
        <v>0</v>
      </c>
      <c r="S2646" s="1">
        <f t="shared" si="527"/>
        <v>0</v>
      </c>
      <c r="T2646" s="1">
        <f t="shared" si="528"/>
        <v>0</v>
      </c>
    </row>
    <row r="2647" spans="1:20" x14ac:dyDescent="0.3">
      <c r="A2647" s="1" t="s">
        <v>152</v>
      </c>
      <c r="D2647" s="1">
        <v>30</v>
      </c>
      <c r="E2647" s="1">
        <v>30</v>
      </c>
      <c r="F2647" s="1">
        <v>0</v>
      </c>
      <c r="I2647" s="1">
        <v>0</v>
      </c>
      <c r="K2647" s="1">
        <v>0</v>
      </c>
      <c r="L2647" s="2">
        <f t="shared" si="520"/>
        <v>30</v>
      </c>
      <c r="M2647" s="2" t="str">
        <f t="shared" si="521"/>
        <v>Nuvo-9531-EN01</v>
      </c>
      <c r="N2647" s="2" t="str">
        <f t="shared" si="522"/>
        <v>WH01X-NTA</v>
      </c>
      <c r="O2647" s="1" t="str">
        <f t="shared" si="523"/>
        <v>Nuvo-9531-EN01WH01X-NTA</v>
      </c>
      <c r="P2647" s="1">
        <f t="shared" si="524"/>
        <v>30</v>
      </c>
      <c r="Q2647" s="1">
        <f t="shared" si="525"/>
        <v>30</v>
      </c>
      <c r="R2647" s="1">
        <f t="shared" si="526"/>
        <v>0</v>
      </c>
      <c r="S2647" s="1">
        <f t="shared" si="527"/>
        <v>0</v>
      </c>
      <c r="T2647" s="1">
        <f t="shared" si="528"/>
        <v>0</v>
      </c>
    </row>
    <row r="2648" spans="1:20" x14ac:dyDescent="0.3">
      <c r="A2648" s="1" t="s">
        <v>1765</v>
      </c>
      <c r="D2648" s="1">
        <v>90</v>
      </c>
      <c r="E2648" s="1">
        <v>90</v>
      </c>
      <c r="F2648" s="1">
        <v>0</v>
      </c>
      <c r="I2648" s="1">
        <v>0</v>
      </c>
      <c r="K2648" s="1">
        <v>0</v>
      </c>
      <c r="L2648" s="2">
        <f t="shared" si="520"/>
        <v>90</v>
      </c>
      <c r="M2648" s="2" t="str">
        <f t="shared" si="521"/>
        <v>Nuvo-9531-IFCN</v>
      </c>
      <c r="N2648" s="2" t="str">
        <f t="shared" si="522"/>
        <v>WH01X-NTA</v>
      </c>
      <c r="O2648" s="1" t="str">
        <f t="shared" si="523"/>
        <v>Nuvo-9531-IFCNWH01X-NTA</v>
      </c>
      <c r="P2648" s="1">
        <f t="shared" si="524"/>
        <v>90</v>
      </c>
      <c r="Q2648" s="1">
        <f t="shared" si="525"/>
        <v>90</v>
      </c>
      <c r="R2648" s="1">
        <f t="shared" si="526"/>
        <v>0</v>
      </c>
      <c r="S2648" s="1">
        <f t="shared" si="527"/>
        <v>0</v>
      </c>
      <c r="T2648" s="1">
        <f t="shared" si="528"/>
        <v>0</v>
      </c>
    </row>
    <row r="2649" spans="1:20" hidden="1" x14ac:dyDescent="0.3">
      <c r="A2649" s="1" t="s">
        <v>1041</v>
      </c>
      <c r="D2649" s="1">
        <v>170</v>
      </c>
      <c r="E2649" s="1">
        <v>170</v>
      </c>
      <c r="F2649" s="1">
        <v>0</v>
      </c>
      <c r="H2649" s="1">
        <v>0</v>
      </c>
      <c r="K2649" s="1">
        <v>0</v>
      </c>
      <c r="L2649" s="2">
        <f t="shared" si="520"/>
        <v>170</v>
      </c>
      <c r="M2649" s="2" t="str">
        <f t="shared" si="521"/>
        <v>Total Nuvo-9000 Series</v>
      </c>
      <c r="N2649" s="2" t="str">
        <f t="shared" si="522"/>
        <v>WH01X-NTA</v>
      </c>
      <c r="O2649" s="1" t="str">
        <f t="shared" si="523"/>
        <v>Total Nuvo-9000 SeriesWH01X-NTA</v>
      </c>
      <c r="P2649" s="1">
        <f t="shared" si="524"/>
        <v>170</v>
      </c>
      <c r="Q2649" s="1">
        <f t="shared" si="525"/>
        <v>170</v>
      </c>
      <c r="R2649" s="1">
        <f t="shared" si="526"/>
        <v>0</v>
      </c>
      <c r="S2649" s="1">
        <f t="shared" si="527"/>
        <v>0</v>
      </c>
      <c r="T2649" s="1">
        <f t="shared" si="528"/>
        <v>0</v>
      </c>
    </row>
    <row r="2650" spans="1:20" hidden="1" x14ac:dyDescent="0.3">
      <c r="A2650" s="1" t="s">
        <v>1052</v>
      </c>
      <c r="L2650" s="2">
        <f t="shared" si="520"/>
        <v>0</v>
      </c>
      <c r="M2650" s="2" t="str">
        <f t="shared" si="521"/>
        <v>POC-300 Series</v>
      </c>
      <c r="N2650" s="2" t="str">
        <f t="shared" si="522"/>
        <v>WH01X-NTA</v>
      </c>
      <c r="O2650" s="1" t="str">
        <f t="shared" si="523"/>
        <v>POC-300 SeriesWH01X-NTA</v>
      </c>
      <c r="P2650" s="1">
        <f t="shared" si="524"/>
        <v>0</v>
      </c>
      <c r="Q2650" s="1">
        <f t="shared" si="525"/>
        <v>0</v>
      </c>
      <c r="R2650" s="1">
        <f t="shared" si="526"/>
        <v>0</v>
      </c>
      <c r="S2650" s="1">
        <f t="shared" si="527"/>
        <v>0</v>
      </c>
      <c r="T2650" s="1">
        <f t="shared" si="528"/>
        <v>0</v>
      </c>
    </row>
    <row r="2651" spans="1:20" x14ac:dyDescent="0.3">
      <c r="A2651" s="1" t="s">
        <v>155</v>
      </c>
      <c r="D2651" s="1">
        <v>25</v>
      </c>
      <c r="E2651" s="1">
        <v>50</v>
      </c>
      <c r="F2651" s="1">
        <v>-25</v>
      </c>
      <c r="H2651" s="1">
        <v>25</v>
      </c>
      <c r="I2651" s="1">
        <v>0</v>
      </c>
      <c r="J2651" s="1" t="s">
        <v>1838</v>
      </c>
      <c r="K2651" s="1">
        <v>0</v>
      </c>
      <c r="L2651" s="2">
        <f t="shared" si="520"/>
        <v>25</v>
      </c>
      <c r="M2651" s="2" t="str">
        <f t="shared" si="521"/>
        <v>POC-330</v>
      </c>
      <c r="N2651" s="2" t="str">
        <f t="shared" si="522"/>
        <v>WH01X-NTA</v>
      </c>
      <c r="O2651" s="1" t="str">
        <f t="shared" si="523"/>
        <v>POC-330WH01X-NTA</v>
      </c>
      <c r="P2651" s="1">
        <f t="shared" si="524"/>
        <v>25</v>
      </c>
      <c r="Q2651" s="1">
        <f t="shared" si="525"/>
        <v>50</v>
      </c>
      <c r="R2651" s="1">
        <f t="shared" si="526"/>
        <v>-25</v>
      </c>
      <c r="S2651" s="1">
        <f t="shared" si="527"/>
        <v>25</v>
      </c>
      <c r="T2651" s="1">
        <f t="shared" si="528"/>
        <v>0</v>
      </c>
    </row>
    <row r="2652" spans="1:20" hidden="1" x14ac:dyDescent="0.3">
      <c r="A2652" s="1" t="s">
        <v>1057</v>
      </c>
      <c r="D2652" s="1">
        <v>25</v>
      </c>
      <c r="E2652" s="1">
        <v>50</v>
      </c>
      <c r="F2652" s="1">
        <v>-25</v>
      </c>
      <c r="H2652" s="1">
        <v>25</v>
      </c>
      <c r="K2652" s="1">
        <v>0</v>
      </c>
      <c r="L2652" s="2">
        <f t="shared" si="520"/>
        <v>25</v>
      </c>
      <c r="M2652" s="2" t="str">
        <f t="shared" si="521"/>
        <v>Total POC-300 Series</v>
      </c>
      <c r="N2652" s="2" t="str">
        <f t="shared" si="522"/>
        <v>WH01X-NTA</v>
      </c>
      <c r="O2652" s="1" t="str">
        <f t="shared" si="523"/>
        <v>Total POC-300 SeriesWH01X-NTA</v>
      </c>
      <c r="P2652" s="1">
        <f t="shared" si="524"/>
        <v>25</v>
      </c>
      <c r="Q2652" s="1">
        <f t="shared" si="525"/>
        <v>50</v>
      </c>
      <c r="R2652" s="1">
        <f t="shared" si="526"/>
        <v>-25</v>
      </c>
      <c r="S2652" s="1">
        <f t="shared" si="527"/>
        <v>25</v>
      </c>
      <c r="T2652" s="1">
        <f t="shared" si="528"/>
        <v>0</v>
      </c>
    </row>
    <row r="2653" spans="1:20" hidden="1" x14ac:dyDescent="0.3">
      <c r="A2653" s="1" t="s">
        <v>1058</v>
      </c>
      <c r="L2653" s="2">
        <f t="shared" si="520"/>
        <v>0</v>
      </c>
      <c r="M2653" s="2" t="str">
        <f t="shared" si="521"/>
        <v>POC-400 Series</v>
      </c>
      <c r="N2653" s="2" t="str">
        <f t="shared" si="522"/>
        <v>WH01X-NTA</v>
      </c>
      <c r="O2653" s="1" t="str">
        <f t="shared" si="523"/>
        <v>POC-400 SeriesWH01X-NTA</v>
      </c>
      <c r="P2653" s="1">
        <f t="shared" si="524"/>
        <v>0</v>
      </c>
      <c r="Q2653" s="1">
        <f t="shared" si="525"/>
        <v>0</v>
      </c>
      <c r="R2653" s="1">
        <f t="shared" si="526"/>
        <v>0</v>
      </c>
      <c r="S2653" s="1">
        <f t="shared" si="527"/>
        <v>0</v>
      </c>
      <c r="T2653" s="1">
        <f t="shared" si="528"/>
        <v>0</v>
      </c>
    </row>
    <row r="2654" spans="1:20" x14ac:dyDescent="0.3">
      <c r="A2654" s="1" t="s">
        <v>157</v>
      </c>
      <c r="D2654" s="1">
        <v>0</v>
      </c>
      <c r="E2654" s="1">
        <v>0</v>
      </c>
      <c r="F2654" s="1">
        <v>0</v>
      </c>
      <c r="I2654" s="1">
        <v>0</v>
      </c>
      <c r="K2654" s="1">
        <v>0</v>
      </c>
      <c r="L2654" s="2">
        <f t="shared" si="520"/>
        <v>0</v>
      </c>
      <c r="M2654" s="2" t="str">
        <f t="shared" si="521"/>
        <v>POC-410</v>
      </c>
      <c r="N2654" s="2" t="str">
        <f t="shared" si="522"/>
        <v>WH01X-NTA</v>
      </c>
      <c r="O2654" s="1" t="str">
        <f t="shared" si="523"/>
        <v>POC-410WH01X-NTA</v>
      </c>
      <c r="P2654" s="1">
        <f t="shared" si="524"/>
        <v>0</v>
      </c>
      <c r="Q2654" s="1">
        <f t="shared" si="525"/>
        <v>0</v>
      </c>
      <c r="R2654" s="1">
        <f t="shared" si="526"/>
        <v>0</v>
      </c>
      <c r="S2654" s="1">
        <f t="shared" si="527"/>
        <v>0</v>
      </c>
      <c r="T2654" s="1">
        <f t="shared" si="528"/>
        <v>0</v>
      </c>
    </row>
    <row r="2655" spans="1:20" x14ac:dyDescent="0.3">
      <c r="A2655" s="1" t="s">
        <v>1065</v>
      </c>
      <c r="D2655" s="1">
        <v>19</v>
      </c>
      <c r="E2655" s="1">
        <v>19</v>
      </c>
      <c r="F2655" s="1">
        <v>0</v>
      </c>
      <c r="I2655" s="1">
        <v>0</v>
      </c>
      <c r="K2655" s="1">
        <v>0</v>
      </c>
      <c r="L2655" s="2">
        <f t="shared" si="520"/>
        <v>19</v>
      </c>
      <c r="M2655" s="2" t="str">
        <f t="shared" si="521"/>
        <v>POC-410-KS1</v>
      </c>
      <c r="N2655" s="2" t="str">
        <f t="shared" si="522"/>
        <v>WH01X-NTA</v>
      </c>
      <c r="O2655" s="1" t="str">
        <f t="shared" si="523"/>
        <v>POC-410-KS1WH01X-NTA</v>
      </c>
      <c r="P2655" s="1">
        <f t="shared" si="524"/>
        <v>19</v>
      </c>
      <c r="Q2655" s="1">
        <f t="shared" si="525"/>
        <v>19</v>
      </c>
      <c r="R2655" s="1">
        <f t="shared" si="526"/>
        <v>0</v>
      </c>
      <c r="S2655" s="1">
        <f t="shared" si="527"/>
        <v>0</v>
      </c>
      <c r="T2655" s="1">
        <f t="shared" si="528"/>
        <v>0</v>
      </c>
    </row>
    <row r="2656" spans="1:20" x14ac:dyDescent="0.3">
      <c r="A2656" s="1" t="s">
        <v>1764</v>
      </c>
      <c r="D2656" s="1">
        <v>18</v>
      </c>
      <c r="E2656" s="1">
        <v>18</v>
      </c>
      <c r="F2656" s="1">
        <v>0</v>
      </c>
      <c r="I2656" s="1">
        <v>0</v>
      </c>
      <c r="K2656" s="1">
        <v>0</v>
      </c>
      <c r="L2656" s="2">
        <f t="shared" si="520"/>
        <v>18</v>
      </c>
      <c r="M2656" s="2" t="str">
        <f t="shared" si="521"/>
        <v>POC-410-MEZ-KS</v>
      </c>
      <c r="N2656" s="2" t="str">
        <f t="shared" si="522"/>
        <v>WH01X-NTA</v>
      </c>
      <c r="O2656" s="1" t="str">
        <f t="shared" si="523"/>
        <v>POC-410-MEZ-KSWH01X-NTA</v>
      </c>
      <c r="P2656" s="1">
        <f t="shared" si="524"/>
        <v>18</v>
      </c>
      <c r="Q2656" s="1">
        <f t="shared" si="525"/>
        <v>18</v>
      </c>
      <c r="R2656" s="1">
        <f t="shared" si="526"/>
        <v>0</v>
      </c>
      <c r="S2656" s="1">
        <f t="shared" si="527"/>
        <v>0</v>
      </c>
      <c r="T2656" s="1">
        <f t="shared" si="528"/>
        <v>0</v>
      </c>
    </row>
    <row r="2657" spans="1:20" hidden="1" x14ac:dyDescent="0.3">
      <c r="A2657" s="1" t="s">
        <v>1072</v>
      </c>
      <c r="D2657" s="1">
        <v>37</v>
      </c>
      <c r="E2657" s="1">
        <v>37</v>
      </c>
      <c r="F2657" s="1">
        <v>0</v>
      </c>
      <c r="H2657" s="1">
        <v>0</v>
      </c>
      <c r="K2657" s="1">
        <v>0</v>
      </c>
      <c r="L2657" s="2">
        <f t="shared" si="520"/>
        <v>37</v>
      </c>
      <c r="M2657" s="2" t="str">
        <f t="shared" si="521"/>
        <v>Total POC-400 Series</v>
      </c>
      <c r="N2657" s="2" t="str">
        <f t="shared" si="522"/>
        <v>WH01X-NTA</v>
      </c>
      <c r="O2657" s="1" t="str">
        <f t="shared" si="523"/>
        <v>Total POC-400 SeriesWH01X-NTA</v>
      </c>
      <c r="P2657" s="1">
        <f t="shared" si="524"/>
        <v>37</v>
      </c>
      <c r="Q2657" s="1">
        <f t="shared" si="525"/>
        <v>37</v>
      </c>
      <c r="R2657" s="1">
        <f t="shared" si="526"/>
        <v>0</v>
      </c>
      <c r="S2657" s="1">
        <f t="shared" si="527"/>
        <v>0</v>
      </c>
      <c r="T2657" s="1">
        <f t="shared" si="528"/>
        <v>0</v>
      </c>
    </row>
    <row r="2658" spans="1:20" hidden="1" x14ac:dyDescent="0.3">
      <c r="A2658" s="1" t="s">
        <v>1073</v>
      </c>
      <c r="L2658" s="2">
        <f t="shared" si="520"/>
        <v>0</v>
      </c>
      <c r="M2658" s="2" t="str">
        <f t="shared" si="521"/>
        <v>POC-500 Series</v>
      </c>
      <c r="N2658" s="2" t="str">
        <f t="shared" si="522"/>
        <v>WH01X-NTA</v>
      </c>
      <c r="O2658" s="1" t="str">
        <f t="shared" si="523"/>
        <v>POC-500 SeriesWH01X-NTA</v>
      </c>
      <c r="P2658" s="1">
        <f t="shared" si="524"/>
        <v>0</v>
      </c>
      <c r="Q2658" s="1">
        <f t="shared" si="525"/>
        <v>0</v>
      </c>
      <c r="R2658" s="1">
        <f t="shared" si="526"/>
        <v>0</v>
      </c>
      <c r="S2658" s="1">
        <f t="shared" si="527"/>
        <v>0</v>
      </c>
      <c r="T2658" s="1">
        <f t="shared" si="528"/>
        <v>0</v>
      </c>
    </row>
    <row r="2659" spans="1:20" x14ac:dyDescent="0.3">
      <c r="A2659" s="1" t="s">
        <v>158</v>
      </c>
      <c r="D2659" s="1">
        <v>0</v>
      </c>
      <c r="E2659" s="1">
        <v>0</v>
      </c>
      <c r="F2659" s="1">
        <v>0</v>
      </c>
      <c r="I2659" s="1">
        <v>0</v>
      </c>
      <c r="K2659" s="1">
        <v>0</v>
      </c>
      <c r="L2659" s="2">
        <f t="shared" si="520"/>
        <v>0</v>
      </c>
      <c r="M2659" s="2" t="str">
        <f t="shared" si="521"/>
        <v>POC-515</v>
      </c>
      <c r="N2659" s="2" t="str">
        <f t="shared" si="522"/>
        <v>WH01X-NTA</v>
      </c>
      <c r="O2659" s="1" t="str">
        <f t="shared" si="523"/>
        <v>POC-515WH01X-NTA</v>
      </c>
      <c r="P2659" s="1">
        <f t="shared" si="524"/>
        <v>0</v>
      </c>
      <c r="Q2659" s="1">
        <f t="shared" si="525"/>
        <v>0</v>
      </c>
      <c r="R2659" s="1">
        <f t="shared" si="526"/>
        <v>0</v>
      </c>
      <c r="S2659" s="1">
        <f t="shared" si="527"/>
        <v>0</v>
      </c>
      <c r="T2659" s="1">
        <f t="shared" si="528"/>
        <v>0</v>
      </c>
    </row>
    <row r="2660" spans="1:20" x14ac:dyDescent="0.3">
      <c r="A2660" s="1" t="s">
        <v>1074</v>
      </c>
      <c r="D2660" s="1">
        <v>0</v>
      </c>
      <c r="E2660" s="1">
        <v>0</v>
      </c>
      <c r="F2660" s="1">
        <v>0</v>
      </c>
      <c r="H2660" s="1">
        <v>0</v>
      </c>
      <c r="I2660" s="1">
        <v>0</v>
      </c>
      <c r="K2660" s="1">
        <v>0</v>
      </c>
      <c r="L2660" s="2">
        <f t="shared" si="520"/>
        <v>0</v>
      </c>
      <c r="M2660" s="2" t="str">
        <f t="shared" si="521"/>
        <v>POC-515-AM2(EA)</v>
      </c>
      <c r="N2660" s="2" t="str">
        <f t="shared" si="522"/>
        <v>WH01X-NTA</v>
      </c>
      <c r="O2660" s="1" t="str">
        <f t="shared" si="523"/>
        <v>POC-515-AM2(EA)WH01X-NTA</v>
      </c>
      <c r="P2660" s="1">
        <f t="shared" si="524"/>
        <v>0</v>
      </c>
      <c r="Q2660" s="1">
        <f t="shared" si="525"/>
        <v>0</v>
      </c>
      <c r="R2660" s="1">
        <f t="shared" si="526"/>
        <v>0</v>
      </c>
      <c r="S2660" s="1">
        <f t="shared" si="527"/>
        <v>0</v>
      </c>
      <c r="T2660" s="1">
        <f t="shared" si="528"/>
        <v>0</v>
      </c>
    </row>
    <row r="2661" spans="1:20" x14ac:dyDescent="0.3">
      <c r="A2661" s="1" t="s">
        <v>498</v>
      </c>
      <c r="D2661" s="1">
        <v>0</v>
      </c>
      <c r="E2661" s="1">
        <v>0</v>
      </c>
      <c r="F2661" s="1">
        <v>0</v>
      </c>
      <c r="H2661" s="1">
        <v>0</v>
      </c>
      <c r="I2661" s="1">
        <v>0</v>
      </c>
      <c r="K2661" s="1">
        <v>0</v>
      </c>
      <c r="L2661" s="2">
        <f t="shared" si="520"/>
        <v>0</v>
      </c>
      <c r="M2661" s="2" t="str">
        <f t="shared" si="521"/>
        <v>POC-551VTC</v>
      </c>
      <c r="N2661" s="2" t="str">
        <f t="shared" si="522"/>
        <v>WH01X-NTA</v>
      </c>
      <c r="O2661" s="1" t="str">
        <f t="shared" si="523"/>
        <v>POC-551VTCWH01X-NTA</v>
      </c>
      <c r="P2661" s="1">
        <f t="shared" si="524"/>
        <v>0</v>
      </c>
      <c r="Q2661" s="1">
        <f t="shared" si="525"/>
        <v>0</v>
      </c>
      <c r="R2661" s="1">
        <f t="shared" si="526"/>
        <v>0</v>
      </c>
      <c r="S2661" s="1">
        <f t="shared" si="527"/>
        <v>0</v>
      </c>
      <c r="T2661" s="1">
        <f t="shared" si="528"/>
        <v>0</v>
      </c>
    </row>
    <row r="2662" spans="1:20" hidden="1" x14ac:dyDescent="0.3">
      <c r="A2662" s="1" t="s">
        <v>1079</v>
      </c>
      <c r="D2662" s="1">
        <v>0</v>
      </c>
      <c r="E2662" s="1">
        <v>0</v>
      </c>
      <c r="F2662" s="1">
        <v>0</v>
      </c>
      <c r="H2662" s="1">
        <v>0</v>
      </c>
      <c r="K2662" s="1">
        <v>0</v>
      </c>
      <c r="L2662" s="2">
        <f t="shared" si="520"/>
        <v>0</v>
      </c>
      <c r="M2662" s="2" t="str">
        <f t="shared" si="521"/>
        <v>Total POC-500 Series</v>
      </c>
      <c r="N2662" s="2" t="str">
        <f t="shared" si="522"/>
        <v>WH01X-NTA</v>
      </c>
      <c r="O2662" s="1" t="str">
        <f t="shared" si="523"/>
        <v>Total POC-500 SeriesWH01X-NTA</v>
      </c>
      <c r="P2662" s="1">
        <f t="shared" si="524"/>
        <v>0</v>
      </c>
      <c r="Q2662" s="1">
        <f t="shared" si="525"/>
        <v>0</v>
      </c>
      <c r="R2662" s="1">
        <f t="shared" si="526"/>
        <v>0</v>
      </c>
      <c r="S2662" s="1">
        <f t="shared" si="527"/>
        <v>0</v>
      </c>
      <c r="T2662" s="1">
        <f t="shared" si="528"/>
        <v>0</v>
      </c>
    </row>
    <row r="2663" spans="1:20" hidden="1" x14ac:dyDescent="0.3">
      <c r="A2663" s="1" t="s">
        <v>1080</v>
      </c>
      <c r="L2663" s="2">
        <f t="shared" si="520"/>
        <v>0</v>
      </c>
      <c r="M2663" s="2" t="str">
        <f t="shared" si="521"/>
        <v>POC-700 Series</v>
      </c>
      <c r="N2663" s="2" t="str">
        <f t="shared" si="522"/>
        <v>WH01X-NTA</v>
      </c>
      <c r="O2663" s="1" t="str">
        <f t="shared" si="523"/>
        <v>POC-700 SeriesWH01X-NTA</v>
      </c>
      <c r="P2663" s="1">
        <f t="shared" si="524"/>
        <v>0</v>
      </c>
      <c r="Q2663" s="1">
        <f t="shared" si="525"/>
        <v>0</v>
      </c>
      <c r="R2663" s="1">
        <f t="shared" si="526"/>
        <v>0</v>
      </c>
      <c r="S2663" s="1">
        <f t="shared" si="527"/>
        <v>0</v>
      </c>
      <c r="T2663" s="1">
        <f t="shared" si="528"/>
        <v>0</v>
      </c>
    </row>
    <row r="2664" spans="1:20" x14ac:dyDescent="0.3">
      <c r="A2664" s="1" t="s">
        <v>159</v>
      </c>
      <c r="D2664" s="1">
        <v>600</v>
      </c>
      <c r="E2664" s="1">
        <v>850</v>
      </c>
      <c r="F2664" s="1">
        <v>-250</v>
      </c>
      <c r="H2664" s="1">
        <v>250</v>
      </c>
      <c r="I2664" s="1">
        <v>0</v>
      </c>
      <c r="J2664" s="1" t="s">
        <v>2102</v>
      </c>
      <c r="K2664" s="1">
        <v>0</v>
      </c>
      <c r="L2664" s="2">
        <f t="shared" si="520"/>
        <v>600</v>
      </c>
      <c r="M2664" s="2" t="str">
        <f t="shared" si="521"/>
        <v>POC-715</v>
      </c>
      <c r="N2664" s="2" t="str">
        <f t="shared" si="522"/>
        <v>WH01X-NTA</v>
      </c>
      <c r="O2664" s="1" t="str">
        <f t="shared" si="523"/>
        <v>POC-715WH01X-NTA</v>
      </c>
      <c r="P2664" s="1">
        <f t="shared" si="524"/>
        <v>600</v>
      </c>
      <c r="Q2664" s="1">
        <f t="shared" si="525"/>
        <v>850</v>
      </c>
      <c r="R2664" s="1">
        <f t="shared" si="526"/>
        <v>-250</v>
      </c>
      <c r="S2664" s="1">
        <f t="shared" si="527"/>
        <v>250</v>
      </c>
      <c r="T2664" s="1">
        <f t="shared" si="528"/>
        <v>0</v>
      </c>
    </row>
    <row r="2665" spans="1:20" x14ac:dyDescent="0.3">
      <c r="A2665" s="1" t="s">
        <v>1330</v>
      </c>
      <c r="D2665" s="1">
        <v>10</v>
      </c>
      <c r="E2665" s="1">
        <v>10</v>
      </c>
      <c r="F2665" s="1">
        <v>0</v>
      </c>
      <c r="H2665" s="1">
        <v>0</v>
      </c>
      <c r="I2665" s="1">
        <v>0</v>
      </c>
      <c r="K2665" s="1">
        <v>0</v>
      </c>
      <c r="L2665" s="2">
        <f t="shared" si="520"/>
        <v>10</v>
      </c>
      <c r="M2665" s="2" t="str">
        <f t="shared" si="521"/>
        <v>POC-715-UL</v>
      </c>
      <c r="N2665" s="2" t="str">
        <f t="shared" si="522"/>
        <v>WH01X-NTA</v>
      </c>
      <c r="O2665" s="1" t="str">
        <f t="shared" si="523"/>
        <v>POC-715-ULWH01X-NTA</v>
      </c>
      <c r="P2665" s="1">
        <f t="shared" si="524"/>
        <v>10</v>
      </c>
      <c r="Q2665" s="1">
        <f t="shared" si="525"/>
        <v>10</v>
      </c>
      <c r="R2665" s="1">
        <f t="shared" si="526"/>
        <v>0</v>
      </c>
      <c r="S2665" s="1">
        <f t="shared" si="527"/>
        <v>0</v>
      </c>
      <c r="T2665" s="1">
        <f t="shared" si="528"/>
        <v>0</v>
      </c>
    </row>
    <row r="2666" spans="1:20" hidden="1" x14ac:dyDescent="0.3">
      <c r="A2666" s="1" t="s">
        <v>1082</v>
      </c>
      <c r="D2666" s="1">
        <v>610</v>
      </c>
      <c r="E2666" s="1">
        <v>860</v>
      </c>
      <c r="F2666" s="1">
        <v>-250</v>
      </c>
      <c r="H2666" s="1">
        <v>250</v>
      </c>
      <c r="K2666" s="1">
        <v>0</v>
      </c>
      <c r="L2666" s="2">
        <f t="shared" si="520"/>
        <v>610</v>
      </c>
      <c r="M2666" s="2" t="str">
        <f t="shared" si="521"/>
        <v>Total POC-700 Series</v>
      </c>
      <c r="N2666" s="2" t="str">
        <f t="shared" si="522"/>
        <v>WH01X-NTA</v>
      </c>
      <c r="O2666" s="1" t="str">
        <f t="shared" si="523"/>
        <v>Total POC-700 SeriesWH01X-NTA</v>
      </c>
      <c r="P2666" s="1">
        <f t="shared" si="524"/>
        <v>610</v>
      </c>
      <c r="Q2666" s="1">
        <f t="shared" si="525"/>
        <v>860</v>
      </c>
      <c r="R2666" s="1">
        <f t="shared" si="526"/>
        <v>-250</v>
      </c>
      <c r="S2666" s="1">
        <f t="shared" si="527"/>
        <v>250</v>
      </c>
      <c r="T2666" s="1">
        <f t="shared" si="528"/>
        <v>0</v>
      </c>
    </row>
    <row r="2667" spans="1:20" hidden="1" x14ac:dyDescent="0.3">
      <c r="A2667" s="1" t="s">
        <v>1083</v>
      </c>
      <c r="L2667" s="2">
        <f t="shared" si="520"/>
        <v>0</v>
      </c>
      <c r="M2667" s="2" t="str">
        <f t="shared" si="521"/>
        <v>Power Adapter</v>
      </c>
      <c r="N2667" s="2" t="str">
        <f t="shared" si="522"/>
        <v>WH01X-NTA</v>
      </c>
      <c r="O2667" s="1" t="str">
        <f t="shared" si="523"/>
        <v>Power AdapterWH01X-NTA</v>
      </c>
      <c r="P2667" s="1">
        <f t="shared" si="524"/>
        <v>0</v>
      </c>
      <c r="Q2667" s="1">
        <f t="shared" si="525"/>
        <v>0</v>
      </c>
      <c r="R2667" s="1">
        <f t="shared" si="526"/>
        <v>0</v>
      </c>
      <c r="S2667" s="1">
        <f t="shared" si="527"/>
        <v>0</v>
      </c>
      <c r="T2667" s="1">
        <f t="shared" si="528"/>
        <v>0</v>
      </c>
    </row>
    <row r="2668" spans="1:20" x14ac:dyDescent="0.3">
      <c r="A2668" s="1" t="s">
        <v>160</v>
      </c>
      <c r="E2668" s="1">
        <v>0</v>
      </c>
      <c r="F2668" s="1">
        <v>0</v>
      </c>
      <c r="I2668" s="1">
        <v>0</v>
      </c>
      <c r="K2668" s="1">
        <v>0</v>
      </c>
      <c r="L2668" s="2">
        <f t="shared" si="520"/>
        <v>0</v>
      </c>
      <c r="M2668" s="2" t="str">
        <f t="shared" si="521"/>
        <v>Cbl-OW-OW2-Black-50CM</v>
      </c>
      <c r="N2668" s="2" t="str">
        <f t="shared" si="522"/>
        <v>WH01X-NTA</v>
      </c>
      <c r="O2668" s="1" t="str">
        <f t="shared" si="523"/>
        <v>Cbl-OW-OW2-Black-50CMWH01X-NTA</v>
      </c>
      <c r="P2668" s="1">
        <f t="shared" si="524"/>
        <v>0</v>
      </c>
      <c r="Q2668" s="1">
        <f t="shared" si="525"/>
        <v>0</v>
      </c>
      <c r="R2668" s="1">
        <f t="shared" si="526"/>
        <v>0</v>
      </c>
      <c r="S2668" s="1">
        <f t="shared" si="527"/>
        <v>0</v>
      </c>
      <c r="T2668" s="1">
        <f t="shared" si="528"/>
        <v>0</v>
      </c>
    </row>
    <row r="2669" spans="1:20" x14ac:dyDescent="0.3">
      <c r="A2669" s="1" t="s">
        <v>161</v>
      </c>
      <c r="E2669" s="1">
        <v>0</v>
      </c>
      <c r="F2669" s="1">
        <v>0</v>
      </c>
      <c r="I2669" s="1">
        <v>0</v>
      </c>
      <c r="K2669" s="1">
        <v>0</v>
      </c>
      <c r="L2669" s="2">
        <f t="shared" si="520"/>
        <v>0</v>
      </c>
      <c r="M2669" s="2" t="str">
        <f t="shared" si="521"/>
        <v>Cbl-OW-OW2-Red-50CM</v>
      </c>
      <c r="N2669" s="2" t="str">
        <f t="shared" si="522"/>
        <v>WH01X-NTA</v>
      </c>
      <c r="O2669" s="1" t="str">
        <f t="shared" si="523"/>
        <v>Cbl-OW-OW2-Red-50CMWH01X-NTA</v>
      </c>
      <c r="P2669" s="1">
        <f t="shared" si="524"/>
        <v>0</v>
      </c>
      <c r="Q2669" s="1">
        <f t="shared" si="525"/>
        <v>0</v>
      </c>
      <c r="R2669" s="1">
        <f t="shared" si="526"/>
        <v>0</v>
      </c>
      <c r="S2669" s="1">
        <f t="shared" si="527"/>
        <v>0</v>
      </c>
      <c r="T2669" s="1">
        <f t="shared" si="528"/>
        <v>0</v>
      </c>
    </row>
    <row r="2670" spans="1:20" x14ac:dyDescent="0.3">
      <c r="A2670" s="1" t="s">
        <v>162</v>
      </c>
      <c r="D2670" s="1">
        <v>0</v>
      </c>
      <c r="E2670" s="1">
        <v>0</v>
      </c>
      <c r="F2670" s="1">
        <v>0</v>
      </c>
      <c r="I2670" s="1">
        <v>0</v>
      </c>
      <c r="K2670" s="1">
        <v>0</v>
      </c>
      <c r="L2670" s="2">
        <f t="shared" si="520"/>
        <v>0</v>
      </c>
      <c r="M2670" s="2" t="str">
        <f t="shared" si="521"/>
        <v>Cbl-PC-OW3-180CM</v>
      </c>
      <c r="N2670" s="2" t="str">
        <f t="shared" si="522"/>
        <v>WH01X-NTA</v>
      </c>
      <c r="O2670" s="1" t="str">
        <f t="shared" si="523"/>
        <v>Cbl-PC-OW3-180CMWH01X-NTA</v>
      </c>
      <c r="P2670" s="1">
        <f>D2670</f>
        <v>0</v>
      </c>
      <c r="Q2670" s="1">
        <f t="shared" si="525"/>
        <v>0</v>
      </c>
      <c r="R2670" s="1">
        <f t="shared" si="526"/>
        <v>0</v>
      </c>
      <c r="S2670" s="1">
        <f>H2670</f>
        <v>0</v>
      </c>
      <c r="T2670" s="1">
        <f>R2670+S2670</f>
        <v>0</v>
      </c>
    </row>
    <row r="2671" spans="1:20" x14ac:dyDescent="0.3">
      <c r="A2671" s="1" t="s">
        <v>164</v>
      </c>
      <c r="D2671" s="1">
        <v>140</v>
      </c>
      <c r="E2671" s="1">
        <v>140</v>
      </c>
      <c r="F2671" s="1">
        <v>0</v>
      </c>
      <c r="H2671" s="1">
        <v>0</v>
      </c>
      <c r="I2671" s="1">
        <v>0</v>
      </c>
      <c r="K2671" s="1">
        <v>0</v>
      </c>
      <c r="L2671" s="2">
        <f t="shared" si="520"/>
        <v>140</v>
      </c>
      <c r="M2671" s="2" t="str">
        <f t="shared" si="521"/>
        <v>Cbl-PC-TW-180CM1</v>
      </c>
      <c r="N2671" s="2" t="str">
        <f t="shared" si="522"/>
        <v>WH01X-NTA</v>
      </c>
      <c r="O2671" s="1" t="str">
        <f t="shared" si="523"/>
        <v>Cbl-PC-TW-180CM1WH01X-NTA</v>
      </c>
      <c r="P2671" s="1">
        <f t="shared" ref="P2671:P2684" si="529">D2671</f>
        <v>140</v>
      </c>
      <c r="Q2671" s="1">
        <f t="shared" si="525"/>
        <v>140</v>
      </c>
      <c r="R2671" s="1">
        <f t="shared" si="526"/>
        <v>0</v>
      </c>
      <c r="S2671" s="1">
        <f t="shared" ref="S2671:S2684" si="530">H2671</f>
        <v>0</v>
      </c>
      <c r="T2671" s="1">
        <f t="shared" ref="T2671:T2684" si="531">R2671+S2671</f>
        <v>0</v>
      </c>
    </row>
    <row r="2672" spans="1:20" x14ac:dyDescent="0.3">
      <c r="A2672" s="1" t="s">
        <v>165</v>
      </c>
      <c r="D2672" s="1">
        <v>0</v>
      </c>
      <c r="E2672" s="1">
        <v>0</v>
      </c>
      <c r="F2672" s="1">
        <v>0</v>
      </c>
      <c r="I2672" s="1">
        <v>0</v>
      </c>
      <c r="K2672" s="1">
        <v>0</v>
      </c>
      <c r="L2672" s="2">
        <f t="shared" si="520"/>
        <v>0</v>
      </c>
      <c r="M2672" s="2" t="str">
        <f t="shared" si="521"/>
        <v>Cbl-YT-OW-Black-50CM1</v>
      </c>
      <c r="N2672" s="2" t="str">
        <f t="shared" si="522"/>
        <v>WH01X-NTA</v>
      </c>
      <c r="O2672" s="1" t="str">
        <f t="shared" si="523"/>
        <v>Cbl-YT-OW-Black-50CM1WH01X-NTA</v>
      </c>
      <c r="P2672" s="1">
        <f t="shared" si="529"/>
        <v>0</v>
      </c>
      <c r="Q2672" s="1">
        <f t="shared" si="525"/>
        <v>0</v>
      </c>
      <c r="R2672" s="1">
        <f t="shared" si="526"/>
        <v>0</v>
      </c>
      <c r="S2672" s="1">
        <f t="shared" si="530"/>
        <v>0</v>
      </c>
      <c r="T2672" s="1">
        <f t="shared" si="531"/>
        <v>0</v>
      </c>
    </row>
    <row r="2673" spans="1:20" x14ac:dyDescent="0.3">
      <c r="A2673" s="1" t="s">
        <v>166</v>
      </c>
      <c r="D2673" s="1">
        <v>0</v>
      </c>
      <c r="E2673" s="1">
        <v>0</v>
      </c>
      <c r="F2673" s="1">
        <v>0</v>
      </c>
      <c r="I2673" s="1">
        <v>0</v>
      </c>
      <c r="K2673" s="1">
        <v>0</v>
      </c>
      <c r="L2673" s="2">
        <f t="shared" si="520"/>
        <v>0</v>
      </c>
      <c r="M2673" s="2" t="str">
        <f t="shared" si="521"/>
        <v>Cbl-YT-OW-Red-50CM1</v>
      </c>
      <c r="N2673" s="2" t="str">
        <f t="shared" si="522"/>
        <v>WH01X-NTA</v>
      </c>
      <c r="O2673" s="1" t="str">
        <f t="shared" si="523"/>
        <v>Cbl-YT-OW-Red-50CM1WH01X-NTA</v>
      </c>
      <c r="P2673" s="1">
        <f t="shared" si="529"/>
        <v>0</v>
      </c>
      <c r="Q2673" s="1">
        <f t="shared" si="525"/>
        <v>0</v>
      </c>
      <c r="R2673" s="1">
        <f t="shared" si="526"/>
        <v>0</v>
      </c>
      <c r="S2673" s="1">
        <f t="shared" si="530"/>
        <v>0</v>
      </c>
      <c r="T2673" s="1">
        <f t="shared" si="531"/>
        <v>0</v>
      </c>
    </row>
    <row r="2674" spans="1:20" x14ac:dyDescent="0.3">
      <c r="A2674" s="1" t="s">
        <v>167</v>
      </c>
      <c r="E2674" s="1">
        <v>0</v>
      </c>
      <c r="F2674" s="1">
        <v>0</v>
      </c>
      <c r="I2674" s="1">
        <v>0</v>
      </c>
      <c r="K2674" s="1">
        <v>0</v>
      </c>
      <c r="L2674" s="2">
        <f t="shared" si="520"/>
        <v>0</v>
      </c>
      <c r="M2674" s="2" t="str">
        <f t="shared" si="521"/>
        <v>Cblkit-PWR-480WDIN-8108GC</v>
      </c>
      <c r="N2674" s="2" t="str">
        <f t="shared" si="522"/>
        <v>WH01X-NTA</v>
      </c>
      <c r="O2674" s="1" t="str">
        <f t="shared" si="523"/>
        <v>Cblkit-PWR-480WDIN-8108GCWH01X-NTA</v>
      </c>
      <c r="P2674" s="1">
        <f t="shared" si="529"/>
        <v>0</v>
      </c>
      <c r="Q2674" s="1">
        <f t="shared" si="525"/>
        <v>0</v>
      </c>
      <c r="R2674" s="1">
        <f t="shared" si="526"/>
        <v>0</v>
      </c>
      <c r="S2674" s="1">
        <f t="shared" si="530"/>
        <v>0</v>
      </c>
      <c r="T2674" s="1">
        <f t="shared" si="531"/>
        <v>0</v>
      </c>
    </row>
    <row r="2675" spans="1:20" x14ac:dyDescent="0.3">
      <c r="A2675" s="1" t="s">
        <v>168</v>
      </c>
      <c r="D2675" s="1">
        <v>18</v>
      </c>
      <c r="E2675" s="1">
        <v>18</v>
      </c>
      <c r="F2675" s="1">
        <v>0</v>
      </c>
      <c r="I2675" s="1">
        <v>0</v>
      </c>
      <c r="K2675" s="1">
        <v>0</v>
      </c>
      <c r="L2675" s="2">
        <f t="shared" si="520"/>
        <v>18</v>
      </c>
      <c r="M2675" s="2" t="str">
        <f t="shared" si="521"/>
        <v>PA-120W-OW</v>
      </c>
      <c r="N2675" s="2" t="str">
        <f t="shared" si="522"/>
        <v>WH01X-NTA</v>
      </c>
      <c r="O2675" s="1" t="str">
        <f t="shared" si="523"/>
        <v>PA-120W-OWWH01X-NTA</v>
      </c>
      <c r="P2675" s="1">
        <f t="shared" si="529"/>
        <v>18</v>
      </c>
      <c r="Q2675" s="1">
        <f t="shared" si="525"/>
        <v>18</v>
      </c>
      <c r="R2675" s="1">
        <f t="shared" si="526"/>
        <v>0</v>
      </c>
      <c r="S2675" s="1">
        <f t="shared" si="530"/>
        <v>0</v>
      </c>
      <c r="T2675" s="1">
        <f t="shared" si="531"/>
        <v>0</v>
      </c>
    </row>
    <row r="2676" spans="1:20" x14ac:dyDescent="0.3">
      <c r="A2676" s="1" t="s">
        <v>1795</v>
      </c>
      <c r="D2676" s="1">
        <v>19</v>
      </c>
      <c r="E2676" s="1">
        <v>19</v>
      </c>
      <c r="F2676" s="1">
        <v>0</v>
      </c>
      <c r="I2676" s="1">
        <v>0</v>
      </c>
      <c r="K2676" s="1">
        <v>0</v>
      </c>
      <c r="L2676" s="2">
        <f t="shared" si="520"/>
        <v>19</v>
      </c>
      <c r="M2676" s="2" t="str">
        <f t="shared" si="521"/>
        <v>PA-120W-OW-TB</v>
      </c>
      <c r="N2676" s="2" t="str">
        <f t="shared" si="522"/>
        <v>WH01X-NTA</v>
      </c>
      <c r="O2676" s="1" t="str">
        <f t="shared" si="523"/>
        <v>PA-120W-OW-TBWH01X-NTA</v>
      </c>
      <c r="P2676" s="1">
        <f t="shared" si="529"/>
        <v>19</v>
      </c>
      <c r="Q2676" s="1">
        <f t="shared" si="525"/>
        <v>19</v>
      </c>
      <c r="R2676" s="1">
        <f t="shared" si="526"/>
        <v>0</v>
      </c>
      <c r="S2676" s="1">
        <f t="shared" si="530"/>
        <v>0</v>
      </c>
      <c r="T2676" s="1">
        <f t="shared" si="531"/>
        <v>0</v>
      </c>
    </row>
    <row r="2677" spans="1:20" x14ac:dyDescent="0.3">
      <c r="A2677" s="1" t="s">
        <v>169</v>
      </c>
      <c r="D2677" s="1">
        <v>140</v>
      </c>
      <c r="E2677" s="1">
        <v>140</v>
      </c>
      <c r="F2677" s="1">
        <v>0</v>
      </c>
      <c r="I2677" s="1">
        <v>0</v>
      </c>
      <c r="K2677" s="1">
        <v>0</v>
      </c>
      <c r="L2677" s="2">
        <f t="shared" si="520"/>
        <v>140</v>
      </c>
      <c r="M2677" s="2" t="str">
        <f t="shared" si="521"/>
        <v>PA-160W-OW</v>
      </c>
      <c r="N2677" s="2" t="str">
        <f t="shared" si="522"/>
        <v>WH01X-NTA</v>
      </c>
      <c r="O2677" s="1" t="str">
        <f t="shared" si="523"/>
        <v>PA-160W-OWWH01X-NTA</v>
      </c>
      <c r="P2677" s="1">
        <f t="shared" si="529"/>
        <v>140</v>
      </c>
      <c r="Q2677" s="1">
        <f t="shared" si="525"/>
        <v>140</v>
      </c>
      <c r="R2677" s="1">
        <f t="shared" si="526"/>
        <v>0</v>
      </c>
      <c r="S2677" s="1">
        <f t="shared" si="530"/>
        <v>0</v>
      </c>
      <c r="T2677" s="1">
        <f t="shared" si="531"/>
        <v>0</v>
      </c>
    </row>
    <row r="2678" spans="1:20" x14ac:dyDescent="0.3">
      <c r="A2678" s="1" t="s">
        <v>170</v>
      </c>
      <c r="D2678" s="1">
        <v>0</v>
      </c>
      <c r="E2678" s="1">
        <v>0</v>
      </c>
      <c r="F2678" s="1">
        <v>0</v>
      </c>
      <c r="H2678" s="1">
        <v>0</v>
      </c>
      <c r="I2678" s="1">
        <v>0</v>
      </c>
      <c r="K2678" s="1">
        <v>0</v>
      </c>
      <c r="L2678" s="2">
        <f t="shared" si="520"/>
        <v>0</v>
      </c>
      <c r="M2678" s="2" t="str">
        <f t="shared" si="521"/>
        <v>PA-280W-ET2</v>
      </c>
      <c r="N2678" s="2" t="str">
        <f t="shared" si="522"/>
        <v>WH01X-NTA</v>
      </c>
      <c r="O2678" s="1" t="str">
        <f t="shared" si="523"/>
        <v>PA-280W-ET2WH01X-NTA</v>
      </c>
      <c r="P2678" s="1">
        <f t="shared" si="529"/>
        <v>0</v>
      </c>
      <c r="Q2678" s="1">
        <f t="shared" si="525"/>
        <v>0</v>
      </c>
      <c r="R2678" s="1">
        <f t="shared" si="526"/>
        <v>0</v>
      </c>
      <c r="S2678" s="1">
        <f t="shared" si="530"/>
        <v>0</v>
      </c>
      <c r="T2678" s="1">
        <f t="shared" si="531"/>
        <v>0</v>
      </c>
    </row>
    <row r="2679" spans="1:20" x14ac:dyDescent="0.3">
      <c r="A2679" s="1" t="s">
        <v>1279</v>
      </c>
      <c r="D2679" s="1">
        <v>0</v>
      </c>
      <c r="E2679" s="1">
        <v>0</v>
      </c>
      <c r="F2679" s="1">
        <v>0</v>
      </c>
      <c r="I2679" s="1">
        <v>0</v>
      </c>
      <c r="K2679" s="1">
        <v>0</v>
      </c>
      <c r="L2679" s="2">
        <f t="shared" si="520"/>
        <v>0</v>
      </c>
      <c r="M2679" s="2" t="str">
        <f t="shared" si="521"/>
        <v>PA-280W-ET3</v>
      </c>
      <c r="N2679" s="2" t="str">
        <f t="shared" si="522"/>
        <v>WH01X-NTA</v>
      </c>
      <c r="O2679" s="1" t="str">
        <f t="shared" si="523"/>
        <v>PA-280W-ET3WH01X-NTA</v>
      </c>
      <c r="P2679" s="1">
        <f t="shared" si="529"/>
        <v>0</v>
      </c>
      <c r="Q2679" s="1">
        <f t="shared" si="525"/>
        <v>0</v>
      </c>
      <c r="R2679" s="1">
        <f t="shared" si="526"/>
        <v>0</v>
      </c>
      <c r="S2679" s="1">
        <f t="shared" si="530"/>
        <v>0</v>
      </c>
      <c r="T2679" s="1">
        <f t="shared" si="531"/>
        <v>0</v>
      </c>
    </row>
    <row r="2680" spans="1:20" x14ac:dyDescent="0.3">
      <c r="A2680" s="1" t="s">
        <v>171</v>
      </c>
      <c r="E2680" s="1">
        <v>0</v>
      </c>
      <c r="F2680" s="1">
        <v>0</v>
      </c>
      <c r="I2680" s="1">
        <v>0</v>
      </c>
      <c r="K2680" s="1">
        <v>0</v>
      </c>
      <c r="L2680" s="2">
        <f t="shared" si="520"/>
        <v>0</v>
      </c>
      <c r="M2680" s="2" t="str">
        <f t="shared" si="521"/>
        <v>PA-480W-DIN</v>
      </c>
      <c r="N2680" s="2" t="str">
        <f t="shared" si="522"/>
        <v>WH01X-NTA</v>
      </c>
      <c r="O2680" s="1" t="str">
        <f t="shared" si="523"/>
        <v>PA-480W-DINWH01X-NTA</v>
      </c>
      <c r="P2680" s="1">
        <f t="shared" si="529"/>
        <v>0</v>
      </c>
      <c r="Q2680" s="1">
        <f t="shared" si="525"/>
        <v>0</v>
      </c>
      <c r="R2680" s="1">
        <f t="shared" si="526"/>
        <v>0</v>
      </c>
      <c r="S2680" s="1">
        <f t="shared" si="530"/>
        <v>0</v>
      </c>
      <c r="T2680" s="1">
        <f t="shared" si="531"/>
        <v>0</v>
      </c>
    </row>
    <row r="2681" spans="1:20" x14ac:dyDescent="0.3">
      <c r="A2681" s="1" t="s">
        <v>172</v>
      </c>
      <c r="D2681" s="1">
        <v>0</v>
      </c>
      <c r="E2681" s="1">
        <v>0</v>
      </c>
      <c r="F2681" s="1">
        <v>0</v>
      </c>
      <c r="I2681" s="1">
        <v>0</v>
      </c>
      <c r="K2681" s="1">
        <v>0</v>
      </c>
      <c r="L2681" s="2">
        <f t="shared" si="520"/>
        <v>0</v>
      </c>
      <c r="M2681" s="2" t="str">
        <f t="shared" si="521"/>
        <v>PA-600W-ENC</v>
      </c>
      <c r="N2681" s="2" t="str">
        <f t="shared" si="522"/>
        <v>WH01X-NTA</v>
      </c>
      <c r="O2681" s="1" t="str">
        <f t="shared" si="523"/>
        <v>PA-600W-ENCWH01X-NTA</v>
      </c>
      <c r="P2681" s="1">
        <f t="shared" si="529"/>
        <v>0</v>
      </c>
      <c r="Q2681" s="1">
        <f t="shared" si="525"/>
        <v>0</v>
      </c>
      <c r="R2681" s="1">
        <f t="shared" si="526"/>
        <v>0</v>
      </c>
      <c r="S2681" s="1">
        <f t="shared" si="530"/>
        <v>0</v>
      </c>
      <c r="T2681" s="1">
        <f t="shared" si="531"/>
        <v>0</v>
      </c>
    </row>
    <row r="2682" spans="1:20" hidden="1" x14ac:dyDescent="0.3">
      <c r="A2682" s="1" t="s">
        <v>1093</v>
      </c>
      <c r="D2682" s="1">
        <v>317</v>
      </c>
      <c r="E2682" s="1">
        <v>317</v>
      </c>
      <c r="F2682" s="1">
        <v>0</v>
      </c>
      <c r="H2682" s="1">
        <v>0</v>
      </c>
      <c r="K2682" s="1">
        <v>0</v>
      </c>
      <c r="L2682" s="2">
        <f t="shared" si="520"/>
        <v>317</v>
      </c>
      <c r="M2682" s="2" t="str">
        <f t="shared" si="521"/>
        <v>Total Power Adapter</v>
      </c>
      <c r="N2682" s="2" t="str">
        <f t="shared" si="522"/>
        <v>WH01X-NTA</v>
      </c>
      <c r="O2682" s="1" t="str">
        <f t="shared" si="523"/>
        <v>Total Power AdapterWH01X-NTA</v>
      </c>
      <c r="P2682" s="1">
        <f t="shared" si="529"/>
        <v>317</v>
      </c>
      <c r="Q2682" s="1">
        <f t="shared" si="525"/>
        <v>317</v>
      </c>
      <c r="R2682" s="1">
        <f t="shared" si="526"/>
        <v>0</v>
      </c>
      <c r="S2682" s="1">
        <f t="shared" si="530"/>
        <v>0</v>
      </c>
      <c r="T2682" s="1">
        <f t="shared" si="531"/>
        <v>0</v>
      </c>
    </row>
    <row r="2683" spans="1:20" hidden="1" x14ac:dyDescent="0.3">
      <c r="A2683" s="1" t="s">
        <v>1116</v>
      </c>
      <c r="L2683" s="2">
        <f t="shared" si="520"/>
        <v>0</v>
      </c>
      <c r="M2683" s="2" t="str">
        <f t="shared" si="521"/>
        <v>SEMIL Series</v>
      </c>
      <c r="N2683" s="2" t="str">
        <f t="shared" si="522"/>
        <v>WH01X-NTA</v>
      </c>
      <c r="O2683" s="1" t="str">
        <f t="shared" si="523"/>
        <v>SEMIL SeriesWH01X-NTA</v>
      </c>
      <c r="P2683" s="1">
        <f t="shared" si="529"/>
        <v>0</v>
      </c>
      <c r="Q2683" s="1">
        <f t="shared" si="525"/>
        <v>0</v>
      </c>
      <c r="R2683" s="1">
        <f t="shared" si="526"/>
        <v>0</v>
      </c>
      <c r="S2683" s="1">
        <f t="shared" si="530"/>
        <v>0</v>
      </c>
      <c r="T2683" s="1">
        <f t="shared" si="531"/>
        <v>0</v>
      </c>
    </row>
    <row r="2684" spans="1:20" x14ac:dyDescent="0.3">
      <c r="A2684" s="1" t="s">
        <v>182</v>
      </c>
      <c r="D2684" s="1">
        <v>0</v>
      </c>
      <c r="E2684" s="1">
        <v>0</v>
      </c>
      <c r="F2684" s="1">
        <v>0</v>
      </c>
      <c r="H2684" s="1">
        <v>0</v>
      </c>
      <c r="I2684" s="1">
        <v>0</v>
      </c>
      <c r="K2684" s="1">
        <v>0</v>
      </c>
      <c r="L2684" s="2">
        <f t="shared" si="520"/>
        <v>0</v>
      </c>
      <c r="M2684" s="2" t="str">
        <f t="shared" si="521"/>
        <v>Cblkit-M12-SEMIL1300-10G</v>
      </c>
      <c r="N2684" s="2" t="str">
        <f t="shared" si="522"/>
        <v>WH01X-NTA</v>
      </c>
      <c r="O2684" s="1" t="str">
        <f t="shared" si="523"/>
        <v>Cblkit-M12-SEMIL1300-10GWH01X-NTA</v>
      </c>
      <c r="P2684" s="1">
        <f t="shared" si="529"/>
        <v>0</v>
      </c>
      <c r="Q2684" s="1">
        <f t="shared" si="525"/>
        <v>0</v>
      </c>
      <c r="R2684" s="1">
        <f t="shared" si="526"/>
        <v>0</v>
      </c>
      <c r="S2684" s="1">
        <f t="shared" si="530"/>
        <v>0</v>
      </c>
      <c r="T2684" s="1">
        <f t="shared" si="531"/>
        <v>0</v>
      </c>
    </row>
    <row r="2685" spans="1:20" x14ac:dyDescent="0.3">
      <c r="A2685" s="1" t="s">
        <v>183</v>
      </c>
      <c r="D2685" s="1">
        <v>0</v>
      </c>
      <c r="E2685" s="1">
        <v>0</v>
      </c>
      <c r="F2685" s="1">
        <v>0</v>
      </c>
      <c r="H2685" s="1">
        <v>0</v>
      </c>
      <c r="I2685" s="1">
        <v>0</v>
      </c>
      <c r="K2685" s="1">
        <v>0</v>
      </c>
      <c r="L2685" s="2">
        <f t="shared" si="520"/>
        <v>0</v>
      </c>
      <c r="M2685" s="2" t="str">
        <f t="shared" si="521"/>
        <v>Cblkit-M12-SEMIL1704</v>
      </c>
      <c r="N2685" s="2" t="str">
        <f t="shared" si="522"/>
        <v>WH01X-NTA</v>
      </c>
      <c r="O2685" s="1" t="str">
        <f t="shared" si="523"/>
        <v>Cblkit-M12-SEMIL1704WH01X-NTA</v>
      </c>
      <c r="P2685" s="1">
        <f>D2685</f>
        <v>0</v>
      </c>
      <c r="Q2685" s="1">
        <f t="shared" si="525"/>
        <v>0</v>
      </c>
      <c r="R2685" s="1">
        <f t="shared" si="526"/>
        <v>0</v>
      </c>
      <c r="S2685" s="1">
        <f>H2685</f>
        <v>0</v>
      </c>
      <c r="T2685" s="1">
        <f>R2685+S2685</f>
        <v>0</v>
      </c>
    </row>
    <row r="2686" spans="1:20" x14ac:dyDescent="0.3">
      <c r="A2686" s="1" t="s">
        <v>478</v>
      </c>
      <c r="D2686" s="1">
        <v>0</v>
      </c>
      <c r="E2686" s="1">
        <v>0</v>
      </c>
      <c r="F2686" s="1">
        <v>0</v>
      </c>
      <c r="I2686" s="1">
        <v>0</v>
      </c>
      <c r="K2686" s="1">
        <v>0</v>
      </c>
      <c r="L2686" s="2">
        <f t="shared" si="520"/>
        <v>0</v>
      </c>
      <c r="M2686" s="2" t="str">
        <f t="shared" si="521"/>
        <v>Cblkit-M12-SEMIL1704-10G</v>
      </c>
      <c r="N2686" s="2" t="str">
        <f t="shared" si="522"/>
        <v>WH01X-NTA</v>
      </c>
      <c r="O2686" s="1" t="str">
        <f t="shared" si="523"/>
        <v>Cblkit-M12-SEMIL1704-10GWH01X-NTA</v>
      </c>
      <c r="P2686" s="1">
        <f t="shared" ref="P2686:P2749" si="532">D2686</f>
        <v>0</v>
      </c>
      <c r="Q2686" s="1">
        <f t="shared" si="525"/>
        <v>0</v>
      </c>
      <c r="R2686" s="1">
        <f t="shared" si="526"/>
        <v>0</v>
      </c>
      <c r="S2686" s="1">
        <f t="shared" ref="S2686:S2749" si="533">H2686</f>
        <v>0</v>
      </c>
      <c r="T2686" s="1">
        <f t="shared" ref="T2686:T2749" si="534">R2686+S2686</f>
        <v>0</v>
      </c>
    </row>
    <row r="2687" spans="1:20" x14ac:dyDescent="0.3">
      <c r="A2687" s="1" t="s">
        <v>184</v>
      </c>
      <c r="D2687" s="1">
        <v>0</v>
      </c>
      <c r="E2687" s="1">
        <v>0</v>
      </c>
      <c r="F2687" s="1">
        <v>0</v>
      </c>
      <c r="H2687" s="1">
        <v>0</v>
      </c>
      <c r="I2687" s="1">
        <v>0</v>
      </c>
      <c r="K2687" s="1">
        <v>0</v>
      </c>
      <c r="L2687" s="2">
        <f t="shared" si="520"/>
        <v>0</v>
      </c>
      <c r="M2687" s="2" t="str">
        <f t="shared" si="521"/>
        <v>Cblkit-M12-SEMIL1708</v>
      </c>
      <c r="N2687" s="2" t="str">
        <f t="shared" si="522"/>
        <v>WH01X-NTA</v>
      </c>
      <c r="O2687" s="1" t="str">
        <f t="shared" si="523"/>
        <v>Cblkit-M12-SEMIL1708WH01X-NTA</v>
      </c>
      <c r="P2687" s="1">
        <f t="shared" si="532"/>
        <v>0</v>
      </c>
      <c r="Q2687" s="1">
        <f t="shared" si="525"/>
        <v>0</v>
      </c>
      <c r="R2687" s="1">
        <f t="shared" si="526"/>
        <v>0</v>
      </c>
      <c r="S2687" s="1">
        <f t="shared" si="533"/>
        <v>0</v>
      </c>
      <c r="T2687" s="1">
        <f t="shared" si="534"/>
        <v>0</v>
      </c>
    </row>
    <row r="2688" spans="1:20" x14ac:dyDescent="0.3">
      <c r="A2688" s="1" t="s">
        <v>1329</v>
      </c>
      <c r="D2688" s="1">
        <v>0</v>
      </c>
      <c r="E2688" s="1">
        <v>0</v>
      </c>
      <c r="F2688" s="1">
        <v>0</v>
      </c>
      <c r="I2688" s="1">
        <v>0</v>
      </c>
      <c r="K2688" s="1">
        <v>0</v>
      </c>
      <c r="L2688" s="2">
        <f t="shared" si="520"/>
        <v>0</v>
      </c>
      <c r="M2688" s="2" t="str">
        <f t="shared" si="521"/>
        <v>Pnl-2M12-2GPS-SEMIL17</v>
      </c>
      <c r="N2688" s="2" t="str">
        <f t="shared" si="522"/>
        <v>WH01X-NTA</v>
      </c>
      <c r="O2688" s="1" t="str">
        <f t="shared" si="523"/>
        <v>Pnl-2M12-2GPS-SEMIL17WH01X-NTA</v>
      </c>
      <c r="P2688" s="1">
        <f t="shared" si="532"/>
        <v>0</v>
      </c>
      <c r="Q2688" s="1">
        <f t="shared" si="525"/>
        <v>0</v>
      </c>
      <c r="R2688" s="1">
        <f t="shared" si="526"/>
        <v>0</v>
      </c>
      <c r="S2688" s="1">
        <f t="shared" si="533"/>
        <v>0</v>
      </c>
      <c r="T2688" s="1">
        <f t="shared" si="534"/>
        <v>0</v>
      </c>
    </row>
    <row r="2689" spans="1:20" x14ac:dyDescent="0.3">
      <c r="A2689" s="1" t="s">
        <v>186</v>
      </c>
      <c r="D2689" s="1">
        <v>0</v>
      </c>
      <c r="E2689" s="1">
        <v>0</v>
      </c>
      <c r="F2689" s="1">
        <v>0</v>
      </c>
      <c r="H2689" s="1">
        <v>0</v>
      </c>
      <c r="I2689" s="1">
        <v>0</v>
      </c>
      <c r="K2689" s="1">
        <v>0</v>
      </c>
      <c r="L2689" s="2">
        <f t="shared" si="520"/>
        <v>0</v>
      </c>
      <c r="M2689" s="2" t="str">
        <f t="shared" si="521"/>
        <v>Pnl-2M12-5Ant-SEMIL17</v>
      </c>
      <c r="N2689" s="2" t="str">
        <f t="shared" si="522"/>
        <v>WH01X-NTA</v>
      </c>
      <c r="O2689" s="1" t="str">
        <f t="shared" si="523"/>
        <v>Pnl-2M12-5Ant-SEMIL17WH01X-NTA</v>
      </c>
      <c r="P2689" s="1">
        <f t="shared" si="532"/>
        <v>0</v>
      </c>
      <c r="Q2689" s="1">
        <f t="shared" si="525"/>
        <v>0</v>
      </c>
      <c r="R2689" s="1">
        <f t="shared" si="526"/>
        <v>0</v>
      </c>
      <c r="S2689" s="1">
        <f t="shared" si="533"/>
        <v>0</v>
      </c>
      <c r="T2689" s="1">
        <f t="shared" si="534"/>
        <v>0</v>
      </c>
    </row>
    <row r="2690" spans="1:20" x14ac:dyDescent="0.3">
      <c r="A2690" s="1" t="s">
        <v>187</v>
      </c>
      <c r="D2690" s="1">
        <v>0</v>
      </c>
      <c r="E2690" s="1">
        <v>0</v>
      </c>
      <c r="F2690" s="1">
        <v>0</v>
      </c>
      <c r="H2690" s="1">
        <v>0</v>
      </c>
      <c r="I2690" s="1">
        <v>0</v>
      </c>
      <c r="K2690" s="1">
        <v>0</v>
      </c>
      <c r="L2690" s="2">
        <f t="shared" si="520"/>
        <v>0</v>
      </c>
      <c r="M2690" s="2" t="str">
        <f t="shared" si="521"/>
        <v>Pnl-2M12-SEMIL17</v>
      </c>
      <c r="N2690" s="2" t="str">
        <f t="shared" si="522"/>
        <v>WH01X-NTA</v>
      </c>
      <c r="O2690" s="1" t="str">
        <f t="shared" si="523"/>
        <v>Pnl-2M12-SEMIL17WH01X-NTA</v>
      </c>
      <c r="P2690" s="1">
        <f t="shared" si="532"/>
        <v>0</v>
      </c>
      <c r="Q2690" s="1">
        <f t="shared" si="525"/>
        <v>0</v>
      </c>
      <c r="R2690" s="1">
        <f t="shared" si="526"/>
        <v>0</v>
      </c>
      <c r="S2690" s="1">
        <f t="shared" si="533"/>
        <v>0</v>
      </c>
      <c r="T2690" s="1">
        <f t="shared" si="534"/>
        <v>0</v>
      </c>
    </row>
    <row r="2691" spans="1:20" x14ac:dyDescent="0.3">
      <c r="A2691" s="1" t="s">
        <v>1128</v>
      </c>
      <c r="D2691" s="1">
        <v>0</v>
      </c>
      <c r="E2691" s="1">
        <v>36</v>
      </c>
      <c r="F2691" s="1">
        <v>-36</v>
      </c>
      <c r="H2691" s="1">
        <v>36</v>
      </c>
      <c r="I2691" s="1">
        <v>0</v>
      </c>
      <c r="J2691" s="1" t="s">
        <v>2163</v>
      </c>
      <c r="K2691" s="1">
        <v>7</v>
      </c>
      <c r="L2691" s="2">
        <f t="shared" si="520"/>
        <v>0</v>
      </c>
      <c r="M2691" s="2" t="str">
        <f t="shared" si="521"/>
        <v>SEMIL-1301</v>
      </c>
      <c r="N2691" s="2" t="str">
        <f t="shared" si="522"/>
        <v>WH01X-NTA</v>
      </c>
      <c r="O2691" s="1" t="str">
        <f t="shared" si="523"/>
        <v>SEMIL-1301WH01X-NTA</v>
      </c>
      <c r="P2691" s="1">
        <f t="shared" si="532"/>
        <v>0</v>
      </c>
      <c r="Q2691" s="1">
        <f t="shared" si="525"/>
        <v>36</v>
      </c>
      <c r="R2691" s="1">
        <f t="shared" si="526"/>
        <v>-36</v>
      </c>
      <c r="S2691" s="1">
        <f t="shared" si="533"/>
        <v>36</v>
      </c>
      <c r="T2691" s="1">
        <f t="shared" si="534"/>
        <v>0</v>
      </c>
    </row>
    <row r="2692" spans="1:20" x14ac:dyDescent="0.3">
      <c r="A2692" s="1" t="s">
        <v>188</v>
      </c>
      <c r="D2692" s="1">
        <v>0</v>
      </c>
      <c r="E2692" s="1">
        <v>0</v>
      </c>
      <c r="F2692" s="1">
        <v>0</v>
      </c>
      <c r="H2692" s="1">
        <v>0</v>
      </c>
      <c r="I2692" s="1">
        <v>0</v>
      </c>
      <c r="K2692" s="1">
        <v>0</v>
      </c>
      <c r="L2692" s="2">
        <f t="shared" si="520"/>
        <v>0</v>
      </c>
      <c r="M2692" s="2" t="str">
        <f t="shared" si="521"/>
        <v>SEMIL-1321GC-10G-A2K</v>
      </c>
      <c r="N2692" s="2" t="str">
        <f t="shared" si="522"/>
        <v>WH01X-NTA</v>
      </c>
      <c r="O2692" s="1" t="str">
        <f t="shared" si="523"/>
        <v>SEMIL-1321GC-10G-A2KWH01X-NTA</v>
      </c>
      <c r="P2692" s="1">
        <f t="shared" si="532"/>
        <v>0</v>
      </c>
      <c r="Q2692" s="1">
        <f t="shared" si="525"/>
        <v>0</v>
      </c>
      <c r="R2692" s="1">
        <f t="shared" si="526"/>
        <v>0</v>
      </c>
      <c r="S2692" s="1">
        <f t="shared" si="533"/>
        <v>0</v>
      </c>
      <c r="T2692" s="1">
        <f t="shared" si="534"/>
        <v>0</v>
      </c>
    </row>
    <row r="2693" spans="1:20" x14ac:dyDescent="0.3">
      <c r="A2693" s="1" t="s">
        <v>189</v>
      </c>
      <c r="D2693" s="1">
        <v>0</v>
      </c>
      <c r="E2693" s="1">
        <v>0</v>
      </c>
      <c r="F2693" s="1">
        <v>0</v>
      </c>
      <c r="H2693" s="1">
        <v>0</v>
      </c>
      <c r="I2693" s="1">
        <v>0</v>
      </c>
      <c r="K2693" s="1">
        <v>0</v>
      </c>
      <c r="L2693" s="2">
        <f t="shared" si="520"/>
        <v>0</v>
      </c>
      <c r="M2693" s="2" t="str">
        <f t="shared" si="521"/>
        <v>SEMIL-1704</v>
      </c>
      <c r="N2693" s="2" t="str">
        <f t="shared" si="522"/>
        <v>WH01X-NTA</v>
      </c>
      <c r="O2693" s="1" t="str">
        <f t="shared" si="523"/>
        <v>SEMIL-1704WH01X-NTA</v>
      </c>
      <c r="P2693" s="1">
        <f t="shared" si="532"/>
        <v>0</v>
      </c>
      <c r="Q2693" s="1">
        <f t="shared" si="525"/>
        <v>0</v>
      </c>
      <c r="R2693" s="1">
        <f t="shared" si="526"/>
        <v>0</v>
      </c>
      <c r="S2693" s="1">
        <f t="shared" si="533"/>
        <v>0</v>
      </c>
      <c r="T2693" s="1">
        <f t="shared" si="534"/>
        <v>0</v>
      </c>
    </row>
    <row r="2694" spans="1:20" x14ac:dyDescent="0.3">
      <c r="A2694" s="1" t="s">
        <v>190</v>
      </c>
      <c r="D2694" s="1">
        <v>0</v>
      </c>
      <c r="E2694" s="1">
        <v>0</v>
      </c>
      <c r="F2694" s="1">
        <v>0</v>
      </c>
      <c r="H2694" s="1">
        <v>0</v>
      </c>
      <c r="I2694" s="1">
        <v>0</v>
      </c>
      <c r="K2694" s="1">
        <v>0</v>
      </c>
      <c r="L2694" s="2">
        <f t="shared" ref="L2694:L2697" si="535">D2694</f>
        <v>0</v>
      </c>
      <c r="M2694" s="2" t="str">
        <f t="shared" ref="M2694:M2697" si="536">A2694</f>
        <v>SEMIL-1708</v>
      </c>
      <c r="N2694" s="2" t="str">
        <f t="shared" ref="N2694:N2697" si="537">IF(A2695="Inventory",A2694,N2693)</f>
        <v>WH01X-NTA</v>
      </c>
      <c r="O2694" s="1" t="str">
        <f t="shared" ref="O2694:O2699" si="538">M2694&amp;N2694</f>
        <v>SEMIL-1708WH01X-NTA</v>
      </c>
      <c r="P2694" s="1">
        <f t="shared" si="532"/>
        <v>0</v>
      </c>
      <c r="Q2694" s="1">
        <f t="shared" si="525"/>
        <v>0</v>
      </c>
      <c r="R2694" s="1">
        <f t="shared" si="526"/>
        <v>0</v>
      </c>
      <c r="S2694" s="1">
        <f t="shared" si="533"/>
        <v>0</v>
      </c>
      <c r="T2694" s="1">
        <f t="shared" si="534"/>
        <v>0</v>
      </c>
    </row>
    <row r="2695" spans="1:20" x14ac:dyDescent="0.3">
      <c r="A2695" s="1" t="s">
        <v>1663</v>
      </c>
      <c r="D2695" s="1">
        <v>0</v>
      </c>
      <c r="E2695" s="1">
        <v>28</v>
      </c>
      <c r="F2695" s="1">
        <v>-28</v>
      </c>
      <c r="H2695" s="1">
        <v>28</v>
      </c>
      <c r="I2695" s="1">
        <v>0</v>
      </c>
      <c r="J2695" s="1" t="s">
        <v>1838</v>
      </c>
      <c r="K2695" s="1">
        <v>2.1</v>
      </c>
      <c r="L2695" s="2">
        <f t="shared" si="535"/>
        <v>0</v>
      </c>
      <c r="M2695" s="2" t="str">
        <f t="shared" si="536"/>
        <v>SEMIL-1708-FF</v>
      </c>
      <c r="N2695" s="2" t="str">
        <f t="shared" si="537"/>
        <v>WH01X-NTA</v>
      </c>
      <c r="O2695" s="1" t="str">
        <f t="shared" si="538"/>
        <v>SEMIL-1708-FFWH01X-NTA</v>
      </c>
      <c r="P2695" s="1">
        <f t="shared" si="532"/>
        <v>0</v>
      </c>
      <c r="Q2695" s="1">
        <f t="shared" si="525"/>
        <v>28</v>
      </c>
      <c r="R2695" s="1">
        <f t="shared" si="526"/>
        <v>-28</v>
      </c>
      <c r="S2695" s="1">
        <f t="shared" si="533"/>
        <v>28</v>
      </c>
      <c r="T2695" s="1">
        <f t="shared" si="534"/>
        <v>0</v>
      </c>
    </row>
    <row r="2696" spans="1:20" x14ac:dyDescent="0.3">
      <c r="A2696" s="1" t="s">
        <v>1333</v>
      </c>
      <c r="D2696" s="1">
        <v>0</v>
      </c>
      <c r="E2696" s="1">
        <v>0</v>
      </c>
      <c r="F2696" s="1">
        <v>0</v>
      </c>
      <c r="I2696" s="1">
        <v>0</v>
      </c>
      <c r="K2696" s="1">
        <v>0</v>
      </c>
      <c r="L2696" s="2">
        <f t="shared" si="535"/>
        <v>0</v>
      </c>
      <c r="M2696" s="2" t="str">
        <f t="shared" si="536"/>
        <v>SEMIL-1724GC-10G</v>
      </c>
      <c r="N2696" s="2" t="str">
        <f t="shared" si="537"/>
        <v>WH01X-NTA</v>
      </c>
      <c r="O2696" s="1" t="str">
        <f t="shared" si="538"/>
        <v>SEMIL-1724GC-10GWH01X-NTA</v>
      </c>
      <c r="P2696" s="1">
        <f t="shared" si="532"/>
        <v>0</v>
      </c>
      <c r="Q2696" s="1">
        <f t="shared" si="525"/>
        <v>0</v>
      </c>
      <c r="R2696" s="1">
        <f t="shared" si="526"/>
        <v>0</v>
      </c>
      <c r="S2696" s="1">
        <f t="shared" si="533"/>
        <v>0</v>
      </c>
      <c r="T2696" s="1">
        <f t="shared" si="534"/>
        <v>0</v>
      </c>
    </row>
    <row r="2697" spans="1:20" x14ac:dyDescent="0.3">
      <c r="A2697" s="1" t="s">
        <v>191</v>
      </c>
      <c r="D2697" s="1">
        <v>0</v>
      </c>
      <c r="E2697" s="1">
        <v>0</v>
      </c>
      <c r="F2697" s="1">
        <v>0</v>
      </c>
      <c r="H2697" s="1">
        <v>0</v>
      </c>
      <c r="I2697" s="1">
        <v>0</v>
      </c>
      <c r="K2697" s="1">
        <v>0</v>
      </c>
      <c r="L2697" s="2">
        <f t="shared" si="535"/>
        <v>0</v>
      </c>
      <c r="M2697" s="2" t="str">
        <f t="shared" si="536"/>
        <v>SEMIL-1728GC-A2K</v>
      </c>
      <c r="N2697" s="2" t="str">
        <f t="shared" si="537"/>
        <v>WH01X-NTA</v>
      </c>
      <c r="O2697" s="1" t="str">
        <f t="shared" si="538"/>
        <v>SEMIL-1728GC-A2KWH01X-NTA</v>
      </c>
      <c r="P2697" s="1">
        <f t="shared" si="532"/>
        <v>0</v>
      </c>
      <c r="Q2697" s="1">
        <f t="shared" si="525"/>
        <v>0</v>
      </c>
      <c r="R2697" s="1">
        <f t="shared" si="526"/>
        <v>0</v>
      </c>
      <c r="S2697" s="1">
        <f t="shared" si="533"/>
        <v>0</v>
      </c>
      <c r="T2697" s="1">
        <f t="shared" si="534"/>
        <v>0</v>
      </c>
    </row>
    <row r="2698" spans="1:20" hidden="1" x14ac:dyDescent="0.3">
      <c r="A2698" s="1" t="s">
        <v>1147</v>
      </c>
      <c r="D2698" s="1">
        <v>0</v>
      </c>
      <c r="E2698" s="1">
        <v>64</v>
      </c>
      <c r="F2698" s="1">
        <v>-64</v>
      </c>
      <c r="H2698" s="1">
        <v>64</v>
      </c>
      <c r="K2698" s="1">
        <v>9.1</v>
      </c>
      <c r="L2698" s="2">
        <f t="shared" ref="L2698:L2759" si="539">D2698</f>
        <v>0</v>
      </c>
      <c r="M2698" s="2" t="str">
        <f t="shared" ref="M2698:M2759" si="540">A2698</f>
        <v>Total SEMIL Series</v>
      </c>
      <c r="N2698" s="2" t="str">
        <f t="shared" ref="N2698:N2759" si="541">IF(A2699="Inventory",A2698,N2697)</f>
        <v>WH01X-NTA</v>
      </c>
      <c r="O2698" s="1" t="str">
        <f t="shared" si="538"/>
        <v>Total SEMIL SeriesWH01X-NTA</v>
      </c>
      <c r="P2698" s="1">
        <f t="shared" si="532"/>
        <v>0</v>
      </c>
      <c r="Q2698" s="1">
        <f t="shared" ref="Q2698:Q2761" si="542">E2698</f>
        <v>64</v>
      </c>
      <c r="R2698" s="1">
        <f t="shared" ref="R2698:R2761" si="543">F2698</f>
        <v>-64</v>
      </c>
      <c r="S2698" s="1">
        <f t="shared" si="533"/>
        <v>64</v>
      </c>
      <c r="T2698" s="1">
        <f t="shared" si="534"/>
        <v>0</v>
      </c>
    </row>
    <row r="2699" spans="1:20" hidden="1" x14ac:dyDescent="0.3">
      <c r="A2699" s="1" t="s">
        <v>1148</v>
      </c>
      <c r="L2699" s="2">
        <f t="shared" si="539"/>
        <v>0</v>
      </c>
      <c r="M2699" s="2" t="str">
        <f t="shared" si="540"/>
        <v>Storage</v>
      </c>
      <c r="N2699" s="2" t="str">
        <f t="shared" si="541"/>
        <v>WH01X-NTA</v>
      </c>
      <c r="O2699" s="1" t="str">
        <f t="shared" si="538"/>
        <v>StorageWH01X-NTA</v>
      </c>
      <c r="P2699" s="1">
        <f t="shared" si="532"/>
        <v>0</v>
      </c>
      <c r="Q2699" s="1">
        <f t="shared" si="542"/>
        <v>0</v>
      </c>
      <c r="R2699" s="1">
        <f t="shared" si="543"/>
        <v>0</v>
      </c>
      <c r="S2699" s="1">
        <f t="shared" si="533"/>
        <v>0</v>
      </c>
      <c r="T2699" s="1">
        <f t="shared" si="534"/>
        <v>0</v>
      </c>
    </row>
    <row r="2700" spans="1:20" x14ac:dyDescent="0.3">
      <c r="A2700" s="1" t="s">
        <v>193</v>
      </c>
      <c r="D2700" s="1">
        <v>0</v>
      </c>
      <c r="E2700" s="1">
        <v>0</v>
      </c>
      <c r="F2700" s="1">
        <v>0</v>
      </c>
      <c r="I2700" s="1">
        <v>0</v>
      </c>
      <c r="K2700" s="1">
        <v>0</v>
      </c>
      <c r="L2700" s="2">
        <f t="shared" si="539"/>
        <v>0</v>
      </c>
      <c r="M2700" s="2" t="str">
        <f t="shared" si="540"/>
        <v>HDD-8TB-72-WD</v>
      </c>
      <c r="N2700" s="2" t="str">
        <f t="shared" si="541"/>
        <v>WH01X-NTA</v>
      </c>
      <c r="O2700" s="1" t="str">
        <f t="shared" ref="O2700:O2757" si="544">M2700&amp;N2700</f>
        <v>HDD-8TB-72-WDWH01X-NTA</v>
      </c>
      <c r="P2700" s="1">
        <f t="shared" si="532"/>
        <v>0</v>
      </c>
      <c r="Q2700" s="1">
        <f t="shared" si="542"/>
        <v>0</v>
      </c>
      <c r="R2700" s="1">
        <f t="shared" si="543"/>
        <v>0</v>
      </c>
      <c r="S2700" s="1">
        <f t="shared" si="533"/>
        <v>0</v>
      </c>
      <c r="T2700" s="1">
        <f t="shared" si="534"/>
        <v>0</v>
      </c>
    </row>
    <row r="2701" spans="1:20" x14ac:dyDescent="0.3">
      <c r="A2701" s="1" t="s">
        <v>195</v>
      </c>
      <c r="D2701" s="1">
        <v>10</v>
      </c>
      <c r="E2701" s="1">
        <v>10</v>
      </c>
      <c r="F2701" s="1">
        <v>0</v>
      </c>
      <c r="H2701" s="1">
        <v>0</v>
      </c>
      <c r="I2701" s="1">
        <v>0</v>
      </c>
      <c r="K2701" s="1">
        <v>0</v>
      </c>
      <c r="L2701" s="2">
        <f t="shared" si="539"/>
        <v>10</v>
      </c>
      <c r="M2701" s="2" t="str">
        <f t="shared" si="540"/>
        <v>M.280-SSD-128GB-PCIe4-TLCWT-IK1</v>
      </c>
      <c r="N2701" s="2" t="str">
        <f t="shared" si="541"/>
        <v>WH01X-NTA</v>
      </c>
      <c r="O2701" s="1" t="str">
        <f t="shared" si="544"/>
        <v>M.280-SSD-128GB-PCIe4-TLCWT-IK1WH01X-NTA</v>
      </c>
      <c r="P2701" s="1">
        <f t="shared" si="532"/>
        <v>10</v>
      </c>
      <c r="Q2701" s="1">
        <f t="shared" si="542"/>
        <v>10</v>
      </c>
      <c r="R2701" s="1">
        <f t="shared" si="543"/>
        <v>0</v>
      </c>
      <c r="S2701" s="1">
        <f t="shared" si="533"/>
        <v>0</v>
      </c>
      <c r="T2701" s="1">
        <f t="shared" si="534"/>
        <v>0</v>
      </c>
    </row>
    <row r="2702" spans="1:20" x14ac:dyDescent="0.3">
      <c r="A2702" s="1" t="s">
        <v>1166</v>
      </c>
      <c r="D2702" s="1">
        <v>0</v>
      </c>
      <c r="E2702" s="1">
        <v>0</v>
      </c>
      <c r="F2702" s="1">
        <v>0</v>
      </c>
      <c r="H2702" s="1">
        <v>0</v>
      </c>
      <c r="I2702" s="1">
        <v>0</v>
      </c>
      <c r="K2702" s="1">
        <v>0</v>
      </c>
      <c r="L2702" s="2">
        <f t="shared" si="539"/>
        <v>0</v>
      </c>
      <c r="M2702" s="2" t="str">
        <f t="shared" si="540"/>
        <v>M.280-SSD-1920GB-PCIe4_4-TLC-SM</v>
      </c>
      <c r="N2702" s="2" t="str">
        <f t="shared" si="541"/>
        <v>WH01X-NTA</v>
      </c>
      <c r="O2702" s="1" t="str">
        <f t="shared" si="544"/>
        <v>M.280-SSD-1920GB-PCIe4_4-TLC-SMWH01X-NTA</v>
      </c>
      <c r="P2702" s="1">
        <f t="shared" si="532"/>
        <v>0</v>
      </c>
      <c r="Q2702" s="1">
        <f t="shared" si="542"/>
        <v>0</v>
      </c>
      <c r="R2702" s="1">
        <f t="shared" si="543"/>
        <v>0</v>
      </c>
      <c r="S2702" s="1">
        <f t="shared" si="533"/>
        <v>0</v>
      </c>
      <c r="T2702" s="1">
        <f t="shared" si="534"/>
        <v>0</v>
      </c>
    </row>
    <row r="2703" spans="1:20" x14ac:dyDescent="0.3">
      <c r="A2703" s="1" t="s">
        <v>196</v>
      </c>
      <c r="D2703" s="1">
        <v>0</v>
      </c>
      <c r="E2703" s="1">
        <v>28</v>
      </c>
      <c r="F2703" s="1">
        <v>-28</v>
      </c>
      <c r="H2703" s="1">
        <v>28</v>
      </c>
      <c r="I2703" s="1">
        <v>0</v>
      </c>
      <c r="J2703" s="1" t="s">
        <v>1838</v>
      </c>
      <c r="K2703" s="1">
        <v>2.1</v>
      </c>
      <c r="L2703" s="2">
        <f t="shared" si="539"/>
        <v>0</v>
      </c>
      <c r="M2703" s="2" t="str">
        <f t="shared" si="540"/>
        <v>M.280-SSD-1TB-PCIe4-TLC-IK1</v>
      </c>
      <c r="N2703" s="2" t="str">
        <f t="shared" si="541"/>
        <v>WH01X-NTA</v>
      </c>
      <c r="O2703" s="1" t="str">
        <f t="shared" si="544"/>
        <v>M.280-SSD-1TB-PCIe4-TLC-IK1WH01X-NTA</v>
      </c>
      <c r="P2703" s="1">
        <f t="shared" si="532"/>
        <v>0</v>
      </c>
      <c r="Q2703" s="1">
        <f t="shared" si="542"/>
        <v>28</v>
      </c>
      <c r="R2703" s="1">
        <f t="shared" si="543"/>
        <v>-28</v>
      </c>
      <c r="S2703" s="1">
        <f t="shared" si="533"/>
        <v>28</v>
      </c>
      <c r="T2703" s="1">
        <f t="shared" si="534"/>
        <v>0</v>
      </c>
    </row>
    <row r="2704" spans="1:20" x14ac:dyDescent="0.3">
      <c r="A2704" s="1" t="s">
        <v>197</v>
      </c>
      <c r="D2704" s="1">
        <v>600</v>
      </c>
      <c r="E2704" s="1">
        <v>850</v>
      </c>
      <c r="F2704" s="1">
        <v>-250</v>
      </c>
      <c r="H2704" s="1">
        <v>250</v>
      </c>
      <c r="I2704" s="1">
        <v>0</v>
      </c>
      <c r="J2704" s="1" t="s">
        <v>2102</v>
      </c>
      <c r="K2704" s="1">
        <v>0</v>
      </c>
      <c r="L2704" s="2">
        <f t="shared" si="539"/>
        <v>600</v>
      </c>
      <c r="M2704" s="2" t="str">
        <f t="shared" si="540"/>
        <v>M.280-SSD-1TB-PCIe4-TLCWT-IK1</v>
      </c>
      <c r="N2704" s="2" t="str">
        <f t="shared" si="541"/>
        <v>WH01X-NTA</v>
      </c>
      <c r="O2704" s="1" t="str">
        <f t="shared" si="544"/>
        <v>M.280-SSD-1TB-PCIe4-TLCWT-IK1WH01X-NTA</v>
      </c>
      <c r="P2704" s="1">
        <f t="shared" si="532"/>
        <v>600</v>
      </c>
      <c r="Q2704" s="1">
        <f t="shared" si="542"/>
        <v>850</v>
      </c>
      <c r="R2704" s="1">
        <f t="shared" si="543"/>
        <v>-250</v>
      </c>
      <c r="S2704" s="1">
        <f t="shared" si="533"/>
        <v>250</v>
      </c>
      <c r="T2704" s="1">
        <f t="shared" si="534"/>
        <v>0</v>
      </c>
    </row>
    <row r="2705" spans="1:20" x14ac:dyDescent="0.3">
      <c r="A2705" s="1" t="s">
        <v>199</v>
      </c>
      <c r="D2705" s="1">
        <v>0</v>
      </c>
      <c r="E2705" s="1">
        <v>0</v>
      </c>
      <c r="F2705" s="1">
        <v>0</v>
      </c>
      <c r="I2705" s="1">
        <v>0</v>
      </c>
      <c r="K2705" s="1">
        <v>0</v>
      </c>
      <c r="L2705" s="2">
        <f t="shared" si="539"/>
        <v>0</v>
      </c>
      <c r="M2705" s="2" t="str">
        <f t="shared" si="540"/>
        <v>M.280-SSD-256GB-PCIe4-TLCWT-IK1</v>
      </c>
      <c r="N2705" s="2" t="str">
        <f t="shared" si="541"/>
        <v>WH01X-NTA</v>
      </c>
      <c r="O2705" s="1" t="str">
        <f t="shared" si="544"/>
        <v>M.280-SSD-256GB-PCIe4-TLCWT-IK1WH01X-NTA</v>
      </c>
      <c r="P2705" s="1">
        <f t="shared" si="532"/>
        <v>0</v>
      </c>
      <c r="Q2705" s="1">
        <f t="shared" si="542"/>
        <v>0</v>
      </c>
      <c r="R2705" s="1">
        <f t="shared" si="543"/>
        <v>0</v>
      </c>
      <c r="S2705" s="1">
        <f t="shared" si="533"/>
        <v>0</v>
      </c>
      <c r="T2705" s="1">
        <f t="shared" si="534"/>
        <v>0</v>
      </c>
    </row>
    <row r="2706" spans="1:20" x14ac:dyDescent="0.3">
      <c r="A2706" s="1" t="s">
        <v>200</v>
      </c>
      <c r="D2706" s="1">
        <v>0</v>
      </c>
      <c r="E2706" s="1">
        <v>390</v>
      </c>
      <c r="F2706" s="1">
        <v>-390</v>
      </c>
      <c r="H2706" s="1">
        <v>390</v>
      </c>
      <c r="I2706" s="1">
        <v>0</v>
      </c>
      <c r="J2706" s="1" t="s">
        <v>1846</v>
      </c>
      <c r="K2706" s="1">
        <v>10.4</v>
      </c>
      <c r="L2706" s="2">
        <f t="shared" si="539"/>
        <v>0</v>
      </c>
      <c r="M2706" s="2" t="str">
        <f t="shared" si="540"/>
        <v>M.280-SSD-256GB-SATA-TLC-IK</v>
      </c>
      <c r="N2706" s="2" t="str">
        <f t="shared" si="541"/>
        <v>WH01X-NTA</v>
      </c>
      <c r="O2706" s="1" t="str">
        <f t="shared" si="544"/>
        <v>M.280-SSD-256GB-SATA-TLC-IKWH01X-NTA</v>
      </c>
      <c r="P2706" s="1">
        <f t="shared" si="532"/>
        <v>0</v>
      </c>
      <c r="Q2706" s="1">
        <f t="shared" si="542"/>
        <v>390</v>
      </c>
      <c r="R2706" s="1">
        <f t="shared" si="543"/>
        <v>-390</v>
      </c>
      <c r="S2706" s="1">
        <f t="shared" si="533"/>
        <v>390</v>
      </c>
      <c r="T2706" s="1">
        <f t="shared" si="534"/>
        <v>0</v>
      </c>
    </row>
    <row r="2707" spans="1:20" x14ac:dyDescent="0.3">
      <c r="A2707" s="1" t="s">
        <v>201</v>
      </c>
      <c r="D2707" s="1">
        <v>0</v>
      </c>
      <c r="E2707" s="1">
        <v>0</v>
      </c>
      <c r="F2707" s="1">
        <v>0</v>
      </c>
      <c r="I2707" s="1">
        <v>0</v>
      </c>
      <c r="K2707" s="1">
        <v>0</v>
      </c>
      <c r="L2707" s="2">
        <f t="shared" si="539"/>
        <v>0</v>
      </c>
      <c r="M2707" s="2" t="str">
        <f t="shared" si="540"/>
        <v>M.280-SSD-2TB-PCIe4-TLCWT5-IK</v>
      </c>
      <c r="N2707" s="2" t="str">
        <f t="shared" si="541"/>
        <v>WH01X-NTA</v>
      </c>
      <c r="O2707" s="1" t="str">
        <f t="shared" si="544"/>
        <v>M.280-SSD-2TB-PCIe4-TLCWT5-IKWH01X-NTA</v>
      </c>
      <c r="P2707" s="1">
        <f t="shared" si="532"/>
        <v>0</v>
      </c>
      <c r="Q2707" s="1">
        <f t="shared" si="542"/>
        <v>0</v>
      </c>
      <c r="R2707" s="1">
        <f t="shared" si="543"/>
        <v>0</v>
      </c>
      <c r="S2707" s="1">
        <f t="shared" si="533"/>
        <v>0</v>
      </c>
      <c r="T2707" s="1">
        <f t="shared" si="534"/>
        <v>0</v>
      </c>
    </row>
    <row r="2708" spans="1:20" x14ac:dyDescent="0.3">
      <c r="A2708" s="1" t="s">
        <v>1178</v>
      </c>
      <c r="D2708" s="1">
        <v>0</v>
      </c>
      <c r="E2708" s="1">
        <v>0</v>
      </c>
      <c r="F2708" s="1">
        <v>0</v>
      </c>
      <c r="H2708" s="1">
        <v>0</v>
      </c>
      <c r="I2708" s="1">
        <v>0</v>
      </c>
      <c r="K2708" s="1">
        <v>0</v>
      </c>
      <c r="L2708" s="2">
        <f t="shared" si="539"/>
        <v>0</v>
      </c>
      <c r="M2708" s="2" t="str">
        <f t="shared" si="540"/>
        <v>M.280-SSD-2TB-PCIe4_4-TLC-HS-SS</v>
      </c>
      <c r="N2708" s="2" t="str">
        <f t="shared" si="541"/>
        <v>WH01X-NTA</v>
      </c>
      <c r="O2708" s="1" t="str">
        <f t="shared" si="544"/>
        <v>M.280-SSD-2TB-PCIe4_4-TLC-HS-SSWH01X-NTA</v>
      </c>
      <c r="P2708" s="1">
        <f t="shared" si="532"/>
        <v>0</v>
      </c>
      <c r="Q2708" s="1">
        <f t="shared" si="542"/>
        <v>0</v>
      </c>
      <c r="R2708" s="1">
        <f t="shared" si="543"/>
        <v>0</v>
      </c>
      <c r="S2708" s="1">
        <f t="shared" si="533"/>
        <v>0</v>
      </c>
      <c r="T2708" s="1">
        <f t="shared" si="534"/>
        <v>0</v>
      </c>
    </row>
    <row r="2709" spans="1:20" x14ac:dyDescent="0.3">
      <c r="A2709" s="1" t="s">
        <v>202</v>
      </c>
      <c r="D2709" s="1">
        <v>0</v>
      </c>
      <c r="E2709" s="1">
        <v>0</v>
      </c>
      <c r="F2709" s="1">
        <v>0</v>
      </c>
      <c r="I2709" s="1">
        <v>0</v>
      </c>
      <c r="K2709" s="1">
        <v>0</v>
      </c>
      <c r="L2709" s="2">
        <f t="shared" si="539"/>
        <v>0</v>
      </c>
      <c r="M2709" s="2" t="str">
        <f t="shared" si="540"/>
        <v>M.280-SSD-512GB-PCIe4-TLC-IK1</v>
      </c>
      <c r="N2709" s="2" t="str">
        <f t="shared" si="541"/>
        <v>WH01X-NTA</v>
      </c>
      <c r="O2709" s="1" t="str">
        <f t="shared" si="544"/>
        <v>M.280-SSD-512GB-PCIe4-TLC-IK1WH01X-NTA</v>
      </c>
      <c r="P2709" s="1">
        <f t="shared" si="532"/>
        <v>0</v>
      </c>
      <c r="Q2709" s="1">
        <f t="shared" si="542"/>
        <v>0</v>
      </c>
      <c r="R2709" s="1">
        <f t="shared" si="543"/>
        <v>0</v>
      </c>
      <c r="S2709" s="1">
        <f t="shared" si="533"/>
        <v>0</v>
      </c>
      <c r="T2709" s="1">
        <f t="shared" si="534"/>
        <v>0</v>
      </c>
    </row>
    <row r="2710" spans="1:20" x14ac:dyDescent="0.3">
      <c r="A2710" s="1" t="s">
        <v>203</v>
      </c>
      <c r="D2710" s="1">
        <v>0</v>
      </c>
      <c r="E2710" s="1">
        <v>0</v>
      </c>
      <c r="F2710" s="1">
        <v>0</v>
      </c>
      <c r="I2710" s="1">
        <v>0</v>
      </c>
      <c r="K2710" s="1">
        <v>0</v>
      </c>
      <c r="L2710" s="2">
        <f t="shared" si="539"/>
        <v>0</v>
      </c>
      <c r="M2710" s="2" t="str">
        <f t="shared" si="540"/>
        <v>M.280-SSD-512GB-PCIe4-TLCWT-IK1</v>
      </c>
      <c r="N2710" s="2" t="str">
        <f t="shared" si="541"/>
        <v>WH01X-NTA</v>
      </c>
      <c r="O2710" s="1" t="str">
        <f t="shared" si="544"/>
        <v>M.280-SSD-512GB-PCIe4-TLCWT-IK1WH01X-NTA</v>
      </c>
      <c r="P2710" s="1">
        <f t="shared" si="532"/>
        <v>0</v>
      </c>
      <c r="Q2710" s="1">
        <f t="shared" si="542"/>
        <v>0</v>
      </c>
      <c r="R2710" s="1">
        <f t="shared" si="543"/>
        <v>0</v>
      </c>
      <c r="S2710" s="1">
        <f t="shared" si="533"/>
        <v>0</v>
      </c>
      <c r="T2710" s="1">
        <f t="shared" si="534"/>
        <v>0</v>
      </c>
    </row>
    <row r="2711" spans="1:20" x14ac:dyDescent="0.3">
      <c r="A2711" s="1" t="s">
        <v>1766</v>
      </c>
      <c r="D2711" s="1">
        <v>37</v>
      </c>
      <c r="E2711" s="1">
        <v>37</v>
      </c>
      <c r="F2711" s="1">
        <v>0</v>
      </c>
      <c r="I2711" s="1">
        <v>0</v>
      </c>
      <c r="K2711" s="1">
        <v>0</v>
      </c>
      <c r="L2711" s="2">
        <f t="shared" si="539"/>
        <v>37</v>
      </c>
      <c r="M2711" s="2" t="str">
        <f t="shared" si="540"/>
        <v>M.280-SSD-512GB-SATA-TLC5-PN</v>
      </c>
      <c r="N2711" s="2" t="str">
        <f t="shared" si="541"/>
        <v>WH01X-NTA</v>
      </c>
      <c r="O2711" s="1" t="str">
        <f t="shared" si="544"/>
        <v>M.280-SSD-512GB-SATA-TLC5-PNWH01X-NTA</v>
      </c>
      <c r="P2711" s="1">
        <f t="shared" si="532"/>
        <v>37</v>
      </c>
      <c r="Q2711" s="1">
        <f t="shared" si="542"/>
        <v>37</v>
      </c>
      <c r="R2711" s="1">
        <f t="shared" si="543"/>
        <v>0</v>
      </c>
      <c r="S2711" s="1">
        <f t="shared" si="533"/>
        <v>0</v>
      </c>
      <c r="T2711" s="1">
        <f t="shared" si="534"/>
        <v>0</v>
      </c>
    </row>
    <row r="2712" spans="1:20" x14ac:dyDescent="0.3">
      <c r="A2712" s="1" t="s">
        <v>206</v>
      </c>
      <c r="D2712" s="1">
        <v>25</v>
      </c>
      <c r="E2712" s="1">
        <v>50</v>
      </c>
      <c r="F2712" s="1">
        <v>-25</v>
      </c>
      <c r="H2712" s="1">
        <v>25</v>
      </c>
      <c r="I2712" s="1">
        <v>0</v>
      </c>
      <c r="J2712" s="1" t="s">
        <v>1838</v>
      </c>
      <c r="K2712" s="1">
        <v>0</v>
      </c>
      <c r="L2712" s="2">
        <f t="shared" si="539"/>
        <v>25</v>
      </c>
      <c r="M2712" s="2" t="str">
        <f t="shared" si="540"/>
        <v>mSATAHS-64GB-MLCWT-IK</v>
      </c>
      <c r="N2712" s="2" t="str">
        <f t="shared" si="541"/>
        <v>WH01X-NTA</v>
      </c>
      <c r="O2712" s="1" t="str">
        <f t="shared" si="544"/>
        <v>mSATAHS-64GB-MLCWT-IKWH01X-NTA</v>
      </c>
      <c r="P2712" s="1">
        <f t="shared" si="532"/>
        <v>25</v>
      </c>
      <c r="Q2712" s="1">
        <f t="shared" si="542"/>
        <v>50</v>
      </c>
      <c r="R2712" s="1">
        <f t="shared" si="543"/>
        <v>-25</v>
      </c>
      <c r="S2712" s="1">
        <f t="shared" si="533"/>
        <v>25</v>
      </c>
      <c r="T2712" s="1">
        <f t="shared" si="534"/>
        <v>0</v>
      </c>
    </row>
    <row r="2713" spans="1:20" x14ac:dyDescent="0.3">
      <c r="A2713" s="1" t="s">
        <v>409</v>
      </c>
      <c r="D2713" s="1">
        <v>0</v>
      </c>
      <c r="E2713" s="1">
        <v>0</v>
      </c>
      <c r="F2713" s="1">
        <v>0</v>
      </c>
      <c r="I2713" s="1">
        <v>0</v>
      </c>
      <c r="K2713" s="1">
        <v>0</v>
      </c>
      <c r="L2713" s="2">
        <f t="shared" si="539"/>
        <v>0</v>
      </c>
      <c r="M2713" s="2" t="str">
        <f t="shared" si="540"/>
        <v>SSD-128GB-MLC-IK</v>
      </c>
      <c r="N2713" s="2" t="str">
        <f t="shared" si="541"/>
        <v>WH01X-NTA</v>
      </c>
      <c r="O2713" s="1" t="str">
        <f t="shared" si="544"/>
        <v>SSD-128GB-MLC-IKWH01X-NTA</v>
      </c>
      <c r="P2713" s="1">
        <f t="shared" si="532"/>
        <v>0</v>
      </c>
      <c r="Q2713" s="1">
        <f t="shared" si="542"/>
        <v>0</v>
      </c>
      <c r="R2713" s="1">
        <f t="shared" si="543"/>
        <v>0</v>
      </c>
      <c r="S2713" s="1">
        <f t="shared" si="533"/>
        <v>0</v>
      </c>
      <c r="T2713" s="1">
        <f t="shared" si="534"/>
        <v>0</v>
      </c>
    </row>
    <row r="2714" spans="1:20" x14ac:dyDescent="0.3">
      <c r="A2714" s="1" t="s">
        <v>208</v>
      </c>
      <c r="D2714" s="1">
        <v>0</v>
      </c>
      <c r="E2714" s="1">
        <v>0</v>
      </c>
      <c r="F2714" s="1">
        <v>0</v>
      </c>
      <c r="H2714" s="1">
        <v>0</v>
      </c>
      <c r="I2714" s="1">
        <v>0</v>
      </c>
      <c r="K2714" s="1">
        <v>0</v>
      </c>
      <c r="L2714" s="2">
        <f t="shared" si="539"/>
        <v>0</v>
      </c>
      <c r="M2714" s="2" t="str">
        <f t="shared" si="540"/>
        <v>SSD-128GB-TLCWT-IK</v>
      </c>
      <c r="N2714" s="2" t="str">
        <f t="shared" si="541"/>
        <v>WH01X-NTA</v>
      </c>
      <c r="O2714" s="1" t="str">
        <f t="shared" si="544"/>
        <v>SSD-128GB-TLCWT-IKWH01X-NTA</v>
      </c>
      <c r="P2714" s="1">
        <f t="shared" si="532"/>
        <v>0</v>
      </c>
      <c r="Q2714" s="1">
        <f t="shared" si="542"/>
        <v>0</v>
      </c>
      <c r="R2714" s="1">
        <f t="shared" si="543"/>
        <v>0</v>
      </c>
      <c r="S2714" s="1">
        <f t="shared" si="533"/>
        <v>0</v>
      </c>
      <c r="T2714" s="1">
        <f t="shared" si="534"/>
        <v>0</v>
      </c>
    </row>
    <row r="2715" spans="1:20" x14ac:dyDescent="0.3">
      <c r="A2715" s="1" t="s">
        <v>209</v>
      </c>
      <c r="D2715" s="1">
        <v>0</v>
      </c>
      <c r="E2715" s="1">
        <v>0</v>
      </c>
      <c r="F2715" s="1">
        <v>0</v>
      </c>
      <c r="H2715" s="1">
        <v>0</v>
      </c>
      <c r="I2715" s="1">
        <v>0</v>
      </c>
      <c r="K2715" s="1">
        <v>0</v>
      </c>
      <c r="L2715" s="2">
        <f t="shared" si="539"/>
        <v>0</v>
      </c>
      <c r="M2715" s="2" t="str">
        <f t="shared" si="540"/>
        <v>SSD-1920GB-TLC-IL</v>
      </c>
      <c r="N2715" s="2" t="str">
        <f t="shared" si="541"/>
        <v>WH01X-NTA</v>
      </c>
      <c r="O2715" s="1" t="str">
        <f t="shared" si="544"/>
        <v>SSD-1920GB-TLC-ILWH01X-NTA</v>
      </c>
      <c r="P2715" s="1">
        <f t="shared" si="532"/>
        <v>0</v>
      </c>
      <c r="Q2715" s="1">
        <f t="shared" si="542"/>
        <v>0</v>
      </c>
      <c r="R2715" s="1">
        <f t="shared" si="543"/>
        <v>0</v>
      </c>
      <c r="S2715" s="1">
        <f t="shared" si="533"/>
        <v>0</v>
      </c>
      <c r="T2715" s="1">
        <f t="shared" si="534"/>
        <v>0</v>
      </c>
    </row>
    <row r="2716" spans="1:20" x14ac:dyDescent="0.3">
      <c r="A2716" s="1" t="s">
        <v>1357</v>
      </c>
      <c r="D2716" s="1">
        <v>12</v>
      </c>
      <c r="E2716" s="1">
        <v>12</v>
      </c>
      <c r="F2716" s="1">
        <v>0</v>
      </c>
      <c r="H2716" s="1">
        <v>0</v>
      </c>
      <c r="I2716" s="1">
        <v>0</v>
      </c>
      <c r="K2716" s="1">
        <v>2.6</v>
      </c>
      <c r="L2716" s="2">
        <f t="shared" si="539"/>
        <v>12</v>
      </c>
      <c r="M2716" s="2" t="str">
        <f t="shared" si="540"/>
        <v>SSD-1920GB-TLC-IL1</v>
      </c>
      <c r="N2716" s="2" t="str">
        <f t="shared" si="541"/>
        <v>WH01X-NTA</v>
      </c>
      <c r="O2716" s="1" t="str">
        <f t="shared" si="544"/>
        <v>SSD-1920GB-TLC-IL1WH01X-NTA</v>
      </c>
      <c r="P2716" s="1">
        <f t="shared" si="532"/>
        <v>12</v>
      </c>
      <c r="Q2716" s="1">
        <f t="shared" si="542"/>
        <v>12</v>
      </c>
      <c r="R2716" s="1">
        <f t="shared" si="543"/>
        <v>0</v>
      </c>
      <c r="S2716" s="1">
        <f t="shared" si="533"/>
        <v>0</v>
      </c>
      <c r="T2716" s="1">
        <f t="shared" si="534"/>
        <v>0</v>
      </c>
    </row>
    <row r="2717" spans="1:20" x14ac:dyDescent="0.3">
      <c r="A2717" s="1" t="s">
        <v>210</v>
      </c>
      <c r="D2717" s="1">
        <v>0</v>
      </c>
      <c r="E2717" s="1">
        <v>0</v>
      </c>
      <c r="F2717" s="1">
        <v>0</v>
      </c>
      <c r="H2717" s="1">
        <v>0</v>
      </c>
      <c r="I2717" s="1">
        <v>0</v>
      </c>
      <c r="K2717" s="1">
        <v>0</v>
      </c>
      <c r="L2717" s="2">
        <f t="shared" si="539"/>
        <v>0</v>
      </c>
      <c r="M2717" s="2" t="str">
        <f t="shared" si="540"/>
        <v>SSD-1TB-TLC-IK</v>
      </c>
      <c r="N2717" s="2" t="str">
        <f t="shared" si="541"/>
        <v>WH01X-NTA</v>
      </c>
      <c r="O2717" s="1" t="str">
        <f t="shared" si="544"/>
        <v>SSD-1TB-TLC-IKWH01X-NTA</v>
      </c>
      <c r="P2717" s="1">
        <f t="shared" si="532"/>
        <v>0</v>
      </c>
      <c r="Q2717" s="1">
        <f t="shared" si="542"/>
        <v>0</v>
      </c>
      <c r="R2717" s="1">
        <f t="shared" si="543"/>
        <v>0</v>
      </c>
      <c r="S2717" s="1">
        <f t="shared" si="533"/>
        <v>0</v>
      </c>
      <c r="T2717" s="1">
        <f t="shared" si="534"/>
        <v>0</v>
      </c>
    </row>
    <row r="2718" spans="1:20" x14ac:dyDescent="0.3">
      <c r="A2718" s="1" t="s">
        <v>1716</v>
      </c>
      <c r="D2718" s="1">
        <v>50</v>
      </c>
      <c r="E2718" s="1">
        <v>50</v>
      </c>
      <c r="F2718" s="1">
        <v>0</v>
      </c>
      <c r="I2718" s="1">
        <v>0</v>
      </c>
      <c r="K2718" s="1">
        <v>0</v>
      </c>
      <c r="L2718" s="2">
        <f t="shared" si="539"/>
        <v>50</v>
      </c>
      <c r="M2718" s="2" t="str">
        <f t="shared" si="540"/>
        <v>SSD-1TB-TLC5ET-TD</v>
      </c>
      <c r="N2718" s="2" t="str">
        <f t="shared" si="541"/>
        <v>WH01X-NTA</v>
      </c>
      <c r="O2718" s="1" t="str">
        <f t="shared" si="544"/>
        <v>SSD-1TB-TLC5ET-TDWH01X-NTA</v>
      </c>
      <c r="P2718" s="1">
        <f t="shared" si="532"/>
        <v>50</v>
      </c>
      <c r="Q2718" s="1">
        <f t="shared" si="542"/>
        <v>50</v>
      </c>
      <c r="R2718" s="1">
        <f t="shared" si="543"/>
        <v>0</v>
      </c>
      <c r="S2718" s="1">
        <f t="shared" si="533"/>
        <v>0</v>
      </c>
      <c r="T2718" s="1">
        <f t="shared" si="534"/>
        <v>0</v>
      </c>
    </row>
    <row r="2719" spans="1:20" x14ac:dyDescent="0.3">
      <c r="A2719" s="1" t="s">
        <v>212</v>
      </c>
      <c r="D2719" s="1">
        <v>0</v>
      </c>
      <c r="E2719" s="1">
        <v>0</v>
      </c>
      <c r="F2719" s="1">
        <v>0</v>
      </c>
      <c r="H2719" s="1">
        <v>0</v>
      </c>
      <c r="I2719" s="1">
        <v>0</v>
      </c>
      <c r="K2719" s="1">
        <v>0</v>
      </c>
      <c r="L2719" s="2">
        <f t="shared" si="539"/>
        <v>0</v>
      </c>
      <c r="M2719" s="2" t="str">
        <f t="shared" si="540"/>
        <v>SSD-256GB-MLCWT-IK</v>
      </c>
      <c r="N2719" s="2" t="str">
        <f t="shared" si="541"/>
        <v>WH01X-NTA</v>
      </c>
      <c r="O2719" s="1" t="str">
        <f t="shared" si="544"/>
        <v>SSD-256GB-MLCWT-IKWH01X-NTA</v>
      </c>
      <c r="P2719" s="1">
        <f t="shared" si="532"/>
        <v>0</v>
      </c>
      <c r="Q2719" s="1">
        <f t="shared" si="542"/>
        <v>0</v>
      </c>
      <c r="R2719" s="1">
        <f t="shared" si="543"/>
        <v>0</v>
      </c>
      <c r="S2719" s="1">
        <f t="shared" si="533"/>
        <v>0</v>
      </c>
      <c r="T2719" s="1">
        <f t="shared" si="534"/>
        <v>0</v>
      </c>
    </row>
    <row r="2720" spans="1:20" x14ac:dyDescent="0.3">
      <c r="A2720" s="1" t="s">
        <v>413</v>
      </c>
      <c r="D2720" s="1">
        <v>0</v>
      </c>
      <c r="E2720" s="1">
        <v>0</v>
      </c>
      <c r="F2720" s="1">
        <v>0</v>
      </c>
      <c r="I2720" s="1">
        <v>0</v>
      </c>
      <c r="K2720" s="1">
        <v>0</v>
      </c>
      <c r="L2720" s="2">
        <f t="shared" si="539"/>
        <v>0</v>
      </c>
      <c r="M2720" s="2" t="str">
        <f t="shared" si="540"/>
        <v>SSD-256GB-TLC-IK</v>
      </c>
      <c r="N2720" s="2" t="str">
        <f t="shared" si="541"/>
        <v>WH01X-NTA</v>
      </c>
      <c r="O2720" s="1" t="str">
        <f t="shared" si="544"/>
        <v>SSD-256GB-TLC-IKWH01X-NTA</v>
      </c>
      <c r="P2720" s="1">
        <f t="shared" si="532"/>
        <v>0</v>
      </c>
      <c r="Q2720" s="1">
        <f t="shared" si="542"/>
        <v>0</v>
      </c>
      <c r="R2720" s="1">
        <f t="shared" si="543"/>
        <v>0</v>
      </c>
      <c r="S2720" s="1">
        <f t="shared" si="533"/>
        <v>0</v>
      </c>
      <c r="T2720" s="1">
        <f t="shared" si="534"/>
        <v>0</v>
      </c>
    </row>
    <row r="2721" spans="1:20" x14ac:dyDescent="0.3">
      <c r="A2721" s="1" t="s">
        <v>214</v>
      </c>
      <c r="E2721" s="1">
        <v>0</v>
      </c>
      <c r="F2721" s="1">
        <v>0</v>
      </c>
      <c r="I2721" s="1">
        <v>0</v>
      </c>
      <c r="K2721" s="1">
        <v>0</v>
      </c>
      <c r="L2721" s="2">
        <f t="shared" si="539"/>
        <v>0</v>
      </c>
      <c r="M2721" s="2" t="str">
        <f t="shared" si="540"/>
        <v>SSD-2TB-TLCWT-IK</v>
      </c>
      <c r="N2721" s="2" t="str">
        <f t="shared" si="541"/>
        <v>WH01X-NTA</v>
      </c>
      <c r="O2721" s="1" t="str">
        <f t="shared" si="544"/>
        <v>SSD-2TB-TLCWT-IKWH01X-NTA</v>
      </c>
      <c r="P2721" s="1">
        <f t="shared" si="532"/>
        <v>0</v>
      </c>
      <c r="Q2721" s="1">
        <f t="shared" si="542"/>
        <v>0</v>
      </c>
      <c r="R2721" s="1">
        <f t="shared" si="543"/>
        <v>0</v>
      </c>
      <c r="S2721" s="1">
        <f t="shared" si="533"/>
        <v>0</v>
      </c>
      <c r="T2721" s="1">
        <f t="shared" si="534"/>
        <v>0</v>
      </c>
    </row>
    <row r="2722" spans="1:20" x14ac:dyDescent="0.3">
      <c r="A2722" s="1" t="s">
        <v>1217</v>
      </c>
      <c r="D2722" s="1">
        <v>0</v>
      </c>
      <c r="E2722" s="1">
        <v>0</v>
      </c>
      <c r="F2722" s="1">
        <v>0</v>
      </c>
      <c r="H2722" s="1">
        <v>0</v>
      </c>
      <c r="I2722" s="1">
        <v>0</v>
      </c>
      <c r="K2722" s="1">
        <v>0</v>
      </c>
      <c r="L2722" s="2">
        <f t="shared" si="539"/>
        <v>0</v>
      </c>
      <c r="M2722" s="2" t="str">
        <f t="shared" si="540"/>
        <v>SSD-4TB-TLC5-IK</v>
      </c>
      <c r="N2722" s="2" t="str">
        <f t="shared" si="541"/>
        <v>WH01X-NTA</v>
      </c>
      <c r="O2722" s="1" t="str">
        <f t="shared" si="544"/>
        <v>SSD-4TB-TLC5-IKWH01X-NTA</v>
      </c>
      <c r="P2722" s="1">
        <f t="shared" si="532"/>
        <v>0</v>
      </c>
      <c r="Q2722" s="1">
        <f t="shared" si="542"/>
        <v>0</v>
      </c>
      <c r="R2722" s="1">
        <f t="shared" si="543"/>
        <v>0</v>
      </c>
      <c r="S2722" s="1">
        <f t="shared" si="533"/>
        <v>0</v>
      </c>
      <c r="T2722" s="1">
        <f t="shared" si="534"/>
        <v>0</v>
      </c>
    </row>
    <row r="2723" spans="1:20" x14ac:dyDescent="0.3">
      <c r="A2723" s="1" t="s">
        <v>215</v>
      </c>
      <c r="D2723" s="1">
        <v>0</v>
      </c>
      <c r="E2723" s="1">
        <v>0</v>
      </c>
      <c r="F2723" s="1">
        <v>0</v>
      </c>
      <c r="I2723" s="1">
        <v>0</v>
      </c>
      <c r="K2723" s="1">
        <v>0</v>
      </c>
      <c r="L2723" s="2">
        <f t="shared" si="539"/>
        <v>0</v>
      </c>
      <c r="M2723" s="2" t="str">
        <f t="shared" si="540"/>
        <v>SSD-4TB-TLCWT5-IK</v>
      </c>
      <c r="N2723" s="2" t="str">
        <f t="shared" si="541"/>
        <v>WH01X-NTA</v>
      </c>
      <c r="O2723" s="1" t="str">
        <f t="shared" si="544"/>
        <v>SSD-4TB-TLCWT5-IKWH01X-NTA</v>
      </c>
      <c r="P2723" s="1">
        <f t="shared" si="532"/>
        <v>0</v>
      </c>
      <c r="Q2723" s="1">
        <f t="shared" si="542"/>
        <v>0</v>
      </c>
      <c r="R2723" s="1">
        <f t="shared" si="543"/>
        <v>0</v>
      </c>
      <c r="S2723" s="1">
        <f t="shared" si="533"/>
        <v>0</v>
      </c>
      <c r="T2723" s="1">
        <f t="shared" si="534"/>
        <v>0</v>
      </c>
    </row>
    <row r="2724" spans="1:20" x14ac:dyDescent="0.3">
      <c r="A2724" s="1" t="s">
        <v>217</v>
      </c>
      <c r="D2724" s="1">
        <v>0</v>
      </c>
      <c r="E2724" s="1">
        <v>0</v>
      </c>
      <c r="F2724" s="1">
        <v>0</v>
      </c>
      <c r="I2724" s="1">
        <v>0</v>
      </c>
      <c r="K2724" s="1">
        <v>0</v>
      </c>
      <c r="L2724" s="2">
        <f t="shared" si="539"/>
        <v>0</v>
      </c>
      <c r="M2724" s="2" t="str">
        <f t="shared" si="540"/>
        <v>SSD-512GB-TLC-IK</v>
      </c>
      <c r="N2724" s="2" t="str">
        <f t="shared" si="541"/>
        <v>WH01X-NTA</v>
      </c>
      <c r="O2724" s="1" t="str">
        <f t="shared" si="544"/>
        <v>SSD-512GB-TLC-IKWH01X-NTA</v>
      </c>
      <c r="P2724" s="1">
        <f t="shared" si="532"/>
        <v>0</v>
      </c>
      <c r="Q2724" s="1">
        <f t="shared" si="542"/>
        <v>0</v>
      </c>
      <c r="R2724" s="1">
        <f t="shared" si="543"/>
        <v>0</v>
      </c>
      <c r="S2724" s="1">
        <f t="shared" si="533"/>
        <v>0</v>
      </c>
      <c r="T2724" s="1">
        <f t="shared" si="534"/>
        <v>0</v>
      </c>
    </row>
    <row r="2725" spans="1:20" x14ac:dyDescent="0.3">
      <c r="A2725" s="1" t="s">
        <v>1762</v>
      </c>
      <c r="D2725" s="1">
        <v>90</v>
      </c>
      <c r="E2725" s="1">
        <v>90</v>
      </c>
      <c r="F2725" s="1">
        <v>0</v>
      </c>
      <c r="I2725" s="1">
        <v>0</v>
      </c>
      <c r="K2725" s="1">
        <v>0</v>
      </c>
      <c r="L2725" s="2">
        <f t="shared" si="539"/>
        <v>90</v>
      </c>
      <c r="M2725" s="2" t="str">
        <f t="shared" si="540"/>
        <v>SSD-512GB-TLC5ET-PN</v>
      </c>
      <c r="N2725" s="2" t="str">
        <f t="shared" si="541"/>
        <v>WH01X-NTA</v>
      </c>
      <c r="O2725" s="1" t="str">
        <f t="shared" si="544"/>
        <v>SSD-512GB-TLC5ET-PNWH01X-NTA</v>
      </c>
      <c r="P2725" s="1">
        <f t="shared" si="532"/>
        <v>90</v>
      </c>
      <c r="Q2725" s="1">
        <f t="shared" si="542"/>
        <v>90</v>
      </c>
      <c r="R2725" s="1">
        <f t="shared" si="543"/>
        <v>0</v>
      </c>
      <c r="S2725" s="1">
        <f t="shared" si="533"/>
        <v>0</v>
      </c>
      <c r="T2725" s="1">
        <f t="shared" si="534"/>
        <v>0</v>
      </c>
    </row>
    <row r="2726" spans="1:20" hidden="1" x14ac:dyDescent="0.3">
      <c r="A2726" s="1" t="s">
        <v>1228</v>
      </c>
      <c r="D2726" s="1">
        <v>824</v>
      </c>
      <c r="E2726" s="1">
        <v>1517</v>
      </c>
      <c r="F2726" s="1">
        <v>-693</v>
      </c>
      <c r="H2726" s="1">
        <v>693</v>
      </c>
      <c r="K2726" s="1">
        <v>15.1</v>
      </c>
      <c r="L2726" s="2">
        <f t="shared" si="539"/>
        <v>824</v>
      </c>
      <c r="M2726" s="2" t="str">
        <f t="shared" si="540"/>
        <v>Total Storage</v>
      </c>
      <c r="N2726" s="2" t="str">
        <f t="shared" si="541"/>
        <v>WH01X-NTA</v>
      </c>
      <c r="O2726" s="1" t="str">
        <f t="shared" si="544"/>
        <v>Total StorageWH01X-NTA</v>
      </c>
      <c r="P2726" s="1">
        <f t="shared" si="532"/>
        <v>824</v>
      </c>
      <c r="Q2726" s="1">
        <f t="shared" si="542"/>
        <v>1517</v>
      </c>
      <c r="R2726" s="1">
        <f t="shared" si="543"/>
        <v>-693</v>
      </c>
      <c r="S2726" s="1">
        <f t="shared" si="533"/>
        <v>693</v>
      </c>
      <c r="T2726" s="1">
        <f t="shared" si="534"/>
        <v>0</v>
      </c>
    </row>
    <row r="2727" spans="1:20" hidden="1" x14ac:dyDescent="0.3">
      <c r="A2727" s="1" t="s">
        <v>1229</v>
      </c>
      <c r="L2727" s="2">
        <f t="shared" si="539"/>
        <v>0</v>
      </c>
      <c r="M2727" s="2" t="str">
        <f t="shared" si="540"/>
        <v>Windows OS</v>
      </c>
      <c r="N2727" s="2" t="str">
        <f t="shared" si="541"/>
        <v>WH01X-NTA</v>
      </c>
      <c r="O2727" s="1" t="str">
        <f t="shared" si="544"/>
        <v>Windows OSWH01X-NTA</v>
      </c>
      <c r="P2727" s="1">
        <f t="shared" si="532"/>
        <v>0</v>
      </c>
      <c r="Q2727" s="1">
        <f t="shared" si="542"/>
        <v>0</v>
      </c>
      <c r="R2727" s="1">
        <f t="shared" si="543"/>
        <v>0</v>
      </c>
      <c r="S2727" s="1">
        <f t="shared" si="533"/>
        <v>0</v>
      </c>
      <c r="T2727" s="1">
        <f t="shared" si="534"/>
        <v>0</v>
      </c>
    </row>
    <row r="2728" spans="1:20" x14ac:dyDescent="0.3">
      <c r="A2728" s="1" t="s">
        <v>218</v>
      </c>
      <c r="D2728" s="1">
        <v>25</v>
      </c>
      <c r="E2728" s="1">
        <v>50</v>
      </c>
      <c r="F2728" s="1">
        <v>-25</v>
      </c>
      <c r="H2728" s="1">
        <v>25</v>
      </c>
      <c r="I2728" s="1">
        <v>0</v>
      </c>
      <c r="J2728" s="1" t="s">
        <v>1838</v>
      </c>
      <c r="K2728" s="1">
        <v>0</v>
      </c>
      <c r="L2728" s="2">
        <f t="shared" si="539"/>
        <v>25</v>
      </c>
      <c r="M2728" s="2" t="str">
        <f t="shared" si="540"/>
        <v>Win10IoT19-Entry</v>
      </c>
      <c r="N2728" s="2" t="str">
        <f t="shared" si="541"/>
        <v>WH01X-NTA</v>
      </c>
      <c r="O2728" s="1" t="str">
        <f t="shared" si="544"/>
        <v>Win10IoT19-EntryWH01X-NTA</v>
      </c>
      <c r="P2728" s="1">
        <f t="shared" si="532"/>
        <v>25</v>
      </c>
      <c r="Q2728" s="1">
        <f t="shared" si="542"/>
        <v>50</v>
      </c>
      <c r="R2728" s="1">
        <f t="shared" si="543"/>
        <v>-25</v>
      </c>
      <c r="S2728" s="1">
        <f t="shared" si="533"/>
        <v>25</v>
      </c>
      <c r="T2728" s="1">
        <f t="shared" si="534"/>
        <v>0</v>
      </c>
    </row>
    <row r="2729" spans="1:20" x14ac:dyDescent="0.3">
      <c r="A2729" s="1" t="s">
        <v>219</v>
      </c>
      <c r="D2729" s="1">
        <v>50</v>
      </c>
      <c r="E2729" s="1">
        <v>50</v>
      </c>
      <c r="F2729" s="1">
        <v>0</v>
      </c>
      <c r="I2729" s="1">
        <v>0</v>
      </c>
      <c r="K2729" s="1">
        <v>0</v>
      </c>
      <c r="L2729" s="2">
        <f t="shared" si="539"/>
        <v>50</v>
      </c>
      <c r="M2729" s="2" t="str">
        <f t="shared" si="540"/>
        <v>Win10IoT19-Value</v>
      </c>
      <c r="N2729" s="2" t="str">
        <f t="shared" si="541"/>
        <v>WH01X-NTA</v>
      </c>
      <c r="O2729" s="1" t="str">
        <f t="shared" si="544"/>
        <v>Win10IoT19-ValueWH01X-NTA</v>
      </c>
      <c r="P2729" s="1">
        <f t="shared" si="532"/>
        <v>50</v>
      </c>
      <c r="Q2729" s="1">
        <f t="shared" si="542"/>
        <v>50</v>
      </c>
      <c r="R2729" s="1">
        <f t="shared" si="543"/>
        <v>0</v>
      </c>
      <c r="S2729" s="1">
        <f t="shared" si="533"/>
        <v>0</v>
      </c>
      <c r="T2729" s="1">
        <f t="shared" si="534"/>
        <v>0</v>
      </c>
    </row>
    <row r="2730" spans="1:20" x14ac:dyDescent="0.3">
      <c r="A2730" s="1" t="s">
        <v>220</v>
      </c>
      <c r="D2730" s="1">
        <v>0</v>
      </c>
      <c r="E2730" s="1">
        <v>0</v>
      </c>
      <c r="F2730" s="1">
        <v>0</v>
      </c>
      <c r="I2730" s="1">
        <v>0</v>
      </c>
      <c r="K2730" s="1">
        <v>0</v>
      </c>
      <c r="L2730" s="2">
        <f t="shared" si="539"/>
        <v>0</v>
      </c>
      <c r="M2730" s="2" t="str">
        <f t="shared" si="540"/>
        <v>Win10IoT21-High</v>
      </c>
      <c r="N2730" s="2" t="str">
        <f t="shared" si="541"/>
        <v>WH01X-NTA</v>
      </c>
      <c r="O2730" s="1" t="str">
        <f t="shared" si="544"/>
        <v>Win10IoT21-HighWH01X-NTA</v>
      </c>
      <c r="P2730" s="1">
        <f t="shared" si="532"/>
        <v>0</v>
      </c>
      <c r="Q2730" s="1">
        <f t="shared" si="542"/>
        <v>0</v>
      </c>
      <c r="R2730" s="1">
        <f t="shared" si="543"/>
        <v>0</v>
      </c>
      <c r="S2730" s="1">
        <f t="shared" si="533"/>
        <v>0</v>
      </c>
      <c r="T2730" s="1">
        <f t="shared" si="534"/>
        <v>0</v>
      </c>
    </row>
    <row r="2731" spans="1:20" x14ac:dyDescent="0.3">
      <c r="A2731" s="1" t="s">
        <v>221</v>
      </c>
      <c r="D2731" s="1">
        <v>90</v>
      </c>
      <c r="E2731" s="1">
        <v>480</v>
      </c>
      <c r="F2731" s="1">
        <v>-390</v>
      </c>
      <c r="H2731" s="1">
        <v>390</v>
      </c>
      <c r="I2731" s="1">
        <v>0</v>
      </c>
      <c r="J2731" s="1" t="s">
        <v>1846</v>
      </c>
      <c r="K2731" s="1">
        <v>10.4</v>
      </c>
      <c r="L2731" s="2">
        <f t="shared" si="539"/>
        <v>90</v>
      </c>
      <c r="M2731" s="2" t="str">
        <f t="shared" si="540"/>
        <v>Win10IoT21-Value</v>
      </c>
      <c r="N2731" s="2" t="str">
        <f t="shared" si="541"/>
        <v>WH01X-NTA</v>
      </c>
      <c r="O2731" s="1" t="str">
        <f t="shared" si="544"/>
        <v>Win10IoT21-ValueWH01X-NTA</v>
      </c>
      <c r="P2731" s="1">
        <f t="shared" si="532"/>
        <v>90</v>
      </c>
      <c r="Q2731" s="1">
        <f t="shared" si="542"/>
        <v>480</v>
      </c>
      <c r="R2731" s="1">
        <f t="shared" si="543"/>
        <v>-390</v>
      </c>
      <c r="S2731" s="1">
        <f t="shared" si="533"/>
        <v>390</v>
      </c>
      <c r="T2731" s="1">
        <f t="shared" si="534"/>
        <v>0</v>
      </c>
    </row>
    <row r="2732" spans="1:20" x14ac:dyDescent="0.3">
      <c r="A2732" s="1" t="s">
        <v>222</v>
      </c>
      <c r="D2732" s="1">
        <v>0</v>
      </c>
      <c r="E2732" s="1">
        <v>0</v>
      </c>
      <c r="F2732" s="1">
        <v>0</v>
      </c>
      <c r="I2732" s="1">
        <v>0</v>
      </c>
      <c r="K2732" s="1">
        <v>0</v>
      </c>
      <c r="L2732" s="2">
        <f t="shared" si="539"/>
        <v>0</v>
      </c>
      <c r="M2732" s="2" t="str">
        <f t="shared" si="540"/>
        <v>Win10Pro-ENG64</v>
      </c>
      <c r="N2732" s="2" t="str">
        <f t="shared" si="541"/>
        <v>WH01X-NTA</v>
      </c>
      <c r="O2732" s="1" t="str">
        <f t="shared" si="544"/>
        <v>Win10Pro-ENG64WH01X-NTA</v>
      </c>
      <c r="P2732" s="1">
        <f t="shared" si="532"/>
        <v>0</v>
      </c>
      <c r="Q2732" s="1">
        <f t="shared" si="542"/>
        <v>0</v>
      </c>
      <c r="R2732" s="1">
        <f t="shared" si="543"/>
        <v>0</v>
      </c>
      <c r="S2732" s="1">
        <f t="shared" si="533"/>
        <v>0</v>
      </c>
      <c r="T2732" s="1">
        <f t="shared" si="534"/>
        <v>0</v>
      </c>
    </row>
    <row r="2733" spans="1:20" x14ac:dyDescent="0.3">
      <c r="A2733" s="1" t="s">
        <v>418</v>
      </c>
      <c r="D2733" s="1">
        <v>0</v>
      </c>
      <c r="E2733" s="1">
        <v>0</v>
      </c>
      <c r="F2733" s="1">
        <v>0</v>
      </c>
      <c r="H2733" s="1">
        <v>0</v>
      </c>
      <c r="I2733" s="1">
        <v>0</v>
      </c>
      <c r="K2733" s="1">
        <v>0</v>
      </c>
      <c r="L2733" s="2">
        <f t="shared" si="539"/>
        <v>0</v>
      </c>
      <c r="M2733" s="2" t="str">
        <f t="shared" si="540"/>
        <v>Win11IoT-Ent-High</v>
      </c>
      <c r="N2733" s="2" t="str">
        <f t="shared" si="541"/>
        <v>WH01X-NTA</v>
      </c>
      <c r="O2733" s="1" t="str">
        <f t="shared" si="544"/>
        <v>Win11IoT-Ent-HighWH01X-NTA</v>
      </c>
      <c r="P2733" s="1">
        <f t="shared" si="532"/>
        <v>0</v>
      </c>
      <c r="Q2733" s="1">
        <f t="shared" si="542"/>
        <v>0</v>
      </c>
      <c r="R2733" s="1">
        <f t="shared" si="543"/>
        <v>0</v>
      </c>
      <c r="S2733" s="1">
        <f t="shared" si="533"/>
        <v>0</v>
      </c>
      <c r="T2733" s="1">
        <f t="shared" si="534"/>
        <v>0</v>
      </c>
    </row>
    <row r="2734" spans="1:20" hidden="1" x14ac:dyDescent="0.3">
      <c r="A2734" s="1" t="s">
        <v>1238</v>
      </c>
      <c r="D2734" s="1">
        <v>165</v>
      </c>
      <c r="E2734" s="1">
        <v>580</v>
      </c>
      <c r="F2734" s="1">
        <v>-415</v>
      </c>
      <c r="H2734" s="1">
        <v>415</v>
      </c>
      <c r="K2734" s="1">
        <v>10.4</v>
      </c>
      <c r="L2734" s="2">
        <f t="shared" si="539"/>
        <v>165</v>
      </c>
      <c r="M2734" s="2" t="str">
        <f t="shared" si="540"/>
        <v>Total Windows OS</v>
      </c>
      <c r="N2734" s="2" t="str">
        <f t="shared" si="541"/>
        <v>WH01X-NTA</v>
      </c>
      <c r="O2734" s="1" t="str">
        <f t="shared" si="544"/>
        <v>Total Windows OSWH01X-NTA</v>
      </c>
      <c r="P2734" s="1">
        <f t="shared" si="532"/>
        <v>165</v>
      </c>
      <c r="Q2734" s="1">
        <f t="shared" si="542"/>
        <v>580</v>
      </c>
      <c r="R2734" s="1">
        <f t="shared" si="543"/>
        <v>-415</v>
      </c>
      <c r="S2734" s="1">
        <f t="shared" si="533"/>
        <v>415</v>
      </c>
      <c r="T2734" s="1">
        <f t="shared" si="534"/>
        <v>0</v>
      </c>
    </row>
    <row r="2735" spans="1:20" hidden="1" x14ac:dyDescent="0.3">
      <c r="A2735" s="1" t="s">
        <v>1239</v>
      </c>
      <c r="D2735" s="1">
        <v>3917</v>
      </c>
      <c r="E2735" s="1">
        <v>7294</v>
      </c>
      <c r="F2735" s="1">
        <v>-3377</v>
      </c>
      <c r="H2735" s="1">
        <v>3377</v>
      </c>
      <c r="K2735" s="1">
        <v>103</v>
      </c>
      <c r="L2735" s="2">
        <f t="shared" si="539"/>
        <v>3917</v>
      </c>
      <c r="M2735" s="2" t="str">
        <f t="shared" si="540"/>
        <v>Total Inventory</v>
      </c>
      <c r="N2735" s="2" t="str">
        <f t="shared" si="541"/>
        <v>WH01X-NTA</v>
      </c>
      <c r="O2735" s="1" t="str">
        <f t="shared" si="544"/>
        <v>Total InventoryWH01X-NTA</v>
      </c>
      <c r="P2735" s="1">
        <f t="shared" si="532"/>
        <v>3917</v>
      </c>
      <c r="Q2735" s="1">
        <f t="shared" si="542"/>
        <v>7294</v>
      </c>
      <c r="R2735" s="1">
        <f t="shared" si="543"/>
        <v>-3377</v>
      </c>
      <c r="S2735" s="1">
        <f t="shared" si="533"/>
        <v>3377</v>
      </c>
      <c r="T2735" s="1">
        <f t="shared" si="534"/>
        <v>0</v>
      </c>
    </row>
    <row r="2736" spans="1:20" hidden="1" x14ac:dyDescent="0.3">
      <c r="A2736" s="1" t="s">
        <v>1567</v>
      </c>
      <c r="D2736" s="1">
        <v>3917</v>
      </c>
      <c r="E2736" s="1">
        <v>7294</v>
      </c>
      <c r="F2736" s="1">
        <v>-3377</v>
      </c>
      <c r="H2736" s="1">
        <v>3377</v>
      </c>
      <c r="K2736" s="1">
        <v>103</v>
      </c>
      <c r="L2736" s="2">
        <f t="shared" si="539"/>
        <v>3917</v>
      </c>
      <c r="M2736" s="2" t="str">
        <f t="shared" si="540"/>
        <v>Total WH01X-NTA</v>
      </c>
      <c r="N2736" s="2" t="str">
        <f t="shared" si="541"/>
        <v>WH01X-NTA</v>
      </c>
      <c r="O2736" s="1" t="str">
        <f t="shared" si="544"/>
        <v>Total WH01X-NTAWH01X-NTA</v>
      </c>
      <c r="P2736" s="1">
        <f t="shared" si="532"/>
        <v>3917</v>
      </c>
      <c r="Q2736" s="1">
        <f t="shared" si="542"/>
        <v>7294</v>
      </c>
      <c r="R2736" s="1">
        <f t="shared" si="543"/>
        <v>-3377</v>
      </c>
      <c r="S2736" s="1">
        <f t="shared" si="533"/>
        <v>3377</v>
      </c>
      <c r="T2736" s="1">
        <f t="shared" si="534"/>
        <v>0</v>
      </c>
    </row>
    <row r="2737" spans="1:20" hidden="1" x14ac:dyDescent="0.3">
      <c r="A2737" s="1" t="s">
        <v>1376</v>
      </c>
      <c r="L2737" s="2">
        <f t="shared" si="539"/>
        <v>0</v>
      </c>
      <c r="M2737" s="2" t="str">
        <f t="shared" si="540"/>
        <v>WH02D-NTA</v>
      </c>
      <c r="N2737" s="2" t="str">
        <f t="shared" si="541"/>
        <v>WH02D-NTA</v>
      </c>
      <c r="O2737" s="1" t="str">
        <f t="shared" si="544"/>
        <v>WH02D-NTAWH02D-NTA</v>
      </c>
      <c r="P2737" s="1">
        <f t="shared" si="532"/>
        <v>0</v>
      </c>
      <c r="Q2737" s="1">
        <f t="shared" si="542"/>
        <v>0</v>
      </c>
      <c r="R2737" s="1">
        <f t="shared" si="543"/>
        <v>0</v>
      </c>
      <c r="S2737" s="1">
        <f t="shared" si="533"/>
        <v>0</v>
      </c>
      <c r="T2737" s="1">
        <f t="shared" si="534"/>
        <v>0</v>
      </c>
    </row>
    <row r="2738" spans="1:20" hidden="1" x14ac:dyDescent="0.3">
      <c r="A2738" s="1" t="s">
        <v>504</v>
      </c>
      <c r="L2738" s="2">
        <f t="shared" si="539"/>
        <v>0</v>
      </c>
      <c r="M2738" s="2" t="str">
        <f t="shared" si="540"/>
        <v>Inventory</v>
      </c>
      <c r="N2738" s="2" t="str">
        <f t="shared" si="541"/>
        <v>WH02D-NTA</v>
      </c>
      <c r="O2738" s="1" t="str">
        <f t="shared" si="544"/>
        <v>InventoryWH02D-NTA</v>
      </c>
      <c r="P2738" s="1">
        <f t="shared" si="532"/>
        <v>0</v>
      </c>
      <c r="Q2738" s="1">
        <f t="shared" si="542"/>
        <v>0</v>
      </c>
      <c r="R2738" s="1">
        <f t="shared" si="543"/>
        <v>0</v>
      </c>
      <c r="S2738" s="1">
        <f t="shared" si="533"/>
        <v>0</v>
      </c>
      <c r="T2738" s="1">
        <f t="shared" si="534"/>
        <v>0</v>
      </c>
    </row>
    <row r="2739" spans="1:20" hidden="1" x14ac:dyDescent="0.3">
      <c r="A2739" s="1" t="s">
        <v>505</v>
      </c>
      <c r="L2739" s="2">
        <f t="shared" si="539"/>
        <v>0</v>
      </c>
      <c r="M2739" s="2" t="str">
        <f t="shared" si="540"/>
        <v>Accessory</v>
      </c>
      <c r="N2739" s="2" t="str">
        <f t="shared" si="541"/>
        <v>WH02D-NTA</v>
      </c>
      <c r="O2739" s="1" t="str">
        <f t="shared" si="544"/>
        <v>AccessoryWH02D-NTA</v>
      </c>
      <c r="P2739" s="1">
        <f t="shared" si="532"/>
        <v>0</v>
      </c>
      <c r="Q2739" s="1">
        <f t="shared" si="542"/>
        <v>0</v>
      </c>
      <c r="R2739" s="1">
        <f t="shared" si="543"/>
        <v>0</v>
      </c>
      <c r="S2739" s="1">
        <f t="shared" si="533"/>
        <v>0</v>
      </c>
      <c r="T2739" s="1">
        <f t="shared" si="534"/>
        <v>0</v>
      </c>
    </row>
    <row r="2740" spans="1:20" x14ac:dyDescent="0.3">
      <c r="A2740" s="1" t="s">
        <v>16</v>
      </c>
      <c r="D2740" s="1">
        <v>0</v>
      </c>
      <c r="E2740" s="1">
        <v>0</v>
      </c>
      <c r="F2740" s="1">
        <v>0</v>
      </c>
      <c r="I2740" s="1">
        <v>0</v>
      </c>
      <c r="K2740" s="1">
        <v>0</v>
      </c>
      <c r="L2740" s="2">
        <f t="shared" si="539"/>
        <v>0</v>
      </c>
      <c r="M2740" s="2" t="str">
        <f t="shared" si="540"/>
        <v>Adapter-Active-DP-HDMI-BENFEI</v>
      </c>
      <c r="N2740" s="2" t="str">
        <f t="shared" si="541"/>
        <v>WH02D-NTA</v>
      </c>
      <c r="O2740" s="1" t="str">
        <f t="shared" si="544"/>
        <v>Adapter-Active-DP-HDMI-BENFEIWH02D-NTA</v>
      </c>
      <c r="P2740" s="1">
        <f t="shared" si="532"/>
        <v>0</v>
      </c>
      <c r="Q2740" s="1">
        <f t="shared" si="542"/>
        <v>0</v>
      </c>
      <c r="R2740" s="1">
        <f t="shared" si="543"/>
        <v>0</v>
      </c>
      <c r="S2740" s="1">
        <f t="shared" si="533"/>
        <v>0</v>
      </c>
      <c r="T2740" s="1">
        <f t="shared" si="534"/>
        <v>0</v>
      </c>
    </row>
    <row r="2741" spans="1:20" x14ac:dyDescent="0.3">
      <c r="A2741" s="1" t="s">
        <v>17</v>
      </c>
      <c r="D2741" s="1">
        <v>0</v>
      </c>
      <c r="E2741" s="1">
        <v>0</v>
      </c>
      <c r="F2741" s="1">
        <v>0</v>
      </c>
      <c r="I2741" s="1">
        <v>0</v>
      </c>
      <c r="K2741" s="1">
        <v>0</v>
      </c>
      <c r="L2741" s="2">
        <f t="shared" si="539"/>
        <v>0</v>
      </c>
      <c r="M2741" s="2" t="str">
        <f t="shared" si="540"/>
        <v>Ant-RP_SMAM-WiFi-108MM</v>
      </c>
      <c r="N2741" s="2" t="str">
        <f t="shared" si="541"/>
        <v>WH02D-NTA</v>
      </c>
      <c r="O2741" s="1" t="str">
        <f t="shared" si="544"/>
        <v>Ant-RP_SMAM-WiFi-108MMWH02D-NTA</v>
      </c>
      <c r="P2741" s="1">
        <f t="shared" si="532"/>
        <v>0</v>
      </c>
      <c r="Q2741" s="1">
        <f t="shared" si="542"/>
        <v>0</v>
      </c>
      <c r="R2741" s="1">
        <f t="shared" si="543"/>
        <v>0</v>
      </c>
      <c r="S2741" s="1">
        <f t="shared" si="533"/>
        <v>0</v>
      </c>
      <c r="T2741" s="1">
        <f t="shared" si="534"/>
        <v>0</v>
      </c>
    </row>
    <row r="2742" spans="1:20" x14ac:dyDescent="0.3">
      <c r="A2742" s="1" t="s">
        <v>18</v>
      </c>
      <c r="D2742" s="1">
        <v>0</v>
      </c>
      <c r="E2742" s="1">
        <v>0</v>
      </c>
      <c r="F2742" s="1">
        <v>0</v>
      </c>
      <c r="I2742" s="1">
        <v>0</v>
      </c>
      <c r="K2742" s="1">
        <v>0</v>
      </c>
      <c r="L2742" s="2">
        <f t="shared" si="539"/>
        <v>0</v>
      </c>
      <c r="M2742" s="2" t="str">
        <f t="shared" si="540"/>
        <v>Ant-RP_SMAM-WiFi-196MM1</v>
      </c>
      <c r="N2742" s="2" t="str">
        <f t="shared" si="541"/>
        <v>WH02D-NTA</v>
      </c>
      <c r="O2742" s="1" t="str">
        <f t="shared" si="544"/>
        <v>Ant-RP_SMAM-WiFi-196MM1WH02D-NTA</v>
      </c>
      <c r="P2742" s="1">
        <f t="shared" si="532"/>
        <v>0</v>
      </c>
      <c r="Q2742" s="1">
        <f t="shared" si="542"/>
        <v>0</v>
      </c>
      <c r="R2742" s="1">
        <f t="shared" si="543"/>
        <v>0</v>
      </c>
      <c r="S2742" s="1">
        <f t="shared" si="533"/>
        <v>0</v>
      </c>
      <c r="T2742" s="1">
        <f t="shared" si="534"/>
        <v>0</v>
      </c>
    </row>
    <row r="2743" spans="1:20" x14ac:dyDescent="0.3">
      <c r="A2743" s="1" t="s">
        <v>19</v>
      </c>
      <c r="D2743" s="1">
        <v>0</v>
      </c>
      <c r="E2743" s="1">
        <v>0</v>
      </c>
      <c r="F2743" s="1">
        <v>0</v>
      </c>
      <c r="I2743" s="1">
        <v>0</v>
      </c>
      <c r="K2743" s="1">
        <v>0</v>
      </c>
      <c r="L2743" s="2">
        <f t="shared" si="539"/>
        <v>0</v>
      </c>
      <c r="M2743" s="2" t="str">
        <f t="shared" si="540"/>
        <v>Ant-SMAM-LTE</v>
      </c>
      <c r="N2743" s="2" t="str">
        <f t="shared" si="541"/>
        <v>WH02D-NTA</v>
      </c>
      <c r="O2743" s="1" t="str">
        <f t="shared" si="544"/>
        <v>Ant-SMAM-LTEWH02D-NTA</v>
      </c>
      <c r="P2743" s="1">
        <f t="shared" si="532"/>
        <v>0</v>
      </c>
      <c r="Q2743" s="1">
        <f t="shared" si="542"/>
        <v>0</v>
      </c>
      <c r="R2743" s="1">
        <f t="shared" si="543"/>
        <v>0</v>
      </c>
      <c r="S2743" s="1">
        <f t="shared" si="533"/>
        <v>0</v>
      </c>
      <c r="T2743" s="1">
        <f t="shared" si="534"/>
        <v>0</v>
      </c>
    </row>
    <row r="2744" spans="1:20" x14ac:dyDescent="0.3">
      <c r="A2744" s="1" t="s">
        <v>488</v>
      </c>
      <c r="D2744" s="1">
        <v>0</v>
      </c>
      <c r="E2744" s="1">
        <v>0</v>
      </c>
      <c r="F2744" s="1">
        <v>0</v>
      </c>
      <c r="H2744" s="1">
        <v>0</v>
      </c>
      <c r="I2744" s="1">
        <v>0</v>
      </c>
      <c r="K2744" s="1">
        <v>0</v>
      </c>
      <c r="L2744" s="2">
        <f t="shared" si="539"/>
        <v>0</v>
      </c>
      <c r="M2744" s="2" t="str">
        <f t="shared" si="540"/>
        <v>Cbl-DB9F-3DB9M-15CM</v>
      </c>
      <c r="N2744" s="2" t="str">
        <f t="shared" si="541"/>
        <v>WH02D-NTA</v>
      </c>
      <c r="O2744" s="1" t="str">
        <f t="shared" si="544"/>
        <v>Cbl-DB9F-3DB9M-15CMWH02D-NTA</v>
      </c>
      <c r="P2744" s="1">
        <f t="shared" si="532"/>
        <v>0</v>
      </c>
      <c r="Q2744" s="1">
        <f t="shared" si="542"/>
        <v>0</v>
      </c>
      <c r="R2744" s="1">
        <f t="shared" si="543"/>
        <v>0</v>
      </c>
      <c r="S2744" s="1">
        <f t="shared" si="533"/>
        <v>0</v>
      </c>
      <c r="T2744" s="1">
        <f t="shared" si="534"/>
        <v>0</v>
      </c>
    </row>
    <row r="2745" spans="1:20" x14ac:dyDescent="0.3">
      <c r="A2745" s="1" t="s">
        <v>249</v>
      </c>
      <c r="D2745" s="1">
        <v>0</v>
      </c>
      <c r="E2745" s="1">
        <v>0</v>
      </c>
      <c r="F2745" s="1">
        <v>0</v>
      </c>
      <c r="I2745" s="1">
        <v>0</v>
      </c>
      <c r="K2745" s="1">
        <v>0.3</v>
      </c>
      <c r="L2745" s="2">
        <f t="shared" si="539"/>
        <v>0</v>
      </c>
      <c r="M2745" s="2" t="str">
        <f t="shared" si="540"/>
        <v>Cbl-M12A8M-2U2TA-180CM</v>
      </c>
      <c r="N2745" s="2" t="str">
        <f t="shared" si="541"/>
        <v>WH02D-NTA</v>
      </c>
      <c r="O2745" s="1" t="str">
        <f t="shared" si="544"/>
        <v>Cbl-M12A8M-2U2TA-180CMWH02D-NTA</v>
      </c>
      <c r="P2745" s="1">
        <f t="shared" si="532"/>
        <v>0</v>
      </c>
      <c r="Q2745" s="1">
        <f t="shared" si="542"/>
        <v>0</v>
      </c>
      <c r="R2745" s="1">
        <f t="shared" si="543"/>
        <v>0</v>
      </c>
      <c r="S2745" s="1">
        <f t="shared" si="533"/>
        <v>0</v>
      </c>
      <c r="T2745" s="1">
        <f t="shared" si="534"/>
        <v>0</v>
      </c>
    </row>
    <row r="2746" spans="1:20" x14ac:dyDescent="0.3">
      <c r="A2746" s="1" t="s">
        <v>250</v>
      </c>
      <c r="D2746" s="1">
        <v>0</v>
      </c>
      <c r="E2746" s="1">
        <v>0</v>
      </c>
      <c r="F2746" s="1">
        <v>0</v>
      </c>
      <c r="I2746" s="1">
        <v>0</v>
      </c>
      <c r="K2746" s="1">
        <v>1.3</v>
      </c>
      <c r="L2746" s="2">
        <f t="shared" si="539"/>
        <v>0</v>
      </c>
      <c r="M2746" s="2" t="str">
        <f t="shared" si="540"/>
        <v>Cbl-M12X8M-RJ45-500CM</v>
      </c>
      <c r="N2746" s="2" t="str">
        <f t="shared" si="541"/>
        <v>WH02D-NTA</v>
      </c>
      <c r="O2746" s="1" t="str">
        <f t="shared" si="544"/>
        <v>Cbl-M12X8M-RJ45-500CMWH02D-NTA</v>
      </c>
      <c r="P2746" s="1">
        <f t="shared" si="532"/>
        <v>0</v>
      </c>
      <c r="Q2746" s="1">
        <f t="shared" si="542"/>
        <v>0</v>
      </c>
      <c r="R2746" s="1">
        <f t="shared" si="543"/>
        <v>0</v>
      </c>
      <c r="S2746" s="1">
        <f t="shared" si="533"/>
        <v>0</v>
      </c>
      <c r="T2746" s="1">
        <f t="shared" si="534"/>
        <v>0</v>
      </c>
    </row>
    <row r="2747" spans="1:20" x14ac:dyDescent="0.3">
      <c r="A2747" s="1" t="s">
        <v>22</v>
      </c>
      <c r="D2747" s="1">
        <v>0</v>
      </c>
      <c r="E2747" s="1">
        <v>0</v>
      </c>
      <c r="F2747" s="1">
        <v>0</v>
      </c>
      <c r="I2747" s="1">
        <v>0</v>
      </c>
      <c r="K2747" s="1">
        <v>0</v>
      </c>
      <c r="L2747" s="2">
        <f t="shared" si="539"/>
        <v>0</v>
      </c>
      <c r="M2747" s="2" t="str">
        <f t="shared" si="540"/>
        <v>Cbl-MHF-RP_SMAF-15CM</v>
      </c>
      <c r="N2747" s="2" t="str">
        <f t="shared" si="541"/>
        <v>WH02D-NTA</v>
      </c>
      <c r="O2747" s="1" t="str">
        <f t="shared" si="544"/>
        <v>Cbl-MHF-RP_SMAF-15CMWH02D-NTA</v>
      </c>
      <c r="P2747" s="1">
        <f t="shared" si="532"/>
        <v>0</v>
      </c>
      <c r="Q2747" s="1">
        <f t="shared" si="542"/>
        <v>0</v>
      </c>
      <c r="R2747" s="1">
        <f t="shared" si="543"/>
        <v>0</v>
      </c>
      <c r="S2747" s="1">
        <f t="shared" si="533"/>
        <v>0</v>
      </c>
      <c r="T2747" s="1">
        <f t="shared" si="534"/>
        <v>0</v>
      </c>
    </row>
    <row r="2748" spans="1:20" x14ac:dyDescent="0.3">
      <c r="A2748" s="1" t="s">
        <v>23</v>
      </c>
      <c r="D2748" s="1">
        <v>0</v>
      </c>
      <c r="E2748" s="1">
        <v>0</v>
      </c>
      <c r="F2748" s="1">
        <v>0</v>
      </c>
      <c r="I2748" s="1">
        <v>0</v>
      </c>
      <c r="K2748" s="1">
        <v>0</v>
      </c>
      <c r="L2748" s="2">
        <f t="shared" si="539"/>
        <v>0</v>
      </c>
      <c r="M2748" s="2" t="str">
        <f t="shared" si="540"/>
        <v>Cbl-MHF-RP_SMAF-30CM</v>
      </c>
      <c r="N2748" s="2" t="str">
        <f t="shared" si="541"/>
        <v>WH02D-NTA</v>
      </c>
      <c r="O2748" s="1" t="str">
        <f t="shared" si="544"/>
        <v>Cbl-MHF-RP_SMAF-30CMWH02D-NTA</v>
      </c>
      <c r="P2748" s="1">
        <f t="shared" si="532"/>
        <v>0</v>
      </c>
      <c r="Q2748" s="1">
        <f t="shared" si="542"/>
        <v>0</v>
      </c>
      <c r="R2748" s="1">
        <f t="shared" si="543"/>
        <v>0</v>
      </c>
      <c r="S2748" s="1">
        <f t="shared" si="533"/>
        <v>0</v>
      </c>
      <c r="T2748" s="1">
        <f t="shared" si="534"/>
        <v>0</v>
      </c>
    </row>
    <row r="2749" spans="1:20" x14ac:dyDescent="0.3">
      <c r="A2749" s="1" t="s">
        <v>25</v>
      </c>
      <c r="D2749" s="1">
        <v>0</v>
      </c>
      <c r="E2749" s="1">
        <v>0</v>
      </c>
      <c r="F2749" s="1">
        <v>0</v>
      </c>
      <c r="I2749" s="1">
        <v>0</v>
      </c>
      <c r="K2749" s="1">
        <v>0</v>
      </c>
      <c r="L2749" s="2">
        <f t="shared" si="539"/>
        <v>0</v>
      </c>
      <c r="M2749" s="2" t="str">
        <f t="shared" si="540"/>
        <v>Cbl-MHF4-SMAF-15CM</v>
      </c>
      <c r="N2749" s="2" t="str">
        <f t="shared" si="541"/>
        <v>WH02D-NTA</v>
      </c>
      <c r="O2749" s="1" t="str">
        <f t="shared" si="544"/>
        <v>Cbl-MHF4-SMAF-15CMWH02D-NTA</v>
      </c>
      <c r="P2749" s="1">
        <f t="shared" si="532"/>
        <v>0</v>
      </c>
      <c r="Q2749" s="1">
        <f t="shared" si="542"/>
        <v>0</v>
      </c>
      <c r="R2749" s="1">
        <f t="shared" si="543"/>
        <v>0</v>
      </c>
      <c r="S2749" s="1">
        <f t="shared" si="533"/>
        <v>0</v>
      </c>
      <c r="T2749" s="1">
        <f t="shared" si="534"/>
        <v>0</v>
      </c>
    </row>
    <row r="2750" spans="1:20" x14ac:dyDescent="0.3">
      <c r="A2750" s="1" t="s">
        <v>26</v>
      </c>
      <c r="D2750" s="1">
        <v>0</v>
      </c>
      <c r="E2750" s="1">
        <v>0</v>
      </c>
      <c r="F2750" s="1">
        <v>0</v>
      </c>
      <c r="I2750" s="1">
        <v>0</v>
      </c>
      <c r="K2750" s="1">
        <v>0</v>
      </c>
      <c r="L2750" s="2">
        <f t="shared" si="539"/>
        <v>0</v>
      </c>
      <c r="M2750" s="2" t="str">
        <f t="shared" si="540"/>
        <v>Cbl-MHF4-SMAF-30CM</v>
      </c>
      <c r="N2750" s="2" t="str">
        <f t="shared" si="541"/>
        <v>WH02D-NTA</v>
      </c>
      <c r="O2750" s="1" t="str">
        <f t="shared" si="544"/>
        <v>Cbl-MHF4-SMAF-30CMWH02D-NTA</v>
      </c>
      <c r="P2750" s="1">
        <f t="shared" ref="P2750:P2813" si="545">D2750</f>
        <v>0</v>
      </c>
      <c r="Q2750" s="1">
        <f t="shared" si="542"/>
        <v>0</v>
      </c>
      <c r="R2750" s="1">
        <f t="shared" si="543"/>
        <v>0</v>
      </c>
      <c r="S2750" s="1">
        <f t="shared" ref="S2750:S2813" si="546">H2750</f>
        <v>0</v>
      </c>
      <c r="T2750" s="1">
        <f t="shared" ref="T2750:T2813" si="547">R2750+S2750</f>
        <v>0</v>
      </c>
    </row>
    <row r="2751" spans="1:20" x14ac:dyDescent="0.3">
      <c r="A2751" s="1" t="s">
        <v>286</v>
      </c>
      <c r="D2751" s="1">
        <v>0</v>
      </c>
      <c r="E2751" s="1">
        <v>0</v>
      </c>
      <c r="F2751" s="1">
        <v>0</v>
      </c>
      <c r="I2751" s="1">
        <v>0</v>
      </c>
      <c r="K2751" s="1">
        <v>0</v>
      </c>
      <c r="L2751" s="2">
        <f t="shared" si="539"/>
        <v>0</v>
      </c>
      <c r="M2751" s="2" t="str">
        <f t="shared" si="540"/>
        <v>TB-4Pole-Nuvo8208</v>
      </c>
      <c r="N2751" s="2" t="str">
        <f t="shared" si="541"/>
        <v>WH02D-NTA</v>
      </c>
      <c r="O2751" s="1" t="str">
        <f t="shared" si="544"/>
        <v>TB-4Pole-Nuvo8208WH02D-NTA</v>
      </c>
      <c r="P2751" s="1">
        <f t="shared" si="545"/>
        <v>0</v>
      </c>
      <c r="Q2751" s="1">
        <f t="shared" si="542"/>
        <v>0</v>
      </c>
      <c r="R2751" s="1">
        <f t="shared" si="543"/>
        <v>0</v>
      </c>
      <c r="S2751" s="1">
        <f t="shared" si="546"/>
        <v>0</v>
      </c>
      <c r="T2751" s="1">
        <f t="shared" si="547"/>
        <v>0</v>
      </c>
    </row>
    <row r="2752" spans="1:20" hidden="1" x14ac:dyDescent="0.3">
      <c r="A2752" s="1" t="s">
        <v>579</v>
      </c>
      <c r="D2752" s="1">
        <v>0</v>
      </c>
      <c r="E2752" s="1">
        <v>0</v>
      </c>
      <c r="F2752" s="1">
        <v>0</v>
      </c>
      <c r="H2752" s="1">
        <v>0</v>
      </c>
      <c r="K2752" s="1">
        <v>1.6</v>
      </c>
      <c r="L2752" s="2">
        <f t="shared" si="539"/>
        <v>0</v>
      </c>
      <c r="M2752" s="2" t="str">
        <f t="shared" si="540"/>
        <v>Total Accessory</v>
      </c>
      <c r="N2752" s="2" t="str">
        <f t="shared" si="541"/>
        <v>WH02D-NTA</v>
      </c>
      <c r="O2752" s="1" t="str">
        <f t="shared" si="544"/>
        <v>Total AccessoryWH02D-NTA</v>
      </c>
      <c r="P2752" s="1">
        <f t="shared" si="545"/>
        <v>0</v>
      </c>
      <c r="Q2752" s="1">
        <f t="shared" si="542"/>
        <v>0</v>
      </c>
      <c r="R2752" s="1">
        <f t="shared" si="543"/>
        <v>0</v>
      </c>
      <c r="S2752" s="1">
        <f t="shared" si="546"/>
        <v>0</v>
      </c>
      <c r="T2752" s="1">
        <f t="shared" si="547"/>
        <v>0</v>
      </c>
    </row>
    <row r="2753" spans="1:20" hidden="1" x14ac:dyDescent="0.3">
      <c r="A2753" s="1" t="s">
        <v>580</v>
      </c>
      <c r="L2753" s="2">
        <f t="shared" si="539"/>
        <v>0</v>
      </c>
      <c r="M2753" s="2" t="str">
        <f t="shared" si="540"/>
        <v>CPU</v>
      </c>
      <c r="N2753" s="2" t="str">
        <f t="shared" si="541"/>
        <v>WH02D-NTA</v>
      </c>
      <c r="O2753" s="1" t="str">
        <f t="shared" si="544"/>
        <v>CPUWH02D-NTA</v>
      </c>
      <c r="P2753" s="1">
        <f t="shared" si="545"/>
        <v>0</v>
      </c>
      <c r="Q2753" s="1">
        <f t="shared" si="542"/>
        <v>0</v>
      </c>
      <c r="R2753" s="1">
        <f t="shared" si="543"/>
        <v>0</v>
      </c>
      <c r="S2753" s="1">
        <f t="shared" si="546"/>
        <v>0</v>
      </c>
      <c r="T2753" s="1">
        <f t="shared" si="547"/>
        <v>0</v>
      </c>
    </row>
    <row r="2754" spans="1:20" x14ac:dyDescent="0.3">
      <c r="A2754" s="1" t="s">
        <v>585</v>
      </c>
      <c r="D2754" s="1">
        <v>0</v>
      </c>
      <c r="E2754" s="1">
        <v>0</v>
      </c>
      <c r="F2754" s="1">
        <v>0</v>
      </c>
      <c r="H2754" s="1">
        <v>0</v>
      </c>
      <c r="I2754" s="1">
        <v>0</v>
      </c>
      <c r="K2754" s="1">
        <v>0</v>
      </c>
      <c r="L2754" s="2">
        <f t="shared" si="539"/>
        <v>0</v>
      </c>
      <c r="M2754" s="2" t="str">
        <f t="shared" si="540"/>
        <v>E-2176G</v>
      </c>
      <c r="N2754" s="2" t="str">
        <f t="shared" si="541"/>
        <v>WH02D-NTA</v>
      </c>
      <c r="O2754" s="1" t="str">
        <f t="shared" si="544"/>
        <v>E-2176GWH02D-NTA</v>
      </c>
      <c r="P2754" s="1">
        <f t="shared" si="545"/>
        <v>0</v>
      </c>
      <c r="Q2754" s="1">
        <f t="shared" si="542"/>
        <v>0</v>
      </c>
      <c r="R2754" s="1">
        <f t="shared" si="543"/>
        <v>0</v>
      </c>
      <c r="S2754" s="1">
        <f t="shared" si="546"/>
        <v>0</v>
      </c>
      <c r="T2754" s="1">
        <f t="shared" si="547"/>
        <v>0</v>
      </c>
    </row>
    <row r="2755" spans="1:20" x14ac:dyDescent="0.3">
      <c r="A2755" s="1" t="s">
        <v>51</v>
      </c>
      <c r="D2755" s="1">
        <v>0</v>
      </c>
      <c r="E2755" s="1">
        <v>0</v>
      </c>
      <c r="F2755" s="1">
        <v>0</v>
      </c>
      <c r="I2755" s="1">
        <v>0</v>
      </c>
      <c r="K2755" s="1">
        <v>0</v>
      </c>
      <c r="L2755" s="2">
        <f t="shared" si="539"/>
        <v>0</v>
      </c>
      <c r="M2755" s="2" t="str">
        <f t="shared" si="540"/>
        <v>i5-9500TE</v>
      </c>
      <c r="N2755" s="2" t="str">
        <f t="shared" si="541"/>
        <v>WH02D-NTA</v>
      </c>
      <c r="O2755" s="1" t="str">
        <f t="shared" si="544"/>
        <v>i5-9500TEWH02D-NTA</v>
      </c>
      <c r="P2755" s="1">
        <f t="shared" si="545"/>
        <v>0</v>
      </c>
      <c r="Q2755" s="1">
        <f t="shared" si="542"/>
        <v>0</v>
      </c>
      <c r="R2755" s="1">
        <f t="shared" si="543"/>
        <v>0</v>
      </c>
      <c r="S2755" s="1">
        <f t="shared" si="546"/>
        <v>0</v>
      </c>
      <c r="T2755" s="1">
        <f t="shared" si="547"/>
        <v>0</v>
      </c>
    </row>
    <row r="2756" spans="1:20" x14ac:dyDescent="0.3">
      <c r="A2756" s="1" t="s">
        <v>290</v>
      </c>
      <c r="D2756" s="1">
        <v>0</v>
      </c>
      <c r="E2756" s="1">
        <v>0</v>
      </c>
      <c r="F2756" s="1">
        <v>0</v>
      </c>
      <c r="I2756" s="1">
        <v>0</v>
      </c>
      <c r="K2756" s="1">
        <v>0</v>
      </c>
      <c r="L2756" s="2">
        <f t="shared" si="539"/>
        <v>0</v>
      </c>
      <c r="M2756" s="2" t="str">
        <f t="shared" si="540"/>
        <v>i7-6700</v>
      </c>
      <c r="N2756" s="2" t="str">
        <f t="shared" si="541"/>
        <v>WH02D-NTA</v>
      </c>
      <c r="O2756" s="1" t="str">
        <f t="shared" si="544"/>
        <v>i7-6700WH02D-NTA</v>
      </c>
      <c r="P2756" s="1">
        <f t="shared" si="545"/>
        <v>0</v>
      </c>
      <c r="Q2756" s="1">
        <f t="shared" si="542"/>
        <v>0</v>
      </c>
      <c r="R2756" s="1">
        <f t="shared" si="543"/>
        <v>0</v>
      </c>
      <c r="S2756" s="1">
        <f t="shared" si="546"/>
        <v>0</v>
      </c>
      <c r="T2756" s="1">
        <f t="shared" si="547"/>
        <v>0</v>
      </c>
    </row>
    <row r="2757" spans="1:20" x14ac:dyDescent="0.3">
      <c r="A2757" s="1" t="s">
        <v>54</v>
      </c>
      <c r="D2757" s="1">
        <v>0</v>
      </c>
      <c r="E2757" s="1">
        <v>0</v>
      </c>
      <c r="F2757" s="1">
        <v>0</v>
      </c>
      <c r="I2757" s="1">
        <v>0</v>
      </c>
      <c r="K2757" s="1">
        <v>0</v>
      </c>
      <c r="L2757" s="2">
        <f t="shared" si="539"/>
        <v>0</v>
      </c>
      <c r="M2757" s="2" t="str">
        <f t="shared" si="540"/>
        <v>i7-8700</v>
      </c>
      <c r="N2757" s="2" t="str">
        <f t="shared" si="541"/>
        <v>WH02D-NTA</v>
      </c>
      <c r="O2757" s="1" t="str">
        <f t="shared" si="544"/>
        <v>i7-8700WH02D-NTA</v>
      </c>
      <c r="P2757" s="1">
        <f t="shared" si="545"/>
        <v>0</v>
      </c>
      <c r="Q2757" s="1">
        <f t="shared" si="542"/>
        <v>0</v>
      </c>
      <c r="R2757" s="1">
        <f t="shared" si="543"/>
        <v>0</v>
      </c>
      <c r="S2757" s="1">
        <f t="shared" si="546"/>
        <v>0</v>
      </c>
      <c r="T2757" s="1">
        <f t="shared" si="547"/>
        <v>0</v>
      </c>
    </row>
    <row r="2758" spans="1:20" x14ac:dyDescent="0.3">
      <c r="A2758" s="1" t="s">
        <v>291</v>
      </c>
      <c r="D2758" s="1">
        <v>0</v>
      </c>
      <c r="E2758" s="1">
        <v>0</v>
      </c>
      <c r="F2758" s="1">
        <v>0</v>
      </c>
      <c r="I2758" s="1">
        <v>0</v>
      </c>
      <c r="K2758" s="1">
        <v>0</v>
      </c>
      <c r="L2758" s="2">
        <f t="shared" si="539"/>
        <v>0</v>
      </c>
      <c r="M2758" s="2" t="str">
        <f t="shared" si="540"/>
        <v>i7-8700T</v>
      </c>
      <c r="N2758" s="2" t="str">
        <f t="shared" si="541"/>
        <v>WH02D-NTA</v>
      </c>
      <c r="O2758" s="1" t="str">
        <f t="shared" ref="O2758:O2821" si="548">M2758&amp;N2758</f>
        <v>i7-8700TWH02D-NTA</v>
      </c>
      <c r="P2758" s="1">
        <f t="shared" si="545"/>
        <v>0</v>
      </c>
      <c r="Q2758" s="1">
        <f t="shared" si="542"/>
        <v>0</v>
      </c>
      <c r="R2758" s="1">
        <f t="shared" si="543"/>
        <v>0</v>
      </c>
      <c r="S2758" s="1">
        <f t="shared" si="546"/>
        <v>0</v>
      </c>
      <c r="T2758" s="1">
        <f t="shared" si="547"/>
        <v>0</v>
      </c>
    </row>
    <row r="2759" spans="1:20" x14ac:dyDescent="0.3">
      <c r="A2759" s="1" t="s">
        <v>56</v>
      </c>
      <c r="D2759" s="1">
        <v>0</v>
      </c>
      <c r="F2759" s="1">
        <v>0</v>
      </c>
      <c r="I2759" s="1">
        <v>0</v>
      </c>
      <c r="K2759" s="1">
        <v>0</v>
      </c>
      <c r="L2759" s="2">
        <f t="shared" si="539"/>
        <v>0</v>
      </c>
      <c r="M2759" s="2" t="str">
        <f t="shared" si="540"/>
        <v>i7-9700E</v>
      </c>
      <c r="N2759" s="2" t="str">
        <f t="shared" si="541"/>
        <v>WH02D-NTA</v>
      </c>
      <c r="O2759" s="1" t="str">
        <f t="shared" si="548"/>
        <v>i7-9700EWH02D-NTA</v>
      </c>
      <c r="P2759" s="1">
        <f t="shared" si="545"/>
        <v>0</v>
      </c>
      <c r="Q2759" s="1">
        <f t="shared" si="542"/>
        <v>0</v>
      </c>
      <c r="R2759" s="1">
        <f t="shared" si="543"/>
        <v>0</v>
      </c>
      <c r="S2759" s="1">
        <f t="shared" si="546"/>
        <v>0</v>
      </c>
      <c r="T2759" s="1">
        <f t="shared" si="547"/>
        <v>0</v>
      </c>
    </row>
    <row r="2760" spans="1:20" hidden="1" x14ac:dyDescent="0.3">
      <c r="A2760" s="1" t="s">
        <v>606</v>
      </c>
      <c r="D2760" s="1">
        <v>0</v>
      </c>
      <c r="E2760" s="1">
        <v>0</v>
      </c>
      <c r="F2760" s="1">
        <v>0</v>
      </c>
      <c r="H2760" s="1">
        <v>0</v>
      </c>
      <c r="K2760" s="1">
        <v>0</v>
      </c>
      <c r="L2760" s="2">
        <f t="shared" ref="L2760:L2818" si="549">D2760</f>
        <v>0</v>
      </c>
      <c r="M2760" s="2" t="str">
        <f t="shared" ref="M2760:M2818" si="550">A2760</f>
        <v>Total CPU</v>
      </c>
      <c r="N2760" s="2" t="str">
        <f t="shared" ref="N2760:N2818" si="551">IF(A2761="Inventory",A2760,N2759)</f>
        <v>WH02D-NTA</v>
      </c>
      <c r="O2760" s="1" t="str">
        <f t="shared" si="548"/>
        <v>Total CPUWH02D-NTA</v>
      </c>
      <c r="P2760" s="1">
        <f t="shared" si="545"/>
        <v>0</v>
      </c>
      <c r="Q2760" s="1">
        <f t="shared" si="542"/>
        <v>0</v>
      </c>
      <c r="R2760" s="1">
        <f t="shared" si="543"/>
        <v>0</v>
      </c>
      <c r="S2760" s="1">
        <f t="shared" si="546"/>
        <v>0</v>
      </c>
      <c r="T2760" s="1">
        <f t="shared" si="547"/>
        <v>0</v>
      </c>
    </row>
    <row r="2761" spans="1:20" hidden="1" x14ac:dyDescent="0.3">
      <c r="A2761" s="1" t="s">
        <v>618</v>
      </c>
      <c r="L2761" s="2">
        <f t="shared" si="549"/>
        <v>0</v>
      </c>
      <c r="M2761" s="2" t="str">
        <f t="shared" si="550"/>
        <v>Exp- Socket Modem</v>
      </c>
      <c r="N2761" s="2" t="str">
        <f t="shared" si="551"/>
        <v>WH02D-NTA</v>
      </c>
      <c r="O2761" s="1" t="str">
        <f t="shared" si="548"/>
        <v>Exp- Socket ModemWH02D-NTA</v>
      </c>
      <c r="P2761" s="1">
        <f t="shared" si="545"/>
        <v>0</v>
      </c>
      <c r="Q2761" s="1">
        <f t="shared" si="542"/>
        <v>0</v>
      </c>
      <c r="R2761" s="1">
        <f t="shared" si="543"/>
        <v>0</v>
      </c>
      <c r="S2761" s="1">
        <f t="shared" si="546"/>
        <v>0</v>
      </c>
      <c r="T2761" s="1">
        <f t="shared" si="547"/>
        <v>0</v>
      </c>
    </row>
    <row r="2762" spans="1:20" x14ac:dyDescent="0.3">
      <c r="A2762" s="1" t="s">
        <v>620</v>
      </c>
      <c r="D2762" s="1">
        <v>0</v>
      </c>
      <c r="E2762" s="1">
        <v>0</v>
      </c>
      <c r="F2762" s="1">
        <v>0</v>
      </c>
      <c r="I2762" s="1">
        <v>0</v>
      </c>
      <c r="K2762" s="1">
        <v>0</v>
      </c>
      <c r="L2762" s="2">
        <f t="shared" si="549"/>
        <v>0</v>
      </c>
      <c r="M2762" s="2" t="str">
        <f t="shared" si="550"/>
        <v>NSIO-LTE-7455 Carrier Board</v>
      </c>
      <c r="N2762" s="2" t="str">
        <f t="shared" si="551"/>
        <v>WH02D-NTA</v>
      </c>
      <c r="O2762" s="1" t="str">
        <f t="shared" si="548"/>
        <v>NSIO-LTE-7455 Carrier BoardWH02D-NTA</v>
      </c>
      <c r="P2762" s="1">
        <f t="shared" si="545"/>
        <v>0</v>
      </c>
      <c r="Q2762" s="1">
        <f t="shared" ref="Q2762:Q2825" si="552">E2762</f>
        <v>0</v>
      </c>
      <c r="R2762" s="1">
        <f t="shared" ref="R2762:R2825" si="553">F2762</f>
        <v>0</v>
      </c>
      <c r="S2762" s="1">
        <f t="shared" si="546"/>
        <v>0</v>
      </c>
      <c r="T2762" s="1">
        <f t="shared" si="547"/>
        <v>0</v>
      </c>
    </row>
    <row r="2763" spans="1:20" x14ac:dyDescent="0.3">
      <c r="A2763" s="1" t="s">
        <v>61</v>
      </c>
      <c r="D2763" s="1">
        <v>0</v>
      </c>
      <c r="E2763" s="1">
        <v>0</v>
      </c>
      <c r="F2763" s="1">
        <v>0</v>
      </c>
      <c r="I2763" s="1">
        <v>0</v>
      </c>
      <c r="K2763" s="1">
        <v>0</v>
      </c>
      <c r="L2763" s="2">
        <f t="shared" si="549"/>
        <v>0</v>
      </c>
      <c r="M2763" s="2" t="str">
        <f t="shared" si="550"/>
        <v>Risr-M2B-mPCIe-SIMslot</v>
      </c>
      <c r="N2763" s="2" t="str">
        <f t="shared" si="551"/>
        <v>WH02D-NTA</v>
      </c>
      <c r="O2763" s="1" t="str">
        <f t="shared" si="548"/>
        <v>Risr-M2B-mPCIe-SIMslotWH02D-NTA</v>
      </c>
      <c r="P2763" s="1">
        <f t="shared" si="545"/>
        <v>0</v>
      </c>
      <c r="Q2763" s="1">
        <f t="shared" si="552"/>
        <v>0</v>
      </c>
      <c r="R2763" s="1">
        <f t="shared" si="553"/>
        <v>0</v>
      </c>
      <c r="S2763" s="1">
        <f t="shared" si="546"/>
        <v>0</v>
      </c>
      <c r="T2763" s="1">
        <f t="shared" si="547"/>
        <v>0</v>
      </c>
    </row>
    <row r="2764" spans="1:20" hidden="1" x14ac:dyDescent="0.3">
      <c r="A2764" s="1" t="s">
        <v>622</v>
      </c>
      <c r="D2764" s="1">
        <v>0</v>
      </c>
      <c r="E2764" s="1">
        <v>0</v>
      </c>
      <c r="F2764" s="1">
        <v>0</v>
      </c>
      <c r="H2764" s="1">
        <v>0</v>
      </c>
      <c r="K2764" s="1">
        <v>0</v>
      </c>
      <c r="L2764" s="2">
        <f t="shared" si="549"/>
        <v>0</v>
      </c>
      <c r="M2764" s="2" t="str">
        <f t="shared" si="550"/>
        <v>Total Exp- Socket Modem</v>
      </c>
      <c r="N2764" s="2" t="str">
        <f t="shared" si="551"/>
        <v>WH02D-NTA</v>
      </c>
      <c r="O2764" s="1" t="str">
        <f t="shared" si="548"/>
        <v>Total Exp- Socket ModemWH02D-NTA</v>
      </c>
      <c r="P2764" s="1">
        <f t="shared" si="545"/>
        <v>0</v>
      </c>
      <c r="Q2764" s="1">
        <f t="shared" si="552"/>
        <v>0</v>
      </c>
      <c r="R2764" s="1">
        <f t="shared" si="553"/>
        <v>0</v>
      </c>
      <c r="S2764" s="1">
        <f t="shared" si="546"/>
        <v>0</v>
      </c>
      <c r="T2764" s="1">
        <f t="shared" si="547"/>
        <v>0</v>
      </c>
    </row>
    <row r="2765" spans="1:20" hidden="1" x14ac:dyDescent="0.3">
      <c r="A2765" s="1" t="s">
        <v>623</v>
      </c>
      <c r="L2765" s="2">
        <f t="shared" si="549"/>
        <v>0</v>
      </c>
      <c r="M2765" s="2" t="str">
        <f t="shared" si="550"/>
        <v>Expansion-Module</v>
      </c>
      <c r="N2765" s="2" t="str">
        <f t="shared" si="551"/>
        <v>WH02D-NTA</v>
      </c>
      <c r="O2765" s="1" t="str">
        <f t="shared" si="548"/>
        <v>Expansion-ModuleWH02D-NTA</v>
      </c>
      <c r="P2765" s="1">
        <f t="shared" si="545"/>
        <v>0</v>
      </c>
      <c r="Q2765" s="1">
        <f t="shared" si="552"/>
        <v>0</v>
      </c>
      <c r="R2765" s="1">
        <f t="shared" si="553"/>
        <v>0</v>
      </c>
      <c r="S2765" s="1">
        <f t="shared" si="546"/>
        <v>0</v>
      </c>
      <c r="T2765" s="1">
        <f t="shared" si="547"/>
        <v>0</v>
      </c>
    </row>
    <row r="2766" spans="1:20" x14ac:dyDescent="0.3">
      <c r="A2766" s="1" t="s">
        <v>62</v>
      </c>
      <c r="D2766" s="1">
        <v>0</v>
      </c>
      <c r="E2766" s="1">
        <v>0</v>
      </c>
      <c r="F2766" s="1">
        <v>0</v>
      </c>
      <c r="I2766" s="1">
        <v>0</v>
      </c>
      <c r="K2766" s="1">
        <v>0</v>
      </c>
      <c r="L2766" s="2">
        <f t="shared" si="549"/>
        <v>0</v>
      </c>
      <c r="M2766" s="2" t="str">
        <f t="shared" si="550"/>
        <v>Extnd-mPCIeHS</v>
      </c>
      <c r="N2766" s="2" t="str">
        <f t="shared" si="551"/>
        <v>WH02D-NTA</v>
      </c>
      <c r="O2766" s="1" t="str">
        <f t="shared" si="548"/>
        <v>Extnd-mPCIeHSWH02D-NTA</v>
      </c>
      <c r="P2766" s="1">
        <f t="shared" si="545"/>
        <v>0</v>
      </c>
      <c r="Q2766" s="1">
        <f t="shared" si="552"/>
        <v>0</v>
      </c>
      <c r="R2766" s="1">
        <f t="shared" si="553"/>
        <v>0</v>
      </c>
      <c r="S2766" s="1">
        <f t="shared" si="546"/>
        <v>0</v>
      </c>
      <c r="T2766" s="1">
        <f t="shared" si="547"/>
        <v>0</v>
      </c>
    </row>
    <row r="2767" spans="1:20" x14ac:dyDescent="0.3">
      <c r="A2767" s="1" t="s">
        <v>65</v>
      </c>
      <c r="D2767" s="1">
        <v>0</v>
      </c>
      <c r="E2767" s="1">
        <v>0</v>
      </c>
      <c r="F2767" s="1">
        <v>0</v>
      </c>
      <c r="I2767" s="1">
        <v>0</v>
      </c>
      <c r="K2767" s="1">
        <v>0</v>
      </c>
      <c r="L2767" s="2">
        <f t="shared" si="549"/>
        <v>0</v>
      </c>
      <c r="M2767" s="2" t="str">
        <f t="shared" si="550"/>
        <v>M.2-LTE-7455</v>
      </c>
      <c r="N2767" s="2" t="str">
        <f t="shared" si="551"/>
        <v>WH02D-NTA</v>
      </c>
      <c r="O2767" s="1" t="str">
        <f t="shared" si="548"/>
        <v>M.2-LTE-7455WH02D-NTA</v>
      </c>
      <c r="P2767" s="1">
        <f t="shared" si="545"/>
        <v>0</v>
      </c>
      <c r="Q2767" s="1">
        <f t="shared" si="552"/>
        <v>0</v>
      </c>
      <c r="R2767" s="1">
        <f t="shared" si="553"/>
        <v>0</v>
      </c>
      <c r="S2767" s="1">
        <f t="shared" si="546"/>
        <v>0</v>
      </c>
      <c r="T2767" s="1">
        <f t="shared" si="547"/>
        <v>0</v>
      </c>
    </row>
    <row r="2768" spans="1:20" x14ac:dyDescent="0.3">
      <c r="A2768" s="1" t="s">
        <v>299</v>
      </c>
      <c r="D2768" s="1">
        <v>0</v>
      </c>
      <c r="E2768" s="1">
        <v>0</v>
      </c>
      <c r="F2768" s="1">
        <v>0</v>
      </c>
      <c r="I2768" s="1">
        <v>0</v>
      </c>
      <c r="K2768" s="1">
        <v>0</v>
      </c>
      <c r="L2768" s="2">
        <f t="shared" si="549"/>
        <v>0</v>
      </c>
      <c r="M2768" s="2" t="str">
        <f t="shared" si="550"/>
        <v>mPCIeHS-BTWiFi-251N</v>
      </c>
      <c r="N2768" s="2" t="str">
        <f t="shared" si="551"/>
        <v>WH02D-NTA</v>
      </c>
      <c r="O2768" s="1" t="str">
        <f t="shared" si="548"/>
        <v>mPCIeHS-BTWiFi-251NWH02D-NTA</v>
      </c>
      <c r="P2768" s="1">
        <f t="shared" si="545"/>
        <v>0</v>
      </c>
      <c r="Q2768" s="1">
        <f t="shared" si="552"/>
        <v>0</v>
      </c>
      <c r="R2768" s="1">
        <f t="shared" si="553"/>
        <v>0</v>
      </c>
      <c r="S2768" s="1">
        <f t="shared" si="546"/>
        <v>0</v>
      </c>
      <c r="T2768" s="1">
        <f t="shared" si="547"/>
        <v>0</v>
      </c>
    </row>
    <row r="2769" spans="1:20" x14ac:dyDescent="0.3">
      <c r="A2769" s="1" t="s">
        <v>631</v>
      </c>
      <c r="D2769" s="1">
        <v>0</v>
      </c>
      <c r="E2769" s="1">
        <v>0</v>
      </c>
      <c r="F2769" s="1">
        <v>0</v>
      </c>
      <c r="I2769" s="1">
        <v>0</v>
      </c>
      <c r="K2769" s="1">
        <v>0</v>
      </c>
      <c r="L2769" s="2">
        <f t="shared" si="549"/>
        <v>0</v>
      </c>
      <c r="M2769" s="2" t="str">
        <f t="shared" si="550"/>
        <v>mPCIeHS-BTWifi-WT-6058</v>
      </c>
      <c r="N2769" s="2" t="str">
        <f t="shared" si="551"/>
        <v>WH02D-NTA</v>
      </c>
      <c r="O2769" s="1" t="str">
        <f t="shared" si="548"/>
        <v>mPCIeHS-BTWifi-WT-6058WH02D-NTA</v>
      </c>
      <c r="P2769" s="1">
        <f t="shared" si="545"/>
        <v>0</v>
      </c>
      <c r="Q2769" s="1">
        <f t="shared" si="552"/>
        <v>0</v>
      </c>
      <c r="R2769" s="1">
        <f t="shared" si="553"/>
        <v>0</v>
      </c>
      <c r="S2769" s="1">
        <f t="shared" si="546"/>
        <v>0</v>
      </c>
      <c r="T2769" s="1">
        <f t="shared" si="547"/>
        <v>0</v>
      </c>
    </row>
    <row r="2770" spans="1:20" x14ac:dyDescent="0.3">
      <c r="A2770" s="1" t="s">
        <v>68</v>
      </c>
      <c r="D2770" s="1">
        <v>0</v>
      </c>
      <c r="E2770" s="1">
        <v>0</v>
      </c>
      <c r="F2770" s="1">
        <v>0</v>
      </c>
      <c r="I2770" s="1">
        <v>0</v>
      </c>
      <c r="K2770" s="1">
        <v>0</v>
      </c>
      <c r="L2770" s="2">
        <f t="shared" si="549"/>
        <v>0</v>
      </c>
      <c r="M2770" s="2" t="str">
        <f t="shared" si="550"/>
        <v>mPCIeHS-BTWifi-WT-6218</v>
      </c>
      <c r="N2770" s="2" t="str">
        <f t="shared" si="551"/>
        <v>WH02D-NTA</v>
      </c>
      <c r="O2770" s="1" t="str">
        <f t="shared" si="548"/>
        <v>mPCIeHS-BTWifi-WT-6218WH02D-NTA</v>
      </c>
      <c r="P2770" s="1">
        <f t="shared" si="545"/>
        <v>0</v>
      </c>
      <c r="Q2770" s="1">
        <f t="shared" si="552"/>
        <v>0</v>
      </c>
      <c r="R2770" s="1">
        <f t="shared" si="553"/>
        <v>0</v>
      </c>
      <c r="S2770" s="1">
        <f t="shared" si="546"/>
        <v>0</v>
      </c>
      <c r="T2770" s="1">
        <f t="shared" si="547"/>
        <v>0</v>
      </c>
    </row>
    <row r="2771" spans="1:20" x14ac:dyDescent="0.3">
      <c r="A2771" s="1" t="s">
        <v>633</v>
      </c>
      <c r="D2771" s="1">
        <v>0</v>
      </c>
      <c r="E2771" s="1">
        <v>0</v>
      </c>
      <c r="F2771" s="1">
        <v>0</v>
      </c>
      <c r="I2771" s="1">
        <v>0</v>
      </c>
      <c r="K2771" s="1">
        <v>0</v>
      </c>
      <c r="L2771" s="2">
        <f t="shared" si="549"/>
        <v>0</v>
      </c>
      <c r="M2771" s="2" t="str">
        <f t="shared" si="550"/>
        <v>WFkit-mPCIe_BTWiFi-251N</v>
      </c>
      <c r="N2771" s="2" t="str">
        <f t="shared" si="551"/>
        <v>WH02D-NTA</v>
      </c>
      <c r="O2771" s="1" t="str">
        <f t="shared" si="548"/>
        <v>WFkit-mPCIe_BTWiFi-251NWH02D-NTA</v>
      </c>
      <c r="P2771" s="1">
        <f t="shared" si="545"/>
        <v>0</v>
      </c>
      <c r="Q2771" s="1">
        <f t="shared" si="552"/>
        <v>0</v>
      </c>
      <c r="R2771" s="1">
        <f t="shared" si="553"/>
        <v>0</v>
      </c>
      <c r="S2771" s="1">
        <f t="shared" si="546"/>
        <v>0</v>
      </c>
      <c r="T2771" s="1">
        <f t="shared" si="547"/>
        <v>0</v>
      </c>
    </row>
    <row r="2772" spans="1:20" hidden="1" x14ac:dyDescent="0.3">
      <c r="A2772" s="1" t="s">
        <v>637</v>
      </c>
      <c r="D2772" s="1">
        <v>0</v>
      </c>
      <c r="E2772" s="1">
        <v>0</v>
      </c>
      <c r="F2772" s="1">
        <v>0</v>
      </c>
      <c r="H2772" s="1">
        <v>0</v>
      </c>
      <c r="K2772" s="1">
        <v>0</v>
      </c>
      <c r="L2772" s="2">
        <f t="shared" si="549"/>
        <v>0</v>
      </c>
      <c r="M2772" s="2" t="str">
        <f t="shared" si="550"/>
        <v>Total Expansion-Module</v>
      </c>
      <c r="N2772" s="2" t="str">
        <f t="shared" si="551"/>
        <v>WH02D-NTA</v>
      </c>
      <c r="O2772" s="1" t="str">
        <f t="shared" si="548"/>
        <v>Total Expansion-ModuleWH02D-NTA</v>
      </c>
      <c r="P2772" s="1">
        <f t="shared" si="545"/>
        <v>0</v>
      </c>
      <c r="Q2772" s="1">
        <f t="shared" si="552"/>
        <v>0</v>
      </c>
      <c r="R2772" s="1">
        <f t="shared" si="553"/>
        <v>0</v>
      </c>
      <c r="S2772" s="1">
        <f t="shared" si="546"/>
        <v>0</v>
      </c>
      <c r="T2772" s="1">
        <f t="shared" si="547"/>
        <v>0</v>
      </c>
    </row>
    <row r="2773" spans="1:20" hidden="1" x14ac:dyDescent="0.3">
      <c r="A2773" s="1" t="s">
        <v>665</v>
      </c>
      <c r="L2773" s="2">
        <f t="shared" si="549"/>
        <v>0</v>
      </c>
      <c r="M2773" s="2" t="str">
        <f t="shared" si="550"/>
        <v>Frame Grabber Card</v>
      </c>
      <c r="N2773" s="2" t="str">
        <f t="shared" si="551"/>
        <v>WH02D-NTA</v>
      </c>
      <c r="O2773" s="1" t="str">
        <f t="shared" si="548"/>
        <v>Frame Grabber CardWH02D-NTA</v>
      </c>
      <c r="P2773" s="1">
        <f t="shared" si="545"/>
        <v>0</v>
      </c>
      <c r="Q2773" s="1">
        <f t="shared" si="552"/>
        <v>0</v>
      </c>
      <c r="R2773" s="1">
        <f t="shared" si="553"/>
        <v>0</v>
      </c>
      <c r="S2773" s="1">
        <f t="shared" si="546"/>
        <v>0</v>
      </c>
      <c r="T2773" s="1">
        <f t="shared" si="547"/>
        <v>0</v>
      </c>
    </row>
    <row r="2774" spans="1:20" x14ac:dyDescent="0.3">
      <c r="A2774" s="1" t="s">
        <v>1568</v>
      </c>
      <c r="D2774" s="1">
        <v>0</v>
      </c>
      <c r="E2774" s="1">
        <v>0</v>
      </c>
      <c r="F2774" s="1">
        <v>0</v>
      </c>
      <c r="I2774" s="1">
        <v>0</v>
      </c>
      <c r="K2774" s="1">
        <v>0</v>
      </c>
      <c r="L2774" s="2">
        <f t="shared" si="549"/>
        <v>0</v>
      </c>
      <c r="M2774" s="2" t="str">
        <f t="shared" si="550"/>
        <v>PCIe-PoE354at-NI(EA)</v>
      </c>
      <c r="N2774" s="2" t="str">
        <f t="shared" si="551"/>
        <v>WH02D-NTA</v>
      </c>
      <c r="O2774" s="1" t="str">
        <f t="shared" si="548"/>
        <v>PCIe-PoE354at-NI(EA)WH02D-NTA</v>
      </c>
      <c r="P2774" s="1">
        <f t="shared" si="545"/>
        <v>0</v>
      </c>
      <c r="Q2774" s="1">
        <f t="shared" si="552"/>
        <v>0</v>
      </c>
      <c r="R2774" s="1">
        <f t="shared" si="553"/>
        <v>0</v>
      </c>
      <c r="S2774" s="1">
        <f t="shared" si="546"/>
        <v>0</v>
      </c>
      <c r="T2774" s="1">
        <f t="shared" si="547"/>
        <v>0</v>
      </c>
    </row>
    <row r="2775" spans="1:20" x14ac:dyDescent="0.3">
      <c r="A2775" s="1" t="s">
        <v>305</v>
      </c>
      <c r="D2775" s="1">
        <v>0</v>
      </c>
      <c r="E2775" s="1">
        <v>0</v>
      </c>
      <c r="F2775" s="1">
        <v>0</v>
      </c>
      <c r="I2775" s="1">
        <v>0</v>
      </c>
      <c r="K2775" s="1">
        <v>0</v>
      </c>
      <c r="L2775" s="2">
        <f t="shared" si="549"/>
        <v>0</v>
      </c>
      <c r="M2775" s="2" t="str">
        <f t="shared" si="550"/>
        <v>PCIe-USB380</v>
      </c>
      <c r="N2775" s="2" t="str">
        <f t="shared" si="551"/>
        <v>WH02D-NTA</v>
      </c>
      <c r="O2775" s="1" t="str">
        <f t="shared" si="548"/>
        <v>PCIe-USB380WH02D-NTA</v>
      </c>
      <c r="P2775" s="1">
        <f t="shared" si="545"/>
        <v>0</v>
      </c>
      <c r="Q2775" s="1">
        <f t="shared" si="552"/>
        <v>0</v>
      </c>
      <c r="R2775" s="1">
        <f t="shared" si="553"/>
        <v>0</v>
      </c>
      <c r="S2775" s="1">
        <f t="shared" si="546"/>
        <v>0</v>
      </c>
      <c r="T2775" s="1">
        <f t="shared" si="547"/>
        <v>0</v>
      </c>
    </row>
    <row r="2776" spans="1:20" hidden="1" x14ac:dyDescent="0.3">
      <c r="A2776" s="1" t="s">
        <v>674</v>
      </c>
      <c r="D2776" s="1">
        <v>0</v>
      </c>
      <c r="E2776" s="1">
        <v>0</v>
      </c>
      <c r="F2776" s="1">
        <v>0</v>
      </c>
      <c r="H2776" s="1">
        <v>0</v>
      </c>
      <c r="K2776" s="1">
        <v>0</v>
      </c>
      <c r="L2776" s="2">
        <f t="shared" si="549"/>
        <v>0</v>
      </c>
      <c r="M2776" s="2" t="str">
        <f t="shared" si="550"/>
        <v>Total Frame Grabber Card</v>
      </c>
      <c r="N2776" s="2" t="str">
        <f t="shared" si="551"/>
        <v>WH02D-NTA</v>
      </c>
      <c r="O2776" s="1" t="str">
        <f t="shared" si="548"/>
        <v>Total Frame Grabber CardWH02D-NTA</v>
      </c>
      <c r="P2776" s="1">
        <f t="shared" si="545"/>
        <v>0</v>
      </c>
      <c r="Q2776" s="1">
        <f t="shared" si="552"/>
        <v>0</v>
      </c>
      <c r="R2776" s="1">
        <f t="shared" si="553"/>
        <v>0</v>
      </c>
      <c r="S2776" s="1">
        <f t="shared" si="546"/>
        <v>0</v>
      </c>
      <c r="T2776" s="1">
        <f t="shared" si="547"/>
        <v>0</v>
      </c>
    </row>
    <row r="2777" spans="1:20" hidden="1" x14ac:dyDescent="0.3">
      <c r="A2777" s="1" t="s">
        <v>675</v>
      </c>
      <c r="L2777" s="2">
        <f t="shared" si="549"/>
        <v>0</v>
      </c>
      <c r="M2777" s="2" t="str">
        <f t="shared" si="550"/>
        <v>GPU Card</v>
      </c>
      <c r="N2777" s="2" t="str">
        <f t="shared" si="551"/>
        <v>WH02D-NTA</v>
      </c>
      <c r="O2777" s="1" t="str">
        <f t="shared" si="548"/>
        <v>GPU CardWH02D-NTA</v>
      </c>
      <c r="P2777" s="1">
        <f t="shared" si="545"/>
        <v>0</v>
      </c>
      <c r="Q2777" s="1">
        <f t="shared" si="552"/>
        <v>0</v>
      </c>
      <c r="R2777" s="1">
        <f t="shared" si="553"/>
        <v>0</v>
      </c>
      <c r="S2777" s="1">
        <f t="shared" si="546"/>
        <v>0</v>
      </c>
      <c r="T2777" s="1">
        <f t="shared" si="547"/>
        <v>0</v>
      </c>
    </row>
    <row r="2778" spans="1:20" x14ac:dyDescent="0.3">
      <c r="A2778" s="1" t="s">
        <v>676</v>
      </c>
      <c r="D2778" s="1">
        <v>0</v>
      </c>
      <c r="F2778" s="1">
        <v>0</v>
      </c>
      <c r="I2778" s="1">
        <v>0</v>
      </c>
      <c r="K2778" s="1">
        <v>0</v>
      </c>
      <c r="L2778" s="2">
        <f t="shared" si="549"/>
        <v>0</v>
      </c>
      <c r="M2778" s="2" t="str">
        <f t="shared" si="550"/>
        <v>GC-A2-NVD</v>
      </c>
      <c r="N2778" s="2" t="str">
        <f t="shared" si="551"/>
        <v>WH02D-NTA</v>
      </c>
      <c r="O2778" s="1" t="str">
        <f t="shared" si="548"/>
        <v>GC-A2-NVDWH02D-NTA</v>
      </c>
      <c r="P2778" s="1">
        <f t="shared" si="545"/>
        <v>0</v>
      </c>
      <c r="Q2778" s="1">
        <f t="shared" si="552"/>
        <v>0</v>
      </c>
      <c r="R2778" s="1">
        <f t="shared" si="553"/>
        <v>0</v>
      </c>
      <c r="S2778" s="1">
        <f t="shared" si="546"/>
        <v>0</v>
      </c>
      <c r="T2778" s="1">
        <f t="shared" si="547"/>
        <v>0</v>
      </c>
    </row>
    <row r="2779" spans="1:20" x14ac:dyDescent="0.3">
      <c r="A2779" s="1" t="s">
        <v>679</v>
      </c>
      <c r="D2779" s="1">
        <v>0</v>
      </c>
      <c r="E2779" s="1">
        <v>0</v>
      </c>
      <c r="F2779" s="1">
        <v>0</v>
      </c>
      <c r="I2779" s="1">
        <v>0</v>
      </c>
      <c r="K2779" s="1">
        <v>0</v>
      </c>
      <c r="L2779" s="2">
        <f t="shared" si="549"/>
        <v>0</v>
      </c>
      <c r="M2779" s="2" t="str">
        <f t="shared" si="550"/>
        <v>GC-GTX-1080-ASUS</v>
      </c>
      <c r="N2779" s="2" t="str">
        <f t="shared" si="551"/>
        <v>WH02D-NTA</v>
      </c>
      <c r="O2779" s="1" t="str">
        <f t="shared" si="548"/>
        <v>GC-GTX-1080-ASUSWH02D-NTA</v>
      </c>
      <c r="P2779" s="1">
        <f t="shared" si="545"/>
        <v>0</v>
      </c>
      <c r="Q2779" s="1">
        <f t="shared" si="552"/>
        <v>0</v>
      </c>
      <c r="R2779" s="1">
        <f t="shared" si="553"/>
        <v>0</v>
      </c>
      <c r="S2779" s="1">
        <f t="shared" si="546"/>
        <v>0</v>
      </c>
      <c r="T2779" s="1">
        <f t="shared" si="547"/>
        <v>0</v>
      </c>
    </row>
    <row r="2780" spans="1:20" x14ac:dyDescent="0.3">
      <c r="A2780" s="1" t="s">
        <v>715</v>
      </c>
      <c r="D2780" s="1">
        <v>0</v>
      </c>
      <c r="F2780" s="1">
        <v>0</v>
      </c>
      <c r="I2780" s="1">
        <v>0</v>
      </c>
      <c r="K2780" s="1">
        <v>0</v>
      </c>
      <c r="L2780" s="2">
        <f t="shared" si="549"/>
        <v>0</v>
      </c>
      <c r="M2780" s="2" t="str">
        <f t="shared" si="550"/>
        <v>GC-RTXA2000-12GB-LT</v>
      </c>
      <c r="N2780" s="2" t="str">
        <f t="shared" si="551"/>
        <v>WH02D-NTA</v>
      </c>
      <c r="O2780" s="1" t="str">
        <f t="shared" si="548"/>
        <v>GC-RTXA2000-12GB-LTWH02D-NTA</v>
      </c>
      <c r="P2780" s="1">
        <f t="shared" si="545"/>
        <v>0</v>
      </c>
      <c r="Q2780" s="1">
        <f t="shared" si="552"/>
        <v>0</v>
      </c>
      <c r="R2780" s="1">
        <f t="shared" si="553"/>
        <v>0</v>
      </c>
      <c r="S2780" s="1">
        <f t="shared" si="546"/>
        <v>0</v>
      </c>
      <c r="T2780" s="1">
        <f t="shared" si="547"/>
        <v>0</v>
      </c>
    </row>
    <row r="2781" spans="1:20" x14ac:dyDescent="0.3">
      <c r="A2781" s="1" t="s">
        <v>716</v>
      </c>
      <c r="D2781" s="1">
        <v>0</v>
      </c>
      <c r="F2781" s="1">
        <v>0</v>
      </c>
      <c r="I2781" s="1">
        <v>0</v>
      </c>
      <c r="K2781" s="1">
        <v>0</v>
      </c>
      <c r="L2781" s="2">
        <f t="shared" si="549"/>
        <v>0</v>
      </c>
      <c r="M2781" s="2" t="str">
        <f t="shared" si="550"/>
        <v>GC-RTXA4000-LT</v>
      </c>
      <c r="N2781" s="2" t="str">
        <f t="shared" si="551"/>
        <v>WH02D-NTA</v>
      </c>
      <c r="O2781" s="1" t="str">
        <f t="shared" si="548"/>
        <v>GC-RTXA4000-LTWH02D-NTA</v>
      </c>
      <c r="P2781" s="1">
        <f t="shared" si="545"/>
        <v>0</v>
      </c>
      <c r="Q2781" s="1">
        <f t="shared" si="552"/>
        <v>0</v>
      </c>
      <c r="R2781" s="1">
        <f t="shared" si="553"/>
        <v>0</v>
      </c>
      <c r="S2781" s="1">
        <f t="shared" si="546"/>
        <v>0</v>
      </c>
      <c r="T2781" s="1">
        <f t="shared" si="547"/>
        <v>0</v>
      </c>
    </row>
    <row r="2782" spans="1:20" x14ac:dyDescent="0.3">
      <c r="A2782" s="1" t="s">
        <v>87</v>
      </c>
      <c r="D2782" s="1">
        <v>0</v>
      </c>
      <c r="F2782" s="1">
        <v>0</v>
      </c>
      <c r="I2782" s="1">
        <v>0</v>
      </c>
      <c r="K2782" s="1">
        <v>0</v>
      </c>
      <c r="L2782" s="2">
        <f t="shared" si="549"/>
        <v>0</v>
      </c>
      <c r="M2782" s="2" t="str">
        <f t="shared" si="550"/>
        <v>GC-TESLA-T4-NVD</v>
      </c>
      <c r="N2782" s="2" t="str">
        <f t="shared" si="551"/>
        <v>WH02D-NTA</v>
      </c>
      <c r="O2782" s="1" t="str">
        <f t="shared" si="548"/>
        <v>GC-TESLA-T4-NVDWH02D-NTA</v>
      </c>
      <c r="P2782" s="1">
        <f t="shared" si="545"/>
        <v>0</v>
      </c>
      <c r="Q2782" s="1">
        <f t="shared" si="552"/>
        <v>0</v>
      </c>
      <c r="R2782" s="1">
        <f t="shared" si="553"/>
        <v>0</v>
      </c>
      <c r="S2782" s="1">
        <f t="shared" si="546"/>
        <v>0</v>
      </c>
      <c r="T2782" s="1">
        <f t="shared" si="547"/>
        <v>0</v>
      </c>
    </row>
    <row r="2783" spans="1:20" hidden="1" x14ac:dyDescent="0.3">
      <c r="A2783" s="1" t="s">
        <v>726</v>
      </c>
      <c r="D2783" s="1">
        <v>0</v>
      </c>
      <c r="E2783" s="1">
        <v>0</v>
      </c>
      <c r="F2783" s="1">
        <v>0</v>
      </c>
      <c r="H2783" s="1">
        <v>0</v>
      </c>
      <c r="K2783" s="1">
        <v>0</v>
      </c>
      <c r="L2783" s="2">
        <f t="shared" si="549"/>
        <v>0</v>
      </c>
      <c r="M2783" s="2" t="str">
        <f t="shared" si="550"/>
        <v>Total GPU Card</v>
      </c>
      <c r="N2783" s="2" t="str">
        <f t="shared" si="551"/>
        <v>WH02D-NTA</v>
      </c>
      <c r="O2783" s="1" t="str">
        <f t="shared" si="548"/>
        <v>Total GPU CardWH02D-NTA</v>
      </c>
      <c r="P2783" s="1">
        <f t="shared" si="545"/>
        <v>0</v>
      </c>
      <c r="Q2783" s="1">
        <f t="shared" si="552"/>
        <v>0</v>
      </c>
      <c r="R2783" s="1">
        <f t="shared" si="553"/>
        <v>0</v>
      </c>
      <c r="S2783" s="1">
        <f t="shared" si="546"/>
        <v>0</v>
      </c>
      <c r="T2783" s="1">
        <f t="shared" si="547"/>
        <v>0</v>
      </c>
    </row>
    <row r="2784" spans="1:20" hidden="1" x14ac:dyDescent="0.3">
      <c r="A2784" s="1" t="s">
        <v>739</v>
      </c>
      <c r="L2784" s="2">
        <f t="shared" si="549"/>
        <v>0</v>
      </c>
      <c r="M2784" s="2" t="str">
        <f t="shared" si="550"/>
        <v>LTN Series</v>
      </c>
      <c r="N2784" s="2" t="str">
        <f t="shared" si="551"/>
        <v>WH02D-NTA</v>
      </c>
      <c r="O2784" s="1" t="str">
        <f t="shared" si="548"/>
        <v>LTN SeriesWH02D-NTA</v>
      </c>
      <c r="P2784" s="1">
        <f t="shared" si="545"/>
        <v>0</v>
      </c>
      <c r="Q2784" s="1">
        <f t="shared" si="552"/>
        <v>0</v>
      </c>
      <c r="R2784" s="1">
        <f t="shared" si="553"/>
        <v>0</v>
      </c>
      <c r="S2784" s="1">
        <f t="shared" si="546"/>
        <v>0</v>
      </c>
      <c r="T2784" s="1">
        <f t="shared" si="547"/>
        <v>0</v>
      </c>
    </row>
    <row r="2785" spans="1:20" x14ac:dyDescent="0.3">
      <c r="A2785" s="1" t="s">
        <v>313</v>
      </c>
      <c r="D2785" s="1">
        <v>0</v>
      </c>
      <c r="E2785" s="1">
        <v>0</v>
      </c>
      <c r="F2785" s="1">
        <v>0</v>
      </c>
      <c r="I2785" s="1">
        <v>0</v>
      </c>
      <c r="K2785" s="1">
        <v>0</v>
      </c>
      <c r="L2785" s="2">
        <f t="shared" si="549"/>
        <v>0</v>
      </c>
      <c r="M2785" s="2" t="str">
        <f t="shared" si="550"/>
        <v>LTN-452(EA)</v>
      </c>
      <c r="N2785" s="2" t="str">
        <f t="shared" si="551"/>
        <v>WH02D-NTA</v>
      </c>
      <c r="O2785" s="1" t="str">
        <f t="shared" si="548"/>
        <v>LTN-452(EA)WH02D-NTA</v>
      </c>
      <c r="P2785" s="1">
        <f t="shared" si="545"/>
        <v>0</v>
      </c>
      <c r="Q2785" s="1">
        <f t="shared" si="552"/>
        <v>0</v>
      </c>
      <c r="R2785" s="1">
        <f t="shared" si="553"/>
        <v>0</v>
      </c>
      <c r="S2785" s="1">
        <f t="shared" si="546"/>
        <v>0</v>
      </c>
      <c r="T2785" s="1">
        <f t="shared" si="547"/>
        <v>0</v>
      </c>
    </row>
    <row r="2786" spans="1:20" hidden="1" x14ac:dyDescent="0.3">
      <c r="A2786" s="1" t="s">
        <v>740</v>
      </c>
      <c r="D2786" s="1">
        <v>0</v>
      </c>
      <c r="E2786" s="1">
        <v>0</v>
      </c>
      <c r="F2786" s="1">
        <v>0</v>
      </c>
      <c r="H2786" s="1">
        <v>0</v>
      </c>
      <c r="K2786" s="1">
        <v>0</v>
      </c>
      <c r="L2786" s="2">
        <f t="shared" si="549"/>
        <v>0</v>
      </c>
      <c r="M2786" s="2" t="str">
        <f t="shared" si="550"/>
        <v>Total LTN Series</v>
      </c>
      <c r="N2786" s="2" t="str">
        <f t="shared" si="551"/>
        <v>WH02D-NTA</v>
      </c>
      <c r="O2786" s="1" t="str">
        <f t="shared" si="548"/>
        <v>Total LTN SeriesWH02D-NTA</v>
      </c>
      <c r="P2786" s="1">
        <f t="shared" si="545"/>
        <v>0</v>
      </c>
      <c r="Q2786" s="1">
        <f t="shared" si="552"/>
        <v>0</v>
      </c>
      <c r="R2786" s="1">
        <f t="shared" si="553"/>
        <v>0</v>
      </c>
      <c r="S2786" s="1">
        <f t="shared" si="546"/>
        <v>0</v>
      </c>
      <c r="T2786" s="1">
        <f t="shared" si="547"/>
        <v>0</v>
      </c>
    </row>
    <row r="2787" spans="1:20" hidden="1" x14ac:dyDescent="0.3">
      <c r="A2787" s="1" t="s">
        <v>749</v>
      </c>
      <c r="L2787" s="2">
        <f t="shared" si="549"/>
        <v>0</v>
      </c>
      <c r="M2787" s="2" t="str">
        <f t="shared" si="550"/>
        <v>Memory Module</v>
      </c>
      <c r="N2787" s="2" t="str">
        <f t="shared" si="551"/>
        <v>WH02D-NTA</v>
      </c>
      <c r="O2787" s="1" t="str">
        <f t="shared" si="548"/>
        <v>Memory ModuleWH02D-NTA</v>
      </c>
      <c r="P2787" s="1">
        <f t="shared" si="545"/>
        <v>0</v>
      </c>
      <c r="Q2787" s="1">
        <f t="shared" si="552"/>
        <v>0</v>
      </c>
      <c r="R2787" s="1">
        <f t="shared" si="553"/>
        <v>0</v>
      </c>
      <c r="S2787" s="1">
        <f t="shared" si="546"/>
        <v>0</v>
      </c>
      <c r="T2787" s="1">
        <f t="shared" si="547"/>
        <v>0</v>
      </c>
    </row>
    <row r="2788" spans="1:20" x14ac:dyDescent="0.3">
      <c r="A2788" s="1" t="s">
        <v>318</v>
      </c>
      <c r="D2788" s="1">
        <v>0</v>
      </c>
      <c r="E2788" s="1">
        <v>0</v>
      </c>
      <c r="F2788" s="1">
        <v>0</v>
      </c>
      <c r="H2788" s="1">
        <v>0</v>
      </c>
      <c r="I2788" s="1">
        <v>0</v>
      </c>
      <c r="K2788" s="1">
        <v>0</v>
      </c>
      <c r="L2788" s="2">
        <f t="shared" si="549"/>
        <v>0</v>
      </c>
      <c r="M2788" s="2" t="str">
        <f t="shared" si="550"/>
        <v>DDR3L-2GB-13-DL</v>
      </c>
      <c r="N2788" s="2" t="str">
        <f t="shared" si="551"/>
        <v>WH02D-NTA</v>
      </c>
      <c r="O2788" s="1" t="str">
        <f t="shared" si="548"/>
        <v>DDR3L-2GB-13-DLWH02D-NTA</v>
      </c>
      <c r="P2788" s="1">
        <f t="shared" si="545"/>
        <v>0</v>
      </c>
      <c r="Q2788" s="1">
        <f t="shared" si="552"/>
        <v>0</v>
      </c>
      <c r="R2788" s="1">
        <f t="shared" si="553"/>
        <v>0</v>
      </c>
      <c r="S2788" s="1">
        <f t="shared" si="546"/>
        <v>0</v>
      </c>
      <c r="T2788" s="1">
        <f t="shared" si="547"/>
        <v>0</v>
      </c>
    </row>
    <row r="2789" spans="1:20" x14ac:dyDescent="0.3">
      <c r="A2789" s="1" t="s">
        <v>758</v>
      </c>
      <c r="D2789" s="1">
        <v>0</v>
      </c>
      <c r="E2789" s="1">
        <v>0</v>
      </c>
      <c r="F2789" s="1">
        <v>0</v>
      </c>
      <c r="I2789" s="1">
        <v>0</v>
      </c>
      <c r="K2789" s="1">
        <v>0</v>
      </c>
      <c r="L2789" s="2">
        <f t="shared" si="549"/>
        <v>0</v>
      </c>
      <c r="M2789" s="2" t="str">
        <f t="shared" si="550"/>
        <v>DDR3L-8GB-18-DL</v>
      </c>
      <c r="N2789" s="2" t="str">
        <f t="shared" si="551"/>
        <v>WH02D-NTA</v>
      </c>
      <c r="O2789" s="1" t="str">
        <f t="shared" si="548"/>
        <v>DDR3L-8GB-18-DLWH02D-NTA</v>
      </c>
      <c r="P2789" s="1">
        <f t="shared" si="545"/>
        <v>0</v>
      </c>
      <c r="Q2789" s="1">
        <f t="shared" si="552"/>
        <v>0</v>
      </c>
      <c r="R2789" s="1">
        <f t="shared" si="553"/>
        <v>0</v>
      </c>
      <c r="S2789" s="1">
        <f t="shared" si="546"/>
        <v>0</v>
      </c>
      <c r="T2789" s="1">
        <f t="shared" si="547"/>
        <v>0</v>
      </c>
    </row>
    <row r="2790" spans="1:20" x14ac:dyDescent="0.3">
      <c r="A2790" s="1" t="s">
        <v>760</v>
      </c>
      <c r="D2790" s="1">
        <v>0</v>
      </c>
      <c r="E2790" s="1">
        <v>0</v>
      </c>
      <c r="F2790" s="1">
        <v>0</v>
      </c>
      <c r="I2790" s="1">
        <v>0</v>
      </c>
      <c r="K2790" s="1">
        <v>0</v>
      </c>
      <c r="L2790" s="2">
        <f t="shared" si="549"/>
        <v>0</v>
      </c>
      <c r="M2790" s="2" t="str">
        <f t="shared" si="550"/>
        <v>DDR3L-8GB-WT18-DL</v>
      </c>
      <c r="N2790" s="2" t="str">
        <f t="shared" si="551"/>
        <v>WH02D-NTA</v>
      </c>
      <c r="O2790" s="1" t="str">
        <f t="shared" si="548"/>
        <v>DDR3L-8GB-WT18-DLWH02D-NTA</v>
      </c>
      <c r="P2790" s="1">
        <f t="shared" si="545"/>
        <v>0</v>
      </c>
      <c r="Q2790" s="1">
        <f t="shared" si="552"/>
        <v>0</v>
      </c>
      <c r="R2790" s="1">
        <f t="shared" si="553"/>
        <v>0</v>
      </c>
      <c r="S2790" s="1">
        <f t="shared" si="546"/>
        <v>0</v>
      </c>
      <c r="T2790" s="1">
        <f t="shared" si="547"/>
        <v>0</v>
      </c>
    </row>
    <row r="2791" spans="1:20" x14ac:dyDescent="0.3">
      <c r="A2791" s="1" t="s">
        <v>95</v>
      </c>
      <c r="D2791" s="1">
        <v>0</v>
      </c>
      <c r="E2791" s="1">
        <v>0</v>
      </c>
      <c r="F2791" s="1">
        <v>0</v>
      </c>
      <c r="I2791" s="1">
        <v>0</v>
      </c>
      <c r="K2791" s="1">
        <v>0</v>
      </c>
      <c r="L2791" s="2">
        <f t="shared" si="549"/>
        <v>0</v>
      </c>
      <c r="M2791" s="2" t="str">
        <f t="shared" si="550"/>
        <v>DDR4-16GB-26-DL</v>
      </c>
      <c r="N2791" s="2" t="str">
        <f t="shared" si="551"/>
        <v>WH02D-NTA</v>
      </c>
      <c r="O2791" s="1" t="str">
        <f t="shared" si="548"/>
        <v>DDR4-16GB-26-DLWH02D-NTA</v>
      </c>
      <c r="P2791" s="1">
        <f t="shared" si="545"/>
        <v>0</v>
      </c>
      <c r="Q2791" s="1">
        <f t="shared" si="552"/>
        <v>0</v>
      </c>
      <c r="R2791" s="1">
        <f t="shared" si="553"/>
        <v>0</v>
      </c>
      <c r="S2791" s="1">
        <f t="shared" si="546"/>
        <v>0</v>
      </c>
      <c r="T2791" s="1">
        <f t="shared" si="547"/>
        <v>0</v>
      </c>
    </row>
    <row r="2792" spans="1:20" x14ac:dyDescent="0.3">
      <c r="A2792" s="1" t="s">
        <v>763</v>
      </c>
      <c r="D2792" s="1">
        <v>0</v>
      </c>
      <c r="E2792" s="1">
        <v>0</v>
      </c>
      <c r="F2792" s="1">
        <v>0</v>
      </c>
      <c r="I2792" s="1">
        <v>0</v>
      </c>
      <c r="K2792" s="1">
        <v>0</v>
      </c>
      <c r="L2792" s="2">
        <f t="shared" si="549"/>
        <v>0</v>
      </c>
      <c r="M2792" s="2" t="str">
        <f t="shared" si="550"/>
        <v>DDR4-16GB-26-IK</v>
      </c>
      <c r="N2792" s="2" t="str">
        <f t="shared" si="551"/>
        <v>WH02D-NTA</v>
      </c>
      <c r="O2792" s="1" t="str">
        <f t="shared" si="548"/>
        <v>DDR4-16GB-26-IKWH02D-NTA</v>
      </c>
      <c r="P2792" s="1">
        <f t="shared" si="545"/>
        <v>0</v>
      </c>
      <c r="Q2792" s="1">
        <f t="shared" si="552"/>
        <v>0</v>
      </c>
      <c r="R2792" s="1">
        <f t="shared" si="553"/>
        <v>0</v>
      </c>
      <c r="S2792" s="1">
        <f t="shared" si="546"/>
        <v>0</v>
      </c>
      <c r="T2792" s="1">
        <f t="shared" si="547"/>
        <v>0</v>
      </c>
    </row>
    <row r="2793" spans="1:20" x14ac:dyDescent="0.3">
      <c r="A2793" s="1" t="s">
        <v>771</v>
      </c>
      <c r="D2793" s="1">
        <v>0</v>
      </c>
      <c r="F2793" s="1">
        <v>0</v>
      </c>
      <c r="I2793" s="1">
        <v>0</v>
      </c>
      <c r="K2793" s="1">
        <v>0</v>
      </c>
      <c r="L2793" s="2">
        <f t="shared" si="549"/>
        <v>0</v>
      </c>
      <c r="M2793" s="2" t="str">
        <f t="shared" si="550"/>
        <v>DDR4-32GB-26-DL</v>
      </c>
      <c r="N2793" s="2" t="str">
        <f t="shared" si="551"/>
        <v>WH02D-NTA</v>
      </c>
      <c r="O2793" s="1" t="str">
        <f t="shared" si="548"/>
        <v>DDR4-32GB-26-DLWH02D-NTA</v>
      </c>
      <c r="P2793" s="1">
        <f t="shared" si="545"/>
        <v>0</v>
      </c>
      <c r="Q2793" s="1">
        <f t="shared" si="552"/>
        <v>0</v>
      </c>
      <c r="R2793" s="1">
        <f t="shared" si="553"/>
        <v>0</v>
      </c>
      <c r="S2793" s="1">
        <f t="shared" si="546"/>
        <v>0</v>
      </c>
      <c r="T2793" s="1">
        <f t="shared" si="547"/>
        <v>0</v>
      </c>
    </row>
    <row r="2794" spans="1:20" x14ac:dyDescent="0.3">
      <c r="A2794" s="1" t="s">
        <v>468</v>
      </c>
      <c r="D2794" s="1">
        <v>0</v>
      </c>
      <c r="E2794" s="1">
        <v>0</v>
      </c>
      <c r="F2794" s="1">
        <v>0</v>
      </c>
      <c r="I2794" s="1">
        <v>0</v>
      </c>
      <c r="K2794" s="1">
        <v>0</v>
      </c>
      <c r="L2794" s="2">
        <f t="shared" si="549"/>
        <v>0</v>
      </c>
      <c r="M2794" s="2" t="str">
        <f t="shared" si="550"/>
        <v>DDR4-32GB-WT26-DL</v>
      </c>
      <c r="N2794" s="2" t="str">
        <f t="shared" si="551"/>
        <v>WH02D-NTA</v>
      </c>
      <c r="O2794" s="1" t="str">
        <f t="shared" si="548"/>
        <v>DDR4-32GB-WT26-DLWH02D-NTA</v>
      </c>
      <c r="P2794" s="1">
        <f t="shared" si="545"/>
        <v>0</v>
      </c>
      <c r="Q2794" s="1">
        <f t="shared" si="552"/>
        <v>0</v>
      </c>
      <c r="R2794" s="1">
        <f t="shared" si="553"/>
        <v>0</v>
      </c>
      <c r="S2794" s="1">
        <f t="shared" si="546"/>
        <v>0</v>
      </c>
      <c r="T2794" s="1">
        <f t="shared" si="547"/>
        <v>0</v>
      </c>
    </row>
    <row r="2795" spans="1:20" x14ac:dyDescent="0.3">
      <c r="A2795" s="1" t="s">
        <v>782</v>
      </c>
      <c r="D2795" s="1">
        <v>0</v>
      </c>
      <c r="E2795" s="1">
        <v>0</v>
      </c>
      <c r="F2795" s="1">
        <v>0</v>
      </c>
      <c r="H2795" s="1">
        <v>0</v>
      </c>
      <c r="I2795" s="1">
        <v>0</v>
      </c>
      <c r="K2795" s="1">
        <v>0</v>
      </c>
      <c r="L2795" s="2">
        <f t="shared" si="549"/>
        <v>0</v>
      </c>
      <c r="M2795" s="2" t="str">
        <f t="shared" si="550"/>
        <v>DDR4-4GB-WT26-IK</v>
      </c>
      <c r="N2795" s="2" t="str">
        <f t="shared" si="551"/>
        <v>WH02D-NTA</v>
      </c>
      <c r="O2795" s="1" t="str">
        <f t="shared" si="548"/>
        <v>DDR4-4GB-WT26-IKWH02D-NTA</v>
      </c>
      <c r="P2795" s="1">
        <f t="shared" si="545"/>
        <v>0</v>
      </c>
      <c r="Q2795" s="1">
        <f t="shared" si="552"/>
        <v>0</v>
      </c>
      <c r="R2795" s="1">
        <f t="shared" si="553"/>
        <v>0</v>
      </c>
      <c r="S2795" s="1">
        <f t="shared" si="546"/>
        <v>0</v>
      </c>
      <c r="T2795" s="1">
        <f t="shared" si="547"/>
        <v>0</v>
      </c>
    </row>
    <row r="2796" spans="1:20" x14ac:dyDescent="0.3">
      <c r="A2796" s="1" t="s">
        <v>783</v>
      </c>
      <c r="D2796" s="1">
        <v>0</v>
      </c>
      <c r="E2796" s="1">
        <v>0</v>
      </c>
      <c r="F2796" s="1">
        <v>0</v>
      </c>
      <c r="H2796" s="1">
        <v>0</v>
      </c>
      <c r="I2796" s="1">
        <v>0</v>
      </c>
      <c r="K2796" s="1">
        <v>0</v>
      </c>
      <c r="L2796" s="2">
        <f t="shared" si="549"/>
        <v>0</v>
      </c>
      <c r="M2796" s="2" t="str">
        <f t="shared" si="550"/>
        <v>DDR4-8GB-24-DL</v>
      </c>
      <c r="N2796" s="2" t="str">
        <f t="shared" si="551"/>
        <v>WH02D-NTA</v>
      </c>
      <c r="O2796" s="1" t="str">
        <f t="shared" si="548"/>
        <v>DDR4-8GB-24-DLWH02D-NTA</v>
      </c>
      <c r="P2796" s="1">
        <f t="shared" si="545"/>
        <v>0</v>
      </c>
      <c r="Q2796" s="1">
        <f t="shared" si="552"/>
        <v>0</v>
      </c>
      <c r="R2796" s="1">
        <f t="shared" si="553"/>
        <v>0</v>
      </c>
      <c r="S2796" s="1">
        <f t="shared" si="546"/>
        <v>0</v>
      </c>
      <c r="T2796" s="1">
        <f t="shared" si="547"/>
        <v>0</v>
      </c>
    </row>
    <row r="2797" spans="1:20" x14ac:dyDescent="0.3">
      <c r="A2797" s="1" t="s">
        <v>101</v>
      </c>
      <c r="D2797" s="1">
        <v>0</v>
      </c>
      <c r="E2797" s="1">
        <v>0</v>
      </c>
      <c r="F2797" s="1">
        <v>0</v>
      </c>
      <c r="I2797" s="1">
        <v>0</v>
      </c>
      <c r="K2797" s="1">
        <v>0</v>
      </c>
      <c r="L2797" s="2">
        <f t="shared" si="549"/>
        <v>0</v>
      </c>
      <c r="M2797" s="2" t="str">
        <f t="shared" si="550"/>
        <v>DDR4-8GB-32-SM</v>
      </c>
      <c r="N2797" s="2" t="str">
        <f t="shared" si="551"/>
        <v>WH02D-NTA</v>
      </c>
      <c r="O2797" s="1" t="str">
        <f t="shared" si="548"/>
        <v>DDR4-8GB-32-SMWH02D-NTA</v>
      </c>
      <c r="P2797" s="1">
        <f t="shared" si="545"/>
        <v>0</v>
      </c>
      <c r="Q2797" s="1">
        <f t="shared" si="552"/>
        <v>0</v>
      </c>
      <c r="R2797" s="1">
        <f t="shared" si="553"/>
        <v>0</v>
      </c>
      <c r="S2797" s="1">
        <f t="shared" si="546"/>
        <v>0</v>
      </c>
      <c r="T2797" s="1">
        <f t="shared" si="547"/>
        <v>0</v>
      </c>
    </row>
    <row r="2798" spans="1:20" x14ac:dyDescent="0.3">
      <c r="A2798" s="1" t="s">
        <v>320</v>
      </c>
      <c r="D2798" s="1">
        <v>0</v>
      </c>
      <c r="E2798" s="1">
        <v>0</v>
      </c>
      <c r="F2798" s="1">
        <v>0</v>
      </c>
      <c r="I2798" s="1">
        <v>0</v>
      </c>
      <c r="K2798" s="1">
        <v>0</v>
      </c>
      <c r="L2798" s="2">
        <f t="shared" si="549"/>
        <v>0</v>
      </c>
      <c r="M2798" s="2" t="str">
        <f t="shared" si="550"/>
        <v>DDR5-8GB-WT48-IK</v>
      </c>
      <c r="N2798" s="2" t="str">
        <f t="shared" si="551"/>
        <v>WH02D-NTA</v>
      </c>
      <c r="O2798" s="1" t="str">
        <f t="shared" si="548"/>
        <v>DDR5-8GB-WT48-IKWH02D-NTA</v>
      </c>
      <c r="P2798" s="1">
        <f t="shared" si="545"/>
        <v>0</v>
      </c>
      <c r="Q2798" s="1">
        <f t="shared" si="552"/>
        <v>0</v>
      </c>
      <c r="R2798" s="1">
        <f t="shared" si="553"/>
        <v>0</v>
      </c>
      <c r="S2798" s="1">
        <f t="shared" si="546"/>
        <v>0</v>
      </c>
      <c r="T2798" s="1">
        <f t="shared" si="547"/>
        <v>0</v>
      </c>
    </row>
    <row r="2799" spans="1:20" hidden="1" x14ac:dyDescent="0.3">
      <c r="A2799" s="1" t="s">
        <v>793</v>
      </c>
      <c r="D2799" s="1">
        <v>0</v>
      </c>
      <c r="E2799" s="1">
        <v>0</v>
      </c>
      <c r="F2799" s="1">
        <v>0</v>
      </c>
      <c r="H2799" s="1">
        <v>0</v>
      </c>
      <c r="K2799" s="1">
        <v>0</v>
      </c>
      <c r="L2799" s="2">
        <f t="shared" si="549"/>
        <v>0</v>
      </c>
      <c r="M2799" s="2" t="str">
        <f t="shared" si="550"/>
        <v>Total Memory Module</v>
      </c>
      <c r="N2799" s="2" t="str">
        <f t="shared" si="551"/>
        <v>WH02D-NTA</v>
      </c>
      <c r="O2799" s="1" t="str">
        <f t="shared" si="548"/>
        <v>Total Memory ModuleWH02D-NTA</v>
      </c>
      <c r="P2799" s="1">
        <f t="shared" si="545"/>
        <v>0</v>
      </c>
      <c r="Q2799" s="1">
        <f t="shared" si="552"/>
        <v>0</v>
      </c>
      <c r="R2799" s="1">
        <f t="shared" si="553"/>
        <v>0</v>
      </c>
      <c r="S2799" s="1">
        <f t="shared" si="546"/>
        <v>0</v>
      </c>
      <c r="T2799" s="1">
        <f t="shared" si="547"/>
        <v>0</v>
      </c>
    </row>
    <row r="2800" spans="1:20" hidden="1" x14ac:dyDescent="0.3">
      <c r="A2800" s="1" t="s">
        <v>794</v>
      </c>
      <c r="L2800" s="2">
        <f t="shared" si="549"/>
        <v>0</v>
      </c>
      <c r="M2800" s="2" t="str">
        <f t="shared" si="550"/>
        <v>MezIO</v>
      </c>
      <c r="N2800" s="2" t="str">
        <f t="shared" si="551"/>
        <v>WH02D-NTA</v>
      </c>
      <c r="O2800" s="1" t="str">
        <f t="shared" si="548"/>
        <v>MezIOWH02D-NTA</v>
      </c>
      <c r="P2800" s="1">
        <f t="shared" si="545"/>
        <v>0</v>
      </c>
      <c r="Q2800" s="1">
        <f t="shared" si="552"/>
        <v>0</v>
      </c>
      <c r="R2800" s="1">
        <f t="shared" si="553"/>
        <v>0</v>
      </c>
      <c r="S2800" s="1">
        <f t="shared" si="546"/>
        <v>0</v>
      </c>
      <c r="T2800" s="1">
        <f t="shared" si="547"/>
        <v>0</v>
      </c>
    </row>
    <row r="2801" spans="1:20" x14ac:dyDescent="0.3">
      <c r="A2801" s="1" t="s">
        <v>797</v>
      </c>
      <c r="D2801" s="1">
        <v>0</v>
      </c>
      <c r="E2801" s="1">
        <v>0</v>
      </c>
      <c r="F2801" s="1">
        <v>0</v>
      </c>
      <c r="I2801" s="1">
        <v>0</v>
      </c>
      <c r="K2801" s="1">
        <v>0</v>
      </c>
      <c r="L2801" s="2">
        <f t="shared" si="549"/>
        <v>0</v>
      </c>
      <c r="M2801" s="2" t="str">
        <f t="shared" si="550"/>
        <v>MezIO-R12</v>
      </c>
      <c r="N2801" s="2" t="str">
        <f t="shared" si="551"/>
        <v>WH02D-NTA</v>
      </c>
      <c r="O2801" s="1" t="str">
        <f t="shared" si="548"/>
        <v>MezIO-R12WH02D-NTA</v>
      </c>
      <c r="P2801" s="1">
        <f t="shared" si="545"/>
        <v>0</v>
      </c>
      <c r="Q2801" s="1">
        <f t="shared" si="552"/>
        <v>0</v>
      </c>
      <c r="R2801" s="1">
        <f t="shared" si="553"/>
        <v>0</v>
      </c>
      <c r="S2801" s="1">
        <f t="shared" si="546"/>
        <v>0</v>
      </c>
      <c r="T2801" s="1">
        <f t="shared" si="547"/>
        <v>0</v>
      </c>
    </row>
    <row r="2802" spans="1:20" x14ac:dyDescent="0.3">
      <c r="A2802" s="1" t="s">
        <v>115</v>
      </c>
      <c r="D2802" s="1">
        <v>0</v>
      </c>
      <c r="E2802" s="1">
        <v>0</v>
      </c>
      <c r="F2802" s="1">
        <v>0</v>
      </c>
      <c r="H2802" s="1">
        <v>0</v>
      </c>
      <c r="I2802" s="1">
        <v>0</v>
      </c>
      <c r="K2802" s="1">
        <v>0</v>
      </c>
      <c r="L2802" s="2">
        <f t="shared" si="549"/>
        <v>0</v>
      </c>
      <c r="M2802" s="2" t="str">
        <f t="shared" si="550"/>
        <v>Miokit-R11-POC-O</v>
      </c>
      <c r="N2802" s="2" t="str">
        <f t="shared" si="551"/>
        <v>WH02D-NTA</v>
      </c>
      <c r="O2802" s="1" t="str">
        <f t="shared" si="548"/>
        <v>Miokit-R11-POC-OWH02D-NTA</v>
      </c>
      <c r="P2802" s="1">
        <f t="shared" si="545"/>
        <v>0</v>
      </c>
      <c r="Q2802" s="1">
        <f t="shared" si="552"/>
        <v>0</v>
      </c>
      <c r="R2802" s="1">
        <f t="shared" si="553"/>
        <v>0</v>
      </c>
      <c r="S2802" s="1">
        <f t="shared" si="546"/>
        <v>0</v>
      </c>
      <c r="T2802" s="1">
        <f t="shared" si="547"/>
        <v>0</v>
      </c>
    </row>
    <row r="2803" spans="1:20" hidden="1" x14ac:dyDescent="0.3">
      <c r="A2803" s="1" t="s">
        <v>812</v>
      </c>
      <c r="D2803" s="1">
        <v>0</v>
      </c>
      <c r="E2803" s="1">
        <v>0</v>
      </c>
      <c r="F2803" s="1">
        <v>0</v>
      </c>
      <c r="H2803" s="1">
        <v>0</v>
      </c>
      <c r="K2803" s="1">
        <v>0</v>
      </c>
      <c r="L2803" s="2">
        <f t="shared" si="549"/>
        <v>0</v>
      </c>
      <c r="M2803" s="2" t="str">
        <f t="shared" si="550"/>
        <v>Total MezIO</v>
      </c>
      <c r="N2803" s="2" t="str">
        <f t="shared" si="551"/>
        <v>WH02D-NTA</v>
      </c>
      <c r="O2803" s="1" t="str">
        <f t="shared" si="548"/>
        <v>Total MezIOWH02D-NTA</v>
      </c>
      <c r="P2803" s="1">
        <f t="shared" si="545"/>
        <v>0</v>
      </c>
      <c r="Q2803" s="1">
        <f t="shared" si="552"/>
        <v>0</v>
      </c>
      <c r="R2803" s="1">
        <f t="shared" si="553"/>
        <v>0</v>
      </c>
      <c r="S2803" s="1">
        <f t="shared" si="546"/>
        <v>0</v>
      </c>
      <c r="T2803" s="1">
        <f t="shared" si="547"/>
        <v>0</v>
      </c>
    </row>
    <row r="2804" spans="1:20" hidden="1" x14ac:dyDescent="0.3">
      <c r="A2804" s="1" t="s">
        <v>840</v>
      </c>
      <c r="L2804" s="2">
        <f t="shared" si="549"/>
        <v>0</v>
      </c>
      <c r="M2804" s="2" t="str">
        <f t="shared" si="550"/>
        <v>NRU Series</v>
      </c>
      <c r="N2804" s="2" t="str">
        <f t="shared" si="551"/>
        <v>WH02D-NTA</v>
      </c>
      <c r="O2804" s="1" t="str">
        <f t="shared" si="548"/>
        <v>NRU SeriesWH02D-NTA</v>
      </c>
      <c r="P2804" s="1">
        <f t="shared" si="545"/>
        <v>0</v>
      </c>
      <c r="Q2804" s="1">
        <f t="shared" si="552"/>
        <v>0</v>
      </c>
      <c r="R2804" s="1">
        <f t="shared" si="553"/>
        <v>0</v>
      </c>
      <c r="S2804" s="1">
        <f t="shared" si="546"/>
        <v>0</v>
      </c>
      <c r="T2804" s="1">
        <f t="shared" si="547"/>
        <v>0</v>
      </c>
    </row>
    <row r="2805" spans="1:20" x14ac:dyDescent="0.3">
      <c r="A2805" s="1" t="s">
        <v>340</v>
      </c>
      <c r="D2805" s="1">
        <v>0</v>
      </c>
      <c r="F2805" s="1">
        <v>0</v>
      </c>
      <c r="I2805" s="1">
        <v>0</v>
      </c>
      <c r="K2805" s="1">
        <v>0</v>
      </c>
      <c r="L2805" s="2">
        <f t="shared" si="549"/>
        <v>0</v>
      </c>
      <c r="M2805" s="2" t="str">
        <f t="shared" si="550"/>
        <v>AC-AR0147-H120</v>
      </c>
      <c r="N2805" s="2" t="str">
        <f t="shared" si="551"/>
        <v>WH02D-NTA</v>
      </c>
      <c r="O2805" s="1" t="str">
        <f t="shared" si="548"/>
        <v>AC-AR0147-H120WH02D-NTA</v>
      </c>
      <c r="P2805" s="1">
        <f t="shared" si="545"/>
        <v>0</v>
      </c>
      <c r="Q2805" s="1">
        <f t="shared" si="552"/>
        <v>0</v>
      </c>
      <c r="R2805" s="1">
        <f t="shared" si="553"/>
        <v>0</v>
      </c>
      <c r="S2805" s="1">
        <f t="shared" si="546"/>
        <v>0</v>
      </c>
      <c r="T2805" s="1">
        <f t="shared" si="547"/>
        <v>0</v>
      </c>
    </row>
    <row r="2806" spans="1:20" x14ac:dyDescent="0.3">
      <c r="A2806" s="1" t="s">
        <v>1674</v>
      </c>
      <c r="D2806" s="1">
        <v>2</v>
      </c>
      <c r="E2806" s="1">
        <v>2</v>
      </c>
      <c r="F2806" s="1">
        <v>0</v>
      </c>
      <c r="I2806" s="1">
        <v>0</v>
      </c>
      <c r="K2806" s="1">
        <v>0</v>
      </c>
      <c r="L2806" s="2">
        <f t="shared" si="549"/>
        <v>2</v>
      </c>
      <c r="M2806" s="2" t="str">
        <f t="shared" si="550"/>
        <v>AC-AR0147-H120-2203</v>
      </c>
      <c r="N2806" s="2" t="str">
        <f t="shared" si="551"/>
        <v>WH02D-NTA</v>
      </c>
      <c r="O2806" s="1" t="str">
        <f t="shared" si="548"/>
        <v>AC-AR0147-H120-2203WH02D-NTA</v>
      </c>
      <c r="P2806" s="1">
        <f t="shared" si="545"/>
        <v>2</v>
      </c>
      <c r="Q2806" s="1">
        <f t="shared" si="552"/>
        <v>2</v>
      </c>
      <c r="R2806" s="1">
        <f t="shared" si="553"/>
        <v>0</v>
      </c>
      <c r="S2806" s="1">
        <f t="shared" si="546"/>
        <v>0</v>
      </c>
      <c r="T2806" s="1">
        <f t="shared" si="547"/>
        <v>0</v>
      </c>
    </row>
    <row r="2807" spans="1:20" x14ac:dyDescent="0.3">
      <c r="A2807" s="1" t="s">
        <v>841</v>
      </c>
      <c r="D2807" s="1">
        <v>0</v>
      </c>
      <c r="E2807" s="1">
        <v>0</v>
      </c>
      <c r="F2807" s="1">
        <v>0</v>
      </c>
      <c r="I2807" s="1">
        <v>0</v>
      </c>
      <c r="K2807" s="1">
        <v>0</v>
      </c>
      <c r="L2807" s="2">
        <f t="shared" si="549"/>
        <v>0</v>
      </c>
      <c r="M2807" s="2" t="str">
        <f t="shared" si="550"/>
        <v>AC-AR0147-H190</v>
      </c>
      <c r="N2807" s="2" t="str">
        <f t="shared" si="551"/>
        <v>WH02D-NTA</v>
      </c>
      <c r="O2807" s="1" t="str">
        <f t="shared" si="548"/>
        <v>AC-AR0147-H190WH02D-NTA</v>
      </c>
      <c r="P2807" s="1">
        <f t="shared" si="545"/>
        <v>0</v>
      </c>
      <c r="Q2807" s="1">
        <f t="shared" si="552"/>
        <v>0</v>
      </c>
      <c r="R2807" s="1">
        <f t="shared" si="553"/>
        <v>0</v>
      </c>
      <c r="S2807" s="1">
        <f t="shared" si="546"/>
        <v>0</v>
      </c>
      <c r="T2807" s="1">
        <f t="shared" si="547"/>
        <v>0</v>
      </c>
    </row>
    <row r="2808" spans="1:20" x14ac:dyDescent="0.3">
      <c r="A2808" s="1" t="s">
        <v>124</v>
      </c>
      <c r="D2808" s="1">
        <v>0</v>
      </c>
      <c r="E2808" s="1">
        <v>0</v>
      </c>
      <c r="F2808" s="1">
        <v>0</v>
      </c>
      <c r="I2808" s="1">
        <v>0</v>
      </c>
      <c r="K2808" s="1">
        <v>0</v>
      </c>
      <c r="L2808" s="2">
        <f t="shared" si="549"/>
        <v>0</v>
      </c>
      <c r="M2808" s="2" t="str">
        <f t="shared" si="550"/>
        <v>AC-IMX390-H120</v>
      </c>
      <c r="N2808" s="2" t="str">
        <f t="shared" si="551"/>
        <v>WH02D-NTA</v>
      </c>
      <c r="O2808" s="1" t="str">
        <f t="shared" si="548"/>
        <v>AC-IMX390-H120WH02D-NTA</v>
      </c>
      <c r="P2808" s="1">
        <f t="shared" si="545"/>
        <v>0</v>
      </c>
      <c r="Q2808" s="1">
        <f t="shared" si="552"/>
        <v>0</v>
      </c>
      <c r="R2808" s="1">
        <f t="shared" si="553"/>
        <v>0</v>
      </c>
      <c r="S2808" s="1">
        <f t="shared" si="546"/>
        <v>0</v>
      </c>
      <c r="T2808" s="1">
        <f t="shared" si="547"/>
        <v>0</v>
      </c>
    </row>
    <row r="2809" spans="1:20" x14ac:dyDescent="0.3">
      <c r="A2809" s="1" t="s">
        <v>1761</v>
      </c>
      <c r="D2809" s="1">
        <v>6</v>
      </c>
      <c r="E2809" s="1">
        <v>6</v>
      </c>
      <c r="F2809" s="1">
        <v>0</v>
      </c>
      <c r="I2809" s="1">
        <v>0</v>
      </c>
      <c r="K2809" s="1">
        <v>0</v>
      </c>
      <c r="L2809" s="2">
        <f t="shared" si="549"/>
        <v>6</v>
      </c>
      <c r="M2809" s="2" t="str">
        <f t="shared" si="550"/>
        <v>AC-ISX031-H190</v>
      </c>
      <c r="N2809" s="2" t="str">
        <f t="shared" si="551"/>
        <v>WH02D-NTA</v>
      </c>
      <c r="O2809" s="1" t="str">
        <f t="shared" si="548"/>
        <v>AC-ISX031-H190WH02D-NTA</v>
      </c>
      <c r="P2809" s="1">
        <f t="shared" si="545"/>
        <v>6</v>
      </c>
      <c r="Q2809" s="1">
        <f t="shared" si="552"/>
        <v>6</v>
      </c>
      <c r="R2809" s="1">
        <f t="shared" si="553"/>
        <v>0</v>
      </c>
      <c r="S2809" s="1">
        <f t="shared" si="546"/>
        <v>0</v>
      </c>
      <c r="T2809" s="1">
        <f t="shared" si="547"/>
        <v>0</v>
      </c>
    </row>
    <row r="2810" spans="1:20" x14ac:dyDescent="0.3">
      <c r="A2810" s="1" t="s">
        <v>341</v>
      </c>
      <c r="D2810" s="1">
        <v>0</v>
      </c>
      <c r="F2810" s="1">
        <v>0</v>
      </c>
      <c r="I2810" s="1">
        <v>0</v>
      </c>
      <c r="K2810" s="1">
        <v>0</v>
      </c>
      <c r="L2810" s="2">
        <f t="shared" si="549"/>
        <v>0</v>
      </c>
      <c r="M2810" s="2" t="str">
        <f t="shared" si="550"/>
        <v>FK-FF-CABLE-15M</v>
      </c>
      <c r="N2810" s="2" t="str">
        <f t="shared" si="551"/>
        <v>WH02D-NTA</v>
      </c>
      <c r="O2810" s="1" t="str">
        <f t="shared" si="548"/>
        <v>FK-FF-CABLE-15MWH02D-NTA</v>
      </c>
      <c r="P2810" s="1">
        <f t="shared" si="545"/>
        <v>0</v>
      </c>
      <c r="Q2810" s="1">
        <f t="shared" si="552"/>
        <v>0</v>
      </c>
      <c r="R2810" s="1">
        <f t="shared" si="553"/>
        <v>0</v>
      </c>
      <c r="S2810" s="1">
        <f t="shared" si="546"/>
        <v>0</v>
      </c>
      <c r="T2810" s="1">
        <f t="shared" si="547"/>
        <v>0</v>
      </c>
    </row>
    <row r="2811" spans="1:20" x14ac:dyDescent="0.3">
      <c r="A2811" s="1" t="s">
        <v>342</v>
      </c>
      <c r="D2811" s="1">
        <v>0</v>
      </c>
      <c r="E2811" s="1">
        <v>0</v>
      </c>
      <c r="F2811" s="1">
        <v>0</v>
      </c>
      <c r="I2811" s="1">
        <v>0</v>
      </c>
      <c r="K2811" s="1">
        <v>0</v>
      </c>
      <c r="L2811" s="2">
        <f t="shared" si="549"/>
        <v>0</v>
      </c>
      <c r="M2811" s="2" t="str">
        <f t="shared" si="550"/>
        <v>FK-FF-CABLE-7M</v>
      </c>
      <c r="N2811" s="2" t="str">
        <f t="shared" si="551"/>
        <v>WH02D-NTA</v>
      </c>
      <c r="O2811" s="1" t="str">
        <f t="shared" si="548"/>
        <v>FK-FF-CABLE-7MWH02D-NTA</v>
      </c>
      <c r="P2811" s="1">
        <f t="shared" si="545"/>
        <v>0</v>
      </c>
      <c r="Q2811" s="1">
        <f t="shared" si="552"/>
        <v>0</v>
      </c>
      <c r="R2811" s="1">
        <f t="shared" si="553"/>
        <v>0</v>
      </c>
      <c r="S2811" s="1">
        <f t="shared" si="546"/>
        <v>0</v>
      </c>
      <c r="T2811" s="1">
        <f t="shared" si="547"/>
        <v>0</v>
      </c>
    </row>
    <row r="2812" spans="1:20" x14ac:dyDescent="0.3">
      <c r="A2812" s="1" t="s">
        <v>1324</v>
      </c>
      <c r="D2812" s="1">
        <v>0</v>
      </c>
      <c r="E2812" s="1">
        <v>0</v>
      </c>
      <c r="F2812" s="1">
        <v>0</v>
      </c>
      <c r="I2812" s="1">
        <v>0</v>
      </c>
      <c r="K2812" s="1">
        <v>0</v>
      </c>
      <c r="L2812" s="2">
        <f t="shared" si="549"/>
        <v>0</v>
      </c>
      <c r="M2812" s="2" t="str">
        <f t="shared" si="550"/>
        <v>NRU-230V-AWP-JAO32G(EA)</v>
      </c>
      <c r="N2812" s="2" t="str">
        <f t="shared" si="551"/>
        <v>WH02D-NTA</v>
      </c>
      <c r="O2812" s="1" t="str">
        <f t="shared" si="548"/>
        <v>NRU-230V-AWP-JAO32G(EA)WH02D-NTA</v>
      </c>
      <c r="P2812" s="1">
        <f t="shared" si="545"/>
        <v>0</v>
      </c>
      <c r="Q2812" s="1">
        <f t="shared" si="552"/>
        <v>0</v>
      </c>
      <c r="R2812" s="1">
        <f t="shared" si="553"/>
        <v>0</v>
      </c>
      <c r="S2812" s="1">
        <f t="shared" si="546"/>
        <v>0</v>
      </c>
      <c r="T2812" s="1">
        <f t="shared" si="547"/>
        <v>0</v>
      </c>
    </row>
    <row r="2813" spans="1:20" x14ac:dyDescent="0.3">
      <c r="A2813" s="1" t="s">
        <v>1696</v>
      </c>
      <c r="D2813" s="1">
        <v>1</v>
      </c>
      <c r="E2813" s="1">
        <v>1</v>
      </c>
      <c r="F2813" s="1">
        <v>0</v>
      </c>
      <c r="I2813" s="1">
        <v>0</v>
      </c>
      <c r="K2813" s="1">
        <v>0</v>
      </c>
      <c r="L2813" s="2">
        <f t="shared" si="549"/>
        <v>1</v>
      </c>
      <c r="M2813" s="2" t="str">
        <f t="shared" si="550"/>
        <v>NRU-230V-AWP-JAO64G</v>
      </c>
      <c r="N2813" s="2" t="str">
        <f t="shared" si="551"/>
        <v>WH02D-NTA</v>
      </c>
      <c r="O2813" s="1" t="str">
        <f t="shared" si="548"/>
        <v>NRU-230V-AWP-JAO64GWH02D-NTA</v>
      </c>
      <c r="P2813" s="1">
        <f t="shared" si="545"/>
        <v>1</v>
      </c>
      <c r="Q2813" s="1">
        <f t="shared" si="552"/>
        <v>1</v>
      </c>
      <c r="R2813" s="1">
        <f t="shared" si="553"/>
        <v>0</v>
      </c>
      <c r="S2813" s="1">
        <f t="shared" si="546"/>
        <v>0</v>
      </c>
      <c r="T2813" s="1">
        <f t="shared" si="547"/>
        <v>0</v>
      </c>
    </row>
    <row r="2814" spans="1:20" x14ac:dyDescent="0.3">
      <c r="A2814" s="1" t="s">
        <v>1266</v>
      </c>
      <c r="D2814" s="1">
        <v>0</v>
      </c>
      <c r="E2814" s="1">
        <v>0</v>
      </c>
      <c r="F2814" s="1">
        <v>0</v>
      </c>
      <c r="I2814" s="1">
        <v>0</v>
      </c>
      <c r="K2814" s="1">
        <v>0</v>
      </c>
      <c r="L2814" s="2">
        <f t="shared" si="549"/>
        <v>0</v>
      </c>
      <c r="M2814" s="2" t="str">
        <f t="shared" si="550"/>
        <v>NRU-51V+-JON16-NS</v>
      </c>
      <c r="N2814" s="2" t="str">
        <f t="shared" si="551"/>
        <v>WH02D-NTA</v>
      </c>
      <c r="O2814" s="1" t="str">
        <f t="shared" si="548"/>
        <v>NRU-51V+-JON16-NSWH02D-NTA</v>
      </c>
      <c r="P2814" s="1">
        <f t="shared" ref="P2814:P2877" si="554">D2814</f>
        <v>0</v>
      </c>
      <c r="Q2814" s="1">
        <f t="shared" si="552"/>
        <v>0</v>
      </c>
      <c r="R2814" s="1">
        <f t="shared" si="553"/>
        <v>0</v>
      </c>
      <c r="S2814" s="1">
        <f t="shared" ref="S2814:S2877" si="555">H2814</f>
        <v>0</v>
      </c>
      <c r="T2814" s="1">
        <f t="shared" ref="T2814:T2877" si="556">R2814+S2814</f>
        <v>0</v>
      </c>
    </row>
    <row r="2815" spans="1:20" x14ac:dyDescent="0.3">
      <c r="A2815" s="1" t="s">
        <v>346</v>
      </c>
      <c r="D2815" s="1">
        <v>0</v>
      </c>
      <c r="E2815" s="1">
        <v>0</v>
      </c>
      <c r="F2815" s="1">
        <v>0</v>
      </c>
      <c r="I2815" s="1">
        <v>0</v>
      </c>
      <c r="K2815" s="1">
        <v>0</v>
      </c>
      <c r="L2815" s="2">
        <f t="shared" si="549"/>
        <v>0</v>
      </c>
      <c r="M2815" s="2" t="str">
        <f t="shared" si="550"/>
        <v>PCIe-GL26-JXN16</v>
      </c>
      <c r="N2815" s="2" t="str">
        <f t="shared" si="551"/>
        <v>WH02D-NTA</v>
      </c>
      <c r="O2815" s="1" t="str">
        <f t="shared" si="548"/>
        <v>PCIe-GL26-JXN16WH02D-NTA</v>
      </c>
      <c r="P2815" s="1">
        <f t="shared" si="554"/>
        <v>0</v>
      </c>
      <c r="Q2815" s="1">
        <f t="shared" si="552"/>
        <v>0</v>
      </c>
      <c r="R2815" s="1">
        <f t="shared" si="553"/>
        <v>0</v>
      </c>
      <c r="S2815" s="1">
        <f t="shared" si="555"/>
        <v>0</v>
      </c>
      <c r="T2815" s="1">
        <f t="shared" si="556"/>
        <v>0</v>
      </c>
    </row>
    <row r="2816" spans="1:20" hidden="1" x14ac:dyDescent="0.3">
      <c r="A2816" s="1" t="s">
        <v>875</v>
      </c>
      <c r="D2816" s="1">
        <v>9</v>
      </c>
      <c r="E2816" s="1">
        <v>9</v>
      </c>
      <c r="F2816" s="1">
        <v>0</v>
      </c>
      <c r="H2816" s="1">
        <v>0</v>
      </c>
      <c r="K2816" s="1">
        <v>0</v>
      </c>
      <c r="L2816" s="2">
        <f t="shared" si="549"/>
        <v>9</v>
      </c>
      <c r="M2816" s="2" t="str">
        <f t="shared" si="550"/>
        <v>Total NRU Series</v>
      </c>
      <c r="N2816" s="2" t="str">
        <f t="shared" si="551"/>
        <v>WH02D-NTA</v>
      </c>
      <c r="O2816" s="1" t="str">
        <f t="shared" si="548"/>
        <v>Total NRU SeriesWH02D-NTA</v>
      </c>
      <c r="P2816" s="1">
        <f t="shared" si="554"/>
        <v>9</v>
      </c>
      <c r="Q2816" s="1">
        <f t="shared" si="552"/>
        <v>9</v>
      </c>
      <c r="R2816" s="1">
        <f t="shared" si="553"/>
        <v>0</v>
      </c>
      <c r="S2816" s="1">
        <f t="shared" si="555"/>
        <v>0</v>
      </c>
      <c r="T2816" s="1">
        <f t="shared" si="556"/>
        <v>0</v>
      </c>
    </row>
    <row r="2817" spans="1:20" hidden="1" x14ac:dyDescent="0.3">
      <c r="A2817" s="1" t="s">
        <v>899</v>
      </c>
      <c r="L2817" s="2">
        <f t="shared" si="549"/>
        <v>0</v>
      </c>
      <c r="M2817" s="2" t="str">
        <f t="shared" si="550"/>
        <v>Nuvo-5000 Series</v>
      </c>
      <c r="N2817" s="2" t="str">
        <f t="shared" si="551"/>
        <v>WH02D-NTA</v>
      </c>
      <c r="O2817" s="1" t="str">
        <f t="shared" si="548"/>
        <v>Nuvo-5000 SeriesWH02D-NTA</v>
      </c>
      <c r="P2817" s="1">
        <f t="shared" si="554"/>
        <v>0</v>
      </c>
      <c r="Q2817" s="1">
        <f t="shared" si="552"/>
        <v>0</v>
      </c>
      <c r="R2817" s="1">
        <f t="shared" si="553"/>
        <v>0</v>
      </c>
      <c r="S2817" s="1">
        <f t="shared" si="555"/>
        <v>0</v>
      </c>
      <c r="T2817" s="1">
        <f t="shared" si="556"/>
        <v>0</v>
      </c>
    </row>
    <row r="2818" spans="1:20" x14ac:dyDescent="0.3">
      <c r="A2818" s="1" t="s">
        <v>1569</v>
      </c>
      <c r="E2818" s="1">
        <v>0</v>
      </c>
      <c r="F2818" s="1">
        <v>0</v>
      </c>
      <c r="I2818" s="1">
        <v>0</v>
      </c>
      <c r="K2818" s="1">
        <v>0</v>
      </c>
      <c r="L2818" s="2">
        <f t="shared" si="549"/>
        <v>0</v>
      </c>
      <c r="M2818" s="2" t="str">
        <f t="shared" si="550"/>
        <v>Nuvis-5306RT-DTIO</v>
      </c>
      <c r="N2818" s="2" t="str">
        <f t="shared" si="551"/>
        <v>WH02D-NTA</v>
      </c>
      <c r="O2818" s="1" t="str">
        <f t="shared" si="548"/>
        <v>Nuvis-5306RT-DTIOWH02D-NTA</v>
      </c>
      <c r="P2818" s="1">
        <f t="shared" si="554"/>
        <v>0</v>
      </c>
      <c r="Q2818" s="1">
        <f t="shared" si="552"/>
        <v>0</v>
      </c>
      <c r="R2818" s="1">
        <f t="shared" si="553"/>
        <v>0</v>
      </c>
      <c r="S2818" s="1">
        <f t="shared" si="555"/>
        <v>0</v>
      </c>
      <c r="T2818" s="1">
        <f t="shared" si="556"/>
        <v>0</v>
      </c>
    </row>
    <row r="2819" spans="1:20" hidden="1" x14ac:dyDescent="0.3">
      <c r="A2819" s="1" t="s">
        <v>927</v>
      </c>
      <c r="D2819" s="1">
        <v>0</v>
      </c>
      <c r="E2819" s="1">
        <v>0</v>
      </c>
      <c r="F2819" s="1">
        <v>0</v>
      </c>
      <c r="H2819" s="1">
        <v>0</v>
      </c>
      <c r="K2819" s="1">
        <v>0</v>
      </c>
      <c r="L2819" s="2">
        <f t="shared" ref="L2819:L2820" si="557">D2819</f>
        <v>0</v>
      </c>
      <c r="M2819" s="2" t="str">
        <f t="shared" ref="M2819:M2820" si="558">A2819</f>
        <v>Total Nuvo-5000 Series</v>
      </c>
      <c r="N2819" s="2" t="str">
        <f t="shared" ref="N2819:N2820" si="559">IF(A2820="Inventory",A2819,N2818)</f>
        <v>WH02D-NTA</v>
      </c>
      <c r="O2819" s="1" t="str">
        <f t="shared" si="548"/>
        <v>Total Nuvo-5000 SeriesWH02D-NTA</v>
      </c>
      <c r="P2819" s="1">
        <f t="shared" si="554"/>
        <v>0</v>
      </c>
      <c r="Q2819" s="1">
        <f t="shared" si="552"/>
        <v>0</v>
      </c>
      <c r="R2819" s="1">
        <f t="shared" si="553"/>
        <v>0</v>
      </c>
      <c r="S2819" s="1">
        <f t="shared" si="555"/>
        <v>0</v>
      </c>
      <c r="T2819" s="1">
        <f t="shared" si="556"/>
        <v>0</v>
      </c>
    </row>
    <row r="2820" spans="1:20" hidden="1" x14ac:dyDescent="0.3">
      <c r="A2820" s="1" t="s">
        <v>934</v>
      </c>
      <c r="L2820" s="2">
        <f t="shared" si="557"/>
        <v>0</v>
      </c>
      <c r="M2820" s="2" t="str">
        <f t="shared" si="558"/>
        <v>Nuvo-6000 Series</v>
      </c>
      <c r="N2820" s="2" t="str">
        <f t="shared" si="559"/>
        <v>WH02D-NTA</v>
      </c>
      <c r="O2820" s="1" t="str">
        <f t="shared" si="548"/>
        <v>Nuvo-6000 SeriesWH02D-NTA</v>
      </c>
      <c r="P2820" s="1">
        <f t="shared" si="554"/>
        <v>0</v>
      </c>
      <c r="Q2820" s="1">
        <f t="shared" si="552"/>
        <v>0</v>
      </c>
      <c r="R2820" s="1">
        <f t="shared" si="553"/>
        <v>0</v>
      </c>
      <c r="S2820" s="1">
        <f t="shared" si="555"/>
        <v>0</v>
      </c>
      <c r="T2820" s="1">
        <f t="shared" si="556"/>
        <v>0</v>
      </c>
    </row>
    <row r="2821" spans="1:20" x14ac:dyDescent="0.3">
      <c r="A2821" s="1" t="s">
        <v>937</v>
      </c>
      <c r="E2821" s="1">
        <v>0</v>
      </c>
      <c r="F2821" s="1">
        <v>0</v>
      </c>
      <c r="I2821" s="1">
        <v>0</v>
      </c>
      <c r="K2821" s="1">
        <v>0</v>
      </c>
      <c r="L2821" s="2">
        <f t="shared" ref="L2821:L2883" si="560">D2821</f>
        <v>0</v>
      </c>
      <c r="M2821" s="2" t="str">
        <f t="shared" ref="M2821:M2883" si="561">A2821</f>
        <v>Nuvo-6108GC</v>
      </c>
      <c r="N2821" s="2" t="str">
        <f t="shared" ref="N2821:N2883" si="562">IF(A2822="Inventory",A2821,N2820)</f>
        <v>WH02D-NTA</v>
      </c>
      <c r="O2821" s="1" t="str">
        <f t="shared" si="548"/>
        <v>Nuvo-6108GCWH02D-NTA</v>
      </c>
      <c r="P2821" s="1">
        <f t="shared" si="554"/>
        <v>0</v>
      </c>
      <c r="Q2821" s="1">
        <f t="shared" si="552"/>
        <v>0</v>
      </c>
      <c r="R2821" s="1">
        <f t="shared" si="553"/>
        <v>0</v>
      </c>
      <c r="S2821" s="1">
        <f t="shared" si="555"/>
        <v>0</v>
      </c>
      <c r="T2821" s="1">
        <f t="shared" si="556"/>
        <v>0</v>
      </c>
    </row>
    <row r="2822" spans="1:20" hidden="1" x14ac:dyDescent="0.3">
      <c r="A2822" s="1" t="s">
        <v>941</v>
      </c>
      <c r="D2822" s="1">
        <v>0</v>
      </c>
      <c r="E2822" s="1">
        <v>0</v>
      </c>
      <c r="F2822" s="1">
        <v>0</v>
      </c>
      <c r="H2822" s="1">
        <v>0</v>
      </c>
      <c r="K2822" s="1">
        <v>0</v>
      </c>
      <c r="L2822" s="2">
        <f t="shared" si="560"/>
        <v>0</v>
      </c>
      <c r="M2822" s="2" t="str">
        <f t="shared" si="561"/>
        <v>Total Nuvo-6000 Series</v>
      </c>
      <c r="N2822" s="2" t="str">
        <f t="shared" si="562"/>
        <v>WH02D-NTA</v>
      </c>
      <c r="O2822" s="1" t="str">
        <f t="shared" ref="O2822:O2823" si="563">M2822&amp;N2822</f>
        <v>Total Nuvo-6000 SeriesWH02D-NTA</v>
      </c>
      <c r="P2822" s="1">
        <f t="shared" si="554"/>
        <v>0</v>
      </c>
      <c r="Q2822" s="1">
        <f t="shared" si="552"/>
        <v>0</v>
      </c>
      <c r="R2822" s="1">
        <f t="shared" si="553"/>
        <v>0</v>
      </c>
      <c r="S2822" s="1">
        <f t="shared" si="555"/>
        <v>0</v>
      </c>
      <c r="T2822" s="1">
        <f t="shared" si="556"/>
        <v>0</v>
      </c>
    </row>
    <row r="2823" spans="1:20" hidden="1" x14ac:dyDescent="0.3">
      <c r="A2823" s="1" t="s">
        <v>942</v>
      </c>
      <c r="L2823" s="2">
        <f t="shared" si="560"/>
        <v>0</v>
      </c>
      <c r="M2823" s="2" t="str">
        <f t="shared" si="561"/>
        <v>Nuvo-7000 Series</v>
      </c>
      <c r="N2823" s="2" t="str">
        <f t="shared" si="562"/>
        <v>WH02D-NTA</v>
      </c>
      <c r="O2823" s="1" t="str">
        <f t="shared" si="563"/>
        <v>Nuvo-7000 SeriesWH02D-NTA</v>
      </c>
      <c r="P2823" s="1">
        <f t="shared" si="554"/>
        <v>0</v>
      </c>
      <c r="Q2823" s="1">
        <f t="shared" si="552"/>
        <v>0</v>
      </c>
      <c r="R2823" s="1">
        <f t="shared" si="553"/>
        <v>0</v>
      </c>
      <c r="S2823" s="1">
        <f t="shared" si="555"/>
        <v>0</v>
      </c>
      <c r="T2823" s="1">
        <f t="shared" si="556"/>
        <v>0</v>
      </c>
    </row>
    <row r="2824" spans="1:20" x14ac:dyDescent="0.3">
      <c r="A2824" s="1" t="s">
        <v>135</v>
      </c>
      <c r="D2824" s="1">
        <v>0</v>
      </c>
      <c r="F2824" s="1">
        <v>0</v>
      </c>
      <c r="I2824" s="1">
        <v>0</v>
      </c>
      <c r="K2824" s="1">
        <v>0</v>
      </c>
      <c r="L2824" s="2">
        <f t="shared" si="560"/>
        <v>0</v>
      </c>
      <c r="M2824" s="2" t="str">
        <f t="shared" si="561"/>
        <v>CSM-7166GC</v>
      </c>
      <c r="N2824" s="2" t="str">
        <f t="shared" si="562"/>
        <v>WH02D-NTA</v>
      </c>
      <c r="O2824" s="1" t="str">
        <f t="shared" ref="O2824:O2885" si="564">M2824&amp;N2824</f>
        <v>CSM-7166GCWH02D-NTA</v>
      </c>
      <c r="P2824" s="1">
        <f t="shared" si="554"/>
        <v>0</v>
      </c>
      <c r="Q2824" s="1">
        <f t="shared" si="552"/>
        <v>0</v>
      </c>
      <c r="R2824" s="1">
        <f t="shared" si="553"/>
        <v>0</v>
      </c>
      <c r="S2824" s="1">
        <f t="shared" si="555"/>
        <v>0</v>
      </c>
      <c r="T2824" s="1">
        <f t="shared" si="556"/>
        <v>0</v>
      </c>
    </row>
    <row r="2825" spans="1:20" x14ac:dyDescent="0.3">
      <c r="A2825" s="1" t="s">
        <v>947</v>
      </c>
      <c r="D2825" s="1">
        <v>0</v>
      </c>
      <c r="E2825" s="1">
        <v>0</v>
      </c>
      <c r="F2825" s="1">
        <v>0</v>
      </c>
      <c r="H2825" s="1">
        <v>0</v>
      </c>
      <c r="I2825" s="1">
        <v>0</v>
      </c>
      <c r="K2825" s="1">
        <v>0</v>
      </c>
      <c r="L2825" s="2">
        <f t="shared" si="560"/>
        <v>0</v>
      </c>
      <c r="M2825" s="2" t="str">
        <f t="shared" si="561"/>
        <v>CSM-7250VTC</v>
      </c>
      <c r="N2825" s="2" t="str">
        <f t="shared" si="562"/>
        <v>WH02D-NTA</v>
      </c>
      <c r="O2825" s="1" t="str">
        <f t="shared" si="564"/>
        <v>CSM-7250VTCWH02D-NTA</v>
      </c>
      <c r="P2825" s="1">
        <f t="shared" si="554"/>
        <v>0</v>
      </c>
      <c r="Q2825" s="1">
        <f t="shared" si="552"/>
        <v>0</v>
      </c>
      <c r="R2825" s="1">
        <f t="shared" si="553"/>
        <v>0</v>
      </c>
      <c r="S2825" s="1">
        <f t="shared" si="555"/>
        <v>0</v>
      </c>
      <c r="T2825" s="1">
        <f t="shared" si="556"/>
        <v>0</v>
      </c>
    </row>
    <row r="2826" spans="1:20" x14ac:dyDescent="0.3">
      <c r="A2826" s="1" t="s">
        <v>142</v>
      </c>
      <c r="D2826" s="1">
        <v>0</v>
      </c>
      <c r="F2826" s="1">
        <v>0</v>
      </c>
      <c r="I2826" s="1">
        <v>0</v>
      </c>
      <c r="K2826" s="1">
        <v>0</v>
      </c>
      <c r="L2826" s="2">
        <f t="shared" si="560"/>
        <v>0</v>
      </c>
      <c r="M2826" s="2" t="str">
        <f t="shared" si="561"/>
        <v>Nuvo-716xGC</v>
      </c>
      <c r="N2826" s="2" t="str">
        <f t="shared" si="562"/>
        <v>WH02D-NTA</v>
      </c>
      <c r="O2826" s="1" t="str">
        <f t="shared" si="564"/>
        <v>Nuvo-716xGCWH02D-NTA</v>
      </c>
      <c r="P2826" s="1">
        <f t="shared" si="554"/>
        <v>0</v>
      </c>
      <c r="Q2826" s="1">
        <f t="shared" ref="Q2826:Q2889" si="565">E2826</f>
        <v>0</v>
      </c>
      <c r="R2826" s="1">
        <f t="shared" ref="R2826:R2889" si="566">F2826</f>
        <v>0</v>
      </c>
      <c r="S2826" s="1">
        <f t="shared" si="555"/>
        <v>0</v>
      </c>
      <c r="T2826" s="1">
        <f t="shared" si="556"/>
        <v>0</v>
      </c>
    </row>
    <row r="2827" spans="1:20" x14ac:dyDescent="0.3">
      <c r="A2827" s="1" t="s">
        <v>989</v>
      </c>
      <c r="D2827" s="1">
        <v>0</v>
      </c>
      <c r="E2827" s="1">
        <v>0</v>
      </c>
      <c r="F2827" s="1">
        <v>0</v>
      </c>
      <c r="H2827" s="1">
        <v>0</v>
      </c>
      <c r="I2827" s="1">
        <v>0</v>
      </c>
      <c r="K2827" s="1">
        <v>0</v>
      </c>
      <c r="L2827" s="2">
        <f t="shared" si="560"/>
        <v>0</v>
      </c>
      <c r="M2827" s="2" t="str">
        <f t="shared" si="561"/>
        <v>Nuvo-7200VTC(EA)</v>
      </c>
      <c r="N2827" s="2" t="str">
        <f t="shared" si="562"/>
        <v>WH02D-NTA</v>
      </c>
      <c r="O2827" s="1" t="str">
        <f t="shared" si="564"/>
        <v>Nuvo-7200VTC(EA)WH02D-NTA</v>
      </c>
      <c r="P2827" s="1">
        <f t="shared" si="554"/>
        <v>0</v>
      </c>
      <c r="Q2827" s="1">
        <f t="shared" si="565"/>
        <v>0</v>
      </c>
      <c r="R2827" s="1">
        <f t="shared" si="566"/>
        <v>0</v>
      </c>
      <c r="S2827" s="1">
        <f t="shared" si="555"/>
        <v>0</v>
      </c>
      <c r="T2827" s="1">
        <f t="shared" si="556"/>
        <v>0</v>
      </c>
    </row>
    <row r="2828" spans="1:20" x14ac:dyDescent="0.3">
      <c r="A2828" s="1" t="s">
        <v>990</v>
      </c>
      <c r="D2828" s="1">
        <v>0</v>
      </c>
      <c r="E2828" s="1">
        <v>0</v>
      </c>
      <c r="F2828" s="1">
        <v>0</v>
      </c>
      <c r="H2828" s="1">
        <v>0</v>
      </c>
      <c r="I2828" s="1">
        <v>0</v>
      </c>
      <c r="K2828" s="1">
        <v>0</v>
      </c>
      <c r="L2828" s="2">
        <f t="shared" si="560"/>
        <v>0</v>
      </c>
      <c r="M2828" s="2" t="str">
        <f t="shared" si="561"/>
        <v>Nuvo-7208VTC(EA)</v>
      </c>
      <c r="N2828" s="2" t="str">
        <f t="shared" si="562"/>
        <v>WH02D-NTA</v>
      </c>
      <c r="O2828" s="1" t="str">
        <f t="shared" si="564"/>
        <v>Nuvo-7208VTC(EA)WH02D-NTA</v>
      </c>
      <c r="P2828" s="1">
        <f t="shared" si="554"/>
        <v>0</v>
      </c>
      <c r="Q2828" s="1">
        <f t="shared" si="565"/>
        <v>0</v>
      </c>
      <c r="R2828" s="1">
        <f t="shared" si="566"/>
        <v>0</v>
      </c>
      <c r="S2828" s="1">
        <f t="shared" si="555"/>
        <v>0</v>
      </c>
      <c r="T2828" s="1">
        <f t="shared" si="556"/>
        <v>0</v>
      </c>
    </row>
    <row r="2829" spans="1:20" x14ac:dyDescent="0.3">
      <c r="A2829" s="1" t="s">
        <v>993</v>
      </c>
      <c r="D2829" s="1">
        <v>0</v>
      </c>
      <c r="E2829" s="1">
        <v>0</v>
      </c>
      <c r="F2829" s="1">
        <v>0</v>
      </c>
      <c r="I2829" s="1">
        <v>0</v>
      </c>
      <c r="K2829" s="1">
        <v>0</v>
      </c>
      <c r="L2829" s="2">
        <f t="shared" si="560"/>
        <v>0</v>
      </c>
      <c r="M2829" s="2" t="str">
        <f t="shared" si="561"/>
        <v>Nuvo-7501(EA)</v>
      </c>
      <c r="N2829" s="2" t="str">
        <f t="shared" si="562"/>
        <v>WH02D-NTA</v>
      </c>
      <c r="O2829" s="1" t="str">
        <f t="shared" si="564"/>
        <v>Nuvo-7501(EA)WH02D-NTA</v>
      </c>
      <c r="P2829" s="1">
        <f t="shared" si="554"/>
        <v>0</v>
      </c>
      <c r="Q2829" s="1">
        <f t="shared" si="565"/>
        <v>0</v>
      </c>
      <c r="R2829" s="1">
        <f t="shared" si="566"/>
        <v>0</v>
      </c>
      <c r="S2829" s="1">
        <f t="shared" si="555"/>
        <v>0</v>
      </c>
      <c r="T2829" s="1">
        <f t="shared" si="556"/>
        <v>0</v>
      </c>
    </row>
    <row r="2830" spans="1:20" x14ac:dyDescent="0.3">
      <c r="A2830" s="1" t="s">
        <v>144</v>
      </c>
      <c r="D2830" s="1">
        <v>0</v>
      </c>
      <c r="E2830" s="1">
        <v>0</v>
      </c>
      <c r="F2830" s="1">
        <v>0</v>
      </c>
      <c r="I2830" s="1">
        <v>0</v>
      </c>
      <c r="K2830" s="1">
        <v>0</v>
      </c>
      <c r="L2830" s="2">
        <f t="shared" si="560"/>
        <v>0</v>
      </c>
      <c r="M2830" s="2" t="str">
        <f t="shared" si="561"/>
        <v>Nuvo-7505D</v>
      </c>
      <c r="N2830" s="2" t="str">
        <f t="shared" si="562"/>
        <v>WH02D-NTA</v>
      </c>
      <c r="O2830" s="1" t="str">
        <f t="shared" si="564"/>
        <v>Nuvo-7505DWH02D-NTA</v>
      </c>
      <c r="P2830" s="1">
        <f t="shared" si="554"/>
        <v>0</v>
      </c>
      <c r="Q2830" s="1">
        <f t="shared" si="565"/>
        <v>0</v>
      </c>
      <c r="R2830" s="1">
        <f t="shared" si="566"/>
        <v>0</v>
      </c>
      <c r="S2830" s="1">
        <f t="shared" si="555"/>
        <v>0</v>
      </c>
      <c r="T2830" s="1">
        <f t="shared" si="556"/>
        <v>0</v>
      </c>
    </row>
    <row r="2831" spans="1:20" hidden="1" x14ac:dyDescent="0.3">
      <c r="A2831" s="1" t="s">
        <v>997</v>
      </c>
      <c r="D2831" s="1">
        <v>0</v>
      </c>
      <c r="E2831" s="1">
        <v>0</v>
      </c>
      <c r="F2831" s="1">
        <v>0</v>
      </c>
      <c r="H2831" s="1">
        <v>0</v>
      </c>
      <c r="K2831" s="1">
        <v>0</v>
      </c>
      <c r="L2831" s="2">
        <f t="shared" si="560"/>
        <v>0</v>
      </c>
      <c r="M2831" s="2" t="str">
        <f t="shared" si="561"/>
        <v>Total Nuvo-7000 Series</v>
      </c>
      <c r="N2831" s="2" t="str">
        <f t="shared" si="562"/>
        <v>WH02D-NTA</v>
      </c>
      <c r="O2831" s="1" t="str">
        <f t="shared" si="564"/>
        <v>Total Nuvo-7000 SeriesWH02D-NTA</v>
      </c>
      <c r="P2831" s="1">
        <f t="shared" si="554"/>
        <v>0</v>
      </c>
      <c r="Q2831" s="1">
        <f t="shared" si="565"/>
        <v>0</v>
      </c>
      <c r="R2831" s="1">
        <f t="shared" si="566"/>
        <v>0</v>
      </c>
      <c r="S2831" s="1">
        <f t="shared" si="555"/>
        <v>0</v>
      </c>
      <c r="T2831" s="1">
        <f t="shared" si="556"/>
        <v>0</v>
      </c>
    </row>
    <row r="2832" spans="1:20" hidden="1" x14ac:dyDescent="0.3">
      <c r="A2832" s="1" t="s">
        <v>998</v>
      </c>
      <c r="L2832" s="2">
        <f t="shared" si="560"/>
        <v>0</v>
      </c>
      <c r="M2832" s="2" t="str">
        <f t="shared" si="561"/>
        <v>Nuvo-8000 Series</v>
      </c>
      <c r="N2832" s="2" t="str">
        <f t="shared" si="562"/>
        <v>WH02D-NTA</v>
      </c>
      <c r="O2832" s="1" t="str">
        <f t="shared" si="564"/>
        <v>Nuvo-8000 SeriesWH02D-NTA</v>
      </c>
      <c r="P2832" s="1">
        <f t="shared" si="554"/>
        <v>0</v>
      </c>
      <c r="Q2832" s="1">
        <f t="shared" si="565"/>
        <v>0</v>
      </c>
      <c r="R2832" s="1">
        <f t="shared" si="566"/>
        <v>0</v>
      </c>
      <c r="S2832" s="1">
        <f t="shared" si="555"/>
        <v>0</v>
      </c>
      <c r="T2832" s="1">
        <f t="shared" si="556"/>
        <v>0</v>
      </c>
    </row>
    <row r="2833" spans="1:20" x14ac:dyDescent="0.3">
      <c r="A2833" s="1" t="s">
        <v>368</v>
      </c>
      <c r="D2833" s="1">
        <v>0</v>
      </c>
      <c r="F2833" s="1">
        <v>0</v>
      </c>
      <c r="I2833" s="1">
        <v>0</v>
      </c>
      <c r="K2833" s="1">
        <v>0</v>
      </c>
      <c r="L2833" s="2">
        <f t="shared" si="560"/>
        <v>0</v>
      </c>
      <c r="M2833" s="2" t="str">
        <f t="shared" si="561"/>
        <v>Nuvo-8108GC-XL</v>
      </c>
      <c r="N2833" s="2" t="str">
        <f t="shared" si="562"/>
        <v>WH02D-NTA</v>
      </c>
      <c r="O2833" s="1" t="str">
        <f t="shared" si="564"/>
        <v>Nuvo-8108GC-XLWH02D-NTA</v>
      </c>
      <c r="P2833" s="1">
        <f t="shared" si="554"/>
        <v>0</v>
      </c>
      <c r="Q2833" s="1">
        <f t="shared" si="565"/>
        <v>0</v>
      </c>
      <c r="R2833" s="1">
        <f t="shared" si="566"/>
        <v>0</v>
      </c>
      <c r="S2833" s="1">
        <f t="shared" si="555"/>
        <v>0</v>
      </c>
      <c r="T2833" s="1">
        <f t="shared" si="556"/>
        <v>0</v>
      </c>
    </row>
    <row r="2834" spans="1:20" x14ac:dyDescent="0.3">
      <c r="A2834" s="1" t="s">
        <v>1012</v>
      </c>
      <c r="D2834" s="1">
        <v>0</v>
      </c>
      <c r="E2834" s="1">
        <v>0</v>
      </c>
      <c r="F2834" s="1">
        <v>0</v>
      </c>
      <c r="I2834" s="1">
        <v>0</v>
      </c>
      <c r="K2834" s="1">
        <v>0</v>
      </c>
      <c r="L2834" s="2">
        <f t="shared" si="560"/>
        <v>0</v>
      </c>
      <c r="M2834" s="2" t="str">
        <f t="shared" si="561"/>
        <v>Nuvo-8208GC(EA)</v>
      </c>
      <c r="N2834" s="2" t="str">
        <f t="shared" si="562"/>
        <v>WH02D-NTA</v>
      </c>
      <c r="O2834" s="1" t="str">
        <f t="shared" si="564"/>
        <v>Nuvo-8208GC(EA)WH02D-NTA</v>
      </c>
      <c r="P2834" s="1">
        <f t="shared" si="554"/>
        <v>0</v>
      </c>
      <c r="Q2834" s="1">
        <f t="shared" si="565"/>
        <v>0</v>
      </c>
      <c r="R2834" s="1">
        <f t="shared" si="566"/>
        <v>0</v>
      </c>
      <c r="S2834" s="1">
        <f t="shared" si="555"/>
        <v>0</v>
      </c>
      <c r="T2834" s="1">
        <f t="shared" si="556"/>
        <v>0</v>
      </c>
    </row>
    <row r="2835" spans="1:20" hidden="1" x14ac:dyDescent="0.3">
      <c r="A2835" s="1" t="s">
        <v>1016</v>
      </c>
      <c r="D2835" s="1">
        <v>0</v>
      </c>
      <c r="E2835" s="1">
        <v>0</v>
      </c>
      <c r="F2835" s="1">
        <v>0</v>
      </c>
      <c r="H2835" s="1">
        <v>0</v>
      </c>
      <c r="K2835" s="1">
        <v>0</v>
      </c>
      <c r="L2835" s="2">
        <f t="shared" si="560"/>
        <v>0</v>
      </c>
      <c r="M2835" s="2" t="str">
        <f t="shared" si="561"/>
        <v>Total Nuvo-8000 Series</v>
      </c>
      <c r="N2835" s="2" t="str">
        <f t="shared" si="562"/>
        <v>WH02D-NTA</v>
      </c>
      <c r="O2835" s="1" t="str">
        <f t="shared" si="564"/>
        <v>Total Nuvo-8000 SeriesWH02D-NTA</v>
      </c>
      <c r="P2835" s="1">
        <f t="shared" si="554"/>
        <v>0</v>
      </c>
      <c r="Q2835" s="1">
        <f t="shared" si="565"/>
        <v>0</v>
      </c>
      <c r="R2835" s="1">
        <f t="shared" si="566"/>
        <v>0</v>
      </c>
      <c r="S2835" s="1">
        <f t="shared" si="555"/>
        <v>0</v>
      </c>
      <c r="T2835" s="1">
        <f t="shared" si="556"/>
        <v>0</v>
      </c>
    </row>
    <row r="2836" spans="1:20" hidden="1" x14ac:dyDescent="0.3">
      <c r="A2836" s="1" t="s">
        <v>1052</v>
      </c>
      <c r="L2836" s="2">
        <f t="shared" si="560"/>
        <v>0</v>
      </c>
      <c r="M2836" s="2" t="str">
        <f t="shared" si="561"/>
        <v>POC-300 Series</v>
      </c>
      <c r="N2836" s="2" t="str">
        <f t="shared" si="562"/>
        <v>WH02D-NTA</v>
      </c>
      <c r="O2836" s="1" t="str">
        <f t="shared" si="564"/>
        <v>POC-300 SeriesWH02D-NTA</v>
      </c>
      <c r="P2836" s="1">
        <f t="shared" si="554"/>
        <v>0</v>
      </c>
      <c r="Q2836" s="1">
        <f t="shared" si="565"/>
        <v>0</v>
      </c>
      <c r="R2836" s="1">
        <f t="shared" si="566"/>
        <v>0</v>
      </c>
      <c r="S2836" s="1">
        <f t="shared" si="555"/>
        <v>0</v>
      </c>
      <c r="T2836" s="1">
        <f t="shared" si="556"/>
        <v>0</v>
      </c>
    </row>
    <row r="2837" spans="1:20" x14ac:dyDescent="0.3">
      <c r="A2837" s="1" t="s">
        <v>1053</v>
      </c>
      <c r="D2837" s="1">
        <v>0</v>
      </c>
      <c r="E2837" s="1">
        <v>0</v>
      </c>
      <c r="F2837" s="1">
        <v>0</v>
      </c>
      <c r="I2837" s="1">
        <v>0</v>
      </c>
      <c r="K2837" s="1">
        <v>0</v>
      </c>
      <c r="L2837" s="2">
        <f t="shared" si="560"/>
        <v>0</v>
      </c>
      <c r="M2837" s="2" t="str">
        <f t="shared" si="561"/>
        <v>POC-300</v>
      </c>
      <c r="N2837" s="2" t="str">
        <f t="shared" si="562"/>
        <v>WH02D-NTA</v>
      </c>
      <c r="O2837" s="1" t="str">
        <f t="shared" si="564"/>
        <v>POC-300WH02D-NTA</v>
      </c>
      <c r="P2837" s="1">
        <f t="shared" si="554"/>
        <v>0</v>
      </c>
      <c r="Q2837" s="1">
        <f t="shared" si="565"/>
        <v>0</v>
      </c>
      <c r="R2837" s="1">
        <f t="shared" si="566"/>
        <v>0</v>
      </c>
      <c r="S2837" s="1">
        <f t="shared" si="555"/>
        <v>0</v>
      </c>
      <c r="T2837" s="1">
        <f t="shared" si="556"/>
        <v>0</v>
      </c>
    </row>
    <row r="2838" spans="1:20" x14ac:dyDescent="0.3">
      <c r="A2838" s="1" t="s">
        <v>419</v>
      </c>
      <c r="D2838" s="1">
        <v>1</v>
      </c>
      <c r="F2838" s="1">
        <v>1</v>
      </c>
      <c r="I2838" s="1">
        <v>0</v>
      </c>
      <c r="K2838" s="1">
        <v>0</v>
      </c>
      <c r="L2838" s="2">
        <f t="shared" si="560"/>
        <v>1</v>
      </c>
      <c r="M2838" s="2" t="str">
        <f t="shared" si="561"/>
        <v>POC-351VTC</v>
      </c>
      <c r="N2838" s="2" t="str">
        <f t="shared" si="562"/>
        <v>WH02D-NTA</v>
      </c>
      <c r="O2838" s="1" t="str">
        <f t="shared" si="564"/>
        <v>POC-351VTCWH02D-NTA</v>
      </c>
      <c r="P2838" s="1">
        <f t="shared" si="554"/>
        <v>1</v>
      </c>
      <c r="Q2838" s="1">
        <f t="shared" si="565"/>
        <v>0</v>
      </c>
      <c r="R2838" s="1">
        <f t="shared" si="566"/>
        <v>1</v>
      </c>
      <c r="S2838" s="1">
        <f t="shared" si="555"/>
        <v>0</v>
      </c>
      <c r="T2838" s="1">
        <f t="shared" si="556"/>
        <v>1</v>
      </c>
    </row>
    <row r="2839" spans="1:20" x14ac:dyDescent="0.3">
      <c r="A2839" s="1" t="s">
        <v>1056</v>
      </c>
      <c r="D2839" s="1">
        <v>0</v>
      </c>
      <c r="E2839" s="1">
        <v>0</v>
      </c>
      <c r="F2839" s="1">
        <v>0</v>
      </c>
      <c r="H2839" s="1">
        <v>0</v>
      </c>
      <c r="I2839" s="1">
        <v>0</v>
      </c>
      <c r="K2839" s="1">
        <v>0</v>
      </c>
      <c r="L2839" s="2">
        <f t="shared" si="560"/>
        <v>0</v>
      </c>
      <c r="M2839" s="2" t="str">
        <f t="shared" si="561"/>
        <v>POC-351VTC-70EA</v>
      </c>
      <c r="N2839" s="2" t="str">
        <f t="shared" si="562"/>
        <v>WH02D-NTA</v>
      </c>
      <c r="O2839" s="1" t="str">
        <f t="shared" si="564"/>
        <v>POC-351VTC-70EAWH02D-NTA</v>
      </c>
      <c r="P2839" s="1">
        <f t="shared" si="554"/>
        <v>0</v>
      </c>
      <c r="Q2839" s="1">
        <f t="shared" si="565"/>
        <v>0</v>
      </c>
      <c r="R2839" s="1">
        <f t="shared" si="566"/>
        <v>0</v>
      </c>
      <c r="S2839" s="1">
        <f t="shared" si="555"/>
        <v>0</v>
      </c>
      <c r="T2839" s="1">
        <f t="shared" si="556"/>
        <v>0</v>
      </c>
    </row>
    <row r="2840" spans="1:20" hidden="1" x14ac:dyDescent="0.3">
      <c r="A2840" s="1" t="s">
        <v>1057</v>
      </c>
      <c r="D2840" s="1">
        <v>1</v>
      </c>
      <c r="E2840" s="1">
        <v>0</v>
      </c>
      <c r="F2840" s="1">
        <v>1</v>
      </c>
      <c r="H2840" s="1">
        <v>0</v>
      </c>
      <c r="K2840" s="1">
        <v>0</v>
      </c>
      <c r="L2840" s="2">
        <f t="shared" si="560"/>
        <v>1</v>
      </c>
      <c r="M2840" s="2" t="str">
        <f t="shared" si="561"/>
        <v>Total POC-300 Series</v>
      </c>
      <c r="N2840" s="2" t="str">
        <f t="shared" si="562"/>
        <v>WH02D-NTA</v>
      </c>
      <c r="O2840" s="1" t="str">
        <f t="shared" si="564"/>
        <v>Total POC-300 SeriesWH02D-NTA</v>
      </c>
      <c r="P2840" s="1">
        <f t="shared" si="554"/>
        <v>1</v>
      </c>
      <c r="Q2840" s="1">
        <f t="shared" si="565"/>
        <v>0</v>
      </c>
      <c r="R2840" s="1">
        <f t="shared" si="566"/>
        <v>1</v>
      </c>
      <c r="S2840" s="1">
        <f t="shared" si="555"/>
        <v>0</v>
      </c>
      <c r="T2840" s="1">
        <f t="shared" si="556"/>
        <v>1</v>
      </c>
    </row>
    <row r="2841" spans="1:20" hidden="1" x14ac:dyDescent="0.3">
      <c r="A2841" s="1" t="s">
        <v>1058</v>
      </c>
      <c r="L2841" s="2">
        <f t="shared" si="560"/>
        <v>0</v>
      </c>
      <c r="M2841" s="2" t="str">
        <f t="shared" si="561"/>
        <v>POC-400 Series</v>
      </c>
      <c r="N2841" s="2" t="str">
        <f t="shared" si="562"/>
        <v>WH02D-NTA</v>
      </c>
      <c r="O2841" s="1" t="str">
        <f t="shared" si="564"/>
        <v>POC-400 SeriesWH02D-NTA</v>
      </c>
      <c r="P2841" s="1">
        <f t="shared" si="554"/>
        <v>0</v>
      </c>
      <c r="Q2841" s="1">
        <f t="shared" si="565"/>
        <v>0</v>
      </c>
      <c r="R2841" s="1">
        <f t="shared" si="566"/>
        <v>0</v>
      </c>
      <c r="S2841" s="1">
        <f t="shared" si="555"/>
        <v>0</v>
      </c>
      <c r="T2841" s="1">
        <f t="shared" si="556"/>
        <v>0</v>
      </c>
    </row>
    <row r="2842" spans="1:20" x14ac:dyDescent="0.3">
      <c r="A2842" s="1" t="s">
        <v>156</v>
      </c>
      <c r="D2842" s="1">
        <v>0</v>
      </c>
      <c r="E2842" s="1">
        <v>0</v>
      </c>
      <c r="F2842" s="1">
        <v>0</v>
      </c>
      <c r="I2842" s="1">
        <v>0</v>
      </c>
      <c r="K2842" s="1">
        <v>0</v>
      </c>
      <c r="L2842" s="2">
        <f t="shared" si="560"/>
        <v>0</v>
      </c>
      <c r="M2842" s="2" t="str">
        <f t="shared" si="561"/>
        <v>POC-40</v>
      </c>
      <c r="N2842" s="2" t="str">
        <f t="shared" si="562"/>
        <v>WH02D-NTA</v>
      </c>
      <c r="O2842" s="1" t="str">
        <f t="shared" si="564"/>
        <v>POC-40WH02D-NTA</v>
      </c>
      <c r="P2842" s="1">
        <f t="shared" si="554"/>
        <v>0</v>
      </c>
      <c r="Q2842" s="1">
        <f t="shared" si="565"/>
        <v>0</v>
      </c>
      <c r="R2842" s="1">
        <f t="shared" si="566"/>
        <v>0</v>
      </c>
      <c r="S2842" s="1">
        <f t="shared" si="555"/>
        <v>0</v>
      </c>
      <c r="T2842" s="1">
        <f t="shared" si="556"/>
        <v>0</v>
      </c>
    </row>
    <row r="2843" spans="1:20" x14ac:dyDescent="0.3">
      <c r="A2843" s="1" t="s">
        <v>1059</v>
      </c>
      <c r="D2843" s="1">
        <v>0</v>
      </c>
      <c r="E2843" s="1">
        <v>0</v>
      </c>
      <c r="F2843" s="1">
        <v>0</v>
      </c>
      <c r="I2843" s="1">
        <v>0</v>
      </c>
      <c r="K2843" s="1">
        <v>0</v>
      </c>
      <c r="L2843" s="2">
        <f t="shared" si="560"/>
        <v>0</v>
      </c>
      <c r="M2843" s="2" t="str">
        <f t="shared" si="561"/>
        <v>POC-40-EAKit</v>
      </c>
      <c r="N2843" s="2" t="str">
        <f t="shared" si="562"/>
        <v>WH02D-NTA</v>
      </c>
      <c r="O2843" s="1" t="str">
        <f t="shared" si="564"/>
        <v>POC-40-EAKitWH02D-NTA</v>
      </c>
      <c r="P2843" s="1">
        <f t="shared" si="554"/>
        <v>0</v>
      </c>
      <c r="Q2843" s="1">
        <f t="shared" si="565"/>
        <v>0</v>
      </c>
      <c r="R2843" s="1">
        <f t="shared" si="566"/>
        <v>0</v>
      </c>
      <c r="S2843" s="1">
        <f t="shared" si="555"/>
        <v>0</v>
      </c>
      <c r="T2843" s="1">
        <f t="shared" si="556"/>
        <v>0</v>
      </c>
    </row>
    <row r="2844" spans="1:20" x14ac:dyDescent="0.3">
      <c r="A2844" s="1" t="s">
        <v>1060</v>
      </c>
      <c r="D2844" s="1">
        <v>0</v>
      </c>
      <c r="E2844" s="1">
        <v>0</v>
      </c>
      <c r="F2844" s="1">
        <v>0</v>
      </c>
      <c r="I2844" s="1">
        <v>0</v>
      </c>
      <c r="K2844" s="1">
        <v>0</v>
      </c>
      <c r="L2844" s="2">
        <f t="shared" si="560"/>
        <v>0</v>
      </c>
      <c r="M2844" s="2" t="str">
        <f t="shared" si="561"/>
        <v>POC-40(EA)</v>
      </c>
      <c r="N2844" s="2" t="str">
        <f t="shared" si="562"/>
        <v>WH02D-NTA</v>
      </c>
      <c r="O2844" s="1" t="str">
        <f t="shared" si="564"/>
        <v>POC-40(EA)WH02D-NTA</v>
      </c>
      <c r="P2844" s="1">
        <f t="shared" si="554"/>
        <v>0</v>
      </c>
      <c r="Q2844" s="1">
        <f t="shared" si="565"/>
        <v>0</v>
      </c>
      <c r="R2844" s="1">
        <f t="shared" si="566"/>
        <v>0</v>
      </c>
      <c r="S2844" s="1">
        <f t="shared" si="555"/>
        <v>0</v>
      </c>
      <c r="T2844" s="1">
        <f t="shared" si="556"/>
        <v>0</v>
      </c>
    </row>
    <row r="2845" spans="1:20" x14ac:dyDescent="0.3">
      <c r="A2845" s="1" t="s">
        <v>1063</v>
      </c>
      <c r="D2845" s="1">
        <v>0</v>
      </c>
      <c r="F2845" s="1">
        <v>0</v>
      </c>
      <c r="I2845" s="1">
        <v>0</v>
      </c>
      <c r="K2845" s="1">
        <v>0</v>
      </c>
      <c r="L2845" s="2">
        <f t="shared" si="560"/>
        <v>0</v>
      </c>
      <c r="M2845" s="2" t="str">
        <f t="shared" si="561"/>
        <v>POC-400-EAkit</v>
      </c>
      <c r="N2845" s="2" t="str">
        <f t="shared" si="562"/>
        <v>WH02D-NTA</v>
      </c>
      <c r="O2845" s="1" t="str">
        <f t="shared" si="564"/>
        <v>POC-400-EAkitWH02D-NTA</v>
      </c>
      <c r="P2845" s="1">
        <f t="shared" si="554"/>
        <v>0</v>
      </c>
      <c r="Q2845" s="1">
        <f t="shared" si="565"/>
        <v>0</v>
      </c>
      <c r="R2845" s="1">
        <f t="shared" si="566"/>
        <v>0</v>
      </c>
      <c r="S2845" s="1">
        <f t="shared" si="555"/>
        <v>0</v>
      </c>
      <c r="T2845" s="1">
        <f t="shared" si="556"/>
        <v>0</v>
      </c>
    </row>
    <row r="2846" spans="1:20" hidden="1" x14ac:dyDescent="0.3">
      <c r="A2846" s="1" t="s">
        <v>1072</v>
      </c>
      <c r="D2846" s="1">
        <v>0</v>
      </c>
      <c r="E2846" s="1">
        <v>0</v>
      </c>
      <c r="F2846" s="1">
        <v>0</v>
      </c>
      <c r="H2846" s="1">
        <v>0</v>
      </c>
      <c r="K2846" s="1">
        <v>0</v>
      </c>
      <c r="L2846" s="2">
        <f t="shared" si="560"/>
        <v>0</v>
      </c>
      <c r="M2846" s="2" t="str">
        <f t="shared" si="561"/>
        <v>Total POC-400 Series</v>
      </c>
      <c r="N2846" s="2" t="str">
        <f t="shared" si="562"/>
        <v>WH02D-NTA</v>
      </c>
      <c r="O2846" s="1" t="str">
        <f t="shared" si="564"/>
        <v>Total POC-400 SeriesWH02D-NTA</v>
      </c>
      <c r="P2846" s="1">
        <f t="shared" si="554"/>
        <v>0</v>
      </c>
      <c r="Q2846" s="1">
        <f t="shared" si="565"/>
        <v>0</v>
      </c>
      <c r="R2846" s="1">
        <f t="shared" si="566"/>
        <v>0</v>
      </c>
      <c r="S2846" s="1">
        <f t="shared" si="555"/>
        <v>0</v>
      </c>
      <c r="T2846" s="1">
        <f t="shared" si="556"/>
        <v>0</v>
      </c>
    </row>
    <row r="2847" spans="1:20" hidden="1" x14ac:dyDescent="0.3">
      <c r="A2847" s="1" t="s">
        <v>1073</v>
      </c>
      <c r="L2847" s="2">
        <f t="shared" si="560"/>
        <v>0</v>
      </c>
      <c r="M2847" s="2" t="str">
        <f t="shared" si="561"/>
        <v>POC-500 Series</v>
      </c>
      <c r="N2847" s="2" t="str">
        <f t="shared" si="562"/>
        <v>WH02D-NTA</v>
      </c>
      <c r="O2847" s="1" t="str">
        <f t="shared" si="564"/>
        <v>POC-500 SeriesWH02D-NTA</v>
      </c>
      <c r="P2847" s="1">
        <f t="shared" si="554"/>
        <v>0</v>
      </c>
      <c r="Q2847" s="1">
        <f t="shared" si="565"/>
        <v>0</v>
      </c>
      <c r="R2847" s="1">
        <f t="shared" si="566"/>
        <v>0</v>
      </c>
      <c r="S2847" s="1">
        <f t="shared" si="555"/>
        <v>0</v>
      </c>
      <c r="T2847" s="1">
        <f t="shared" si="556"/>
        <v>0</v>
      </c>
    </row>
    <row r="2848" spans="1:20" x14ac:dyDescent="0.3">
      <c r="A2848" s="1" t="s">
        <v>1075</v>
      </c>
      <c r="D2848" s="1">
        <v>0</v>
      </c>
      <c r="E2848" s="1">
        <v>0</v>
      </c>
      <c r="F2848" s="1">
        <v>0</v>
      </c>
      <c r="H2848" s="1">
        <v>0</v>
      </c>
      <c r="I2848" s="1">
        <v>0</v>
      </c>
      <c r="K2848" s="1">
        <v>0</v>
      </c>
      <c r="L2848" s="2">
        <f t="shared" si="560"/>
        <v>0</v>
      </c>
      <c r="M2848" s="2" t="str">
        <f t="shared" si="561"/>
        <v>POC-515(EA)</v>
      </c>
      <c r="N2848" s="2" t="str">
        <f t="shared" si="562"/>
        <v>WH02D-NTA</v>
      </c>
      <c r="O2848" s="1" t="str">
        <f t="shared" si="564"/>
        <v>POC-515(EA)WH02D-NTA</v>
      </c>
      <c r="P2848" s="1">
        <f t="shared" si="554"/>
        <v>0</v>
      </c>
      <c r="Q2848" s="1">
        <f t="shared" si="565"/>
        <v>0</v>
      </c>
      <c r="R2848" s="1">
        <f t="shared" si="566"/>
        <v>0</v>
      </c>
      <c r="S2848" s="1">
        <f t="shared" si="555"/>
        <v>0</v>
      </c>
      <c r="T2848" s="1">
        <f t="shared" si="556"/>
        <v>0</v>
      </c>
    </row>
    <row r="2849" spans="1:20" hidden="1" x14ac:dyDescent="0.3">
      <c r="A2849" s="1" t="s">
        <v>1079</v>
      </c>
      <c r="D2849" s="1">
        <v>0</v>
      </c>
      <c r="E2849" s="1">
        <v>0</v>
      </c>
      <c r="F2849" s="1">
        <v>0</v>
      </c>
      <c r="H2849" s="1">
        <v>0</v>
      </c>
      <c r="K2849" s="1">
        <v>0</v>
      </c>
      <c r="L2849" s="2">
        <f t="shared" si="560"/>
        <v>0</v>
      </c>
      <c r="M2849" s="2" t="str">
        <f t="shared" si="561"/>
        <v>Total POC-500 Series</v>
      </c>
      <c r="N2849" s="2" t="str">
        <f t="shared" si="562"/>
        <v>WH02D-NTA</v>
      </c>
      <c r="O2849" s="1" t="str">
        <f t="shared" si="564"/>
        <v>Total POC-500 SeriesWH02D-NTA</v>
      </c>
      <c r="P2849" s="1">
        <f t="shared" si="554"/>
        <v>0</v>
      </c>
      <c r="Q2849" s="1">
        <f t="shared" si="565"/>
        <v>0</v>
      </c>
      <c r="R2849" s="1">
        <f t="shared" si="566"/>
        <v>0</v>
      </c>
      <c r="S2849" s="1">
        <f t="shared" si="555"/>
        <v>0</v>
      </c>
      <c r="T2849" s="1">
        <f t="shared" si="556"/>
        <v>0</v>
      </c>
    </row>
    <row r="2850" spans="1:20" hidden="1" x14ac:dyDescent="0.3">
      <c r="A2850" s="1" t="s">
        <v>1080</v>
      </c>
      <c r="L2850" s="2">
        <f t="shared" si="560"/>
        <v>0</v>
      </c>
      <c r="M2850" s="2" t="str">
        <f t="shared" si="561"/>
        <v>POC-700 Series</v>
      </c>
      <c r="N2850" s="2" t="str">
        <f t="shared" si="562"/>
        <v>WH02D-NTA</v>
      </c>
      <c r="O2850" s="1" t="str">
        <f t="shared" si="564"/>
        <v>POC-700 SeriesWH02D-NTA</v>
      </c>
      <c r="P2850" s="1">
        <f t="shared" si="554"/>
        <v>0</v>
      </c>
      <c r="Q2850" s="1">
        <f t="shared" si="565"/>
        <v>0</v>
      </c>
      <c r="R2850" s="1">
        <f t="shared" si="566"/>
        <v>0</v>
      </c>
      <c r="S2850" s="1">
        <f t="shared" si="555"/>
        <v>0</v>
      </c>
      <c r="T2850" s="1">
        <f t="shared" si="556"/>
        <v>0</v>
      </c>
    </row>
    <row r="2851" spans="1:20" x14ac:dyDescent="0.3">
      <c r="A2851" s="1" t="s">
        <v>1330</v>
      </c>
      <c r="D2851" s="1">
        <v>0</v>
      </c>
      <c r="E2851" s="1">
        <v>0</v>
      </c>
      <c r="F2851" s="1">
        <v>0</v>
      </c>
      <c r="I2851" s="1">
        <v>0</v>
      </c>
      <c r="K2851" s="1">
        <v>0</v>
      </c>
      <c r="L2851" s="2">
        <f t="shared" si="560"/>
        <v>0</v>
      </c>
      <c r="M2851" s="2" t="str">
        <f t="shared" si="561"/>
        <v>POC-715-UL</v>
      </c>
      <c r="N2851" s="2" t="str">
        <f t="shared" si="562"/>
        <v>WH02D-NTA</v>
      </c>
      <c r="O2851" s="1" t="str">
        <f t="shared" si="564"/>
        <v>POC-715-ULWH02D-NTA</v>
      </c>
      <c r="P2851" s="1">
        <f t="shared" si="554"/>
        <v>0</v>
      </c>
      <c r="Q2851" s="1">
        <f t="shared" si="565"/>
        <v>0</v>
      </c>
      <c r="R2851" s="1">
        <f t="shared" si="566"/>
        <v>0</v>
      </c>
      <c r="S2851" s="1">
        <f t="shared" si="555"/>
        <v>0</v>
      </c>
      <c r="T2851" s="1">
        <f t="shared" si="556"/>
        <v>0</v>
      </c>
    </row>
    <row r="2852" spans="1:20" hidden="1" x14ac:dyDescent="0.3">
      <c r="A2852" s="1" t="s">
        <v>1083</v>
      </c>
      <c r="L2852" s="2">
        <f t="shared" si="560"/>
        <v>0</v>
      </c>
      <c r="M2852" s="2" t="str">
        <f t="shared" si="561"/>
        <v>Power Adapter</v>
      </c>
      <c r="N2852" s="2" t="str">
        <f t="shared" si="562"/>
        <v>WH02D-NTA</v>
      </c>
      <c r="O2852" s="1" t="str">
        <f t="shared" si="564"/>
        <v>Power AdapterWH02D-NTA</v>
      </c>
      <c r="P2852" s="1">
        <f t="shared" si="554"/>
        <v>0</v>
      </c>
      <c r="Q2852" s="1">
        <f t="shared" si="565"/>
        <v>0</v>
      </c>
      <c r="R2852" s="1">
        <f t="shared" si="566"/>
        <v>0</v>
      </c>
      <c r="S2852" s="1">
        <f t="shared" si="555"/>
        <v>0</v>
      </c>
      <c r="T2852" s="1">
        <f t="shared" si="556"/>
        <v>0</v>
      </c>
    </row>
    <row r="2853" spans="1:20" x14ac:dyDescent="0.3">
      <c r="A2853" s="1" t="s">
        <v>160</v>
      </c>
      <c r="D2853" s="1">
        <v>0</v>
      </c>
      <c r="E2853" s="1">
        <v>0</v>
      </c>
      <c r="F2853" s="1">
        <v>0</v>
      </c>
      <c r="I2853" s="1">
        <v>0</v>
      </c>
      <c r="K2853" s="1">
        <v>0</v>
      </c>
      <c r="L2853" s="2">
        <f t="shared" si="560"/>
        <v>0</v>
      </c>
      <c r="M2853" s="2" t="str">
        <f t="shared" si="561"/>
        <v>Cbl-OW-OW2-Black-50CM</v>
      </c>
      <c r="N2853" s="2" t="str">
        <f t="shared" si="562"/>
        <v>WH02D-NTA</v>
      </c>
      <c r="O2853" s="1" t="str">
        <f t="shared" si="564"/>
        <v>Cbl-OW-OW2-Black-50CMWH02D-NTA</v>
      </c>
      <c r="P2853" s="1">
        <f t="shared" si="554"/>
        <v>0</v>
      </c>
      <c r="Q2853" s="1">
        <f t="shared" si="565"/>
        <v>0</v>
      </c>
      <c r="R2853" s="1">
        <f t="shared" si="566"/>
        <v>0</v>
      </c>
      <c r="S2853" s="1">
        <f t="shared" si="555"/>
        <v>0</v>
      </c>
      <c r="T2853" s="1">
        <f t="shared" si="556"/>
        <v>0</v>
      </c>
    </row>
    <row r="2854" spans="1:20" x14ac:dyDescent="0.3">
      <c r="A2854" s="1" t="s">
        <v>161</v>
      </c>
      <c r="D2854" s="1">
        <v>0</v>
      </c>
      <c r="E2854" s="1">
        <v>0</v>
      </c>
      <c r="F2854" s="1">
        <v>0</v>
      </c>
      <c r="I2854" s="1">
        <v>0</v>
      </c>
      <c r="K2854" s="1">
        <v>0</v>
      </c>
      <c r="L2854" s="2">
        <f t="shared" si="560"/>
        <v>0</v>
      </c>
      <c r="M2854" s="2" t="str">
        <f t="shared" si="561"/>
        <v>Cbl-OW-OW2-Red-50CM</v>
      </c>
      <c r="N2854" s="2" t="str">
        <f t="shared" si="562"/>
        <v>WH02D-NTA</v>
      </c>
      <c r="O2854" s="1" t="str">
        <f t="shared" si="564"/>
        <v>Cbl-OW-OW2-Red-50CMWH02D-NTA</v>
      </c>
      <c r="P2854" s="1">
        <f t="shared" si="554"/>
        <v>0</v>
      </c>
      <c r="Q2854" s="1">
        <f t="shared" si="565"/>
        <v>0</v>
      </c>
      <c r="R2854" s="1">
        <f t="shared" si="566"/>
        <v>0</v>
      </c>
      <c r="S2854" s="1">
        <f t="shared" si="555"/>
        <v>0</v>
      </c>
      <c r="T2854" s="1">
        <f t="shared" si="556"/>
        <v>0</v>
      </c>
    </row>
    <row r="2855" spans="1:20" x14ac:dyDescent="0.3">
      <c r="A2855" s="1" t="s">
        <v>162</v>
      </c>
      <c r="D2855" s="1">
        <v>0</v>
      </c>
      <c r="E2855" s="1">
        <v>0</v>
      </c>
      <c r="F2855" s="1">
        <v>0</v>
      </c>
      <c r="I2855" s="1">
        <v>0</v>
      </c>
      <c r="K2855" s="1">
        <v>0</v>
      </c>
      <c r="L2855" s="2">
        <f t="shared" si="560"/>
        <v>0</v>
      </c>
      <c r="M2855" s="2" t="str">
        <f t="shared" si="561"/>
        <v>Cbl-PC-OW3-180CM</v>
      </c>
      <c r="N2855" s="2" t="str">
        <f t="shared" si="562"/>
        <v>WH02D-NTA</v>
      </c>
      <c r="O2855" s="1" t="str">
        <f t="shared" si="564"/>
        <v>Cbl-PC-OW3-180CMWH02D-NTA</v>
      </c>
      <c r="P2855" s="1">
        <f t="shared" si="554"/>
        <v>0</v>
      </c>
      <c r="Q2855" s="1">
        <f t="shared" si="565"/>
        <v>0</v>
      </c>
      <c r="R2855" s="1">
        <f t="shared" si="566"/>
        <v>0</v>
      </c>
      <c r="S2855" s="1">
        <f t="shared" si="555"/>
        <v>0</v>
      </c>
      <c r="T2855" s="1">
        <f t="shared" si="556"/>
        <v>0</v>
      </c>
    </row>
    <row r="2856" spans="1:20" x14ac:dyDescent="0.3">
      <c r="A2856" s="1" t="s">
        <v>163</v>
      </c>
      <c r="D2856" s="1">
        <v>0</v>
      </c>
      <c r="E2856" s="1">
        <v>0</v>
      </c>
      <c r="F2856" s="1">
        <v>0</v>
      </c>
      <c r="I2856" s="1">
        <v>0</v>
      </c>
      <c r="K2856" s="1">
        <v>0</v>
      </c>
      <c r="L2856" s="2">
        <f t="shared" si="560"/>
        <v>0</v>
      </c>
      <c r="M2856" s="2" t="str">
        <f t="shared" si="561"/>
        <v>Cbl-PC-TW-180CM</v>
      </c>
      <c r="N2856" s="2" t="str">
        <f t="shared" si="562"/>
        <v>WH02D-NTA</v>
      </c>
      <c r="O2856" s="1" t="str">
        <f t="shared" si="564"/>
        <v>Cbl-PC-TW-180CMWH02D-NTA</v>
      </c>
      <c r="P2856" s="1">
        <f t="shared" si="554"/>
        <v>0</v>
      </c>
      <c r="Q2856" s="1">
        <f t="shared" si="565"/>
        <v>0</v>
      </c>
      <c r="R2856" s="1">
        <f t="shared" si="566"/>
        <v>0</v>
      </c>
      <c r="S2856" s="1">
        <f t="shared" si="555"/>
        <v>0</v>
      </c>
      <c r="T2856" s="1">
        <f t="shared" si="556"/>
        <v>0</v>
      </c>
    </row>
    <row r="2857" spans="1:20" x14ac:dyDescent="0.3">
      <c r="A2857" s="1" t="s">
        <v>164</v>
      </c>
      <c r="D2857" s="1">
        <v>0</v>
      </c>
      <c r="E2857" s="1">
        <v>0</v>
      </c>
      <c r="F2857" s="1">
        <v>0</v>
      </c>
      <c r="I2857" s="1">
        <v>0</v>
      </c>
      <c r="K2857" s="1">
        <v>0</v>
      </c>
      <c r="L2857" s="2">
        <f t="shared" si="560"/>
        <v>0</v>
      </c>
      <c r="M2857" s="2" t="str">
        <f t="shared" si="561"/>
        <v>Cbl-PC-TW-180CM1</v>
      </c>
      <c r="N2857" s="2" t="str">
        <f t="shared" si="562"/>
        <v>WH02D-NTA</v>
      </c>
      <c r="O2857" s="1" t="str">
        <f t="shared" si="564"/>
        <v>Cbl-PC-TW-180CM1WH02D-NTA</v>
      </c>
      <c r="P2857" s="1">
        <f t="shared" si="554"/>
        <v>0</v>
      </c>
      <c r="Q2857" s="1">
        <f t="shared" si="565"/>
        <v>0</v>
      </c>
      <c r="R2857" s="1">
        <f t="shared" si="566"/>
        <v>0</v>
      </c>
      <c r="S2857" s="1">
        <f t="shared" si="555"/>
        <v>0</v>
      </c>
      <c r="T2857" s="1">
        <f t="shared" si="556"/>
        <v>0</v>
      </c>
    </row>
    <row r="2858" spans="1:20" x14ac:dyDescent="0.3">
      <c r="A2858" s="1" t="s">
        <v>1084</v>
      </c>
      <c r="D2858" s="1">
        <v>0</v>
      </c>
      <c r="E2858" s="1">
        <v>0</v>
      </c>
      <c r="F2858" s="1">
        <v>0</v>
      </c>
      <c r="I2858" s="1">
        <v>0</v>
      </c>
      <c r="K2858" s="1">
        <v>0</v>
      </c>
      <c r="L2858" s="2">
        <f t="shared" si="560"/>
        <v>0</v>
      </c>
      <c r="M2858" s="2" t="str">
        <f t="shared" si="561"/>
        <v>Cbl-YT-OW-Black-50CM</v>
      </c>
      <c r="N2858" s="2" t="str">
        <f t="shared" si="562"/>
        <v>WH02D-NTA</v>
      </c>
      <c r="O2858" s="1" t="str">
        <f t="shared" si="564"/>
        <v>Cbl-YT-OW-Black-50CMWH02D-NTA</v>
      </c>
      <c r="P2858" s="1">
        <f t="shared" si="554"/>
        <v>0</v>
      </c>
      <c r="Q2858" s="1">
        <f t="shared" si="565"/>
        <v>0</v>
      </c>
      <c r="R2858" s="1">
        <f t="shared" si="566"/>
        <v>0</v>
      </c>
      <c r="S2858" s="1">
        <f t="shared" si="555"/>
        <v>0</v>
      </c>
      <c r="T2858" s="1">
        <f t="shared" si="556"/>
        <v>0</v>
      </c>
    </row>
    <row r="2859" spans="1:20" x14ac:dyDescent="0.3">
      <c r="A2859" s="1" t="s">
        <v>1085</v>
      </c>
      <c r="D2859" s="1">
        <v>0</v>
      </c>
      <c r="E2859" s="1">
        <v>0</v>
      </c>
      <c r="F2859" s="1">
        <v>0</v>
      </c>
      <c r="I2859" s="1">
        <v>0</v>
      </c>
      <c r="K2859" s="1">
        <v>0</v>
      </c>
      <c r="L2859" s="2">
        <f t="shared" si="560"/>
        <v>0</v>
      </c>
      <c r="M2859" s="2" t="str">
        <f t="shared" si="561"/>
        <v>Cbl-YT-OW-Red-50CM</v>
      </c>
      <c r="N2859" s="2" t="str">
        <f t="shared" si="562"/>
        <v>WH02D-NTA</v>
      </c>
      <c r="O2859" s="1" t="str">
        <f t="shared" si="564"/>
        <v>Cbl-YT-OW-Red-50CMWH02D-NTA</v>
      </c>
      <c r="P2859" s="1">
        <f t="shared" si="554"/>
        <v>0</v>
      </c>
      <c r="Q2859" s="1">
        <f t="shared" si="565"/>
        <v>0</v>
      </c>
      <c r="R2859" s="1">
        <f t="shared" si="566"/>
        <v>0</v>
      </c>
      <c r="S2859" s="1">
        <f t="shared" si="555"/>
        <v>0</v>
      </c>
      <c r="T2859" s="1">
        <f t="shared" si="556"/>
        <v>0</v>
      </c>
    </row>
    <row r="2860" spans="1:20" x14ac:dyDescent="0.3">
      <c r="A2860" s="1" t="s">
        <v>390</v>
      </c>
      <c r="D2860" s="1">
        <v>0</v>
      </c>
      <c r="E2860" s="1">
        <v>0</v>
      </c>
      <c r="F2860" s="1">
        <v>0</v>
      </c>
      <c r="I2860" s="1">
        <v>0</v>
      </c>
      <c r="K2860" s="1">
        <v>0</v>
      </c>
      <c r="L2860" s="2">
        <f t="shared" si="560"/>
        <v>0</v>
      </c>
      <c r="M2860" s="2" t="str">
        <f t="shared" si="561"/>
        <v>PA-1000W-MW</v>
      </c>
      <c r="N2860" s="2" t="str">
        <f t="shared" si="562"/>
        <v>WH02D-NTA</v>
      </c>
      <c r="O2860" s="1" t="str">
        <f t="shared" si="564"/>
        <v>PA-1000W-MWWH02D-NTA</v>
      </c>
      <c r="P2860" s="1">
        <f t="shared" si="554"/>
        <v>0</v>
      </c>
      <c r="Q2860" s="1">
        <f t="shared" si="565"/>
        <v>0</v>
      </c>
      <c r="R2860" s="1">
        <f t="shared" si="566"/>
        <v>0</v>
      </c>
      <c r="S2860" s="1">
        <f t="shared" si="555"/>
        <v>0</v>
      </c>
      <c r="T2860" s="1">
        <f t="shared" si="556"/>
        <v>0</v>
      </c>
    </row>
    <row r="2861" spans="1:20" x14ac:dyDescent="0.3">
      <c r="A2861" s="1" t="s">
        <v>168</v>
      </c>
      <c r="D2861" s="1">
        <v>0</v>
      </c>
      <c r="E2861" s="1">
        <v>0</v>
      </c>
      <c r="F2861" s="1">
        <v>0</v>
      </c>
      <c r="I2861" s="1">
        <v>0</v>
      </c>
      <c r="K2861" s="1">
        <v>0</v>
      </c>
      <c r="L2861" s="2">
        <f t="shared" si="560"/>
        <v>0</v>
      </c>
      <c r="M2861" s="2" t="str">
        <f t="shared" si="561"/>
        <v>PA-120W-OW</v>
      </c>
      <c r="N2861" s="2" t="str">
        <f t="shared" si="562"/>
        <v>WH02D-NTA</v>
      </c>
      <c r="O2861" s="1" t="str">
        <f t="shared" si="564"/>
        <v>PA-120W-OWWH02D-NTA</v>
      </c>
      <c r="P2861" s="1">
        <f t="shared" si="554"/>
        <v>0</v>
      </c>
      <c r="Q2861" s="1">
        <f t="shared" si="565"/>
        <v>0</v>
      </c>
      <c r="R2861" s="1">
        <f t="shared" si="566"/>
        <v>0</v>
      </c>
      <c r="S2861" s="1">
        <f t="shared" si="555"/>
        <v>0</v>
      </c>
      <c r="T2861" s="1">
        <f t="shared" si="556"/>
        <v>0</v>
      </c>
    </row>
    <row r="2862" spans="1:20" x14ac:dyDescent="0.3">
      <c r="A2862" s="1" t="s">
        <v>169</v>
      </c>
      <c r="D2862" s="1">
        <v>0</v>
      </c>
      <c r="E2862" s="1">
        <v>0</v>
      </c>
      <c r="F2862" s="1">
        <v>0</v>
      </c>
      <c r="I2862" s="1">
        <v>0</v>
      </c>
      <c r="K2862" s="1">
        <v>0</v>
      </c>
      <c r="L2862" s="2">
        <f t="shared" si="560"/>
        <v>0</v>
      </c>
      <c r="M2862" s="2" t="str">
        <f t="shared" si="561"/>
        <v>PA-160W-OW</v>
      </c>
      <c r="N2862" s="2" t="str">
        <f t="shared" si="562"/>
        <v>WH02D-NTA</v>
      </c>
      <c r="O2862" s="1" t="str">
        <f t="shared" si="564"/>
        <v>PA-160W-OWWH02D-NTA</v>
      </c>
      <c r="P2862" s="1">
        <f t="shared" si="554"/>
        <v>0</v>
      </c>
      <c r="Q2862" s="1">
        <f t="shared" si="565"/>
        <v>0</v>
      </c>
      <c r="R2862" s="1">
        <f t="shared" si="566"/>
        <v>0</v>
      </c>
      <c r="S2862" s="1">
        <f t="shared" si="555"/>
        <v>0</v>
      </c>
      <c r="T2862" s="1">
        <f t="shared" si="556"/>
        <v>0</v>
      </c>
    </row>
    <row r="2863" spans="1:20" x14ac:dyDescent="0.3">
      <c r="A2863" s="1" t="s">
        <v>170</v>
      </c>
      <c r="D2863" s="1">
        <v>0</v>
      </c>
      <c r="E2863" s="1">
        <v>0</v>
      </c>
      <c r="F2863" s="1">
        <v>0</v>
      </c>
      <c r="I2863" s="1">
        <v>0</v>
      </c>
      <c r="K2863" s="1">
        <v>0</v>
      </c>
      <c r="L2863" s="2">
        <f t="shared" si="560"/>
        <v>0</v>
      </c>
      <c r="M2863" s="2" t="str">
        <f t="shared" si="561"/>
        <v>PA-280W-ET2</v>
      </c>
      <c r="N2863" s="2" t="str">
        <f t="shared" si="562"/>
        <v>WH02D-NTA</v>
      </c>
      <c r="O2863" s="1" t="str">
        <f t="shared" si="564"/>
        <v>PA-280W-ET2WH02D-NTA</v>
      </c>
      <c r="P2863" s="1">
        <f t="shared" si="554"/>
        <v>0</v>
      </c>
      <c r="Q2863" s="1">
        <f t="shared" si="565"/>
        <v>0</v>
      </c>
      <c r="R2863" s="1">
        <f t="shared" si="566"/>
        <v>0</v>
      </c>
      <c r="S2863" s="1">
        <f t="shared" si="555"/>
        <v>0</v>
      </c>
      <c r="T2863" s="1">
        <f t="shared" si="556"/>
        <v>0</v>
      </c>
    </row>
    <row r="2864" spans="1:20" x14ac:dyDescent="0.3">
      <c r="A2864" s="1" t="s">
        <v>171</v>
      </c>
      <c r="D2864" s="1">
        <v>0</v>
      </c>
      <c r="E2864" s="1">
        <v>0</v>
      </c>
      <c r="F2864" s="1">
        <v>0</v>
      </c>
      <c r="I2864" s="1">
        <v>0</v>
      </c>
      <c r="K2864" s="1">
        <v>0</v>
      </c>
      <c r="L2864" s="2">
        <f t="shared" si="560"/>
        <v>0</v>
      </c>
      <c r="M2864" s="2" t="str">
        <f t="shared" si="561"/>
        <v>PA-480W-DIN</v>
      </c>
      <c r="N2864" s="2" t="str">
        <f t="shared" si="562"/>
        <v>WH02D-NTA</v>
      </c>
      <c r="O2864" s="1" t="str">
        <f t="shared" si="564"/>
        <v>PA-480W-DINWH02D-NTA</v>
      </c>
      <c r="P2864" s="1">
        <f t="shared" si="554"/>
        <v>0</v>
      </c>
      <c r="Q2864" s="1">
        <f t="shared" si="565"/>
        <v>0</v>
      </c>
      <c r="R2864" s="1">
        <f t="shared" si="566"/>
        <v>0</v>
      </c>
      <c r="S2864" s="1">
        <f t="shared" si="555"/>
        <v>0</v>
      </c>
      <c r="T2864" s="1">
        <f t="shared" si="556"/>
        <v>0</v>
      </c>
    </row>
    <row r="2865" spans="1:20" x14ac:dyDescent="0.3">
      <c r="A2865" s="1" t="s">
        <v>391</v>
      </c>
      <c r="D2865" s="1">
        <v>0</v>
      </c>
      <c r="E2865" s="1">
        <v>0</v>
      </c>
      <c r="F2865" s="1">
        <v>0</v>
      </c>
      <c r="I2865" s="1">
        <v>0</v>
      </c>
      <c r="K2865" s="1">
        <v>0</v>
      </c>
      <c r="L2865" s="2">
        <f t="shared" si="560"/>
        <v>0</v>
      </c>
      <c r="M2865" s="2" t="str">
        <f t="shared" si="561"/>
        <v>PA-60W-OW</v>
      </c>
      <c r="N2865" s="2" t="str">
        <f t="shared" si="562"/>
        <v>WH02D-NTA</v>
      </c>
      <c r="O2865" s="1" t="str">
        <f t="shared" si="564"/>
        <v>PA-60W-OWWH02D-NTA</v>
      </c>
      <c r="P2865" s="1">
        <f t="shared" si="554"/>
        <v>0</v>
      </c>
      <c r="Q2865" s="1">
        <f t="shared" si="565"/>
        <v>0</v>
      </c>
      <c r="R2865" s="1">
        <f t="shared" si="566"/>
        <v>0</v>
      </c>
      <c r="S2865" s="1">
        <f t="shared" si="555"/>
        <v>0</v>
      </c>
      <c r="T2865" s="1">
        <f t="shared" si="556"/>
        <v>0</v>
      </c>
    </row>
    <row r="2866" spans="1:20" hidden="1" x14ac:dyDescent="0.3">
      <c r="A2866" s="1" t="s">
        <v>1093</v>
      </c>
      <c r="D2866" s="1">
        <v>0</v>
      </c>
      <c r="E2866" s="1">
        <v>0</v>
      </c>
      <c r="F2866" s="1">
        <v>0</v>
      </c>
      <c r="H2866" s="1">
        <v>0</v>
      </c>
      <c r="K2866" s="1">
        <v>0</v>
      </c>
      <c r="L2866" s="2">
        <f t="shared" si="560"/>
        <v>0</v>
      </c>
      <c r="M2866" s="2" t="str">
        <f t="shared" si="561"/>
        <v>Total Power Adapter</v>
      </c>
      <c r="N2866" s="2" t="str">
        <f t="shared" si="562"/>
        <v>WH02D-NTA</v>
      </c>
      <c r="O2866" s="1" t="str">
        <f t="shared" si="564"/>
        <v>Total Power AdapterWH02D-NTA</v>
      </c>
      <c r="P2866" s="1">
        <f t="shared" si="554"/>
        <v>0</v>
      </c>
      <c r="Q2866" s="1">
        <f t="shared" si="565"/>
        <v>0</v>
      </c>
      <c r="R2866" s="1">
        <f t="shared" si="566"/>
        <v>0</v>
      </c>
      <c r="S2866" s="1">
        <f t="shared" si="555"/>
        <v>0</v>
      </c>
      <c r="T2866" s="1">
        <f t="shared" si="556"/>
        <v>0</v>
      </c>
    </row>
    <row r="2867" spans="1:20" hidden="1" x14ac:dyDescent="0.3">
      <c r="A2867" s="1" t="s">
        <v>1094</v>
      </c>
      <c r="L2867" s="2">
        <f t="shared" si="560"/>
        <v>0</v>
      </c>
      <c r="M2867" s="2" t="str">
        <f t="shared" si="561"/>
        <v>Power Backup Device</v>
      </c>
      <c r="N2867" s="2" t="str">
        <f t="shared" si="562"/>
        <v>WH02D-NTA</v>
      </c>
      <c r="O2867" s="1" t="str">
        <f t="shared" si="564"/>
        <v>Power Backup DeviceWH02D-NTA</v>
      </c>
      <c r="P2867" s="1">
        <f t="shared" si="554"/>
        <v>0</v>
      </c>
      <c r="Q2867" s="1">
        <f t="shared" si="565"/>
        <v>0</v>
      </c>
      <c r="R2867" s="1">
        <f t="shared" si="566"/>
        <v>0</v>
      </c>
      <c r="S2867" s="1">
        <f t="shared" si="555"/>
        <v>0</v>
      </c>
      <c r="T2867" s="1">
        <f t="shared" si="556"/>
        <v>0</v>
      </c>
    </row>
    <row r="2868" spans="1:20" x14ac:dyDescent="0.3">
      <c r="A2868" s="1" t="s">
        <v>1097</v>
      </c>
      <c r="D2868" s="1">
        <v>0</v>
      </c>
      <c r="E2868" s="1">
        <v>0</v>
      </c>
      <c r="F2868" s="1">
        <v>0</v>
      </c>
      <c r="I2868" s="1">
        <v>0</v>
      </c>
      <c r="K2868" s="1">
        <v>0</v>
      </c>
      <c r="L2868" s="2">
        <f t="shared" si="560"/>
        <v>0</v>
      </c>
      <c r="M2868" s="2" t="str">
        <f t="shared" si="561"/>
        <v>PB-9250J-SA(EA)</v>
      </c>
      <c r="N2868" s="2" t="str">
        <f t="shared" si="562"/>
        <v>WH02D-NTA</v>
      </c>
      <c r="O2868" s="1" t="str">
        <f t="shared" si="564"/>
        <v>PB-9250J-SA(EA)WH02D-NTA</v>
      </c>
      <c r="P2868" s="1">
        <f t="shared" si="554"/>
        <v>0</v>
      </c>
      <c r="Q2868" s="1">
        <f t="shared" si="565"/>
        <v>0</v>
      </c>
      <c r="R2868" s="1">
        <f t="shared" si="566"/>
        <v>0</v>
      </c>
      <c r="S2868" s="1">
        <f t="shared" si="555"/>
        <v>0</v>
      </c>
      <c r="T2868" s="1">
        <f t="shared" si="556"/>
        <v>0</v>
      </c>
    </row>
    <row r="2869" spans="1:20" hidden="1" x14ac:dyDescent="0.3">
      <c r="A2869" s="1" t="s">
        <v>1098</v>
      </c>
      <c r="D2869" s="1">
        <v>0</v>
      </c>
      <c r="E2869" s="1">
        <v>0</v>
      </c>
      <c r="F2869" s="1">
        <v>0</v>
      </c>
      <c r="H2869" s="1">
        <v>0</v>
      </c>
      <c r="K2869" s="1">
        <v>0</v>
      </c>
      <c r="L2869" s="2">
        <f t="shared" si="560"/>
        <v>0</v>
      </c>
      <c r="M2869" s="2" t="str">
        <f t="shared" si="561"/>
        <v>Total Power Backup Device</v>
      </c>
      <c r="N2869" s="2" t="str">
        <f t="shared" si="562"/>
        <v>WH02D-NTA</v>
      </c>
      <c r="O2869" s="1" t="str">
        <f t="shared" si="564"/>
        <v>Total Power Backup DeviceWH02D-NTA</v>
      </c>
      <c r="P2869" s="1">
        <f t="shared" si="554"/>
        <v>0</v>
      </c>
      <c r="Q2869" s="1">
        <f t="shared" si="565"/>
        <v>0</v>
      </c>
      <c r="R2869" s="1">
        <f t="shared" si="566"/>
        <v>0</v>
      </c>
      <c r="S2869" s="1">
        <f t="shared" si="555"/>
        <v>0</v>
      </c>
      <c r="T2869" s="1">
        <f t="shared" si="556"/>
        <v>0</v>
      </c>
    </row>
    <row r="2870" spans="1:20" hidden="1" x14ac:dyDescent="0.3">
      <c r="A2870" s="1" t="s">
        <v>1103</v>
      </c>
      <c r="L2870" s="2">
        <f t="shared" si="560"/>
        <v>0</v>
      </c>
      <c r="M2870" s="2" t="str">
        <f t="shared" si="561"/>
        <v>RMA Parts</v>
      </c>
      <c r="N2870" s="2" t="str">
        <f t="shared" si="562"/>
        <v>WH02D-NTA</v>
      </c>
      <c r="O2870" s="1" t="str">
        <f t="shared" si="564"/>
        <v>RMA PartsWH02D-NTA</v>
      </c>
      <c r="P2870" s="1">
        <f t="shared" si="554"/>
        <v>0</v>
      </c>
      <c r="Q2870" s="1">
        <f t="shared" si="565"/>
        <v>0</v>
      </c>
      <c r="R2870" s="1">
        <f t="shared" si="566"/>
        <v>0</v>
      </c>
      <c r="S2870" s="1">
        <f t="shared" si="555"/>
        <v>0</v>
      </c>
      <c r="T2870" s="1">
        <f t="shared" si="556"/>
        <v>0</v>
      </c>
    </row>
    <row r="2871" spans="1:20" x14ac:dyDescent="0.3">
      <c r="A2871" s="1" t="s">
        <v>1606</v>
      </c>
      <c r="D2871" s="1">
        <v>1</v>
      </c>
      <c r="E2871" s="1">
        <v>1</v>
      </c>
      <c r="F2871" s="1">
        <v>0</v>
      </c>
      <c r="I2871" s="1">
        <v>0</v>
      </c>
      <c r="K2871" s="1">
        <v>0</v>
      </c>
      <c r="L2871" s="2">
        <f t="shared" si="560"/>
        <v>1</v>
      </c>
      <c r="M2871" s="2" t="str">
        <f t="shared" si="561"/>
        <v>PCIe-USB380-PCBA-A2</v>
      </c>
      <c r="N2871" s="2" t="str">
        <f t="shared" si="562"/>
        <v>WH02D-NTA</v>
      </c>
      <c r="O2871" s="1" t="str">
        <f t="shared" si="564"/>
        <v>PCIe-USB380-PCBA-A2WH02D-NTA</v>
      </c>
      <c r="P2871" s="1">
        <f t="shared" si="554"/>
        <v>1</v>
      </c>
      <c r="Q2871" s="1">
        <f t="shared" si="565"/>
        <v>1</v>
      </c>
      <c r="R2871" s="1">
        <f t="shared" si="566"/>
        <v>0</v>
      </c>
      <c r="S2871" s="1">
        <f t="shared" si="555"/>
        <v>0</v>
      </c>
      <c r="T2871" s="1">
        <f t="shared" si="556"/>
        <v>0</v>
      </c>
    </row>
    <row r="2872" spans="1:20" hidden="1" x14ac:dyDescent="0.3">
      <c r="A2872" s="1" t="s">
        <v>1115</v>
      </c>
      <c r="D2872" s="1">
        <v>1</v>
      </c>
      <c r="E2872" s="1">
        <v>1</v>
      </c>
      <c r="F2872" s="1">
        <v>0</v>
      </c>
      <c r="H2872" s="1">
        <v>0</v>
      </c>
      <c r="K2872" s="1">
        <v>0</v>
      </c>
      <c r="L2872" s="2">
        <f t="shared" si="560"/>
        <v>1</v>
      </c>
      <c r="M2872" s="2" t="str">
        <f t="shared" si="561"/>
        <v>Total RMA Parts</v>
      </c>
      <c r="N2872" s="2" t="str">
        <f t="shared" si="562"/>
        <v>WH02D-NTA</v>
      </c>
      <c r="O2872" s="1" t="str">
        <f t="shared" si="564"/>
        <v>Total RMA PartsWH02D-NTA</v>
      </c>
      <c r="P2872" s="1">
        <f t="shared" si="554"/>
        <v>1</v>
      </c>
      <c r="Q2872" s="1">
        <f t="shared" si="565"/>
        <v>1</v>
      </c>
      <c r="R2872" s="1">
        <f t="shared" si="566"/>
        <v>0</v>
      </c>
      <c r="S2872" s="1">
        <f t="shared" si="555"/>
        <v>0</v>
      </c>
      <c r="T2872" s="1">
        <f t="shared" si="556"/>
        <v>0</v>
      </c>
    </row>
    <row r="2873" spans="1:20" hidden="1" x14ac:dyDescent="0.3">
      <c r="A2873" s="1" t="s">
        <v>1148</v>
      </c>
      <c r="L2873" s="2">
        <f t="shared" si="560"/>
        <v>0</v>
      </c>
      <c r="M2873" s="2" t="str">
        <f t="shared" si="561"/>
        <v>Storage</v>
      </c>
      <c r="N2873" s="2" t="str">
        <f t="shared" si="562"/>
        <v>WH02D-NTA</v>
      </c>
      <c r="O2873" s="1" t="str">
        <f t="shared" si="564"/>
        <v>StorageWH02D-NTA</v>
      </c>
      <c r="P2873" s="1">
        <f t="shared" si="554"/>
        <v>0</v>
      </c>
      <c r="Q2873" s="1">
        <f t="shared" si="565"/>
        <v>0</v>
      </c>
      <c r="R2873" s="1">
        <f t="shared" si="566"/>
        <v>0</v>
      </c>
      <c r="S2873" s="1">
        <f t="shared" si="555"/>
        <v>0</v>
      </c>
      <c r="T2873" s="1">
        <f t="shared" si="556"/>
        <v>0</v>
      </c>
    </row>
    <row r="2874" spans="1:20" x14ac:dyDescent="0.3">
      <c r="A2874" s="1" t="s">
        <v>394</v>
      </c>
      <c r="D2874" s="1">
        <v>0</v>
      </c>
      <c r="E2874" s="1">
        <v>0</v>
      </c>
      <c r="F2874" s="1">
        <v>0</v>
      </c>
      <c r="I2874" s="1">
        <v>0</v>
      </c>
      <c r="K2874" s="1">
        <v>0</v>
      </c>
      <c r="L2874" s="2">
        <f t="shared" si="560"/>
        <v>0</v>
      </c>
      <c r="M2874" s="2" t="str">
        <f t="shared" si="561"/>
        <v>M.242-SSD-256GB-PCIe4-TLCWT-IK</v>
      </c>
      <c r="N2874" s="2" t="str">
        <f t="shared" si="562"/>
        <v>WH02D-NTA</v>
      </c>
      <c r="O2874" s="1" t="str">
        <f t="shared" si="564"/>
        <v>M.242-SSD-256GB-PCIe4-TLCWT-IKWH02D-NTA</v>
      </c>
      <c r="P2874" s="1">
        <f t="shared" si="554"/>
        <v>0</v>
      </c>
      <c r="Q2874" s="1">
        <f t="shared" si="565"/>
        <v>0</v>
      </c>
      <c r="R2874" s="1">
        <f t="shared" si="566"/>
        <v>0</v>
      </c>
      <c r="S2874" s="1">
        <f t="shared" si="555"/>
        <v>0</v>
      </c>
      <c r="T2874" s="1">
        <f t="shared" si="556"/>
        <v>0</v>
      </c>
    </row>
    <row r="2875" spans="1:20" x14ac:dyDescent="0.3">
      <c r="A2875" s="1" t="s">
        <v>1175</v>
      </c>
      <c r="D2875" s="1">
        <v>0</v>
      </c>
      <c r="E2875" s="1">
        <v>0</v>
      </c>
      <c r="F2875" s="1">
        <v>0</v>
      </c>
      <c r="I2875" s="1">
        <v>0</v>
      </c>
      <c r="K2875" s="1">
        <v>0</v>
      </c>
      <c r="L2875" s="2">
        <f t="shared" si="560"/>
        <v>0</v>
      </c>
      <c r="M2875" s="2" t="str">
        <f t="shared" si="561"/>
        <v>M.280-SSD-256GB-PCIe2-TLC-PN</v>
      </c>
      <c r="N2875" s="2" t="str">
        <f t="shared" si="562"/>
        <v>WH02D-NTA</v>
      </c>
      <c r="O2875" s="1" t="str">
        <f t="shared" si="564"/>
        <v>M.280-SSD-256GB-PCIe2-TLC-PNWH02D-NTA</v>
      </c>
      <c r="P2875" s="1">
        <f t="shared" si="554"/>
        <v>0</v>
      </c>
      <c r="Q2875" s="1">
        <f t="shared" si="565"/>
        <v>0</v>
      </c>
      <c r="R2875" s="1">
        <f t="shared" si="566"/>
        <v>0</v>
      </c>
      <c r="S2875" s="1">
        <f t="shared" si="555"/>
        <v>0</v>
      </c>
      <c r="T2875" s="1">
        <f t="shared" si="556"/>
        <v>0</v>
      </c>
    </row>
    <row r="2876" spans="1:20" x14ac:dyDescent="0.3">
      <c r="A2876" s="1" t="s">
        <v>199</v>
      </c>
      <c r="D2876" s="1">
        <v>0</v>
      </c>
      <c r="E2876" s="1">
        <v>0</v>
      </c>
      <c r="F2876" s="1">
        <v>0</v>
      </c>
      <c r="I2876" s="1">
        <v>0</v>
      </c>
      <c r="K2876" s="1">
        <v>0</v>
      </c>
      <c r="L2876" s="2">
        <f t="shared" si="560"/>
        <v>0</v>
      </c>
      <c r="M2876" s="2" t="str">
        <f t="shared" si="561"/>
        <v>M.280-SSD-256GB-PCIe4-TLCWT-IK1</v>
      </c>
      <c r="N2876" s="2" t="str">
        <f t="shared" si="562"/>
        <v>WH02D-NTA</v>
      </c>
      <c r="O2876" s="1" t="str">
        <f t="shared" si="564"/>
        <v>M.280-SSD-256GB-PCIe4-TLCWT-IK1WH02D-NTA</v>
      </c>
      <c r="P2876" s="1">
        <f t="shared" si="554"/>
        <v>0</v>
      </c>
      <c r="Q2876" s="1">
        <f t="shared" si="565"/>
        <v>0</v>
      </c>
      <c r="R2876" s="1">
        <f t="shared" si="566"/>
        <v>0</v>
      </c>
      <c r="S2876" s="1">
        <f t="shared" si="555"/>
        <v>0</v>
      </c>
      <c r="T2876" s="1">
        <f t="shared" si="556"/>
        <v>0</v>
      </c>
    </row>
    <row r="2877" spans="1:20" x14ac:dyDescent="0.3">
      <c r="A2877" s="1" t="s">
        <v>200</v>
      </c>
      <c r="D2877" s="1">
        <v>0</v>
      </c>
      <c r="E2877" s="1">
        <v>0</v>
      </c>
      <c r="F2877" s="1">
        <v>0</v>
      </c>
      <c r="I2877" s="1">
        <v>0</v>
      </c>
      <c r="K2877" s="1">
        <v>0</v>
      </c>
      <c r="L2877" s="2">
        <f t="shared" si="560"/>
        <v>0</v>
      </c>
      <c r="M2877" s="2" t="str">
        <f t="shared" si="561"/>
        <v>M.280-SSD-256GB-SATA-TLC-IK</v>
      </c>
      <c r="N2877" s="2" t="str">
        <f t="shared" si="562"/>
        <v>WH02D-NTA</v>
      </c>
      <c r="O2877" s="1" t="str">
        <f t="shared" si="564"/>
        <v>M.280-SSD-256GB-SATA-TLC-IKWH02D-NTA</v>
      </c>
      <c r="P2877" s="1">
        <f t="shared" si="554"/>
        <v>0</v>
      </c>
      <c r="Q2877" s="1">
        <f t="shared" si="565"/>
        <v>0</v>
      </c>
      <c r="R2877" s="1">
        <f t="shared" si="566"/>
        <v>0</v>
      </c>
      <c r="S2877" s="1">
        <f t="shared" si="555"/>
        <v>0</v>
      </c>
      <c r="T2877" s="1">
        <f t="shared" si="556"/>
        <v>0</v>
      </c>
    </row>
    <row r="2878" spans="1:20" x14ac:dyDescent="0.3">
      <c r="A2878" s="1" t="s">
        <v>420</v>
      </c>
      <c r="D2878" s="1">
        <v>0</v>
      </c>
      <c r="E2878" s="1">
        <v>0</v>
      </c>
      <c r="F2878" s="1">
        <v>0</v>
      </c>
      <c r="I2878" s="1">
        <v>0</v>
      </c>
      <c r="K2878" s="1">
        <v>0</v>
      </c>
      <c r="L2878" s="2">
        <f t="shared" si="560"/>
        <v>0</v>
      </c>
      <c r="M2878" s="2" t="str">
        <f t="shared" si="561"/>
        <v>M.280-SSD-512GB-PCIe2-TLC-IK</v>
      </c>
      <c r="N2878" s="2" t="str">
        <f t="shared" si="562"/>
        <v>WH02D-NTA</v>
      </c>
      <c r="O2878" s="1" t="str">
        <f t="shared" si="564"/>
        <v>M.280-SSD-512GB-PCIe2-TLC-IKWH02D-NTA</v>
      </c>
      <c r="P2878" s="1">
        <f t="shared" ref="P2878:P2941" si="567">D2878</f>
        <v>0</v>
      </c>
      <c r="Q2878" s="1">
        <f t="shared" si="565"/>
        <v>0</v>
      </c>
      <c r="R2878" s="1">
        <f t="shared" si="566"/>
        <v>0</v>
      </c>
      <c r="S2878" s="1">
        <f t="shared" ref="S2878:S2941" si="568">H2878</f>
        <v>0</v>
      </c>
      <c r="T2878" s="1">
        <f t="shared" ref="T2878:T2941" si="569">R2878+S2878</f>
        <v>0</v>
      </c>
    </row>
    <row r="2879" spans="1:20" x14ac:dyDescent="0.3">
      <c r="A2879" s="1" t="s">
        <v>1198</v>
      </c>
      <c r="D2879" s="1">
        <v>0</v>
      </c>
      <c r="E2879" s="1">
        <v>0</v>
      </c>
      <c r="F2879" s="1">
        <v>0</v>
      </c>
      <c r="I2879" s="1">
        <v>0</v>
      </c>
      <c r="K2879" s="1">
        <v>0</v>
      </c>
      <c r="L2879" s="2">
        <f t="shared" si="560"/>
        <v>0</v>
      </c>
      <c r="M2879" s="2" t="str">
        <f t="shared" si="561"/>
        <v>mSATAHS-128GB-MLC-IK</v>
      </c>
      <c r="N2879" s="2" t="str">
        <f t="shared" si="562"/>
        <v>WH02D-NTA</v>
      </c>
      <c r="O2879" s="1" t="str">
        <f t="shared" si="564"/>
        <v>mSATAHS-128GB-MLC-IKWH02D-NTA</v>
      </c>
      <c r="P2879" s="1">
        <f t="shared" si="567"/>
        <v>0</v>
      </c>
      <c r="Q2879" s="1">
        <f t="shared" si="565"/>
        <v>0</v>
      </c>
      <c r="R2879" s="1">
        <f t="shared" si="566"/>
        <v>0</v>
      </c>
      <c r="S2879" s="1">
        <f t="shared" si="568"/>
        <v>0</v>
      </c>
      <c r="T2879" s="1">
        <f t="shared" si="569"/>
        <v>0</v>
      </c>
    </row>
    <row r="2880" spans="1:20" x14ac:dyDescent="0.3">
      <c r="A2880" s="1" t="s">
        <v>205</v>
      </c>
      <c r="D2880" s="1">
        <v>0</v>
      </c>
      <c r="E2880" s="1">
        <v>0</v>
      </c>
      <c r="F2880" s="1">
        <v>0</v>
      </c>
      <c r="I2880" s="1">
        <v>0</v>
      </c>
      <c r="K2880" s="1">
        <v>0</v>
      </c>
      <c r="L2880" s="2">
        <f t="shared" si="560"/>
        <v>0</v>
      </c>
      <c r="M2880" s="2" t="str">
        <f t="shared" si="561"/>
        <v>mSATAHS-128GB-MLC-IK1</v>
      </c>
      <c r="N2880" s="2" t="str">
        <f t="shared" si="562"/>
        <v>WH02D-NTA</v>
      </c>
      <c r="O2880" s="1" t="str">
        <f t="shared" si="564"/>
        <v>mSATAHS-128GB-MLC-IK1WH02D-NTA</v>
      </c>
      <c r="P2880" s="1">
        <f t="shared" si="567"/>
        <v>0</v>
      </c>
      <c r="Q2880" s="1">
        <f t="shared" si="565"/>
        <v>0</v>
      </c>
      <c r="R2880" s="1">
        <f t="shared" si="566"/>
        <v>0</v>
      </c>
      <c r="S2880" s="1">
        <f t="shared" si="568"/>
        <v>0</v>
      </c>
      <c r="T2880" s="1">
        <f t="shared" si="569"/>
        <v>0</v>
      </c>
    </row>
    <row r="2881" spans="1:20" x14ac:dyDescent="0.3">
      <c r="A2881" s="1" t="s">
        <v>1357</v>
      </c>
      <c r="D2881" s="1">
        <v>0</v>
      </c>
      <c r="E2881" s="1">
        <v>0</v>
      </c>
      <c r="F2881" s="1">
        <v>0</v>
      </c>
      <c r="H2881" s="1">
        <v>0</v>
      </c>
      <c r="I2881" s="1">
        <v>0</v>
      </c>
      <c r="K2881" s="1">
        <v>0</v>
      </c>
      <c r="L2881" s="2">
        <f t="shared" si="560"/>
        <v>0</v>
      </c>
      <c r="M2881" s="2" t="str">
        <f t="shared" si="561"/>
        <v>SSD-1920GB-TLC-IL1</v>
      </c>
      <c r="N2881" s="2" t="str">
        <f t="shared" si="562"/>
        <v>WH02D-NTA</v>
      </c>
      <c r="O2881" s="1" t="str">
        <f t="shared" si="564"/>
        <v>SSD-1920GB-TLC-IL1WH02D-NTA</v>
      </c>
      <c r="P2881" s="1">
        <f t="shared" si="567"/>
        <v>0</v>
      </c>
      <c r="Q2881" s="1">
        <f t="shared" si="565"/>
        <v>0</v>
      </c>
      <c r="R2881" s="1">
        <f t="shared" si="566"/>
        <v>0</v>
      </c>
      <c r="S2881" s="1">
        <f t="shared" si="568"/>
        <v>0</v>
      </c>
      <c r="T2881" s="1">
        <f t="shared" si="569"/>
        <v>0</v>
      </c>
    </row>
    <row r="2882" spans="1:20" x14ac:dyDescent="0.3">
      <c r="A2882" s="1" t="s">
        <v>210</v>
      </c>
      <c r="D2882" s="1">
        <v>0</v>
      </c>
      <c r="F2882" s="1">
        <v>0</v>
      </c>
      <c r="I2882" s="1">
        <v>0</v>
      </c>
      <c r="K2882" s="1">
        <v>0</v>
      </c>
      <c r="L2882" s="2">
        <f t="shared" si="560"/>
        <v>0</v>
      </c>
      <c r="M2882" s="2" t="str">
        <f t="shared" si="561"/>
        <v>SSD-1TB-TLC-IK</v>
      </c>
      <c r="N2882" s="2" t="str">
        <f t="shared" si="562"/>
        <v>WH02D-NTA</v>
      </c>
      <c r="O2882" s="1" t="str">
        <f t="shared" si="564"/>
        <v>SSD-1TB-TLC-IKWH02D-NTA</v>
      </c>
      <c r="P2882" s="1">
        <f t="shared" si="567"/>
        <v>0</v>
      </c>
      <c r="Q2882" s="1">
        <f t="shared" si="565"/>
        <v>0</v>
      </c>
      <c r="R2882" s="1">
        <f t="shared" si="566"/>
        <v>0</v>
      </c>
      <c r="S2882" s="1">
        <f t="shared" si="568"/>
        <v>0</v>
      </c>
      <c r="T2882" s="1">
        <f t="shared" si="569"/>
        <v>0</v>
      </c>
    </row>
    <row r="2883" spans="1:20" x14ac:dyDescent="0.3">
      <c r="A2883" s="1" t="s">
        <v>215</v>
      </c>
      <c r="D2883" s="1">
        <v>0</v>
      </c>
      <c r="E2883" s="1">
        <v>0</v>
      </c>
      <c r="F2883" s="1">
        <v>0</v>
      </c>
      <c r="I2883" s="1">
        <v>0</v>
      </c>
      <c r="K2883" s="1">
        <v>0</v>
      </c>
      <c r="L2883" s="2">
        <f t="shared" si="560"/>
        <v>0</v>
      </c>
      <c r="M2883" s="2" t="str">
        <f t="shared" si="561"/>
        <v>SSD-4TB-TLCWT5-IK</v>
      </c>
      <c r="N2883" s="2" t="str">
        <f t="shared" si="562"/>
        <v>WH02D-NTA</v>
      </c>
      <c r="O2883" s="1" t="str">
        <f t="shared" si="564"/>
        <v>SSD-4TB-TLCWT5-IKWH02D-NTA</v>
      </c>
      <c r="P2883" s="1">
        <f t="shared" si="567"/>
        <v>0</v>
      </c>
      <c r="Q2883" s="1">
        <f t="shared" si="565"/>
        <v>0</v>
      </c>
      <c r="R2883" s="1">
        <f t="shared" si="566"/>
        <v>0</v>
      </c>
      <c r="S2883" s="1">
        <f t="shared" si="568"/>
        <v>0</v>
      </c>
      <c r="T2883" s="1">
        <f t="shared" si="569"/>
        <v>0</v>
      </c>
    </row>
    <row r="2884" spans="1:20" x14ac:dyDescent="0.3">
      <c r="A2884" s="1" t="s">
        <v>217</v>
      </c>
      <c r="D2884" s="1">
        <v>0</v>
      </c>
      <c r="E2884" s="1">
        <v>0</v>
      </c>
      <c r="F2884" s="1">
        <v>0</v>
      </c>
      <c r="H2884" s="1">
        <v>0</v>
      </c>
      <c r="I2884" s="1">
        <v>0</v>
      </c>
      <c r="K2884" s="1">
        <v>0</v>
      </c>
      <c r="L2884" s="2">
        <f t="shared" ref="L2884:L2887" si="570">D2884</f>
        <v>0</v>
      </c>
      <c r="M2884" s="2" t="str">
        <f t="shared" ref="M2884:M2887" si="571">A2884</f>
        <v>SSD-512GB-TLC-IK</v>
      </c>
      <c r="N2884" s="2" t="str">
        <f t="shared" ref="N2884:N2887" si="572">IF(A2885="Inventory",A2884,N2883)</f>
        <v>WH02D-NTA</v>
      </c>
      <c r="O2884" s="1" t="str">
        <f t="shared" si="564"/>
        <v>SSD-512GB-TLC-IKWH02D-NTA</v>
      </c>
      <c r="P2884" s="1">
        <f t="shared" si="567"/>
        <v>0</v>
      </c>
      <c r="Q2884" s="1">
        <f t="shared" si="565"/>
        <v>0</v>
      </c>
      <c r="R2884" s="1">
        <f t="shared" si="566"/>
        <v>0</v>
      </c>
      <c r="S2884" s="1">
        <f t="shared" si="568"/>
        <v>0</v>
      </c>
      <c r="T2884" s="1">
        <f t="shared" si="569"/>
        <v>0</v>
      </c>
    </row>
    <row r="2885" spans="1:20" hidden="1" x14ac:dyDescent="0.3">
      <c r="A2885" s="1" t="s">
        <v>1228</v>
      </c>
      <c r="D2885" s="1">
        <v>0</v>
      </c>
      <c r="E2885" s="1">
        <v>0</v>
      </c>
      <c r="F2885" s="1">
        <v>0</v>
      </c>
      <c r="H2885" s="1">
        <v>0</v>
      </c>
      <c r="K2885" s="1">
        <v>0</v>
      </c>
      <c r="L2885" s="2">
        <f t="shared" si="570"/>
        <v>0</v>
      </c>
      <c r="M2885" s="2" t="str">
        <f t="shared" si="571"/>
        <v>Total Storage</v>
      </c>
      <c r="N2885" s="2" t="str">
        <f t="shared" si="572"/>
        <v>WH02D-NTA</v>
      </c>
      <c r="O2885" s="1" t="str">
        <f t="shared" si="564"/>
        <v>Total StorageWH02D-NTA</v>
      </c>
      <c r="P2885" s="1">
        <f t="shared" si="567"/>
        <v>0</v>
      </c>
      <c r="Q2885" s="1">
        <f t="shared" si="565"/>
        <v>0</v>
      </c>
      <c r="R2885" s="1">
        <f t="shared" si="566"/>
        <v>0</v>
      </c>
      <c r="S2885" s="1">
        <f t="shared" si="568"/>
        <v>0</v>
      </c>
      <c r="T2885" s="1">
        <f t="shared" si="569"/>
        <v>0</v>
      </c>
    </row>
    <row r="2886" spans="1:20" hidden="1" x14ac:dyDescent="0.3">
      <c r="A2886" s="1" t="s">
        <v>1229</v>
      </c>
      <c r="L2886" s="2">
        <f t="shared" si="570"/>
        <v>0</v>
      </c>
      <c r="M2886" s="2" t="str">
        <f t="shared" si="571"/>
        <v>Windows OS</v>
      </c>
      <c r="N2886" s="2" t="str">
        <f t="shared" si="572"/>
        <v>WH02D-NTA</v>
      </c>
      <c r="O2886" s="1" t="str">
        <f t="shared" ref="O2886:O2887" si="573">M2886&amp;N2886</f>
        <v>Windows OSWH02D-NTA</v>
      </c>
      <c r="P2886" s="1">
        <f t="shared" si="567"/>
        <v>0</v>
      </c>
      <c r="Q2886" s="1">
        <f t="shared" si="565"/>
        <v>0</v>
      </c>
      <c r="R2886" s="1">
        <f t="shared" si="566"/>
        <v>0</v>
      </c>
      <c r="S2886" s="1">
        <f t="shared" si="568"/>
        <v>0</v>
      </c>
      <c r="T2886" s="1">
        <f t="shared" si="569"/>
        <v>0</v>
      </c>
    </row>
    <row r="2887" spans="1:20" x14ac:dyDescent="0.3">
      <c r="A2887" s="1" t="s">
        <v>221</v>
      </c>
      <c r="E2887" s="1">
        <v>0</v>
      </c>
      <c r="F2887" s="1">
        <v>0</v>
      </c>
      <c r="I2887" s="1">
        <v>0</v>
      </c>
      <c r="K2887" s="1">
        <v>0</v>
      </c>
      <c r="L2887" s="2">
        <f t="shared" si="570"/>
        <v>0</v>
      </c>
      <c r="M2887" s="2" t="str">
        <f t="shared" si="571"/>
        <v>Win10IoT21-Value</v>
      </c>
      <c r="N2887" s="2" t="str">
        <f t="shared" si="572"/>
        <v>WH02D-NTA</v>
      </c>
      <c r="O2887" s="1" t="str">
        <f t="shared" si="573"/>
        <v>Win10IoT21-ValueWH02D-NTA</v>
      </c>
      <c r="P2887" s="1">
        <f t="shared" si="567"/>
        <v>0</v>
      </c>
      <c r="Q2887" s="1">
        <f t="shared" si="565"/>
        <v>0</v>
      </c>
      <c r="R2887" s="1">
        <f t="shared" si="566"/>
        <v>0</v>
      </c>
      <c r="S2887" s="1">
        <f t="shared" si="568"/>
        <v>0</v>
      </c>
      <c r="T2887" s="1">
        <f t="shared" si="569"/>
        <v>0</v>
      </c>
    </row>
    <row r="2888" spans="1:20" hidden="1" x14ac:dyDescent="0.3">
      <c r="A2888" s="1" t="s">
        <v>1238</v>
      </c>
      <c r="D2888" s="1">
        <v>0</v>
      </c>
      <c r="E2888" s="1">
        <v>0</v>
      </c>
      <c r="F2888" s="1">
        <v>0</v>
      </c>
      <c r="H2888" s="1">
        <v>0</v>
      </c>
      <c r="K2888" s="1">
        <v>0</v>
      </c>
      <c r="L2888" s="2">
        <f t="shared" ref="L2888:L2904" si="574">D2888</f>
        <v>0</v>
      </c>
      <c r="M2888" s="2" t="str">
        <f t="shared" ref="M2888:M2904" si="575">A2888</f>
        <v>Total Windows OS</v>
      </c>
      <c r="N2888" s="2" t="str">
        <f t="shared" ref="N2888:N2904" si="576">IF(A2889="Inventory",A2888,N2887)</f>
        <v>WH02D-NTA</v>
      </c>
      <c r="O2888" s="1" t="str">
        <f t="shared" ref="O2888:O2949" si="577">M2888&amp;N2888</f>
        <v>Total Windows OSWH02D-NTA</v>
      </c>
      <c r="P2888" s="1">
        <f t="shared" si="567"/>
        <v>0</v>
      </c>
      <c r="Q2888" s="1">
        <f t="shared" si="565"/>
        <v>0</v>
      </c>
      <c r="R2888" s="1">
        <f t="shared" si="566"/>
        <v>0</v>
      </c>
      <c r="S2888" s="1">
        <f t="shared" si="568"/>
        <v>0</v>
      </c>
      <c r="T2888" s="1">
        <f t="shared" si="569"/>
        <v>0</v>
      </c>
    </row>
    <row r="2889" spans="1:20" hidden="1" x14ac:dyDescent="0.3">
      <c r="A2889" s="1" t="s">
        <v>1239</v>
      </c>
      <c r="D2889" s="1">
        <v>11</v>
      </c>
      <c r="E2889" s="1">
        <v>10</v>
      </c>
      <c r="F2889" s="1">
        <v>1</v>
      </c>
      <c r="H2889" s="1">
        <v>0</v>
      </c>
      <c r="K2889" s="1">
        <v>1.6</v>
      </c>
      <c r="L2889" s="2">
        <f t="shared" si="574"/>
        <v>11</v>
      </c>
      <c r="M2889" s="2" t="str">
        <f t="shared" si="575"/>
        <v>Total Inventory</v>
      </c>
      <c r="N2889" s="2" t="str">
        <f t="shared" si="576"/>
        <v>WH02D-NTA</v>
      </c>
      <c r="O2889" s="1" t="str">
        <f t="shared" si="577"/>
        <v>Total InventoryWH02D-NTA</v>
      </c>
      <c r="P2889" s="1">
        <f t="shared" si="567"/>
        <v>11</v>
      </c>
      <c r="Q2889" s="1">
        <f t="shared" si="565"/>
        <v>10</v>
      </c>
      <c r="R2889" s="1">
        <f t="shared" si="566"/>
        <v>1</v>
      </c>
      <c r="S2889" s="1">
        <f t="shared" si="568"/>
        <v>0</v>
      </c>
      <c r="T2889" s="1">
        <f t="shared" si="569"/>
        <v>1</v>
      </c>
    </row>
    <row r="2890" spans="1:20" hidden="1" x14ac:dyDescent="0.3">
      <c r="A2890" s="1" t="s">
        <v>1570</v>
      </c>
      <c r="D2890" s="1">
        <v>11</v>
      </c>
      <c r="E2890" s="1">
        <v>10</v>
      </c>
      <c r="F2890" s="1">
        <v>1</v>
      </c>
      <c r="H2890" s="1">
        <v>0</v>
      </c>
      <c r="K2890" s="1">
        <v>1.6</v>
      </c>
      <c r="L2890" s="2">
        <f t="shared" si="574"/>
        <v>11</v>
      </c>
      <c r="M2890" s="2" t="str">
        <f t="shared" si="575"/>
        <v>Total WH02D-NTA</v>
      </c>
      <c r="N2890" s="2" t="str">
        <f t="shared" si="576"/>
        <v>WH02D-NTA</v>
      </c>
      <c r="O2890" s="1" t="str">
        <f t="shared" si="577"/>
        <v>Total WH02D-NTAWH02D-NTA</v>
      </c>
      <c r="P2890" s="1">
        <f t="shared" si="567"/>
        <v>11</v>
      </c>
      <c r="Q2890" s="1">
        <f t="shared" ref="Q2890:Q2953" si="578">E2890</f>
        <v>10</v>
      </c>
      <c r="R2890" s="1">
        <f t="shared" ref="R2890:R2953" si="579">F2890</f>
        <v>1</v>
      </c>
      <c r="S2890" s="1">
        <f t="shared" si="568"/>
        <v>0</v>
      </c>
      <c r="T2890" s="1">
        <f t="shared" si="569"/>
        <v>1</v>
      </c>
    </row>
    <row r="2891" spans="1:20" hidden="1" x14ac:dyDescent="0.3">
      <c r="A2891" s="1" t="s">
        <v>1571</v>
      </c>
      <c r="L2891" s="2">
        <f t="shared" si="574"/>
        <v>0</v>
      </c>
      <c r="M2891" s="2" t="str">
        <f t="shared" si="575"/>
        <v>WH03T-NTA</v>
      </c>
      <c r="N2891" s="2" t="str">
        <f t="shared" si="576"/>
        <v>WH03T-NTA</v>
      </c>
      <c r="O2891" s="1" t="str">
        <f t="shared" si="577"/>
        <v>WH03T-NTAWH03T-NTA</v>
      </c>
      <c r="P2891" s="1">
        <f t="shared" si="567"/>
        <v>0</v>
      </c>
      <c r="Q2891" s="1">
        <f t="shared" si="578"/>
        <v>0</v>
      </c>
      <c r="R2891" s="1">
        <f t="shared" si="579"/>
        <v>0</v>
      </c>
      <c r="S2891" s="1">
        <f t="shared" si="568"/>
        <v>0</v>
      </c>
      <c r="T2891" s="1">
        <f t="shared" si="569"/>
        <v>0</v>
      </c>
    </row>
    <row r="2892" spans="1:20" hidden="1" x14ac:dyDescent="0.3">
      <c r="A2892" s="1" t="s">
        <v>504</v>
      </c>
      <c r="L2892" s="2">
        <f t="shared" si="574"/>
        <v>0</v>
      </c>
      <c r="M2892" s="2" t="str">
        <f t="shared" si="575"/>
        <v>Inventory</v>
      </c>
      <c r="N2892" s="2" t="str">
        <f t="shared" si="576"/>
        <v>WH03T-NTA</v>
      </c>
      <c r="O2892" s="1" t="str">
        <f t="shared" si="577"/>
        <v>InventoryWH03T-NTA</v>
      </c>
      <c r="P2892" s="1">
        <f t="shared" si="567"/>
        <v>0</v>
      </c>
      <c r="Q2892" s="1">
        <f t="shared" si="578"/>
        <v>0</v>
      </c>
      <c r="R2892" s="1">
        <f t="shared" si="579"/>
        <v>0</v>
      </c>
      <c r="S2892" s="1">
        <f t="shared" si="568"/>
        <v>0</v>
      </c>
      <c r="T2892" s="1">
        <f t="shared" si="569"/>
        <v>0</v>
      </c>
    </row>
    <row r="2893" spans="1:20" hidden="1" x14ac:dyDescent="0.3">
      <c r="A2893" s="1" t="s">
        <v>505</v>
      </c>
      <c r="L2893" s="2">
        <f t="shared" si="574"/>
        <v>0</v>
      </c>
      <c r="M2893" s="2" t="str">
        <f t="shared" si="575"/>
        <v>Accessory</v>
      </c>
      <c r="N2893" s="2" t="str">
        <f t="shared" si="576"/>
        <v>WH03T-NTA</v>
      </c>
      <c r="O2893" s="1" t="str">
        <f t="shared" si="577"/>
        <v>AccessoryWH03T-NTA</v>
      </c>
      <c r="P2893" s="1">
        <f t="shared" si="567"/>
        <v>0</v>
      </c>
      <c r="Q2893" s="1">
        <f t="shared" si="578"/>
        <v>0</v>
      </c>
      <c r="R2893" s="1">
        <f t="shared" si="579"/>
        <v>0</v>
      </c>
      <c r="S2893" s="1">
        <f t="shared" si="568"/>
        <v>0</v>
      </c>
      <c r="T2893" s="1">
        <f t="shared" si="569"/>
        <v>0</v>
      </c>
    </row>
    <row r="2894" spans="1:20" x14ac:dyDescent="0.3">
      <c r="A2894" s="1" t="s">
        <v>16</v>
      </c>
      <c r="D2894" s="1">
        <v>1</v>
      </c>
      <c r="F2894" s="1">
        <v>1</v>
      </c>
      <c r="I2894" s="1">
        <v>0</v>
      </c>
      <c r="K2894" s="1">
        <v>0</v>
      </c>
      <c r="L2894" s="2">
        <f t="shared" si="574"/>
        <v>1</v>
      </c>
      <c r="M2894" s="2" t="str">
        <f t="shared" si="575"/>
        <v>Adapter-Active-DP-HDMI-BENFEI</v>
      </c>
      <c r="N2894" s="2" t="str">
        <f t="shared" si="576"/>
        <v>WH03T-NTA</v>
      </c>
      <c r="O2894" s="1" t="str">
        <f t="shared" si="577"/>
        <v>Adapter-Active-DP-HDMI-BENFEIWH03T-NTA</v>
      </c>
      <c r="P2894" s="1">
        <f t="shared" si="567"/>
        <v>1</v>
      </c>
      <c r="Q2894" s="1">
        <f t="shared" si="578"/>
        <v>0</v>
      </c>
      <c r="R2894" s="1">
        <f t="shared" si="579"/>
        <v>1</v>
      </c>
      <c r="S2894" s="1">
        <f t="shared" si="568"/>
        <v>0</v>
      </c>
      <c r="T2894" s="1">
        <f t="shared" si="569"/>
        <v>1</v>
      </c>
    </row>
    <row r="2895" spans="1:20" x14ac:dyDescent="0.3">
      <c r="A2895" s="1" t="s">
        <v>25</v>
      </c>
      <c r="D2895" s="1">
        <v>0</v>
      </c>
      <c r="F2895" s="1">
        <v>0</v>
      </c>
      <c r="I2895" s="1">
        <v>0</v>
      </c>
      <c r="K2895" s="1">
        <v>0</v>
      </c>
      <c r="L2895" s="2">
        <f t="shared" si="574"/>
        <v>0</v>
      </c>
      <c r="M2895" s="2" t="str">
        <f t="shared" si="575"/>
        <v>Cbl-MHF4-SMAF-15CM</v>
      </c>
      <c r="N2895" s="2" t="str">
        <f t="shared" si="576"/>
        <v>WH03T-NTA</v>
      </c>
      <c r="O2895" s="1" t="str">
        <f t="shared" si="577"/>
        <v>Cbl-MHF4-SMAF-15CMWH03T-NTA</v>
      </c>
      <c r="P2895" s="1">
        <f t="shared" si="567"/>
        <v>0</v>
      </c>
      <c r="Q2895" s="1">
        <f t="shared" si="578"/>
        <v>0</v>
      </c>
      <c r="R2895" s="1">
        <f t="shared" si="579"/>
        <v>0</v>
      </c>
      <c r="S2895" s="1">
        <f t="shared" si="568"/>
        <v>0</v>
      </c>
      <c r="T2895" s="1">
        <f t="shared" si="569"/>
        <v>0</v>
      </c>
    </row>
    <row r="2896" spans="1:20" x14ac:dyDescent="0.3">
      <c r="A2896" s="1" t="s">
        <v>41</v>
      </c>
      <c r="D2896" s="1">
        <v>1</v>
      </c>
      <c r="F2896" s="1">
        <v>1</v>
      </c>
      <c r="I2896" s="1">
        <v>0</v>
      </c>
      <c r="K2896" s="1">
        <v>0</v>
      </c>
      <c r="L2896" s="2">
        <f t="shared" si="574"/>
        <v>1</v>
      </c>
      <c r="M2896" s="2" t="str">
        <f t="shared" si="575"/>
        <v>TB-10</v>
      </c>
      <c r="N2896" s="2" t="str">
        <f t="shared" si="576"/>
        <v>WH03T-NTA</v>
      </c>
      <c r="O2896" s="1" t="str">
        <f t="shared" si="577"/>
        <v>TB-10WH03T-NTA</v>
      </c>
      <c r="P2896" s="1">
        <f t="shared" si="567"/>
        <v>1</v>
      </c>
      <c r="Q2896" s="1">
        <f t="shared" si="578"/>
        <v>0</v>
      </c>
      <c r="R2896" s="1">
        <f t="shared" si="579"/>
        <v>1</v>
      </c>
      <c r="S2896" s="1">
        <f t="shared" si="568"/>
        <v>0</v>
      </c>
      <c r="T2896" s="1">
        <f t="shared" si="569"/>
        <v>1</v>
      </c>
    </row>
    <row r="2897" spans="1:20" x14ac:dyDescent="0.3">
      <c r="A2897" s="1" t="s">
        <v>283</v>
      </c>
      <c r="D2897" s="1">
        <v>0</v>
      </c>
      <c r="F2897" s="1">
        <v>0</v>
      </c>
      <c r="I2897" s="1">
        <v>0</v>
      </c>
      <c r="K2897" s="1">
        <v>0</v>
      </c>
      <c r="L2897" s="2">
        <f t="shared" si="574"/>
        <v>0</v>
      </c>
      <c r="M2897" s="2" t="str">
        <f t="shared" si="575"/>
        <v>TB-3Pole-POC300</v>
      </c>
      <c r="N2897" s="2" t="str">
        <f t="shared" si="576"/>
        <v>WH03T-NTA</v>
      </c>
      <c r="O2897" s="1" t="str">
        <f t="shared" si="577"/>
        <v>TB-3Pole-POC300WH03T-NTA</v>
      </c>
      <c r="P2897" s="1">
        <f t="shared" si="567"/>
        <v>0</v>
      </c>
      <c r="Q2897" s="1">
        <f t="shared" si="578"/>
        <v>0</v>
      </c>
      <c r="R2897" s="1">
        <f t="shared" si="579"/>
        <v>0</v>
      </c>
      <c r="S2897" s="1">
        <f t="shared" si="568"/>
        <v>0</v>
      </c>
      <c r="T2897" s="1">
        <f t="shared" si="569"/>
        <v>0</v>
      </c>
    </row>
    <row r="2898" spans="1:20" x14ac:dyDescent="0.3">
      <c r="A2898" s="1" t="s">
        <v>286</v>
      </c>
      <c r="D2898" s="1">
        <v>0</v>
      </c>
      <c r="F2898" s="1">
        <v>0</v>
      </c>
      <c r="I2898" s="1">
        <v>0</v>
      </c>
      <c r="K2898" s="1">
        <v>0</v>
      </c>
      <c r="L2898" s="2">
        <f t="shared" si="574"/>
        <v>0</v>
      </c>
      <c r="M2898" s="2" t="str">
        <f t="shared" si="575"/>
        <v>TB-4Pole-Nuvo8208</v>
      </c>
      <c r="N2898" s="2" t="str">
        <f t="shared" si="576"/>
        <v>WH03T-NTA</v>
      </c>
      <c r="O2898" s="1" t="str">
        <f t="shared" si="577"/>
        <v>TB-4Pole-Nuvo8208WH03T-NTA</v>
      </c>
      <c r="P2898" s="1">
        <f t="shared" si="567"/>
        <v>0</v>
      </c>
      <c r="Q2898" s="1">
        <f t="shared" si="578"/>
        <v>0</v>
      </c>
      <c r="R2898" s="1">
        <f t="shared" si="579"/>
        <v>0</v>
      </c>
      <c r="S2898" s="1">
        <f t="shared" si="568"/>
        <v>0</v>
      </c>
      <c r="T2898" s="1">
        <f t="shared" si="569"/>
        <v>0</v>
      </c>
    </row>
    <row r="2899" spans="1:20" hidden="1" x14ac:dyDescent="0.3">
      <c r="A2899" s="1" t="s">
        <v>579</v>
      </c>
      <c r="D2899" s="1">
        <v>2</v>
      </c>
      <c r="E2899" s="1">
        <v>0</v>
      </c>
      <c r="F2899" s="1">
        <v>2</v>
      </c>
      <c r="H2899" s="1">
        <v>0</v>
      </c>
      <c r="K2899" s="1">
        <v>0</v>
      </c>
      <c r="L2899" s="2">
        <f t="shared" si="574"/>
        <v>2</v>
      </c>
      <c r="M2899" s="2" t="str">
        <f t="shared" si="575"/>
        <v>Total Accessory</v>
      </c>
      <c r="N2899" s="2" t="str">
        <f t="shared" si="576"/>
        <v>WH03T-NTA</v>
      </c>
      <c r="O2899" s="1" t="str">
        <f t="shared" si="577"/>
        <v>Total AccessoryWH03T-NTA</v>
      </c>
      <c r="P2899" s="1">
        <f t="shared" si="567"/>
        <v>2</v>
      </c>
      <c r="Q2899" s="1">
        <f t="shared" si="578"/>
        <v>0</v>
      </c>
      <c r="R2899" s="1">
        <f t="shared" si="579"/>
        <v>2</v>
      </c>
      <c r="S2899" s="1">
        <f t="shared" si="568"/>
        <v>0</v>
      </c>
      <c r="T2899" s="1">
        <f t="shared" si="569"/>
        <v>2</v>
      </c>
    </row>
    <row r="2900" spans="1:20" hidden="1" x14ac:dyDescent="0.3">
      <c r="A2900" s="1" t="s">
        <v>580</v>
      </c>
      <c r="L2900" s="2">
        <f t="shared" si="574"/>
        <v>0</v>
      </c>
      <c r="M2900" s="2" t="str">
        <f t="shared" si="575"/>
        <v>CPU</v>
      </c>
      <c r="N2900" s="2" t="str">
        <f t="shared" si="576"/>
        <v>WH03T-NTA</v>
      </c>
      <c r="O2900" s="1" t="str">
        <f t="shared" si="577"/>
        <v>CPUWH03T-NTA</v>
      </c>
      <c r="P2900" s="1">
        <f t="shared" si="567"/>
        <v>0</v>
      </c>
      <c r="Q2900" s="1">
        <f t="shared" si="578"/>
        <v>0</v>
      </c>
      <c r="R2900" s="1">
        <f t="shared" si="579"/>
        <v>0</v>
      </c>
      <c r="S2900" s="1">
        <f t="shared" si="568"/>
        <v>0</v>
      </c>
      <c r="T2900" s="1">
        <f t="shared" si="569"/>
        <v>0</v>
      </c>
    </row>
    <row r="2901" spans="1:20" x14ac:dyDescent="0.3">
      <c r="A2901" s="1" t="s">
        <v>599</v>
      </c>
      <c r="D2901" s="1">
        <v>0</v>
      </c>
      <c r="F2901" s="1">
        <v>0</v>
      </c>
      <c r="I2901" s="1">
        <v>0</v>
      </c>
      <c r="K2901" s="1">
        <v>0</v>
      </c>
      <c r="L2901" s="2">
        <f t="shared" si="574"/>
        <v>0</v>
      </c>
      <c r="M2901" s="2" t="str">
        <f t="shared" si="575"/>
        <v>i5-6500TE</v>
      </c>
      <c r="N2901" s="2" t="str">
        <f t="shared" si="576"/>
        <v>WH03T-NTA</v>
      </c>
      <c r="O2901" s="1" t="str">
        <f t="shared" si="577"/>
        <v>i5-6500TEWH03T-NTA</v>
      </c>
      <c r="P2901" s="1">
        <f t="shared" si="567"/>
        <v>0</v>
      </c>
      <c r="Q2901" s="1">
        <f t="shared" si="578"/>
        <v>0</v>
      </c>
      <c r="R2901" s="1">
        <f t="shared" si="579"/>
        <v>0</v>
      </c>
      <c r="S2901" s="1">
        <f t="shared" si="568"/>
        <v>0</v>
      </c>
      <c r="T2901" s="1">
        <f t="shared" si="569"/>
        <v>0</v>
      </c>
    </row>
    <row r="2902" spans="1:20" x14ac:dyDescent="0.3">
      <c r="A2902" s="1" t="s">
        <v>290</v>
      </c>
      <c r="D2902" s="1">
        <v>0</v>
      </c>
      <c r="E2902" s="1">
        <v>0</v>
      </c>
      <c r="F2902" s="1">
        <v>0</v>
      </c>
      <c r="H2902" s="1">
        <v>0</v>
      </c>
      <c r="I2902" s="1">
        <v>0</v>
      </c>
      <c r="K2902" s="1">
        <v>0</v>
      </c>
      <c r="L2902" s="2">
        <f t="shared" si="574"/>
        <v>0</v>
      </c>
      <c r="M2902" s="2" t="str">
        <f t="shared" si="575"/>
        <v>i7-6700</v>
      </c>
      <c r="N2902" s="2" t="str">
        <f t="shared" si="576"/>
        <v>WH03T-NTA</v>
      </c>
      <c r="O2902" s="1" t="str">
        <f t="shared" si="577"/>
        <v>i7-6700WH03T-NTA</v>
      </c>
      <c r="P2902" s="1">
        <f t="shared" si="567"/>
        <v>0</v>
      </c>
      <c r="Q2902" s="1">
        <f t="shared" si="578"/>
        <v>0</v>
      </c>
      <c r="R2902" s="1">
        <f t="shared" si="579"/>
        <v>0</v>
      </c>
      <c r="S2902" s="1">
        <f t="shared" si="568"/>
        <v>0</v>
      </c>
      <c r="T2902" s="1">
        <f t="shared" si="569"/>
        <v>0</v>
      </c>
    </row>
    <row r="2903" spans="1:20" hidden="1" x14ac:dyDescent="0.3">
      <c r="A2903" s="1" t="s">
        <v>606</v>
      </c>
      <c r="D2903" s="1">
        <v>0</v>
      </c>
      <c r="E2903" s="1">
        <v>0</v>
      </c>
      <c r="F2903" s="1">
        <v>0</v>
      </c>
      <c r="H2903" s="1">
        <v>0</v>
      </c>
      <c r="K2903" s="1">
        <v>0</v>
      </c>
      <c r="L2903" s="2">
        <f t="shared" si="574"/>
        <v>0</v>
      </c>
      <c r="M2903" s="2" t="str">
        <f t="shared" si="575"/>
        <v>Total CPU</v>
      </c>
      <c r="N2903" s="2" t="str">
        <f t="shared" si="576"/>
        <v>WH03T-NTA</v>
      </c>
      <c r="O2903" s="1" t="str">
        <f t="shared" si="577"/>
        <v>Total CPUWH03T-NTA</v>
      </c>
      <c r="P2903" s="1">
        <f t="shared" si="567"/>
        <v>0</v>
      </c>
      <c r="Q2903" s="1">
        <f t="shared" si="578"/>
        <v>0</v>
      </c>
      <c r="R2903" s="1">
        <f t="shared" si="579"/>
        <v>0</v>
      </c>
      <c r="S2903" s="1">
        <f t="shared" si="568"/>
        <v>0</v>
      </c>
      <c r="T2903" s="1">
        <f t="shared" si="569"/>
        <v>0</v>
      </c>
    </row>
    <row r="2904" spans="1:20" hidden="1" x14ac:dyDescent="0.3">
      <c r="A2904" s="1" t="s">
        <v>618</v>
      </c>
      <c r="L2904" s="2">
        <f t="shared" si="574"/>
        <v>0</v>
      </c>
      <c r="M2904" s="2" t="str">
        <f t="shared" si="575"/>
        <v>Exp- Socket Modem</v>
      </c>
      <c r="N2904" s="2" t="str">
        <f t="shared" si="576"/>
        <v>WH03T-NTA</v>
      </c>
      <c r="O2904" s="1" t="str">
        <f t="shared" si="577"/>
        <v>Exp- Socket ModemWH03T-NTA</v>
      </c>
      <c r="P2904" s="1">
        <f t="shared" si="567"/>
        <v>0</v>
      </c>
      <c r="Q2904" s="1">
        <f t="shared" si="578"/>
        <v>0</v>
      </c>
      <c r="R2904" s="1">
        <f t="shared" si="579"/>
        <v>0</v>
      </c>
      <c r="S2904" s="1">
        <f t="shared" si="568"/>
        <v>0</v>
      </c>
      <c r="T2904" s="1">
        <f t="shared" si="569"/>
        <v>0</v>
      </c>
    </row>
    <row r="2905" spans="1:20" x14ac:dyDescent="0.3">
      <c r="A2905" s="1" t="s">
        <v>620</v>
      </c>
      <c r="D2905" s="1">
        <v>0</v>
      </c>
      <c r="F2905" s="1">
        <v>0</v>
      </c>
      <c r="I2905" s="1">
        <v>0</v>
      </c>
      <c r="K2905" s="1">
        <v>0</v>
      </c>
      <c r="L2905" s="2">
        <f t="shared" ref="L2905:L2963" si="580">D2905</f>
        <v>0</v>
      </c>
      <c r="M2905" s="2" t="str">
        <f t="shared" ref="M2905:M2963" si="581">A2905</f>
        <v>NSIO-LTE-7455 Carrier Board</v>
      </c>
      <c r="N2905" s="2" t="str">
        <f t="shared" ref="N2905:N2963" si="582">IF(A2906="Inventory",A2905,N2904)</f>
        <v>WH03T-NTA</v>
      </c>
      <c r="O2905" s="1" t="str">
        <f t="shared" si="577"/>
        <v>NSIO-LTE-7455 Carrier BoardWH03T-NTA</v>
      </c>
      <c r="P2905" s="1">
        <f t="shared" si="567"/>
        <v>0</v>
      </c>
      <c r="Q2905" s="1">
        <f t="shared" si="578"/>
        <v>0</v>
      </c>
      <c r="R2905" s="1">
        <f t="shared" si="579"/>
        <v>0</v>
      </c>
      <c r="S2905" s="1">
        <f t="shared" si="568"/>
        <v>0</v>
      </c>
      <c r="T2905" s="1">
        <f t="shared" si="569"/>
        <v>0</v>
      </c>
    </row>
    <row r="2906" spans="1:20" x14ac:dyDescent="0.3">
      <c r="A2906" s="1" t="s">
        <v>61</v>
      </c>
      <c r="D2906" s="1">
        <v>2</v>
      </c>
      <c r="F2906" s="1">
        <v>2</v>
      </c>
      <c r="I2906" s="1">
        <v>0</v>
      </c>
      <c r="K2906" s="1">
        <v>0</v>
      </c>
      <c r="L2906" s="2">
        <f t="shared" si="580"/>
        <v>2</v>
      </c>
      <c r="M2906" s="2" t="str">
        <f t="shared" si="581"/>
        <v>Risr-M2B-mPCIe-SIMslot</v>
      </c>
      <c r="N2906" s="2" t="str">
        <f t="shared" si="582"/>
        <v>WH03T-NTA</v>
      </c>
      <c r="O2906" s="1" t="str">
        <f t="shared" si="577"/>
        <v>Risr-M2B-mPCIe-SIMslotWH03T-NTA</v>
      </c>
      <c r="P2906" s="1">
        <f t="shared" si="567"/>
        <v>2</v>
      </c>
      <c r="Q2906" s="1">
        <f t="shared" si="578"/>
        <v>0</v>
      </c>
      <c r="R2906" s="1">
        <f t="shared" si="579"/>
        <v>2</v>
      </c>
      <c r="S2906" s="1">
        <f t="shared" si="568"/>
        <v>0</v>
      </c>
      <c r="T2906" s="1">
        <f t="shared" si="569"/>
        <v>2</v>
      </c>
    </row>
    <row r="2907" spans="1:20" hidden="1" x14ac:dyDescent="0.3">
      <c r="A2907" s="1" t="s">
        <v>622</v>
      </c>
      <c r="D2907" s="1">
        <v>2</v>
      </c>
      <c r="E2907" s="1">
        <v>0</v>
      </c>
      <c r="F2907" s="1">
        <v>2</v>
      </c>
      <c r="H2907" s="1">
        <v>0</v>
      </c>
      <c r="K2907" s="1">
        <v>0</v>
      </c>
      <c r="L2907" s="2">
        <f t="shared" si="580"/>
        <v>2</v>
      </c>
      <c r="M2907" s="2" t="str">
        <f t="shared" si="581"/>
        <v>Total Exp- Socket Modem</v>
      </c>
      <c r="N2907" s="2" t="str">
        <f t="shared" si="582"/>
        <v>WH03T-NTA</v>
      </c>
      <c r="O2907" s="1" t="str">
        <f t="shared" si="577"/>
        <v>Total Exp- Socket ModemWH03T-NTA</v>
      </c>
      <c r="P2907" s="1">
        <f t="shared" si="567"/>
        <v>2</v>
      </c>
      <c r="Q2907" s="1">
        <f t="shared" si="578"/>
        <v>0</v>
      </c>
      <c r="R2907" s="1">
        <f t="shared" si="579"/>
        <v>2</v>
      </c>
      <c r="S2907" s="1">
        <f t="shared" si="568"/>
        <v>0</v>
      </c>
      <c r="T2907" s="1">
        <f t="shared" si="569"/>
        <v>2</v>
      </c>
    </row>
    <row r="2908" spans="1:20" hidden="1" x14ac:dyDescent="0.3">
      <c r="A2908" s="1" t="s">
        <v>623</v>
      </c>
      <c r="L2908" s="2">
        <f t="shared" si="580"/>
        <v>0</v>
      </c>
      <c r="M2908" s="2" t="str">
        <f t="shared" si="581"/>
        <v>Expansion-Module</v>
      </c>
      <c r="N2908" s="2" t="str">
        <f t="shared" si="582"/>
        <v>WH03T-NTA</v>
      </c>
      <c r="O2908" s="1" t="str">
        <f t="shared" si="577"/>
        <v>Expansion-ModuleWH03T-NTA</v>
      </c>
      <c r="P2908" s="1">
        <f t="shared" si="567"/>
        <v>0</v>
      </c>
      <c r="Q2908" s="1">
        <f t="shared" si="578"/>
        <v>0</v>
      </c>
      <c r="R2908" s="1">
        <f t="shared" si="579"/>
        <v>0</v>
      </c>
      <c r="S2908" s="1">
        <f t="shared" si="568"/>
        <v>0</v>
      </c>
      <c r="T2908" s="1">
        <f t="shared" si="569"/>
        <v>0</v>
      </c>
    </row>
    <row r="2909" spans="1:20" x14ac:dyDescent="0.3">
      <c r="A2909" s="1" t="s">
        <v>65</v>
      </c>
      <c r="D2909" s="1">
        <v>1</v>
      </c>
      <c r="F2909" s="1">
        <v>1</v>
      </c>
      <c r="I2909" s="1">
        <v>0</v>
      </c>
      <c r="K2909" s="1">
        <v>0</v>
      </c>
      <c r="L2909" s="2">
        <f t="shared" si="580"/>
        <v>1</v>
      </c>
      <c r="M2909" s="2" t="str">
        <f t="shared" si="581"/>
        <v>M.2-LTE-7455</v>
      </c>
      <c r="N2909" s="2" t="str">
        <f t="shared" si="582"/>
        <v>WH03T-NTA</v>
      </c>
      <c r="O2909" s="1" t="str">
        <f t="shared" si="577"/>
        <v>M.2-LTE-7455WH03T-NTA</v>
      </c>
      <c r="P2909" s="1">
        <f t="shared" si="567"/>
        <v>1</v>
      </c>
      <c r="Q2909" s="1">
        <f t="shared" si="578"/>
        <v>0</v>
      </c>
      <c r="R2909" s="1">
        <f t="shared" si="579"/>
        <v>1</v>
      </c>
      <c r="S2909" s="1">
        <f t="shared" si="568"/>
        <v>0</v>
      </c>
      <c r="T2909" s="1">
        <f t="shared" si="569"/>
        <v>1</v>
      </c>
    </row>
    <row r="2910" spans="1:20" hidden="1" x14ac:dyDescent="0.3">
      <c r="A2910" s="1" t="s">
        <v>637</v>
      </c>
      <c r="D2910" s="1">
        <v>1</v>
      </c>
      <c r="E2910" s="1">
        <v>0</v>
      </c>
      <c r="F2910" s="1">
        <v>1</v>
      </c>
      <c r="H2910" s="1">
        <v>0</v>
      </c>
      <c r="K2910" s="1">
        <v>0</v>
      </c>
      <c r="L2910" s="2">
        <f t="shared" si="580"/>
        <v>1</v>
      </c>
      <c r="M2910" s="2" t="str">
        <f t="shared" si="581"/>
        <v>Total Expansion-Module</v>
      </c>
      <c r="N2910" s="2" t="str">
        <f t="shared" si="582"/>
        <v>WH03T-NTA</v>
      </c>
      <c r="O2910" s="1" t="str">
        <f t="shared" si="577"/>
        <v>Total Expansion-ModuleWH03T-NTA</v>
      </c>
      <c r="P2910" s="1">
        <f t="shared" si="567"/>
        <v>1</v>
      </c>
      <c r="Q2910" s="1">
        <f t="shared" si="578"/>
        <v>0</v>
      </c>
      <c r="R2910" s="1">
        <f t="shared" si="579"/>
        <v>1</v>
      </c>
      <c r="S2910" s="1">
        <f t="shared" si="568"/>
        <v>0</v>
      </c>
      <c r="T2910" s="1">
        <f t="shared" si="569"/>
        <v>1</v>
      </c>
    </row>
    <row r="2911" spans="1:20" hidden="1" x14ac:dyDescent="0.3">
      <c r="A2911" s="1" t="s">
        <v>665</v>
      </c>
      <c r="L2911" s="2">
        <f t="shared" si="580"/>
        <v>0</v>
      </c>
      <c r="M2911" s="2" t="str">
        <f t="shared" si="581"/>
        <v>Frame Grabber Card</v>
      </c>
      <c r="N2911" s="2" t="str">
        <f t="shared" si="582"/>
        <v>WH03T-NTA</v>
      </c>
      <c r="O2911" s="1" t="str">
        <f t="shared" si="577"/>
        <v>Frame Grabber CardWH03T-NTA</v>
      </c>
      <c r="P2911" s="1">
        <f t="shared" si="567"/>
        <v>0</v>
      </c>
      <c r="Q2911" s="1">
        <f t="shared" si="578"/>
        <v>0</v>
      </c>
      <c r="R2911" s="1">
        <f t="shared" si="579"/>
        <v>0</v>
      </c>
      <c r="S2911" s="1">
        <f t="shared" si="568"/>
        <v>0</v>
      </c>
      <c r="T2911" s="1">
        <f t="shared" si="569"/>
        <v>0</v>
      </c>
    </row>
    <row r="2912" spans="1:20" x14ac:dyDescent="0.3">
      <c r="A2912" s="1" t="s">
        <v>302</v>
      </c>
      <c r="D2912" s="1">
        <v>0</v>
      </c>
      <c r="E2912" s="1">
        <v>0</v>
      </c>
      <c r="F2912" s="1">
        <v>0</v>
      </c>
      <c r="H2912" s="1">
        <v>0</v>
      </c>
      <c r="I2912" s="1">
        <v>0</v>
      </c>
      <c r="K2912" s="1">
        <v>0</v>
      </c>
      <c r="L2912" s="2">
        <f t="shared" si="580"/>
        <v>0</v>
      </c>
      <c r="M2912" s="2" t="str">
        <f t="shared" si="581"/>
        <v>PCIe-PoE334LP</v>
      </c>
      <c r="N2912" s="2" t="str">
        <f t="shared" si="582"/>
        <v>WH03T-NTA</v>
      </c>
      <c r="O2912" s="1" t="str">
        <f t="shared" si="577"/>
        <v>PCIe-PoE334LPWH03T-NTA</v>
      </c>
      <c r="P2912" s="1">
        <f t="shared" si="567"/>
        <v>0</v>
      </c>
      <c r="Q2912" s="1">
        <f t="shared" si="578"/>
        <v>0</v>
      </c>
      <c r="R2912" s="1">
        <f t="shared" si="579"/>
        <v>0</v>
      </c>
      <c r="S2912" s="1">
        <f t="shared" si="568"/>
        <v>0</v>
      </c>
      <c r="T2912" s="1">
        <f t="shared" si="569"/>
        <v>0</v>
      </c>
    </row>
    <row r="2913" spans="1:20" hidden="1" x14ac:dyDescent="0.3">
      <c r="A2913" s="1" t="s">
        <v>674</v>
      </c>
      <c r="D2913" s="1">
        <v>0</v>
      </c>
      <c r="E2913" s="1">
        <v>0</v>
      </c>
      <c r="F2913" s="1">
        <v>0</v>
      </c>
      <c r="H2913" s="1">
        <v>0</v>
      </c>
      <c r="K2913" s="1">
        <v>0</v>
      </c>
      <c r="L2913" s="2">
        <f t="shared" si="580"/>
        <v>0</v>
      </c>
      <c r="M2913" s="2" t="str">
        <f t="shared" si="581"/>
        <v>Total Frame Grabber Card</v>
      </c>
      <c r="N2913" s="2" t="str">
        <f t="shared" si="582"/>
        <v>WH03T-NTA</v>
      </c>
      <c r="O2913" s="1" t="str">
        <f t="shared" si="577"/>
        <v>Total Frame Grabber CardWH03T-NTA</v>
      </c>
      <c r="P2913" s="1">
        <f t="shared" si="567"/>
        <v>0</v>
      </c>
      <c r="Q2913" s="1">
        <f t="shared" si="578"/>
        <v>0</v>
      </c>
      <c r="R2913" s="1">
        <f t="shared" si="579"/>
        <v>0</v>
      </c>
      <c r="S2913" s="1">
        <f t="shared" si="568"/>
        <v>0</v>
      </c>
      <c r="T2913" s="1">
        <f t="shared" si="569"/>
        <v>0</v>
      </c>
    </row>
    <row r="2914" spans="1:20" hidden="1" x14ac:dyDescent="0.3">
      <c r="A2914" s="1" t="s">
        <v>749</v>
      </c>
      <c r="L2914" s="2">
        <f t="shared" si="580"/>
        <v>0</v>
      </c>
      <c r="M2914" s="2" t="str">
        <f t="shared" si="581"/>
        <v>Memory Module</v>
      </c>
      <c r="N2914" s="2" t="str">
        <f t="shared" si="582"/>
        <v>WH03T-NTA</v>
      </c>
      <c r="O2914" s="1" t="str">
        <f t="shared" si="577"/>
        <v>Memory ModuleWH03T-NTA</v>
      </c>
      <c r="P2914" s="1">
        <f t="shared" si="567"/>
        <v>0</v>
      </c>
      <c r="Q2914" s="1">
        <f t="shared" si="578"/>
        <v>0</v>
      </c>
      <c r="R2914" s="1">
        <f t="shared" si="579"/>
        <v>0</v>
      </c>
      <c r="S2914" s="1">
        <f t="shared" si="568"/>
        <v>0</v>
      </c>
      <c r="T2914" s="1">
        <f t="shared" si="569"/>
        <v>0</v>
      </c>
    </row>
    <row r="2915" spans="1:20" x14ac:dyDescent="0.3">
      <c r="A2915" s="1" t="s">
        <v>762</v>
      </c>
      <c r="D2915" s="1">
        <v>0</v>
      </c>
      <c r="F2915" s="1">
        <v>0</v>
      </c>
      <c r="I2915" s="1">
        <v>0</v>
      </c>
      <c r="K2915" s="1">
        <v>0</v>
      </c>
      <c r="L2915" s="2">
        <f t="shared" si="580"/>
        <v>0</v>
      </c>
      <c r="M2915" s="2" t="str">
        <f t="shared" si="581"/>
        <v>DDR4-16GB-24-DL</v>
      </c>
      <c r="N2915" s="2" t="str">
        <f t="shared" si="582"/>
        <v>WH03T-NTA</v>
      </c>
      <c r="O2915" s="1" t="str">
        <f t="shared" si="577"/>
        <v>DDR4-16GB-24-DLWH03T-NTA</v>
      </c>
      <c r="P2915" s="1">
        <f t="shared" si="567"/>
        <v>0</v>
      </c>
      <c r="Q2915" s="1">
        <f t="shared" si="578"/>
        <v>0</v>
      </c>
      <c r="R2915" s="1">
        <f t="shared" si="579"/>
        <v>0</v>
      </c>
      <c r="S2915" s="1">
        <f t="shared" si="568"/>
        <v>0</v>
      </c>
      <c r="T2915" s="1">
        <f t="shared" si="569"/>
        <v>0</v>
      </c>
    </row>
    <row r="2916" spans="1:20" x14ac:dyDescent="0.3">
      <c r="A2916" s="1" t="s">
        <v>763</v>
      </c>
      <c r="D2916" s="1">
        <v>0</v>
      </c>
      <c r="F2916" s="1">
        <v>0</v>
      </c>
      <c r="I2916" s="1">
        <v>0</v>
      </c>
      <c r="K2916" s="1">
        <v>0</v>
      </c>
      <c r="L2916" s="2">
        <f t="shared" si="580"/>
        <v>0</v>
      </c>
      <c r="M2916" s="2" t="str">
        <f t="shared" si="581"/>
        <v>DDR4-16GB-26-IK</v>
      </c>
      <c r="N2916" s="2" t="str">
        <f t="shared" si="582"/>
        <v>WH03T-NTA</v>
      </c>
      <c r="O2916" s="1" t="str">
        <f t="shared" si="577"/>
        <v>DDR4-16GB-26-IKWH03T-NTA</v>
      </c>
      <c r="P2916" s="1">
        <f t="shared" si="567"/>
        <v>0</v>
      </c>
      <c r="Q2916" s="1">
        <f t="shared" si="578"/>
        <v>0</v>
      </c>
      <c r="R2916" s="1">
        <f t="shared" si="579"/>
        <v>0</v>
      </c>
      <c r="S2916" s="1">
        <f t="shared" si="568"/>
        <v>0</v>
      </c>
      <c r="T2916" s="1">
        <f t="shared" si="569"/>
        <v>0</v>
      </c>
    </row>
    <row r="2917" spans="1:20" x14ac:dyDescent="0.3">
      <c r="A2917" s="1" t="s">
        <v>96</v>
      </c>
      <c r="D2917" s="1">
        <v>1</v>
      </c>
      <c r="F2917" s="1">
        <v>1</v>
      </c>
      <c r="I2917" s="1">
        <v>0</v>
      </c>
      <c r="K2917" s="1">
        <v>0</v>
      </c>
      <c r="L2917" s="2">
        <f t="shared" si="580"/>
        <v>1</v>
      </c>
      <c r="M2917" s="2" t="str">
        <f t="shared" si="581"/>
        <v>DDR4-16GB-32-SM</v>
      </c>
      <c r="N2917" s="2" t="str">
        <f t="shared" si="582"/>
        <v>WH03T-NTA</v>
      </c>
      <c r="O2917" s="1" t="str">
        <f t="shared" si="577"/>
        <v>DDR4-16GB-32-SMWH03T-NTA</v>
      </c>
      <c r="P2917" s="1">
        <f t="shared" si="567"/>
        <v>1</v>
      </c>
      <c r="Q2917" s="1">
        <f t="shared" si="578"/>
        <v>0</v>
      </c>
      <c r="R2917" s="1">
        <f t="shared" si="579"/>
        <v>1</v>
      </c>
      <c r="S2917" s="1">
        <f t="shared" si="568"/>
        <v>0</v>
      </c>
      <c r="T2917" s="1">
        <f t="shared" si="569"/>
        <v>1</v>
      </c>
    </row>
    <row r="2918" spans="1:20" x14ac:dyDescent="0.3">
      <c r="A2918" s="1" t="s">
        <v>769</v>
      </c>
      <c r="D2918" s="1">
        <v>0</v>
      </c>
      <c r="F2918" s="1">
        <v>0</v>
      </c>
      <c r="I2918" s="1">
        <v>0</v>
      </c>
      <c r="K2918" s="1">
        <v>0</v>
      </c>
      <c r="L2918" s="2">
        <f t="shared" si="580"/>
        <v>0</v>
      </c>
      <c r="M2918" s="2" t="str">
        <f t="shared" si="581"/>
        <v>DDR4-16GB-WT21-DL</v>
      </c>
      <c r="N2918" s="2" t="str">
        <f t="shared" si="582"/>
        <v>WH03T-NTA</v>
      </c>
      <c r="O2918" s="1" t="str">
        <f t="shared" si="577"/>
        <v>DDR4-16GB-WT21-DLWH03T-NTA</v>
      </c>
      <c r="P2918" s="1">
        <f t="shared" si="567"/>
        <v>0</v>
      </c>
      <c r="Q2918" s="1">
        <f t="shared" si="578"/>
        <v>0</v>
      </c>
      <c r="R2918" s="1">
        <f t="shared" si="579"/>
        <v>0</v>
      </c>
      <c r="S2918" s="1">
        <f t="shared" si="568"/>
        <v>0</v>
      </c>
      <c r="T2918" s="1">
        <f t="shared" si="569"/>
        <v>0</v>
      </c>
    </row>
    <row r="2919" spans="1:20" x14ac:dyDescent="0.3">
      <c r="A2919" s="1" t="s">
        <v>771</v>
      </c>
      <c r="D2919" s="1">
        <v>0</v>
      </c>
      <c r="F2919" s="1">
        <v>0</v>
      </c>
      <c r="I2919" s="1">
        <v>0</v>
      </c>
      <c r="K2919" s="1">
        <v>0</v>
      </c>
      <c r="L2919" s="2">
        <f t="shared" si="580"/>
        <v>0</v>
      </c>
      <c r="M2919" s="2" t="str">
        <f t="shared" si="581"/>
        <v>DDR4-32GB-26-DL</v>
      </c>
      <c r="N2919" s="2" t="str">
        <f t="shared" si="582"/>
        <v>WH03T-NTA</v>
      </c>
      <c r="O2919" s="1" t="str">
        <f t="shared" si="577"/>
        <v>DDR4-32GB-26-DLWH03T-NTA</v>
      </c>
      <c r="P2919" s="1">
        <f t="shared" si="567"/>
        <v>0</v>
      </c>
      <c r="Q2919" s="1">
        <f t="shared" si="578"/>
        <v>0</v>
      </c>
      <c r="R2919" s="1">
        <f t="shared" si="579"/>
        <v>0</v>
      </c>
      <c r="S2919" s="1">
        <f t="shared" si="568"/>
        <v>0</v>
      </c>
      <c r="T2919" s="1">
        <f t="shared" si="569"/>
        <v>0</v>
      </c>
    </row>
    <row r="2920" spans="1:20" x14ac:dyDescent="0.3">
      <c r="A2920" s="1" t="s">
        <v>422</v>
      </c>
      <c r="D2920" s="1">
        <v>1</v>
      </c>
      <c r="F2920" s="1">
        <v>1</v>
      </c>
      <c r="I2920" s="1">
        <v>0</v>
      </c>
      <c r="K2920" s="1">
        <v>0</v>
      </c>
      <c r="L2920" s="2">
        <f t="shared" si="580"/>
        <v>1</v>
      </c>
      <c r="M2920" s="2" t="str">
        <f t="shared" si="581"/>
        <v>DDR4-32GB-WT26-IK</v>
      </c>
      <c r="N2920" s="2" t="str">
        <f t="shared" si="582"/>
        <v>WH03T-NTA</v>
      </c>
      <c r="O2920" s="1" t="str">
        <f t="shared" si="577"/>
        <v>DDR4-32GB-WT26-IKWH03T-NTA</v>
      </c>
      <c r="P2920" s="1">
        <f t="shared" si="567"/>
        <v>1</v>
      </c>
      <c r="Q2920" s="1">
        <f t="shared" si="578"/>
        <v>0</v>
      </c>
      <c r="R2920" s="1">
        <f t="shared" si="579"/>
        <v>1</v>
      </c>
      <c r="S2920" s="1">
        <f t="shared" si="568"/>
        <v>0</v>
      </c>
      <c r="T2920" s="1">
        <f t="shared" si="569"/>
        <v>1</v>
      </c>
    </row>
    <row r="2921" spans="1:20" hidden="1" x14ac:dyDescent="0.3">
      <c r="A2921" s="1" t="s">
        <v>793</v>
      </c>
      <c r="D2921" s="1">
        <v>2</v>
      </c>
      <c r="E2921" s="1">
        <v>0</v>
      </c>
      <c r="F2921" s="1">
        <v>2</v>
      </c>
      <c r="H2921" s="1">
        <v>0</v>
      </c>
      <c r="K2921" s="1">
        <v>0</v>
      </c>
      <c r="L2921" s="2">
        <f t="shared" si="580"/>
        <v>2</v>
      </c>
      <c r="M2921" s="2" t="str">
        <f t="shared" si="581"/>
        <v>Total Memory Module</v>
      </c>
      <c r="N2921" s="2" t="str">
        <f t="shared" si="582"/>
        <v>WH03T-NTA</v>
      </c>
      <c r="O2921" s="1" t="str">
        <f t="shared" si="577"/>
        <v>Total Memory ModuleWH03T-NTA</v>
      </c>
      <c r="P2921" s="1">
        <f t="shared" si="567"/>
        <v>2</v>
      </c>
      <c r="Q2921" s="1">
        <f t="shared" si="578"/>
        <v>0</v>
      </c>
      <c r="R2921" s="1">
        <f t="shared" si="579"/>
        <v>2</v>
      </c>
      <c r="S2921" s="1">
        <f t="shared" si="568"/>
        <v>0</v>
      </c>
      <c r="T2921" s="1">
        <f t="shared" si="569"/>
        <v>2</v>
      </c>
    </row>
    <row r="2922" spans="1:20" hidden="1" x14ac:dyDescent="0.3">
      <c r="A2922" s="1" t="s">
        <v>840</v>
      </c>
      <c r="L2922" s="2">
        <f t="shared" si="580"/>
        <v>0</v>
      </c>
      <c r="M2922" s="2" t="str">
        <f t="shared" si="581"/>
        <v>NRU Series</v>
      </c>
      <c r="N2922" s="2" t="str">
        <f t="shared" si="582"/>
        <v>WH03T-NTA</v>
      </c>
      <c r="O2922" s="1" t="str">
        <f t="shared" si="577"/>
        <v>NRU SeriesWH03T-NTA</v>
      </c>
      <c r="P2922" s="1">
        <f t="shared" si="567"/>
        <v>0</v>
      </c>
      <c r="Q2922" s="1">
        <f t="shared" si="578"/>
        <v>0</v>
      </c>
      <c r="R2922" s="1">
        <f t="shared" si="579"/>
        <v>0</v>
      </c>
      <c r="S2922" s="1">
        <f t="shared" si="568"/>
        <v>0</v>
      </c>
      <c r="T2922" s="1">
        <f t="shared" si="569"/>
        <v>0</v>
      </c>
    </row>
    <row r="2923" spans="1:20" x14ac:dyDescent="0.3">
      <c r="A2923" s="1" t="s">
        <v>849</v>
      </c>
      <c r="D2923" s="1">
        <v>0</v>
      </c>
      <c r="F2923" s="1">
        <v>0</v>
      </c>
      <c r="I2923" s="1">
        <v>0</v>
      </c>
      <c r="K2923" s="1">
        <v>0</v>
      </c>
      <c r="L2923" s="2">
        <f t="shared" si="580"/>
        <v>0</v>
      </c>
      <c r="M2923" s="2" t="str">
        <f t="shared" si="581"/>
        <v>AC-IMX490-H60</v>
      </c>
      <c r="N2923" s="2" t="str">
        <f t="shared" si="582"/>
        <v>WH03T-NTA</v>
      </c>
      <c r="O2923" s="1" t="str">
        <f t="shared" si="577"/>
        <v>AC-IMX490-H60WH03T-NTA</v>
      </c>
      <c r="P2923" s="1">
        <f t="shared" si="567"/>
        <v>0</v>
      </c>
      <c r="Q2923" s="1">
        <f t="shared" si="578"/>
        <v>0</v>
      </c>
      <c r="R2923" s="1">
        <f t="shared" si="579"/>
        <v>0</v>
      </c>
      <c r="S2923" s="1">
        <f t="shared" si="568"/>
        <v>0</v>
      </c>
      <c r="T2923" s="1">
        <f t="shared" si="569"/>
        <v>0</v>
      </c>
    </row>
    <row r="2924" spans="1:20" x14ac:dyDescent="0.3">
      <c r="A2924" s="1" t="s">
        <v>342</v>
      </c>
      <c r="D2924" s="1">
        <v>0</v>
      </c>
      <c r="F2924" s="1">
        <v>0</v>
      </c>
      <c r="I2924" s="1">
        <v>0</v>
      </c>
      <c r="K2924" s="1">
        <v>0</v>
      </c>
      <c r="L2924" s="2">
        <f t="shared" si="580"/>
        <v>0</v>
      </c>
      <c r="M2924" s="2" t="str">
        <f t="shared" si="581"/>
        <v>FK-FF-CABLE-7M</v>
      </c>
      <c r="N2924" s="2" t="str">
        <f t="shared" si="582"/>
        <v>WH03T-NTA</v>
      </c>
      <c r="O2924" s="1" t="str">
        <f t="shared" si="577"/>
        <v>FK-FF-CABLE-7MWH03T-NTA</v>
      </c>
      <c r="P2924" s="1">
        <f t="shared" si="567"/>
        <v>0</v>
      </c>
      <c r="Q2924" s="1">
        <f t="shared" si="578"/>
        <v>0</v>
      </c>
      <c r="R2924" s="1">
        <f t="shared" si="579"/>
        <v>0</v>
      </c>
      <c r="S2924" s="1">
        <f t="shared" si="568"/>
        <v>0</v>
      </c>
      <c r="T2924" s="1">
        <f t="shared" si="569"/>
        <v>0</v>
      </c>
    </row>
    <row r="2925" spans="1:20" x14ac:dyDescent="0.3">
      <c r="A2925" s="1" t="s">
        <v>1281</v>
      </c>
      <c r="D2925" s="1">
        <v>0</v>
      </c>
      <c r="F2925" s="1">
        <v>0</v>
      </c>
      <c r="I2925" s="1">
        <v>0</v>
      </c>
      <c r="K2925" s="1">
        <v>0</v>
      </c>
      <c r="L2925" s="2">
        <f t="shared" si="580"/>
        <v>0</v>
      </c>
      <c r="M2925" s="2" t="str">
        <f t="shared" si="581"/>
        <v>NRU-51V+-JON8-NS</v>
      </c>
      <c r="N2925" s="2" t="str">
        <f t="shared" si="582"/>
        <v>WH03T-NTA</v>
      </c>
      <c r="O2925" s="1" t="str">
        <f t="shared" si="577"/>
        <v>NRU-51V+-JON8-NSWH03T-NTA</v>
      </c>
      <c r="P2925" s="1">
        <f t="shared" si="567"/>
        <v>0</v>
      </c>
      <c r="Q2925" s="1">
        <f t="shared" si="578"/>
        <v>0</v>
      </c>
      <c r="R2925" s="1">
        <f t="shared" si="579"/>
        <v>0</v>
      </c>
      <c r="S2925" s="1">
        <f t="shared" si="568"/>
        <v>0</v>
      </c>
      <c r="T2925" s="1">
        <f t="shared" si="569"/>
        <v>0</v>
      </c>
    </row>
    <row r="2926" spans="1:20" x14ac:dyDescent="0.3">
      <c r="A2926" s="1" t="s">
        <v>1572</v>
      </c>
      <c r="D2926" s="1">
        <v>1</v>
      </c>
      <c r="F2926" s="1">
        <v>1</v>
      </c>
      <c r="I2926" s="1">
        <v>0</v>
      </c>
      <c r="K2926" s="1">
        <v>0</v>
      </c>
      <c r="L2926" s="2">
        <f t="shared" si="580"/>
        <v>1</v>
      </c>
      <c r="M2926" s="2" t="str">
        <f t="shared" si="581"/>
        <v>PCIe-NX154PoE(ES)</v>
      </c>
      <c r="N2926" s="2" t="str">
        <f t="shared" si="582"/>
        <v>WH03T-NTA</v>
      </c>
      <c r="O2926" s="1" t="str">
        <f t="shared" si="577"/>
        <v>PCIe-NX154PoE(ES)WH03T-NTA</v>
      </c>
      <c r="P2926" s="1">
        <f t="shared" si="567"/>
        <v>1</v>
      </c>
      <c r="Q2926" s="1">
        <f t="shared" si="578"/>
        <v>0</v>
      </c>
      <c r="R2926" s="1">
        <f t="shared" si="579"/>
        <v>1</v>
      </c>
      <c r="S2926" s="1">
        <f t="shared" si="568"/>
        <v>0</v>
      </c>
      <c r="T2926" s="1">
        <f t="shared" si="569"/>
        <v>1</v>
      </c>
    </row>
    <row r="2927" spans="1:20" hidden="1" x14ac:dyDescent="0.3">
      <c r="A2927" s="1" t="s">
        <v>875</v>
      </c>
      <c r="D2927" s="1">
        <v>1</v>
      </c>
      <c r="E2927" s="1">
        <v>0</v>
      </c>
      <c r="F2927" s="1">
        <v>1</v>
      </c>
      <c r="H2927" s="1">
        <v>0</v>
      </c>
      <c r="K2927" s="1">
        <v>0</v>
      </c>
      <c r="L2927" s="2">
        <f t="shared" si="580"/>
        <v>1</v>
      </c>
      <c r="M2927" s="2" t="str">
        <f t="shared" si="581"/>
        <v>Total NRU Series</v>
      </c>
      <c r="N2927" s="2" t="str">
        <f t="shared" si="582"/>
        <v>WH03T-NTA</v>
      </c>
      <c r="O2927" s="1" t="str">
        <f t="shared" si="577"/>
        <v>Total NRU SeriesWH03T-NTA</v>
      </c>
      <c r="P2927" s="1">
        <f t="shared" si="567"/>
        <v>1</v>
      </c>
      <c r="Q2927" s="1">
        <f t="shared" si="578"/>
        <v>0</v>
      </c>
      <c r="R2927" s="1">
        <f t="shared" si="579"/>
        <v>1</v>
      </c>
      <c r="S2927" s="1">
        <f t="shared" si="568"/>
        <v>0</v>
      </c>
      <c r="T2927" s="1">
        <f t="shared" si="569"/>
        <v>1</v>
      </c>
    </row>
    <row r="2928" spans="1:20" hidden="1" x14ac:dyDescent="0.3">
      <c r="A2928" s="1" t="s">
        <v>942</v>
      </c>
      <c r="L2928" s="2">
        <f t="shared" si="580"/>
        <v>0</v>
      </c>
      <c r="M2928" s="2" t="str">
        <f t="shared" si="581"/>
        <v>Nuvo-7000 Series</v>
      </c>
      <c r="N2928" s="2" t="str">
        <f t="shared" si="582"/>
        <v>WH03T-NTA</v>
      </c>
      <c r="O2928" s="1" t="str">
        <f t="shared" si="577"/>
        <v>Nuvo-7000 SeriesWH03T-NTA</v>
      </c>
      <c r="P2928" s="1">
        <f t="shared" si="567"/>
        <v>0</v>
      </c>
      <c r="Q2928" s="1">
        <f t="shared" si="578"/>
        <v>0</v>
      </c>
      <c r="R2928" s="1">
        <f t="shared" si="579"/>
        <v>0</v>
      </c>
      <c r="S2928" s="1">
        <f t="shared" si="568"/>
        <v>0</v>
      </c>
      <c r="T2928" s="1">
        <f t="shared" si="569"/>
        <v>0</v>
      </c>
    </row>
    <row r="2929" spans="1:20" x14ac:dyDescent="0.3">
      <c r="A2929" s="1" t="s">
        <v>993</v>
      </c>
      <c r="D2929" s="1">
        <v>0</v>
      </c>
      <c r="F2929" s="1">
        <v>0</v>
      </c>
      <c r="H2929" s="1">
        <v>0</v>
      </c>
      <c r="I2929" s="1">
        <v>0</v>
      </c>
      <c r="K2929" s="1">
        <v>0</v>
      </c>
      <c r="L2929" s="2">
        <f t="shared" si="580"/>
        <v>0</v>
      </c>
      <c r="M2929" s="2" t="str">
        <f t="shared" si="581"/>
        <v>Nuvo-7501(EA)</v>
      </c>
      <c r="N2929" s="2" t="str">
        <f t="shared" si="582"/>
        <v>WH03T-NTA</v>
      </c>
      <c r="O2929" s="1" t="str">
        <f t="shared" si="577"/>
        <v>Nuvo-7501(EA)WH03T-NTA</v>
      </c>
      <c r="P2929" s="1">
        <f t="shared" si="567"/>
        <v>0</v>
      </c>
      <c r="Q2929" s="1">
        <f t="shared" si="578"/>
        <v>0</v>
      </c>
      <c r="R2929" s="1">
        <f t="shared" si="579"/>
        <v>0</v>
      </c>
      <c r="S2929" s="1">
        <f t="shared" si="568"/>
        <v>0</v>
      </c>
      <c r="T2929" s="1">
        <f t="shared" si="569"/>
        <v>0</v>
      </c>
    </row>
    <row r="2930" spans="1:20" hidden="1" x14ac:dyDescent="0.3">
      <c r="A2930" s="1" t="s">
        <v>997</v>
      </c>
      <c r="D2930" s="1">
        <v>0</v>
      </c>
      <c r="E2930" s="1">
        <v>0</v>
      </c>
      <c r="F2930" s="1">
        <v>0</v>
      </c>
      <c r="H2930" s="1">
        <v>0</v>
      </c>
      <c r="K2930" s="1">
        <v>0</v>
      </c>
      <c r="L2930" s="2">
        <f t="shared" si="580"/>
        <v>0</v>
      </c>
      <c r="M2930" s="2" t="str">
        <f t="shared" si="581"/>
        <v>Total Nuvo-7000 Series</v>
      </c>
      <c r="N2930" s="2" t="str">
        <f t="shared" si="582"/>
        <v>WH03T-NTA</v>
      </c>
      <c r="O2930" s="1" t="str">
        <f t="shared" si="577"/>
        <v>Total Nuvo-7000 SeriesWH03T-NTA</v>
      </c>
      <c r="P2930" s="1">
        <f t="shared" si="567"/>
        <v>0</v>
      </c>
      <c r="Q2930" s="1">
        <f t="shared" si="578"/>
        <v>0</v>
      </c>
      <c r="R2930" s="1">
        <f t="shared" si="579"/>
        <v>0</v>
      </c>
      <c r="S2930" s="1">
        <f t="shared" si="568"/>
        <v>0</v>
      </c>
      <c r="T2930" s="1">
        <f t="shared" si="569"/>
        <v>0</v>
      </c>
    </row>
    <row r="2931" spans="1:20" hidden="1" x14ac:dyDescent="0.3">
      <c r="A2931" s="1" t="s">
        <v>1058</v>
      </c>
      <c r="L2931" s="2">
        <f t="shared" si="580"/>
        <v>0</v>
      </c>
      <c r="M2931" s="2" t="str">
        <f t="shared" si="581"/>
        <v>POC-400 Series</v>
      </c>
      <c r="N2931" s="2" t="str">
        <f t="shared" si="582"/>
        <v>WH03T-NTA</v>
      </c>
      <c r="O2931" s="1" t="str">
        <f t="shared" si="577"/>
        <v>POC-400 SeriesWH03T-NTA</v>
      </c>
      <c r="P2931" s="1">
        <f t="shared" si="567"/>
        <v>0</v>
      </c>
      <c r="Q2931" s="1">
        <f t="shared" si="578"/>
        <v>0</v>
      </c>
      <c r="R2931" s="1">
        <f t="shared" si="579"/>
        <v>0</v>
      </c>
      <c r="S2931" s="1">
        <f t="shared" si="568"/>
        <v>0</v>
      </c>
      <c r="T2931" s="1">
        <f t="shared" si="569"/>
        <v>0</v>
      </c>
    </row>
    <row r="2932" spans="1:20" x14ac:dyDescent="0.3">
      <c r="A2932" s="1" t="s">
        <v>384</v>
      </c>
      <c r="D2932" s="1">
        <v>1</v>
      </c>
      <c r="F2932" s="1">
        <v>1</v>
      </c>
      <c r="I2932" s="1">
        <v>0</v>
      </c>
      <c r="K2932" s="1">
        <v>0</v>
      </c>
      <c r="L2932" s="2">
        <f t="shared" si="580"/>
        <v>1</v>
      </c>
      <c r="M2932" s="2" t="str">
        <f t="shared" si="581"/>
        <v>Cblkit-M12-POC-465AWP</v>
      </c>
      <c r="N2932" s="2" t="str">
        <f t="shared" si="582"/>
        <v>WH03T-NTA</v>
      </c>
      <c r="O2932" s="1" t="str">
        <f t="shared" si="577"/>
        <v>Cblkit-M12-POC-465AWPWH03T-NTA</v>
      </c>
      <c r="P2932" s="1">
        <f t="shared" si="567"/>
        <v>1</v>
      </c>
      <c r="Q2932" s="1">
        <f t="shared" si="578"/>
        <v>0</v>
      </c>
      <c r="R2932" s="1">
        <f t="shared" si="579"/>
        <v>1</v>
      </c>
      <c r="S2932" s="1">
        <f t="shared" si="568"/>
        <v>0</v>
      </c>
      <c r="T2932" s="1">
        <f t="shared" si="569"/>
        <v>1</v>
      </c>
    </row>
    <row r="2933" spans="1:20" hidden="1" x14ac:dyDescent="0.3">
      <c r="A2933" s="1" t="s">
        <v>1083</v>
      </c>
      <c r="L2933" s="2">
        <f t="shared" si="580"/>
        <v>0</v>
      </c>
      <c r="M2933" s="2" t="str">
        <f t="shared" si="581"/>
        <v>Power Adapter</v>
      </c>
      <c r="N2933" s="2" t="str">
        <f t="shared" si="582"/>
        <v>WH03T-NTA</v>
      </c>
      <c r="O2933" s="1" t="str">
        <f t="shared" si="577"/>
        <v>Power AdapterWH03T-NTA</v>
      </c>
      <c r="P2933" s="1">
        <f t="shared" si="567"/>
        <v>0</v>
      </c>
      <c r="Q2933" s="1">
        <f t="shared" si="578"/>
        <v>0</v>
      </c>
      <c r="R2933" s="1">
        <f t="shared" si="579"/>
        <v>0</v>
      </c>
      <c r="S2933" s="1">
        <f t="shared" si="568"/>
        <v>0</v>
      </c>
      <c r="T2933" s="1">
        <f t="shared" si="569"/>
        <v>0</v>
      </c>
    </row>
    <row r="2934" spans="1:20" x14ac:dyDescent="0.3">
      <c r="A2934" s="1" t="s">
        <v>162</v>
      </c>
      <c r="D2934" s="1">
        <v>0</v>
      </c>
      <c r="F2934" s="1">
        <v>0</v>
      </c>
      <c r="I2934" s="1">
        <v>0</v>
      </c>
      <c r="K2934" s="1">
        <v>0</v>
      </c>
      <c r="L2934" s="2">
        <f t="shared" si="580"/>
        <v>0</v>
      </c>
      <c r="M2934" s="2" t="str">
        <f t="shared" si="581"/>
        <v>Cbl-PC-OW3-180CM</v>
      </c>
      <c r="N2934" s="2" t="str">
        <f t="shared" si="582"/>
        <v>WH03T-NTA</v>
      </c>
      <c r="O2934" s="1" t="str">
        <f t="shared" si="577"/>
        <v>Cbl-PC-OW3-180CMWH03T-NTA</v>
      </c>
      <c r="P2934" s="1">
        <f t="shared" si="567"/>
        <v>0</v>
      </c>
      <c r="Q2934" s="1">
        <f t="shared" si="578"/>
        <v>0</v>
      </c>
      <c r="R2934" s="1">
        <f t="shared" si="579"/>
        <v>0</v>
      </c>
      <c r="S2934" s="1">
        <f t="shared" si="568"/>
        <v>0</v>
      </c>
      <c r="T2934" s="1">
        <f t="shared" si="569"/>
        <v>0</v>
      </c>
    </row>
    <row r="2935" spans="1:20" x14ac:dyDescent="0.3">
      <c r="A2935" s="1" t="s">
        <v>1084</v>
      </c>
      <c r="D2935" s="1">
        <v>0</v>
      </c>
      <c r="F2935" s="1">
        <v>0</v>
      </c>
      <c r="I2935" s="1">
        <v>0</v>
      </c>
      <c r="K2935" s="1">
        <v>0</v>
      </c>
      <c r="L2935" s="2">
        <f t="shared" si="580"/>
        <v>0</v>
      </c>
      <c r="M2935" s="2" t="str">
        <f t="shared" si="581"/>
        <v>Cbl-YT-OW-Black-50CM</v>
      </c>
      <c r="N2935" s="2" t="str">
        <f t="shared" si="582"/>
        <v>WH03T-NTA</v>
      </c>
      <c r="O2935" s="1" t="str">
        <f t="shared" si="577"/>
        <v>Cbl-YT-OW-Black-50CMWH03T-NTA</v>
      </c>
      <c r="P2935" s="1">
        <f t="shared" si="567"/>
        <v>0</v>
      </c>
      <c r="Q2935" s="1">
        <f t="shared" si="578"/>
        <v>0</v>
      </c>
      <c r="R2935" s="1">
        <f t="shared" si="579"/>
        <v>0</v>
      </c>
      <c r="S2935" s="1">
        <f t="shared" si="568"/>
        <v>0</v>
      </c>
      <c r="T2935" s="1">
        <f t="shared" si="569"/>
        <v>0</v>
      </c>
    </row>
    <row r="2936" spans="1:20" x14ac:dyDescent="0.3">
      <c r="A2936" s="1" t="s">
        <v>1085</v>
      </c>
      <c r="D2936" s="1">
        <v>0</v>
      </c>
      <c r="F2936" s="1">
        <v>0</v>
      </c>
      <c r="I2936" s="1">
        <v>0</v>
      </c>
      <c r="K2936" s="1">
        <v>0</v>
      </c>
      <c r="L2936" s="2">
        <f t="shared" si="580"/>
        <v>0</v>
      </c>
      <c r="M2936" s="2" t="str">
        <f t="shared" si="581"/>
        <v>Cbl-YT-OW-Red-50CM</v>
      </c>
      <c r="N2936" s="2" t="str">
        <f t="shared" si="582"/>
        <v>WH03T-NTA</v>
      </c>
      <c r="O2936" s="1" t="str">
        <f t="shared" si="577"/>
        <v>Cbl-YT-OW-Red-50CMWH03T-NTA</v>
      </c>
      <c r="P2936" s="1">
        <f t="shared" si="567"/>
        <v>0</v>
      </c>
      <c r="Q2936" s="1">
        <f t="shared" si="578"/>
        <v>0</v>
      </c>
      <c r="R2936" s="1">
        <f t="shared" si="579"/>
        <v>0</v>
      </c>
      <c r="S2936" s="1">
        <f t="shared" si="568"/>
        <v>0</v>
      </c>
      <c r="T2936" s="1">
        <f t="shared" si="569"/>
        <v>0</v>
      </c>
    </row>
    <row r="2937" spans="1:20" x14ac:dyDescent="0.3">
      <c r="A2937" s="1" t="s">
        <v>390</v>
      </c>
      <c r="D2937" s="1">
        <v>0</v>
      </c>
      <c r="F2937" s="1">
        <v>0</v>
      </c>
      <c r="I2937" s="1">
        <v>0</v>
      </c>
      <c r="K2937" s="1">
        <v>0</v>
      </c>
      <c r="L2937" s="2">
        <f t="shared" si="580"/>
        <v>0</v>
      </c>
      <c r="M2937" s="2" t="str">
        <f t="shared" si="581"/>
        <v>PA-1000W-MW</v>
      </c>
      <c r="N2937" s="2" t="str">
        <f t="shared" si="582"/>
        <v>WH03T-NTA</v>
      </c>
      <c r="O2937" s="1" t="str">
        <f t="shared" si="577"/>
        <v>PA-1000W-MWWH03T-NTA</v>
      </c>
      <c r="P2937" s="1">
        <f t="shared" si="567"/>
        <v>0</v>
      </c>
      <c r="Q2937" s="1">
        <f t="shared" si="578"/>
        <v>0</v>
      </c>
      <c r="R2937" s="1">
        <f t="shared" si="579"/>
        <v>0</v>
      </c>
      <c r="S2937" s="1">
        <f t="shared" si="568"/>
        <v>0</v>
      </c>
      <c r="T2937" s="1">
        <f t="shared" si="569"/>
        <v>0</v>
      </c>
    </row>
    <row r="2938" spans="1:20" x14ac:dyDescent="0.3">
      <c r="A2938" s="1" t="s">
        <v>168</v>
      </c>
      <c r="D2938" s="1">
        <v>0</v>
      </c>
      <c r="F2938" s="1">
        <v>0</v>
      </c>
      <c r="I2938" s="1">
        <v>0</v>
      </c>
      <c r="K2938" s="1">
        <v>0</v>
      </c>
      <c r="L2938" s="2">
        <f t="shared" si="580"/>
        <v>0</v>
      </c>
      <c r="M2938" s="2" t="str">
        <f t="shared" si="581"/>
        <v>PA-120W-OW</v>
      </c>
      <c r="N2938" s="2" t="str">
        <f t="shared" si="582"/>
        <v>WH03T-NTA</v>
      </c>
      <c r="O2938" s="1" t="str">
        <f t="shared" si="577"/>
        <v>PA-120W-OWWH03T-NTA</v>
      </c>
      <c r="P2938" s="1">
        <f t="shared" si="567"/>
        <v>0</v>
      </c>
      <c r="Q2938" s="1">
        <f t="shared" si="578"/>
        <v>0</v>
      </c>
      <c r="R2938" s="1">
        <f t="shared" si="579"/>
        <v>0</v>
      </c>
      <c r="S2938" s="1">
        <f t="shared" si="568"/>
        <v>0</v>
      </c>
      <c r="T2938" s="1">
        <f t="shared" si="569"/>
        <v>0</v>
      </c>
    </row>
    <row r="2939" spans="1:20" x14ac:dyDescent="0.3">
      <c r="A2939" s="1" t="s">
        <v>1088</v>
      </c>
      <c r="D2939" s="1">
        <v>0</v>
      </c>
      <c r="F2939" s="1">
        <v>0</v>
      </c>
      <c r="I2939" s="1">
        <v>0</v>
      </c>
      <c r="K2939" s="1">
        <v>0</v>
      </c>
      <c r="L2939" s="2">
        <f t="shared" si="580"/>
        <v>0</v>
      </c>
      <c r="M2939" s="2" t="str">
        <f t="shared" si="581"/>
        <v>PA-160W</v>
      </c>
      <c r="N2939" s="2" t="str">
        <f t="shared" si="582"/>
        <v>WH03T-NTA</v>
      </c>
      <c r="O2939" s="1" t="str">
        <f t="shared" si="577"/>
        <v>PA-160WWH03T-NTA</v>
      </c>
      <c r="P2939" s="1">
        <f t="shared" si="567"/>
        <v>0</v>
      </c>
      <c r="Q2939" s="1">
        <f t="shared" si="578"/>
        <v>0</v>
      </c>
      <c r="R2939" s="1">
        <f t="shared" si="579"/>
        <v>0</v>
      </c>
      <c r="S2939" s="1">
        <f t="shared" si="568"/>
        <v>0</v>
      </c>
      <c r="T2939" s="1">
        <f t="shared" si="569"/>
        <v>0</v>
      </c>
    </row>
    <row r="2940" spans="1:20" x14ac:dyDescent="0.3">
      <c r="A2940" s="1" t="s">
        <v>170</v>
      </c>
      <c r="D2940" s="1">
        <v>0</v>
      </c>
      <c r="F2940" s="1">
        <v>0</v>
      </c>
      <c r="I2940" s="1">
        <v>0</v>
      </c>
      <c r="K2940" s="1">
        <v>0</v>
      </c>
      <c r="L2940" s="2">
        <f t="shared" si="580"/>
        <v>0</v>
      </c>
      <c r="M2940" s="2" t="str">
        <f t="shared" si="581"/>
        <v>PA-280W-ET2</v>
      </c>
      <c r="N2940" s="2" t="str">
        <f t="shared" si="582"/>
        <v>WH03T-NTA</v>
      </c>
      <c r="O2940" s="1" t="str">
        <f t="shared" si="577"/>
        <v>PA-280W-ET2WH03T-NTA</v>
      </c>
      <c r="P2940" s="1">
        <f t="shared" si="567"/>
        <v>0</v>
      </c>
      <c r="Q2940" s="1">
        <f t="shared" si="578"/>
        <v>0</v>
      </c>
      <c r="R2940" s="1">
        <f t="shared" si="579"/>
        <v>0</v>
      </c>
      <c r="S2940" s="1">
        <f t="shared" si="568"/>
        <v>0</v>
      </c>
      <c r="T2940" s="1">
        <f t="shared" si="569"/>
        <v>0</v>
      </c>
    </row>
    <row r="2941" spans="1:20" x14ac:dyDescent="0.3">
      <c r="A2941" s="1" t="s">
        <v>172</v>
      </c>
      <c r="D2941" s="1">
        <v>0</v>
      </c>
      <c r="F2941" s="1">
        <v>0</v>
      </c>
      <c r="I2941" s="1">
        <v>0</v>
      </c>
      <c r="K2941" s="1">
        <v>0</v>
      </c>
      <c r="L2941" s="2">
        <f t="shared" si="580"/>
        <v>0</v>
      </c>
      <c r="M2941" s="2" t="str">
        <f t="shared" si="581"/>
        <v>PA-600W-ENC</v>
      </c>
      <c r="N2941" s="2" t="str">
        <f t="shared" si="582"/>
        <v>WH03T-NTA</v>
      </c>
      <c r="O2941" s="1" t="str">
        <f t="shared" si="577"/>
        <v>PA-600W-ENCWH03T-NTA</v>
      </c>
      <c r="P2941" s="1">
        <f t="shared" si="567"/>
        <v>0</v>
      </c>
      <c r="Q2941" s="1">
        <f t="shared" si="578"/>
        <v>0</v>
      </c>
      <c r="R2941" s="1">
        <f t="shared" si="579"/>
        <v>0</v>
      </c>
      <c r="S2941" s="1">
        <f t="shared" si="568"/>
        <v>0</v>
      </c>
      <c r="T2941" s="1">
        <f t="shared" si="569"/>
        <v>0</v>
      </c>
    </row>
    <row r="2942" spans="1:20" x14ac:dyDescent="0.3">
      <c r="A2942" s="1" t="s">
        <v>391</v>
      </c>
      <c r="D2942" s="1">
        <v>0</v>
      </c>
      <c r="F2942" s="1">
        <v>0</v>
      </c>
      <c r="I2942" s="1">
        <v>0</v>
      </c>
      <c r="K2942" s="1">
        <v>0</v>
      </c>
      <c r="L2942" s="2">
        <f t="shared" si="580"/>
        <v>0</v>
      </c>
      <c r="M2942" s="2" t="str">
        <f t="shared" si="581"/>
        <v>PA-60W-OW</v>
      </c>
      <c r="N2942" s="2" t="str">
        <f t="shared" si="582"/>
        <v>WH03T-NTA</v>
      </c>
      <c r="O2942" s="1" t="str">
        <f t="shared" si="577"/>
        <v>PA-60W-OWWH03T-NTA</v>
      </c>
      <c r="P2942" s="1">
        <f t="shared" ref="P2942:P3005" si="583">D2942</f>
        <v>0</v>
      </c>
      <c r="Q2942" s="1">
        <f t="shared" si="578"/>
        <v>0</v>
      </c>
      <c r="R2942" s="1">
        <f t="shared" si="579"/>
        <v>0</v>
      </c>
      <c r="S2942" s="1">
        <f t="shared" ref="S2942:S3005" si="584">H2942</f>
        <v>0</v>
      </c>
      <c r="T2942" s="1">
        <f t="shared" ref="T2942:T3005" si="585">R2942+S2942</f>
        <v>0</v>
      </c>
    </row>
    <row r="2943" spans="1:20" hidden="1" x14ac:dyDescent="0.3">
      <c r="A2943" s="1" t="s">
        <v>1093</v>
      </c>
      <c r="D2943" s="1">
        <v>0</v>
      </c>
      <c r="E2943" s="1">
        <v>0</v>
      </c>
      <c r="F2943" s="1">
        <v>0</v>
      </c>
      <c r="H2943" s="1">
        <v>0</v>
      </c>
      <c r="K2943" s="1">
        <v>0</v>
      </c>
      <c r="L2943" s="2">
        <f t="shared" si="580"/>
        <v>0</v>
      </c>
      <c r="M2943" s="2" t="str">
        <f t="shared" si="581"/>
        <v>Total Power Adapter</v>
      </c>
      <c r="N2943" s="2" t="str">
        <f t="shared" si="582"/>
        <v>WH03T-NTA</v>
      </c>
      <c r="O2943" s="1" t="str">
        <f t="shared" si="577"/>
        <v>Total Power AdapterWH03T-NTA</v>
      </c>
      <c r="P2943" s="1">
        <f t="shared" si="583"/>
        <v>0</v>
      </c>
      <c r="Q2943" s="1">
        <f t="shared" si="578"/>
        <v>0</v>
      </c>
      <c r="R2943" s="1">
        <f t="shared" si="579"/>
        <v>0</v>
      </c>
      <c r="S2943" s="1">
        <f t="shared" si="584"/>
        <v>0</v>
      </c>
      <c r="T2943" s="1">
        <f t="shared" si="585"/>
        <v>0</v>
      </c>
    </row>
    <row r="2944" spans="1:20" hidden="1" x14ac:dyDescent="0.3">
      <c r="A2944" s="1" t="s">
        <v>1103</v>
      </c>
      <c r="L2944" s="2">
        <f t="shared" si="580"/>
        <v>0</v>
      </c>
      <c r="M2944" s="2" t="str">
        <f t="shared" si="581"/>
        <v>RMA Parts</v>
      </c>
      <c r="N2944" s="2" t="str">
        <f t="shared" si="582"/>
        <v>WH03T-NTA</v>
      </c>
      <c r="O2944" s="1" t="str">
        <f t="shared" si="577"/>
        <v>RMA PartsWH03T-NTA</v>
      </c>
      <c r="P2944" s="1">
        <f t="shared" si="583"/>
        <v>0</v>
      </c>
      <c r="Q2944" s="1">
        <f t="shared" si="578"/>
        <v>0</v>
      </c>
      <c r="R2944" s="1">
        <f t="shared" si="579"/>
        <v>0</v>
      </c>
      <c r="S2944" s="1">
        <f t="shared" si="584"/>
        <v>0</v>
      </c>
      <c r="T2944" s="1">
        <f t="shared" si="585"/>
        <v>0</v>
      </c>
    </row>
    <row r="2945" spans="1:20" x14ac:dyDescent="0.3">
      <c r="A2945" s="1" t="s">
        <v>1573</v>
      </c>
      <c r="D2945" s="1">
        <v>1</v>
      </c>
      <c r="F2945" s="1">
        <v>1</v>
      </c>
      <c r="I2945" s="1">
        <v>0</v>
      </c>
      <c r="K2945" s="1">
        <v>0</v>
      </c>
      <c r="L2945" s="2">
        <f t="shared" si="580"/>
        <v>1</v>
      </c>
      <c r="M2945" s="2" t="str">
        <f t="shared" si="581"/>
        <v>PCIe-GL26-PCBA-A1</v>
      </c>
      <c r="N2945" s="2" t="str">
        <f t="shared" si="582"/>
        <v>WH03T-NTA</v>
      </c>
      <c r="O2945" s="1" t="str">
        <f t="shared" si="577"/>
        <v>PCIe-GL26-PCBA-A1WH03T-NTA</v>
      </c>
      <c r="P2945" s="1">
        <f t="shared" si="583"/>
        <v>1</v>
      </c>
      <c r="Q2945" s="1">
        <f t="shared" si="578"/>
        <v>0</v>
      </c>
      <c r="R2945" s="1">
        <f t="shared" si="579"/>
        <v>1</v>
      </c>
      <c r="S2945" s="1">
        <f t="shared" si="584"/>
        <v>0</v>
      </c>
      <c r="T2945" s="1">
        <f t="shared" si="585"/>
        <v>1</v>
      </c>
    </row>
    <row r="2946" spans="1:20" hidden="1" x14ac:dyDescent="0.3">
      <c r="A2946" s="1" t="s">
        <v>1115</v>
      </c>
      <c r="D2946" s="1">
        <v>1</v>
      </c>
      <c r="E2946" s="1">
        <v>0</v>
      </c>
      <c r="F2946" s="1">
        <v>1</v>
      </c>
      <c r="H2946" s="1">
        <v>0</v>
      </c>
      <c r="K2946" s="1">
        <v>0</v>
      </c>
      <c r="L2946" s="2">
        <f t="shared" si="580"/>
        <v>1</v>
      </c>
      <c r="M2946" s="2" t="str">
        <f t="shared" si="581"/>
        <v>Total RMA Parts</v>
      </c>
      <c r="N2946" s="2" t="str">
        <f t="shared" si="582"/>
        <v>WH03T-NTA</v>
      </c>
      <c r="O2946" s="1" t="str">
        <f t="shared" si="577"/>
        <v>Total RMA PartsWH03T-NTA</v>
      </c>
      <c r="P2946" s="1">
        <f t="shared" si="583"/>
        <v>1</v>
      </c>
      <c r="Q2946" s="1">
        <f t="shared" si="578"/>
        <v>0</v>
      </c>
      <c r="R2946" s="1">
        <f t="shared" si="579"/>
        <v>1</v>
      </c>
      <c r="S2946" s="1">
        <f t="shared" si="584"/>
        <v>0</v>
      </c>
      <c r="T2946" s="1">
        <f t="shared" si="585"/>
        <v>1</v>
      </c>
    </row>
    <row r="2947" spans="1:20" hidden="1" x14ac:dyDescent="0.3">
      <c r="A2947" s="1" t="s">
        <v>1148</v>
      </c>
      <c r="L2947" s="2">
        <f t="shared" si="580"/>
        <v>0</v>
      </c>
      <c r="M2947" s="2" t="str">
        <f t="shared" si="581"/>
        <v>Storage</v>
      </c>
      <c r="N2947" s="2" t="str">
        <f t="shared" si="582"/>
        <v>WH03T-NTA</v>
      </c>
      <c r="O2947" s="1" t="str">
        <f t="shared" si="577"/>
        <v>StorageWH03T-NTA</v>
      </c>
      <c r="P2947" s="1">
        <f t="shared" si="583"/>
        <v>0</v>
      </c>
      <c r="Q2947" s="1">
        <f t="shared" si="578"/>
        <v>0</v>
      </c>
      <c r="R2947" s="1">
        <f t="shared" si="579"/>
        <v>0</v>
      </c>
      <c r="S2947" s="1">
        <f t="shared" si="584"/>
        <v>0</v>
      </c>
      <c r="T2947" s="1">
        <f t="shared" si="585"/>
        <v>0</v>
      </c>
    </row>
    <row r="2948" spans="1:20" x14ac:dyDescent="0.3">
      <c r="A2948" s="1" t="s">
        <v>1367</v>
      </c>
      <c r="D2948" s="1">
        <v>1</v>
      </c>
      <c r="F2948" s="1">
        <v>1</v>
      </c>
      <c r="I2948" s="1">
        <v>0</v>
      </c>
      <c r="K2948" s="1">
        <v>0</v>
      </c>
      <c r="L2948" s="2">
        <f t="shared" si="580"/>
        <v>1</v>
      </c>
      <c r="M2948" s="2" t="str">
        <f t="shared" si="581"/>
        <v>M.230-SSD-256GB-PCIe44-TLC5-PN</v>
      </c>
      <c r="N2948" s="2" t="str">
        <f t="shared" si="582"/>
        <v>WH03T-NTA</v>
      </c>
      <c r="O2948" s="1" t="str">
        <f t="shared" si="577"/>
        <v>M.230-SSD-256GB-PCIe44-TLC5-PNWH03T-NTA</v>
      </c>
      <c r="P2948" s="1">
        <f t="shared" si="583"/>
        <v>1</v>
      </c>
      <c r="Q2948" s="1">
        <f t="shared" si="578"/>
        <v>0</v>
      </c>
      <c r="R2948" s="1">
        <f t="shared" si="579"/>
        <v>1</v>
      </c>
      <c r="S2948" s="1">
        <f t="shared" si="584"/>
        <v>0</v>
      </c>
      <c r="T2948" s="1">
        <f t="shared" si="585"/>
        <v>1</v>
      </c>
    </row>
    <row r="2949" spans="1:20" x14ac:dyDescent="0.3">
      <c r="A2949" s="1" t="s">
        <v>1244</v>
      </c>
      <c r="D2949" s="1">
        <v>1</v>
      </c>
      <c r="F2949" s="1">
        <v>1</v>
      </c>
      <c r="I2949" s="1">
        <v>0</v>
      </c>
      <c r="K2949" s="1">
        <v>0</v>
      </c>
      <c r="L2949" s="2">
        <f t="shared" si="580"/>
        <v>1</v>
      </c>
      <c r="M2949" s="2" t="str">
        <f t="shared" si="581"/>
        <v>M.242-SSD-128GB-PCIe34-TLCET-PN</v>
      </c>
      <c r="N2949" s="2" t="str">
        <f t="shared" si="582"/>
        <v>WH03T-NTA</v>
      </c>
      <c r="O2949" s="1" t="str">
        <f t="shared" si="577"/>
        <v>M.242-SSD-128GB-PCIe34-TLCET-PNWH03T-NTA</v>
      </c>
      <c r="P2949" s="1">
        <f t="shared" si="583"/>
        <v>1</v>
      </c>
      <c r="Q2949" s="1">
        <f t="shared" si="578"/>
        <v>0</v>
      </c>
      <c r="R2949" s="1">
        <f t="shared" si="579"/>
        <v>1</v>
      </c>
      <c r="S2949" s="1">
        <f t="shared" si="584"/>
        <v>0</v>
      </c>
      <c r="T2949" s="1">
        <f t="shared" si="585"/>
        <v>1</v>
      </c>
    </row>
    <row r="2950" spans="1:20" x14ac:dyDescent="0.3">
      <c r="A2950" s="1" t="s">
        <v>393</v>
      </c>
      <c r="D2950" s="1">
        <v>0</v>
      </c>
      <c r="F2950" s="1">
        <v>0</v>
      </c>
      <c r="I2950" s="1">
        <v>0</v>
      </c>
      <c r="K2950" s="1">
        <v>0</v>
      </c>
      <c r="L2950" s="2">
        <f t="shared" si="580"/>
        <v>0</v>
      </c>
      <c r="M2950" s="2" t="str">
        <f t="shared" si="581"/>
        <v>M.242-SSD-1TB-PCIe4-TLCB5-IK</v>
      </c>
      <c r="N2950" s="2" t="str">
        <f t="shared" si="582"/>
        <v>WH03T-NTA</v>
      </c>
      <c r="O2950" s="1" t="str">
        <f t="shared" ref="O2950:O2952" si="586">M2950&amp;N2950</f>
        <v>M.242-SSD-1TB-PCIe4-TLCB5-IKWH03T-NTA</v>
      </c>
      <c r="P2950" s="1">
        <f t="shared" si="583"/>
        <v>0</v>
      </c>
      <c r="Q2950" s="1">
        <f t="shared" si="578"/>
        <v>0</v>
      </c>
      <c r="R2950" s="1">
        <f t="shared" si="579"/>
        <v>0</v>
      </c>
      <c r="S2950" s="1">
        <f t="shared" si="584"/>
        <v>0</v>
      </c>
      <c r="T2950" s="1">
        <f t="shared" si="585"/>
        <v>0</v>
      </c>
    </row>
    <row r="2951" spans="1:20" x14ac:dyDescent="0.3">
      <c r="A2951" s="1" t="s">
        <v>1574</v>
      </c>
      <c r="D2951" s="1">
        <v>1</v>
      </c>
      <c r="F2951" s="1">
        <v>1</v>
      </c>
      <c r="H2951" s="1">
        <v>0</v>
      </c>
      <c r="I2951" s="1">
        <v>0</v>
      </c>
      <c r="K2951" s="1">
        <v>0</v>
      </c>
      <c r="L2951" s="2">
        <f t="shared" si="580"/>
        <v>1</v>
      </c>
      <c r="M2951" s="2" t="str">
        <f t="shared" si="581"/>
        <v>M.280-SSD-256GB-PCIe4-TLC-TS</v>
      </c>
      <c r="N2951" s="2" t="str">
        <f t="shared" si="582"/>
        <v>WH03T-NTA</v>
      </c>
      <c r="O2951" s="1" t="str">
        <f t="shared" si="586"/>
        <v>M.280-SSD-256GB-PCIe4-TLC-TSWH03T-NTA</v>
      </c>
      <c r="P2951" s="1">
        <f t="shared" si="583"/>
        <v>1</v>
      </c>
      <c r="Q2951" s="1">
        <f t="shared" si="578"/>
        <v>0</v>
      </c>
      <c r="R2951" s="1">
        <f t="shared" si="579"/>
        <v>1</v>
      </c>
      <c r="S2951" s="1">
        <f t="shared" si="584"/>
        <v>0</v>
      </c>
      <c r="T2951" s="1">
        <f t="shared" si="585"/>
        <v>1</v>
      </c>
    </row>
    <row r="2952" spans="1:20" x14ac:dyDescent="0.3">
      <c r="A2952" s="1" t="s">
        <v>200</v>
      </c>
      <c r="D2952" s="1">
        <v>1</v>
      </c>
      <c r="F2952" s="1">
        <v>1</v>
      </c>
      <c r="I2952" s="1">
        <v>0</v>
      </c>
      <c r="K2952" s="1">
        <v>0</v>
      </c>
      <c r="L2952" s="2">
        <f t="shared" si="580"/>
        <v>1</v>
      </c>
      <c r="M2952" s="2" t="str">
        <f t="shared" si="581"/>
        <v>M.280-SSD-256GB-SATA-TLC-IK</v>
      </c>
      <c r="N2952" s="2" t="str">
        <f t="shared" si="582"/>
        <v>WH03T-NTA</v>
      </c>
      <c r="O2952" s="1" t="str">
        <f t="shared" si="586"/>
        <v>M.280-SSD-256GB-SATA-TLC-IKWH03T-NTA</v>
      </c>
      <c r="P2952" s="1">
        <f t="shared" si="583"/>
        <v>1</v>
      </c>
      <c r="Q2952" s="1">
        <f t="shared" si="578"/>
        <v>0</v>
      </c>
      <c r="R2952" s="1">
        <f t="shared" si="579"/>
        <v>1</v>
      </c>
      <c r="S2952" s="1">
        <f t="shared" si="584"/>
        <v>0</v>
      </c>
      <c r="T2952" s="1">
        <f t="shared" si="585"/>
        <v>1</v>
      </c>
    </row>
    <row r="2953" spans="1:20" x14ac:dyDescent="0.3">
      <c r="A2953" s="1" t="s">
        <v>420</v>
      </c>
      <c r="D2953" s="1">
        <v>1</v>
      </c>
      <c r="F2953" s="1">
        <v>1</v>
      </c>
      <c r="I2953" s="1">
        <v>0</v>
      </c>
      <c r="K2953" s="1">
        <v>0</v>
      </c>
      <c r="L2953" s="2">
        <f t="shared" si="580"/>
        <v>1</v>
      </c>
      <c r="M2953" s="2" t="str">
        <f t="shared" si="581"/>
        <v>M.280-SSD-512GB-PCIe2-TLC-IK</v>
      </c>
      <c r="N2953" s="2" t="str">
        <f t="shared" si="582"/>
        <v>WH03T-NTA</v>
      </c>
      <c r="O2953" s="1" t="str">
        <f t="shared" ref="O2953:O3013" si="587">M2953&amp;N2953</f>
        <v>M.280-SSD-512GB-PCIe2-TLC-IKWH03T-NTA</v>
      </c>
      <c r="P2953" s="1">
        <f t="shared" si="583"/>
        <v>1</v>
      </c>
      <c r="Q2953" s="1">
        <f t="shared" si="578"/>
        <v>0</v>
      </c>
      <c r="R2953" s="1">
        <f t="shared" si="579"/>
        <v>1</v>
      </c>
      <c r="S2953" s="1">
        <f t="shared" si="584"/>
        <v>0</v>
      </c>
      <c r="T2953" s="1">
        <f t="shared" si="585"/>
        <v>1</v>
      </c>
    </row>
    <row r="2954" spans="1:20" x14ac:dyDescent="0.3">
      <c r="A2954" s="1" t="s">
        <v>203</v>
      </c>
      <c r="D2954" s="1">
        <v>0</v>
      </c>
      <c r="E2954" s="1">
        <v>0</v>
      </c>
      <c r="F2954" s="1">
        <v>0</v>
      </c>
      <c r="H2954" s="1">
        <v>0</v>
      </c>
      <c r="I2954" s="1">
        <v>0</v>
      </c>
      <c r="K2954" s="1">
        <v>0</v>
      </c>
      <c r="L2954" s="2">
        <f t="shared" si="580"/>
        <v>0</v>
      </c>
      <c r="M2954" s="2" t="str">
        <f t="shared" si="581"/>
        <v>M.280-SSD-512GB-PCIe4-TLCWT-IK1</v>
      </c>
      <c r="N2954" s="2" t="str">
        <f t="shared" si="582"/>
        <v>WH03T-NTA</v>
      </c>
      <c r="O2954" s="1" t="str">
        <f t="shared" si="587"/>
        <v>M.280-SSD-512GB-PCIe4-TLCWT-IK1WH03T-NTA</v>
      </c>
      <c r="P2954" s="1">
        <f t="shared" si="583"/>
        <v>0</v>
      </c>
      <c r="Q2954" s="1">
        <f t="shared" ref="Q2954:Q3017" si="588">E2954</f>
        <v>0</v>
      </c>
      <c r="R2954" s="1">
        <f t="shared" ref="R2954:R3017" si="589">F2954</f>
        <v>0</v>
      </c>
      <c r="S2954" s="1">
        <f t="shared" si="584"/>
        <v>0</v>
      </c>
      <c r="T2954" s="1">
        <f t="shared" si="585"/>
        <v>0</v>
      </c>
    </row>
    <row r="2955" spans="1:20" x14ac:dyDescent="0.3">
      <c r="A2955" s="1" t="s">
        <v>205</v>
      </c>
      <c r="D2955" s="1">
        <v>0</v>
      </c>
      <c r="F2955" s="1">
        <v>0</v>
      </c>
      <c r="I2955" s="1">
        <v>0</v>
      </c>
      <c r="K2955" s="1">
        <v>0</v>
      </c>
      <c r="L2955" s="2">
        <f t="shared" si="580"/>
        <v>0</v>
      </c>
      <c r="M2955" s="2" t="str">
        <f t="shared" si="581"/>
        <v>mSATAHS-128GB-MLC-IK1</v>
      </c>
      <c r="N2955" s="2" t="str">
        <f t="shared" si="582"/>
        <v>WH03T-NTA</v>
      </c>
      <c r="O2955" s="1" t="str">
        <f t="shared" si="587"/>
        <v>mSATAHS-128GB-MLC-IK1WH03T-NTA</v>
      </c>
      <c r="P2955" s="1">
        <f t="shared" si="583"/>
        <v>0</v>
      </c>
      <c r="Q2955" s="1">
        <f t="shared" si="588"/>
        <v>0</v>
      </c>
      <c r="R2955" s="1">
        <f t="shared" si="589"/>
        <v>0</v>
      </c>
      <c r="S2955" s="1">
        <f t="shared" si="584"/>
        <v>0</v>
      </c>
      <c r="T2955" s="1">
        <f t="shared" si="585"/>
        <v>0</v>
      </c>
    </row>
    <row r="2956" spans="1:20" x14ac:dyDescent="0.3">
      <c r="A2956" s="1" t="s">
        <v>206</v>
      </c>
      <c r="D2956" s="1">
        <v>0</v>
      </c>
      <c r="F2956" s="1">
        <v>0</v>
      </c>
      <c r="I2956" s="1">
        <v>0</v>
      </c>
      <c r="K2956" s="1">
        <v>0</v>
      </c>
      <c r="L2956" s="2">
        <f t="shared" si="580"/>
        <v>0</v>
      </c>
      <c r="M2956" s="2" t="str">
        <f t="shared" si="581"/>
        <v>mSATAHS-64GB-MLCWT-IK</v>
      </c>
      <c r="N2956" s="2" t="str">
        <f t="shared" si="582"/>
        <v>WH03T-NTA</v>
      </c>
      <c r="O2956" s="1" t="str">
        <f t="shared" si="587"/>
        <v>mSATAHS-64GB-MLCWT-IKWH03T-NTA</v>
      </c>
      <c r="P2956" s="1">
        <f t="shared" si="583"/>
        <v>0</v>
      </c>
      <c r="Q2956" s="1">
        <f t="shared" si="588"/>
        <v>0</v>
      </c>
      <c r="R2956" s="1">
        <f t="shared" si="589"/>
        <v>0</v>
      </c>
      <c r="S2956" s="1">
        <f t="shared" si="584"/>
        <v>0</v>
      </c>
      <c r="T2956" s="1">
        <f t="shared" si="585"/>
        <v>0</v>
      </c>
    </row>
    <row r="2957" spans="1:20" x14ac:dyDescent="0.3">
      <c r="A2957" s="1" t="s">
        <v>209</v>
      </c>
      <c r="D2957" s="1">
        <v>1</v>
      </c>
      <c r="F2957" s="1">
        <v>1</v>
      </c>
      <c r="I2957" s="1">
        <v>0</v>
      </c>
      <c r="K2957" s="1">
        <v>0</v>
      </c>
      <c r="L2957" s="2">
        <f t="shared" si="580"/>
        <v>1</v>
      </c>
      <c r="M2957" s="2" t="str">
        <f t="shared" si="581"/>
        <v>SSD-1920GB-TLC-IL</v>
      </c>
      <c r="N2957" s="2" t="str">
        <f t="shared" si="582"/>
        <v>WH03T-NTA</v>
      </c>
      <c r="O2957" s="1" t="str">
        <f t="shared" si="587"/>
        <v>SSD-1920GB-TLC-ILWH03T-NTA</v>
      </c>
      <c r="P2957" s="1">
        <f t="shared" si="583"/>
        <v>1</v>
      </c>
      <c r="Q2957" s="1">
        <f t="shared" si="588"/>
        <v>0</v>
      </c>
      <c r="R2957" s="1">
        <f t="shared" si="589"/>
        <v>1</v>
      </c>
      <c r="S2957" s="1">
        <f t="shared" si="584"/>
        <v>0</v>
      </c>
      <c r="T2957" s="1">
        <f t="shared" si="585"/>
        <v>1</v>
      </c>
    </row>
    <row r="2958" spans="1:20" x14ac:dyDescent="0.3">
      <c r="A2958" s="1" t="s">
        <v>1203</v>
      </c>
      <c r="D2958" s="1">
        <v>0</v>
      </c>
      <c r="F2958" s="1">
        <v>0</v>
      </c>
      <c r="I2958" s="1">
        <v>0</v>
      </c>
      <c r="K2958" s="1">
        <v>0</v>
      </c>
      <c r="L2958" s="2">
        <f t="shared" si="580"/>
        <v>0</v>
      </c>
      <c r="M2958" s="2" t="str">
        <f t="shared" si="581"/>
        <v>SSD-1TB</v>
      </c>
      <c r="N2958" s="2" t="str">
        <f t="shared" si="582"/>
        <v>WH03T-NTA</v>
      </c>
      <c r="O2958" s="1" t="str">
        <f t="shared" si="587"/>
        <v>SSD-1TBWH03T-NTA</v>
      </c>
      <c r="P2958" s="1">
        <f t="shared" si="583"/>
        <v>0</v>
      </c>
      <c r="Q2958" s="1">
        <f t="shared" si="588"/>
        <v>0</v>
      </c>
      <c r="R2958" s="1">
        <f t="shared" si="589"/>
        <v>0</v>
      </c>
      <c r="S2958" s="1">
        <f t="shared" si="584"/>
        <v>0</v>
      </c>
      <c r="T2958" s="1">
        <f t="shared" si="585"/>
        <v>0</v>
      </c>
    </row>
    <row r="2959" spans="1:20" x14ac:dyDescent="0.3">
      <c r="A2959" s="1" t="s">
        <v>1207</v>
      </c>
      <c r="D2959" s="1">
        <v>0</v>
      </c>
      <c r="F2959" s="1">
        <v>0</v>
      </c>
      <c r="I2959" s="1">
        <v>0</v>
      </c>
      <c r="K2959" s="1">
        <v>0</v>
      </c>
      <c r="L2959" s="2">
        <f t="shared" si="580"/>
        <v>0</v>
      </c>
      <c r="M2959" s="2" t="str">
        <f t="shared" si="581"/>
        <v>SSD-1TB-TLC-SS</v>
      </c>
      <c r="N2959" s="2" t="str">
        <f t="shared" si="582"/>
        <v>WH03T-NTA</v>
      </c>
      <c r="O2959" s="1" t="str">
        <f t="shared" si="587"/>
        <v>SSD-1TB-TLC-SSWH03T-NTA</v>
      </c>
      <c r="P2959" s="1">
        <f t="shared" si="583"/>
        <v>0</v>
      </c>
      <c r="Q2959" s="1">
        <f t="shared" si="588"/>
        <v>0</v>
      </c>
      <c r="R2959" s="1">
        <f t="shared" si="589"/>
        <v>0</v>
      </c>
      <c r="S2959" s="1">
        <f t="shared" si="584"/>
        <v>0</v>
      </c>
      <c r="T2959" s="1">
        <f t="shared" si="585"/>
        <v>0</v>
      </c>
    </row>
    <row r="2960" spans="1:20" x14ac:dyDescent="0.3">
      <c r="A2960" s="1" t="s">
        <v>1210</v>
      </c>
      <c r="D2960" s="1">
        <v>0</v>
      </c>
      <c r="F2960" s="1">
        <v>0</v>
      </c>
      <c r="I2960" s="1">
        <v>0</v>
      </c>
      <c r="K2960" s="1">
        <v>0</v>
      </c>
      <c r="L2960" s="2">
        <f t="shared" si="580"/>
        <v>0</v>
      </c>
      <c r="M2960" s="2" t="str">
        <f t="shared" si="581"/>
        <v>SSD-250GB-TLC-SS</v>
      </c>
      <c r="N2960" s="2" t="str">
        <f t="shared" si="582"/>
        <v>WH03T-NTA</v>
      </c>
      <c r="O2960" s="1" t="str">
        <f t="shared" si="587"/>
        <v>SSD-250GB-TLC-SSWH03T-NTA</v>
      </c>
      <c r="P2960" s="1">
        <f t="shared" si="583"/>
        <v>0</v>
      </c>
      <c r="Q2960" s="1">
        <f t="shared" si="588"/>
        <v>0</v>
      </c>
      <c r="R2960" s="1">
        <f t="shared" si="589"/>
        <v>0</v>
      </c>
      <c r="S2960" s="1">
        <f t="shared" si="584"/>
        <v>0</v>
      </c>
      <c r="T2960" s="1">
        <f t="shared" si="585"/>
        <v>0</v>
      </c>
    </row>
    <row r="2961" spans="1:20" x14ac:dyDescent="0.3">
      <c r="A2961" s="1" t="s">
        <v>416</v>
      </c>
      <c r="D2961" s="1">
        <v>0</v>
      </c>
      <c r="F2961" s="1">
        <v>0</v>
      </c>
      <c r="I2961" s="1">
        <v>0</v>
      </c>
      <c r="K2961" s="1">
        <v>0</v>
      </c>
      <c r="L2961" s="2">
        <f t="shared" si="580"/>
        <v>0</v>
      </c>
      <c r="M2961" s="2" t="str">
        <f t="shared" si="581"/>
        <v>SSD-64GB-MLCWT-IK</v>
      </c>
      <c r="N2961" s="2" t="str">
        <f t="shared" si="582"/>
        <v>WH03T-NTA</v>
      </c>
      <c r="O2961" s="1" t="str">
        <f t="shared" si="587"/>
        <v>SSD-64GB-MLCWT-IKWH03T-NTA</v>
      </c>
      <c r="P2961" s="1">
        <f t="shared" si="583"/>
        <v>0</v>
      </c>
      <c r="Q2961" s="1">
        <f t="shared" si="588"/>
        <v>0</v>
      </c>
      <c r="R2961" s="1">
        <f t="shared" si="589"/>
        <v>0</v>
      </c>
      <c r="S2961" s="1">
        <f t="shared" si="584"/>
        <v>0</v>
      </c>
      <c r="T2961" s="1">
        <f t="shared" si="585"/>
        <v>0</v>
      </c>
    </row>
    <row r="2962" spans="1:20" hidden="1" x14ac:dyDescent="0.3">
      <c r="A2962" s="1" t="s">
        <v>1228</v>
      </c>
      <c r="D2962" s="1">
        <v>6</v>
      </c>
      <c r="E2962" s="1">
        <v>0</v>
      </c>
      <c r="F2962" s="1">
        <v>6</v>
      </c>
      <c r="H2962" s="1">
        <v>0</v>
      </c>
      <c r="K2962" s="1">
        <v>0</v>
      </c>
      <c r="L2962" s="2">
        <f t="shared" si="580"/>
        <v>6</v>
      </c>
      <c r="M2962" s="2" t="str">
        <f t="shared" si="581"/>
        <v>Total Storage</v>
      </c>
      <c r="N2962" s="2" t="str">
        <f t="shared" si="582"/>
        <v>WH03T-NTA</v>
      </c>
      <c r="O2962" s="1" t="str">
        <f t="shared" si="587"/>
        <v>Total StorageWH03T-NTA</v>
      </c>
      <c r="P2962" s="1">
        <f t="shared" si="583"/>
        <v>6</v>
      </c>
      <c r="Q2962" s="1">
        <f t="shared" si="588"/>
        <v>0</v>
      </c>
      <c r="R2962" s="1">
        <f t="shared" si="589"/>
        <v>6</v>
      </c>
      <c r="S2962" s="1">
        <f t="shared" si="584"/>
        <v>0</v>
      </c>
      <c r="T2962" s="1">
        <f t="shared" si="585"/>
        <v>6</v>
      </c>
    </row>
    <row r="2963" spans="1:20" hidden="1" x14ac:dyDescent="0.3">
      <c r="A2963" s="1" t="s">
        <v>1229</v>
      </c>
      <c r="L2963" s="2">
        <f t="shared" si="580"/>
        <v>0</v>
      </c>
      <c r="M2963" s="2" t="str">
        <f t="shared" si="581"/>
        <v>Windows OS</v>
      </c>
      <c r="N2963" s="2" t="str">
        <f t="shared" si="582"/>
        <v>WH03T-NTA</v>
      </c>
      <c r="O2963" s="1" t="str">
        <f t="shared" si="587"/>
        <v>Windows OSWH03T-NTA</v>
      </c>
      <c r="P2963" s="1">
        <f t="shared" si="583"/>
        <v>0</v>
      </c>
      <c r="Q2963" s="1">
        <f t="shared" si="588"/>
        <v>0</v>
      </c>
      <c r="R2963" s="1">
        <f t="shared" si="589"/>
        <v>0</v>
      </c>
      <c r="S2963" s="1">
        <f t="shared" si="584"/>
        <v>0</v>
      </c>
      <c r="T2963" s="1">
        <f t="shared" si="585"/>
        <v>0</v>
      </c>
    </row>
    <row r="2964" spans="1:20" x14ac:dyDescent="0.3">
      <c r="A2964" s="1" t="s">
        <v>222</v>
      </c>
      <c r="D2964" s="1">
        <v>0</v>
      </c>
      <c r="F2964" s="1">
        <v>0</v>
      </c>
      <c r="I2964" s="1">
        <v>0</v>
      </c>
      <c r="K2964" s="1">
        <v>0</v>
      </c>
      <c r="L2964" s="2">
        <f t="shared" ref="L2964:L3016" si="590">D2964</f>
        <v>0</v>
      </c>
      <c r="M2964" s="2" t="str">
        <f t="shared" ref="M2964:M3016" si="591">A2964</f>
        <v>Win10Pro-ENG64</v>
      </c>
      <c r="N2964" s="2" t="str">
        <f t="shared" ref="N2964:N3016" si="592">IF(A2965="Inventory",A2964,N2963)</f>
        <v>WH03T-NTA</v>
      </c>
      <c r="O2964" s="1" t="str">
        <f t="shared" si="587"/>
        <v>Win10Pro-ENG64WH03T-NTA</v>
      </c>
      <c r="P2964" s="1">
        <f t="shared" si="583"/>
        <v>0</v>
      </c>
      <c r="Q2964" s="1">
        <f t="shared" si="588"/>
        <v>0</v>
      </c>
      <c r="R2964" s="1">
        <f t="shared" si="589"/>
        <v>0</v>
      </c>
      <c r="S2964" s="1">
        <f t="shared" si="584"/>
        <v>0</v>
      </c>
      <c r="T2964" s="1">
        <f t="shared" si="585"/>
        <v>0</v>
      </c>
    </row>
    <row r="2965" spans="1:20" hidden="1" x14ac:dyDescent="0.3">
      <c r="A2965" s="1" t="s">
        <v>1238</v>
      </c>
      <c r="D2965" s="1">
        <v>0</v>
      </c>
      <c r="E2965" s="1">
        <v>0</v>
      </c>
      <c r="F2965" s="1">
        <v>0</v>
      </c>
      <c r="H2965" s="1">
        <v>0</v>
      </c>
      <c r="K2965" s="1">
        <v>0</v>
      </c>
      <c r="L2965" s="2">
        <f t="shared" si="590"/>
        <v>0</v>
      </c>
      <c r="M2965" s="2" t="str">
        <f t="shared" si="591"/>
        <v>Total Windows OS</v>
      </c>
      <c r="N2965" s="2" t="str">
        <f t="shared" si="592"/>
        <v>WH03T-NTA</v>
      </c>
      <c r="O2965" s="1" t="str">
        <f t="shared" si="587"/>
        <v>Total Windows OSWH03T-NTA</v>
      </c>
      <c r="P2965" s="1">
        <f t="shared" si="583"/>
        <v>0</v>
      </c>
      <c r="Q2965" s="1">
        <f t="shared" si="588"/>
        <v>0</v>
      </c>
      <c r="R2965" s="1">
        <f t="shared" si="589"/>
        <v>0</v>
      </c>
      <c r="S2965" s="1">
        <f t="shared" si="584"/>
        <v>0</v>
      </c>
      <c r="T2965" s="1">
        <f t="shared" si="585"/>
        <v>0</v>
      </c>
    </row>
    <row r="2966" spans="1:20" hidden="1" x14ac:dyDescent="0.3">
      <c r="A2966" s="1" t="s">
        <v>1239</v>
      </c>
      <c r="D2966" s="1">
        <v>16</v>
      </c>
      <c r="E2966" s="1">
        <v>0</v>
      </c>
      <c r="F2966" s="1">
        <v>16</v>
      </c>
      <c r="H2966" s="1">
        <v>0</v>
      </c>
      <c r="K2966" s="1">
        <v>0</v>
      </c>
      <c r="L2966" s="2">
        <f t="shared" si="590"/>
        <v>16</v>
      </c>
      <c r="M2966" s="2" t="str">
        <f t="shared" si="591"/>
        <v>Total Inventory</v>
      </c>
      <c r="N2966" s="2" t="str">
        <f t="shared" si="592"/>
        <v>WH03T-NTA</v>
      </c>
      <c r="O2966" s="1" t="str">
        <f t="shared" si="587"/>
        <v>Total InventoryWH03T-NTA</v>
      </c>
      <c r="P2966" s="1">
        <f t="shared" si="583"/>
        <v>16</v>
      </c>
      <c r="Q2966" s="1">
        <f t="shared" si="588"/>
        <v>0</v>
      </c>
      <c r="R2966" s="1">
        <f t="shared" si="589"/>
        <v>16</v>
      </c>
      <c r="S2966" s="1">
        <f t="shared" si="584"/>
        <v>0</v>
      </c>
      <c r="T2966" s="1">
        <f t="shared" si="585"/>
        <v>16</v>
      </c>
    </row>
    <row r="2967" spans="1:20" hidden="1" x14ac:dyDescent="0.3">
      <c r="A2967" s="1" t="s">
        <v>1575</v>
      </c>
      <c r="D2967" s="1">
        <v>16</v>
      </c>
      <c r="E2967" s="1">
        <v>0</v>
      </c>
      <c r="F2967" s="1">
        <v>16</v>
      </c>
      <c r="H2967" s="1">
        <v>0</v>
      </c>
      <c r="K2967" s="1">
        <v>0</v>
      </c>
      <c r="L2967" s="2">
        <f t="shared" si="590"/>
        <v>16</v>
      </c>
      <c r="M2967" s="2" t="str">
        <f t="shared" si="591"/>
        <v>Total WH03T-NTA</v>
      </c>
      <c r="N2967" s="2" t="str">
        <f t="shared" si="592"/>
        <v>WH03T-NTA</v>
      </c>
      <c r="O2967" s="1" t="str">
        <f t="shared" si="587"/>
        <v>Total WH03T-NTAWH03T-NTA</v>
      </c>
      <c r="P2967" s="1">
        <f t="shared" si="583"/>
        <v>16</v>
      </c>
      <c r="Q2967" s="1">
        <f t="shared" si="588"/>
        <v>0</v>
      </c>
      <c r="R2967" s="1">
        <f t="shared" si="589"/>
        <v>16</v>
      </c>
      <c r="S2967" s="1">
        <f t="shared" si="584"/>
        <v>0</v>
      </c>
      <c r="T2967" s="1">
        <f t="shared" si="585"/>
        <v>16</v>
      </c>
    </row>
    <row r="2968" spans="1:20" hidden="1" x14ac:dyDescent="0.3">
      <c r="A2968" s="1" t="s">
        <v>1720</v>
      </c>
      <c r="L2968" s="2">
        <f t="shared" si="590"/>
        <v>0</v>
      </c>
      <c r="M2968" s="2" t="str">
        <f t="shared" si="591"/>
        <v>WH04- RMA Neousys</v>
      </c>
      <c r="N2968" s="2" t="str">
        <f t="shared" si="592"/>
        <v>WH04- RMA Neousys</v>
      </c>
      <c r="O2968" s="1" t="str">
        <f t="shared" si="587"/>
        <v>WH04- RMA NeousysWH04- RMA Neousys</v>
      </c>
      <c r="P2968" s="1">
        <f t="shared" si="583"/>
        <v>0</v>
      </c>
      <c r="Q2968" s="1">
        <f t="shared" si="588"/>
        <v>0</v>
      </c>
      <c r="R2968" s="1">
        <f t="shared" si="589"/>
        <v>0</v>
      </c>
      <c r="S2968" s="1">
        <f t="shared" si="584"/>
        <v>0</v>
      </c>
      <c r="T2968" s="1">
        <f t="shared" si="585"/>
        <v>0</v>
      </c>
    </row>
    <row r="2969" spans="1:20" hidden="1" x14ac:dyDescent="0.3">
      <c r="A2969" s="1" t="s">
        <v>504</v>
      </c>
      <c r="L2969" s="2">
        <f t="shared" si="590"/>
        <v>0</v>
      </c>
      <c r="M2969" s="2" t="str">
        <f t="shared" si="591"/>
        <v>Inventory</v>
      </c>
      <c r="N2969" s="2" t="str">
        <f t="shared" si="592"/>
        <v>WH04- RMA Neousys</v>
      </c>
      <c r="O2969" s="1" t="str">
        <f t="shared" si="587"/>
        <v>InventoryWH04- RMA Neousys</v>
      </c>
      <c r="P2969" s="1">
        <f t="shared" si="583"/>
        <v>0</v>
      </c>
      <c r="Q2969" s="1">
        <f t="shared" si="588"/>
        <v>0</v>
      </c>
      <c r="R2969" s="1">
        <f t="shared" si="589"/>
        <v>0</v>
      </c>
      <c r="S2969" s="1">
        <f t="shared" si="584"/>
        <v>0</v>
      </c>
      <c r="T2969" s="1">
        <f t="shared" si="585"/>
        <v>0</v>
      </c>
    </row>
    <row r="2970" spans="1:20" hidden="1" x14ac:dyDescent="0.3">
      <c r="A2970" s="1" t="s">
        <v>505</v>
      </c>
      <c r="L2970" s="2">
        <f t="shared" si="590"/>
        <v>0</v>
      </c>
      <c r="M2970" s="2" t="str">
        <f t="shared" si="591"/>
        <v>Accessory</v>
      </c>
      <c r="N2970" s="2" t="str">
        <f t="shared" si="592"/>
        <v>WH04- RMA Neousys</v>
      </c>
      <c r="O2970" s="1" t="str">
        <f t="shared" si="587"/>
        <v>AccessoryWH04- RMA Neousys</v>
      </c>
      <c r="P2970" s="1">
        <f t="shared" si="583"/>
        <v>0</v>
      </c>
      <c r="Q2970" s="1">
        <f t="shared" si="588"/>
        <v>0</v>
      </c>
      <c r="R2970" s="1">
        <f t="shared" si="589"/>
        <v>0</v>
      </c>
      <c r="S2970" s="1">
        <f t="shared" si="584"/>
        <v>0</v>
      </c>
      <c r="T2970" s="1">
        <f t="shared" si="585"/>
        <v>0</v>
      </c>
    </row>
    <row r="2971" spans="1:20" x14ac:dyDescent="0.3">
      <c r="A2971" s="1" t="s">
        <v>13</v>
      </c>
      <c r="D2971" s="1">
        <v>0</v>
      </c>
      <c r="F2971" s="1">
        <v>0</v>
      </c>
      <c r="I2971" s="1">
        <v>0</v>
      </c>
      <c r="K2971" s="1">
        <v>0</v>
      </c>
      <c r="L2971" s="2">
        <f t="shared" si="590"/>
        <v>0</v>
      </c>
      <c r="M2971" s="2" t="str">
        <f t="shared" si="591"/>
        <v>AccsyBx-FAN-Nuvo9531_9501</v>
      </c>
      <c r="N2971" s="2" t="str">
        <f t="shared" si="592"/>
        <v>WH04- RMA Neousys</v>
      </c>
      <c r="O2971" s="1" t="str">
        <f t="shared" si="587"/>
        <v>AccsyBx-FAN-Nuvo9531_9501WH04- RMA Neousys</v>
      </c>
      <c r="P2971" s="1">
        <f t="shared" si="583"/>
        <v>0</v>
      </c>
      <c r="Q2971" s="1">
        <f t="shared" si="588"/>
        <v>0</v>
      </c>
      <c r="R2971" s="1">
        <f t="shared" si="589"/>
        <v>0</v>
      </c>
      <c r="S2971" s="1">
        <f t="shared" si="584"/>
        <v>0</v>
      </c>
      <c r="T2971" s="1">
        <f t="shared" si="585"/>
        <v>0</v>
      </c>
    </row>
    <row r="2972" spans="1:20" x14ac:dyDescent="0.3">
      <c r="A2972" s="1" t="s">
        <v>241</v>
      </c>
      <c r="D2972" s="1">
        <v>0</v>
      </c>
      <c r="F2972" s="1">
        <v>0</v>
      </c>
      <c r="I2972" s="1">
        <v>0</v>
      </c>
      <c r="K2972" s="1">
        <v>0</v>
      </c>
      <c r="L2972" s="2">
        <f t="shared" si="590"/>
        <v>0</v>
      </c>
      <c r="M2972" s="2" t="str">
        <f t="shared" si="591"/>
        <v>AccsyBx-FAN-POC-545</v>
      </c>
      <c r="N2972" s="2" t="str">
        <f t="shared" si="592"/>
        <v>WH04- RMA Neousys</v>
      </c>
      <c r="O2972" s="1" t="str">
        <f t="shared" si="587"/>
        <v>AccsyBx-FAN-POC-545WH04- RMA Neousys</v>
      </c>
      <c r="P2972" s="1">
        <f t="shared" si="583"/>
        <v>0</v>
      </c>
      <c r="Q2972" s="1">
        <f t="shared" si="588"/>
        <v>0</v>
      </c>
      <c r="R2972" s="1">
        <f t="shared" si="589"/>
        <v>0</v>
      </c>
      <c r="S2972" s="1">
        <f t="shared" si="584"/>
        <v>0</v>
      </c>
      <c r="T2972" s="1">
        <f t="shared" si="585"/>
        <v>0</v>
      </c>
    </row>
    <row r="2973" spans="1:20" x14ac:dyDescent="0.3">
      <c r="A2973" s="1" t="s">
        <v>14</v>
      </c>
      <c r="D2973" s="1">
        <v>0</v>
      </c>
      <c r="F2973" s="1">
        <v>0</v>
      </c>
      <c r="I2973" s="1">
        <v>0</v>
      </c>
      <c r="K2973" s="1">
        <v>0</v>
      </c>
      <c r="L2973" s="2">
        <f t="shared" si="590"/>
        <v>0</v>
      </c>
      <c r="M2973" s="2" t="str">
        <f t="shared" si="591"/>
        <v>AccsyBx-FAN-POC-700</v>
      </c>
      <c r="N2973" s="2" t="str">
        <f t="shared" si="592"/>
        <v>WH04- RMA Neousys</v>
      </c>
      <c r="O2973" s="1" t="str">
        <f t="shared" si="587"/>
        <v>AccsyBx-FAN-POC-700WH04- RMA Neousys</v>
      </c>
      <c r="P2973" s="1">
        <f t="shared" si="583"/>
        <v>0</v>
      </c>
      <c r="Q2973" s="1">
        <f t="shared" si="588"/>
        <v>0</v>
      </c>
      <c r="R2973" s="1">
        <f t="shared" si="589"/>
        <v>0</v>
      </c>
      <c r="S2973" s="1">
        <f t="shared" si="584"/>
        <v>0</v>
      </c>
      <c r="T2973" s="1">
        <f t="shared" si="585"/>
        <v>0</v>
      </c>
    </row>
    <row r="2974" spans="1:20" x14ac:dyDescent="0.3">
      <c r="A2974" s="1" t="s">
        <v>424</v>
      </c>
      <c r="D2974" s="1">
        <v>0</v>
      </c>
      <c r="F2974" s="1">
        <v>0</v>
      </c>
      <c r="I2974" s="1">
        <v>0</v>
      </c>
      <c r="K2974" s="1">
        <v>0</v>
      </c>
      <c r="L2974" s="2">
        <f t="shared" si="590"/>
        <v>0</v>
      </c>
      <c r="M2974" s="2" t="str">
        <f t="shared" si="591"/>
        <v>AccsyBx-POC-451VTC-NTA</v>
      </c>
      <c r="N2974" s="2" t="str">
        <f t="shared" si="592"/>
        <v>WH04- RMA Neousys</v>
      </c>
      <c r="O2974" s="1" t="str">
        <f t="shared" si="587"/>
        <v>AccsyBx-POC-451VTC-NTAWH04- RMA Neousys</v>
      </c>
      <c r="P2974" s="1">
        <f t="shared" si="583"/>
        <v>0</v>
      </c>
      <c r="Q2974" s="1">
        <f t="shared" si="588"/>
        <v>0</v>
      </c>
      <c r="R2974" s="1">
        <f t="shared" si="589"/>
        <v>0</v>
      </c>
      <c r="S2974" s="1">
        <f t="shared" si="584"/>
        <v>0</v>
      </c>
      <c r="T2974" s="1">
        <f t="shared" si="585"/>
        <v>0</v>
      </c>
    </row>
    <row r="2975" spans="1:20" x14ac:dyDescent="0.3">
      <c r="A2975" s="1" t="s">
        <v>452</v>
      </c>
      <c r="D2975" s="1">
        <v>0</v>
      </c>
      <c r="F2975" s="1">
        <v>0</v>
      </c>
      <c r="I2975" s="1">
        <v>0</v>
      </c>
      <c r="K2975" s="1">
        <v>0</v>
      </c>
      <c r="L2975" s="2">
        <f t="shared" si="590"/>
        <v>0</v>
      </c>
      <c r="M2975" s="2" t="str">
        <f t="shared" si="591"/>
        <v>Cbl-M12S4M-ET4-20CM</v>
      </c>
      <c r="N2975" s="2" t="str">
        <f t="shared" si="592"/>
        <v>WH04- RMA Neousys</v>
      </c>
      <c r="O2975" s="1" t="str">
        <f t="shared" si="587"/>
        <v>Cbl-M12S4M-ET4-20CMWH04- RMA Neousys</v>
      </c>
      <c r="P2975" s="1">
        <f t="shared" si="583"/>
        <v>0</v>
      </c>
      <c r="Q2975" s="1">
        <f t="shared" si="588"/>
        <v>0</v>
      </c>
      <c r="R2975" s="1">
        <f t="shared" si="589"/>
        <v>0</v>
      </c>
      <c r="S2975" s="1">
        <f t="shared" si="584"/>
        <v>0</v>
      </c>
      <c r="T2975" s="1">
        <f t="shared" si="585"/>
        <v>0</v>
      </c>
    </row>
    <row r="2976" spans="1:20" x14ac:dyDescent="0.3">
      <c r="A2976" s="1" t="s">
        <v>258</v>
      </c>
      <c r="D2976" s="1">
        <v>0</v>
      </c>
      <c r="F2976" s="1">
        <v>0</v>
      </c>
      <c r="I2976" s="1">
        <v>0</v>
      </c>
      <c r="K2976" s="1">
        <v>0</v>
      </c>
      <c r="L2976" s="2">
        <f t="shared" si="590"/>
        <v>0</v>
      </c>
      <c r="M2976" s="2" t="str">
        <f t="shared" si="591"/>
        <v>Cbl-SATA7_W2.54-SATA22-9CM</v>
      </c>
      <c r="N2976" s="2" t="str">
        <f t="shared" si="592"/>
        <v>WH04- RMA Neousys</v>
      </c>
      <c r="O2976" s="1" t="str">
        <f t="shared" si="587"/>
        <v>Cbl-SATA7_W2.54-SATA22-9CMWH04- RMA Neousys</v>
      </c>
      <c r="P2976" s="1">
        <f t="shared" si="583"/>
        <v>0</v>
      </c>
      <c r="Q2976" s="1">
        <f t="shared" si="588"/>
        <v>0</v>
      </c>
      <c r="R2976" s="1">
        <f t="shared" si="589"/>
        <v>0</v>
      </c>
      <c r="S2976" s="1">
        <f t="shared" si="584"/>
        <v>0</v>
      </c>
      <c r="T2976" s="1">
        <f t="shared" si="585"/>
        <v>0</v>
      </c>
    </row>
    <row r="2977" spans="1:20" x14ac:dyDescent="0.3">
      <c r="A2977" s="1" t="s">
        <v>454</v>
      </c>
      <c r="D2977" s="1">
        <v>0</v>
      </c>
      <c r="F2977" s="1">
        <v>0</v>
      </c>
      <c r="I2977" s="1">
        <v>0</v>
      </c>
      <c r="K2977" s="1">
        <v>0</v>
      </c>
      <c r="L2977" s="2">
        <f t="shared" si="590"/>
        <v>0</v>
      </c>
      <c r="M2977" s="2" t="str">
        <f t="shared" si="591"/>
        <v>Cbl-W2.54F-Push-15CM</v>
      </c>
      <c r="N2977" s="2" t="str">
        <f t="shared" si="592"/>
        <v>WH04- RMA Neousys</v>
      </c>
      <c r="O2977" s="1" t="str">
        <f t="shared" si="587"/>
        <v>Cbl-W2.54F-Push-15CMWH04- RMA Neousys</v>
      </c>
      <c r="P2977" s="1">
        <f t="shared" si="583"/>
        <v>0</v>
      </c>
      <c r="Q2977" s="1">
        <f t="shared" si="588"/>
        <v>0</v>
      </c>
      <c r="R2977" s="1">
        <f t="shared" si="589"/>
        <v>0</v>
      </c>
      <c r="S2977" s="1">
        <f t="shared" si="584"/>
        <v>0</v>
      </c>
      <c r="T2977" s="1">
        <f t="shared" si="585"/>
        <v>0</v>
      </c>
    </row>
    <row r="2978" spans="1:20" x14ac:dyDescent="0.3">
      <c r="A2978" s="1" t="s">
        <v>35</v>
      </c>
      <c r="D2978" s="1">
        <v>0</v>
      </c>
      <c r="F2978" s="1">
        <v>0</v>
      </c>
      <c r="I2978" s="1">
        <v>0</v>
      </c>
      <c r="K2978" s="1">
        <v>0</v>
      </c>
      <c r="L2978" s="2">
        <f t="shared" si="590"/>
        <v>0</v>
      </c>
      <c r="M2978" s="2" t="str">
        <f t="shared" si="591"/>
        <v>Dust Cover-COM</v>
      </c>
      <c r="N2978" s="2" t="str">
        <f t="shared" si="592"/>
        <v>WH04- RMA Neousys</v>
      </c>
      <c r="O2978" s="1" t="str">
        <f t="shared" si="587"/>
        <v>Dust Cover-COMWH04- RMA Neousys</v>
      </c>
      <c r="P2978" s="1">
        <f t="shared" si="583"/>
        <v>0</v>
      </c>
      <c r="Q2978" s="1">
        <f t="shared" si="588"/>
        <v>0</v>
      </c>
      <c r="R2978" s="1">
        <f t="shared" si="589"/>
        <v>0</v>
      </c>
      <c r="S2978" s="1">
        <f t="shared" si="584"/>
        <v>0</v>
      </c>
      <c r="T2978" s="1">
        <f t="shared" si="585"/>
        <v>0</v>
      </c>
    </row>
    <row r="2979" spans="1:20" x14ac:dyDescent="0.3">
      <c r="A2979" s="1" t="s">
        <v>1724</v>
      </c>
      <c r="D2979" s="1">
        <v>0</v>
      </c>
      <c r="F2979" s="1">
        <v>0</v>
      </c>
      <c r="I2979" s="1">
        <v>0</v>
      </c>
      <c r="K2979" s="1">
        <v>0</v>
      </c>
      <c r="L2979" s="2">
        <f t="shared" si="590"/>
        <v>0</v>
      </c>
      <c r="M2979" s="2" t="str">
        <f t="shared" si="591"/>
        <v>Fan 80X80X15</v>
      </c>
      <c r="N2979" s="2" t="str">
        <f t="shared" si="592"/>
        <v>WH04- RMA Neousys</v>
      </c>
      <c r="O2979" s="1" t="str">
        <f t="shared" si="587"/>
        <v>Fan 80X80X15WH04- RMA Neousys</v>
      </c>
      <c r="P2979" s="1">
        <f t="shared" si="583"/>
        <v>0</v>
      </c>
      <c r="Q2979" s="1">
        <f t="shared" si="588"/>
        <v>0</v>
      </c>
      <c r="R2979" s="1">
        <f t="shared" si="589"/>
        <v>0</v>
      </c>
      <c r="S2979" s="1">
        <f t="shared" si="584"/>
        <v>0</v>
      </c>
      <c r="T2979" s="1">
        <f t="shared" si="585"/>
        <v>0</v>
      </c>
    </row>
    <row r="2980" spans="1:20" x14ac:dyDescent="0.3">
      <c r="A2980" s="1" t="s">
        <v>44</v>
      </c>
      <c r="D2980" s="1">
        <v>0</v>
      </c>
      <c r="F2980" s="1">
        <v>0</v>
      </c>
      <c r="I2980" s="1">
        <v>0</v>
      </c>
      <c r="K2980" s="1">
        <v>0</v>
      </c>
      <c r="L2980" s="2">
        <f t="shared" si="590"/>
        <v>0</v>
      </c>
      <c r="M2980" s="2" t="str">
        <f t="shared" si="591"/>
        <v>TY-NVMe-Nuvo10108GC</v>
      </c>
      <c r="N2980" s="2" t="str">
        <f t="shared" si="592"/>
        <v>WH04- RMA Neousys</v>
      </c>
      <c r="O2980" s="1" t="str">
        <f t="shared" si="587"/>
        <v>TY-NVMe-Nuvo10108GCWH04- RMA Neousys</v>
      </c>
      <c r="P2980" s="1">
        <f t="shared" si="583"/>
        <v>0</v>
      </c>
      <c r="Q2980" s="1">
        <f t="shared" si="588"/>
        <v>0</v>
      </c>
      <c r="R2980" s="1">
        <f t="shared" si="589"/>
        <v>0</v>
      </c>
      <c r="S2980" s="1">
        <f t="shared" si="584"/>
        <v>0</v>
      </c>
      <c r="T2980" s="1">
        <f t="shared" si="585"/>
        <v>0</v>
      </c>
    </row>
    <row r="2981" spans="1:20" x14ac:dyDescent="0.3">
      <c r="A2981" s="1" t="s">
        <v>45</v>
      </c>
      <c r="D2981" s="1">
        <v>0</v>
      </c>
      <c r="F2981" s="1">
        <v>0</v>
      </c>
      <c r="I2981" s="1">
        <v>0</v>
      </c>
      <c r="K2981" s="1">
        <v>0</v>
      </c>
      <c r="L2981" s="2">
        <f t="shared" si="590"/>
        <v>0</v>
      </c>
      <c r="M2981" s="2" t="str">
        <f t="shared" si="591"/>
        <v>TY-NVMe-Nuvo10208GC</v>
      </c>
      <c r="N2981" s="2" t="str">
        <f t="shared" si="592"/>
        <v>WH04- RMA Neousys</v>
      </c>
      <c r="O2981" s="1" t="str">
        <f t="shared" si="587"/>
        <v>TY-NVMe-Nuvo10208GCWH04- RMA Neousys</v>
      </c>
      <c r="P2981" s="1">
        <f t="shared" si="583"/>
        <v>0</v>
      </c>
      <c r="Q2981" s="1">
        <f t="shared" si="588"/>
        <v>0</v>
      </c>
      <c r="R2981" s="1">
        <f t="shared" si="589"/>
        <v>0</v>
      </c>
      <c r="S2981" s="1">
        <f t="shared" si="584"/>
        <v>0</v>
      </c>
      <c r="T2981" s="1">
        <f t="shared" si="585"/>
        <v>0</v>
      </c>
    </row>
    <row r="2982" spans="1:20" hidden="1" x14ac:dyDescent="0.3">
      <c r="A2982" s="1" t="s">
        <v>579</v>
      </c>
      <c r="D2982" s="1">
        <v>0</v>
      </c>
      <c r="E2982" s="1">
        <v>0</v>
      </c>
      <c r="F2982" s="1">
        <v>0</v>
      </c>
      <c r="H2982" s="1">
        <v>0</v>
      </c>
      <c r="K2982" s="1">
        <v>0</v>
      </c>
      <c r="L2982" s="2">
        <f t="shared" si="590"/>
        <v>0</v>
      </c>
      <c r="M2982" s="2" t="str">
        <f t="shared" si="591"/>
        <v>Total Accessory</v>
      </c>
      <c r="N2982" s="2" t="str">
        <f t="shared" si="592"/>
        <v>WH04- RMA Neousys</v>
      </c>
      <c r="O2982" s="1" t="str">
        <f t="shared" si="587"/>
        <v>Total AccessoryWH04- RMA Neousys</v>
      </c>
      <c r="P2982" s="1">
        <f t="shared" si="583"/>
        <v>0</v>
      </c>
      <c r="Q2982" s="1">
        <f t="shared" si="588"/>
        <v>0</v>
      </c>
      <c r="R2982" s="1">
        <f t="shared" si="589"/>
        <v>0</v>
      </c>
      <c r="S2982" s="1">
        <f t="shared" si="584"/>
        <v>0</v>
      </c>
      <c r="T2982" s="1">
        <f t="shared" si="585"/>
        <v>0</v>
      </c>
    </row>
    <row r="2983" spans="1:20" hidden="1" x14ac:dyDescent="0.3">
      <c r="A2983" s="1" t="s">
        <v>580</v>
      </c>
      <c r="L2983" s="2">
        <f t="shared" si="590"/>
        <v>0</v>
      </c>
      <c r="M2983" s="2" t="str">
        <f t="shared" si="591"/>
        <v>CPU</v>
      </c>
      <c r="N2983" s="2" t="str">
        <f t="shared" si="592"/>
        <v>WH04- RMA Neousys</v>
      </c>
      <c r="O2983" s="1" t="str">
        <f t="shared" si="587"/>
        <v>CPUWH04- RMA Neousys</v>
      </c>
      <c r="P2983" s="1">
        <f t="shared" si="583"/>
        <v>0</v>
      </c>
      <c r="Q2983" s="1">
        <f t="shared" si="588"/>
        <v>0</v>
      </c>
      <c r="R2983" s="1">
        <f t="shared" si="589"/>
        <v>0</v>
      </c>
      <c r="S2983" s="1">
        <f t="shared" si="584"/>
        <v>0</v>
      </c>
      <c r="T2983" s="1">
        <f t="shared" si="585"/>
        <v>0</v>
      </c>
    </row>
    <row r="2984" spans="1:20" x14ac:dyDescent="0.3">
      <c r="A2984" s="1" t="s">
        <v>489</v>
      </c>
      <c r="D2984" s="1">
        <v>0</v>
      </c>
      <c r="F2984" s="1">
        <v>0</v>
      </c>
      <c r="I2984" s="1">
        <v>0</v>
      </c>
      <c r="K2984" s="1">
        <v>0</v>
      </c>
      <c r="L2984" s="2">
        <f t="shared" si="590"/>
        <v>0</v>
      </c>
      <c r="M2984" s="2" t="str">
        <f t="shared" si="591"/>
        <v>E-2278G</v>
      </c>
      <c r="N2984" s="2" t="str">
        <f t="shared" si="592"/>
        <v>WH04- RMA Neousys</v>
      </c>
      <c r="O2984" s="1" t="str">
        <f t="shared" si="587"/>
        <v>E-2278GWH04- RMA Neousys</v>
      </c>
      <c r="P2984" s="1">
        <f t="shared" si="583"/>
        <v>0</v>
      </c>
      <c r="Q2984" s="1">
        <f t="shared" si="588"/>
        <v>0</v>
      </c>
      <c r="R2984" s="1">
        <f t="shared" si="589"/>
        <v>0</v>
      </c>
      <c r="S2984" s="1">
        <f t="shared" si="584"/>
        <v>0</v>
      </c>
      <c r="T2984" s="1">
        <f t="shared" si="585"/>
        <v>0</v>
      </c>
    </row>
    <row r="2985" spans="1:20" x14ac:dyDescent="0.3">
      <c r="A2985" s="1" t="s">
        <v>593</v>
      </c>
      <c r="D2985" s="1">
        <v>0</v>
      </c>
      <c r="F2985" s="1">
        <v>0</v>
      </c>
      <c r="I2985" s="1">
        <v>0</v>
      </c>
      <c r="K2985" s="1">
        <v>0</v>
      </c>
      <c r="L2985" s="2">
        <f t="shared" si="590"/>
        <v>0</v>
      </c>
      <c r="M2985" s="2" t="str">
        <f t="shared" si="591"/>
        <v>i3-8100</v>
      </c>
      <c r="N2985" s="2" t="str">
        <f t="shared" si="592"/>
        <v>WH04- RMA Neousys</v>
      </c>
      <c r="O2985" s="1" t="str">
        <f t="shared" si="587"/>
        <v>i3-8100WH04- RMA Neousys</v>
      </c>
      <c r="P2985" s="1">
        <f t="shared" si="583"/>
        <v>0</v>
      </c>
      <c r="Q2985" s="1">
        <f t="shared" si="588"/>
        <v>0</v>
      </c>
      <c r="R2985" s="1">
        <f t="shared" si="589"/>
        <v>0</v>
      </c>
      <c r="S2985" s="1">
        <f t="shared" si="584"/>
        <v>0</v>
      </c>
      <c r="T2985" s="1">
        <f t="shared" si="585"/>
        <v>0</v>
      </c>
    </row>
    <row r="2986" spans="1:20" x14ac:dyDescent="0.3">
      <c r="A2986" s="1" t="s">
        <v>47</v>
      </c>
      <c r="D2986" s="1">
        <v>0</v>
      </c>
      <c r="E2986" s="1">
        <v>0</v>
      </c>
      <c r="F2986" s="1">
        <v>0</v>
      </c>
      <c r="H2986" s="1">
        <v>0</v>
      </c>
      <c r="I2986" s="1">
        <v>0</v>
      </c>
      <c r="K2986" s="1">
        <v>0</v>
      </c>
      <c r="L2986" s="2">
        <f t="shared" si="590"/>
        <v>0</v>
      </c>
      <c r="M2986" s="2" t="str">
        <f t="shared" si="591"/>
        <v>i5-12500TE</v>
      </c>
      <c r="N2986" s="2" t="str">
        <f t="shared" si="592"/>
        <v>WH04- RMA Neousys</v>
      </c>
      <c r="O2986" s="1" t="str">
        <f t="shared" si="587"/>
        <v>i5-12500TEWH04- RMA Neousys</v>
      </c>
      <c r="P2986" s="1">
        <f t="shared" si="583"/>
        <v>0</v>
      </c>
      <c r="Q2986" s="1">
        <f t="shared" si="588"/>
        <v>0</v>
      </c>
      <c r="R2986" s="1">
        <f t="shared" si="589"/>
        <v>0</v>
      </c>
      <c r="S2986" s="1">
        <f t="shared" si="584"/>
        <v>0</v>
      </c>
      <c r="T2986" s="1">
        <f t="shared" si="585"/>
        <v>0</v>
      </c>
    </row>
    <row r="2987" spans="1:20" x14ac:dyDescent="0.3">
      <c r="A2987" s="1" t="s">
        <v>51</v>
      </c>
      <c r="D2987" s="1">
        <v>0</v>
      </c>
      <c r="F2987" s="1">
        <v>0</v>
      </c>
      <c r="I2987" s="1">
        <v>0</v>
      </c>
      <c r="K2987" s="1">
        <v>0</v>
      </c>
      <c r="L2987" s="2">
        <f t="shared" si="590"/>
        <v>0</v>
      </c>
      <c r="M2987" s="2" t="str">
        <f t="shared" si="591"/>
        <v>i5-9500TE</v>
      </c>
      <c r="N2987" s="2" t="str">
        <f t="shared" si="592"/>
        <v>WH04- RMA Neousys</v>
      </c>
      <c r="O2987" s="1" t="str">
        <f t="shared" si="587"/>
        <v>i5-9500TEWH04- RMA Neousys</v>
      </c>
      <c r="P2987" s="1">
        <f t="shared" si="583"/>
        <v>0</v>
      </c>
      <c r="Q2987" s="1">
        <f t="shared" si="588"/>
        <v>0</v>
      </c>
      <c r="R2987" s="1">
        <f t="shared" si="589"/>
        <v>0</v>
      </c>
      <c r="S2987" s="1">
        <f t="shared" si="584"/>
        <v>0</v>
      </c>
      <c r="T2987" s="1">
        <f t="shared" si="585"/>
        <v>0</v>
      </c>
    </row>
    <row r="2988" spans="1:20" x14ac:dyDescent="0.3">
      <c r="A2988" s="1" t="s">
        <v>52</v>
      </c>
      <c r="D2988" s="1">
        <v>0</v>
      </c>
      <c r="F2988" s="1">
        <v>0</v>
      </c>
      <c r="I2988" s="1">
        <v>0</v>
      </c>
      <c r="K2988" s="1">
        <v>0</v>
      </c>
      <c r="L2988" s="2">
        <f t="shared" si="590"/>
        <v>0</v>
      </c>
      <c r="M2988" s="2" t="str">
        <f t="shared" si="591"/>
        <v>i7-12700</v>
      </c>
      <c r="N2988" s="2" t="str">
        <f t="shared" si="592"/>
        <v>WH04- RMA Neousys</v>
      </c>
      <c r="O2988" s="1" t="str">
        <f t="shared" si="587"/>
        <v>i7-12700WH04- RMA Neousys</v>
      </c>
      <c r="P2988" s="1">
        <f t="shared" si="583"/>
        <v>0</v>
      </c>
      <c r="Q2988" s="1">
        <f t="shared" si="588"/>
        <v>0</v>
      </c>
      <c r="R2988" s="1">
        <f t="shared" si="589"/>
        <v>0</v>
      </c>
      <c r="S2988" s="1">
        <f t="shared" si="584"/>
        <v>0</v>
      </c>
      <c r="T2988" s="1">
        <f t="shared" si="585"/>
        <v>0</v>
      </c>
    </row>
    <row r="2989" spans="1:20" x14ac:dyDescent="0.3">
      <c r="A2989" s="1" t="s">
        <v>53</v>
      </c>
      <c r="D2989" s="1">
        <v>0</v>
      </c>
      <c r="F2989" s="1">
        <v>0</v>
      </c>
      <c r="I2989" s="1">
        <v>0</v>
      </c>
      <c r="K2989" s="1">
        <v>0</v>
      </c>
      <c r="L2989" s="2">
        <f t="shared" si="590"/>
        <v>0</v>
      </c>
      <c r="M2989" s="2" t="str">
        <f t="shared" si="591"/>
        <v>i7-12700TE</v>
      </c>
      <c r="N2989" s="2" t="str">
        <f t="shared" si="592"/>
        <v>WH04- RMA Neousys</v>
      </c>
      <c r="O2989" s="1" t="str">
        <f t="shared" si="587"/>
        <v>i7-12700TEWH04- RMA Neousys</v>
      </c>
      <c r="P2989" s="1">
        <f t="shared" si="583"/>
        <v>0</v>
      </c>
      <c r="Q2989" s="1">
        <f t="shared" si="588"/>
        <v>0</v>
      </c>
      <c r="R2989" s="1">
        <f t="shared" si="589"/>
        <v>0</v>
      </c>
      <c r="S2989" s="1">
        <f t="shared" si="584"/>
        <v>0</v>
      </c>
      <c r="T2989" s="1">
        <f t="shared" si="585"/>
        <v>0</v>
      </c>
    </row>
    <row r="2990" spans="1:20" x14ac:dyDescent="0.3">
      <c r="A2990" s="1" t="s">
        <v>290</v>
      </c>
      <c r="D2990" s="1">
        <v>0</v>
      </c>
      <c r="F2990" s="1">
        <v>0</v>
      </c>
      <c r="I2990" s="1">
        <v>0</v>
      </c>
      <c r="K2990" s="1">
        <v>0</v>
      </c>
      <c r="L2990" s="2">
        <f t="shared" si="590"/>
        <v>0</v>
      </c>
      <c r="M2990" s="2" t="str">
        <f t="shared" si="591"/>
        <v>i7-6700</v>
      </c>
      <c r="N2990" s="2" t="str">
        <f t="shared" si="592"/>
        <v>WH04- RMA Neousys</v>
      </c>
      <c r="O2990" s="1" t="str">
        <f t="shared" si="587"/>
        <v>i7-6700WH04- RMA Neousys</v>
      </c>
      <c r="P2990" s="1">
        <f t="shared" si="583"/>
        <v>0</v>
      </c>
      <c r="Q2990" s="1">
        <f t="shared" si="588"/>
        <v>0</v>
      </c>
      <c r="R2990" s="1">
        <f t="shared" si="589"/>
        <v>0</v>
      </c>
      <c r="S2990" s="1">
        <f t="shared" si="584"/>
        <v>0</v>
      </c>
      <c r="T2990" s="1">
        <f t="shared" si="585"/>
        <v>0</v>
      </c>
    </row>
    <row r="2991" spans="1:20" x14ac:dyDescent="0.3">
      <c r="A2991" s="1" t="s">
        <v>54</v>
      </c>
      <c r="D2991" s="1">
        <v>0</v>
      </c>
      <c r="F2991" s="1">
        <v>0</v>
      </c>
      <c r="I2991" s="1">
        <v>0</v>
      </c>
      <c r="K2991" s="1">
        <v>0</v>
      </c>
      <c r="L2991" s="2">
        <f t="shared" si="590"/>
        <v>0</v>
      </c>
      <c r="M2991" s="2" t="str">
        <f t="shared" si="591"/>
        <v>i7-8700</v>
      </c>
      <c r="N2991" s="2" t="str">
        <f t="shared" si="592"/>
        <v>WH04- RMA Neousys</v>
      </c>
      <c r="O2991" s="1" t="str">
        <f t="shared" si="587"/>
        <v>i7-8700WH04- RMA Neousys</v>
      </c>
      <c r="P2991" s="1">
        <f t="shared" si="583"/>
        <v>0</v>
      </c>
      <c r="Q2991" s="1">
        <f t="shared" si="588"/>
        <v>0</v>
      </c>
      <c r="R2991" s="1">
        <f t="shared" si="589"/>
        <v>0</v>
      </c>
      <c r="S2991" s="1">
        <f t="shared" si="584"/>
        <v>0</v>
      </c>
      <c r="T2991" s="1">
        <f t="shared" si="585"/>
        <v>0</v>
      </c>
    </row>
    <row r="2992" spans="1:20" x14ac:dyDescent="0.3">
      <c r="A2992" s="1" t="s">
        <v>55</v>
      </c>
      <c r="D2992" s="1">
        <v>0</v>
      </c>
      <c r="F2992" s="1">
        <v>0</v>
      </c>
      <c r="I2992" s="1">
        <v>0</v>
      </c>
      <c r="K2992" s="1">
        <v>0</v>
      </c>
      <c r="L2992" s="2">
        <f t="shared" si="590"/>
        <v>0</v>
      </c>
      <c r="M2992" s="2" t="str">
        <f t="shared" si="591"/>
        <v>i7-9700</v>
      </c>
      <c r="N2992" s="2" t="str">
        <f t="shared" si="592"/>
        <v>WH04- RMA Neousys</v>
      </c>
      <c r="O2992" s="1" t="str">
        <f t="shared" si="587"/>
        <v>i7-9700WH04- RMA Neousys</v>
      </c>
      <c r="P2992" s="1">
        <f t="shared" si="583"/>
        <v>0</v>
      </c>
      <c r="Q2992" s="1">
        <f t="shared" si="588"/>
        <v>0</v>
      </c>
      <c r="R2992" s="1">
        <f t="shared" si="589"/>
        <v>0</v>
      </c>
      <c r="S2992" s="1">
        <f t="shared" si="584"/>
        <v>0</v>
      </c>
      <c r="T2992" s="1">
        <f t="shared" si="585"/>
        <v>0</v>
      </c>
    </row>
    <row r="2993" spans="1:20" x14ac:dyDescent="0.3">
      <c r="A2993" s="1" t="s">
        <v>56</v>
      </c>
      <c r="D2993" s="1">
        <v>0</v>
      </c>
      <c r="F2993" s="1">
        <v>0</v>
      </c>
      <c r="I2993" s="1">
        <v>0</v>
      </c>
      <c r="K2993" s="1">
        <v>0</v>
      </c>
      <c r="L2993" s="2">
        <f t="shared" si="590"/>
        <v>0</v>
      </c>
      <c r="M2993" s="2" t="str">
        <f t="shared" si="591"/>
        <v>i7-9700E</v>
      </c>
      <c r="N2993" s="2" t="str">
        <f t="shared" si="592"/>
        <v>WH04- RMA Neousys</v>
      </c>
      <c r="O2993" s="1" t="str">
        <f t="shared" si="587"/>
        <v>i7-9700EWH04- RMA Neousys</v>
      </c>
      <c r="P2993" s="1">
        <f t="shared" si="583"/>
        <v>0</v>
      </c>
      <c r="Q2993" s="1">
        <f t="shared" si="588"/>
        <v>0</v>
      </c>
      <c r="R2993" s="1">
        <f t="shared" si="589"/>
        <v>0</v>
      </c>
      <c r="S2993" s="1">
        <f t="shared" si="584"/>
        <v>0</v>
      </c>
      <c r="T2993" s="1">
        <f t="shared" si="585"/>
        <v>0</v>
      </c>
    </row>
    <row r="2994" spans="1:20" x14ac:dyDescent="0.3">
      <c r="A2994" s="1" t="s">
        <v>57</v>
      </c>
      <c r="D2994" s="1">
        <v>0</v>
      </c>
      <c r="F2994" s="1">
        <v>0</v>
      </c>
      <c r="I2994" s="1">
        <v>0</v>
      </c>
      <c r="K2994" s="1">
        <v>0</v>
      </c>
      <c r="L2994" s="2">
        <f t="shared" si="590"/>
        <v>0</v>
      </c>
      <c r="M2994" s="2" t="str">
        <f t="shared" si="591"/>
        <v>i7-9700TE</v>
      </c>
      <c r="N2994" s="2" t="str">
        <f t="shared" si="592"/>
        <v>WH04- RMA Neousys</v>
      </c>
      <c r="O2994" s="1" t="str">
        <f t="shared" si="587"/>
        <v>i7-9700TEWH04- RMA Neousys</v>
      </c>
      <c r="P2994" s="1">
        <f t="shared" si="583"/>
        <v>0</v>
      </c>
      <c r="Q2994" s="1">
        <f t="shared" si="588"/>
        <v>0</v>
      </c>
      <c r="R2994" s="1">
        <f t="shared" si="589"/>
        <v>0</v>
      </c>
      <c r="S2994" s="1">
        <f t="shared" si="584"/>
        <v>0</v>
      </c>
      <c r="T2994" s="1">
        <f t="shared" si="585"/>
        <v>0</v>
      </c>
    </row>
    <row r="2995" spans="1:20" x14ac:dyDescent="0.3">
      <c r="A2995" s="1" t="s">
        <v>59</v>
      </c>
      <c r="D2995" s="1">
        <v>0</v>
      </c>
      <c r="E2995" s="1">
        <v>0</v>
      </c>
      <c r="F2995" s="1">
        <v>0</v>
      </c>
      <c r="H2995" s="1">
        <v>0</v>
      </c>
      <c r="I2995" s="1">
        <v>0</v>
      </c>
      <c r="K2995" s="1">
        <v>0</v>
      </c>
      <c r="L2995" s="2">
        <f t="shared" si="590"/>
        <v>0</v>
      </c>
      <c r="M2995" s="2" t="str">
        <f t="shared" si="591"/>
        <v>i9-13900</v>
      </c>
      <c r="N2995" s="2" t="str">
        <f t="shared" si="592"/>
        <v>WH04- RMA Neousys</v>
      </c>
      <c r="O2995" s="1" t="str">
        <f t="shared" si="587"/>
        <v>i9-13900WH04- RMA Neousys</v>
      </c>
      <c r="P2995" s="1">
        <f t="shared" si="583"/>
        <v>0</v>
      </c>
      <c r="Q2995" s="1">
        <f t="shared" si="588"/>
        <v>0</v>
      </c>
      <c r="R2995" s="1">
        <f t="shared" si="589"/>
        <v>0</v>
      </c>
      <c r="S2995" s="1">
        <f t="shared" si="584"/>
        <v>0</v>
      </c>
      <c r="T2995" s="1">
        <f t="shared" si="585"/>
        <v>0</v>
      </c>
    </row>
    <row r="2996" spans="1:20" x14ac:dyDescent="0.3">
      <c r="A2996" s="1" t="s">
        <v>60</v>
      </c>
      <c r="D2996" s="1">
        <v>1</v>
      </c>
      <c r="F2996" s="1">
        <v>1</v>
      </c>
      <c r="I2996" s="1">
        <v>0</v>
      </c>
      <c r="K2996" s="1">
        <v>-0.3</v>
      </c>
      <c r="L2996" s="2">
        <f t="shared" si="590"/>
        <v>1</v>
      </c>
      <c r="M2996" s="2" t="str">
        <f t="shared" si="591"/>
        <v>i9-13900E</v>
      </c>
      <c r="N2996" s="2" t="str">
        <f t="shared" si="592"/>
        <v>WH04- RMA Neousys</v>
      </c>
      <c r="O2996" s="1" t="str">
        <f t="shared" si="587"/>
        <v>i9-13900EWH04- RMA Neousys</v>
      </c>
      <c r="P2996" s="1">
        <f t="shared" si="583"/>
        <v>1</v>
      </c>
      <c r="Q2996" s="1">
        <f t="shared" si="588"/>
        <v>0</v>
      </c>
      <c r="R2996" s="1">
        <f t="shared" si="589"/>
        <v>1</v>
      </c>
      <c r="S2996" s="1">
        <f t="shared" si="584"/>
        <v>0</v>
      </c>
      <c r="T2996" s="1">
        <f t="shared" si="585"/>
        <v>1</v>
      </c>
    </row>
    <row r="2997" spans="1:20" x14ac:dyDescent="0.3">
      <c r="A2997" s="1" t="s">
        <v>604</v>
      </c>
      <c r="D2997" s="1">
        <v>0</v>
      </c>
      <c r="F2997" s="1">
        <v>0</v>
      </c>
      <c r="I2997" s="1">
        <v>0</v>
      </c>
      <c r="K2997" s="1">
        <v>0</v>
      </c>
      <c r="L2997" s="2">
        <f t="shared" si="590"/>
        <v>0</v>
      </c>
      <c r="M2997" s="2" t="str">
        <f t="shared" si="591"/>
        <v>i9-9900</v>
      </c>
      <c r="N2997" s="2" t="str">
        <f t="shared" si="592"/>
        <v>WH04- RMA Neousys</v>
      </c>
      <c r="O2997" s="1" t="str">
        <f t="shared" si="587"/>
        <v>i9-9900WH04- RMA Neousys</v>
      </c>
      <c r="P2997" s="1">
        <f t="shared" si="583"/>
        <v>0</v>
      </c>
      <c r="Q2997" s="1">
        <f t="shared" si="588"/>
        <v>0</v>
      </c>
      <c r="R2997" s="1">
        <f t="shared" si="589"/>
        <v>0</v>
      </c>
      <c r="S2997" s="1">
        <f t="shared" si="584"/>
        <v>0</v>
      </c>
      <c r="T2997" s="1">
        <f t="shared" si="585"/>
        <v>0</v>
      </c>
    </row>
    <row r="2998" spans="1:20" hidden="1" x14ac:dyDescent="0.3">
      <c r="A2998" s="1" t="s">
        <v>606</v>
      </c>
      <c r="D2998" s="1">
        <v>1</v>
      </c>
      <c r="E2998" s="1">
        <v>0</v>
      </c>
      <c r="F2998" s="1">
        <v>1</v>
      </c>
      <c r="H2998" s="1">
        <v>0</v>
      </c>
      <c r="K2998" s="1">
        <v>-0.3</v>
      </c>
      <c r="L2998" s="2">
        <f t="shared" si="590"/>
        <v>1</v>
      </c>
      <c r="M2998" s="2" t="str">
        <f t="shared" si="591"/>
        <v>Total CPU</v>
      </c>
      <c r="N2998" s="2" t="str">
        <f t="shared" si="592"/>
        <v>WH04- RMA Neousys</v>
      </c>
      <c r="O2998" s="1" t="str">
        <f t="shared" si="587"/>
        <v>Total CPUWH04- RMA Neousys</v>
      </c>
      <c r="P2998" s="1">
        <f t="shared" si="583"/>
        <v>1</v>
      </c>
      <c r="Q2998" s="1">
        <f t="shared" si="588"/>
        <v>0</v>
      </c>
      <c r="R2998" s="1">
        <f t="shared" si="589"/>
        <v>1</v>
      </c>
      <c r="S2998" s="1">
        <f t="shared" si="584"/>
        <v>0</v>
      </c>
      <c r="T2998" s="1">
        <f t="shared" si="585"/>
        <v>1</v>
      </c>
    </row>
    <row r="2999" spans="1:20" hidden="1" x14ac:dyDescent="0.3">
      <c r="A2999" s="1" t="s">
        <v>618</v>
      </c>
      <c r="L2999" s="2">
        <f t="shared" si="590"/>
        <v>0</v>
      </c>
      <c r="M2999" s="2" t="str">
        <f t="shared" si="591"/>
        <v>Exp- Socket Modem</v>
      </c>
      <c r="N2999" s="2" t="str">
        <f t="shared" si="592"/>
        <v>WH04- RMA Neousys</v>
      </c>
      <c r="O2999" s="1" t="str">
        <f t="shared" si="587"/>
        <v>Exp- Socket ModemWH04- RMA Neousys</v>
      </c>
      <c r="P2999" s="1">
        <f t="shared" si="583"/>
        <v>0</v>
      </c>
      <c r="Q2999" s="1">
        <f t="shared" si="588"/>
        <v>0</v>
      </c>
      <c r="R2999" s="1">
        <f t="shared" si="589"/>
        <v>0</v>
      </c>
      <c r="S2999" s="1">
        <f t="shared" si="584"/>
        <v>0</v>
      </c>
      <c r="T2999" s="1">
        <f t="shared" si="585"/>
        <v>0</v>
      </c>
    </row>
    <row r="3000" spans="1:20" x14ac:dyDescent="0.3">
      <c r="A3000" s="1" t="s">
        <v>61</v>
      </c>
      <c r="D3000" s="1">
        <v>0</v>
      </c>
      <c r="F3000" s="1">
        <v>0</v>
      </c>
      <c r="I3000" s="1">
        <v>0</v>
      </c>
      <c r="K3000" s="1">
        <v>0</v>
      </c>
      <c r="L3000" s="2">
        <f t="shared" si="590"/>
        <v>0</v>
      </c>
      <c r="M3000" s="2" t="str">
        <f t="shared" si="591"/>
        <v>Risr-M2B-mPCIe-SIMslot</v>
      </c>
      <c r="N3000" s="2" t="str">
        <f t="shared" si="592"/>
        <v>WH04- RMA Neousys</v>
      </c>
      <c r="O3000" s="1" t="str">
        <f t="shared" si="587"/>
        <v>Risr-M2B-mPCIe-SIMslotWH04- RMA Neousys</v>
      </c>
      <c r="P3000" s="1">
        <f t="shared" si="583"/>
        <v>0</v>
      </c>
      <c r="Q3000" s="1">
        <f t="shared" si="588"/>
        <v>0</v>
      </c>
      <c r="R3000" s="1">
        <f t="shared" si="589"/>
        <v>0</v>
      </c>
      <c r="S3000" s="1">
        <f t="shared" si="584"/>
        <v>0</v>
      </c>
      <c r="T3000" s="1">
        <f t="shared" si="585"/>
        <v>0</v>
      </c>
    </row>
    <row r="3001" spans="1:20" hidden="1" x14ac:dyDescent="0.3">
      <c r="A3001" s="1" t="s">
        <v>622</v>
      </c>
      <c r="D3001" s="1">
        <v>0</v>
      </c>
      <c r="E3001" s="1">
        <v>0</v>
      </c>
      <c r="F3001" s="1">
        <v>0</v>
      </c>
      <c r="H3001" s="1">
        <v>0</v>
      </c>
      <c r="K3001" s="1">
        <v>0</v>
      </c>
      <c r="L3001" s="2">
        <f t="shared" si="590"/>
        <v>0</v>
      </c>
      <c r="M3001" s="2" t="str">
        <f t="shared" si="591"/>
        <v>Total Exp- Socket Modem</v>
      </c>
      <c r="N3001" s="2" t="str">
        <f t="shared" si="592"/>
        <v>WH04- RMA Neousys</v>
      </c>
      <c r="O3001" s="1" t="str">
        <f t="shared" si="587"/>
        <v>Total Exp- Socket ModemWH04- RMA Neousys</v>
      </c>
      <c r="P3001" s="1">
        <f t="shared" si="583"/>
        <v>0</v>
      </c>
      <c r="Q3001" s="1">
        <f t="shared" si="588"/>
        <v>0</v>
      </c>
      <c r="R3001" s="1">
        <f t="shared" si="589"/>
        <v>0</v>
      </c>
      <c r="S3001" s="1">
        <f t="shared" si="584"/>
        <v>0</v>
      </c>
      <c r="T3001" s="1">
        <f t="shared" si="585"/>
        <v>0</v>
      </c>
    </row>
    <row r="3002" spans="1:20" hidden="1" x14ac:dyDescent="0.3">
      <c r="A3002" s="1" t="s">
        <v>623</v>
      </c>
      <c r="L3002" s="2">
        <f t="shared" si="590"/>
        <v>0</v>
      </c>
      <c r="M3002" s="2" t="str">
        <f t="shared" si="591"/>
        <v>Expansion-Module</v>
      </c>
      <c r="N3002" s="2" t="str">
        <f t="shared" si="592"/>
        <v>WH04- RMA Neousys</v>
      </c>
      <c r="O3002" s="1" t="str">
        <f t="shared" si="587"/>
        <v>Expansion-ModuleWH04- RMA Neousys</v>
      </c>
      <c r="P3002" s="1">
        <f t="shared" si="583"/>
        <v>0</v>
      </c>
      <c r="Q3002" s="1">
        <f t="shared" si="588"/>
        <v>0</v>
      </c>
      <c r="R3002" s="1">
        <f t="shared" si="589"/>
        <v>0</v>
      </c>
      <c r="S3002" s="1">
        <f t="shared" si="584"/>
        <v>0</v>
      </c>
      <c r="T3002" s="1">
        <f t="shared" si="585"/>
        <v>0</v>
      </c>
    </row>
    <row r="3003" spans="1:20" x14ac:dyDescent="0.3">
      <c r="A3003" s="1" t="s">
        <v>63</v>
      </c>
      <c r="D3003" s="1">
        <v>0</v>
      </c>
      <c r="F3003" s="1">
        <v>0</v>
      </c>
      <c r="I3003" s="1">
        <v>0</v>
      </c>
      <c r="K3003" s="1">
        <v>0</v>
      </c>
      <c r="L3003" s="2">
        <f t="shared" si="590"/>
        <v>0</v>
      </c>
      <c r="M3003" s="2" t="str">
        <f t="shared" si="591"/>
        <v>M.2-CAN-B4S1</v>
      </c>
      <c r="N3003" s="2" t="str">
        <f t="shared" si="592"/>
        <v>WH04- RMA Neousys</v>
      </c>
      <c r="O3003" s="1" t="str">
        <f t="shared" si="587"/>
        <v>M.2-CAN-B4S1WH04- RMA Neousys</v>
      </c>
      <c r="P3003" s="1">
        <f t="shared" si="583"/>
        <v>0</v>
      </c>
      <c r="Q3003" s="1">
        <f t="shared" si="588"/>
        <v>0</v>
      </c>
      <c r="R3003" s="1">
        <f t="shared" si="589"/>
        <v>0</v>
      </c>
      <c r="S3003" s="1">
        <f t="shared" si="584"/>
        <v>0</v>
      </c>
      <c r="T3003" s="1">
        <f t="shared" si="585"/>
        <v>0</v>
      </c>
    </row>
    <row r="3004" spans="1:20" x14ac:dyDescent="0.3">
      <c r="A3004" s="1" t="s">
        <v>65</v>
      </c>
      <c r="D3004" s="1">
        <v>1</v>
      </c>
      <c r="F3004" s="1">
        <v>1</v>
      </c>
      <c r="I3004" s="1">
        <v>0</v>
      </c>
      <c r="K3004" s="1">
        <v>-0.3</v>
      </c>
      <c r="L3004" s="2">
        <f t="shared" si="590"/>
        <v>1</v>
      </c>
      <c r="M3004" s="2" t="str">
        <f t="shared" si="591"/>
        <v>M.2-LTE-7455</v>
      </c>
      <c r="N3004" s="2" t="str">
        <f t="shared" si="592"/>
        <v>WH04- RMA Neousys</v>
      </c>
      <c r="O3004" s="1" t="str">
        <f t="shared" si="587"/>
        <v>M.2-LTE-7455WH04- RMA Neousys</v>
      </c>
      <c r="P3004" s="1">
        <f t="shared" si="583"/>
        <v>1</v>
      </c>
      <c r="Q3004" s="1">
        <f t="shared" si="588"/>
        <v>0</v>
      </c>
      <c r="R3004" s="1">
        <f t="shared" si="589"/>
        <v>1</v>
      </c>
      <c r="S3004" s="1">
        <f t="shared" si="584"/>
        <v>0</v>
      </c>
      <c r="T3004" s="1">
        <f t="shared" si="585"/>
        <v>1</v>
      </c>
    </row>
    <row r="3005" spans="1:20" x14ac:dyDescent="0.3">
      <c r="A3005" s="1" t="s">
        <v>67</v>
      </c>
      <c r="D3005" s="1">
        <v>0</v>
      </c>
      <c r="F3005" s="1">
        <v>0</v>
      </c>
      <c r="I3005" s="1">
        <v>0</v>
      </c>
      <c r="K3005" s="1">
        <v>0</v>
      </c>
      <c r="L3005" s="2">
        <f t="shared" si="590"/>
        <v>0</v>
      </c>
      <c r="M3005" s="2" t="str">
        <f t="shared" si="591"/>
        <v>mPCIeHS-BTWifi-USBWT-6202</v>
      </c>
      <c r="N3005" s="2" t="str">
        <f t="shared" si="592"/>
        <v>WH04- RMA Neousys</v>
      </c>
      <c r="O3005" s="1" t="str">
        <f t="shared" si="587"/>
        <v>mPCIeHS-BTWifi-USBWT-6202WH04- RMA Neousys</v>
      </c>
      <c r="P3005" s="1">
        <f t="shared" si="583"/>
        <v>0</v>
      </c>
      <c r="Q3005" s="1">
        <f t="shared" si="588"/>
        <v>0</v>
      </c>
      <c r="R3005" s="1">
        <f t="shared" si="589"/>
        <v>0</v>
      </c>
      <c r="S3005" s="1">
        <f t="shared" si="584"/>
        <v>0</v>
      </c>
      <c r="T3005" s="1">
        <f t="shared" si="585"/>
        <v>0</v>
      </c>
    </row>
    <row r="3006" spans="1:20" x14ac:dyDescent="0.3">
      <c r="A3006" s="1" t="s">
        <v>68</v>
      </c>
      <c r="D3006" s="1">
        <v>0</v>
      </c>
      <c r="F3006" s="1">
        <v>0</v>
      </c>
      <c r="I3006" s="1">
        <v>0</v>
      </c>
      <c r="K3006" s="1">
        <v>0</v>
      </c>
      <c r="L3006" s="2">
        <f t="shared" si="590"/>
        <v>0</v>
      </c>
      <c r="M3006" s="2" t="str">
        <f t="shared" si="591"/>
        <v>mPCIeHS-BTWifi-WT-6218</v>
      </c>
      <c r="N3006" s="2" t="str">
        <f t="shared" si="592"/>
        <v>WH04- RMA Neousys</v>
      </c>
      <c r="O3006" s="1" t="str">
        <f t="shared" si="587"/>
        <v>mPCIeHS-BTWifi-WT-6218WH04- RMA Neousys</v>
      </c>
      <c r="P3006" s="1">
        <f t="shared" ref="P3006:P3069" si="593">D3006</f>
        <v>0</v>
      </c>
      <c r="Q3006" s="1">
        <f t="shared" si="588"/>
        <v>0</v>
      </c>
      <c r="R3006" s="1">
        <f t="shared" si="589"/>
        <v>0</v>
      </c>
      <c r="S3006" s="1">
        <f t="shared" ref="S3006:S3069" si="594">H3006</f>
        <v>0</v>
      </c>
      <c r="T3006" s="1">
        <f t="shared" ref="T3006:T3069" si="595">R3006+S3006</f>
        <v>0</v>
      </c>
    </row>
    <row r="3007" spans="1:20" hidden="1" x14ac:dyDescent="0.3">
      <c r="A3007" s="1" t="s">
        <v>637</v>
      </c>
      <c r="D3007" s="1">
        <v>1</v>
      </c>
      <c r="E3007" s="1">
        <v>0</v>
      </c>
      <c r="F3007" s="1">
        <v>1</v>
      </c>
      <c r="H3007" s="1">
        <v>0</v>
      </c>
      <c r="K3007" s="1">
        <v>-0.3</v>
      </c>
      <c r="L3007" s="2">
        <f t="shared" si="590"/>
        <v>1</v>
      </c>
      <c r="M3007" s="2" t="str">
        <f t="shared" si="591"/>
        <v>Total Expansion-Module</v>
      </c>
      <c r="N3007" s="2" t="str">
        <f t="shared" si="592"/>
        <v>WH04- RMA Neousys</v>
      </c>
      <c r="O3007" s="1" t="str">
        <f t="shared" si="587"/>
        <v>Total Expansion-ModuleWH04- RMA Neousys</v>
      </c>
      <c r="P3007" s="1">
        <f t="shared" si="593"/>
        <v>1</v>
      </c>
      <c r="Q3007" s="1">
        <f t="shared" si="588"/>
        <v>0</v>
      </c>
      <c r="R3007" s="1">
        <f t="shared" si="589"/>
        <v>1</v>
      </c>
      <c r="S3007" s="1">
        <f t="shared" si="594"/>
        <v>0</v>
      </c>
      <c r="T3007" s="1">
        <f t="shared" si="595"/>
        <v>1</v>
      </c>
    </row>
    <row r="3008" spans="1:20" hidden="1" x14ac:dyDescent="0.3">
      <c r="A3008" s="1" t="s">
        <v>638</v>
      </c>
      <c r="L3008" s="2">
        <f t="shared" si="590"/>
        <v>0</v>
      </c>
      <c r="M3008" s="2" t="str">
        <f t="shared" si="591"/>
        <v>Expansion-PCIe</v>
      </c>
      <c r="N3008" s="2" t="str">
        <f t="shared" si="592"/>
        <v>WH04- RMA Neousys</v>
      </c>
      <c r="O3008" s="1" t="str">
        <f t="shared" si="587"/>
        <v>Expansion-PCIeWH04- RMA Neousys</v>
      </c>
      <c r="P3008" s="1">
        <f t="shared" si="593"/>
        <v>0</v>
      </c>
      <c r="Q3008" s="1">
        <f t="shared" si="588"/>
        <v>0</v>
      </c>
      <c r="R3008" s="1">
        <f t="shared" si="589"/>
        <v>0</v>
      </c>
      <c r="S3008" s="1">
        <f t="shared" si="594"/>
        <v>0</v>
      </c>
      <c r="T3008" s="1">
        <f t="shared" si="595"/>
        <v>0</v>
      </c>
    </row>
    <row r="3009" spans="1:20" x14ac:dyDescent="0.3">
      <c r="A3009" s="1" t="s">
        <v>641</v>
      </c>
      <c r="D3009" s="1">
        <v>0</v>
      </c>
      <c r="F3009" s="1">
        <v>0</v>
      </c>
      <c r="I3009" s="1">
        <v>0</v>
      </c>
      <c r="K3009" s="1">
        <v>0</v>
      </c>
      <c r="L3009" s="2">
        <f t="shared" si="590"/>
        <v>0</v>
      </c>
      <c r="M3009" s="2" t="str">
        <f t="shared" si="591"/>
        <v>Cbl-DSUB9-ESD</v>
      </c>
      <c r="N3009" s="2" t="str">
        <f t="shared" si="592"/>
        <v>WH04- RMA Neousys</v>
      </c>
      <c r="O3009" s="1" t="str">
        <f t="shared" si="587"/>
        <v>Cbl-DSUB9-ESDWH04- RMA Neousys</v>
      </c>
      <c r="P3009" s="1">
        <f t="shared" si="593"/>
        <v>0</v>
      </c>
      <c r="Q3009" s="1">
        <f t="shared" si="588"/>
        <v>0</v>
      </c>
      <c r="R3009" s="1">
        <f t="shared" si="589"/>
        <v>0</v>
      </c>
      <c r="S3009" s="1">
        <f t="shared" si="594"/>
        <v>0</v>
      </c>
      <c r="T3009" s="1">
        <f t="shared" si="595"/>
        <v>0</v>
      </c>
    </row>
    <row r="3010" spans="1:20" x14ac:dyDescent="0.3">
      <c r="A3010" s="1" t="s">
        <v>644</v>
      </c>
      <c r="D3010" s="1">
        <v>0</v>
      </c>
      <c r="F3010" s="1">
        <v>0</v>
      </c>
      <c r="I3010" s="1">
        <v>0</v>
      </c>
      <c r="K3010" s="1">
        <v>0</v>
      </c>
      <c r="L3010" s="2">
        <f t="shared" si="590"/>
        <v>0</v>
      </c>
      <c r="M3010" s="2" t="str">
        <f t="shared" si="591"/>
        <v>mPCIe-CAN-4022-ESD</v>
      </c>
      <c r="N3010" s="2" t="str">
        <f t="shared" si="592"/>
        <v>WH04- RMA Neousys</v>
      </c>
      <c r="O3010" s="1" t="str">
        <f t="shared" si="587"/>
        <v>mPCIe-CAN-4022-ESDWH04- RMA Neousys</v>
      </c>
      <c r="P3010" s="1">
        <f t="shared" si="593"/>
        <v>0</v>
      </c>
      <c r="Q3010" s="1">
        <f t="shared" si="588"/>
        <v>0</v>
      </c>
      <c r="R3010" s="1">
        <f t="shared" si="589"/>
        <v>0</v>
      </c>
      <c r="S3010" s="1">
        <f t="shared" si="594"/>
        <v>0</v>
      </c>
      <c r="T3010" s="1">
        <f t="shared" si="595"/>
        <v>0</v>
      </c>
    </row>
    <row r="3011" spans="1:20" x14ac:dyDescent="0.3">
      <c r="A3011" s="1" t="s">
        <v>72</v>
      </c>
      <c r="D3011" s="1">
        <v>0</v>
      </c>
      <c r="F3011" s="1">
        <v>0</v>
      </c>
      <c r="I3011" s="1">
        <v>0</v>
      </c>
      <c r="K3011" s="1">
        <v>0</v>
      </c>
      <c r="L3011" s="2">
        <f t="shared" si="590"/>
        <v>0</v>
      </c>
      <c r="M3011" s="2" t="str">
        <f t="shared" si="591"/>
        <v>mPCIe-CAN-IPEH-3049</v>
      </c>
      <c r="N3011" s="2" t="str">
        <f t="shared" si="592"/>
        <v>WH04- RMA Neousys</v>
      </c>
      <c r="O3011" s="1" t="str">
        <f t="shared" si="587"/>
        <v>mPCIe-CAN-IPEH-3049WH04- RMA Neousys</v>
      </c>
      <c r="P3011" s="1">
        <f t="shared" si="593"/>
        <v>0</v>
      </c>
      <c r="Q3011" s="1">
        <f t="shared" si="588"/>
        <v>0</v>
      </c>
      <c r="R3011" s="1">
        <f t="shared" si="589"/>
        <v>0</v>
      </c>
      <c r="S3011" s="1">
        <f t="shared" si="594"/>
        <v>0</v>
      </c>
      <c r="T3011" s="1">
        <f t="shared" si="595"/>
        <v>0</v>
      </c>
    </row>
    <row r="3012" spans="1:20" x14ac:dyDescent="0.3">
      <c r="A3012" s="1" t="s">
        <v>647</v>
      </c>
      <c r="D3012" s="1">
        <v>0</v>
      </c>
      <c r="F3012" s="1">
        <v>0</v>
      </c>
      <c r="I3012" s="1">
        <v>0</v>
      </c>
      <c r="K3012" s="1">
        <v>0</v>
      </c>
      <c r="L3012" s="2">
        <f t="shared" si="590"/>
        <v>0</v>
      </c>
      <c r="M3012" s="2" t="str">
        <f t="shared" si="591"/>
        <v>mPCIe-CAN-IPEH-4047</v>
      </c>
      <c r="N3012" s="2" t="str">
        <f t="shared" si="592"/>
        <v>WH04- RMA Neousys</v>
      </c>
      <c r="O3012" s="1" t="str">
        <f t="shared" si="587"/>
        <v>mPCIe-CAN-IPEH-4047WH04- RMA Neousys</v>
      </c>
      <c r="P3012" s="1">
        <f t="shared" si="593"/>
        <v>0</v>
      </c>
      <c r="Q3012" s="1">
        <f t="shared" si="588"/>
        <v>0</v>
      </c>
      <c r="R3012" s="1">
        <f t="shared" si="589"/>
        <v>0</v>
      </c>
      <c r="S3012" s="1">
        <f t="shared" si="594"/>
        <v>0</v>
      </c>
      <c r="T3012" s="1">
        <f t="shared" si="595"/>
        <v>0</v>
      </c>
    </row>
    <row r="3013" spans="1:20" x14ac:dyDescent="0.3">
      <c r="A3013" s="1" t="s">
        <v>76</v>
      </c>
      <c r="D3013" s="1">
        <v>0</v>
      </c>
      <c r="F3013" s="1">
        <v>0</v>
      </c>
      <c r="I3013" s="1">
        <v>0</v>
      </c>
      <c r="K3013" s="1">
        <v>0</v>
      </c>
      <c r="L3013" s="2">
        <f t="shared" si="590"/>
        <v>0</v>
      </c>
      <c r="M3013" s="2" t="str">
        <f t="shared" si="591"/>
        <v>PCIe-AIO-ML</v>
      </c>
      <c r="N3013" s="2" t="str">
        <f t="shared" si="592"/>
        <v>WH04- RMA Neousys</v>
      </c>
      <c r="O3013" s="1" t="str">
        <f t="shared" si="587"/>
        <v>PCIe-AIO-MLWH04- RMA Neousys</v>
      </c>
      <c r="P3013" s="1">
        <f t="shared" si="593"/>
        <v>0</v>
      </c>
      <c r="Q3013" s="1">
        <f t="shared" si="588"/>
        <v>0</v>
      </c>
      <c r="R3013" s="1">
        <f t="shared" si="589"/>
        <v>0</v>
      </c>
      <c r="S3013" s="1">
        <f t="shared" si="594"/>
        <v>0</v>
      </c>
      <c r="T3013" s="1">
        <f t="shared" si="595"/>
        <v>0</v>
      </c>
    </row>
    <row r="3014" spans="1:20" x14ac:dyDescent="0.3">
      <c r="A3014" s="1" t="s">
        <v>655</v>
      </c>
      <c r="D3014" s="1">
        <v>0</v>
      </c>
      <c r="F3014" s="1">
        <v>0</v>
      </c>
      <c r="I3014" s="1">
        <v>0</v>
      </c>
      <c r="K3014" s="1">
        <v>0</v>
      </c>
      <c r="L3014" s="2">
        <f t="shared" si="590"/>
        <v>0</v>
      </c>
      <c r="M3014" s="2" t="str">
        <f t="shared" si="591"/>
        <v>PCIe-CAN-IPEH-3027</v>
      </c>
      <c r="N3014" s="2" t="str">
        <f t="shared" si="592"/>
        <v>WH04- RMA Neousys</v>
      </c>
      <c r="O3014" s="1" t="str">
        <f t="shared" ref="O3014:O3045" si="596">M3014&amp;N3014</f>
        <v>PCIe-CAN-IPEH-3027WH04- RMA Neousys</v>
      </c>
      <c r="P3014" s="1">
        <f t="shared" si="593"/>
        <v>0</v>
      </c>
      <c r="Q3014" s="1">
        <f t="shared" si="588"/>
        <v>0</v>
      </c>
      <c r="R3014" s="1">
        <f t="shared" si="589"/>
        <v>0</v>
      </c>
      <c r="S3014" s="1">
        <f t="shared" si="594"/>
        <v>0</v>
      </c>
      <c r="T3014" s="1">
        <f t="shared" si="595"/>
        <v>0</v>
      </c>
    </row>
    <row r="3015" spans="1:20" hidden="1" x14ac:dyDescent="0.3">
      <c r="A3015" s="1" t="s">
        <v>664</v>
      </c>
      <c r="D3015" s="1">
        <v>0</v>
      </c>
      <c r="E3015" s="1">
        <v>0</v>
      </c>
      <c r="F3015" s="1">
        <v>0</v>
      </c>
      <c r="H3015" s="1">
        <v>0</v>
      </c>
      <c r="K3015" s="1">
        <v>0</v>
      </c>
      <c r="L3015" s="2">
        <f t="shared" si="590"/>
        <v>0</v>
      </c>
      <c r="M3015" s="2" t="str">
        <f t="shared" si="591"/>
        <v>Total Expansion-PCIe</v>
      </c>
      <c r="N3015" s="2" t="str">
        <f t="shared" si="592"/>
        <v>WH04- RMA Neousys</v>
      </c>
      <c r="O3015" s="1" t="str">
        <f t="shared" si="596"/>
        <v>Total Expansion-PCIeWH04- RMA Neousys</v>
      </c>
      <c r="P3015" s="1">
        <f t="shared" si="593"/>
        <v>0</v>
      </c>
      <c r="Q3015" s="1">
        <f t="shared" si="588"/>
        <v>0</v>
      </c>
      <c r="R3015" s="1">
        <f t="shared" si="589"/>
        <v>0</v>
      </c>
      <c r="S3015" s="1">
        <f t="shared" si="594"/>
        <v>0</v>
      </c>
      <c r="T3015" s="1">
        <f t="shared" si="595"/>
        <v>0</v>
      </c>
    </row>
    <row r="3016" spans="1:20" hidden="1" x14ac:dyDescent="0.3">
      <c r="A3016" s="1" t="s">
        <v>665</v>
      </c>
      <c r="L3016" s="2">
        <f t="shared" si="590"/>
        <v>0</v>
      </c>
      <c r="M3016" s="2" t="str">
        <f t="shared" si="591"/>
        <v>Frame Grabber Card</v>
      </c>
      <c r="N3016" s="2" t="str">
        <f t="shared" si="592"/>
        <v>WH04- RMA Neousys</v>
      </c>
      <c r="O3016" s="1" t="str">
        <f t="shared" si="596"/>
        <v>Frame Grabber CardWH04- RMA Neousys</v>
      </c>
      <c r="P3016" s="1">
        <f t="shared" si="593"/>
        <v>0</v>
      </c>
      <c r="Q3016" s="1">
        <f t="shared" si="588"/>
        <v>0</v>
      </c>
      <c r="R3016" s="1">
        <f t="shared" si="589"/>
        <v>0</v>
      </c>
      <c r="S3016" s="1">
        <f t="shared" si="594"/>
        <v>0</v>
      </c>
      <c r="T3016" s="1">
        <f t="shared" si="595"/>
        <v>0</v>
      </c>
    </row>
    <row r="3017" spans="1:20" x14ac:dyDescent="0.3">
      <c r="A3017" s="1" t="s">
        <v>77</v>
      </c>
      <c r="D3017" s="1">
        <v>1</v>
      </c>
      <c r="F3017" s="1">
        <v>1</v>
      </c>
      <c r="I3017" s="1">
        <v>0</v>
      </c>
      <c r="K3017" s="1">
        <v>0</v>
      </c>
      <c r="L3017" s="2">
        <f t="shared" ref="L3017:L3074" si="597">D3017</f>
        <v>1</v>
      </c>
      <c r="M3017" s="2" t="str">
        <f t="shared" ref="M3017:M3074" si="598">A3017</f>
        <v>PCIe-10G550X</v>
      </c>
      <c r="N3017" s="2" t="str">
        <f t="shared" ref="N3017:N3074" si="599">IF(A3018="Inventory",A3017,N3016)</f>
        <v>WH04- RMA Neousys</v>
      </c>
      <c r="O3017" s="1" t="str">
        <f t="shared" si="596"/>
        <v>PCIe-10G550XWH04- RMA Neousys</v>
      </c>
      <c r="P3017" s="1">
        <f t="shared" si="593"/>
        <v>1</v>
      </c>
      <c r="Q3017" s="1">
        <f t="shared" si="588"/>
        <v>0</v>
      </c>
      <c r="R3017" s="1">
        <f t="shared" si="589"/>
        <v>1</v>
      </c>
      <c r="S3017" s="1">
        <f t="shared" si="594"/>
        <v>0</v>
      </c>
      <c r="T3017" s="1">
        <f t="shared" si="595"/>
        <v>1</v>
      </c>
    </row>
    <row r="3018" spans="1:20" x14ac:dyDescent="0.3">
      <c r="A3018" s="1" t="s">
        <v>78</v>
      </c>
      <c r="D3018" s="1">
        <v>0</v>
      </c>
      <c r="F3018" s="1">
        <v>0</v>
      </c>
      <c r="I3018" s="1">
        <v>0</v>
      </c>
      <c r="K3018" s="1">
        <v>0</v>
      </c>
      <c r="L3018" s="2">
        <f t="shared" si="597"/>
        <v>0</v>
      </c>
      <c r="M3018" s="2" t="str">
        <f t="shared" si="598"/>
        <v>PCIe-PoE2+</v>
      </c>
      <c r="N3018" s="2" t="str">
        <f t="shared" si="599"/>
        <v>WH04- RMA Neousys</v>
      </c>
      <c r="O3018" s="1" t="str">
        <f t="shared" si="596"/>
        <v>PCIe-PoE2+WH04- RMA Neousys</v>
      </c>
      <c r="P3018" s="1">
        <f t="shared" si="593"/>
        <v>0</v>
      </c>
      <c r="Q3018" s="1">
        <f t="shared" ref="Q3018:Q3081" si="600">E3018</f>
        <v>0</v>
      </c>
      <c r="R3018" s="1">
        <f t="shared" ref="R3018:R3081" si="601">F3018</f>
        <v>0</v>
      </c>
      <c r="S3018" s="1">
        <f t="shared" si="594"/>
        <v>0</v>
      </c>
      <c r="T3018" s="1">
        <f t="shared" si="595"/>
        <v>0</v>
      </c>
    </row>
    <row r="3019" spans="1:20" x14ac:dyDescent="0.3">
      <c r="A3019" s="1" t="s">
        <v>302</v>
      </c>
      <c r="D3019" s="1">
        <v>0</v>
      </c>
      <c r="F3019" s="1">
        <v>0</v>
      </c>
      <c r="I3019" s="1">
        <v>0</v>
      </c>
      <c r="K3019" s="1">
        <v>0</v>
      </c>
      <c r="L3019" s="2">
        <f t="shared" si="597"/>
        <v>0</v>
      </c>
      <c r="M3019" s="2" t="str">
        <f t="shared" si="598"/>
        <v>PCIe-PoE334LP</v>
      </c>
      <c r="N3019" s="2" t="str">
        <f t="shared" si="599"/>
        <v>WH04- RMA Neousys</v>
      </c>
      <c r="O3019" s="1" t="str">
        <f t="shared" si="596"/>
        <v>PCIe-PoE334LPWH04- RMA Neousys</v>
      </c>
      <c r="P3019" s="1">
        <f t="shared" si="593"/>
        <v>0</v>
      </c>
      <c r="Q3019" s="1">
        <f t="shared" si="600"/>
        <v>0</v>
      </c>
      <c r="R3019" s="1">
        <f t="shared" si="601"/>
        <v>0</v>
      </c>
      <c r="S3019" s="1">
        <f t="shared" si="594"/>
        <v>0</v>
      </c>
      <c r="T3019" s="1">
        <f t="shared" si="595"/>
        <v>0</v>
      </c>
    </row>
    <row r="3020" spans="1:20" x14ac:dyDescent="0.3">
      <c r="A3020" s="1" t="s">
        <v>79</v>
      </c>
      <c r="D3020" s="1">
        <v>0</v>
      </c>
      <c r="F3020" s="1">
        <v>0</v>
      </c>
      <c r="I3020" s="1">
        <v>0</v>
      </c>
      <c r="K3020" s="1">
        <v>0</v>
      </c>
      <c r="L3020" s="2">
        <f t="shared" si="597"/>
        <v>0</v>
      </c>
      <c r="M3020" s="2" t="str">
        <f t="shared" si="598"/>
        <v>PCIe-PoE352at</v>
      </c>
      <c r="N3020" s="2" t="str">
        <f t="shared" si="599"/>
        <v>WH04- RMA Neousys</v>
      </c>
      <c r="O3020" s="1" t="str">
        <f t="shared" si="596"/>
        <v>PCIe-PoE352atWH04- RMA Neousys</v>
      </c>
      <c r="P3020" s="1">
        <f t="shared" si="593"/>
        <v>0</v>
      </c>
      <c r="Q3020" s="1">
        <f t="shared" si="600"/>
        <v>0</v>
      </c>
      <c r="R3020" s="1">
        <f t="shared" si="601"/>
        <v>0</v>
      </c>
      <c r="S3020" s="1">
        <f t="shared" si="594"/>
        <v>0</v>
      </c>
      <c r="T3020" s="1">
        <f t="shared" si="595"/>
        <v>0</v>
      </c>
    </row>
    <row r="3021" spans="1:20" x14ac:dyDescent="0.3">
      <c r="A3021" s="1" t="s">
        <v>233</v>
      </c>
      <c r="D3021" s="1">
        <v>0</v>
      </c>
      <c r="F3021" s="1">
        <v>0</v>
      </c>
      <c r="I3021" s="1">
        <v>0</v>
      </c>
      <c r="K3021" s="1">
        <v>0</v>
      </c>
      <c r="L3021" s="2">
        <f t="shared" si="597"/>
        <v>0</v>
      </c>
      <c r="M3021" s="2" t="str">
        <f t="shared" si="598"/>
        <v>PCIe-PoE354at</v>
      </c>
      <c r="N3021" s="2" t="str">
        <f t="shared" si="599"/>
        <v>WH04- RMA Neousys</v>
      </c>
      <c r="O3021" s="1" t="str">
        <f t="shared" si="596"/>
        <v>PCIe-PoE354atWH04- RMA Neousys</v>
      </c>
      <c r="P3021" s="1">
        <f t="shared" si="593"/>
        <v>0</v>
      </c>
      <c r="Q3021" s="1">
        <f t="shared" si="600"/>
        <v>0</v>
      </c>
      <c r="R3021" s="1">
        <f t="shared" si="601"/>
        <v>0</v>
      </c>
      <c r="S3021" s="1">
        <f t="shared" si="594"/>
        <v>0</v>
      </c>
      <c r="T3021" s="1">
        <f t="shared" si="595"/>
        <v>0</v>
      </c>
    </row>
    <row r="3022" spans="1:20" x14ac:dyDescent="0.3">
      <c r="A3022" s="1" t="s">
        <v>670</v>
      </c>
      <c r="D3022" s="1">
        <v>0</v>
      </c>
      <c r="F3022" s="1">
        <v>0</v>
      </c>
      <c r="I3022" s="1">
        <v>0</v>
      </c>
      <c r="K3022" s="1">
        <v>0</v>
      </c>
      <c r="L3022" s="2">
        <f t="shared" si="597"/>
        <v>0</v>
      </c>
      <c r="M3022" s="2" t="str">
        <f t="shared" si="598"/>
        <v>PCIe-PoE425bt(EA)</v>
      </c>
      <c r="N3022" s="2" t="str">
        <f t="shared" si="599"/>
        <v>WH04- RMA Neousys</v>
      </c>
      <c r="O3022" s="1" t="str">
        <f t="shared" si="596"/>
        <v>PCIe-PoE425bt(EA)WH04- RMA Neousys</v>
      </c>
      <c r="P3022" s="1">
        <f t="shared" si="593"/>
        <v>0</v>
      </c>
      <c r="Q3022" s="1">
        <f t="shared" si="600"/>
        <v>0</v>
      </c>
      <c r="R3022" s="1">
        <f t="shared" si="601"/>
        <v>0</v>
      </c>
      <c r="S3022" s="1">
        <f t="shared" si="594"/>
        <v>0</v>
      </c>
      <c r="T3022" s="1">
        <f t="shared" si="595"/>
        <v>0</v>
      </c>
    </row>
    <row r="3023" spans="1:20" x14ac:dyDescent="0.3">
      <c r="A3023" s="1" t="s">
        <v>81</v>
      </c>
      <c r="D3023" s="1">
        <v>0</v>
      </c>
      <c r="F3023" s="1">
        <v>0</v>
      </c>
      <c r="I3023" s="1">
        <v>0</v>
      </c>
      <c r="K3023" s="1">
        <v>0</v>
      </c>
      <c r="L3023" s="2">
        <f t="shared" si="597"/>
        <v>0</v>
      </c>
      <c r="M3023" s="2" t="str">
        <f t="shared" si="598"/>
        <v>PCIe-PoE550X</v>
      </c>
      <c r="N3023" s="2" t="str">
        <f t="shared" si="599"/>
        <v>WH04- RMA Neousys</v>
      </c>
      <c r="O3023" s="1" t="str">
        <f t="shared" si="596"/>
        <v>PCIe-PoE550XWH04- RMA Neousys</v>
      </c>
      <c r="P3023" s="1">
        <f t="shared" si="593"/>
        <v>0</v>
      </c>
      <c r="Q3023" s="1">
        <f t="shared" si="600"/>
        <v>0</v>
      </c>
      <c r="R3023" s="1">
        <f t="shared" si="601"/>
        <v>0</v>
      </c>
      <c r="S3023" s="1">
        <f t="shared" si="594"/>
        <v>0</v>
      </c>
      <c r="T3023" s="1">
        <f t="shared" si="595"/>
        <v>0</v>
      </c>
    </row>
    <row r="3024" spans="1:20" x14ac:dyDescent="0.3">
      <c r="A3024" s="1" t="s">
        <v>305</v>
      </c>
      <c r="D3024" s="1">
        <v>0</v>
      </c>
      <c r="F3024" s="1">
        <v>0</v>
      </c>
      <c r="I3024" s="1">
        <v>0</v>
      </c>
      <c r="K3024" s="1">
        <v>0</v>
      </c>
      <c r="L3024" s="2">
        <f t="shared" si="597"/>
        <v>0</v>
      </c>
      <c r="M3024" s="2" t="str">
        <f t="shared" si="598"/>
        <v>PCIe-USB380</v>
      </c>
      <c r="N3024" s="2" t="str">
        <f t="shared" si="599"/>
        <v>WH04- RMA Neousys</v>
      </c>
      <c r="O3024" s="1" t="str">
        <f t="shared" si="596"/>
        <v>PCIe-USB380WH04- RMA Neousys</v>
      </c>
      <c r="P3024" s="1">
        <f t="shared" si="593"/>
        <v>0</v>
      </c>
      <c r="Q3024" s="1">
        <f t="shared" si="600"/>
        <v>0</v>
      </c>
      <c r="R3024" s="1">
        <f t="shared" si="601"/>
        <v>0</v>
      </c>
      <c r="S3024" s="1">
        <f t="shared" si="594"/>
        <v>0</v>
      </c>
      <c r="T3024" s="1">
        <f t="shared" si="595"/>
        <v>0</v>
      </c>
    </row>
    <row r="3025" spans="1:20" x14ac:dyDescent="0.3">
      <c r="A3025" s="1" t="s">
        <v>306</v>
      </c>
      <c r="D3025" s="1">
        <v>0</v>
      </c>
      <c r="F3025" s="1">
        <v>0</v>
      </c>
      <c r="I3025" s="1">
        <v>0</v>
      </c>
      <c r="K3025" s="1">
        <v>0</v>
      </c>
      <c r="L3025" s="2">
        <f t="shared" si="597"/>
        <v>0</v>
      </c>
      <c r="M3025" s="2" t="str">
        <f t="shared" si="598"/>
        <v>PCIe-USB381F</v>
      </c>
      <c r="N3025" s="2" t="str">
        <f t="shared" si="599"/>
        <v>WH04- RMA Neousys</v>
      </c>
      <c r="O3025" s="1" t="str">
        <f t="shared" si="596"/>
        <v>PCIe-USB381FWH04- RMA Neousys</v>
      </c>
      <c r="P3025" s="1">
        <f t="shared" si="593"/>
        <v>0</v>
      </c>
      <c r="Q3025" s="1">
        <f t="shared" si="600"/>
        <v>0</v>
      </c>
      <c r="R3025" s="1">
        <f t="shared" si="601"/>
        <v>0</v>
      </c>
      <c r="S3025" s="1">
        <f t="shared" si="594"/>
        <v>0</v>
      </c>
      <c r="T3025" s="1">
        <f t="shared" si="595"/>
        <v>0</v>
      </c>
    </row>
    <row r="3026" spans="1:20" hidden="1" x14ac:dyDescent="0.3">
      <c r="A3026" s="1" t="s">
        <v>674</v>
      </c>
      <c r="D3026" s="1">
        <v>1</v>
      </c>
      <c r="E3026" s="1">
        <v>0</v>
      </c>
      <c r="F3026" s="1">
        <v>1</v>
      </c>
      <c r="H3026" s="1">
        <v>0</v>
      </c>
      <c r="K3026" s="1">
        <v>0</v>
      </c>
      <c r="L3026" s="2">
        <f t="shared" si="597"/>
        <v>1</v>
      </c>
      <c r="M3026" s="2" t="str">
        <f t="shared" si="598"/>
        <v>Total Frame Grabber Card</v>
      </c>
      <c r="N3026" s="2" t="str">
        <f t="shared" si="599"/>
        <v>WH04- RMA Neousys</v>
      </c>
      <c r="O3026" s="1" t="str">
        <f t="shared" si="596"/>
        <v>Total Frame Grabber CardWH04- RMA Neousys</v>
      </c>
      <c r="P3026" s="1">
        <f t="shared" si="593"/>
        <v>1</v>
      </c>
      <c r="Q3026" s="1">
        <f t="shared" si="600"/>
        <v>0</v>
      </c>
      <c r="R3026" s="1">
        <f t="shared" si="601"/>
        <v>1</v>
      </c>
      <c r="S3026" s="1">
        <f t="shared" si="594"/>
        <v>0</v>
      </c>
      <c r="T3026" s="1">
        <f t="shared" si="595"/>
        <v>1</v>
      </c>
    </row>
    <row r="3027" spans="1:20" hidden="1" x14ac:dyDescent="0.3">
      <c r="A3027" s="1" t="s">
        <v>675</v>
      </c>
      <c r="L3027" s="2">
        <f t="shared" si="597"/>
        <v>0</v>
      </c>
      <c r="M3027" s="2" t="str">
        <f t="shared" si="598"/>
        <v>GPU Card</v>
      </c>
      <c r="N3027" s="2" t="str">
        <f t="shared" si="599"/>
        <v>WH04- RMA Neousys</v>
      </c>
      <c r="O3027" s="1" t="str">
        <f t="shared" si="596"/>
        <v>GPU CardWH04- RMA Neousys</v>
      </c>
      <c r="P3027" s="1">
        <f t="shared" si="593"/>
        <v>0</v>
      </c>
      <c r="Q3027" s="1">
        <f t="shared" si="600"/>
        <v>0</v>
      </c>
      <c r="R3027" s="1">
        <f t="shared" si="601"/>
        <v>0</v>
      </c>
      <c r="S3027" s="1">
        <f t="shared" si="594"/>
        <v>0</v>
      </c>
      <c r="T3027" s="1">
        <f t="shared" si="595"/>
        <v>0</v>
      </c>
    </row>
    <row r="3028" spans="1:20" x14ac:dyDescent="0.3">
      <c r="A3028" s="1" t="s">
        <v>676</v>
      </c>
      <c r="D3028" s="1">
        <v>0</v>
      </c>
      <c r="E3028" s="1">
        <v>0</v>
      </c>
      <c r="F3028" s="1">
        <v>0</v>
      </c>
      <c r="H3028" s="1">
        <v>0</v>
      </c>
      <c r="I3028" s="1">
        <v>0</v>
      </c>
      <c r="K3028" s="1">
        <v>0</v>
      </c>
      <c r="L3028" s="2">
        <f t="shared" si="597"/>
        <v>0</v>
      </c>
      <c r="M3028" s="2" t="str">
        <f t="shared" si="598"/>
        <v>GC-A2-NVD</v>
      </c>
      <c r="N3028" s="2" t="str">
        <f t="shared" si="599"/>
        <v>WH04- RMA Neousys</v>
      </c>
      <c r="O3028" s="1" t="str">
        <f t="shared" si="596"/>
        <v>GC-A2-NVDWH04- RMA Neousys</v>
      </c>
      <c r="P3028" s="1">
        <f t="shared" si="593"/>
        <v>0</v>
      </c>
      <c r="Q3028" s="1">
        <f t="shared" si="600"/>
        <v>0</v>
      </c>
      <c r="R3028" s="1">
        <f t="shared" si="601"/>
        <v>0</v>
      </c>
      <c r="S3028" s="1">
        <f t="shared" si="594"/>
        <v>0</v>
      </c>
      <c r="T3028" s="1">
        <f t="shared" si="595"/>
        <v>0</v>
      </c>
    </row>
    <row r="3029" spans="1:20" x14ac:dyDescent="0.3">
      <c r="A3029" s="1" t="s">
        <v>698</v>
      </c>
      <c r="D3029" s="1">
        <v>0</v>
      </c>
      <c r="F3029" s="1">
        <v>0</v>
      </c>
      <c r="I3029" s="1">
        <v>0</v>
      </c>
      <c r="K3029" s="1">
        <v>0</v>
      </c>
      <c r="L3029" s="2">
        <f t="shared" si="597"/>
        <v>0</v>
      </c>
      <c r="M3029" s="2" t="str">
        <f t="shared" si="598"/>
        <v>GC-RTX-2080S-EVGA-BK</v>
      </c>
      <c r="N3029" s="2" t="str">
        <f t="shared" si="599"/>
        <v>WH04- RMA Neousys</v>
      </c>
      <c r="O3029" s="1" t="str">
        <f t="shared" si="596"/>
        <v>GC-RTX-2080S-EVGA-BKWH04- RMA Neousys</v>
      </c>
      <c r="P3029" s="1">
        <f t="shared" si="593"/>
        <v>0</v>
      </c>
      <c r="Q3029" s="1">
        <f t="shared" si="600"/>
        <v>0</v>
      </c>
      <c r="R3029" s="1">
        <f t="shared" si="601"/>
        <v>0</v>
      </c>
      <c r="S3029" s="1">
        <f t="shared" si="594"/>
        <v>0</v>
      </c>
      <c r="T3029" s="1">
        <f t="shared" si="595"/>
        <v>0</v>
      </c>
    </row>
    <row r="3030" spans="1:20" x14ac:dyDescent="0.3">
      <c r="A3030" s="1" t="s">
        <v>704</v>
      </c>
      <c r="D3030" s="1">
        <v>0</v>
      </c>
      <c r="F3030" s="1">
        <v>0</v>
      </c>
      <c r="I3030" s="1">
        <v>0</v>
      </c>
      <c r="K3030" s="1">
        <v>0</v>
      </c>
      <c r="L3030" s="2">
        <f t="shared" si="597"/>
        <v>0</v>
      </c>
      <c r="M3030" s="2" t="str">
        <f t="shared" si="598"/>
        <v>GC-RTX-2080Ti-NVD</v>
      </c>
      <c r="N3030" s="2" t="str">
        <f t="shared" si="599"/>
        <v>WH04- RMA Neousys</v>
      </c>
      <c r="O3030" s="1" t="str">
        <f t="shared" si="596"/>
        <v>GC-RTX-2080Ti-NVDWH04- RMA Neousys</v>
      </c>
      <c r="P3030" s="1">
        <f t="shared" si="593"/>
        <v>0</v>
      </c>
      <c r="Q3030" s="1">
        <f t="shared" si="600"/>
        <v>0</v>
      </c>
      <c r="R3030" s="1">
        <f t="shared" si="601"/>
        <v>0</v>
      </c>
      <c r="S3030" s="1">
        <f t="shared" si="594"/>
        <v>0</v>
      </c>
      <c r="T3030" s="1">
        <f t="shared" si="595"/>
        <v>0</v>
      </c>
    </row>
    <row r="3031" spans="1:20" x14ac:dyDescent="0.3">
      <c r="A3031" s="1" t="s">
        <v>705</v>
      </c>
      <c r="D3031" s="1">
        <v>0</v>
      </c>
      <c r="F3031" s="1">
        <v>0</v>
      </c>
      <c r="I3031" s="1">
        <v>0</v>
      </c>
      <c r="K3031" s="1">
        <v>0</v>
      </c>
      <c r="L3031" s="2">
        <f t="shared" si="597"/>
        <v>0</v>
      </c>
      <c r="M3031" s="2" t="str">
        <f t="shared" si="598"/>
        <v>GC-RTX-3060-EVGA-BK</v>
      </c>
      <c r="N3031" s="2" t="str">
        <f t="shared" si="599"/>
        <v>WH04- RMA Neousys</v>
      </c>
      <c r="O3031" s="1" t="str">
        <f t="shared" si="596"/>
        <v>GC-RTX-3060-EVGA-BKWH04- RMA Neousys</v>
      </c>
      <c r="P3031" s="1">
        <f t="shared" si="593"/>
        <v>0</v>
      </c>
      <c r="Q3031" s="1">
        <f t="shared" si="600"/>
        <v>0</v>
      </c>
      <c r="R3031" s="1">
        <f t="shared" si="601"/>
        <v>0</v>
      </c>
      <c r="S3031" s="1">
        <f t="shared" si="594"/>
        <v>0</v>
      </c>
      <c r="T3031" s="1">
        <f t="shared" si="595"/>
        <v>0</v>
      </c>
    </row>
    <row r="3032" spans="1:20" x14ac:dyDescent="0.3">
      <c r="A3032" s="1" t="s">
        <v>421</v>
      </c>
      <c r="D3032" s="1">
        <v>0</v>
      </c>
      <c r="F3032" s="1">
        <v>0</v>
      </c>
      <c r="I3032" s="1">
        <v>0</v>
      </c>
      <c r="K3032" s="1">
        <v>0</v>
      </c>
      <c r="L3032" s="2">
        <f t="shared" si="597"/>
        <v>0</v>
      </c>
      <c r="M3032" s="2" t="str">
        <f t="shared" si="598"/>
        <v>GC-RTX3050-PNY</v>
      </c>
      <c r="N3032" s="2" t="str">
        <f t="shared" si="599"/>
        <v>WH04- RMA Neousys</v>
      </c>
      <c r="O3032" s="1" t="str">
        <f t="shared" si="596"/>
        <v>GC-RTX3050-PNYWH04- RMA Neousys</v>
      </c>
      <c r="P3032" s="1">
        <f t="shared" si="593"/>
        <v>0</v>
      </c>
      <c r="Q3032" s="1">
        <f t="shared" si="600"/>
        <v>0</v>
      </c>
      <c r="R3032" s="1">
        <f t="shared" si="601"/>
        <v>0</v>
      </c>
      <c r="S3032" s="1">
        <f t="shared" si="594"/>
        <v>0</v>
      </c>
      <c r="T3032" s="1">
        <f t="shared" si="595"/>
        <v>0</v>
      </c>
    </row>
    <row r="3033" spans="1:20" x14ac:dyDescent="0.3">
      <c r="A3033" s="1" t="s">
        <v>307</v>
      </c>
      <c r="D3033" s="1">
        <v>0</v>
      </c>
      <c r="F3033" s="1">
        <v>0</v>
      </c>
      <c r="I3033" s="1">
        <v>0</v>
      </c>
      <c r="K3033" s="1">
        <v>0</v>
      </c>
      <c r="L3033" s="2">
        <f t="shared" si="597"/>
        <v>0</v>
      </c>
      <c r="M3033" s="2" t="str">
        <f t="shared" si="598"/>
        <v>GC-RTX3070-GAMING-OC-GABE</v>
      </c>
      <c r="N3033" s="2" t="str">
        <f t="shared" si="599"/>
        <v>WH04- RMA Neousys</v>
      </c>
      <c r="O3033" s="1" t="str">
        <f t="shared" si="596"/>
        <v>GC-RTX3070-GAMING-OC-GABEWH04- RMA Neousys</v>
      </c>
      <c r="P3033" s="1">
        <f t="shared" si="593"/>
        <v>0</v>
      </c>
      <c r="Q3033" s="1">
        <f t="shared" si="600"/>
        <v>0</v>
      </c>
      <c r="R3033" s="1">
        <f t="shared" si="601"/>
        <v>0</v>
      </c>
      <c r="S3033" s="1">
        <f t="shared" si="594"/>
        <v>0</v>
      </c>
      <c r="T3033" s="1">
        <f t="shared" si="595"/>
        <v>0</v>
      </c>
    </row>
    <row r="3034" spans="1:20" x14ac:dyDescent="0.3">
      <c r="A3034" s="1" t="s">
        <v>83</v>
      </c>
      <c r="D3034" s="1">
        <v>0</v>
      </c>
      <c r="F3034" s="1">
        <v>0</v>
      </c>
      <c r="I3034" s="1">
        <v>0</v>
      </c>
      <c r="K3034" s="1">
        <v>0</v>
      </c>
      <c r="L3034" s="2">
        <f t="shared" si="597"/>
        <v>0</v>
      </c>
      <c r="M3034" s="2" t="str">
        <f t="shared" si="598"/>
        <v>GC-RTX3070-OC-GABE</v>
      </c>
      <c r="N3034" s="2" t="str">
        <f t="shared" si="599"/>
        <v>WH04- RMA Neousys</v>
      </c>
      <c r="O3034" s="1" t="str">
        <f t="shared" si="596"/>
        <v>GC-RTX3070-OC-GABEWH04- RMA Neousys</v>
      </c>
      <c r="P3034" s="1">
        <f t="shared" si="593"/>
        <v>0</v>
      </c>
      <c r="Q3034" s="1">
        <f t="shared" si="600"/>
        <v>0</v>
      </c>
      <c r="R3034" s="1">
        <f t="shared" si="601"/>
        <v>0</v>
      </c>
      <c r="S3034" s="1">
        <f t="shared" si="594"/>
        <v>0</v>
      </c>
      <c r="T3034" s="1">
        <f t="shared" si="595"/>
        <v>0</v>
      </c>
    </row>
    <row r="3035" spans="1:20" x14ac:dyDescent="0.3">
      <c r="A3035" s="1" t="s">
        <v>308</v>
      </c>
      <c r="D3035" s="1">
        <v>0</v>
      </c>
      <c r="F3035" s="1">
        <v>0</v>
      </c>
      <c r="I3035" s="1">
        <v>0</v>
      </c>
      <c r="K3035" s="1">
        <v>0</v>
      </c>
      <c r="L3035" s="2">
        <f t="shared" si="597"/>
        <v>0</v>
      </c>
      <c r="M3035" s="2" t="str">
        <f t="shared" si="598"/>
        <v>GC-RTX3080-12GB-ASUS</v>
      </c>
      <c r="N3035" s="2" t="str">
        <f t="shared" si="599"/>
        <v>WH04- RMA Neousys</v>
      </c>
      <c r="O3035" s="1" t="str">
        <f t="shared" si="596"/>
        <v>GC-RTX3080-12GB-ASUSWH04- RMA Neousys</v>
      </c>
      <c r="P3035" s="1">
        <f t="shared" si="593"/>
        <v>0</v>
      </c>
      <c r="Q3035" s="1">
        <f t="shared" si="600"/>
        <v>0</v>
      </c>
      <c r="R3035" s="1">
        <f t="shared" si="601"/>
        <v>0</v>
      </c>
      <c r="S3035" s="1">
        <f t="shared" si="594"/>
        <v>0</v>
      </c>
      <c r="T3035" s="1">
        <f t="shared" si="595"/>
        <v>0</v>
      </c>
    </row>
    <row r="3036" spans="1:20" x14ac:dyDescent="0.3">
      <c r="A3036" s="1" t="s">
        <v>712</v>
      </c>
      <c r="D3036" s="1">
        <v>0</v>
      </c>
      <c r="F3036" s="1">
        <v>0</v>
      </c>
      <c r="I3036" s="1">
        <v>0</v>
      </c>
      <c r="K3036" s="1">
        <v>0</v>
      </c>
      <c r="L3036" s="2">
        <f t="shared" si="597"/>
        <v>0</v>
      </c>
      <c r="M3036" s="2" t="str">
        <f t="shared" si="598"/>
        <v>GC-RTX3080-TnityOC-ZTC</v>
      </c>
      <c r="N3036" s="2" t="str">
        <f t="shared" si="599"/>
        <v>WH04- RMA Neousys</v>
      </c>
      <c r="O3036" s="1" t="str">
        <f t="shared" si="596"/>
        <v>GC-RTX3080-TnityOC-ZTCWH04- RMA Neousys</v>
      </c>
      <c r="P3036" s="1">
        <f t="shared" si="593"/>
        <v>0</v>
      </c>
      <c r="Q3036" s="1">
        <f t="shared" si="600"/>
        <v>0</v>
      </c>
      <c r="R3036" s="1">
        <f t="shared" si="601"/>
        <v>0</v>
      </c>
      <c r="S3036" s="1">
        <f t="shared" si="594"/>
        <v>0</v>
      </c>
      <c r="T3036" s="1">
        <f t="shared" si="595"/>
        <v>0</v>
      </c>
    </row>
    <row r="3037" spans="1:20" x14ac:dyDescent="0.3">
      <c r="A3037" s="1" t="s">
        <v>310</v>
      </c>
      <c r="D3037" s="1">
        <v>0</v>
      </c>
      <c r="F3037" s="1">
        <v>0</v>
      </c>
      <c r="I3037" s="1">
        <v>0</v>
      </c>
      <c r="K3037" s="1">
        <v>0</v>
      </c>
      <c r="L3037" s="2">
        <f t="shared" si="597"/>
        <v>0</v>
      </c>
      <c r="M3037" s="2" t="str">
        <f t="shared" si="598"/>
        <v>GC-RTX3080-TnityOCLHR-ZTC</v>
      </c>
      <c r="N3037" s="2" t="str">
        <f t="shared" si="599"/>
        <v>WH04- RMA Neousys</v>
      </c>
      <c r="O3037" s="1" t="str">
        <f t="shared" si="596"/>
        <v>GC-RTX3080-TnityOCLHR-ZTCWH04- RMA Neousys</v>
      </c>
      <c r="P3037" s="1">
        <f t="shared" si="593"/>
        <v>0</v>
      </c>
      <c r="Q3037" s="1">
        <f t="shared" si="600"/>
        <v>0</v>
      </c>
      <c r="R3037" s="1">
        <f t="shared" si="601"/>
        <v>0</v>
      </c>
      <c r="S3037" s="1">
        <f t="shared" si="594"/>
        <v>0</v>
      </c>
      <c r="T3037" s="1">
        <f t="shared" si="595"/>
        <v>0</v>
      </c>
    </row>
    <row r="3038" spans="1:20" x14ac:dyDescent="0.3">
      <c r="A3038" s="1" t="s">
        <v>84</v>
      </c>
      <c r="D3038" s="1">
        <v>0</v>
      </c>
      <c r="F3038" s="1">
        <v>0</v>
      </c>
      <c r="I3038" s="1">
        <v>0</v>
      </c>
      <c r="K3038" s="1">
        <v>0</v>
      </c>
      <c r="L3038" s="2">
        <f t="shared" si="597"/>
        <v>0</v>
      </c>
      <c r="M3038" s="2" t="str">
        <f t="shared" si="598"/>
        <v>GC-RTX4080-OC-MSI</v>
      </c>
      <c r="N3038" s="2" t="str">
        <f t="shared" si="599"/>
        <v>WH04- RMA Neousys</v>
      </c>
      <c r="O3038" s="1" t="str">
        <f t="shared" si="596"/>
        <v>GC-RTX4080-OC-MSIWH04- RMA Neousys</v>
      </c>
      <c r="P3038" s="1">
        <f t="shared" si="593"/>
        <v>0</v>
      </c>
      <c r="Q3038" s="1">
        <f t="shared" si="600"/>
        <v>0</v>
      </c>
      <c r="R3038" s="1">
        <f t="shared" si="601"/>
        <v>0</v>
      </c>
      <c r="S3038" s="1">
        <f t="shared" si="594"/>
        <v>0</v>
      </c>
      <c r="T3038" s="1">
        <f t="shared" si="595"/>
        <v>0</v>
      </c>
    </row>
    <row r="3039" spans="1:20" x14ac:dyDescent="0.3">
      <c r="A3039" s="1" t="s">
        <v>311</v>
      </c>
      <c r="D3039" s="1">
        <v>0</v>
      </c>
      <c r="F3039" s="1">
        <v>0</v>
      </c>
      <c r="I3039" s="1">
        <v>0</v>
      </c>
      <c r="K3039" s="1">
        <v>0</v>
      </c>
      <c r="L3039" s="2">
        <f t="shared" si="597"/>
        <v>0</v>
      </c>
      <c r="M3039" s="2" t="str">
        <f t="shared" si="598"/>
        <v>GC-RTXA2000-12GB-PNY</v>
      </c>
      <c r="N3039" s="2" t="str">
        <f t="shared" si="599"/>
        <v>WH04- RMA Neousys</v>
      </c>
      <c r="O3039" s="1" t="str">
        <f t="shared" si="596"/>
        <v>GC-RTXA2000-12GB-PNYWH04- RMA Neousys</v>
      </c>
      <c r="P3039" s="1">
        <f t="shared" si="593"/>
        <v>0</v>
      </c>
      <c r="Q3039" s="1">
        <f t="shared" si="600"/>
        <v>0</v>
      </c>
      <c r="R3039" s="1">
        <f t="shared" si="601"/>
        <v>0</v>
      </c>
      <c r="S3039" s="1">
        <f t="shared" si="594"/>
        <v>0</v>
      </c>
      <c r="T3039" s="1">
        <f t="shared" si="595"/>
        <v>0</v>
      </c>
    </row>
    <row r="3040" spans="1:20" x14ac:dyDescent="0.3">
      <c r="A3040" s="1" t="s">
        <v>86</v>
      </c>
      <c r="D3040" s="1">
        <v>0</v>
      </c>
      <c r="F3040" s="1">
        <v>0</v>
      </c>
      <c r="I3040" s="1">
        <v>0</v>
      </c>
      <c r="K3040" s="1">
        <v>0</v>
      </c>
      <c r="L3040" s="2">
        <f t="shared" si="597"/>
        <v>0</v>
      </c>
      <c r="M3040" s="2" t="str">
        <f t="shared" si="598"/>
        <v>GC-RTXA4500-PNY</v>
      </c>
      <c r="N3040" s="2" t="str">
        <f t="shared" si="599"/>
        <v>WH04- RMA Neousys</v>
      </c>
      <c r="O3040" s="1" t="str">
        <f t="shared" si="596"/>
        <v>GC-RTXA4500-PNYWH04- RMA Neousys</v>
      </c>
      <c r="P3040" s="1">
        <f t="shared" si="593"/>
        <v>0</v>
      </c>
      <c r="Q3040" s="1">
        <f t="shared" si="600"/>
        <v>0</v>
      </c>
      <c r="R3040" s="1">
        <f t="shared" si="601"/>
        <v>0</v>
      </c>
      <c r="S3040" s="1">
        <f t="shared" si="594"/>
        <v>0</v>
      </c>
      <c r="T3040" s="1">
        <f t="shared" si="595"/>
        <v>0</v>
      </c>
    </row>
    <row r="3041" spans="1:20" x14ac:dyDescent="0.3">
      <c r="A3041" s="1" t="s">
        <v>720</v>
      </c>
      <c r="D3041" s="1">
        <v>0</v>
      </c>
      <c r="F3041" s="1">
        <v>0</v>
      </c>
      <c r="I3041" s="1">
        <v>0</v>
      </c>
      <c r="K3041" s="1">
        <v>0</v>
      </c>
      <c r="L3041" s="2">
        <f t="shared" si="597"/>
        <v>0</v>
      </c>
      <c r="M3041" s="2" t="str">
        <f t="shared" si="598"/>
        <v>GC-RTXA6000-LT</v>
      </c>
      <c r="N3041" s="2" t="str">
        <f t="shared" si="599"/>
        <v>WH04- RMA Neousys</v>
      </c>
      <c r="O3041" s="1" t="str">
        <f t="shared" si="596"/>
        <v>GC-RTXA6000-LTWH04- RMA Neousys</v>
      </c>
      <c r="P3041" s="1">
        <f t="shared" si="593"/>
        <v>0</v>
      </c>
      <c r="Q3041" s="1">
        <f t="shared" si="600"/>
        <v>0</v>
      </c>
      <c r="R3041" s="1">
        <f t="shared" si="601"/>
        <v>0</v>
      </c>
      <c r="S3041" s="1">
        <f t="shared" si="594"/>
        <v>0</v>
      </c>
      <c r="T3041" s="1">
        <f t="shared" si="595"/>
        <v>0</v>
      </c>
    </row>
    <row r="3042" spans="1:20" x14ac:dyDescent="0.3">
      <c r="A3042" s="1" t="s">
        <v>87</v>
      </c>
      <c r="D3042" s="1">
        <v>0</v>
      </c>
      <c r="F3042" s="1">
        <v>0</v>
      </c>
      <c r="I3042" s="1">
        <v>0</v>
      </c>
      <c r="K3042" s="1">
        <v>0</v>
      </c>
      <c r="L3042" s="2">
        <f t="shared" si="597"/>
        <v>0</v>
      </c>
      <c r="M3042" s="2" t="str">
        <f t="shared" si="598"/>
        <v>GC-TESLA-T4-NVD</v>
      </c>
      <c r="N3042" s="2" t="str">
        <f t="shared" si="599"/>
        <v>WH04- RMA Neousys</v>
      </c>
      <c r="O3042" s="1" t="str">
        <f t="shared" si="596"/>
        <v>GC-TESLA-T4-NVDWH04- RMA Neousys</v>
      </c>
      <c r="P3042" s="1">
        <f t="shared" si="593"/>
        <v>0</v>
      </c>
      <c r="Q3042" s="1">
        <f t="shared" si="600"/>
        <v>0</v>
      </c>
      <c r="R3042" s="1">
        <f t="shared" si="601"/>
        <v>0</v>
      </c>
      <c r="S3042" s="1">
        <f t="shared" si="594"/>
        <v>0</v>
      </c>
      <c r="T3042" s="1">
        <f t="shared" si="595"/>
        <v>0</v>
      </c>
    </row>
    <row r="3043" spans="1:20" hidden="1" x14ac:dyDescent="0.3">
      <c r="A3043" s="1" t="s">
        <v>726</v>
      </c>
      <c r="D3043" s="1">
        <v>0</v>
      </c>
      <c r="E3043" s="1">
        <v>0</v>
      </c>
      <c r="F3043" s="1">
        <v>0</v>
      </c>
      <c r="H3043" s="1">
        <v>0</v>
      </c>
      <c r="K3043" s="1">
        <v>0</v>
      </c>
      <c r="L3043" s="2">
        <f t="shared" si="597"/>
        <v>0</v>
      </c>
      <c r="M3043" s="2" t="str">
        <f t="shared" si="598"/>
        <v>Total GPU Card</v>
      </c>
      <c r="N3043" s="2" t="str">
        <f t="shared" si="599"/>
        <v>WH04- RMA Neousys</v>
      </c>
      <c r="O3043" s="1" t="str">
        <f t="shared" si="596"/>
        <v>Total GPU CardWH04- RMA Neousys</v>
      </c>
      <c r="P3043" s="1">
        <f t="shared" si="593"/>
        <v>0</v>
      </c>
      <c r="Q3043" s="1">
        <f t="shared" si="600"/>
        <v>0</v>
      </c>
      <c r="R3043" s="1">
        <f t="shared" si="601"/>
        <v>0</v>
      </c>
      <c r="S3043" s="1">
        <f t="shared" si="594"/>
        <v>0</v>
      </c>
      <c r="T3043" s="1">
        <f t="shared" si="595"/>
        <v>0</v>
      </c>
    </row>
    <row r="3044" spans="1:20" hidden="1" x14ac:dyDescent="0.3">
      <c r="A3044" s="1" t="s">
        <v>727</v>
      </c>
      <c r="L3044" s="2">
        <f t="shared" si="597"/>
        <v>0</v>
      </c>
      <c r="M3044" s="2" t="str">
        <f t="shared" si="598"/>
        <v>IGT Series</v>
      </c>
      <c r="N3044" s="2" t="str">
        <f t="shared" si="599"/>
        <v>WH04- RMA Neousys</v>
      </c>
      <c r="O3044" s="1" t="str">
        <f t="shared" si="596"/>
        <v>IGT SeriesWH04- RMA Neousys</v>
      </c>
      <c r="P3044" s="1">
        <f t="shared" si="593"/>
        <v>0</v>
      </c>
      <c r="Q3044" s="1">
        <f t="shared" si="600"/>
        <v>0</v>
      </c>
      <c r="R3044" s="1">
        <f t="shared" si="601"/>
        <v>0</v>
      </c>
      <c r="S3044" s="1">
        <f t="shared" si="594"/>
        <v>0</v>
      </c>
      <c r="T3044" s="1">
        <f t="shared" si="595"/>
        <v>0</v>
      </c>
    </row>
    <row r="3045" spans="1:20" x14ac:dyDescent="0.3">
      <c r="A3045" s="1" t="s">
        <v>88</v>
      </c>
      <c r="D3045" s="1">
        <v>0</v>
      </c>
      <c r="F3045" s="1">
        <v>0</v>
      </c>
      <c r="I3045" s="1">
        <v>0</v>
      </c>
      <c r="K3045" s="1">
        <v>0</v>
      </c>
      <c r="L3045" s="2">
        <f t="shared" si="597"/>
        <v>0</v>
      </c>
      <c r="M3045" s="2" t="str">
        <f t="shared" si="598"/>
        <v>IGT-20</v>
      </c>
      <c r="N3045" s="2" t="str">
        <f t="shared" si="599"/>
        <v>WH04- RMA Neousys</v>
      </c>
      <c r="O3045" s="1" t="str">
        <f t="shared" si="596"/>
        <v>IGT-20WH04- RMA Neousys</v>
      </c>
      <c r="P3045" s="1">
        <f t="shared" si="593"/>
        <v>0</v>
      </c>
      <c r="Q3045" s="1">
        <f t="shared" si="600"/>
        <v>0</v>
      </c>
      <c r="R3045" s="1">
        <f t="shared" si="601"/>
        <v>0</v>
      </c>
      <c r="S3045" s="1">
        <f t="shared" si="594"/>
        <v>0</v>
      </c>
      <c r="T3045" s="1">
        <f t="shared" si="595"/>
        <v>0</v>
      </c>
    </row>
    <row r="3046" spans="1:20" x14ac:dyDescent="0.3">
      <c r="A3046" s="1" t="s">
        <v>89</v>
      </c>
      <c r="D3046" s="1">
        <v>0</v>
      </c>
      <c r="F3046" s="1">
        <v>0</v>
      </c>
      <c r="I3046" s="1">
        <v>0</v>
      </c>
      <c r="K3046" s="1">
        <v>0</v>
      </c>
      <c r="L3046" s="2">
        <f t="shared" si="597"/>
        <v>0</v>
      </c>
      <c r="M3046" s="2" t="str">
        <f t="shared" si="598"/>
        <v>IGT-34C</v>
      </c>
      <c r="N3046" s="2" t="str">
        <f t="shared" si="599"/>
        <v>WH04- RMA Neousys</v>
      </c>
      <c r="O3046" s="1" t="str">
        <f t="shared" ref="O3046:O3077" si="602">M3046&amp;N3046</f>
        <v>IGT-34CWH04- RMA Neousys</v>
      </c>
      <c r="P3046" s="1">
        <f t="shared" si="593"/>
        <v>0</v>
      </c>
      <c r="Q3046" s="1">
        <f t="shared" si="600"/>
        <v>0</v>
      </c>
      <c r="R3046" s="1">
        <f t="shared" si="601"/>
        <v>0</v>
      </c>
      <c r="S3046" s="1">
        <f t="shared" si="594"/>
        <v>0</v>
      </c>
      <c r="T3046" s="1">
        <f t="shared" si="595"/>
        <v>0</v>
      </c>
    </row>
    <row r="3047" spans="1:20" hidden="1" x14ac:dyDescent="0.3">
      <c r="A3047" s="1" t="s">
        <v>734</v>
      </c>
      <c r="D3047" s="1">
        <v>0</v>
      </c>
      <c r="E3047" s="1">
        <v>0</v>
      </c>
      <c r="F3047" s="1">
        <v>0</v>
      </c>
      <c r="H3047" s="1">
        <v>0</v>
      </c>
      <c r="K3047" s="1">
        <v>0</v>
      </c>
      <c r="L3047" s="2">
        <f t="shared" si="597"/>
        <v>0</v>
      </c>
      <c r="M3047" s="2" t="str">
        <f t="shared" si="598"/>
        <v>Total IGT Series</v>
      </c>
      <c r="N3047" s="2" t="str">
        <f t="shared" si="599"/>
        <v>WH04- RMA Neousys</v>
      </c>
      <c r="O3047" s="1" t="str">
        <f t="shared" si="602"/>
        <v>Total IGT SeriesWH04- RMA Neousys</v>
      </c>
      <c r="P3047" s="1">
        <f t="shared" si="593"/>
        <v>0</v>
      </c>
      <c r="Q3047" s="1">
        <f t="shared" si="600"/>
        <v>0</v>
      </c>
      <c r="R3047" s="1">
        <f t="shared" si="601"/>
        <v>0</v>
      </c>
      <c r="S3047" s="1">
        <f t="shared" si="594"/>
        <v>0</v>
      </c>
      <c r="T3047" s="1">
        <f t="shared" si="595"/>
        <v>0</v>
      </c>
    </row>
    <row r="3048" spans="1:20" hidden="1" x14ac:dyDescent="0.3">
      <c r="A3048" s="1" t="s">
        <v>739</v>
      </c>
      <c r="L3048" s="2">
        <f t="shared" si="597"/>
        <v>0</v>
      </c>
      <c r="M3048" s="2" t="str">
        <f t="shared" si="598"/>
        <v>LTN Series</v>
      </c>
      <c r="N3048" s="2" t="str">
        <f t="shared" si="599"/>
        <v>WH04- RMA Neousys</v>
      </c>
      <c r="O3048" s="1" t="str">
        <f t="shared" si="602"/>
        <v>LTN SeriesWH04- RMA Neousys</v>
      </c>
      <c r="P3048" s="1">
        <f t="shared" si="593"/>
        <v>0</v>
      </c>
      <c r="Q3048" s="1">
        <f t="shared" si="600"/>
        <v>0</v>
      </c>
      <c r="R3048" s="1">
        <f t="shared" si="601"/>
        <v>0</v>
      </c>
      <c r="S3048" s="1">
        <f t="shared" si="594"/>
        <v>0</v>
      </c>
      <c r="T3048" s="1">
        <f t="shared" si="595"/>
        <v>0</v>
      </c>
    </row>
    <row r="3049" spans="1:20" x14ac:dyDescent="0.3">
      <c r="A3049" s="1" t="s">
        <v>313</v>
      </c>
      <c r="D3049" s="1">
        <v>0</v>
      </c>
      <c r="F3049" s="1">
        <v>0</v>
      </c>
      <c r="I3049" s="1">
        <v>0</v>
      </c>
      <c r="K3049" s="1">
        <v>0</v>
      </c>
      <c r="L3049" s="2">
        <f t="shared" si="597"/>
        <v>0</v>
      </c>
      <c r="M3049" s="2" t="str">
        <f t="shared" si="598"/>
        <v>LTN-452(EA)</v>
      </c>
      <c r="N3049" s="2" t="str">
        <f t="shared" si="599"/>
        <v>WH04- RMA Neousys</v>
      </c>
      <c r="O3049" s="1" t="str">
        <f t="shared" si="602"/>
        <v>LTN-452(EA)WH04- RMA Neousys</v>
      </c>
      <c r="P3049" s="1">
        <f t="shared" si="593"/>
        <v>0</v>
      </c>
      <c r="Q3049" s="1">
        <f t="shared" si="600"/>
        <v>0</v>
      </c>
      <c r="R3049" s="1">
        <f t="shared" si="601"/>
        <v>0</v>
      </c>
      <c r="S3049" s="1">
        <f t="shared" si="594"/>
        <v>0</v>
      </c>
      <c r="T3049" s="1">
        <f t="shared" si="595"/>
        <v>0</v>
      </c>
    </row>
    <row r="3050" spans="1:20" x14ac:dyDescent="0.3">
      <c r="A3050" s="1" t="s">
        <v>314</v>
      </c>
      <c r="D3050" s="1">
        <v>0</v>
      </c>
      <c r="F3050" s="1">
        <v>0</v>
      </c>
      <c r="I3050" s="1">
        <v>0</v>
      </c>
      <c r="K3050" s="1">
        <v>0</v>
      </c>
      <c r="L3050" s="2">
        <f t="shared" si="597"/>
        <v>0</v>
      </c>
      <c r="M3050" s="2" t="str">
        <f t="shared" si="598"/>
        <v>LTN-454(EA)</v>
      </c>
      <c r="N3050" s="2" t="str">
        <f t="shared" si="599"/>
        <v>WH04- RMA Neousys</v>
      </c>
      <c r="O3050" s="1" t="str">
        <f t="shared" si="602"/>
        <v>LTN-454(EA)WH04- RMA Neousys</v>
      </c>
      <c r="P3050" s="1">
        <f t="shared" si="593"/>
        <v>0</v>
      </c>
      <c r="Q3050" s="1">
        <f t="shared" si="600"/>
        <v>0</v>
      </c>
      <c r="R3050" s="1">
        <f t="shared" si="601"/>
        <v>0</v>
      </c>
      <c r="S3050" s="1">
        <f t="shared" si="594"/>
        <v>0</v>
      </c>
      <c r="T3050" s="1">
        <f t="shared" si="595"/>
        <v>0</v>
      </c>
    </row>
    <row r="3051" spans="1:20" hidden="1" x14ac:dyDescent="0.3">
      <c r="A3051" s="1" t="s">
        <v>740</v>
      </c>
      <c r="D3051" s="1">
        <v>0</v>
      </c>
      <c r="E3051" s="1">
        <v>0</v>
      </c>
      <c r="F3051" s="1">
        <v>0</v>
      </c>
      <c r="H3051" s="1">
        <v>0</v>
      </c>
      <c r="K3051" s="1">
        <v>0</v>
      </c>
      <c r="L3051" s="2">
        <f t="shared" si="597"/>
        <v>0</v>
      </c>
      <c r="M3051" s="2" t="str">
        <f t="shared" si="598"/>
        <v>Total LTN Series</v>
      </c>
      <c r="N3051" s="2" t="str">
        <f t="shared" si="599"/>
        <v>WH04- RMA Neousys</v>
      </c>
      <c r="O3051" s="1" t="str">
        <f t="shared" si="602"/>
        <v>Total LTN SeriesWH04- RMA Neousys</v>
      </c>
      <c r="P3051" s="1">
        <f t="shared" si="593"/>
        <v>0</v>
      </c>
      <c r="Q3051" s="1">
        <f t="shared" si="600"/>
        <v>0</v>
      </c>
      <c r="R3051" s="1">
        <f t="shared" si="601"/>
        <v>0</v>
      </c>
      <c r="S3051" s="1">
        <f t="shared" si="594"/>
        <v>0</v>
      </c>
      <c r="T3051" s="1">
        <f t="shared" si="595"/>
        <v>0</v>
      </c>
    </row>
    <row r="3052" spans="1:20" hidden="1" x14ac:dyDescent="0.3">
      <c r="A3052" s="1" t="s">
        <v>741</v>
      </c>
      <c r="L3052" s="2">
        <f t="shared" si="597"/>
        <v>0</v>
      </c>
      <c r="M3052" s="2" t="str">
        <f t="shared" si="598"/>
        <v>Mechanical Parts</v>
      </c>
      <c r="N3052" s="2" t="str">
        <f t="shared" si="599"/>
        <v>WH04- RMA Neousys</v>
      </c>
      <c r="O3052" s="1" t="str">
        <f t="shared" si="602"/>
        <v>Mechanical PartsWH04- RMA Neousys</v>
      </c>
      <c r="P3052" s="1">
        <f t="shared" si="593"/>
        <v>0</v>
      </c>
      <c r="Q3052" s="1">
        <f t="shared" si="600"/>
        <v>0</v>
      </c>
      <c r="R3052" s="1">
        <f t="shared" si="601"/>
        <v>0</v>
      </c>
      <c r="S3052" s="1">
        <f t="shared" si="594"/>
        <v>0</v>
      </c>
      <c r="T3052" s="1">
        <f t="shared" si="595"/>
        <v>0</v>
      </c>
    </row>
    <row r="3053" spans="1:20" x14ac:dyDescent="0.3">
      <c r="A3053" s="1" t="s">
        <v>466</v>
      </c>
      <c r="D3053" s="1">
        <v>0</v>
      </c>
      <c r="F3053" s="1">
        <v>0</v>
      </c>
      <c r="I3053" s="1">
        <v>0</v>
      </c>
      <c r="K3053" s="1">
        <v>0</v>
      </c>
      <c r="L3053" s="2">
        <f t="shared" si="597"/>
        <v>0</v>
      </c>
      <c r="M3053" s="2" t="str">
        <f t="shared" si="598"/>
        <v>SEMIL-1708 Front Panel</v>
      </c>
      <c r="N3053" s="2" t="str">
        <f t="shared" si="599"/>
        <v>WH04- RMA Neousys</v>
      </c>
      <c r="O3053" s="1" t="str">
        <f t="shared" si="602"/>
        <v>SEMIL-1708 Front PanelWH04- RMA Neousys</v>
      </c>
      <c r="P3053" s="1">
        <f t="shared" si="593"/>
        <v>0</v>
      </c>
      <c r="Q3053" s="1">
        <f t="shared" si="600"/>
        <v>0</v>
      </c>
      <c r="R3053" s="1">
        <f t="shared" si="601"/>
        <v>0</v>
      </c>
      <c r="S3053" s="1">
        <f t="shared" si="594"/>
        <v>0</v>
      </c>
      <c r="T3053" s="1">
        <f t="shared" si="595"/>
        <v>0</v>
      </c>
    </row>
    <row r="3054" spans="1:20" hidden="1" x14ac:dyDescent="0.3">
      <c r="A3054" s="1" t="s">
        <v>748</v>
      </c>
      <c r="D3054" s="1">
        <v>0</v>
      </c>
      <c r="E3054" s="1">
        <v>0</v>
      </c>
      <c r="F3054" s="1">
        <v>0</v>
      </c>
      <c r="H3054" s="1">
        <v>0</v>
      </c>
      <c r="K3054" s="1">
        <v>0</v>
      </c>
      <c r="L3054" s="2">
        <f t="shared" si="597"/>
        <v>0</v>
      </c>
      <c r="M3054" s="2" t="str">
        <f t="shared" si="598"/>
        <v>Total Mechanical Parts</v>
      </c>
      <c r="N3054" s="2" t="str">
        <f t="shared" si="599"/>
        <v>WH04- RMA Neousys</v>
      </c>
      <c r="O3054" s="1" t="str">
        <f t="shared" si="602"/>
        <v>Total Mechanical PartsWH04- RMA Neousys</v>
      </c>
      <c r="P3054" s="1">
        <f t="shared" si="593"/>
        <v>0</v>
      </c>
      <c r="Q3054" s="1">
        <f t="shared" si="600"/>
        <v>0</v>
      </c>
      <c r="R3054" s="1">
        <f t="shared" si="601"/>
        <v>0</v>
      </c>
      <c r="S3054" s="1">
        <f t="shared" si="594"/>
        <v>0</v>
      </c>
      <c r="T3054" s="1">
        <f t="shared" si="595"/>
        <v>0</v>
      </c>
    </row>
    <row r="3055" spans="1:20" hidden="1" x14ac:dyDescent="0.3">
      <c r="A3055" s="1" t="s">
        <v>749</v>
      </c>
      <c r="L3055" s="2">
        <f t="shared" si="597"/>
        <v>0</v>
      </c>
      <c r="M3055" s="2" t="str">
        <f t="shared" si="598"/>
        <v>Memory Module</v>
      </c>
      <c r="N3055" s="2" t="str">
        <f t="shared" si="599"/>
        <v>WH04- RMA Neousys</v>
      </c>
      <c r="O3055" s="1" t="str">
        <f t="shared" si="602"/>
        <v>Memory ModuleWH04- RMA Neousys</v>
      </c>
      <c r="P3055" s="1">
        <f t="shared" si="593"/>
        <v>0</v>
      </c>
      <c r="Q3055" s="1">
        <f t="shared" si="600"/>
        <v>0</v>
      </c>
      <c r="R3055" s="1">
        <f t="shared" si="601"/>
        <v>0</v>
      </c>
      <c r="S3055" s="1">
        <f t="shared" si="594"/>
        <v>0</v>
      </c>
      <c r="T3055" s="1">
        <f t="shared" si="595"/>
        <v>0</v>
      </c>
    </row>
    <row r="3056" spans="1:20" x14ac:dyDescent="0.3">
      <c r="A3056" s="1" t="s">
        <v>318</v>
      </c>
      <c r="D3056" s="1">
        <v>0</v>
      </c>
      <c r="F3056" s="1">
        <v>0</v>
      </c>
      <c r="I3056" s="1">
        <v>0</v>
      </c>
      <c r="K3056" s="1">
        <v>0</v>
      </c>
      <c r="L3056" s="2">
        <f t="shared" si="597"/>
        <v>0</v>
      </c>
      <c r="M3056" s="2" t="str">
        <f t="shared" si="598"/>
        <v>DDR3L-2GB-13-DL</v>
      </c>
      <c r="N3056" s="2" t="str">
        <f t="shared" si="599"/>
        <v>WH04- RMA Neousys</v>
      </c>
      <c r="O3056" s="1" t="str">
        <f t="shared" si="602"/>
        <v>DDR3L-2GB-13-DLWH04- RMA Neousys</v>
      </c>
      <c r="P3056" s="1">
        <f t="shared" si="593"/>
        <v>0</v>
      </c>
      <c r="Q3056" s="1">
        <f t="shared" si="600"/>
        <v>0</v>
      </c>
      <c r="R3056" s="1">
        <f t="shared" si="601"/>
        <v>0</v>
      </c>
      <c r="S3056" s="1">
        <f t="shared" si="594"/>
        <v>0</v>
      </c>
      <c r="T3056" s="1">
        <f t="shared" si="595"/>
        <v>0</v>
      </c>
    </row>
    <row r="3057" spans="1:20" x14ac:dyDescent="0.3">
      <c r="A3057" s="1" t="s">
        <v>758</v>
      </c>
      <c r="D3057" s="1">
        <v>0</v>
      </c>
      <c r="F3057" s="1">
        <v>0</v>
      </c>
      <c r="I3057" s="1">
        <v>0</v>
      </c>
      <c r="K3057" s="1">
        <v>0</v>
      </c>
      <c r="L3057" s="2">
        <f t="shared" si="597"/>
        <v>0</v>
      </c>
      <c r="M3057" s="2" t="str">
        <f t="shared" si="598"/>
        <v>DDR3L-8GB-18-DL</v>
      </c>
      <c r="N3057" s="2" t="str">
        <f t="shared" si="599"/>
        <v>WH04- RMA Neousys</v>
      </c>
      <c r="O3057" s="1" t="str">
        <f t="shared" si="602"/>
        <v>DDR3L-8GB-18-DLWH04- RMA Neousys</v>
      </c>
      <c r="P3057" s="1">
        <f t="shared" si="593"/>
        <v>0</v>
      </c>
      <c r="Q3057" s="1">
        <f t="shared" si="600"/>
        <v>0</v>
      </c>
      <c r="R3057" s="1">
        <f t="shared" si="601"/>
        <v>0</v>
      </c>
      <c r="S3057" s="1">
        <f t="shared" si="594"/>
        <v>0</v>
      </c>
      <c r="T3057" s="1">
        <f t="shared" si="595"/>
        <v>0</v>
      </c>
    </row>
    <row r="3058" spans="1:20" x14ac:dyDescent="0.3">
      <c r="A3058" s="1" t="s">
        <v>760</v>
      </c>
      <c r="D3058" s="1">
        <v>0</v>
      </c>
      <c r="F3058" s="1">
        <v>0</v>
      </c>
      <c r="I3058" s="1">
        <v>0</v>
      </c>
      <c r="K3058" s="1">
        <v>0</v>
      </c>
      <c r="L3058" s="2">
        <f t="shared" si="597"/>
        <v>0</v>
      </c>
      <c r="M3058" s="2" t="str">
        <f t="shared" si="598"/>
        <v>DDR3L-8GB-WT18-DL</v>
      </c>
      <c r="N3058" s="2" t="str">
        <f t="shared" si="599"/>
        <v>WH04- RMA Neousys</v>
      </c>
      <c r="O3058" s="1" t="str">
        <f t="shared" si="602"/>
        <v>DDR3L-8GB-WT18-DLWH04- RMA Neousys</v>
      </c>
      <c r="P3058" s="1">
        <f t="shared" si="593"/>
        <v>0</v>
      </c>
      <c r="Q3058" s="1">
        <f t="shared" si="600"/>
        <v>0</v>
      </c>
      <c r="R3058" s="1">
        <f t="shared" si="601"/>
        <v>0</v>
      </c>
      <c r="S3058" s="1">
        <f t="shared" si="594"/>
        <v>0</v>
      </c>
      <c r="T3058" s="1">
        <f t="shared" si="595"/>
        <v>0</v>
      </c>
    </row>
    <row r="3059" spans="1:20" x14ac:dyDescent="0.3">
      <c r="A3059" s="1" t="s">
        <v>762</v>
      </c>
      <c r="D3059" s="1">
        <v>0</v>
      </c>
      <c r="F3059" s="1">
        <v>0</v>
      </c>
      <c r="I3059" s="1">
        <v>0</v>
      </c>
      <c r="K3059" s="1">
        <v>0</v>
      </c>
      <c r="L3059" s="2">
        <f t="shared" si="597"/>
        <v>0</v>
      </c>
      <c r="M3059" s="2" t="str">
        <f t="shared" si="598"/>
        <v>DDR4-16GB-24-DL</v>
      </c>
      <c r="N3059" s="2" t="str">
        <f t="shared" si="599"/>
        <v>WH04- RMA Neousys</v>
      </c>
      <c r="O3059" s="1" t="str">
        <f t="shared" si="602"/>
        <v>DDR4-16GB-24-DLWH04- RMA Neousys</v>
      </c>
      <c r="P3059" s="1">
        <f t="shared" si="593"/>
        <v>0</v>
      </c>
      <c r="Q3059" s="1">
        <f t="shared" si="600"/>
        <v>0</v>
      </c>
      <c r="R3059" s="1">
        <f t="shared" si="601"/>
        <v>0</v>
      </c>
      <c r="S3059" s="1">
        <f t="shared" si="594"/>
        <v>0</v>
      </c>
      <c r="T3059" s="1">
        <f t="shared" si="595"/>
        <v>0</v>
      </c>
    </row>
    <row r="3060" spans="1:20" x14ac:dyDescent="0.3">
      <c r="A3060" s="1" t="s">
        <v>763</v>
      </c>
      <c r="D3060" s="1">
        <v>0</v>
      </c>
      <c r="F3060" s="1">
        <v>0</v>
      </c>
      <c r="I3060" s="1">
        <v>0</v>
      </c>
      <c r="K3060" s="1">
        <v>0</v>
      </c>
      <c r="L3060" s="2">
        <f t="shared" si="597"/>
        <v>0</v>
      </c>
      <c r="M3060" s="2" t="str">
        <f t="shared" si="598"/>
        <v>DDR4-16GB-26-IK</v>
      </c>
      <c r="N3060" s="2" t="str">
        <f t="shared" si="599"/>
        <v>WH04- RMA Neousys</v>
      </c>
      <c r="O3060" s="1" t="str">
        <f t="shared" si="602"/>
        <v>DDR4-16GB-26-IKWH04- RMA Neousys</v>
      </c>
      <c r="P3060" s="1">
        <f t="shared" si="593"/>
        <v>0</v>
      </c>
      <c r="Q3060" s="1">
        <f t="shared" si="600"/>
        <v>0</v>
      </c>
      <c r="R3060" s="1">
        <f t="shared" si="601"/>
        <v>0</v>
      </c>
      <c r="S3060" s="1">
        <f t="shared" si="594"/>
        <v>0</v>
      </c>
      <c r="T3060" s="1">
        <f t="shared" si="595"/>
        <v>0</v>
      </c>
    </row>
    <row r="3061" spans="1:20" x14ac:dyDescent="0.3">
      <c r="A3061" s="1" t="s">
        <v>770</v>
      </c>
      <c r="D3061" s="1">
        <v>0</v>
      </c>
      <c r="F3061" s="1">
        <v>0</v>
      </c>
      <c r="I3061" s="1">
        <v>0</v>
      </c>
      <c r="K3061" s="1">
        <v>0</v>
      </c>
      <c r="L3061" s="2">
        <f t="shared" si="597"/>
        <v>0</v>
      </c>
      <c r="M3061" s="2" t="str">
        <f t="shared" si="598"/>
        <v>DDR4-16GB-WT26-DL</v>
      </c>
      <c r="N3061" s="2" t="str">
        <f t="shared" si="599"/>
        <v>WH04- RMA Neousys</v>
      </c>
      <c r="O3061" s="1" t="str">
        <f t="shared" si="602"/>
        <v>DDR4-16GB-WT26-DLWH04- RMA Neousys</v>
      </c>
      <c r="P3061" s="1">
        <f t="shared" si="593"/>
        <v>0</v>
      </c>
      <c r="Q3061" s="1">
        <f t="shared" si="600"/>
        <v>0</v>
      </c>
      <c r="R3061" s="1">
        <f t="shared" si="601"/>
        <v>0</v>
      </c>
      <c r="S3061" s="1">
        <f t="shared" si="594"/>
        <v>0</v>
      </c>
      <c r="T3061" s="1">
        <f t="shared" si="595"/>
        <v>0</v>
      </c>
    </row>
    <row r="3062" spans="1:20" x14ac:dyDescent="0.3">
      <c r="A3062" s="1" t="s">
        <v>771</v>
      </c>
      <c r="D3062" s="1">
        <v>0</v>
      </c>
      <c r="F3062" s="1">
        <v>0</v>
      </c>
      <c r="I3062" s="1">
        <v>0</v>
      </c>
      <c r="K3062" s="1">
        <v>0</v>
      </c>
      <c r="L3062" s="2">
        <f t="shared" si="597"/>
        <v>0</v>
      </c>
      <c r="M3062" s="2" t="str">
        <f t="shared" si="598"/>
        <v>DDR4-32GB-26-DL</v>
      </c>
      <c r="N3062" s="2" t="str">
        <f t="shared" si="599"/>
        <v>WH04- RMA Neousys</v>
      </c>
      <c r="O3062" s="1" t="str">
        <f t="shared" si="602"/>
        <v>DDR4-32GB-26-DLWH04- RMA Neousys</v>
      </c>
      <c r="P3062" s="1">
        <f t="shared" si="593"/>
        <v>0</v>
      </c>
      <c r="Q3062" s="1">
        <f t="shared" si="600"/>
        <v>0</v>
      </c>
      <c r="R3062" s="1">
        <f t="shared" si="601"/>
        <v>0</v>
      </c>
      <c r="S3062" s="1">
        <f t="shared" si="594"/>
        <v>0</v>
      </c>
      <c r="T3062" s="1">
        <f t="shared" si="595"/>
        <v>0</v>
      </c>
    </row>
    <row r="3063" spans="1:20" x14ac:dyDescent="0.3">
      <c r="A3063" s="1" t="s">
        <v>99</v>
      </c>
      <c r="D3063" s="1">
        <v>0</v>
      </c>
      <c r="F3063" s="1">
        <v>0</v>
      </c>
      <c r="I3063" s="1">
        <v>0</v>
      </c>
      <c r="K3063" s="1">
        <v>0</v>
      </c>
      <c r="L3063" s="2">
        <f t="shared" si="597"/>
        <v>0</v>
      </c>
      <c r="M3063" s="2" t="str">
        <f t="shared" si="598"/>
        <v>DDR4-32GB-32-SM</v>
      </c>
      <c r="N3063" s="2" t="str">
        <f t="shared" si="599"/>
        <v>WH04- RMA Neousys</v>
      </c>
      <c r="O3063" s="1" t="str">
        <f t="shared" si="602"/>
        <v>DDR4-32GB-32-SMWH04- RMA Neousys</v>
      </c>
      <c r="P3063" s="1">
        <f t="shared" si="593"/>
        <v>0</v>
      </c>
      <c r="Q3063" s="1">
        <f t="shared" si="600"/>
        <v>0</v>
      </c>
      <c r="R3063" s="1">
        <f t="shared" si="601"/>
        <v>0</v>
      </c>
      <c r="S3063" s="1">
        <f t="shared" si="594"/>
        <v>0</v>
      </c>
      <c r="T3063" s="1">
        <f t="shared" si="595"/>
        <v>0</v>
      </c>
    </row>
    <row r="3064" spans="1:20" x14ac:dyDescent="0.3">
      <c r="A3064" s="1" t="s">
        <v>774</v>
      </c>
      <c r="D3064" s="1">
        <v>0</v>
      </c>
      <c r="F3064" s="1">
        <v>0</v>
      </c>
      <c r="I3064" s="1">
        <v>0</v>
      </c>
      <c r="K3064" s="1">
        <v>0</v>
      </c>
      <c r="L3064" s="2">
        <f t="shared" si="597"/>
        <v>0</v>
      </c>
      <c r="M3064" s="2" t="str">
        <f t="shared" si="598"/>
        <v>DDR4-32GB-ECC26-DL</v>
      </c>
      <c r="N3064" s="2" t="str">
        <f t="shared" si="599"/>
        <v>WH04- RMA Neousys</v>
      </c>
      <c r="O3064" s="1" t="str">
        <f t="shared" si="602"/>
        <v>DDR4-32GB-ECC26-DLWH04- RMA Neousys</v>
      </c>
      <c r="P3064" s="1">
        <f t="shared" si="593"/>
        <v>0</v>
      </c>
      <c r="Q3064" s="1">
        <f t="shared" si="600"/>
        <v>0</v>
      </c>
      <c r="R3064" s="1">
        <f t="shared" si="601"/>
        <v>0</v>
      </c>
      <c r="S3064" s="1">
        <f t="shared" si="594"/>
        <v>0</v>
      </c>
      <c r="T3064" s="1">
        <f t="shared" si="595"/>
        <v>0</v>
      </c>
    </row>
    <row r="3065" spans="1:20" x14ac:dyDescent="0.3">
      <c r="A3065" s="1" t="s">
        <v>468</v>
      </c>
      <c r="D3065" s="1">
        <v>0</v>
      </c>
      <c r="F3065" s="1">
        <v>0</v>
      </c>
      <c r="I3065" s="1">
        <v>0</v>
      </c>
      <c r="K3065" s="1">
        <v>0</v>
      </c>
      <c r="L3065" s="2">
        <f t="shared" si="597"/>
        <v>0</v>
      </c>
      <c r="M3065" s="2" t="str">
        <f t="shared" si="598"/>
        <v>DDR4-32GB-WT26-DL</v>
      </c>
      <c r="N3065" s="2" t="str">
        <f t="shared" si="599"/>
        <v>WH04- RMA Neousys</v>
      </c>
      <c r="O3065" s="1" t="str">
        <f t="shared" si="602"/>
        <v>DDR4-32GB-WT26-DLWH04- RMA Neousys</v>
      </c>
      <c r="P3065" s="1">
        <f t="shared" si="593"/>
        <v>0</v>
      </c>
      <c r="Q3065" s="1">
        <f t="shared" si="600"/>
        <v>0</v>
      </c>
      <c r="R3065" s="1">
        <f t="shared" si="601"/>
        <v>0</v>
      </c>
      <c r="S3065" s="1">
        <f t="shared" si="594"/>
        <v>0</v>
      </c>
      <c r="T3065" s="1">
        <f t="shared" si="595"/>
        <v>0</v>
      </c>
    </row>
    <row r="3066" spans="1:20" x14ac:dyDescent="0.3">
      <c r="A3066" s="1" t="s">
        <v>422</v>
      </c>
      <c r="D3066" s="1">
        <v>0</v>
      </c>
      <c r="F3066" s="1">
        <v>0</v>
      </c>
      <c r="I3066" s="1">
        <v>0</v>
      </c>
      <c r="K3066" s="1">
        <v>0</v>
      </c>
      <c r="L3066" s="2">
        <f t="shared" si="597"/>
        <v>0</v>
      </c>
      <c r="M3066" s="2" t="str">
        <f t="shared" si="598"/>
        <v>DDR4-32GB-WT26-IK</v>
      </c>
      <c r="N3066" s="2" t="str">
        <f t="shared" si="599"/>
        <v>WH04- RMA Neousys</v>
      </c>
      <c r="O3066" s="1" t="str">
        <f t="shared" si="602"/>
        <v>DDR4-32GB-WT26-IKWH04- RMA Neousys</v>
      </c>
      <c r="P3066" s="1">
        <f t="shared" si="593"/>
        <v>0</v>
      </c>
      <c r="Q3066" s="1">
        <f t="shared" si="600"/>
        <v>0</v>
      </c>
      <c r="R3066" s="1">
        <f t="shared" si="601"/>
        <v>0</v>
      </c>
      <c r="S3066" s="1">
        <f t="shared" si="594"/>
        <v>0</v>
      </c>
      <c r="T3066" s="1">
        <f t="shared" si="595"/>
        <v>0</v>
      </c>
    </row>
    <row r="3067" spans="1:20" x14ac:dyDescent="0.3">
      <c r="A3067" s="1" t="s">
        <v>100</v>
      </c>
      <c r="D3067" s="1">
        <v>0</v>
      </c>
      <c r="F3067" s="1">
        <v>0</v>
      </c>
      <c r="I3067" s="1">
        <v>0</v>
      </c>
      <c r="K3067" s="1">
        <v>0</v>
      </c>
      <c r="L3067" s="2">
        <f t="shared" si="597"/>
        <v>0</v>
      </c>
      <c r="M3067" s="2" t="str">
        <f t="shared" si="598"/>
        <v>DDR4-32GB-WT32-SM</v>
      </c>
      <c r="N3067" s="2" t="str">
        <f t="shared" si="599"/>
        <v>WH04- RMA Neousys</v>
      </c>
      <c r="O3067" s="1" t="str">
        <f t="shared" si="602"/>
        <v>DDR4-32GB-WT32-SMWH04- RMA Neousys</v>
      </c>
      <c r="P3067" s="1">
        <f t="shared" si="593"/>
        <v>0</v>
      </c>
      <c r="Q3067" s="1">
        <f t="shared" si="600"/>
        <v>0</v>
      </c>
      <c r="R3067" s="1">
        <f t="shared" si="601"/>
        <v>0</v>
      </c>
      <c r="S3067" s="1">
        <f t="shared" si="594"/>
        <v>0</v>
      </c>
      <c r="T3067" s="1">
        <f t="shared" si="595"/>
        <v>0</v>
      </c>
    </row>
    <row r="3068" spans="1:20" x14ac:dyDescent="0.3">
      <c r="A3068" s="1" t="s">
        <v>784</v>
      </c>
      <c r="D3068" s="1">
        <v>0</v>
      </c>
      <c r="F3068" s="1">
        <v>0</v>
      </c>
      <c r="I3068" s="1">
        <v>0</v>
      </c>
      <c r="K3068" s="1">
        <v>0</v>
      </c>
      <c r="L3068" s="2">
        <f t="shared" si="597"/>
        <v>0</v>
      </c>
      <c r="M3068" s="2" t="str">
        <f t="shared" si="598"/>
        <v>DDR4-8GB-26-DL</v>
      </c>
      <c r="N3068" s="2" t="str">
        <f t="shared" si="599"/>
        <v>WH04- RMA Neousys</v>
      </c>
      <c r="O3068" s="1" t="str">
        <f t="shared" si="602"/>
        <v>DDR4-8GB-26-DLWH04- RMA Neousys</v>
      </c>
      <c r="P3068" s="1">
        <f t="shared" si="593"/>
        <v>0</v>
      </c>
      <c r="Q3068" s="1">
        <f t="shared" si="600"/>
        <v>0</v>
      </c>
      <c r="R3068" s="1">
        <f t="shared" si="601"/>
        <v>0</v>
      </c>
      <c r="S3068" s="1">
        <f t="shared" si="594"/>
        <v>0</v>
      </c>
      <c r="T3068" s="1">
        <f t="shared" si="595"/>
        <v>0</v>
      </c>
    </row>
    <row r="3069" spans="1:20" x14ac:dyDescent="0.3">
      <c r="A3069" s="1" t="s">
        <v>101</v>
      </c>
      <c r="D3069" s="1">
        <v>0</v>
      </c>
      <c r="F3069" s="1">
        <v>0</v>
      </c>
      <c r="I3069" s="1">
        <v>0</v>
      </c>
      <c r="K3069" s="1">
        <v>0</v>
      </c>
      <c r="L3069" s="2">
        <f t="shared" si="597"/>
        <v>0</v>
      </c>
      <c r="M3069" s="2" t="str">
        <f t="shared" si="598"/>
        <v>DDR4-8GB-32-SM</v>
      </c>
      <c r="N3069" s="2" t="str">
        <f t="shared" si="599"/>
        <v>WH04- RMA Neousys</v>
      </c>
      <c r="O3069" s="1" t="str">
        <f t="shared" si="602"/>
        <v>DDR4-8GB-32-SMWH04- RMA Neousys</v>
      </c>
      <c r="P3069" s="1">
        <f t="shared" si="593"/>
        <v>0</v>
      </c>
      <c r="Q3069" s="1">
        <f t="shared" si="600"/>
        <v>0</v>
      </c>
      <c r="R3069" s="1">
        <f t="shared" si="601"/>
        <v>0</v>
      </c>
      <c r="S3069" s="1">
        <f t="shared" si="594"/>
        <v>0</v>
      </c>
      <c r="T3069" s="1">
        <f t="shared" si="595"/>
        <v>0</v>
      </c>
    </row>
    <row r="3070" spans="1:20" x14ac:dyDescent="0.3">
      <c r="A3070" s="1" t="s">
        <v>469</v>
      </c>
      <c r="D3070" s="1">
        <v>0</v>
      </c>
      <c r="F3070" s="1">
        <v>0</v>
      </c>
      <c r="I3070" s="1">
        <v>0</v>
      </c>
      <c r="K3070" s="1">
        <v>0</v>
      </c>
      <c r="L3070" s="2">
        <f t="shared" si="597"/>
        <v>0</v>
      </c>
      <c r="M3070" s="2" t="str">
        <f t="shared" si="598"/>
        <v>DDR4-8GB-ECCWT26-IK</v>
      </c>
      <c r="N3070" s="2" t="str">
        <f t="shared" si="599"/>
        <v>WH04- RMA Neousys</v>
      </c>
      <c r="O3070" s="1" t="str">
        <f t="shared" si="602"/>
        <v>DDR4-8GB-ECCWT26-IKWH04- RMA Neousys</v>
      </c>
      <c r="P3070" s="1">
        <f t="shared" ref="P3070:P3133" si="603">D3070</f>
        <v>0</v>
      </c>
      <c r="Q3070" s="1">
        <f t="shared" si="600"/>
        <v>0</v>
      </c>
      <c r="R3070" s="1">
        <f t="shared" si="601"/>
        <v>0</v>
      </c>
      <c r="S3070" s="1">
        <f t="shared" ref="S3070:S3133" si="604">H3070</f>
        <v>0</v>
      </c>
      <c r="T3070" s="1">
        <f t="shared" ref="T3070:T3133" si="605">R3070+S3070</f>
        <v>0</v>
      </c>
    </row>
    <row r="3071" spans="1:20" x14ac:dyDescent="0.3">
      <c r="A3071" s="1" t="s">
        <v>223</v>
      </c>
      <c r="D3071" s="1">
        <v>0</v>
      </c>
      <c r="F3071" s="1">
        <v>0</v>
      </c>
      <c r="I3071" s="1">
        <v>0</v>
      </c>
      <c r="K3071" s="1">
        <v>0</v>
      </c>
      <c r="L3071" s="2">
        <f t="shared" si="597"/>
        <v>0</v>
      </c>
      <c r="M3071" s="2" t="str">
        <f t="shared" si="598"/>
        <v>DDR5-16GB-48-SM</v>
      </c>
      <c r="N3071" s="2" t="str">
        <f t="shared" si="599"/>
        <v>WH04- RMA Neousys</v>
      </c>
      <c r="O3071" s="1" t="str">
        <f t="shared" si="602"/>
        <v>DDR5-16GB-48-SMWH04- RMA Neousys</v>
      </c>
      <c r="P3071" s="1">
        <f t="shared" si="603"/>
        <v>0</v>
      </c>
      <c r="Q3071" s="1">
        <f t="shared" si="600"/>
        <v>0</v>
      </c>
      <c r="R3071" s="1">
        <f t="shared" si="601"/>
        <v>0</v>
      </c>
      <c r="S3071" s="1">
        <f t="shared" si="604"/>
        <v>0</v>
      </c>
      <c r="T3071" s="1">
        <f t="shared" si="605"/>
        <v>0</v>
      </c>
    </row>
    <row r="3072" spans="1:20" x14ac:dyDescent="0.3">
      <c r="A3072" s="1" t="s">
        <v>1268</v>
      </c>
      <c r="D3072" s="1">
        <v>0</v>
      </c>
      <c r="F3072" s="1">
        <v>0</v>
      </c>
      <c r="I3072" s="1">
        <v>0</v>
      </c>
      <c r="K3072" s="1">
        <v>0</v>
      </c>
      <c r="L3072" s="2">
        <f t="shared" si="597"/>
        <v>0</v>
      </c>
      <c r="M3072" s="2" t="str">
        <f t="shared" si="598"/>
        <v>DDR5-16GB-48WT-SM</v>
      </c>
      <c r="N3072" s="2" t="str">
        <f t="shared" si="599"/>
        <v>WH04- RMA Neousys</v>
      </c>
      <c r="O3072" s="1" t="str">
        <f t="shared" si="602"/>
        <v>DDR5-16GB-48WT-SMWH04- RMA Neousys</v>
      </c>
      <c r="P3072" s="1">
        <f t="shared" si="603"/>
        <v>0</v>
      </c>
      <c r="Q3072" s="1">
        <f t="shared" si="600"/>
        <v>0</v>
      </c>
      <c r="R3072" s="1">
        <f t="shared" si="601"/>
        <v>0</v>
      </c>
      <c r="S3072" s="1">
        <f t="shared" si="604"/>
        <v>0</v>
      </c>
      <c r="T3072" s="1">
        <f t="shared" si="605"/>
        <v>0</v>
      </c>
    </row>
    <row r="3073" spans="1:20" x14ac:dyDescent="0.3">
      <c r="A3073" s="1" t="s">
        <v>104</v>
      </c>
      <c r="D3073" s="1">
        <v>0</v>
      </c>
      <c r="F3073" s="1">
        <v>0</v>
      </c>
      <c r="I3073" s="1">
        <v>0</v>
      </c>
      <c r="K3073" s="1">
        <v>0</v>
      </c>
      <c r="L3073" s="2">
        <f t="shared" si="597"/>
        <v>0</v>
      </c>
      <c r="M3073" s="2" t="str">
        <f t="shared" si="598"/>
        <v>DDR5-16GB-WT48-IK</v>
      </c>
      <c r="N3073" s="2" t="str">
        <f t="shared" si="599"/>
        <v>WH04- RMA Neousys</v>
      </c>
      <c r="O3073" s="1" t="str">
        <f t="shared" si="602"/>
        <v>DDR5-16GB-WT48-IKWH04- RMA Neousys</v>
      </c>
      <c r="P3073" s="1">
        <f t="shared" si="603"/>
        <v>0</v>
      </c>
      <c r="Q3073" s="1">
        <f t="shared" si="600"/>
        <v>0</v>
      </c>
      <c r="R3073" s="1">
        <f t="shared" si="601"/>
        <v>0</v>
      </c>
      <c r="S3073" s="1">
        <f t="shared" si="604"/>
        <v>0</v>
      </c>
      <c r="T3073" s="1">
        <f t="shared" si="605"/>
        <v>0</v>
      </c>
    </row>
    <row r="3074" spans="1:20" x14ac:dyDescent="0.3">
      <c r="A3074" s="1" t="s">
        <v>1269</v>
      </c>
      <c r="D3074" s="1">
        <v>0</v>
      </c>
      <c r="F3074" s="1">
        <v>0</v>
      </c>
      <c r="I3074" s="1">
        <v>0</v>
      </c>
      <c r="K3074" s="1">
        <v>0</v>
      </c>
      <c r="L3074" s="2">
        <f t="shared" si="597"/>
        <v>0</v>
      </c>
      <c r="M3074" s="2" t="str">
        <f t="shared" si="598"/>
        <v>DDR5-32GB-48WT-SM</v>
      </c>
      <c r="N3074" s="2" t="str">
        <f t="shared" si="599"/>
        <v>WH04- RMA Neousys</v>
      </c>
      <c r="O3074" s="1" t="str">
        <f t="shared" si="602"/>
        <v>DDR5-32GB-48WT-SMWH04- RMA Neousys</v>
      </c>
      <c r="P3074" s="1">
        <f t="shared" si="603"/>
        <v>0</v>
      </c>
      <c r="Q3074" s="1">
        <f t="shared" si="600"/>
        <v>0</v>
      </c>
      <c r="R3074" s="1">
        <f t="shared" si="601"/>
        <v>0</v>
      </c>
      <c r="S3074" s="1">
        <f t="shared" si="604"/>
        <v>0</v>
      </c>
      <c r="T3074" s="1">
        <f t="shared" si="605"/>
        <v>0</v>
      </c>
    </row>
    <row r="3075" spans="1:20" x14ac:dyDescent="0.3">
      <c r="A3075" s="1" t="s">
        <v>224</v>
      </c>
      <c r="D3075" s="1">
        <v>0</v>
      </c>
      <c r="F3075" s="1">
        <v>0</v>
      </c>
      <c r="I3075" s="1">
        <v>0</v>
      </c>
      <c r="K3075" s="1">
        <v>0</v>
      </c>
      <c r="L3075" s="2">
        <f t="shared" ref="L3075:L3132" si="606">D3075</f>
        <v>0</v>
      </c>
      <c r="M3075" s="2" t="str">
        <f t="shared" ref="M3075:M3132" si="607">A3075</f>
        <v>DDR5-8GB-48-SM</v>
      </c>
      <c r="N3075" s="2" t="str">
        <f t="shared" ref="N3075:N3132" si="608">IF(A3076="Inventory",A3075,N3074)</f>
        <v>WH04- RMA Neousys</v>
      </c>
      <c r="O3075" s="1" t="str">
        <f t="shared" si="602"/>
        <v>DDR5-8GB-48-SMWH04- RMA Neousys</v>
      </c>
      <c r="P3075" s="1">
        <f t="shared" si="603"/>
        <v>0</v>
      </c>
      <c r="Q3075" s="1">
        <f t="shared" si="600"/>
        <v>0</v>
      </c>
      <c r="R3075" s="1">
        <f t="shared" si="601"/>
        <v>0</v>
      </c>
      <c r="S3075" s="1">
        <f t="shared" si="604"/>
        <v>0</v>
      </c>
      <c r="T3075" s="1">
        <f t="shared" si="605"/>
        <v>0</v>
      </c>
    </row>
    <row r="3076" spans="1:20" hidden="1" x14ac:dyDescent="0.3">
      <c r="A3076" s="1" t="s">
        <v>793</v>
      </c>
      <c r="D3076" s="1">
        <v>0</v>
      </c>
      <c r="E3076" s="1">
        <v>0</v>
      </c>
      <c r="F3076" s="1">
        <v>0</v>
      </c>
      <c r="H3076" s="1">
        <v>0</v>
      </c>
      <c r="K3076" s="1">
        <v>0</v>
      </c>
      <c r="L3076" s="2">
        <f t="shared" si="606"/>
        <v>0</v>
      </c>
      <c r="M3076" s="2" t="str">
        <f t="shared" si="607"/>
        <v>Total Memory Module</v>
      </c>
      <c r="N3076" s="2" t="str">
        <f t="shared" si="608"/>
        <v>WH04- RMA Neousys</v>
      </c>
      <c r="O3076" s="1" t="str">
        <f t="shared" si="602"/>
        <v>Total Memory ModuleWH04- RMA Neousys</v>
      </c>
      <c r="P3076" s="1">
        <f t="shared" si="603"/>
        <v>0</v>
      </c>
      <c r="Q3076" s="1">
        <f t="shared" si="600"/>
        <v>0</v>
      </c>
      <c r="R3076" s="1">
        <f t="shared" si="601"/>
        <v>0</v>
      </c>
      <c r="S3076" s="1">
        <f t="shared" si="604"/>
        <v>0</v>
      </c>
      <c r="T3076" s="1">
        <f t="shared" si="605"/>
        <v>0</v>
      </c>
    </row>
    <row r="3077" spans="1:20" hidden="1" x14ac:dyDescent="0.3">
      <c r="A3077" s="1" t="s">
        <v>794</v>
      </c>
      <c r="L3077" s="2">
        <f t="shared" si="606"/>
        <v>0</v>
      </c>
      <c r="M3077" s="2" t="str">
        <f t="shared" si="607"/>
        <v>MezIO</v>
      </c>
      <c r="N3077" s="2" t="str">
        <f t="shared" si="608"/>
        <v>WH04- RMA Neousys</v>
      </c>
      <c r="O3077" s="1" t="str">
        <f t="shared" si="602"/>
        <v>MezIOWH04- RMA Neousys</v>
      </c>
      <c r="P3077" s="1">
        <f t="shared" si="603"/>
        <v>0</v>
      </c>
      <c r="Q3077" s="1">
        <f t="shared" si="600"/>
        <v>0</v>
      </c>
      <c r="R3077" s="1">
        <f t="shared" si="601"/>
        <v>0</v>
      </c>
      <c r="S3077" s="1">
        <f t="shared" si="604"/>
        <v>0</v>
      </c>
      <c r="T3077" s="1">
        <f t="shared" si="605"/>
        <v>0</v>
      </c>
    </row>
    <row r="3078" spans="1:20" x14ac:dyDescent="0.3">
      <c r="A3078" s="1" t="s">
        <v>108</v>
      </c>
      <c r="D3078" s="1">
        <v>0</v>
      </c>
      <c r="F3078" s="1">
        <v>0</v>
      </c>
      <c r="I3078" s="1">
        <v>0</v>
      </c>
      <c r="K3078" s="1">
        <v>0</v>
      </c>
      <c r="L3078" s="2">
        <f t="shared" si="606"/>
        <v>0</v>
      </c>
      <c r="M3078" s="2" t="str">
        <f t="shared" si="607"/>
        <v>MezIO-D230-50</v>
      </c>
      <c r="N3078" s="2" t="str">
        <f t="shared" si="608"/>
        <v>WH04- RMA Neousys</v>
      </c>
      <c r="O3078" s="1" t="str">
        <f t="shared" ref="O3078:O3080" si="609">M3078&amp;N3078</f>
        <v>MezIO-D230-50WH04- RMA Neousys</v>
      </c>
      <c r="P3078" s="1">
        <f t="shared" si="603"/>
        <v>0</v>
      </c>
      <c r="Q3078" s="1">
        <f t="shared" si="600"/>
        <v>0</v>
      </c>
      <c r="R3078" s="1">
        <f t="shared" si="601"/>
        <v>0</v>
      </c>
      <c r="S3078" s="1">
        <f t="shared" si="604"/>
        <v>0</v>
      </c>
      <c r="T3078" s="1">
        <f t="shared" si="605"/>
        <v>0</v>
      </c>
    </row>
    <row r="3079" spans="1:20" x14ac:dyDescent="0.3">
      <c r="A3079" s="1" t="s">
        <v>110</v>
      </c>
      <c r="D3079" s="1">
        <v>0</v>
      </c>
      <c r="F3079" s="1">
        <v>0</v>
      </c>
      <c r="I3079" s="1">
        <v>0</v>
      </c>
      <c r="K3079" s="1">
        <v>0</v>
      </c>
      <c r="L3079" s="2">
        <f t="shared" si="606"/>
        <v>0</v>
      </c>
      <c r="M3079" s="2" t="str">
        <f t="shared" si="607"/>
        <v>MezIO-V20-EP</v>
      </c>
      <c r="N3079" s="2" t="str">
        <f t="shared" si="608"/>
        <v>WH04- RMA Neousys</v>
      </c>
      <c r="O3079" s="1" t="str">
        <f t="shared" si="609"/>
        <v>MezIO-V20-EPWH04- RMA Neousys</v>
      </c>
      <c r="P3079" s="1">
        <f t="shared" si="603"/>
        <v>0</v>
      </c>
      <c r="Q3079" s="1">
        <f t="shared" si="600"/>
        <v>0</v>
      </c>
      <c r="R3079" s="1">
        <f t="shared" si="601"/>
        <v>0</v>
      </c>
      <c r="S3079" s="1">
        <f t="shared" si="604"/>
        <v>0</v>
      </c>
      <c r="T3079" s="1">
        <f t="shared" si="605"/>
        <v>0</v>
      </c>
    </row>
    <row r="3080" spans="1:20" x14ac:dyDescent="0.3">
      <c r="A3080" s="1" t="s">
        <v>112</v>
      </c>
      <c r="D3080" s="1">
        <v>0</v>
      </c>
      <c r="E3080" s="1">
        <v>0</v>
      </c>
      <c r="F3080" s="1">
        <v>0</v>
      </c>
      <c r="H3080" s="1">
        <v>0</v>
      </c>
      <c r="I3080" s="1">
        <v>0</v>
      </c>
      <c r="K3080" s="1">
        <v>0</v>
      </c>
      <c r="L3080" s="2">
        <f t="shared" si="606"/>
        <v>0</v>
      </c>
      <c r="M3080" s="2" t="str">
        <f t="shared" si="607"/>
        <v>Miokit-G4-Nuvo9000LP</v>
      </c>
      <c r="N3080" s="2" t="str">
        <f t="shared" si="608"/>
        <v>WH04- RMA Neousys</v>
      </c>
      <c r="O3080" s="1" t="str">
        <f t="shared" si="609"/>
        <v>Miokit-G4-Nuvo9000LPWH04- RMA Neousys</v>
      </c>
      <c r="P3080" s="1">
        <f t="shared" si="603"/>
        <v>0</v>
      </c>
      <c r="Q3080" s="1">
        <f t="shared" si="600"/>
        <v>0</v>
      </c>
      <c r="R3080" s="1">
        <f t="shared" si="601"/>
        <v>0</v>
      </c>
      <c r="S3080" s="1">
        <f t="shared" si="604"/>
        <v>0</v>
      </c>
      <c r="T3080" s="1">
        <f t="shared" si="605"/>
        <v>0</v>
      </c>
    </row>
    <row r="3081" spans="1:20" x14ac:dyDescent="0.3">
      <c r="A3081" s="1" t="s">
        <v>329</v>
      </c>
      <c r="D3081" s="1">
        <v>0</v>
      </c>
      <c r="F3081" s="1">
        <v>0</v>
      </c>
      <c r="I3081" s="1">
        <v>0</v>
      </c>
      <c r="K3081" s="1">
        <v>0</v>
      </c>
      <c r="L3081" s="2">
        <f t="shared" si="606"/>
        <v>0</v>
      </c>
      <c r="M3081" s="2" t="str">
        <f t="shared" si="607"/>
        <v>Miokit-G4P-Nuvo9000LP</v>
      </c>
      <c r="N3081" s="2" t="str">
        <f t="shared" si="608"/>
        <v>WH04- RMA Neousys</v>
      </c>
      <c r="O3081" s="1" t="str">
        <f t="shared" ref="O3081:O3141" si="610">M3081&amp;N3081</f>
        <v>Miokit-G4P-Nuvo9000LPWH04- RMA Neousys</v>
      </c>
      <c r="P3081" s="1">
        <f t="shared" si="603"/>
        <v>0</v>
      </c>
      <c r="Q3081" s="1">
        <f t="shared" si="600"/>
        <v>0</v>
      </c>
      <c r="R3081" s="1">
        <f t="shared" si="601"/>
        <v>0</v>
      </c>
      <c r="S3081" s="1">
        <f t="shared" si="604"/>
        <v>0</v>
      </c>
      <c r="T3081" s="1">
        <f t="shared" si="605"/>
        <v>0</v>
      </c>
    </row>
    <row r="3082" spans="1:20" x14ac:dyDescent="0.3">
      <c r="A3082" s="1" t="s">
        <v>1350</v>
      </c>
      <c r="D3082" s="1">
        <v>0</v>
      </c>
      <c r="F3082" s="1">
        <v>0</v>
      </c>
      <c r="I3082" s="1">
        <v>0</v>
      </c>
      <c r="K3082" s="1">
        <v>0</v>
      </c>
      <c r="L3082" s="2">
        <f t="shared" si="606"/>
        <v>0</v>
      </c>
      <c r="M3082" s="2" t="str">
        <f t="shared" si="607"/>
        <v>Miokit-G4P-Nuvo9160GC</v>
      </c>
      <c r="N3082" s="2" t="str">
        <f t="shared" si="608"/>
        <v>WH04- RMA Neousys</v>
      </c>
      <c r="O3082" s="1" t="str">
        <f t="shared" si="610"/>
        <v>Miokit-G4P-Nuvo9160GCWH04- RMA Neousys</v>
      </c>
      <c r="P3082" s="1">
        <f t="shared" si="603"/>
        <v>0</v>
      </c>
      <c r="Q3082" s="1">
        <f t="shared" ref="Q3082:Q3145" si="611">E3082</f>
        <v>0</v>
      </c>
      <c r="R3082" s="1">
        <f t="shared" ref="R3082:R3145" si="612">F3082</f>
        <v>0</v>
      </c>
      <c r="S3082" s="1">
        <f t="shared" si="604"/>
        <v>0</v>
      </c>
      <c r="T3082" s="1">
        <f t="shared" si="605"/>
        <v>0</v>
      </c>
    </row>
    <row r="3083" spans="1:20" hidden="1" x14ac:dyDescent="0.3">
      <c r="A3083" s="1" t="s">
        <v>812</v>
      </c>
      <c r="D3083" s="1">
        <v>0</v>
      </c>
      <c r="E3083" s="1">
        <v>0</v>
      </c>
      <c r="F3083" s="1">
        <v>0</v>
      </c>
      <c r="H3083" s="1">
        <v>0</v>
      </c>
      <c r="K3083" s="1">
        <v>0</v>
      </c>
      <c r="L3083" s="2">
        <f t="shared" si="606"/>
        <v>0</v>
      </c>
      <c r="M3083" s="2" t="str">
        <f t="shared" si="607"/>
        <v>Total MezIO</v>
      </c>
      <c r="N3083" s="2" t="str">
        <f t="shared" si="608"/>
        <v>WH04- RMA Neousys</v>
      </c>
      <c r="O3083" s="1" t="str">
        <f t="shared" si="610"/>
        <v>Total MezIOWH04- RMA Neousys</v>
      </c>
      <c r="P3083" s="1">
        <f t="shared" si="603"/>
        <v>0</v>
      </c>
      <c r="Q3083" s="1">
        <f t="shared" si="611"/>
        <v>0</v>
      </c>
      <c r="R3083" s="1">
        <f t="shared" si="612"/>
        <v>0</v>
      </c>
      <c r="S3083" s="1">
        <f t="shared" si="604"/>
        <v>0</v>
      </c>
      <c r="T3083" s="1">
        <f t="shared" si="605"/>
        <v>0</v>
      </c>
    </row>
    <row r="3084" spans="1:20" hidden="1" x14ac:dyDescent="0.3">
      <c r="A3084" s="1" t="s">
        <v>840</v>
      </c>
      <c r="L3084" s="2">
        <f t="shared" si="606"/>
        <v>0</v>
      </c>
      <c r="M3084" s="2" t="str">
        <f t="shared" si="607"/>
        <v>NRU Series</v>
      </c>
      <c r="N3084" s="2" t="str">
        <f t="shared" si="608"/>
        <v>WH04- RMA Neousys</v>
      </c>
      <c r="O3084" s="1" t="str">
        <f t="shared" si="610"/>
        <v>NRU SeriesWH04- RMA Neousys</v>
      </c>
      <c r="P3084" s="1">
        <f t="shared" si="603"/>
        <v>0</v>
      </c>
      <c r="Q3084" s="1">
        <f t="shared" si="611"/>
        <v>0</v>
      </c>
      <c r="R3084" s="1">
        <f t="shared" si="612"/>
        <v>0</v>
      </c>
      <c r="S3084" s="1">
        <f t="shared" si="604"/>
        <v>0</v>
      </c>
      <c r="T3084" s="1">
        <f t="shared" si="605"/>
        <v>0</v>
      </c>
    </row>
    <row r="3085" spans="1:20" x14ac:dyDescent="0.3">
      <c r="A3085" s="1" t="s">
        <v>340</v>
      </c>
      <c r="D3085" s="1">
        <v>0</v>
      </c>
      <c r="F3085" s="1">
        <v>0</v>
      </c>
      <c r="I3085" s="1">
        <v>0</v>
      </c>
      <c r="K3085" s="1">
        <v>0</v>
      </c>
      <c r="L3085" s="2">
        <f t="shared" si="606"/>
        <v>0</v>
      </c>
      <c r="M3085" s="2" t="str">
        <f t="shared" si="607"/>
        <v>AC-AR0147-H120</v>
      </c>
      <c r="N3085" s="2" t="str">
        <f t="shared" si="608"/>
        <v>WH04- RMA Neousys</v>
      </c>
      <c r="O3085" s="1" t="str">
        <f t="shared" si="610"/>
        <v>AC-AR0147-H120WH04- RMA Neousys</v>
      </c>
      <c r="P3085" s="1">
        <f t="shared" si="603"/>
        <v>0</v>
      </c>
      <c r="Q3085" s="1">
        <f t="shared" si="611"/>
        <v>0</v>
      </c>
      <c r="R3085" s="1">
        <f t="shared" si="612"/>
        <v>0</v>
      </c>
      <c r="S3085" s="1">
        <f t="shared" si="604"/>
        <v>0</v>
      </c>
      <c r="T3085" s="1">
        <f t="shared" si="605"/>
        <v>0</v>
      </c>
    </row>
    <row r="3086" spans="1:20" x14ac:dyDescent="0.3">
      <c r="A3086" s="1" t="s">
        <v>841</v>
      </c>
      <c r="D3086" s="1">
        <v>0</v>
      </c>
      <c r="F3086" s="1">
        <v>0</v>
      </c>
      <c r="I3086" s="1">
        <v>0</v>
      </c>
      <c r="K3086" s="1">
        <v>0</v>
      </c>
      <c r="L3086" s="2">
        <f t="shared" si="606"/>
        <v>0</v>
      </c>
      <c r="M3086" s="2" t="str">
        <f t="shared" si="607"/>
        <v>AC-AR0147-H190</v>
      </c>
      <c r="N3086" s="2" t="str">
        <f t="shared" si="608"/>
        <v>WH04- RMA Neousys</v>
      </c>
      <c r="O3086" s="1" t="str">
        <f t="shared" si="610"/>
        <v>AC-AR0147-H190WH04- RMA Neousys</v>
      </c>
      <c r="P3086" s="1">
        <f t="shared" si="603"/>
        <v>0</v>
      </c>
      <c r="Q3086" s="1">
        <f t="shared" si="611"/>
        <v>0</v>
      </c>
      <c r="R3086" s="1">
        <f t="shared" si="612"/>
        <v>0</v>
      </c>
      <c r="S3086" s="1">
        <f t="shared" si="604"/>
        <v>0</v>
      </c>
      <c r="T3086" s="1">
        <f t="shared" si="605"/>
        <v>0</v>
      </c>
    </row>
    <row r="3087" spans="1:20" x14ac:dyDescent="0.3">
      <c r="A3087" s="1" t="s">
        <v>1675</v>
      </c>
      <c r="D3087" s="1">
        <v>0</v>
      </c>
      <c r="F3087" s="1">
        <v>0</v>
      </c>
      <c r="I3087" s="1">
        <v>0</v>
      </c>
      <c r="K3087" s="1">
        <v>0</v>
      </c>
      <c r="L3087" s="2">
        <f t="shared" si="606"/>
        <v>0</v>
      </c>
      <c r="M3087" s="2" t="str">
        <f t="shared" si="607"/>
        <v>AC-AR0147-H190-2203</v>
      </c>
      <c r="N3087" s="2" t="str">
        <f t="shared" si="608"/>
        <v>WH04- RMA Neousys</v>
      </c>
      <c r="O3087" s="1" t="str">
        <f t="shared" si="610"/>
        <v>AC-AR0147-H190-2203WH04- RMA Neousys</v>
      </c>
      <c r="P3087" s="1">
        <f t="shared" si="603"/>
        <v>0</v>
      </c>
      <c r="Q3087" s="1">
        <f t="shared" si="611"/>
        <v>0</v>
      </c>
      <c r="R3087" s="1">
        <f t="shared" si="612"/>
        <v>0</v>
      </c>
      <c r="S3087" s="1">
        <f t="shared" si="604"/>
        <v>0</v>
      </c>
      <c r="T3087" s="1">
        <f t="shared" si="605"/>
        <v>0</v>
      </c>
    </row>
    <row r="3088" spans="1:20" x14ac:dyDescent="0.3">
      <c r="A3088" s="1" t="s">
        <v>471</v>
      </c>
      <c r="D3088" s="1">
        <v>0</v>
      </c>
      <c r="F3088" s="1">
        <v>0</v>
      </c>
      <c r="I3088" s="1">
        <v>0</v>
      </c>
      <c r="K3088" s="1">
        <v>0</v>
      </c>
      <c r="L3088" s="2">
        <f t="shared" si="606"/>
        <v>0</v>
      </c>
      <c r="M3088" s="2" t="str">
        <f t="shared" si="607"/>
        <v>AC-AR0147-H60</v>
      </c>
      <c r="N3088" s="2" t="str">
        <f t="shared" si="608"/>
        <v>WH04- RMA Neousys</v>
      </c>
      <c r="O3088" s="1" t="str">
        <f t="shared" si="610"/>
        <v>AC-AR0147-H60WH04- RMA Neousys</v>
      </c>
      <c r="P3088" s="1">
        <f t="shared" si="603"/>
        <v>0</v>
      </c>
      <c r="Q3088" s="1">
        <f t="shared" si="611"/>
        <v>0</v>
      </c>
      <c r="R3088" s="1">
        <f t="shared" si="612"/>
        <v>0</v>
      </c>
      <c r="S3088" s="1">
        <f t="shared" si="604"/>
        <v>0</v>
      </c>
      <c r="T3088" s="1">
        <f t="shared" si="605"/>
        <v>0</v>
      </c>
    </row>
    <row r="3089" spans="1:20" x14ac:dyDescent="0.3">
      <c r="A3089" s="1" t="s">
        <v>124</v>
      </c>
      <c r="D3089" s="1">
        <v>0</v>
      </c>
      <c r="F3089" s="1">
        <v>0</v>
      </c>
      <c r="I3089" s="1">
        <v>0</v>
      </c>
      <c r="K3089" s="1">
        <v>0</v>
      </c>
      <c r="L3089" s="2">
        <f t="shared" si="606"/>
        <v>0</v>
      </c>
      <c r="M3089" s="2" t="str">
        <f t="shared" si="607"/>
        <v>AC-IMX390-H120</v>
      </c>
      <c r="N3089" s="2" t="str">
        <f t="shared" si="608"/>
        <v>WH04- RMA Neousys</v>
      </c>
      <c r="O3089" s="1" t="str">
        <f t="shared" si="610"/>
        <v>AC-IMX390-H120WH04- RMA Neousys</v>
      </c>
      <c r="P3089" s="1">
        <f t="shared" si="603"/>
        <v>0</v>
      </c>
      <c r="Q3089" s="1">
        <f t="shared" si="611"/>
        <v>0</v>
      </c>
      <c r="R3089" s="1">
        <f t="shared" si="612"/>
        <v>0</v>
      </c>
      <c r="S3089" s="1">
        <f t="shared" si="604"/>
        <v>0</v>
      </c>
      <c r="T3089" s="1">
        <f t="shared" si="605"/>
        <v>0</v>
      </c>
    </row>
    <row r="3090" spans="1:20" x14ac:dyDescent="0.3">
      <c r="A3090" s="1" t="s">
        <v>125</v>
      </c>
      <c r="D3090" s="1">
        <v>0</v>
      </c>
      <c r="E3090" s="1">
        <v>0</v>
      </c>
      <c r="F3090" s="1">
        <v>0</v>
      </c>
      <c r="H3090" s="1">
        <v>0</v>
      </c>
      <c r="I3090" s="1">
        <v>0</v>
      </c>
      <c r="K3090" s="1">
        <v>0</v>
      </c>
      <c r="L3090" s="2">
        <f t="shared" si="606"/>
        <v>0</v>
      </c>
      <c r="M3090" s="2" t="str">
        <f t="shared" si="607"/>
        <v>GC-Jetson-AGX-Xavier-Nvidia</v>
      </c>
      <c r="N3090" s="2" t="str">
        <f t="shared" si="608"/>
        <v>WH04- RMA Neousys</v>
      </c>
      <c r="O3090" s="1" t="str">
        <f t="shared" si="610"/>
        <v>GC-Jetson-AGX-Xavier-NvidiaWH04- RMA Neousys</v>
      </c>
      <c r="P3090" s="1">
        <f t="shared" si="603"/>
        <v>0</v>
      </c>
      <c r="Q3090" s="1">
        <f t="shared" si="611"/>
        <v>0</v>
      </c>
      <c r="R3090" s="1">
        <f t="shared" si="612"/>
        <v>0</v>
      </c>
      <c r="S3090" s="1">
        <f t="shared" si="604"/>
        <v>0</v>
      </c>
      <c r="T3090" s="1">
        <f t="shared" si="605"/>
        <v>0</v>
      </c>
    </row>
    <row r="3091" spans="1:20" x14ac:dyDescent="0.3">
      <c r="A3091" s="1" t="s">
        <v>343</v>
      </c>
      <c r="D3091" s="1">
        <v>0</v>
      </c>
      <c r="F3091" s="1">
        <v>0</v>
      </c>
      <c r="I3091" s="1">
        <v>0</v>
      </c>
      <c r="K3091" s="1">
        <v>0</v>
      </c>
      <c r="L3091" s="2">
        <f t="shared" si="606"/>
        <v>0</v>
      </c>
      <c r="M3091" s="2" t="str">
        <f t="shared" si="607"/>
        <v>GC-Jetson-NX-Xavier-Nvidia</v>
      </c>
      <c r="N3091" s="2" t="str">
        <f t="shared" si="608"/>
        <v>WH04- RMA Neousys</v>
      </c>
      <c r="O3091" s="1" t="str">
        <f t="shared" si="610"/>
        <v>GC-Jetson-NX-Xavier-NvidiaWH04- RMA Neousys</v>
      </c>
      <c r="P3091" s="1">
        <f t="shared" si="603"/>
        <v>0</v>
      </c>
      <c r="Q3091" s="1">
        <f t="shared" si="611"/>
        <v>0</v>
      </c>
      <c r="R3091" s="1">
        <f t="shared" si="612"/>
        <v>0</v>
      </c>
      <c r="S3091" s="1">
        <f t="shared" si="604"/>
        <v>0</v>
      </c>
      <c r="T3091" s="1">
        <f t="shared" si="605"/>
        <v>0</v>
      </c>
    </row>
    <row r="3092" spans="1:20" x14ac:dyDescent="0.3">
      <c r="A3092" s="1" t="s">
        <v>472</v>
      </c>
      <c r="D3092" s="1">
        <v>0</v>
      </c>
      <c r="F3092" s="1">
        <v>0</v>
      </c>
      <c r="I3092" s="1">
        <v>0</v>
      </c>
      <c r="K3092" s="1">
        <v>0</v>
      </c>
      <c r="L3092" s="2">
        <f t="shared" si="606"/>
        <v>0</v>
      </c>
      <c r="M3092" s="2" t="str">
        <f t="shared" si="607"/>
        <v>NRU-110V-AGX32G</v>
      </c>
      <c r="N3092" s="2" t="str">
        <f t="shared" si="608"/>
        <v>WH04- RMA Neousys</v>
      </c>
      <c r="O3092" s="1" t="str">
        <f t="shared" si="610"/>
        <v>NRU-110V-AGX32GWH04- RMA Neousys</v>
      </c>
      <c r="P3092" s="1">
        <f t="shared" si="603"/>
        <v>0</v>
      </c>
      <c r="Q3092" s="1">
        <f t="shared" si="611"/>
        <v>0</v>
      </c>
      <c r="R3092" s="1">
        <f t="shared" si="612"/>
        <v>0</v>
      </c>
      <c r="S3092" s="1">
        <f t="shared" si="604"/>
        <v>0</v>
      </c>
      <c r="T3092" s="1">
        <f t="shared" si="605"/>
        <v>0</v>
      </c>
    </row>
    <row r="3093" spans="1:20" x14ac:dyDescent="0.3">
      <c r="A3093" s="1" t="s">
        <v>127</v>
      </c>
      <c r="D3093" s="1">
        <v>0</v>
      </c>
      <c r="E3093" s="1">
        <v>0</v>
      </c>
      <c r="F3093" s="1">
        <v>0</v>
      </c>
      <c r="H3093" s="1">
        <v>0</v>
      </c>
      <c r="I3093" s="1">
        <v>0</v>
      </c>
      <c r="K3093" s="1">
        <v>0</v>
      </c>
      <c r="L3093" s="2">
        <f t="shared" si="606"/>
        <v>0</v>
      </c>
      <c r="M3093" s="2" t="str">
        <f t="shared" si="607"/>
        <v>NRU-120S-AGX32G</v>
      </c>
      <c r="N3093" s="2" t="str">
        <f t="shared" si="608"/>
        <v>WH04- RMA Neousys</v>
      </c>
      <c r="O3093" s="1" t="str">
        <f t="shared" si="610"/>
        <v>NRU-120S-AGX32GWH04- RMA Neousys</v>
      </c>
      <c r="P3093" s="1">
        <f t="shared" si="603"/>
        <v>0</v>
      </c>
      <c r="Q3093" s="1">
        <f t="shared" si="611"/>
        <v>0</v>
      </c>
      <c r="R3093" s="1">
        <f t="shared" si="612"/>
        <v>0</v>
      </c>
      <c r="S3093" s="1">
        <f t="shared" si="604"/>
        <v>0</v>
      </c>
      <c r="T3093" s="1">
        <f t="shared" si="605"/>
        <v>0</v>
      </c>
    </row>
    <row r="3094" spans="1:20" x14ac:dyDescent="0.3">
      <c r="A3094" s="1" t="s">
        <v>854</v>
      </c>
      <c r="D3094" s="1">
        <v>0</v>
      </c>
      <c r="F3094" s="1">
        <v>0</v>
      </c>
      <c r="I3094" s="1">
        <v>0</v>
      </c>
      <c r="K3094" s="1">
        <v>0</v>
      </c>
      <c r="L3094" s="2">
        <f t="shared" si="606"/>
        <v>0</v>
      </c>
      <c r="M3094" s="2" t="str">
        <f t="shared" si="607"/>
        <v>NRU-120S-BFR-BB</v>
      </c>
      <c r="N3094" s="2" t="str">
        <f t="shared" si="608"/>
        <v>WH04- RMA Neousys</v>
      </c>
      <c r="O3094" s="1" t="str">
        <f t="shared" si="610"/>
        <v>NRU-120S-BFR-BBWH04- RMA Neousys</v>
      </c>
      <c r="P3094" s="1">
        <f t="shared" si="603"/>
        <v>0</v>
      </c>
      <c r="Q3094" s="1">
        <f t="shared" si="611"/>
        <v>0</v>
      </c>
      <c r="R3094" s="1">
        <f t="shared" si="612"/>
        <v>0</v>
      </c>
      <c r="S3094" s="1">
        <f t="shared" si="604"/>
        <v>0</v>
      </c>
      <c r="T3094" s="1">
        <f t="shared" si="605"/>
        <v>0</v>
      </c>
    </row>
    <row r="3095" spans="1:20" x14ac:dyDescent="0.3">
      <c r="A3095" s="1" t="s">
        <v>344</v>
      </c>
      <c r="D3095" s="1">
        <v>0</v>
      </c>
      <c r="F3095" s="1">
        <v>0</v>
      </c>
      <c r="I3095" s="1">
        <v>0</v>
      </c>
      <c r="K3095" s="1">
        <v>0</v>
      </c>
      <c r="L3095" s="2">
        <f t="shared" si="606"/>
        <v>0</v>
      </c>
      <c r="M3095" s="2" t="str">
        <f t="shared" si="607"/>
        <v>NRU-120S(EA)</v>
      </c>
      <c r="N3095" s="2" t="str">
        <f t="shared" si="608"/>
        <v>WH04- RMA Neousys</v>
      </c>
      <c r="O3095" s="1" t="str">
        <f t="shared" si="610"/>
        <v>NRU-120S(EA)WH04- RMA Neousys</v>
      </c>
      <c r="P3095" s="1">
        <f t="shared" si="603"/>
        <v>0</v>
      </c>
      <c r="Q3095" s="1">
        <f t="shared" si="611"/>
        <v>0</v>
      </c>
      <c r="R3095" s="1">
        <f t="shared" si="612"/>
        <v>0</v>
      </c>
      <c r="S3095" s="1">
        <f t="shared" si="604"/>
        <v>0</v>
      </c>
      <c r="T3095" s="1">
        <f t="shared" si="605"/>
        <v>0</v>
      </c>
    </row>
    <row r="3096" spans="1:20" x14ac:dyDescent="0.3">
      <c r="A3096" s="1" t="s">
        <v>1322</v>
      </c>
      <c r="D3096" s="1">
        <v>0</v>
      </c>
      <c r="F3096" s="1">
        <v>0</v>
      </c>
      <c r="I3096" s="1">
        <v>0</v>
      </c>
      <c r="K3096" s="1">
        <v>0</v>
      </c>
      <c r="L3096" s="2">
        <f t="shared" si="606"/>
        <v>0</v>
      </c>
      <c r="M3096" s="2" t="str">
        <f t="shared" si="607"/>
        <v>NRU-154-JON16-NS</v>
      </c>
      <c r="N3096" s="2" t="str">
        <f t="shared" si="608"/>
        <v>WH04- RMA Neousys</v>
      </c>
      <c r="O3096" s="1" t="str">
        <f t="shared" si="610"/>
        <v>NRU-154-JON16-NSWH04- RMA Neousys</v>
      </c>
      <c r="P3096" s="1">
        <f t="shared" si="603"/>
        <v>0</v>
      </c>
      <c r="Q3096" s="1">
        <f t="shared" si="611"/>
        <v>0</v>
      </c>
      <c r="R3096" s="1">
        <f t="shared" si="612"/>
        <v>0</v>
      </c>
      <c r="S3096" s="1">
        <f t="shared" si="604"/>
        <v>0</v>
      </c>
      <c r="T3096" s="1">
        <f t="shared" si="605"/>
        <v>0</v>
      </c>
    </row>
    <row r="3097" spans="1:20" x14ac:dyDescent="0.3">
      <c r="A3097" s="1" t="s">
        <v>1261</v>
      </c>
      <c r="D3097" s="1">
        <v>0</v>
      </c>
      <c r="F3097" s="1">
        <v>0</v>
      </c>
      <c r="I3097" s="1">
        <v>0</v>
      </c>
      <c r="K3097" s="1">
        <v>0</v>
      </c>
      <c r="L3097" s="2">
        <f t="shared" si="606"/>
        <v>0</v>
      </c>
      <c r="M3097" s="2" t="str">
        <f t="shared" si="607"/>
        <v>NRU-220S-JAO64G</v>
      </c>
      <c r="N3097" s="2" t="str">
        <f t="shared" si="608"/>
        <v>WH04- RMA Neousys</v>
      </c>
      <c r="O3097" s="1" t="str">
        <f t="shared" si="610"/>
        <v>NRU-220S-JAO64GWH04- RMA Neousys</v>
      </c>
      <c r="P3097" s="1">
        <f t="shared" si="603"/>
        <v>0</v>
      </c>
      <c r="Q3097" s="1">
        <f t="shared" si="611"/>
        <v>0</v>
      </c>
      <c r="R3097" s="1">
        <f t="shared" si="612"/>
        <v>0</v>
      </c>
      <c r="S3097" s="1">
        <f t="shared" si="604"/>
        <v>0</v>
      </c>
      <c r="T3097" s="1">
        <f t="shared" si="605"/>
        <v>0</v>
      </c>
    </row>
    <row r="3098" spans="1:20" x14ac:dyDescent="0.3">
      <c r="A3098" s="1" t="s">
        <v>857</v>
      </c>
      <c r="D3098" s="1">
        <v>0</v>
      </c>
      <c r="F3098" s="1">
        <v>0</v>
      </c>
      <c r="I3098" s="1">
        <v>0</v>
      </c>
      <c r="K3098" s="1">
        <v>0</v>
      </c>
      <c r="L3098" s="2">
        <f t="shared" si="606"/>
        <v>0</v>
      </c>
      <c r="M3098" s="2" t="str">
        <f t="shared" si="607"/>
        <v>NRU-220S(EA)-JAO32</v>
      </c>
      <c r="N3098" s="2" t="str">
        <f t="shared" si="608"/>
        <v>WH04- RMA Neousys</v>
      </c>
      <c r="O3098" s="1" t="str">
        <f t="shared" si="610"/>
        <v>NRU-220S(EA)-JAO32WH04- RMA Neousys</v>
      </c>
      <c r="P3098" s="1">
        <f t="shared" si="603"/>
        <v>0</v>
      </c>
      <c r="Q3098" s="1">
        <f t="shared" si="611"/>
        <v>0</v>
      </c>
      <c r="R3098" s="1">
        <f t="shared" si="612"/>
        <v>0</v>
      </c>
      <c r="S3098" s="1">
        <f t="shared" si="604"/>
        <v>0</v>
      </c>
      <c r="T3098" s="1">
        <f t="shared" si="605"/>
        <v>0</v>
      </c>
    </row>
    <row r="3099" spans="1:20" x14ac:dyDescent="0.3">
      <c r="A3099" s="1" t="s">
        <v>1323</v>
      </c>
      <c r="D3099" s="1">
        <v>0</v>
      </c>
      <c r="F3099" s="1">
        <v>0</v>
      </c>
      <c r="I3099" s="1">
        <v>0</v>
      </c>
      <c r="K3099" s="1">
        <v>0</v>
      </c>
      <c r="L3099" s="2">
        <f t="shared" si="606"/>
        <v>0</v>
      </c>
      <c r="M3099" s="2" t="str">
        <f t="shared" si="607"/>
        <v>NRU-222S-JAO64G</v>
      </c>
      <c r="N3099" s="2" t="str">
        <f t="shared" si="608"/>
        <v>WH04- RMA Neousys</v>
      </c>
      <c r="O3099" s="1" t="str">
        <f t="shared" si="610"/>
        <v>NRU-222S-JAO64GWH04- RMA Neousys</v>
      </c>
      <c r="P3099" s="1">
        <f t="shared" si="603"/>
        <v>0</v>
      </c>
      <c r="Q3099" s="1">
        <f t="shared" si="611"/>
        <v>0</v>
      </c>
      <c r="R3099" s="1">
        <f t="shared" si="612"/>
        <v>0</v>
      </c>
      <c r="S3099" s="1">
        <f t="shared" si="604"/>
        <v>0</v>
      </c>
      <c r="T3099" s="1">
        <f t="shared" si="605"/>
        <v>0</v>
      </c>
    </row>
    <row r="3100" spans="1:20" x14ac:dyDescent="0.3">
      <c r="A3100" s="1" t="s">
        <v>1324</v>
      </c>
      <c r="D3100" s="1">
        <v>1</v>
      </c>
      <c r="F3100" s="1">
        <v>1</v>
      </c>
      <c r="I3100" s="1">
        <v>0</v>
      </c>
      <c r="K3100" s="1">
        <v>0</v>
      </c>
      <c r="L3100" s="2">
        <f t="shared" si="606"/>
        <v>1</v>
      </c>
      <c r="M3100" s="2" t="str">
        <f t="shared" si="607"/>
        <v>NRU-230V-AWP-JAO32G(EA)</v>
      </c>
      <c r="N3100" s="2" t="str">
        <f t="shared" si="608"/>
        <v>WH04- RMA Neousys</v>
      </c>
      <c r="O3100" s="1" t="str">
        <f t="shared" si="610"/>
        <v>NRU-230V-AWP-JAO32G(EA)WH04- RMA Neousys</v>
      </c>
      <c r="P3100" s="1">
        <f t="shared" si="603"/>
        <v>1</v>
      </c>
      <c r="Q3100" s="1">
        <f t="shared" si="611"/>
        <v>0</v>
      </c>
      <c r="R3100" s="1">
        <f t="shared" si="612"/>
        <v>1</v>
      </c>
      <c r="S3100" s="1">
        <f t="shared" si="604"/>
        <v>0</v>
      </c>
      <c r="T3100" s="1">
        <f t="shared" si="605"/>
        <v>1</v>
      </c>
    </row>
    <row r="3101" spans="1:20" x14ac:dyDescent="0.3">
      <c r="A3101" s="1" t="s">
        <v>1281</v>
      </c>
      <c r="D3101" s="1">
        <v>0</v>
      </c>
      <c r="F3101" s="1">
        <v>0</v>
      </c>
      <c r="I3101" s="1">
        <v>0</v>
      </c>
      <c r="K3101" s="1">
        <v>0</v>
      </c>
      <c r="L3101" s="2">
        <f t="shared" si="606"/>
        <v>0</v>
      </c>
      <c r="M3101" s="2" t="str">
        <f t="shared" si="607"/>
        <v>NRU-51V+-JON8-NS</v>
      </c>
      <c r="N3101" s="2" t="str">
        <f t="shared" si="608"/>
        <v>WH04- RMA Neousys</v>
      </c>
      <c r="O3101" s="1" t="str">
        <f t="shared" si="610"/>
        <v>NRU-51V+-JON8-NSWH04- RMA Neousys</v>
      </c>
      <c r="P3101" s="1">
        <f t="shared" si="603"/>
        <v>0</v>
      </c>
      <c r="Q3101" s="1">
        <f t="shared" si="611"/>
        <v>0</v>
      </c>
      <c r="R3101" s="1">
        <f t="shared" si="612"/>
        <v>0</v>
      </c>
      <c r="S3101" s="1">
        <f t="shared" si="604"/>
        <v>0</v>
      </c>
      <c r="T3101" s="1">
        <f t="shared" si="605"/>
        <v>0</v>
      </c>
    </row>
    <row r="3102" spans="1:20" x14ac:dyDescent="0.3">
      <c r="A3102" s="1" t="s">
        <v>864</v>
      </c>
      <c r="D3102" s="1">
        <v>0</v>
      </c>
      <c r="F3102" s="1">
        <v>0</v>
      </c>
      <c r="I3102" s="1">
        <v>0</v>
      </c>
      <c r="K3102" s="1">
        <v>0</v>
      </c>
      <c r="L3102" s="2">
        <f t="shared" si="606"/>
        <v>0</v>
      </c>
      <c r="M3102" s="2" t="str">
        <f t="shared" si="607"/>
        <v>NRU-52S-NX8G</v>
      </c>
      <c r="N3102" s="2" t="str">
        <f t="shared" si="608"/>
        <v>WH04- RMA Neousys</v>
      </c>
      <c r="O3102" s="1" t="str">
        <f t="shared" si="610"/>
        <v>NRU-52S-NX8GWH04- RMA Neousys</v>
      </c>
      <c r="P3102" s="1">
        <f t="shared" si="603"/>
        <v>0</v>
      </c>
      <c r="Q3102" s="1">
        <f t="shared" si="611"/>
        <v>0</v>
      </c>
      <c r="R3102" s="1">
        <f t="shared" si="612"/>
        <v>0</v>
      </c>
      <c r="S3102" s="1">
        <f t="shared" si="604"/>
        <v>0</v>
      </c>
      <c r="T3102" s="1">
        <f t="shared" si="605"/>
        <v>0</v>
      </c>
    </row>
    <row r="3103" spans="1:20" x14ac:dyDescent="0.3">
      <c r="A3103" s="1" t="s">
        <v>865</v>
      </c>
      <c r="D3103" s="1">
        <v>0</v>
      </c>
      <c r="E3103" s="1">
        <v>0</v>
      </c>
      <c r="F3103" s="1">
        <v>0</v>
      </c>
      <c r="H3103" s="1">
        <v>0</v>
      </c>
      <c r="I3103" s="1">
        <v>0</v>
      </c>
      <c r="K3103" s="1">
        <v>0</v>
      </c>
      <c r="L3103" s="2">
        <f t="shared" si="606"/>
        <v>0</v>
      </c>
      <c r="M3103" s="2" t="str">
        <f t="shared" si="607"/>
        <v>NRU-52S-NX8G (EA)</v>
      </c>
      <c r="N3103" s="2" t="str">
        <f t="shared" si="608"/>
        <v>WH04- RMA Neousys</v>
      </c>
      <c r="O3103" s="1" t="str">
        <f t="shared" si="610"/>
        <v>NRU-52S-NX8G (EA)WH04- RMA Neousys</v>
      </c>
      <c r="P3103" s="1">
        <f t="shared" si="603"/>
        <v>0</v>
      </c>
      <c r="Q3103" s="1">
        <f t="shared" si="611"/>
        <v>0</v>
      </c>
      <c r="R3103" s="1">
        <f t="shared" si="612"/>
        <v>0</v>
      </c>
      <c r="S3103" s="1">
        <f t="shared" si="604"/>
        <v>0</v>
      </c>
      <c r="T3103" s="1">
        <f t="shared" si="605"/>
        <v>0</v>
      </c>
    </row>
    <row r="3104" spans="1:20" x14ac:dyDescent="0.3">
      <c r="A3104" s="1" t="s">
        <v>346</v>
      </c>
      <c r="D3104" s="1">
        <v>0</v>
      </c>
      <c r="F3104" s="1">
        <v>0</v>
      </c>
      <c r="I3104" s="1">
        <v>0</v>
      </c>
      <c r="K3104" s="1">
        <v>0</v>
      </c>
      <c r="L3104" s="2">
        <f t="shared" si="606"/>
        <v>0</v>
      </c>
      <c r="M3104" s="2" t="str">
        <f t="shared" si="607"/>
        <v>PCIe-GL26-JXN16</v>
      </c>
      <c r="N3104" s="2" t="str">
        <f t="shared" si="608"/>
        <v>WH04- RMA Neousys</v>
      </c>
      <c r="O3104" s="1" t="str">
        <f t="shared" si="610"/>
        <v>PCIe-GL26-JXN16WH04- RMA Neousys</v>
      </c>
      <c r="P3104" s="1">
        <f t="shared" si="603"/>
        <v>0</v>
      </c>
      <c r="Q3104" s="1">
        <f t="shared" si="611"/>
        <v>0</v>
      </c>
      <c r="R3104" s="1">
        <f t="shared" si="612"/>
        <v>0</v>
      </c>
      <c r="S3104" s="1">
        <f t="shared" si="604"/>
        <v>0</v>
      </c>
      <c r="T3104" s="1">
        <f t="shared" si="605"/>
        <v>0</v>
      </c>
    </row>
    <row r="3105" spans="1:20" x14ac:dyDescent="0.3">
      <c r="A3105" s="1" t="s">
        <v>1262</v>
      </c>
      <c r="D3105" s="1">
        <v>0</v>
      </c>
      <c r="E3105" s="1">
        <v>0</v>
      </c>
      <c r="F3105" s="1">
        <v>0</v>
      </c>
      <c r="H3105" s="1">
        <v>0</v>
      </c>
      <c r="I3105" s="1">
        <v>0</v>
      </c>
      <c r="K3105" s="1">
        <v>0</v>
      </c>
      <c r="L3105" s="2">
        <f t="shared" si="606"/>
        <v>0</v>
      </c>
      <c r="M3105" s="2" t="str">
        <f t="shared" si="607"/>
        <v>PCIe-NX154PoE</v>
      </c>
      <c r="N3105" s="2" t="str">
        <f t="shared" si="608"/>
        <v>WH04- RMA Neousys</v>
      </c>
      <c r="O3105" s="1" t="str">
        <f t="shared" si="610"/>
        <v>PCIe-NX154PoEWH04- RMA Neousys</v>
      </c>
      <c r="P3105" s="1">
        <f t="shared" si="603"/>
        <v>0</v>
      </c>
      <c r="Q3105" s="1">
        <f t="shared" si="611"/>
        <v>0</v>
      </c>
      <c r="R3105" s="1">
        <f t="shared" si="612"/>
        <v>0</v>
      </c>
      <c r="S3105" s="1">
        <f t="shared" si="604"/>
        <v>0</v>
      </c>
      <c r="T3105" s="1">
        <f t="shared" si="605"/>
        <v>0</v>
      </c>
    </row>
    <row r="3106" spans="1:20" x14ac:dyDescent="0.3">
      <c r="A3106" s="1" t="s">
        <v>872</v>
      </c>
      <c r="D3106" s="1">
        <v>0</v>
      </c>
      <c r="F3106" s="1">
        <v>0</v>
      </c>
      <c r="I3106" s="1">
        <v>0</v>
      </c>
      <c r="K3106" s="1">
        <v>0</v>
      </c>
      <c r="L3106" s="2">
        <f t="shared" si="606"/>
        <v>0</v>
      </c>
      <c r="M3106" s="2" t="str">
        <f t="shared" si="607"/>
        <v>PCIe-NX156U3(EA)</v>
      </c>
      <c r="N3106" s="2" t="str">
        <f t="shared" si="608"/>
        <v>WH04- RMA Neousys</v>
      </c>
      <c r="O3106" s="1" t="str">
        <f t="shared" si="610"/>
        <v>PCIe-NX156U3(EA)WH04- RMA Neousys</v>
      </c>
      <c r="P3106" s="1">
        <f t="shared" si="603"/>
        <v>0</v>
      </c>
      <c r="Q3106" s="1">
        <f t="shared" si="611"/>
        <v>0</v>
      </c>
      <c r="R3106" s="1">
        <f t="shared" si="612"/>
        <v>0</v>
      </c>
      <c r="S3106" s="1">
        <f t="shared" si="604"/>
        <v>0</v>
      </c>
      <c r="T3106" s="1">
        <f t="shared" si="605"/>
        <v>0</v>
      </c>
    </row>
    <row r="3107" spans="1:20" x14ac:dyDescent="0.3">
      <c r="A3107" s="1" t="s">
        <v>874</v>
      </c>
      <c r="D3107" s="1">
        <v>0</v>
      </c>
      <c r="F3107" s="1">
        <v>0</v>
      </c>
      <c r="I3107" s="1">
        <v>0</v>
      </c>
      <c r="K3107" s="1">
        <v>0</v>
      </c>
      <c r="L3107" s="2">
        <f t="shared" si="606"/>
        <v>0</v>
      </c>
      <c r="M3107" s="2" t="str">
        <f t="shared" si="607"/>
        <v>SoM-AGX-XAVIER-32</v>
      </c>
      <c r="N3107" s="2" t="str">
        <f t="shared" si="608"/>
        <v>WH04- RMA Neousys</v>
      </c>
      <c r="O3107" s="1" t="str">
        <f t="shared" si="610"/>
        <v>SoM-AGX-XAVIER-32WH04- RMA Neousys</v>
      </c>
      <c r="P3107" s="1">
        <f t="shared" si="603"/>
        <v>0</v>
      </c>
      <c r="Q3107" s="1">
        <f t="shared" si="611"/>
        <v>0</v>
      </c>
      <c r="R3107" s="1">
        <f t="shared" si="612"/>
        <v>0</v>
      </c>
      <c r="S3107" s="1">
        <f t="shared" si="604"/>
        <v>0</v>
      </c>
      <c r="T3107" s="1">
        <f t="shared" si="605"/>
        <v>0</v>
      </c>
    </row>
    <row r="3108" spans="1:20" hidden="1" x14ac:dyDescent="0.3">
      <c r="A3108" s="1" t="s">
        <v>875</v>
      </c>
      <c r="D3108" s="1">
        <v>1</v>
      </c>
      <c r="E3108" s="1">
        <v>0</v>
      </c>
      <c r="F3108" s="1">
        <v>1</v>
      </c>
      <c r="H3108" s="1">
        <v>0</v>
      </c>
      <c r="K3108" s="1">
        <v>0</v>
      </c>
      <c r="L3108" s="2">
        <f t="shared" si="606"/>
        <v>1</v>
      </c>
      <c r="M3108" s="2" t="str">
        <f t="shared" si="607"/>
        <v>Total NRU Series</v>
      </c>
      <c r="N3108" s="2" t="str">
        <f t="shared" si="608"/>
        <v>WH04- RMA Neousys</v>
      </c>
      <c r="O3108" s="1" t="str">
        <f t="shared" si="610"/>
        <v>Total NRU SeriesWH04- RMA Neousys</v>
      </c>
      <c r="P3108" s="1">
        <f t="shared" si="603"/>
        <v>1</v>
      </c>
      <c r="Q3108" s="1">
        <f t="shared" si="611"/>
        <v>0</v>
      </c>
      <c r="R3108" s="1">
        <f t="shared" si="612"/>
        <v>1</v>
      </c>
      <c r="S3108" s="1">
        <f t="shared" si="604"/>
        <v>0</v>
      </c>
      <c r="T3108" s="1">
        <f t="shared" si="605"/>
        <v>1</v>
      </c>
    </row>
    <row r="3109" spans="1:20" hidden="1" x14ac:dyDescent="0.3">
      <c r="A3109" s="1" t="s">
        <v>876</v>
      </c>
      <c r="L3109" s="2">
        <f t="shared" si="606"/>
        <v>0</v>
      </c>
      <c r="M3109" s="2" t="str">
        <f t="shared" si="607"/>
        <v>Nuvo-10000 Series</v>
      </c>
      <c r="N3109" s="2" t="str">
        <f t="shared" si="608"/>
        <v>WH04- RMA Neousys</v>
      </c>
      <c r="O3109" s="1" t="str">
        <f t="shared" si="610"/>
        <v>Nuvo-10000 SeriesWH04- RMA Neousys</v>
      </c>
      <c r="P3109" s="1">
        <f t="shared" si="603"/>
        <v>0</v>
      </c>
      <c r="Q3109" s="1">
        <f t="shared" si="611"/>
        <v>0</v>
      </c>
      <c r="R3109" s="1">
        <f t="shared" si="612"/>
        <v>0</v>
      </c>
      <c r="S3109" s="1">
        <f t="shared" si="604"/>
        <v>0</v>
      </c>
      <c r="T3109" s="1">
        <f t="shared" si="605"/>
        <v>0</v>
      </c>
    </row>
    <row r="3110" spans="1:20" x14ac:dyDescent="0.3">
      <c r="A3110" s="1" t="s">
        <v>880</v>
      </c>
      <c r="D3110" s="1">
        <v>0</v>
      </c>
      <c r="F3110" s="1">
        <v>0</v>
      </c>
      <c r="I3110" s="1">
        <v>0</v>
      </c>
      <c r="K3110" s="1">
        <v>0</v>
      </c>
      <c r="L3110" s="2">
        <f t="shared" si="606"/>
        <v>0</v>
      </c>
      <c r="M3110" s="2" t="str">
        <f t="shared" si="607"/>
        <v>Nuvo-10208GC(EA)</v>
      </c>
      <c r="N3110" s="2" t="str">
        <f t="shared" si="608"/>
        <v>WH04- RMA Neousys</v>
      </c>
      <c r="O3110" s="1" t="str">
        <f t="shared" si="610"/>
        <v>Nuvo-10208GC(EA)WH04- RMA Neousys</v>
      </c>
      <c r="P3110" s="1">
        <f t="shared" si="603"/>
        <v>0</v>
      </c>
      <c r="Q3110" s="1">
        <f t="shared" si="611"/>
        <v>0</v>
      </c>
      <c r="R3110" s="1">
        <f t="shared" si="612"/>
        <v>0</v>
      </c>
      <c r="S3110" s="1">
        <f t="shared" si="604"/>
        <v>0</v>
      </c>
      <c r="T3110" s="1">
        <f t="shared" si="605"/>
        <v>0</v>
      </c>
    </row>
    <row r="3111" spans="1:20" hidden="1" x14ac:dyDescent="0.3">
      <c r="A3111" s="1" t="s">
        <v>881</v>
      </c>
      <c r="D3111" s="1">
        <v>0</v>
      </c>
      <c r="E3111" s="1">
        <v>0</v>
      </c>
      <c r="F3111" s="1">
        <v>0</v>
      </c>
      <c r="H3111" s="1">
        <v>0</v>
      </c>
      <c r="K3111" s="1">
        <v>0</v>
      </c>
      <c r="L3111" s="2">
        <f t="shared" si="606"/>
        <v>0</v>
      </c>
      <c r="M3111" s="2" t="str">
        <f t="shared" si="607"/>
        <v>Total Nuvo-10000 Series</v>
      </c>
      <c r="N3111" s="2" t="str">
        <f t="shared" si="608"/>
        <v>WH04- RMA Neousys</v>
      </c>
      <c r="O3111" s="1" t="str">
        <f t="shared" si="610"/>
        <v>Total Nuvo-10000 SeriesWH04- RMA Neousys</v>
      </c>
      <c r="P3111" s="1">
        <f t="shared" si="603"/>
        <v>0</v>
      </c>
      <c r="Q3111" s="1">
        <f t="shared" si="611"/>
        <v>0</v>
      </c>
      <c r="R3111" s="1">
        <f t="shared" si="612"/>
        <v>0</v>
      </c>
      <c r="S3111" s="1">
        <f t="shared" si="604"/>
        <v>0</v>
      </c>
      <c r="T3111" s="1">
        <f t="shared" si="605"/>
        <v>0</v>
      </c>
    </row>
    <row r="3112" spans="1:20" hidden="1" x14ac:dyDescent="0.3">
      <c r="A3112" s="1" t="s">
        <v>899</v>
      </c>
      <c r="L3112" s="2">
        <f t="shared" si="606"/>
        <v>0</v>
      </c>
      <c r="M3112" s="2" t="str">
        <f t="shared" si="607"/>
        <v>Nuvo-5000 Series</v>
      </c>
      <c r="N3112" s="2" t="str">
        <f t="shared" si="608"/>
        <v>WH04- RMA Neousys</v>
      </c>
      <c r="O3112" s="1" t="str">
        <f t="shared" si="610"/>
        <v>Nuvo-5000 SeriesWH04- RMA Neousys</v>
      </c>
      <c r="P3112" s="1">
        <f t="shared" si="603"/>
        <v>0</v>
      </c>
      <c r="Q3112" s="1">
        <f t="shared" si="611"/>
        <v>0</v>
      </c>
      <c r="R3112" s="1">
        <f t="shared" si="612"/>
        <v>0</v>
      </c>
      <c r="S3112" s="1">
        <f t="shared" si="604"/>
        <v>0</v>
      </c>
      <c r="T3112" s="1">
        <f t="shared" si="605"/>
        <v>0</v>
      </c>
    </row>
    <row r="3113" spans="1:20" x14ac:dyDescent="0.3">
      <c r="A3113" s="1" t="s">
        <v>914</v>
      </c>
      <c r="D3113" s="1">
        <v>0</v>
      </c>
      <c r="F3113" s="1">
        <v>0</v>
      </c>
      <c r="I3113" s="1">
        <v>0</v>
      </c>
      <c r="K3113" s="1">
        <v>0</v>
      </c>
      <c r="L3113" s="2">
        <f t="shared" si="606"/>
        <v>0</v>
      </c>
      <c r="M3113" s="2" t="str">
        <f t="shared" si="607"/>
        <v>Nuvo-5095GC</v>
      </c>
      <c r="N3113" s="2" t="str">
        <f t="shared" si="608"/>
        <v>WH04- RMA Neousys</v>
      </c>
      <c r="O3113" s="1" t="str">
        <f t="shared" si="610"/>
        <v>Nuvo-5095GCWH04- RMA Neousys</v>
      </c>
      <c r="P3113" s="1">
        <f t="shared" si="603"/>
        <v>0</v>
      </c>
      <c r="Q3113" s="1">
        <f t="shared" si="611"/>
        <v>0</v>
      </c>
      <c r="R3113" s="1">
        <f t="shared" si="612"/>
        <v>0</v>
      </c>
      <c r="S3113" s="1">
        <f t="shared" si="604"/>
        <v>0</v>
      </c>
      <c r="T3113" s="1">
        <f t="shared" si="605"/>
        <v>0</v>
      </c>
    </row>
    <row r="3114" spans="1:20" hidden="1" x14ac:dyDescent="0.3">
      <c r="A3114" s="1" t="s">
        <v>927</v>
      </c>
      <c r="D3114" s="1">
        <v>0</v>
      </c>
      <c r="E3114" s="1">
        <v>0</v>
      </c>
      <c r="F3114" s="1">
        <v>0</v>
      </c>
      <c r="H3114" s="1">
        <v>0</v>
      </c>
      <c r="K3114" s="1">
        <v>0</v>
      </c>
      <c r="L3114" s="2">
        <f t="shared" si="606"/>
        <v>0</v>
      </c>
      <c r="M3114" s="2" t="str">
        <f t="shared" si="607"/>
        <v>Total Nuvo-5000 Series</v>
      </c>
      <c r="N3114" s="2" t="str">
        <f t="shared" si="608"/>
        <v>WH04- RMA Neousys</v>
      </c>
      <c r="O3114" s="1" t="str">
        <f t="shared" si="610"/>
        <v>Total Nuvo-5000 SeriesWH04- RMA Neousys</v>
      </c>
      <c r="P3114" s="1">
        <f t="shared" si="603"/>
        <v>0</v>
      </c>
      <c r="Q3114" s="1">
        <f t="shared" si="611"/>
        <v>0</v>
      </c>
      <c r="R3114" s="1">
        <f t="shared" si="612"/>
        <v>0</v>
      </c>
      <c r="S3114" s="1">
        <f t="shared" si="604"/>
        <v>0</v>
      </c>
      <c r="T3114" s="1">
        <f t="shared" si="605"/>
        <v>0</v>
      </c>
    </row>
    <row r="3115" spans="1:20" hidden="1" x14ac:dyDescent="0.3">
      <c r="A3115" s="1" t="s">
        <v>934</v>
      </c>
      <c r="L3115" s="2">
        <f t="shared" si="606"/>
        <v>0</v>
      </c>
      <c r="M3115" s="2" t="str">
        <f t="shared" si="607"/>
        <v>Nuvo-6000 Series</v>
      </c>
      <c r="N3115" s="2" t="str">
        <f t="shared" si="608"/>
        <v>WH04- RMA Neousys</v>
      </c>
      <c r="O3115" s="1" t="str">
        <f t="shared" si="610"/>
        <v>Nuvo-6000 SeriesWH04- RMA Neousys</v>
      </c>
      <c r="P3115" s="1">
        <f t="shared" si="603"/>
        <v>0</v>
      </c>
      <c r="Q3115" s="1">
        <f t="shared" si="611"/>
        <v>0</v>
      </c>
      <c r="R3115" s="1">
        <f t="shared" si="612"/>
        <v>0</v>
      </c>
      <c r="S3115" s="1">
        <f t="shared" si="604"/>
        <v>0</v>
      </c>
      <c r="T3115" s="1">
        <f t="shared" si="605"/>
        <v>0</v>
      </c>
    </row>
    <row r="3116" spans="1:20" x14ac:dyDescent="0.3">
      <c r="A3116" s="1" t="s">
        <v>937</v>
      </c>
      <c r="D3116" s="1">
        <v>0</v>
      </c>
      <c r="F3116" s="1">
        <v>0</v>
      </c>
      <c r="I3116" s="1">
        <v>0</v>
      </c>
      <c r="K3116" s="1">
        <v>0</v>
      </c>
      <c r="L3116" s="2">
        <f t="shared" si="606"/>
        <v>0</v>
      </c>
      <c r="M3116" s="2" t="str">
        <f t="shared" si="607"/>
        <v>Nuvo-6108GC</v>
      </c>
      <c r="N3116" s="2" t="str">
        <f t="shared" si="608"/>
        <v>WH04- RMA Neousys</v>
      </c>
      <c r="O3116" s="1" t="str">
        <f t="shared" si="610"/>
        <v>Nuvo-6108GCWH04- RMA Neousys</v>
      </c>
      <c r="P3116" s="1">
        <f t="shared" si="603"/>
        <v>0</v>
      </c>
      <c r="Q3116" s="1">
        <f t="shared" si="611"/>
        <v>0</v>
      </c>
      <c r="R3116" s="1">
        <f t="shared" si="612"/>
        <v>0</v>
      </c>
      <c r="S3116" s="1">
        <f t="shared" si="604"/>
        <v>0</v>
      </c>
      <c r="T3116" s="1">
        <f t="shared" si="605"/>
        <v>0</v>
      </c>
    </row>
    <row r="3117" spans="1:20" x14ac:dyDescent="0.3">
      <c r="A3117" s="1" t="s">
        <v>475</v>
      </c>
      <c r="D3117" s="1">
        <v>0</v>
      </c>
      <c r="F3117" s="1">
        <v>0</v>
      </c>
      <c r="I3117" s="1">
        <v>0</v>
      </c>
      <c r="K3117" s="1">
        <v>0</v>
      </c>
      <c r="L3117" s="2">
        <f t="shared" si="606"/>
        <v>0</v>
      </c>
      <c r="M3117" s="2" t="str">
        <f t="shared" si="607"/>
        <v>Nuvo-6108GC-CGN1A</v>
      </c>
      <c r="N3117" s="2" t="str">
        <f t="shared" si="608"/>
        <v>WH04- RMA Neousys</v>
      </c>
      <c r="O3117" s="1" t="str">
        <f t="shared" si="610"/>
        <v>Nuvo-6108GC-CGN1AWH04- RMA Neousys</v>
      </c>
      <c r="P3117" s="1">
        <f t="shared" si="603"/>
        <v>0</v>
      </c>
      <c r="Q3117" s="1">
        <f t="shared" si="611"/>
        <v>0</v>
      </c>
      <c r="R3117" s="1">
        <f t="shared" si="612"/>
        <v>0</v>
      </c>
      <c r="S3117" s="1">
        <f t="shared" si="604"/>
        <v>0</v>
      </c>
      <c r="T3117" s="1">
        <f t="shared" si="605"/>
        <v>0</v>
      </c>
    </row>
    <row r="3118" spans="1:20" hidden="1" x14ac:dyDescent="0.3">
      <c r="A3118" s="1" t="s">
        <v>941</v>
      </c>
      <c r="D3118" s="1">
        <v>0</v>
      </c>
      <c r="E3118" s="1">
        <v>0</v>
      </c>
      <c r="F3118" s="1">
        <v>0</v>
      </c>
      <c r="H3118" s="1">
        <v>0</v>
      </c>
      <c r="K3118" s="1">
        <v>0</v>
      </c>
      <c r="L3118" s="2">
        <f t="shared" si="606"/>
        <v>0</v>
      </c>
      <c r="M3118" s="2" t="str">
        <f t="shared" si="607"/>
        <v>Total Nuvo-6000 Series</v>
      </c>
      <c r="N3118" s="2" t="str">
        <f t="shared" si="608"/>
        <v>WH04- RMA Neousys</v>
      </c>
      <c r="O3118" s="1" t="str">
        <f t="shared" si="610"/>
        <v>Total Nuvo-6000 SeriesWH04- RMA Neousys</v>
      </c>
      <c r="P3118" s="1">
        <f t="shared" si="603"/>
        <v>0</v>
      </c>
      <c r="Q3118" s="1">
        <f t="shared" si="611"/>
        <v>0</v>
      </c>
      <c r="R3118" s="1">
        <f t="shared" si="612"/>
        <v>0</v>
      </c>
      <c r="S3118" s="1">
        <f t="shared" si="604"/>
        <v>0</v>
      </c>
      <c r="T3118" s="1">
        <f t="shared" si="605"/>
        <v>0</v>
      </c>
    </row>
    <row r="3119" spans="1:20" hidden="1" x14ac:dyDescent="0.3">
      <c r="A3119" s="1" t="s">
        <v>942</v>
      </c>
      <c r="L3119" s="2">
        <f t="shared" si="606"/>
        <v>0</v>
      </c>
      <c r="M3119" s="2" t="str">
        <f t="shared" si="607"/>
        <v>Nuvo-7000 Series</v>
      </c>
      <c r="N3119" s="2" t="str">
        <f t="shared" si="608"/>
        <v>WH04- RMA Neousys</v>
      </c>
      <c r="O3119" s="1" t="str">
        <f t="shared" si="610"/>
        <v>Nuvo-7000 SeriesWH04- RMA Neousys</v>
      </c>
      <c r="P3119" s="1">
        <f t="shared" si="603"/>
        <v>0</v>
      </c>
      <c r="Q3119" s="1">
        <f t="shared" si="611"/>
        <v>0</v>
      </c>
      <c r="R3119" s="1">
        <f t="shared" si="612"/>
        <v>0</v>
      </c>
      <c r="S3119" s="1">
        <f t="shared" si="604"/>
        <v>0</v>
      </c>
      <c r="T3119" s="1">
        <f t="shared" si="605"/>
        <v>0</v>
      </c>
    </row>
    <row r="3120" spans="1:20" x14ac:dyDescent="0.3">
      <c r="A3120" s="1" t="s">
        <v>944</v>
      </c>
      <c r="D3120" s="1">
        <v>0</v>
      </c>
      <c r="F3120" s="1">
        <v>0</v>
      </c>
      <c r="I3120" s="1">
        <v>0</v>
      </c>
      <c r="K3120" s="1">
        <v>0</v>
      </c>
      <c r="L3120" s="2">
        <f t="shared" si="606"/>
        <v>0</v>
      </c>
      <c r="M3120" s="2" t="str">
        <f t="shared" si="607"/>
        <v>CSM-7160GC</v>
      </c>
      <c r="N3120" s="2" t="str">
        <f t="shared" si="608"/>
        <v>WH04- RMA Neousys</v>
      </c>
      <c r="O3120" s="1" t="str">
        <f t="shared" si="610"/>
        <v>CSM-7160GCWH04- RMA Neousys</v>
      </c>
      <c r="P3120" s="1">
        <f t="shared" si="603"/>
        <v>0</v>
      </c>
      <c r="Q3120" s="1">
        <f t="shared" si="611"/>
        <v>0</v>
      </c>
      <c r="R3120" s="1">
        <f t="shared" si="612"/>
        <v>0</v>
      </c>
      <c r="S3120" s="1">
        <f t="shared" si="604"/>
        <v>0</v>
      </c>
      <c r="T3120" s="1">
        <f t="shared" si="605"/>
        <v>0</v>
      </c>
    </row>
    <row r="3121" spans="1:20" x14ac:dyDescent="0.3">
      <c r="A3121" s="1" t="s">
        <v>948</v>
      </c>
      <c r="D3121" s="1">
        <v>0</v>
      </c>
      <c r="F3121" s="1">
        <v>0</v>
      </c>
      <c r="I3121" s="1">
        <v>0</v>
      </c>
      <c r="K3121" s="1">
        <v>0</v>
      </c>
      <c r="L3121" s="2">
        <f t="shared" si="606"/>
        <v>0</v>
      </c>
      <c r="M3121" s="2" t="str">
        <f t="shared" si="607"/>
        <v>Nuvis-7306RT-DTIO(EA)</v>
      </c>
      <c r="N3121" s="2" t="str">
        <f t="shared" si="608"/>
        <v>WH04- RMA Neousys</v>
      </c>
      <c r="O3121" s="1" t="str">
        <f t="shared" si="610"/>
        <v>Nuvis-7306RT-DTIO(EA)WH04- RMA Neousys</v>
      </c>
      <c r="P3121" s="1">
        <f t="shared" si="603"/>
        <v>0</v>
      </c>
      <c r="Q3121" s="1">
        <f t="shared" si="611"/>
        <v>0</v>
      </c>
      <c r="R3121" s="1">
        <f t="shared" si="612"/>
        <v>0</v>
      </c>
      <c r="S3121" s="1">
        <f t="shared" si="604"/>
        <v>0</v>
      </c>
      <c r="T3121" s="1">
        <f t="shared" si="605"/>
        <v>0</v>
      </c>
    </row>
    <row r="3122" spans="1:20" x14ac:dyDescent="0.3">
      <c r="A3122" s="1" t="s">
        <v>949</v>
      </c>
      <c r="D3122" s="1">
        <v>0</v>
      </c>
      <c r="F3122" s="1">
        <v>0</v>
      </c>
      <c r="I3122" s="1">
        <v>0</v>
      </c>
      <c r="K3122" s="1">
        <v>0</v>
      </c>
      <c r="L3122" s="2">
        <f t="shared" si="606"/>
        <v>0</v>
      </c>
      <c r="M3122" s="2" t="str">
        <f t="shared" si="607"/>
        <v>Nuvis-7306RT-DTIO(EA)-BFR</v>
      </c>
      <c r="N3122" s="2" t="str">
        <f t="shared" si="608"/>
        <v>WH04- RMA Neousys</v>
      </c>
      <c r="O3122" s="1" t="str">
        <f t="shared" si="610"/>
        <v>Nuvis-7306RT-DTIO(EA)-BFRWH04- RMA Neousys</v>
      </c>
      <c r="P3122" s="1">
        <f t="shared" si="603"/>
        <v>0</v>
      </c>
      <c r="Q3122" s="1">
        <f t="shared" si="611"/>
        <v>0</v>
      </c>
      <c r="R3122" s="1">
        <f t="shared" si="612"/>
        <v>0</v>
      </c>
      <c r="S3122" s="1">
        <f t="shared" si="604"/>
        <v>0</v>
      </c>
      <c r="T3122" s="1">
        <f t="shared" si="605"/>
        <v>0</v>
      </c>
    </row>
    <row r="3123" spans="1:20" x14ac:dyDescent="0.3">
      <c r="A3123" s="1" t="s">
        <v>354</v>
      </c>
      <c r="D3123" s="1">
        <v>0</v>
      </c>
      <c r="F3123" s="1">
        <v>0</v>
      </c>
      <c r="I3123" s="1">
        <v>0</v>
      </c>
      <c r="K3123" s="1">
        <v>0</v>
      </c>
      <c r="L3123" s="2">
        <f t="shared" si="606"/>
        <v>0</v>
      </c>
      <c r="M3123" s="2" t="str">
        <f t="shared" si="607"/>
        <v>Nuvo-7002DE</v>
      </c>
      <c r="N3123" s="2" t="str">
        <f t="shared" si="608"/>
        <v>WH04- RMA Neousys</v>
      </c>
      <c r="O3123" s="1" t="str">
        <f t="shared" si="610"/>
        <v>Nuvo-7002DEWH04- RMA Neousys</v>
      </c>
      <c r="P3123" s="1">
        <f t="shared" si="603"/>
        <v>0</v>
      </c>
      <c r="Q3123" s="1">
        <f t="shared" si="611"/>
        <v>0</v>
      </c>
      <c r="R3123" s="1">
        <f t="shared" si="612"/>
        <v>0</v>
      </c>
      <c r="S3123" s="1">
        <f t="shared" si="604"/>
        <v>0</v>
      </c>
      <c r="T3123" s="1">
        <f t="shared" si="605"/>
        <v>0</v>
      </c>
    </row>
    <row r="3124" spans="1:20" x14ac:dyDescent="0.3">
      <c r="A3124" s="1" t="s">
        <v>355</v>
      </c>
      <c r="D3124" s="1">
        <v>0</v>
      </c>
      <c r="F3124" s="1">
        <v>0</v>
      </c>
      <c r="I3124" s="1">
        <v>0</v>
      </c>
      <c r="K3124" s="1">
        <v>0</v>
      </c>
      <c r="L3124" s="2">
        <f t="shared" si="606"/>
        <v>0</v>
      </c>
      <c r="M3124" s="2" t="str">
        <f t="shared" si="607"/>
        <v>Nuvo-7002E</v>
      </c>
      <c r="N3124" s="2" t="str">
        <f t="shared" si="608"/>
        <v>WH04- RMA Neousys</v>
      </c>
      <c r="O3124" s="1" t="str">
        <f t="shared" si="610"/>
        <v>Nuvo-7002EWH04- RMA Neousys</v>
      </c>
      <c r="P3124" s="1">
        <f t="shared" si="603"/>
        <v>0</v>
      </c>
      <c r="Q3124" s="1">
        <f t="shared" si="611"/>
        <v>0</v>
      </c>
      <c r="R3124" s="1">
        <f t="shared" si="612"/>
        <v>0</v>
      </c>
      <c r="S3124" s="1">
        <f t="shared" si="604"/>
        <v>0</v>
      </c>
      <c r="T3124" s="1">
        <f t="shared" si="605"/>
        <v>0</v>
      </c>
    </row>
    <row r="3125" spans="1:20" x14ac:dyDescent="0.3">
      <c r="A3125" s="1" t="s">
        <v>493</v>
      </c>
      <c r="D3125" s="1">
        <v>0</v>
      </c>
      <c r="F3125" s="1">
        <v>0</v>
      </c>
      <c r="I3125" s="1">
        <v>0</v>
      </c>
      <c r="K3125" s="1">
        <v>0</v>
      </c>
      <c r="L3125" s="2">
        <f t="shared" si="606"/>
        <v>0</v>
      </c>
      <c r="M3125" s="2" t="str">
        <f t="shared" si="607"/>
        <v>Nuvo-7002LP</v>
      </c>
      <c r="N3125" s="2" t="str">
        <f t="shared" si="608"/>
        <v>WH04- RMA Neousys</v>
      </c>
      <c r="O3125" s="1" t="str">
        <f t="shared" si="610"/>
        <v>Nuvo-7002LPWH04- RMA Neousys</v>
      </c>
      <c r="P3125" s="1">
        <f t="shared" si="603"/>
        <v>0</v>
      </c>
      <c r="Q3125" s="1">
        <f t="shared" si="611"/>
        <v>0</v>
      </c>
      <c r="R3125" s="1">
        <f t="shared" si="612"/>
        <v>0</v>
      </c>
      <c r="S3125" s="1">
        <f t="shared" si="604"/>
        <v>0</v>
      </c>
      <c r="T3125" s="1">
        <f t="shared" si="605"/>
        <v>0</v>
      </c>
    </row>
    <row r="3126" spans="1:20" x14ac:dyDescent="0.3">
      <c r="A3126" s="1" t="s">
        <v>136</v>
      </c>
      <c r="D3126" s="1">
        <v>0</v>
      </c>
      <c r="F3126" s="1">
        <v>0</v>
      </c>
      <c r="I3126" s="1">
        <v>0</v>
      </c>
      <c r="K3126" s="1">
        <v>0</v>
      </c>
      <c r="L3126" s="2">
        <f t="shared" si="606"/>
        <v>0</v>
      </c>
      <c r="M3126" s="2" t="str">
        <f t="shared" si="607"/>
        <v>Nuvo-7002LP-LME</v>
      </c>
      <c r="N3126" s="2" t="str">
        <f t="shared" si="608"/>
        <v>WH04- RMA Neousys</v>
      </c>
      <c r="O3126" s="1" t="str">
        <f t="shared" si="610"/>
        <v>Nuvo-7002LP-LMEWH04- RMA Neousys</v>
      </c>
      <c r="P3126" s="1">
        <f t="shared" si="603"/>
        <v>0</v>
      </c>
      <c r="Q3126" s="1">
        <f t="shared" si="611"/>
        <v>0</v>
      </c>
      <c r="R3126" s="1">
        <f t="shared" si="612"/>
        <v>0</v>
      </c>
      <c r="S3126" s="1">
        <f t="shared" si="604"/>
        <v>0</v>
      </c>
      <c r="T3126" s="1">
        <f t="shared" si="605"/>
        <v>0</v>
      </c>
    </row>
    <row r="3127" spans="1:20" x14ac:dyDescent="0.3">
      <c r="A3127" s="1" t="s">
        <v>138</v>
      </c>
      <c r="D3127" s="1">
        <v>0</v>
      </c>
      <c r="F3127" s="1">
        <v>0</v>
      </c>
      <c r="I3127" s="1">
        <v>0</v>
      </c>
      <c r="K3127" s="1">
        <v>0</v>
      </c>
      <c r="L3127" s="2">
        <f t="shared" si="606"/>
        <v>0</v>
      </c>
      <c r="M3127" s="2" t="str">
        <f t="shared" si="607"/>
        <v>Nuvo-7006LP</v>
      </c>
      <c r="N3127" s="2" t="str">
        <f t="shared" si="608"/>
        <v>WH04- RMA Neousys</v>
      </c>
      <c r="O3127" s="1" t="str">
        <f t="shared" si="610"/>
        <v>Nuvo-7006LPWH04- RMA Neousys</v>
      </c>
      <c r="P3127" s="1">
        <f t="shared" si="603"/>
        <v>0</v>
      </c>
      <c r="Q3127" s="1">
        <f t="shared" si="611"/>
        <v>0</v>
      </c>
      <c r="R3127" s="1">
        <f t="shared" si="612"/>
        <v>0</v>
      </c>
      <c r="S3127" s="1">
        <f t="shared" si="604"/>
        <v>0</v>
      </c>
      <c r="T3127" s="1">
        <f t="shared" si="605"/>
        <v>0</v>
      </c>
    </row>
    <row r="3128" spans="1:20" x14ac:dyDescent="0.3">
      <c r="A3128" s="1" t="s">
        <v>139</v>
      </c>
      <c r="D3128" s="1">
        <v>0</v>
      </c>
      <c r="F3128" s="1">
        <v>0</v>
      </c>
      <c r="I3128" s="1">
        <v>0</v>
      </c>
      <c r="K3128" s="1">
        <v>0</v>
      </c>
      <c r="L3128" s="2">
        <f t="shared" si="606"/>
        <v>0</v>
      </c>
      <c r="M3128" s="2" t="str">
        <f t="shared" si="607"/>
        <v>Nuvo-7006LP-PoE</v>
      </c>
      <c r="N3128" s="2" t="str">
        <f t="shared" si="608"/>
        <v>WH04- RMA Neousys</v>
      </c>
      <c r="O3128" s="1" t="str">
        <f t="shared" si="610"/>
        <v>Nuvo-7006LP-PoEWH04- RMA Neousys</v>
      </c>
      <c r="P3128" s="1">
        <f t="shared" si="603"/>
        <v>0</v>
      </c>
      <c r="Q3128" s="1">
        <f t="shared" si="611"/>
        <v>0</v>
      </c>
      <c r="R3128" s="1">
        <f t="shared" si="612"/>
        <v>0</v>
      </c>
      <c r="S3128" s="1">
        <f t="shared" si="604"/>
        <v>0</v>
      </c>
      <c r="T3128" s="1">
        <f t="shared" si="605"/>
        <v>0</v>
      </c>
    </row>
    <row r="3129" spans="1:20" x14ac:dyDescent="0.3">
      <c r="A3129" s="1" t="s">
        <v>360</v>
      </c>
      <c r="D3129" s="1">
        <v>0</v>
      </c>
      <c r="F3129" s="1">
        <v>0</v>
      </c>
      <c r="I3129" s="1">
        <v>0</v>
      </c>
      <c r="K3129" s="1">
        <v>0</v>
      </c>
      <c r="L3129" s="2">
        <f t="shared" si="606"/>
        <v>0</v>
      </c>
      <c r="M3129" s="2" t="str">
        <f t="shared" si="607"/>
        <v>Nuvo-7100VTC</v>
      </c>
      <c r="N3129" s="2" t="str">
        <f t="shared" si="608"/>
        <v>WH04- RMA Neousys</v>
      </c>
      <c r="O3129" s="1" t="str">
        <f t="shared" si="610"/>
        <v>Nuvo-7100VTCWH04- RMA Neousys</v>
      </c>
      <c r="P3129" s="1">
        <f t="shared" si="603"/>
        <v>0</v>
      </c>
      <c r="Q3129" s="1">
        <f t="shared" si="611"/>
        <v>0</v>
      </c>
      <c r="R3129" s="1">
        <f t="shared" si="612"/>
        <v>0</v>
      </c>
      <c r="S3129" s="1">
        <f t="shared" si="604"/>
        <v>0</v>
      </c>
      <c r="T3129" s="1">
        <f t="shared" si="605"/>
        <v>0</v>
      </c>
    </row>
    <row r="3130" spans="1:20" x14ac:dyDescent="0.3">
      <c r="A3130" s="1" t="s">
        <v>970</v>
      </c>
      <c r="D3130" s="1">
        <v>0</v>
      </c>
      <c r="F3130" s="1">
        <v>0</v>
      </c>
      <c r="I3130" s="1">
        <v>0</v>
      </c>
      <c r="K3130" s="1">
        <v>0</v>
      </c>
      <c r="L3130" s="2">
        <f t="shared" si="606"/>
        <v>0</v>
      </c>
      <c r="M3130" s="2" t="str">
        <f t="shared" si="607"/>
        <v>Nuvo-7108VTC</v>
      </c>
      <c r="N3130" s="2" t="str">
        <f t="shared" si="608"/>
        <v>WH04- RMA Neousys</v>
      </c>
      <c r="O3130" s="1" t="str">
        <f t="shared" si="610"/>
        <v>Nuvo-7108VTCWH04- RMA Neousys</v>
      </c>
      <c r="P3130" s="1">
        <f t="shared" si="603"/>
        <v>0</v>
      </c>
      <c r="Q3130" s="1">
        <f t="shared" si="611"/>
        <v>0</v>
      </c>
      <c r="R3130" s="1">
        <f t="shared" si="612"/>
        <v>0</v>
      </c>
      <c r="S3130" s="1">
        <f t="shared" si="604"/>
        <v>0</v>
      </c>
      <c r="T3130" s="1">
        <f t="shared" si="605"/>
        <v>0</v>
      </c>
    </row>
    <row r="3131" spans="1:20" x14ac:dyDescent="0.3">
      <c r="A3131" s="1" t="s">
        <v>142</v>
      </c>
      <c r="D3131" s="1">
        <v>0</v>
      </c>
      <c r="F3131" s="1">
        <v>0</v>
      </c>
      <c r="I3131" s="1">
        <v>0</v>
      </c>
      <c r="K3131" s="1">
        <v>0</v>
      </c>
      <c r="L3131" s="2">
        <f t="shared" si="606"/>
        <v>0</v>
      </c>
      <c r="M3131" s="2" t="str">
        <f t="shared" si="607"/>
        <v>Nuvo-716xGC</v>
      </c>
      <c r="N3131" s="2" t="str">
        <f t="shared" si="608"/>
        <v>WH04- RMA Neousys</v>
      </c>
      <c r="O3131" s="1" t="str">
        <f t="shared" si="610"/>
        <v>Nuvo-716xGCWH04- RMA Neousys</v>
      </c>
      <c r="P3131" s="1">
        <f t="shared" si="603"/>
        <v>0</v>
      </c>
      <c r="Q3131" s="1">
        <f t="shared" si="611"/>
        <v>0</v>
      </c>
      <c r="R3131" s="1">
        <f t="shared" si="612"/>
        <v>0</v>
      </c>
      <c r="S3131" s="1">
        <f t="shared" si="604"/>
        <v>0</v>
      </c>
      <c r="T3131" s="1">
        <f t="shared" si="605"/>
        <v>0</v>
      </c>
    </row>
    <row r="3132" spans="1:20" x14ac:dyDescent="0.3">
      <c r="A3132" s="1" t="s">
        <v>144</v>
      </c>
      <c r="D3132" s="1">
        <v>0</v>
      </c>
      <c r="F3132" s="1">
        <v>0</v>
      </c>
      <c r="I3132" s="1">
        <v>0</v>
      </c>
      <c r="K3132" s="1">
        <v>0</v>
      </c>
      <c r="L3132" s="2">
        <f t="shared" si="606"/>
        <v>0</v>
      </c>
      <c r="M3132" s="2" t="str">
        <f t="shared" si="607"/>
        <v>Nuvo-7505D</v>
      </c>
      <c r="N3132" s="2" t="str">
        <f t="shared" si="608"/>
        <v>WH04- RMA Neousys</v>
      </c>
      <c r="O3132" s="1" t="str">
        <f t="shared" si="610"/>
        <v>Nuvo-7505DWH04- RMA Neousys</v>
      </c>
      <c r="P3132" s="1">
        <f t="shared" si="603"/>
        <v>0</v>
      </c>
      <c r="Q3132" s="1">
        <f t="shared" si="611"/>
        <v>0</v>
      </c>
      <c r="R3132" s="1">
        <f t="shared" si="612"/>
        <v>0</v>
      </c>
      <c r="S3132" s="1">
        <f t="shared" si="604"/>
        <v>0</v>
      </c>
      <c r="T3132" s="1">
        <f t="shared" si="605"/>
        <v>0</v>
      </c>
    </row>
    <row r="3133" spans="1:20" hidden="1" x14ac:dyDescent="0.3">
      <c r="A3133" s="1" t="s">
        <v>997</v>
      </c>
      <c r="D3133" s="1">
        <v>0</v>
      </c>
      <c r="E3133" s="1">
        <v>0</v>
      </c>
      <c r="F3133" s="1">
        <v>0</v>
      </c>
      <c r="H3133" s="1">
        <v>0</v>
      </c>
      <c r="K3133" s="1">
        <v>0</v>
      </c>
      <c r="L3133" s="2">
        <f t="shared" ref="L3133:L3142" si="613">D3133</f>
        <v>0</v>
      </c>
      <c r="M3133" s="2" t="str">
        <f t="shared" ref="M3133:M3142" si="614">A3133</f>
        <v>Total Nuvo-7000 Series</v>
      </c>
      <c r="N3133" s="2" t="str">
        <f t="shared" ref="N3133:N3142" si="615">IF(A3134="Inventory",A3133,N3132)</f>
        <v>WH04- RMA Neousys</v>
      </c>
      <c r="O3133" s="1" t="str">
        <f t="shared" si="610"/>
        <v>Total Nuvo-7000 SeriesWH04- RMA Neousys</v>
      </c>
      <c r="P3133" s="1">
        <f t="shared" si="603"/>
        <v>0</v>
      </c>
      <c r="Q3133" s="1">
        <f t="shared" si="611"/>
        <v>0</v>
      </c>
      <c r="R3133" s="1">
        <f t="shared" si="612"/>
        <v>0</v>
      </c>
      <c r="S3133" s="1">
        <f t="shared" si="604"/>
        <v>0</v>
      </c>
      <c r="T3133" s="1">
        <f t="shared" si="605"/>
        <v>0</v>
      </c>
    </row>
    <row r="3134" spans="1:20" hidden="1" x14ac:dyDescent="0.3">
      <c r="A3134" s="1" t="s">
        <v>998</v>
      </c>
      <c r="L3134" s="2">
        <f t="shared" si="613"/>
        <v>0</v>
      </c>
      <c r="M3134" s="2" t="str">
        <f t="shared" si="614"/>
        <v>Nuvo-8000 Series</v>
      </c>
      <c r="N3134" s="2" t="str">
        <f t="shared" si="615"/>
        <v>WH04- RMA Neousys</v>
      </c>
      <c r="O3134" s="1" t="str">
        <f t="shared" si="610"/>
        <v>Nuvo-8000 SeriesWH04- RMA Neousys</v>
      </c>
      <c r="P3134" s="1">
        <f t="shared" ref="P3134:P3197" si="616">D3134</f>
        <v>0</v>
      </c>
      <c r="Q3134" s="1">
        <f t="shared" si="611"/>
        <v>0</v>
      </c>
      <c r="R3134" s="1">
        <f t="shared" si="612"/>
        <v>0</v>
      </c>
      <c r="S3134" s="1">
        <f t="shared" ref="S3134:S3197" si="617">H3134</f>
        <v>0</v>
      </c>
      <c r="T3134" s="1">
        <f t="shared" ref="T3134:T3197" si="618">R3134+S3134</f>
        <v>0</v>
      </c>
    </row>
    <row r="3135" spans="1:20" x14ac:dyDescent="0.3">
      <c r="A3135" s="1" t="s">
        <v>365</v>
      </c>
      <c r="D3135" s="1">
        <v>0</v>
      </c>
      <c r="F3135" s="1">
        <v>0</v>
      </c>
      <c r="I3135" s="1">
        <v>0</v>
      </c>
      <c r="K3135" s="1">
        <v>0</v>
      </c>
      <c r="L3135" s="2">
        <f t="shared" si="613"/>
        <v>0</v>
      </c>
      <c r="M3135" s="2" t="str">
        <f t="shared" si="614"/>
        <v>Nuvo-8003</v>
      </c>
      <c r="N3135" s="2" t="str">
        <f t="shared" si="615"/>
        <v>WH04- RMA Neousys</v>
      </c>
      <c r="O3135" s="1" t="str">
        <f t="shared" si="610"/>
        <v>Nuvo-8003WH04- RMA Neousys</v>
      </c>
      <c r="P3135" s="1">
        <f t="shared" si="616"/>
        <v>0</v>
      </c>
      <c r="Q3135" s="1">
        <f t="shared" si="611"/>
        <v>0</v>
      </c>
      <c r="R3135" s="1">
        <f t="shared" si="612"/>
        <v>0</v>
      </c>
      <c r="S3135" s="1">
        <f t="shared" si="617"/>
        <v>0</v>
      </c>
      <c r="T3135" s="1">
        <f t="shared" si="618"/>
        <v>0</v>
      </c>
    </row>
    <row r="3136" spans="1:20" x14ac:dyDescent="0.3">
      <c r="A3136" s="1" t="s">
        <v>366</v>
      </c>
      <c r="D3136" s="1">
        <v>0</v>
      </c>
      <c r="F3136" s="1">
        <v>0</v>
      </c>
      <c r="I3136" s="1">
        <v>0</v>
      </c>
      <c r="K3136" s="1">
        <v>0</v>
      </c>
      <c r="L3136" s="2">
        <f t="shared" si="613"/>
        <v>0</v>
      </c>
      <c r="M3136" s="2" t="str">
        <f t="shared" si="614"/>
        <v>Nuvo-8023</v>
      </c>
      <c r="N3136" s="2" t="str">
        <f t="shared" si="615"/>
        <v>WH04- RMA Neousys</v>
      </c>
      <c r="O3136" s="1" t="str">
        <f t="shared" si="610"/>
        <v>Nuvo-8023WH04- RMA Neousys</v>
      </c>
      <c r="P3136" s="1">
        <f t="shared" si="616"/>
        <v>0</v>
      </c>
      <c r="Q3136" s="1">
        <f t="shared" si="611"/>
        <v>0</v>
      </c>
      <c r="R3136" s="1">
        <f t="shared" si="612"/>
        <v>0</v>
      </c>
      <c r="S3136" s="1">
        <f t="shared" si="617"/>
        <v>0</v>
      </c>
      <c r="T3136" s="1">
        <f t="shared" si="618"/>
        <v>0</v>
      </c>
    </row>
    <row r="3137" spans="1:20" x14ac:dyDescent="0.3">
      <c r="A3137" s="1" t="s">
        <v>367</v>
      </c>
      <c r="D3137" s="1">
        <v>0</v>
      </c>
      <c r="F3137" s="1">
        <v>0</v>
      </c>
      <c r="I3137" s="1">
        <v>0</v>
      </c>
      <c r="K3137" s="1">
        <v>0</v>
      </c>
      <c r="L3137" s="2">
        <f t="shared" si="613"/>
        <v>0</v>
      </c>
      <c r="M3137" s="2" t="str">
        <f t="shared" si="614"/>
        <v>Nuvo-8034</v>
      </c>
      <c r="N3137" s="2" t="str">
        <f t="shared" si="615"/>
        <v>WH04- RMA Neousys</v>
      </c>
      <c r="O3137" s="1" t="str">
        <f t="shared" si="610"/>
        <v>Nuvo-8034WH04- RMA Neousys</v>
      </c>
      <c r="P3137" s="1">
        <f t="shared" si="616"/>
        <v>0</v>
      </c>
      <c r="Q3137" s="1">
        <f t="shared" si="611"/>
        <v>0</v>
      </c>
      <c r="R3137" s="1">
        <f t="shared" si="612"/>
        <v>0</v>
      </c>
      <c r="S3137" s="1">
        <f t="shared" si="617"/>
        <v>0</v>
      </c>
      <c r="T3137" s="1">
        <f t="shared" si="618"/>
        <v>0</v>
      </c>
    </row>
    <row r="3138" spans="1:20" x14ac:dyDescent="0.3">
      <c r="A3138" s="1" t="s">
        <v>145</v>
      </c>
      <c r="D3138" s="1">
        <v>0</v>
      </c>
      <c r="F3138" s="1">
        <v>0</v>
      </c>
      <c r="I3138" s="1">
        <v>0</v>
      </c>
      <c r="K3138" s="1">
        <v>0</v>
      </c>
      <c r="L3138" s="2">
        <f t="shared" si="613"/>
        <v>0</v>
      </c>
      <c r="M3138" s="2" t="str">
        <f t="shared" si="614"/>
        <v>Nuvo-8108GC</v>
      </c>
      <c r="N3138" s="2" t="str">
        <f t="shared" si="615"/>
        <v>WH04- RMA Neousys</v>
      </c>
      <c r="O3138" s="1" t="str">
        <f t="shared" si="610"/>
        <v>Nuvo-8108GCWH04- RMA Neousys</v>
      </c>
      <c r="P3138" s="1">
        <f t="shared" si="616"/>
        <v>0</v>
      </c>
      <c r="Q3138" s="1">
        <f t="shared" si="611"/>
        <v>0</v>
      </c>
      <c r="R3138" s="1">
        <f t="shared" si="612"/>
        <v>0</v>
      </c>
      <c r="S3138" s="1">
        <f t="shared" si="617"/>
        <v>0</v>
      </c>
      <c r="T3138" s="1">
        <f t="shared" si="618"/>
        <v>0</v>
      </c>
    </row>
    <row r="3139" spans="1:20" x14ac:dyDescent="0.3">
      <c r="A3139" s="1" t="s">
        <v>368</v>
      </c>
      <c r="D3139" s="1">
        <v>0</v>
      </c>
      <c r="F3139" s="1">
        <v>0</v>
      </c>
      <c r="I3139" s="1">
        <v>0</v>
      </c>
      <c r="K3139" s="1">
        <v>0</v>
      </c>
      <c r="L3139" s="2">
        <f t="shared" si="613"/>
        <v>0</v>
      </c>
      <c r="M3139" s="2" t="str">
        <f t="shared" si="614"/>
        <v>Nuvo-8108GC-XL</v>
      </c>
      <c r="N3139" s="2" t="str">
        <f t="shared" si="615"/>
        <v>WH04- RMA Neousys</v>
      </c>
      <c r="O3139" s="1" t="str">
        <f t="shared" si="610"/>
        <v>Nuvo-8108GC-XLWH04- RMA Neousys</v>
      </c>
      <c r="P3139" s="1">
        <f t="shared" si="616"/>
        <v>0</v>
      </c>
      <c r="Q3139" s="1">
        <f t="shared" si="611"/>
        <v>0</v>
      </c>
      <c r="R3139" s="1">
        <f t="shared" si="612"/>
        <v>0</v>
      </c>
      <c r="S3139" s="1">
        <f t="shared" si="617"/>
        <v>0</v>
      </c>
      <c r="T3139" s="1">
        <f t="shared" si="618"/>
        <v>0</v>
      </c>
    </row>
    <row r="3140" spans="1:20" x14ac:dyDescent="0.3">
      <c r="A3140" s="1" t="s">
        <v>1014</v>
      </c>
      <c r="D3140" s="1">
        <v>0</v>
      </c>
      <c r="F3140" s="1">
        <v>0</v>
      </c>
      <c r="I3140" s="1">
        <v>0</v>
      </c>
      <c r="K3140" s="1">
        <v>0</v>
      </c>
      <c r="L3140" s="2">
        <f t="shared" si="613"/>
        <v>0</v>
      </c>
      <c r="M3140" s="2" t="str">
        <f t="shared" si="614"/>
        <v>Nuvo-8240GC</v>
      </c>
      <c r="N3140" s="2" t="str">
        <f t="shared" si="615"/>
        <v>WH04- RMA Neousys</v>
      </c>
      <c r="O3140" s="1" t="str">
        <f t="shared" si="610"/>
        <v>Nuvo-8240GCWH04- RMA Neousys</v>
      </c>
      <c r="P3140" s="1">
        <f t="shared" si="616"/>
        <v>0</v>
      </c>
      <c r="Q3140" s="1">
        <f t="shared" si="611"/>
        <v>0</v>
      </c>
      <c r="R3140" s="1">
        <f t="shared" si="612"/>
        <v>0</v>
      </c>
      <c r="S3140" s="1">
        <f t="shared" si="617"/>
        <v>0</v>
      </c>
      <c r="T3140" s="1">
        <f t="shared" si="618"/>
        <v>0</v>
      </c>
    </row>
    <row r="3141" spans="1:20" hidden="1" x14ac:dyDescent="0.3">
      <c r="A3141" s="1" t="s">
        <v>1016</v>
      </c>
      <c r="D3141" s="1">
        <v>0</v>
      </c>
      <c r="E3141" s="1">
        <v>0</v>
      </c>
      <c r="F3141" s="1">
        <v>0</v>
      </c>
      <c r="H3141" s="1">
        <v>0</v>
      </c>
      <c r="K3141" s="1">
        <v>0</v>
      </c>
      <c r="L3141" s="2">
        <f t="shared" si="613"/>
        <v>0</v>
      </c>
      <c r="M3141" s="2" t="str">
        <f t="shared" si="614"/>
        <v>Total Nuvo-8000 Series</v>
      </c>
      <c r="N3141" s="2" t="str">
        <f t="shared" si="615"/>
        <v>WH04- RMA Neousys</v>
      </c>
      <c r="O3141" s="1" t="str">
        <f t="shared" si="610"/>
        <v>Total Nuvo-8000 SeriesWH04- RMA Neousys</v>
      </c>
      <c r="P3141" s="1">
        <f t="shared" si="616"/>
        <v>0</v>
      </c>
      <c r="Q3141" s="1">
        <f t="shared" si="611"/>
        <v>0</v>
      </c>
      <c r="R3141" s="1">
        <f t="shared" si="612"/>
        <v>0</v>
      </c>
      <c r="S3141" s="1">
        <f t="shared" si="617"/>
        <v>0</v>
      </c>
      <c r="T3141" s="1">
        <f t="shared" si="618"/>
        <v>0</v>
      </c>
    </row>
    <row r="3142" spans="1:20" hidden="1" x14ac:dyDescent="0.3">
      <c r="A3142" s="1" t="s">
        <v>1017</v>
      </c>
      <c r="L3142" s="2">
        <f t="shared" si="613"/>
        <v>0</v>
      </c>
      <c r="M3142" s="2" t="str">
        <f t="shared" si="614"/>
        <v>Nuvo-9000 Series</v>
      </c>
      <c r="N3142" s="2" t="str">
        <f t="shared" si="615"/>
        <v>WH04- RMA Neousys</v>
      </c>
      <c r="O3142" s="1" t="str">
        <f t="shared" ref="O3142:O3205" si="619">M3142&amp;N3142</f>
        <v>Nuvo-9000 SeriesWH04- RMA Neousys</v>
      </c>
      <c r="P3142" s="1">
        <f t="shared" si="616"/>
        <v>0</v>
      </c>
      <c r="Q3142" s="1">
        <f t="shared" si="611"/>
        <v>0</v>
      </c>
      <c r="R3142" s="1">
        <f t="shared" si="612"/>
        <v>0</v>
      </c>
      <c r="S3142" s="1">
        <f t="shared" si="617"/>
        <v>0</v>
      </c>
      <c r="T3142" s="1">
        <f t="shared" si="618"/>
        <v>0</v>
      </c>
    </row>
    <row r="3143" spans="1:20" x14ac:dyDescent="0.3">
      <c r="A3143" s="1" t="s">
        <v>370</v>
      </c>
      <c r="D3143" s="1">
        <v>0</v>
      </c>
      <c r="F3143" s="1">
        <v>0</v>
      </c>
      <c r="I3143" s="1">
        <v>0</v>
      </c>
      <c r="K3143" s="1">
        <v>0</v>
      </c>
      <c r="L3143" s="2">
        <f t="shared" ref="L3143:L3204" si="620">D3143</f>
        <v>0</v>
      </c>
      <c r="M3143" s="2" t="str">
        <f t="shared" ref="M3143:M3204" si="621">A3143</f>
        <v>Nuvo-9002DE</v>
      </c>
      <c r="N3143" s="2" t="str">
        <f t="shared" ref="N3143:N3204" si="622">IF(A3144="Inventory",A3143,N3142)</f>
        <v>WH04- RMA Neousys</v>
      </c>
      <c r="O3143" s="1" t="str">
        <f t="shared" si="619"/>
        <v>Nuvo-9002DEWH04- RMA Neousys</v>
      </c>
      <c r="P3143" s="1">
        <f t="shared" si="616"/>
        <v>0</v>
      </c>
      <c r="Q3143" s="1">
        <f t="shared" si="611"/>
        <v>0</v>
      </c>
      <c r="R3143" s="1">
        <f t="shared" si="612"/>
        <v>0</v>
      </c>
      <c r="S3143" s="1">
        <f t="shared" si="617"/>
        <v>0</v>
      </c>
      <c r="T3143" s="1">
        <f t="shared" si="618"/>
        <v>0</v>
      </c>
    </row>
    <row r="3144" spans="1:20" x14ac:dyDescent="0.3">
      <c r="A3144" s="1" t="s">
        <v>1292</v>
      </c>
      <c r="D3144" s="1">
        <v>0</v>
      </c>
      <c r="F3144" s="1">
        <v>0</v>
      </c>
      <c r="I3144" s="1">
        <v>0</v>
      </c>
      <c r="K3144" s="1">
        <v>0</v>
      </c>
      <c r="L3144" s="2">
        <f t="shared" si="620"/>
        <v>0</v>
      </c>
      <c r="M3144" s="2" t="str">
        <f t="shared" si="621"/>
        <v>Nuvo-9002LP-UL</v>
      </c>
      <c r="N3144" s="2" t="str">
        <f t="shared" si="622"/>
        <v>WH04- RMA Neousys</v>
      </c>
      <c r="O3144" s="1" t="str">
        <f t="shared" si="619"/>
        <v>Nuvo-9002LP-ULWH04- RMA Neousys</v>
      </c>
      <c r="P3144" s="1">
        <f t="shared" si="616"/>
        <v>0</v>
      </c>
      <c r="Q3144" s="1">
        <f t="shared" si="611"/>
        <v>0</v>
      </c>
      <c r="R3144" s="1">
        <f t="shared" si="612"/>
        <v>0</v>
      </c>
      <c r="S3144" s="1">
        <f t="shared" si="617"/>
        <v>0</v>
      </c>
      <c r="T3144" s="1">
        <f t="shared" si="618"/>
        <v>0</v>
      </c>
    </row>
    <row r="3145" spans="1:20" x14ac:dyDescent="0.3">
      <c r="A3145" s="1" t="s">
        <v>373</v>
      </c>
      <c r="D3145" s="1">
        <v>0</v>
      </c>
      <c r="F3145" s="1">
        <v>0</v>
      </c>
      <c r="I3145" s="1">
        <v>0</v>
      </c>
      <c r="K3145" s="1">
        <v>0</v>
      </c>
      <c r="L3145" s="2">
        <f t="shared" si="620"/>
        <v>0</v>
      </c>
      <c r="M3145" s="2" t="str">
        <f t="shared" si="621"/>
        <v>Nuvo-9006E</v>
      </c>
      <c r="N3145" s="2" t="str">
        <f t="shared" si="622"/>
        <v>WH04- RMA Neousys</v>
      </c>
      <c r="O3145" s="1" t="str">
        <f t="shared" si="619"/>
        <v>Nuvo-9006EWH04- RMA Neousys</v>
      </c>
      <c r="P3145" s="1">
        <f t="shared" si="616"/>
        <v>0</v>
      </c>
      <c r="Q3145" s="1">
        <f t="shared" si="611"/>
        <v>0</v>
      </c>
      <c r="R3145" s="1">
        <f t="shared" si="612"/>
        <v>0</v>
      </c>
      <c r="S3145" s="1">
        <f t="shared" si="617"/>
        <v>0</v>
      </c>
      <c r="T3145" s="1">
        <f t="shared" si="618"/>
        <v>0</v>
      </c>
    </row>
    <row r="3146" spans="1:20" x14ac:dyDescent="0.3">
      <c r="A3146" s="1" t="s">
        <v>375</v>
      </c>
      <c r="D3146" s="1">
        <v>0</v>
      </c>
      <c r="F3146" s="1">
        <v>0</v>
      </c>
      <c r="I3146" s="1">
        <v>0</v>
      </c>
      <c r="K3146" s="1">
        <v>0</v>
      </c>
      <c r="L3146" s="2">
        <f t="shared" si="620"/>
        <v>0</v>
      </c>
      <c r="M3146" s="2" t="str">
        <f t="shared" si="621"/>
        <v>Nuvo-9006LP-PoE</v>
      </c>
      <c r="N3146" s="2" t="str">
        <f t="shared" si="622"/>
        <v>WH04- RMA Neousys</v>
      </c>
      <c r="O3146" s="1" t="str">
        <f t="shared" si="619"/>
        <v>Nuvo-9006LP-PoEWH04- RMA Neousys</v>
      </c>
      <c r="P3146" s="1">
        <f t="shared" si="616"/>
        <v>0</v>
      </c>
      <c r="Q3146" s="1">
        <f t="shared" ref="Q3146:Q3209" si="623">E3146</f>
        <v>0</v>
      </c>
      <c r="R3146" s="1">
        <f t="shared" ref="R3146:R3209" si="624">F3146</f>
        <v>0</v>
      </c>
      <c r="S3146" s="1">
        <f t="shared" si="617"/>
        <v>0</v>
      </c>
      <c r="T3146" s="1">
        <f t="shared" si="618"/>
        <v>0</v>
      </c>
    </row>
    <row r="3147" spans="1:20" x14ac:dyDescent="0.3">
      <c r="A3147" s="1" t="s">
        <v>1030</v>
      </c>
      <c r="D3147" s="1">
        <v>0</v>
      </c>
      <c r="F3147" s="1">
        <v>0</v>
      </c>
      <c r="I3147" s="1">
        <v>0</v>
      </c>
      <c r="K3147" s="1">
        <v>0</v>
      </c>
      <c r="L3147" s="2">
        <f t="shared" si="620"/>
        <v>0</v>
      </c>
      <c r="M3147" s="2" t="str">
        <f t="shared" si="621"/>
        <v>Nuvo-9100VTC</v>
      </c>
      <c r="N3147" s="2" t="str">
        <f t="shared" si="622"/>
        <v>WH04- RMA Neousys</v>
      </c>
      <c r="O3147" s="1" t="str">
        <f t="shared" si="619"/>
        <v>Nuvo-9100VTCWH04- RMA Neousys</v>
      </c>
      <c r="P3147" s="1">
        <f t="shared" si="616"/>
        <v>0</v>
      </c>
      <c r="Q3147" s="1">
        <f t="shared" si="623"/>
        <v>0</v>
      </c>
      <c r="R3147" s="1">
        <f t="shared" si="624"/>
        <v>0</v>
      </c>
      <c r="S3147" s="1">
        <f t="shared" si="617"/>
        <v>0</v>
      </c>
      <c r="T3147" s="1">
        <f t="shared" si="618"/>
        <v>0</v>
      </c>
    </row>
    <row r="3148" spans="1:20" x14ac:dyDescent="0.3">
      <c r="A3148" s="1" t="s">
        <v>229</v>
      </c>
      <c r="D3148" s="1">
        <v>0</v>
      </c>
      <c r="F3148" s="1">
        <v>0</v>
      </c>
      <c r="I3148" s="1">
        <v>0</v>
      </c>
      <c r="K3148" s="1">
        <v>0</v>
      </c>
      <c r="L3148" s="2">
        <f t="shared" si="620"/>
        <v>0</v>
      </c>
      <c r="M3148" s="2" t="str">
        <f t="shared" si="621"/>
        <v>Nuvo-9160GC</v>
      </c>
      <c r="N3148" s="2" t="str">
        <f t="shared" si="622"/>
        <v>WH04- RMA Neousys</v>
      </c>
      <c r="O3148" s="1" t="str">
        <f t="shared" si="619"/>
        <v>Nuvo-9160GCWH04- RMA Neousys</v>
      </c>
      <c r="P3148" s="1">
        <f t="shared" si="616"/>
        <v>0</v>
      </c>
      <c r="Q3148" s="1">
        <f t="shared" si="623"/>
        <v>0</v>
      </c>
      <c r="R3148" s="1">
        <f t="shared" si="624"/>
        <v>0</v>
      </c>
      <c r="S3148" s="1">
        <f t="shared" si="617"/>
        <v>0</v>
      </c>
      <c r="T3148" s="1">
        <f t="shared" si="618"/>
        <v>0</v>
      </c>
    </row>
    <row r="3149" spans="1:20" x14ac:dyDescent="0.3">
      <c r="A3149" s="1" t="s">
        <v>376</v>
      </c>
      <c r="D3149" s="1">
        <v>0</v>
      </c>
      <c r="F3149" s="1">
        <v>0</v>
      </c>
      <c r="I3149" s="1">
        <v>0</v>
      </c>
      <c r="K3149" s="1">
        <v>0</v>
      </c>
      <c r="L3149" s="2">
        <f t="shared" si="620"/>
        <v>0</v>
      </c>
      <c r="M3149" s="2" t="str">
        <f t="shared" si="621"/>
        <v>Nuvo-9160GC-PoE</v>
      </c>
      <c r="N3149" s="2" t="str">
        <f t="shared" si="622"/>
        <v>WH04- RMA Neousys</v>
      </c>
      <c r="O3149" s="1" t="str">
        <f t="shared" si="619"/>
        <v>Nuvo-9160GC-PoEWH04- RMA Neousys</v>
      </c>
      <c r="P3149" s="1">
        <f t="shared" si="616"/>
        <v>0</v>
      </c>
      <c r="Q3149" s="1">
        <f t="shared" si="623"/>
        <v>0</v>
      </c>
      <c r="R3149" s="1">
        <f t="shared" si="624"/>
        <v>0</v>
      </c>
      <c r="S3149" s="1">
        <f t="shared" si="617"/>
        <v>0</v>
      </c>
      <c r="T3149" s="1">
        <f t="shared" si="618"/>
        <v>0</v>
      </c>
    </row>
    <row r="3150" spans="1:20" x14ac:dyDescent="0.3">
      <c r="A3150" s="1" t="s">
        <v>149</v>
      </c>
      <c r="D3150" s="1">
        <v>0</v>
      </c>
      <c r="F3150" s="1">
        <v>0</v>
      </c>
      <c r="I3150" s="1">
        <v>0</v>
      </c>
      <c r="K3150" s="1">
        <v>0</v>
      </c>
      <c r="L3150" s="2">
        <f t="shared" si="620"/>
        <v>0</v>
      </c>
      <c r="M3150" s="2" t="str">
        <f t="shared" si="621"/>
        <v>Nuvo-9166GC</v>
      </c>
      <c r="N3150" s="2" t="str">
        <f t="shared" si="622"/>
        <v>WH04- RMA Neousys</v>
      </c>
      <c r="O3150" s="1" t="str">
        <f t="shared" si="619"/>
        <v>Nuvo-9166GCWH04- RMA Neousys</v>
      </c>
      <c r="P3150" s="1">
        <f t="shared" si="616"/>
        <v>0</v>
      </c>
      <c r="Q3150" s="1">
        <f t="shared" si="623"/>
        <v>0</v>
      </c>
      <c r="R3150" s="1">
        <f t="shared" si="624"/>
        <v>0</v>
      </c>
      <c r="S3150" s="1">
        <f t="shared" si="617"/>
        <v>0</v>
      </c>
      <c r="T3150" s="1">
        <f t="shared" si="618"/>
        <v>0</v>
      </c>
    </row>
    <row r="3151" spans="1:20" x14ac:dyDescent="0.3">
      <c r="A3151" s="1" t="s">
        <v>377</v>
      </c>
      <c r="D3151" s="1">
        <v>0</v>
      </c>
      <c r="F3151" s="1">
        <v>0</v>
      </c>
      <c r="I3151" s="1">
        <v>0</v>
      </c>
      <c r="K3151" s="1">
        <v>0</v>
      </c>
      <c r="L3151" s="2">
        <f t="shared" si="620"/>
        <v>0</v>
      </c>
      <c r="M3151" s="2" t="str">
        <f t="shared" si="621"/>
        <v>Nuvo-9531</v>
      </c>
      <c r="N3151" s="2" t="str">
        <f t="shared" si="622"/>
        <v>WH04- RMA Neousys</v>
      </c>
      <c r="O3151" s="1" t="str">
        <f t="shared" si="619"/>
        <v>Nuvo-9531WH04- RMA Neousys</v>
      </c>
      <c r="P3151" s="1">
        <f t="shared" si="616"/>
        <v>0</v>
      </c>
      <c r="Q3151" s="1">
        <f t="shared" si="623"/>
        <v>0</v>
      </c>
      <c r="R3151" s="1">
        <f t="shared" si="624"/>
        <v>0</v>
      </c>
      <c r="S3151" s="1">
        <f t="shared" si="617"/>
        <v>0</v>
      </c>
      <c r="T3151" s="1">
        <f t="shared" si="618"/>
        <v>0</v>
      </c>
    </row>
    <row r="3152" spans="1:20" x14ac:dyDescent="0.3">
      <c r="A3152" s="1" t="s">
        <v>153</v>
      </c>
      <c r="D3152" s="1">
        <v>0</v>
      </c>
      <c r="E3152" s="1">
        <v>0</v>
      </c>
      <c r="F3152" s="1">
        <v>0</v>
      </c>
      <c r="H3152" s="1">
        <v>0</v>
      </c>
      <c r="I3152" s="1">
        <v>0</v>
      </c>
      <c r="K3152" s="1">
        <v>0</v>
      </c>
      <c r="L3152" s="2">
        <f t="shared" si="620"/>
        <v>0</v>
      </c>
      <c r="M3152" s="2" t="str">
        <f t="shared" si="621"/>
        <v>Nuvo-9531-PoE-IGN</v>
      </c>
      <c r="N3152" s="2" t="str">
        <f t="shared" si="622"/>
        <v>WH04- RMA Neousys</v>
      </c>
      <c r="O3152" s="1" t="str">
        <f t="shared" si="619"/>
        <v>Nuvo-9531-PoE-IGNWH04- RMA Neousys</v>
      </c>
      <c r="P3152" s="1">
        <f t="shared" si="616"/>
        <v>0</v>
      </c>
      <c r="Q3152" s="1">
        <f t="shared" si="623"/>
        <v>0</v>
      </c>
      <c r="R3152" s="1">
        <f t="shared" si="624"/>
        <v>0</v>
      </c>
      <c r="S3152" s="1">
        <f t="shared" si="617"/>
        <v>0</v>
      </c>
      <c r="T3152" s="1">
        <f t="shared" si="618"/>
        <v>0</v>
      </c>
    </row>
    <row r="3153" spans="1:20" hidden="1" x14ac:dyDescent="0.3">
      <c r="A3153" s="1" t="s">
        <v>1041</v>
      </c>
      <c r="D3153" s="1">
        <v>0</v>
      </c>
      <c r="E3153" s="1">
        <v>0</v>
      </c>
      <c r="F3153" s="1">
        <v>0</v>
      </c>
      <c r="H3153" s="1">
        <v>0</v>
      </c>
      <c r="K3153" s="1">
        <v>0</v>
      </c>
      <c r="L3153" s="2">
        <f t="shared" si="620"/>
        <v>0</v>
      </c>
      <c r="M3153" s="2" t="str">
        <f t="shared" si="621"/>
        <v>Total Nuvo-9000 Series</v>
      </c>
      <c r="N3153" s="2" t="str">
        <f t="shared" si="622"/>
        <v>WH04- RMA Neousys</v>
      </c>
      <c r="O3153" s="1" t="str">
        <f t="shared" si="619"/>
        <v>Total Nuvo-9000 SeriesWH04- RMA Neousys</v>
      </c>
      <c r="P3153" s="1">
        <f t="shared" si="616"/>
        <v>0</v>
      </c>
      <c r="Q3153" s="1">
        <f t="shared" si="623"/>
        <v>0</v>
      </c>
      <c r="R3153" s="1">
        <f t="shared" si="624"/>
        <v>0</v>
      </c>
      <c r="S3153" s="1">
        <f t="shared" si="617"/>
        <v>0</v>
      </c>
      <c r="T3153" s="1">
        <f t="shared" si="618"/>
        <v>0</v>
      </c>
    </row>
    <row r="3154" spans="1:20" hidden="1" x14ac:dyDescent="0.3">
      <c r="A3154" s="1" t="s">
        <v>1052</v>
      </c>
      <c r="L3154" s="2">
        <f t="shared" si="620"/>
        <v>0</v>
      </c>
      <c r="M3154" s="2" t="str">
        <f t="shared" si="621"/>
        <v>POC-300 Series</v>
      </c>
      <c r="N3154" s="2" t="str">
        <f t="shared" si="622"/>
        <v>WH04- RMA Neousys</v>
      </c>
      <c r="O3154" s="1" t="str">
        <f t="shared" si="619"/>
        <v>POC-300 SeriesWH04- RMA Neousys</v>
      </c>
      <c r="P3154" s="1">
        <f t="shared" si="616"/>
        <v>0</v>
      </c>
      <c r="Q3154" s="1">
        <f t="shared" si="623"/>
        <v>0</v>
      </c>
      <c r="R3154" s="1">
        <f t="shared" si="624"/>
        <v>0</v>
      </c>
      <c r="S3154" s="1">
        <f t="shared" si="617"/>
        <v>0</v>
      </c>
      <c r="T3154" s="1">
        <f t="shared" si="618"/>
        <v>0</v>
      </c>
    </row>
    <row r="3155" spans="1:20" x14ac:dyDescent="0.3">
      <c r="A3155" s="1" t="s">
        <v>154</v>
      </c>
      <c r="D3155" s="1">
        <v>0</v>
      </c>
      <c r="F3155" s="1">
        <v>0</v>
      </c>
      <c r="I3155" s="1">
        <v>0</v>
      </c>
      <c r="K3155" s="1">
        <v>0</v>
      </c>
      <c r="L3155" s="2">
        <f t="shared" si="620"/>
        <v>0</v>
      </c>
      <c r="M3155" s="2" t="str">
        <f t="shared" si="621"/>
        <v>POC-310</v>
      </c>
      <c r="N3155" s="2" t="str">
        <f t="shared" si="622"/>
        <v>WH04- RMA Neousys</v>
      </c>
      <c r="O3155" s="1" t="str">
        <f t="shared" si="619"/>
        <v>POC-310WH04- RMA Neousys</v>
      </c>
      <c r="P3155" s="1">
        <f t="shared" si="616"/>
        <v>0</v>
      </c>
      <c r="Q3155" s="1">
        <f t="shared" si="623"/>
        <v>0</v>
      </c>
      <c r="R3155" s="1">
        <f t="shared" si="624"/>
        <v>0</v>
      </c>
      <c r="S3155" s="1">
        <f t="shared" si="617"/>
        <v>0</v>
      </c>
      <c r="T3155" s="1">
        <f t="shared" si="618"/>
        <v>0</v>
      </c>
    </row>
    <row r="3156" spans="1:20" x14ac:dyDescent="0.3">
      <c r="A3156" s="1" t="s">
        <v>419</v>
      </c>
      <c r="D3156" s="1">
        <v>0</v>
      </c>
      <c r="F3156" s="1">
        <v>0</v>
      </c>
      <c r="I3156" s="1">
        <v>0</v>
      </c>
      <c r="K3156" s="1">
        <v>0</v>
      </c>
      <c r="L3156" s="2">
        <f t="shared" si="620"/>
        <v>0</v>
      </c>
      <c r="M3156" s="2" t="str">
        <f t="shared" si="621"/>
        <v>POC-351VTC</v>
      </c>
      <c r="N3156" s="2" t="str">
        <f t="shared" si="622"/>
        <v>WH04- RMA Neousys</v>
      </c>
      <c r="O3156" s="1" t="str">
        <f t="shared" si="619"/>
        <v>POC-351VTCWH04- RMA Neousys</v>
      </c>
      <c r="P3156" s="1">
        <f t="shared" si="616"/>
        <v>0</v>
      </c>
      <c r="Q3156" s="1">
        <f t="shared" si="623"/>
        <v>0</v>
      </c>
      <c r="R3156" s="1">
        <f t="shared" si="624"/>
        <v>0</v>
      </c>
      <c r="S3156" s="1">
        <f t="shared" si="617"/>
        <v>0</v>
      </c>
      <c r="T3156" s="1">
        <f t="shared" si="618"/>
        <v>0</v>
      </c>
    </row>
    <row r="3157" spans="1:20" x14ac:dyDescent="0.3">
      <c r="A3157" s="1" t="s">
        <v>383</v>
      </c>
      <c r="D3157" s="1">
        <v>0</v>
      </c>
      <c r="F3157" s="1">
        <v>0</v>
      </c>
      <c r="I3157" s="1">
        <v>0</v>
      </c>
      <c r="K3157" s="1">
        <v>0</v>
      </c>
      <c r="L3157" s="2">
        <f t="shared" si="620"/>
        <v>0</v>
      </c>
      <c r="M3157" s="2" t="str">
        <f t="shared" si="621"/>
        <v>POC-351VTC-70</v>
      </c>
      <c r="N3157" s="2" t="str">
        <f t="shared" si="622"/>
        <v>WH04- RMA Neousys</v>
      </c>
      <c r="O3157" s="1" t="str">
        <f t="shared" si="619"/>
        <v>POC-351VTC-70WH04- RMA Neousys</v>
      </c>
      <c r="P3157" s="1">
        <f t="shared" si="616"/>
        <v>0</v>
      </c>
      <c r="Q3157" s="1">
        <f t="shared" si="623"/>
        <v>0</v>
      </c>
      <c r="R3157" s="1">
        <f t="shared" si="624"/>
        <v>0</v>
      </c>
      <c r="S3157" s="1">
        <f t="shared" si="617"/>
        <v>0</v>
      </c>
      <c r="T3157" s="1">
        <f t="shared" si="618"/>
        <v>0</v>
      </c>
    </row>
    <row r="3158" spans="1:20" hidden="1" x14ac:dyDescent="0.3">
      <c r="A3158" s="1" t="s">
        <v>1057</v>
      </c>
      <c r="D3158" s="1">
        <v>0</v>
      </c>
      <c r="E3158" s="1">
        <v>0</v>
      </c>
      <c r="F3158" s="1">
        <v>0</v>
      </c>
      <c r="H3158" s="1">
        <v>0</v>
      </c>
      <c r="K3158" s="1">
        <v>0</v>
      </c>
      <c r="L3158" s="2">
        <f t="shared" si="620"/>
        <v>0</v>
      </c>
      <c r="M3158" s="2" t="str">
        <f t="shared" si="621"/>
        <v>Total POC-300 Series</v>
      </c>
      <c r="N3158" s="2" t="str">
        <f t="shared" si="622"/>
        <v>WH04- RMA Neousys</v>
      </c>
      <c r="O3158" s="1" t="str">
        <f t="shared" si="619"/>
        <v>Total POC-300 SeriesWH04- RMA Neousys</v>
      </c>
      <c r="P3158" s="1">
        <f t="shared" si="616"/>
        <v>0</v>
      </c>
      <c r="Q3158" s="1">
        <f t="shared" si="623"/>
        <v>0</v>
      </c>
      <c r="R3158" s="1">
        <f t="shared" si="624"/>
        <v>0</v>
      </c>
      <c r="S3158" s="1">
        <f t="shared" si="617"/>
        <v>0</v>
      </c>
      <c r="T3158" s="1">
        <f t="shared" si="618"/>
        <v>0</v>
      </c>
    </row>
    <row r="3159" spans="1:20" hidden="1" x14ac:dyDescent="0.3">
      <c r="A3159" s="1" t="s">
        <v>1058</v>
      </c>
      <c r="L3159" s="2">
        <f t="shared" si="620"/>
        <v>0</v>
      </c>
      <c r="M3159" s="2" t="str">
        <f t="shared" si="621"/>
        <v>POC-400 Series</v>
      </c>
      <c r="N3159" s="2" t="str">
        <f t="shared" si="622"/>
        <v>WH04- RMA Neousys</v>
      </c>
      <c r="O3159" s="1" t="str">
        <f t="shared" si="619"/>
        <v>POC-400 SeriesWH04- RMA Neousys</v>
      </c>
      <c r="P3159" s="1">
        <f t="shared" si="616"/>
        <v>0</v>
      </c>
      <c r="Q3159" s="1">
        <f t="shared" si="623"/>
        <v>0</v>
      </c>
      <c r="R3159" s="1">
        <f t="shared" si="624"/>
        <v>0</v>
      </c>
      <c r="S3159" s="1">
        <f t="shared" si="617"/>
        <v>0</v>
      </c>
      <c r="T3159" s="1">
        <f t="shared" si="618"/>
        <v>0</v>
      </c>
    </row>
    <row r="3160" spans="1:20" x14ac:dyDescent="0.3">
      <c r="A3160" s="1" t="s">
        <v>156</v>
      </c>
      <c r="D3160" s="1">
        <v>0</v>
      </c>
      <c r="E3160" s="1">
        <v>0</v>
      </c>
      <c r="F3160" s="1">
        <v>0</v>
      </c>
      <c r="H3160" s="1">
        <v>0</v>
      </c>
      <c r="I3160" s="1">
        <v>0</v>
      </c>
      <c r="K3160" s="1">
        <v>0</v>
      </c>
      <c r="L3160" s="2">
        <f t="shared" si="620"/>
        <v>0</v>
      </c>
      <c r="M3160" s="2" t="str">
        <f t="shared" si="621"/>
        <v>POC-40</v>
      </c>
      <c r="N3160" s="2" t="str">
        <f t="shared" si="622"/>
        <v>WH04- RMA Neousys</v>
      </c>
      <c r="O3160" s="1" t="str">
        <f t="shared" si="619"/>
        <v>POC-40WH04- RMA Neousys</v>
      </c>
      <c r="P3160" s="1">
        <f t="shared" si="616"/>
        <v>0</v>
      </c>
      <c r="Q3160" s="1">
        <f t="shared" si="623"/>
        <v>0</v>
      </c>
      <c r="R3160" s="1">
        <f t="shared" si="624"/>
        <v>0</v>
      </c>
      <c r="S3160" s="1">
        <f t="shared" si="617"/>
        <v>0</v>
      </c>
      <c r="T3160" s="1">
        <f t="shared" si="618"/>
        <v>0</v>
      </c>
    </row>
    <row r="3161" spans="1:20" x14ac:dyDescent="0.3">
      <c r="A3161" s="1" t="s">
        <v>385</v>
      </c>
      <c r="D3161" s="1">
        <v>0</v>
      </c>
      <c r="F3161" s="1">
        <v>0</v>
      </c>
      <c r="I3161" s="1">
        <v>0</v>
      </c>
      <c r="K3161" s="1">
        <v>0</v>
      </c>
      <c r="L3161" s="2">
        <f t="shared" si="620"/>
        <v>0</v>
      </c>
      <c r="M3161" s="2" t="str">
        <f t="shared" si="621"/>
        <v>POC-400</v>
      </c>
      <c r="N3161" s="2" t="str">
        <f t="shared" si="622"/>
        <v>WH04- RMA Neousys</v>
      </c>
      <c r="O3161" s="1" t="str">
        <f t="shared" si="619"/>
        <v>POC-400WH04- RMA Neousys</v>
      </c>
      <c r="P3161" s="1">
        <f t="shared" si="616"/>
        <v>0</v>
      </c>
      <c r="Q3161" s="1">
        <f t="shared" si="623"/>
        <v>0</v>
      </c>
      <c r="R3161" s="1">
        <f t="shared" si="624"/>
        <v>0</v>
      </c>
      <c r="S3161" s="1">
        <f t="shared" si="617"/>
        <v>0</v>
      </c>
      <c r="T3161" s="1">
        <f t="shared" si="618"/>
        <v>0</v>
      </c>
    </row>
    <row r="3162" spans="1:20" hidden="1" x14ac:dyDescent="0.3">
      <c r="A3162" s="1" t="s">
        <v>1072</v>
      </c>
      <c r="D3162" s="1">
        <v>0</v>
      </c>
      <c r="E3162" s="1">
        <v>0</v>
      </c>
      <c r="F3162" s="1">
        <v>0</v>
      </c>
      <c r="H3162" s="1">
        <v>0</v>
      </c>
      <c r="K3162" s="1">
        <v>0</v>
      </c>
      <c r="L3162" s="2">
        <f t="shared" si="620"/>
        <v>0</v>
      </c>
      <c r="M3162" s="2" t="str">
        <f t="shared" si="621"/>
        <v>Total POC-400 Series</v>
      </c>
      <c r="N3162" s="2" t="str">
        <f t="shared" si="622"/>
        <v>WH04- RMA Neousys</v>
      </c>
      <c r="O3162" s="1" t="str">
        <f t="shared" si="619"/>
        <v>Total POC-400 SeriesWH04- RMA Neousys</v>
      </c>
      <c r="P3162" s="1">
        <f t="shared" si="616"/>
        <v>0</v>
      </c>
      <c r="Q3162" s="1">
        <f t="shared" si="623"/>
        <v>0</v>
      </c>
      <c r="R3162" s="1">
        <f t="shared" si="624"/>
        <v>0</v>
      </c>
      <c r="S3162" s="1">
        <f t="shared" si="617"/>
        <v>0</v>
      </c>
      <c r="T3162" s="1">
        <f t="shared" si="618"/>
        <v>0</v>
      </c>
    </row>
    <row r="3163" spans="1:20" hidden="1" x14ac:dyDescent="0.3">
      <c r="A3163" s="1" t="s">
        <v>1073</v>
      </c>
      <c r="L3163" s="2">
        <f t="shared" si="620"/>
        <v>0</v>
      </c>
      <c r="M3163" s="2" t="str">
        <f t="shared" si="621"/>
        <v>POC-500 Series</v>
      </c>
      <c r="N3163" s="2" t="str">
        <f t="shared" si="622"/>
        <v>WH04- RMA Neousys</v>
      </c>
      <c r="O3163" s="1" t="str">
        <f t="shared" si="619"/>
        <v>POC-500 SeriesWH04- RMA Neousys</v>
      </c>
      <c r="P3163" s="1">
        <f t="shared" si="616"/>
        <v>0</v>
      </c>
      <c r="Q3163" s="1">
        <f t="shared" si="623"/>
        <v>0</v>
      </c>
      <c r="R3163" s="1">
        <f t="shared" si="624"/>
        <v>0</v>
      </c>
      <c r="S3163" s="1">
        <f t="shared" si="617"/>
        <v>0</v>
      </c>
      <c r="T3163" s="1">
        <f t="shared" si="618"/>
        <v>0</v>
      </c>
    </row>
    <row r="3164" spans="1:20" x14ac:dyDescent="0.3">
      <c r="A3164" s="1" t="s">
        <v>158</v>
      </c>
      <c r="D3164" s="1">
        <v>0</v>
      </c>
      <c r="F3164" s="1">
        <v>0</v>
      </c>
      <c r="I3164" s="1">
        <v>0</v>
      </c>
      <c r="K3164" s="1">
        <v>0</v>
      </c>
      <c r="L3164" s="2">
        <f t="shared" si="620"/>
        <v>0</v>
      </c>
      <c r="M3164" s="2" t="str">
        <f t="shared" si="621"/>
        <v>POC-515</v>
      </c>
      <c r="N3164" s="2" t="str">
        <f t="shared" si="622"/>
        <v>WH04- RMA Neousys</v>
      </c>
      <c r="O3164" s="1" t="str">
        <f t="shared" si="619"/>
        <v>POC-515WH04- RMA Neousys</v>
      </c>
      <c r="P3164" s="1">
        <f t="shared" si="616"/>
        <v>0</v>
      </c>
      <c r="Q3164" s="1">
        <f t="shared" si="623"/>
        <v>0</v>
      </c>
      <c r="R3164" s="1">
        <f t="shared" si="624"/>
        <v>0</v>
      </c>
      <c r="S3164" s="1">
        <f t="shared" si="617"/>
        <v>0</v>
      </c>
      <c r="T3164" s="1">
        <f t="shared" si="618"/>
        <v>0</v>
      </c>
    </row>
    <row r="3165" spans="1:20" hidden="1" x14ac:dyDescent="0.3">
      <c r="A3165" s="1" t="s">
        <v>1079</v>
      </c>
      <c r="D3165" s="1">
        <v>0</v>
      </c>
      <c r="E3165" s="1">
        <v>0</v>
      </c>
      <c r="F3165" s="1">
        <v>0</v>
      </c>
      <c r="H3165" s="1">
        <v>0</v>
      </c>
      <c r="K3165" s="1">
        <v>0</v>
      </c>
      <c r="L3165" s="2">
        <f t="shared" si="620"/>
        <v>0</v>
      </c>
      <c r="M3165" s="2" t="str">
        <f t="shared" si="621"/>
        <v>Total POC-500 Series</v>
      </c>
      <c r="N3165" s="2" t="str">
        <f t="shared" si="622"/>
        <v>WH04- RMA Neousys</v>
      </c>
      <c r="O3165" s="1" t="str">
        <f t="shared" si="619"/>
        <v>Total POC-500 SeriesWH04- RMA Neousys</v>
      </c>
      <c r="P3165" s="1">
        <f t="shared" si="616"/>
        <v>0</v>
      </c>
      <c r="Q3165" s="1">
        <f t="shared" si="623"/>
        <v>0</v>
      </c>
      <c r="R3165" s="1">
        <f t="shared" si="624"/>
        <v>0</v>
      </c>
      <c r="S3165" s="1">
        <f t="shared" si="617"/>
        <v>0</v>
      </c>
      <c r="T3165" s="1">
        <f t="shared" si="618"/>
        <v>0</v>
      </c>
    </row>
    <row r="3166" spans="1:20" hidden="1" x14ac:dyDescent="0.3">
      <c r="A3166" s="1" t="s">
        <v>1080</v>
      </c>
      <c r="L3166" s="2">
        <f t="shared" si="620"/>
        <v>0</v>
      </c>
      <c r="M3166" s="2" t="str">
        <f t="shared" si="621"/>
        <v>POC-700 Series</v>
      </c>
      <c r="N3166" s="2" t="str">
        <f t="shared" si="622"/>
        <v>WH04- RMA Neousys</v>
      </c>
      <c r="O3166" s="1" t="str">
        <f t="shared" si="619"/>
        <v>POC-700 SeriesWH04- RMA Neousys</v>
      </c>
      <c r="P3166" s="1">
        <f t="shared" si="616"/>
        <v>0</v>
      </c>
      <c r="Q3166" s="1">
        <f t="shared" si="623"/>
        <v>0</v>
      </c>
      <c r="R3166" s="1">
        <f t="shared" si="624"/>
        <v>0</v>
      </c>
      <c r="S3166" s="1">
        <f t="shared" si="617"/>
        <v>0</v>
      </c>
      <c r="T3166" s="1">
        <f t="shared" si="618"/>
        <v>0</v>
      </c>
    </row>
    <row r="3167" spans="1:20" x14ac:dyDescent="0.3">
      <c r="A3167" s="1" t="s">
        <v>159</v>
      </c>
      <c r="D3167" s="1">
        <v>0</v>
      </c>
      <c r="F3167" s="1">
        <v>0</v>
      </c>
      <c r="I3167" s="1">
        <v>0</v>
      </c>
      <c r="K3167" s="1">
        <v>0</v>
      </c>
      <c r="L3167" s="2">
        <f t="shared" si="620"/>
        <v>0</v>
      </c>
      <c r="M3167" s="2" t="str">
        <f t="shared" si="621"/>
        <v>POC-715</v>
      </c>
      <c r="N3167" s="2" t="str">
        <f t="shared" si="622"/>
        <v>WH04- RMA Neousys</v>
      </c>
      <c r="O3167" s="1" t="str">
        <f t="shared" si="619"/>
        <v>POC-715WH04- RMA Neousys</v>
      </c>
      <c r="P3167" s="1">
        <f t="shared" si="616"/>
        <v>0</v>
      </c>
      <c r="Q3167" s="1">
        <f t="shared" si="623"/>
        <v>0</v>
      </c>
      <c r="R3167" s="1">
        <f t="shared" si="624"/>
        <v>0</v>
      </c>
      <c r="S3167" s="1">
        <f t="shared" si="617"/>
        <v>0</v>
      </c>
      <c r="T3167" s="1">
        <f t="shared" si="618"/>
        <v>0</v>
      </c>
    </row>
    <row r="3168" spans="1:20" hidden="1" x14ac:dyDescent="0.3">
      <c r="A3168" s="1" t="s">
        <v>1083</v>
      </c>
      <c r="L3168" s="2">
        <f t="shared" si="620"/>
        <v>0</v>
      </c>
      <c r="M3168" s="2" t="str">
        <f t="shared" si="621"/>
        <v>Power Adapter</v>
      </c>
      <c r="N3168" s="2" t="str">
        <f t="shared" si="622"/>
        <v>WH04- RMA Neousys</v>
      </c>
      <c r="O3168" s="1" t="str">
        <f t="shared" si="619"/>
        <v>Power AdapterWH04- RMA Neousys</v>
      </c>
      <c r="P3168" s="1">
        <f t="shared" si="616"/>
        <v>0</v>
      </c>
      <c r="Q3168" s="1">
        <f t="shared" si="623"/>
        <v>0</v>
      </c>
      <c r="R3168" s="1">
        <f t="shared" si="624"/>
        <v>0</v>
      </c>
      <c r="S3168" s="1">
        <f t="shared" si="617"/>
        <v>0</v>
      </c>
      <c r="T3168" s="1">
        <f t="shared" si="618"/>
        <v>0</v>
      </c>
    </row>
    <row r="3169" spans="1:20" x14ac:dyDescent="0.3">
      <c r="A3169" s="1" t="s">
        <v>170</v>
      </c>
      <c r="D3169" s="1">
        <v>0</v>
      </c>
      <c r="F3169" s="1">
        <v>0</v>
      </c>
      <c r="I3169" s="1">
        <v>0</v>
      </c>
      <c r="K3169" s="1">
        <v>0</v>
      </c>
      <c r="L3169" s="2">
        <f t="shared" si="620"/>
        <v>0</v>
      </c>
      <c r="M3169" s="2" t="str">
        <f t="shared" si="621"/>
        <v>PA-280W-ET2</v>
      </c>
      <c r="N3169" s="2" t="str">
        <f t="shared" si="622"/>
        <v>WH04- RMA Neousys</v>
      </c>
      <c r="O3169" s="1" t="str">
        <f t="shared" si="619"/>
        <v>PA-280W-ET2WH04- RMA Neousys</v>
      </c>
      <c r="P3169" s="1">
        <f t="shared" si="616"/>
        <v>0</v>
      </c>
      <c r="Q3169" s="1">
        <f t="shared" si="623"/>
        <v>0</v>
      </c>
      <c r="R3169" s="1">
        <f t="shared" si="624"/>
        <v>0</v>
      </c>
      <c r="S3169" s="1">
        <f t="shared" si="617"/>
        <v>0</v>
      </c>
      <c r="T3169" s="1">
        <f t="shared" si="618"/>
        <v>0</v>
      </c>
    </row>
    <row r="3170" spans="1:20" x14ac:dyDescent="0.3">
      <c r="A3170" s="1" t="s">
        <v>171</v>
      </c>
      <c r="D3170" s="1">
        <v>0</v>
      </c>
      <c r="F3170" s="1">
        <v>0</v>
      </c>
      <c r="I3170" s="1">
        <v>0</v>
      </c>
      <c r="K3170" s="1">
        <v>0</v>
      </c>
      <c r="L3170" s="2">
        <f t="shared" si="620"/>
        <v>0</v>
      </c>
      <c r="M3170" s="2" t="str">
        <f t="shared" si="621"/>
        <v>PA-480W-DIN</v>
      </c>
      <c r="N3170" s="2" t="str">
        <f t="shared" si="622"/>
        <v>WH04- RMA Neousys</v>
      </c>
      <c r="O3170" s="1" t="str">
        <f t="shared" si="619"/>
        <v>PA-480W-DINWH04- RMA Neousys</v>
      </c>
      <c r="P3170" s="1">
        <f t="shared" si="616"/>
        <v>0</v>
      </c>
      <c r="Q3170" s="1">
        <f t="shared" si="623"/>
        <v>0</v>
      </c>
      <c r="R3170" s="1">
        <f t="shared" si="624"/>
        <v>0</v>
      </c>
      <c r="S3170" s="1">
        <f t="shared" si="617"/>
        <v>0</v>
      </c>
      <c r="T3170" s="1">
        <f t="shared" si="618"/>
        <v>0</v>
      </c>
    </row>
    <row r="3171" spans="1:20" hidden="1" x14ac:dyDescent="0.3">
      <c r="A3171" s="1" t="s">
        <v>1093</v>
      </c>
      <c r="D3171" s="1">
        <v>0</v>
      </c>
      <c r="E3171" s="1">
        <v>0</v>
      </c>
      <c r="F3171" s="1">
        <v>0</v>
      </c>
      <c r="H3171" s="1">
        <v>0</v>
      </c>
      <c r="K3171" s="1">
        <v>0</v>
      </c>
      <c r="L3171" s="2">
        <f t="shared" si="620"/>
        <v>0</v>
      </c>
      <c r="M3171" s="2" t="str">
        <f t="shared" si="621"/>
        <v>Total Power Adapter</v>
      </c>
      <c r="N3171" s="2" t="str">
        <f t="shared" si="622"/>
        <v>WH04- RMA Neousys</v>
      </c>
      <c r="O3171" s="1" t="str">
        <f t="shared" si="619"/>
        <v>Total Power AdapterWH04- RMA Neousys</v>
      </c>
      <c r="P3171" s="1">
        <f t="shared" si="616"/>
        <v>0</v>
      </c>
      <c r="Q3171" s="1">
        <f t="shared" si="623"/>
        <v>0</v>
      </c>
      <c r="R3171" s="1">
        <f t="shared" si="624"/>
        <v>0</v>
      </c>
      <c r="S3171" s="1">
        <f t="shared" si="617"/>
        <v>0</v>
      </c>
      <c r="T3171" s="1">
        <f t="shared" si="618"/>
        <v>0</v>
      </c>
    </row>
    <row r="3172" spans="1:20" hidden="1" x14ac:dyDescent="0.3">
      <c r="A3172" s="1" t="s">
        <v>1094</v>
      </c>
      <c r="L3172" s="2">
        <f t="shared" si="620"/>
        <v>0</v>
      </c>
      <c r="M3172" s="2" t="str">
        <f t="shared" si="621"/>
        <v>Power Backup Device</v>
      </c>
      <c r="N3172" s="2" t="str">
        <f t="shared" si="622"/>
        <v>WH04- RMA Neousys</v>
      </c>
      <c r="O3172" s="1" t="str">
        <f t="shared" si="619"/>
        <v>Power Backup DeviceWH04- RMA Neousys</v>
      </c>
      <c r="P3172" s="1">
        <f t="shared" si="616"/>
        <v>0</v>
      </c>
      <c r="Q3172" s="1">
        <f t="shared" si="623"/>
        <v>0</v>
      </c>
      <c r="R3172" s="1">
        <f t="shared" si="624"/>
        <v>0</v>
      </c>
      <c r="S3172" s="1">
        <f t="shared" si="617"/>
        <v>0</v>
      </c>
      <c r="T3172" s="1">
        <f t="shared" si="618"/>
        <v>0</v>
      </c>
    </row>
    <row r="3173" spans="1:20" x14ac:dyDescent="0.3">
      <c r="A3173" s="1" t="s">
        <v>175</v>
      </c>
      <c r="D3173" s="1">
        <v>0</v>
      </c>
      <c r="F3173" s="1">
        <v>0</v>
      </c>
      <c r="I3173" s="1">
        <v>0</v>
      </c>
      <c r="K3173" s="1">
        <v>0</v>
      </c>
      <c r="L3173" s="2">
        <f t="shared" si="620"/>
        <v>0</v>
      </c>
      <c r="M3173" s="2" t="str">
        <f t="shared" si="621"/>
        <v>PB-9250J-SA</v>
      </c>
      <c r="N3173" s="2" t="str">
        <f t="shared" si="622"/>
        <v>WH04- RMA Neousys</v>
      </c>
      <c r="O3173" s="1" t="str">
        <f t="shared" si="619"/>
        <v>PB-9250J-SAWH04- RMA Neousys</v>
      </c>
      <c r="P3173" s="1">
        <f t="shared" si="616"/>
        <v>0</v>
      </c>
      <c r="Q3173" s="1">
        <f t="shared" si="623"/>
        <v>0</v>
      </c>
      <c r="R3173" s="1">
        <f t="shared" si="624"/>
        <v>0</v>
      </c>
      <c r="S3173" s="1">
        <f t="shared" si="617"/>
        <v>0</v>
      </c>
      <c r="T3173" s="1">
        <f t="shared" si="618"/>
        <v>0</v>
      </c>
    </row>
    <row r="3174" spans="1:20" x14ac:dyDescent="0.3">
      <c r="A3174" s="1" t="s">
        <v>1097</v>
      </c>
      <c r="D3174" s="1">
        <v>0</v>
      </c>
      <c r="F3174" s="1">
        <v>0</v>
      </c>
      <c r="I3174" s="1">
        <v>0</v>
      </c>
      <c r="K3174" s="1">
        <v>0</v>
      </c>
      <c r="L3174" s="2">
        <f t="shared" si="620"/>
        <v>0</v>
      </c>
      <c r="M3174" s="2" t="str">
        <f t="shared" si="621"/>
        <v>PB-9250J-SA(EA)</v>
      </c>
      <c r="N3174" s="2" t="str">
        <f t="shared" si="622"/>
        <v>WH04- RMA Neousys</v>
      </c>
      <c r="O3174" s="1" t="str">
        <f t="shared" si="619"/>
        <v>PB-9250J-SA(EA)WH04- RMA Neousys</v>
      </c>
      <c r="P3174" s="1">
        <f t="shared" si="616"/>
        <v>0</v>
      </c>
      <c r="Q3174" s="1">
        <f t="shared" si="623"/>
        <v>0</v>
      </c>
      <c r="R3174" s="1">
        <f t="shared" si="624"/>
        <v>0</v>
      </c>
      <c r="S3174" s="1">
        <f t="shared" si="617"/>
        <v>0</v>
      </c>
      <c r="T3174" s="1">
        <f t="shared" si="618"/>
        <v>0</v>
      </c>
    </row>
    <row r="3175" spans="1:20" hidden="1" x14ac:dyDescent="0.3">
      <c r="A3175" s="1" t="s">
        <v>1098</v>
      </c>
      <c r="D3175" s="1">
        <v>0</v>
      </c>
      <c r="E3175" s="1">
        <v>0</v>
      </c>
      <c r="F3175" s="1">
        <v>0</v>
      </c>
      <c r="H3175" s="1">
        <v>0</v>
      </c>
      <c r="K3175" s="1">
        <v>0</v>
      </c>
      <c r="L3175" s="2">
        <f t="shared" si="620"/>
        <v>0</v>
      </c>
      <c r="M3175" s="2" t="str">
        <f t="shared" si="621"/>
        <v>Total Power Backup Device</v>
      </c>
      <c r="N3175" s="2" t="str">
        <f t="shared" si="622"/>
        <v>WH04- RMA Neousys</v>
      </c>
      <c r="O3175" s="1" t="str">
        <f t="shared" si="619"/>
        <v>Total Power Backup DeviceWH04- RMA Neousys</v>
      </c>
      <c r="P3175" s="1">
        <f t="shared" si="616"/>
        <v>0</v>
      </c>
      <c r="Q3175" s="1">
        <f t="shared" si="623"/>
        <v>0</v>
      </c>
      <c r="R3175" s="1">
        <f t="shared" si="624"/>
        <v>0</v>
      </c>
      <c r="S3175" s="1">
        <f t="shared" si="617"/>
        <v>0</v>
      </c>
      <c r="T3175" s="1">
        <f t="shared" si="618"/>
        <v>0</v>
      </c>
    </row>
    <row r="3176" spans="1:20" hidden="1" x14ac:dyDescent="0.3">
      <c r="A3176" s="1" t="s">
        <v>1103</v>
      </c>
      <c r="L3176" s="2">
        <f t="shared" si="620"/>
        <v>0</v>
      </c>
      <c r="M3176" s="2" t="str">
        <f t="shared" si="621"/>
        <v>RMA Parts</v>
      </c>
      <c r="N3176" s="2" t="str">
        <f t="shared" si="622"/>
        <v>WH04- RMA Neousys</v>
      </c>
      <c r="O3176" s="1" t="str">
        <f t="shared" si="619"/>
        <v>RMA PartsWH04- RMA Neousys</v>
      </c>
      <c r="P3176" s="1">
        <f t="shared" si="616"/>
        <v>0</v>
      </c>
      <c r="Q3176" s="1">
        <f t="shared" si="623"/>
        <v>0</v>
      </c>
      <c r="R3176" s="1">
        <f t="shared" si="624"/>
        <v>0</v>
      </c>
      <c r="S3176" s="1">
        <f t="shared" si="617"/>
        <v>0</v>
      </c>
      <c r="T3176" s="1">
        <f t="shared" si="618"/>
        <v>0</v>
      </c>
    </row>
    <row r="3177" spans="1:20" x14ac:dyDescent="0.3">
      <c r="A3177" s="1" t="s">
        <v>1576</v>
      </c>
      <c r="D3177" s="1">
        <v>0</v>
      </c>
      <c r="F3177" s="1">
        <v>0</v>
      </c>
      <c r="I3177" s="1">
        <v>0</v>
      </c>
      <c r="K3177" s="1">
        <v>0</v>
      </c>
      <c r="L3177" s="2">
        <f t="shared" si="620"/>
        <v>0</v>
      </c>
      <c r="M3177" s="2" t="str">
        <f t="shared" si="621"/>
        <v>MezIO-D230-50-PCBA-A2</v>
      </c>
      <c r="N3177" s="2" t="str">
        <f t="shared" si="622"/>
        <v>WH04- RMA Neousys</v>
      </c>
      <c r="O3177" s="1" t="str">
        <f t="shared" si="619"/>
        <v>MezIO-D230-50-PCBA-A2WH04- RMA Neousys</v>
      </c>
      <c r="P3177" s="1">
        <f t="shared" si="616"/>
        <v>0</v>
      </c>
      <c r="Q3177" s="1">
        <f t="shared" si="623"/>
        <v>0</v>
      </c>
      <c r="R3177" s="1">
        <f t="shared" si="624"/>
        <v>0</v>
      </c>
      <c r="S3177" s="1">
        <f t="shared" si="617"/>
        <v>0</v>
      </c>
      <c r="T3177" s="1">
        <f t="shared" si="618"/>
        <v>0</v>
      </c>
    </row>
    <row r="3178" spans="1:20" x14ac:dyDescent="0.3">
      <c r="A3178" s="1" t="s">
        <v>427</v>
      </c>
      <c r="D3178" s="1">
        <v>0</v>
      </c>
      <c r="F3178" s="1">
        <v>0</v>
      </c>
      <c r="I3178" s="1">
        <v>0</v>
      </c>
      <c r="K3178" s="1">
        <v>0</v>
      </c>
      <c r="L3178" s="2">
        <f t="shared" si="620"/>
        <v>0</v>
      </c>
      <c r="M3178" s="2" t="str">
        <f t="shared" si="621"/>
        <v>MezIO-V30-PCBA-A1</v>
      </c>
      <c r="N3178" s="2" t="str">
        <f t="shared" si="622"/>
        <v>WH04- RMA Neousys</v>
      </c>
      <c r="O3178" s="1" t="str">
        <f t="shared" si="619"/>
        <v>MezIO-V30-PCBA-A1WH04- RMA Neousys</v>
      </c>
      <c r="P3178" s="1">
        <f t="shared" si="616"/>
        <v>0</v>
      </c>
      <c r="Q3178" s="1">
        <f t="shared" si="623"/>
        <v>0</v>
      </c>
      <c r="R3178" s="1">
        <f t="shared" si="624"/>
        <v>0</v>
      </c>
      <c r="S3178" s="1">
        <f t="shared" si="617"/>
        <v>0</v>
      </c>
      <c r="T3178" s="1">
        <f t="shared" si="618"/>
        <v>0</v>
      </c>
    </row>
    <row r="3179" spans="1:20" x14ac:dyDescent="0.3">
      <c r="A3179" s="1" t="s">
        <v>1577</v>
      </c>
      <c r="D3179" s="1">
        <v>0</v>
      </c>
      <c r="F3179" s="1">
        <v>0</v>
      </c>
      <c r="I3179" s="1">
        <v>0</v>
      </c>
      <c r="K3179" s="1">
        <v>0</v>
      </c>
      <c r="L3179" s="2">
        <f t="shared" si="620"/>
        <v>0</v>
      </c>
      <c r="M3179" s="2" t="str">
        <f t="shared" si="621"/>
        <v>MezIO-V510-PCBA-A2</v>
      </c>
      <c r="N3179" s="2" t="str">
        <f t="shared" si="622"/>
        <v>WH04- RMA Neousys</v>
      </c>
      <c r="O3179" s="1" t="str">
        <f t="shared" si="619"/>
        <v>MezIO-V510-PCBA-A2WH04- RMA Neousys</v>
      </c>
      <c r="P3179" s="1">
        <f t="shared" si="616"/>
        <v>0</v>
      </c>
      <c r="Q3179" s="1">
        <f t="shared" si="623"/>
        <v>0</v>
      </c>
      <c r="R3179" s="1">
        <f t="shared" si="624"/>
        <v>0</v>
      </c>
      <c r="S3179" s="1">
        <f t="shared" si="617"/>
        <v>0</v>
      </c>
      <c r="T3179" s="1">
        <f t="shared" si="618"/>
        <v>0</v>
      </c>
    </row>
    <row r="3180" spans="1:20" x14ac:dyDescent="0.3">
      <c r="A3180" s="1" t="s">
        <v>428</v>
      </c>
      <c r="D3180" s="1">
        <v>0</v>
      </c>
      <c r="F3180" s="1">
        <v>0</v>
      </c>
      <c r="I3180" s="1">
        <v>0</v>
      </c>
      <c r="K3180" s="1">
        <v>0</v>
      </c>
      <c r="L3180" s="2">
        <f t="shared" si="620"/>
        <v>0</v>
      </c>
      <c r="M3180" s="2" t="str">
        <f t="shared" si="621"/>
        <v>MezIO-V510-PCBA-A3</v>
      </c>
      <c r="N3180" s="2" t="str">
        <f t="shared" si="622"/>
        <v>WH04- RMA Neousys</v>
      </c>
      <c r="O3180" s="1" t="str">
        <f t="shared" si="619"/>
        <v>MezIO-V510-PCBA-A3WH04- RMA Neousys</v>
      </c>
      <c r="P3180" s="1">
        <f t="shared" si="616"/>
        <v>0</v>
      </c>
      <c r="Q3180" s="1">
        <f t="shared" si="623"/>
        <v>0</v>
      </c>
      <c r="R3180" s="1">
        <f t="shared" si="624"/>
        <v>0</v>
      </c>
      <c r="S3180" s="1">
        <f t="shared" si="617"/>
        <v>0</v>
      </c>
      <c r="T3180" s="1">
        <f t="shared" si="618"/>
        <v>0</v>
      </c>
    </row>
    <row r="3181" spans="1:20" x14ac:dyDescent="0.3">
      <c r="A3181" s="1" t="s">
        <v>1104</v>
      </c>
      <c r="D3181" s="1">
        <v>0</v>
      </c>
      <c r="F3181" s="1">
        <v>0</v>
      </c>
      <c r="I3181" s="1">
        <v>0</v>
      </c>
      <c r="K3181" s="1">
        <v>0</v>
      </c>
      <c r="L3181" s="2">
        <f t="shared" si="620"/>
        <v>0</v>
      </c>
      <c r="M3181" s="2" t="str">
        <f t="shared" si="621"/>
        <v>MezIO-V520-PCBA-A2</v>
      </c>
      <c r="N3181" s="2" t="str">
        <f t="shared" si="622"/>
        <v>WH04- RMA Neousys</v>
      </c>
      <c r="O3181" s="1" t="str">
        <f t="shared" si="619"/>
        <v>MezIO-V520-PCBA-A2WH04- RMA Neousys</v>
      </c>
      <c r="P3181" s="1">
        <f t="shared" si="616"/>
        <v>0</v>
      </c>
      <c r="Q3181" s="1">
        <f t="shared" si="623"/>
        <v>0</v>
      </c>
      <c r="R3181" s="1">
        <f t="shared" si="624"/>
        <v>0</v>
      </c>
      <c r="S3181" s="1">
        <f t="shared" si="617"/>
        <v>0</v>
      </c>
      <c r="T3181" s="1">
        <f t="shared" si="618"/>
        <v>0</v>
      </c>
    </row>
    <row r="3182" spans="1:20" x14ac:dyDescent="0.3">
      <c r="A3182" s="1" t="s">
        <v>1578</v>
      </c>
      <c r="D3182" s="1">
        <v>0</v>
      </c>
      <c r="F3182" s="1">
        <v>0</v>
      </c>
      <c r="I3182" s="1">
        <v>0</v>
      </c>
      <c r="K3182" s="1">
        <v>0</v>
      </c>
      <c r="L3182" s="2">
        <f t="shared" si="620"/>
        <v>0</v>
      </c>
      <c r="M3182" s="2" t="str">
        <f t="shared" si="621"/>
        <v>MezIO-V520-PCBA-A3</v>
      </c>
      <c r="N3182" s="2" t="str">
        <f t="shared" si="622"/>
        <v>WH04- RMA Neousys</v>
      </c>
      <c r="O3182" s="1" t="str">
        <f t="shared" si="619"/>
        <v>MezIO-V520-PCBA-A3WH04- RMA Neousys</v>
      </c>
      <c r="P3182" s="1">
        <f t="shared" si="616"/>
        <v>0</v>
      </c>
      <c r="Q3182" s="1">
        <f t="shared" si="623"/>
        <v>0</v>
      </c>
      <c r="R3182" s="1">
        <f t="shared" si="624"/>
        <v>0</v>
      </c>
      <c r="S3182" s="1">
        <f t="shared" si="617"/>
        <v>0</v>
      </c>
      <c r="T3182" s="1">
        <f t="shared" si="618"/>
        <v>0</v>
      </c>
    </row>
    <row r="3183" spans="1:20" x14ac:dyDescent="0.3">
      <c r="A3183" s="1" t="s">
        <v>1616</v>
      </c>
      <c r="D3183" s="1">
        <v>0</v>
      </c>
      <c r="E3183" s="1">
        <v>0</v>
      </c>
      <c r="F3183" s="1">
        <v>0</v>
      </c>
      <c r="H3183" s="1">
        <v>0</v>
      </c>
      <c r="I3183" s="1">
        <v>0</v>
      </c>
      <c r="K3183" s="1">
        <v>0</v>
      </c>
      <c r="L3183" s="2">
        <f t="shared" si="620"/>
        <v>0</v>
      </c>
      <c r="M3183" s="2" t="str">
        <f t="shared" si="621"/>
        <v>MezIO-V710-PCBA-A1</v>
      </c>
      <c r="N3183" s="2" t="str">
        <f t="shared" si="622"/>
        <v>WH04- RMA Neousys</v>
      </c>
      <c r="O3183" s="1" t="str">
        <f t="shared" si="619"/>
        <v>MezIO-V710-PCBA-A1WH04- RMA Neousys</v>
      </c>
      <c r="P3183" s="1">
        <f t="shared" si="616"/>
        <v>0</v>
      </c>
      <c r="Q3183" s="1">
        <f t="shared" si="623"/>
        <v>0</v>
      </c>
      <c r="R3183" s="1">
        <f t="shared" si="624"/>
        <v>0</v>
      </c>
      <c r="S3183" s="1">
        <f t="shared" si="617"/>
        <v>0</v>
      </c>
      <c r="T3183" s="1">
        <f t="shared" si="618"/>
        <v>0</v>
      </c>
    </row>
    <row r="3184" spans="1:20" x14ac:dyDescent="0.3">
      <c r="A3184" s="1" t="s">
        <v>1799</v>
      </c>
      <c r="D3184" s="1">
        <v>0</v>
      </c>
      <c r="F3184" s="1">
        <v>0</v>
      </c>
      <c r="I3184" s="1">
        <v>0</v>
      </c>
      <c r="K3184" s="1">
        <v>0</v>
      </c>
      <c r="L3184" s="2">
        <f t="shared" si="620"/>
        <v>0</v>
      </c>
      <c r="M3184" s="2" t="str">
        <f t="shared" si="621"/>
        <v>MezIO-V710-PCBA-Y1</v>
      </c>
      <c r="N3184" s="2" t="str">
        <f t="shared" si="622"/>
        <v>WH04- RMA Neousys</v>
      </c>
      <c r="O3184" s="1" t="str">
        <f t="shared" si="619"/>
        <v>MezIO-V710-PCBA-Y1WH04- RMA Neousys</v>
      </c>
      <c r="P3184" s="1">
        <f t="shared" si="616"/>
        <v>0</v>
      </c>
      <c r="Q3184" s="1">
        <f t="shared" si="623"/>
        <v>0</v>
      </c>
      <c r="R3184" s="1">
        <f t="shared" si="624"/>
        <v>0</v>
      </c>
      <c r="S3184" s="1">
        <f t="shared" si="617"/>
        <v>0</v>
      </c>
      <c r="T3184" s="1">
        <f t="shared" si="618"/>
        <v>0</v>
      </c>
    </row>
    <row r="3185" spans="1:20" x14ac:dyDescent="0.3">
      <c r="A3185" s="1" t="s">
        <v>1579</v>
      </c>
      <c r="D3185" s="1">
        <v>0</v>
      </c>
      <c r="F3185" s="1">
        <v>0</v>
      </c>
      <c r="I3185" s="1">
        <v>0</v>
      </c>
      <c r="K3185" s="1">
        <v>0</v>
      </c>
      <c r="L3185" s="2">
        <f t="shared" si="620"/>
        <v>0</v>
      </c>
      <c r="M3185" s="2" t="str">
        <f t="shared" si="621"/>
        <v>NRU-110V-MB-A2</v>
      </c>
      <c r="N3185" s="2" t="str">
        <f t="shared" si="622"/>
        <v>WH04- RMA Neousys</v>
      </c>
      <c r="O3185" s="1" t="str">
        <f t="shared" si="619"/>
        <v>NRU-110V-MB-A2WH04- RMA Neousys</v>
      </c>
      <c r="P3185" s="1">
        <f t="shared" si="616"/>
        <v>0</v>
      </c>
      <c r="Q3185" s="1">
        <f t="shared" si="623"/>
        <v>0</v>
      </c>
      <c r="R3185" s="1">
        <f t="shared" si="624"/>
        <v>0</v>
      </c>
      <c r="S3185" s="1">
        <f t="shared" si="617"/>
        <v>0</v>
      </c>
      <c r="T3185" s="1">
        <f t="shared" si="618"/>
        <v>0</v>
      </c>
    </row>
    <row r="3186" spans="1:20" x14ac:dyDescent="0.3">
      <c r="A3186" s="1" t="s">
        <v>1580</v>
      </c>
      <c r="D3186" s="1">
        <v>0</v>
      </c>
      <c r="F3186" s="1">
        <v>0</v>
      </c>
      <c r="I3186" s="1">
        <v>0</v>
      </c>
      <c r="K3186" s="1">
        <v>0</v>
      </c>
      <c r="L3186" s="2">
        <f t="shared" si="620"/>
        <v>0</v>
      </c>
      <c r="M3186" s="2" t="str">
        <f t="shared" si="621"/>
        <v>NRU-120S-MB-A2</v>
      </c>
      <c r="N3186" s="2" t="str">
        <f t="shared" si="622"/>
        <v>WH04- RMA Neousys</v>
      </c>
      <c r="O3186" s="1" t="str">
        <f t="shared" si="619"/>
        <v>NRU-120S-MB-A2WH04- RMA Neousys</v>
      </c>
      <c r="P3186" s="1">
        <f t="shared" si="616"/>
        <v>0</v>
      </c>
      <c r="Q3186" s="1">
        <f t="shared" si="623"/>
        <v>0</v>
      </c>
      <c r="R3186" s="1">
        <f t="shared" si="624"/>
        <v>0</v>
      </c>
      <c r="S3186" s="1">
        <f t="shared" si="617"/>
        <v>0</v>
      </c>
      <c r="T3186" s="1">
        <f t="shared" si="618"/>
        <v>0</v>
      </c>
    </row>
    <row r="3187" spans="1:20" x14ac:dyDescent="0.3">
      <c r="A3187" s="1" t="s">
        <v>1581</v>
      </c>
      <c r="D3187" s="1">
        <v>0</v>
      </c>
      <c r="F3187" s="1">
        <v>0</v>
      </c>
      <c r="I3187" s="1">
        <v>0</v>
      </c>
      <c r="K3187" s="1">
        <v>0</v>
      </c>
      <c r="L3187" s="2">
        <f t="shared" si="620"/>
        <v>0</v>
      </c>
      <c r="M3187" s="2" t="str">
        <f t="shared" si="621"/>
        <v>NRU-52S-MB-01</v>
      </c>
      <c r="N3187" s="2" t="str">
        <f t="shared" si="622"/>
        <v>WH04- RMA Neousys</v>
      </c>
      <c r="O3187" s="1" t="str">
        <f t="shared" si="619"/>
        <v>NRU-52S-MB-01WH04- RMA Neousys</v>
      </c>
      <c r="P3187" s="1">
        <f t="shared" si="616"/>
        <v>0</v>
      </c>
      <c r="Q3187" s="1">
        <f t="shared" si="623"/>
        <v>0</v>
      </c>
      <c r="R3187" s="1">
        <f t="shared" si="624"/>
        <v>0</v>
      </c>
      <c r="S3187" s="1">
        <f t="shared" si="617"/>
        <v>0</v>
      </c>
      <c r="T3187" s="1">
        <f t="shared" si="618"/>
        <v>0</v>
      </c>
    </row>
    <row r="3188" spans="1:20" x14ac:dyDescent="0.3">
      <c r="A3188" s="1" t="s">
        <v>1611</v>
      </c>
      <c r="D3188" s="1">
        <v>0</v>
      </c>
      <c r="E3188" s="1">
        <v>0</v>
      </c>
      <c r="F3188" s="1">
        <v>0</v>
      </c>
      <c r="H3188" s="1">
        <v>0</v>
      </c>
      <c r="I3188" s="1">
        <v>0</v>
      </c>
      <c r="K3188" s="1">
        <v>0</v>
      </c>
      <c r="L3188" s="2">
        <f t="shared" si="620"/>
        <v>0</v>
      </c>
      <c r="M3188" s="2" t="str">
        <f t="shared" si="621"/>
        <v>Nuvo-10108GC-BP-A1</v>
      </c>
      <c r="N3188" s="2" t="str">
        <f t="shared" si="622"/>
        <v>WH04- RMA Neousys</v>
      </c>
      <c r="O3188" s="1" t="str">
        <f t="shared" si="619"/>
        <v>Nuvo-10108GC-BP-A1WH04- RMA Neousys</v>
      </c>
      <c r="P3188" s="1">
        <f t="shared" si="616"/>
        <v>0</v>
      </c>
      <c r="Q3188" s="1">
        <f t="shared" si="623"/>
        <v>0</v>
      </c>
      <c r="R3188" s="1">
        <f t="shared" si="624"/>
        <v>0</v>
      </c>
      <c r="S3188" s="1">
        <f t="shared" si="617"/>
        <v>0</v>
      </c>
      <c r="T3188" s="1">
        <f t="shared" si="618"/>
        <v>0</v>
      </c>
    </row>
    <row r="3189" spans="1:20" x14ac:dyDescent="0.3">
      <c r="A3189" s="1" t="s">
        <v>1105</v>
      </c>
      <c r="D3189" s="1">
        <v>0</v>
      </c>
      <c r="F3189" s="1">
        <v>0</v>
      </c>
      <c r="I3189" s="1">
        <v>0</v>
      </c>
      <c r="K3189" s="1">
        <v>0</v>
      </c>
      <c r="L3189" s="2">
        <f t="shared" si="620"/>
        <v>0</v>
      </c>
      <c r="M3189" s="2" t="str">
        <f t="shared" si="621"/>
        <v>Nuvo-10208GC-10G-MB-01</v>
      </c>
      <c r="N3189" s="2" t="str">
        <f t="shared" si="622"/>
        <v>WH04- RMA Neousys</v>
      </c>
      <c r="O3189" s="1" t="str">
        <f t="shared" si="619"/>
        <v>Nuvo-10208GC-10G-MB-01WH04- RMA Neousys</v>
      </c>
      <c r="P3189" s="1">
        <f t="shared" si="616"/>
        <v>0</v>
      </c>
      <c r="Q3189" s="1">
        <f t="shared" si="623"/>
        <v>0</v>
      </c>
      <c r="R3189" s="1">
        <f t="shared" si="624"/>
        <v>0</v>
      </c>
      <c r="S3189" s="1">
        <f t="shared" si="617"/>
        <v>0</v>
      </c>
      <c r="T3189" s="1">
        <f t="shared" si="618"/>
        <v>0</v>
      </c>
    </row>
    <row r="3190" spans="1:20" x14ac:dyDescent="0.3">
      <c r="A3190" s="1" t="s">
        <v>1680</v>
      </c>
      <c r="D3190" s="1">
        <v>0</v>
      </c>
      <c r="F3190" s="1">
        <v>0</v>
      </c>
      <c r="I3190" s="1">
        <v>0</v>
      </c>
      <c r="K3190" s="1">
        <v>0</v>
      </c>
      <c r="L3190" s="2">
        <f t="shared" si="620"/>
        <v>0</v>
      </c>
      <c r="M3190" s="2" t="str">
        <f t="shared" si="621"/>
        <v>Nuvo-10208GC-10G-MB-A1</v>
      </c>
      <c r="N3190" s="2" t="str">
        <f t="shared" si="622"/>
        <v>WH04- RMA Neousys</v>
      </c>
      <c r="O3190" s="1" t="str">
        <f t="shared" si="619"/>
        <v>Nuvo-10208GC-10G-MB-A1WH04- RMA Neousys</v>
      </c>
      <c r="P3190" s="1">
        <f t="shared" si="616"/>
        <v>0</v>
      </c>
      <c r="Q3190" s="1">
        <f t="shared" si="623"/>
        <v>0</v>
      </c>
      <c r="R3190" s="1">
        <f t="shared" si="624"/>
        <v>0</v>
      </c>
      <c r="S3190" s="1">
        <f t="shared" si="617"/>
        <v>0</v>
      </c>
      <c r="T3190" s="1">
        <f t="shared" si="618"/>
        <v>0</v>
      </c>
    </row>
    <row r="3191" spans="1:20" x14ac:dyDescent="0.3">
      <c r="A3191" s="1" t="s">
        <v>176</v>
      </c>
      <c r="D3191" s="1">
        <v>0</v>
      </c>
      <c r="F3191" s="1">
        <v>0</v>
      </c>
      <c r="I3191" s="1">
        <v>0</v>
      </c>
      <c r="K3191" s="1">
        <v>0</v>
      </c>
      <c r="L3191" s="2">
        <f t="shared" si="620"/>
        <v>0</v>
      </c>
      <c r="M3191" s="2" t="str">
        <f t="shared" si="621"/>
        <v>Nuvo-10208GC-BP-01</v>
      </c>
      <c r="N3191" s="2" t="str">
        <f t="shared" si="622"/>
        <v>WH04- RMA Neousys</v>
      </c>
      <c r="O3191" s="1" t="str">
        <f t="shared" si="619"/>
        <v>Nuvo-10208GC-BP-01WH04- RMA Neousys</v>
      </c>
      <c r="P3191" s="1">
        <f t="shared" si="616"/>
        <v>0</v>
      </c>
      <c r="Q3191" s="1">
        <f t="shared" si="623"/>
        <v>0</v>
      </c>
      <c r="R3191" s="1">
        <f t="shared" si="624"/>
        <v>0</v>
      </c>
      <c r="S3191" s="1">
        <f t="shared" si="617"/>
        <v>0</v>
      </c>
      <c r="T3191" s="1">
        <f t="shared" si="618"/>
        <v>0</v>
      </c>
    </row>
    <row r="3192" spans="1:20" x14ac:dyDescent="0.3">
      <c r="A3192" s="1" t="s">
        <v>1800</v>
      </c>
      <c r="D3192" s="1">
        <v>0</v>
      </c>
      <c r="E3192" s="1">
        <v>0</v>
      </c>
      <c r="F3192" s="1">
        <v>0</v>
      </c>
      <c r="H3192" s="1">
        <v>0</v>
      </c>
      <c r="I3192" s="1">
        <v>0</v>
      </c>
      <c r="K3192" s="1">
        <v>0</v>
      </c>
      <c r="L3192" s="2">
        <f t="shared" si="620"/>
        <v>0</v>
      </c>
      <c r="M3192" s="2" t="str">
        <f t="shared" si="621"/>
        <v>Nuvo-10208GC-BP-02</v>
      </c>
      <c r="N3192" s="2" t="str">
        <f t="shared" si="622"/>
        <v>WH04- RMA Neousys</v>
      </c>
      <c r="O3192" s="1" t="str">
        <f t="shared" si="619"/>
        <v>Nuvo-10208GC-BP-02WH04- RMA Neousys</v>
      </c>
      <c r="P3192" s="1">
        <f t="shared" si="616"/>
        <v>0</v>
      </c>
      <c r="Q3192" s="1">
        <f t="shared" si="623"/>
        <v>0</v>
      </c>
      <c r="R3192" s="1">
        <f t="shared" si="624"/>
        <v>0</v>
      </c>
      <c r="S3192" s="1">
        <f t="shared" si="617"/>
        <v>0</v>
      </c>
      <c r="T3192" s="1">
        <f t="shared" si="618"/>
        <v>0</v>
      </c>
    </row>
    <row r="3193" spans="1:20" x14ac:dyDescent="0.3">
      <c r="A3193" s="1" t="s">
        <v>1681</v>
      </c>
      <c r="D3193" s="1">
        <v>0</v>
      </c>
      <c r="E3193" s="1">
        <v>0</v>
      </c>
      <c r="F3193" s="1">
        <v>0</v>
      </c>
      <c r="H3193" s="1">
        <v>0</v>
      </c>
      <c r="I3193" s="1">
        <v>0</v>
      </c>
      <c r="K3193" s="1">
        <v>0</v>
      </c>
      <c r="L3193" s="2">
        <f t="shared" si="620"/>
        <v>0</v>
      </c>
      <c r="M3193" s="2" t="str">
        <f t="shared" si="621"/>
        <v>Nuvo-10208GC-BP-A1</v>
      </c>
      <c r="N3193" s="2" t="str">
        <f t="shared" si="622"/>
        <v>WH04- RMA Neousys</v>
      </c>
      <c r="O3193" s="1" t="str">
        <f t="shared" si="619"/>
        <v>Nuvo-10208GC-BP-A1WH04- RMA Neousys</v>
      </c>
      <c r="P3193" s="1">
        <f t="shared" si="616"/>
        <v>0</v>
      </c>
      <c r="Q3193" s="1">
        <f t="shared" si="623"/>
        <v>0</v>
      </c>
      <c r="R3193" s="1">
        <f t="shared" si="624"/>
        <v>0</v>
      </c>
      <c r="S3193" s="1">
        <f t="shared" si="617"/>
        <v>0</v>
      </c>
      <c r="T3193" s="1">
        <f t="shared" si="618"/>
        <v>0</v>
      </c>
    </row>
    <row r="3194" spans="1:20" x14ac:dyDescent="0.3">
      <c r="A3194" s="1" t="s">
        <v>1682</v>
      </c>
      <c r="D3194" s="1">
        <v>0</v>
      </c>
      <c r="E3194" s="1">
        <v>0</v>
      </c>
      <c r="F3194" s="1">
        <v>0</v>
      </c>
      <c r="H3194" s="1">
        <v>0</v>
      </c>
      <c r="I3194" s="1">
        <v>0</v>
      </c>
      <c r="K3194" s="1">
        <v>0</v>
      </c>
      <c r="L3194" s="2">
        <f t="shared" si="620"/>
        <v>0</v>
      </c>
      <c r="M3194" s="2" t="str">
        <f t="shared" si="621"/>
        <v>Nuvo-10208GC-MB-A1</v>
      </c>
      <c r="N3194" s="2" t="str">
        <f t="shared" si="622"/>
        <v>WH04- RMA Neousys</v>
      </c>
      <c r="O3194" s="1" t="str">
        <f t="shared" si="619"/>
        <v>Nuvo-10208GC-MB-A1WH04- RMA Neousys</v>
      </c>
      <c r="P3194" s="1">
        <f t="shared" si="616"/>
        <v>0</v>
      </c>
      <c r="Q3194" s="1">
        <f t="shared" si="623"/>
        <v>0</v>
      </c>
      <c r="R3194" s="1">
        <f t="shared" si="624"/>
        <v>0</v>
      </c>
      <c r="S3194" s="1">
        <f t="shared" si="617"/>
        <v>0</v>
      </c>
      <c r="T3194" s="1">
        <f t="shared" si="618"/>
        <v>0</v>
      </c>
    </row>
    <row r="3195" spans="1:20" x14ac:dyDescent="0.3">
      <c r="A3195" s="1" t="s">
        <v>429</v>
      </c>
      <c r="D3195" s="1">
        <v>0</v>
      </c>
      <c r="F3195" s="1">
        <v>0</v>
      </c>
      <c r="I3195" s="1">
        <v>0</v>
      </c>
      <c r="K3195" s="1">
        <v>0</v>
      </c>
      <c r="L3195" s="2">
        <f t="shared" si="620"/>
        <v>0</v>
      </c>
      <c r="M3195" s="2" t="str">
        <f t="shared" si="621"/>
        <v>Nuvo-2500-MB-A4</v>
      </c>
      <c r="N3195" s="2" t="str">
        <f t="shared" si="622"/>
        <v>WH04- RMA Neousys</v>
      </c>
      <c r="O3195" s="1" t="str">
        <f t="shared" si="619"/>
        <v>Nuvo-2500-MB-A4WH04- RMA Neousys</v>
      </c>
      <c r="P3195" s="1">
        <f t="shared" si="616"/>
        <v>0</v>
      </c>
      <c r="Q3195" s="1">
        <f t="shared" si="623"/>
        <v>0</v>
      </c>
      <c r="R3195" s="1">
        <f t="shared" si="624"/>
        <v>0</v>
      </c>
      <c r="S3195" s="1">
        <f t="shared" si="617"/>
        <v>0</v>
      </c>
      <c r="T3195" s="1">
        <f t="shared" si="618"/>
        <v>0</v>
      </c>
    </row>
    <row r="3196" spans="1:20" x14ac:dyDescent="0.3">
      <c r="A3196" s="1" t="s">
        <v>430</v>
      </c>
      <c r="D3196" s="1">
        <v>0</v>
      </c>
      <c r="F3196" s="1">
        <v>0</v>
      </c>
      <c r="I3196" s="1">
        <v>0</v>
      </c>
      <c r="K3196" s="1">
        <v>0</v>
      </c>
      <c r="L3196" s="2">
        <f t="shared" si="620"/>
        <v>0</v>
      </c>
      <c r="M3196" s="2" t="str">
        <f t="shared" si="621"/>
        <v>Nuvo-5002-MB-A3</v>
      </c>
      <c r="N3196" s="2" t="str">
        <f t="shared" si="622"/>
        <v>WH04- RMA Neousys</v>
      </c>
      <c r="O3196" s="1" t="str">
        <f t="shared" si="619"/>
        <v>Nuvo-5002-MB-A3WH04- RMA Neousys</v>
      </c>
      <c r="P3196" s="1">
        <f t="shared" si="616"/>
        <v>0</v>
      </c>
      <c r="Q3196" s="1">
        <f t="shared" si="623"/>
        <v>0</v>
      </c>
      <c r="R3196" s="1">
        <f t="shared" si="624"/>
        <v>0</v>
      </c>
      <c r="S3196" s="1">
        <f t="shared" si="617"/>
        <v>0</v>
      </c>
      <c r="T3196" s="1">
        <f t="shared" si="618"/>
        <v>0</v>
      </c>
    </row>
    <row r="3197" spans="1:20" x14ac:dyDescent="0.3">
      <c r="A3197" s="1" t="s">
        <v>1582</v>
      </c>
      <c r="D3197" s="1">
        <v>0</v>
      </c>
      <c r="F3197" s="1">
        <v>0</v>
      </c>
      <c r="I3197" s="1">
        <v>0</v>
      </c>
      <c r="K3197" s="1">
        <v>0</v>
      </c>
      <c r="L3197" s="2">
        <f t="shared" si="620"/>
        <v>0</v>
      </c>
      <c r="M3197" s="2" t="str">
        <f t="shared" si="621"/>
        <v>Nuvo-5002-MB-Y3</v>
      </c>
      <c r="N3197" s="2" t="str">
        <f t="shared" si="622"/>
        <v>WH04- RMA Neousys</v>
      </c>
      <c r="O3197" s="1" t="str">
        <f t="shared" si="619"/>
        <v>Nuvo-5002-MB-Y3WH04- RMA Neousys</v>
      </c>
      <c r="P3197" s="1">
        <f t="shared" si="616"/>
        <v>0</v>
      </c>
      <c r="Q3197" s="1">
        <f t="shared" si="623"/>
        <v>0</v>
      </c>
      <c r="R3197" s="1">
        <f t="shared" si="624"/>
        <v>0</v>
      </c>
      <c r="S3197" s="1">
        <f t="shared" si="617"/>
        <v>0</v>
      </c>
      <c r="T3197" s="1">
        <f t="shared" si="618"/>
        <v>0</v>
      </c>
    </row>
    <row r="3198" spans="1:20" x14ac:dyDescent="0.3">
      <c r="A3198" s="1" t="s">
        <v>1583</v>
      </c>
      <c r="D3198" s="1">
        <v>0</v>
      </c>
      <c r="F3198" s="1">
        <v>0</v>
      </c>
      <c r="I3198" s="1">
        <v>0</v>
      </c>
      <c r="K3198" s="1">
        <v>0</v>
      </c>
      <c r="L3198" s="2">
        <f t="shared" si="620"/>
        <v>0</v>
      </c>
      <c r="M3198" s="2" t="str">
        <f t="shared" si="621"/>
        <v>Nuvo-5002-PoE-MB-A3</v>
      </c>
      <c r="N3198" s="2" t="str">
        <f t="shared" si="622"/>
        <v>WH04- RMA Neousys</v>
      </c>
      <c r="O3198" s="1" t="str">
        <f t="shared" si="619"/>
        <v>Nuvo-5002-PoE-MB-A3WH04- RMA Neousys</v>
      </c>
      <c r="P3198" s="1">
        <f t="shared" ref="P3198:P3261" si="625">D3198</f>
        <v>0</v>
      </c>
      <c r="Q3198" s="1">
        <f t="shared" si="623"/>
        <v>0</v>
      </c>
      <c r="R3198" s="1">
        <f t="shared" si="624"/>
        <v>0</v>
      </c>
      <c r="S3198" s="1">
        <f t="shared" ref="S3198:S3261" si="626">H3198</f>
        <v>0</v>
      </c>
      <c r="T3198" s="1">
        <f t="shared" ref="T3198:T3261" si="627">R3198+S3198</f>
        <v>0</v>
      </c>
    </row>
    <row r="3199" spans="1:20" x14ac:dyDescent="0.3">
      <c r="A3199" s="1" t="s">
        <v>1584</v>
      </c>
      <c r="D3199" s="1">
        <v>0</v>
      </c>
      <c r="F3199" s="1">
        <v>0</v>
      </c>
      <c r="I3199" s="1">
        <v>0</v>
      </c>
      <c r="K3199" s="1">
        <v>0</v>
      </c>
      <c r="L3199" s="2">
        <f t="shared" si="620"/>
        <v>0</v>
      </c>
      <c r="M3199" s="2" t="str">
        <f t="shared" si="621"/>
        <v>Nuvo-5006-MB-A3</v>
      </c>
      <c r="N3199" s="2" t="str">
        <f t="shared" si="622"/>
        <v>WH04- RMA Neousys</v>
      </c>
      <c r="O3199" s="1" t="str">
        <f t="shared" si="619"/>
        <v>Nuvo-5006-MB-A3WH04- RMA Neousys</v>
      </c>
      <c r="P3199" s="1">
        <f t="shared" si="625"/>
        <v>0</v>
      </c>
      <c r="Q3199" s="1">
        <f t="shared" si="623"/>
        <v>0</v>
      </c>
      <c r="R3199" s="1">
        <f t="shared" si="624"/>
        <v>0</v>
      </c>
      <c r="S3199" s="1">
        <f t="shared" si="626"/>
        <v>0</v>
      </c>
      <c r="T3199" s="1">
        <f t="shared" si="627"/>
        <v>0</v>
      </c>
    </row>
    <row r="3200" spans="1:20" x14ac:dyDescent="0.3">
      <c r="A3200" s="1" t="s">
        <v>1585</v>
      </c>
      <c r="D3200" s="1">
        <v>0</v>
      </c>
      <c r="F3200" s="1">
        <v>0</v>
      </c>
      <c r="I3200" s="1">
        <v>0</v>
      </c>
      <c r="K3200" s="1">
        <v>0</v>
      </c>
      <c r="L3200" s="2">
        <f t="shared" si="620"/>
        <v>0</v>
      </c>
      <c r="M3200" s="2" t="str">
        <f t="shared" si="621"/>
        <v>Nuvo-5006-MB-Y3</v>
      </c>
      <c r="N3200" s="2" t="str">
        <f t="shared" si="622"/>
        <v>WH04- RMA Neousys</v>
      </c>
      <c r="O3200" s="1" t="str">
        <f t="shared" si="619"/>
        <v>Nuvo-5006-MB-Y3WH04- RMA Neousys</v>
      </c>
      <c r="P3200" s="1">
        <f t="shared" si="625"/>
        <v>0</v>
      </c>
      <c r="Q3200" s="1">
        <f t="shared" si="623"/>
        <v>0</v>
      </c>
      <c r="R3200" s="1">
        <f t="shared" si="624"/>
        <v>0</v>
      </c>
      <c r="S3200" s="1">
        <f t="shared" si="626"/>
        <v>0</v>
      </c>
      <c r="T3200" s="1">
        <f t="shared" si="627"/>
        <v>0</v>
      </c>
    </row>
    <row r="3201" spans="1:20" x14ac:dyDescent="0.3">
      <c r="A3201" s="1" t="s">
        <v>431</v>
      </c>
      <c r="D3201" s="1">
        <v>0</v>
      </c>
      <c r="F3201" s="1">
        <v>0</v>
      </c>
      <c r="I3201" s="1">
        <v>0</v>
      </c>
      <c r="K3201" s="1">
        <v>0</v>
      </c>
      <c r="L3201" s="2">
        <f t="shared" si="620"/>
        <v>0</v>
      </c>
      <c r="M3201" s="2" t="str">
        <f t="shared" si="621"/>
        <v>Nuvo-5006-PoE-MB-A3</v>
      </c>
      <c r="N3201" s="2" t="str">
        <f t="shared" si="622"/>
        <v>WH04- RMA Neousys</v>
      </c>
      <c r="O3201" s="1" t="str">
        <f t="shared" si="619"/>
        <v>Nuvo-5006-PoE-MB-A3WH04- RMA Neousys</v>
      </c>
      <c r="P3201" s="1">
        <f t="shared" si="625"/>
        <v>0</v>
      </c>
      <c r="Q3201" s="1">
        <f t="shared" si="623"/>
        <v>0</v>
      </c>
      <c r="R3201" s="1">
        <f t="shared" si="624"/>
        <v>0</v>
      </c>
      <c r="S3201" s="1">
        <f t="shared" si="626"/>
        <v>0</v>
      </c>
      <c r="T3201" s="1">
        <f t="shared" si="627"/>
        <v>0</v>
      </c>
    </row>
    <row r="3202" spans="1:20" x14ac:dyDescent="0.3">
      <c r="A3202" s="1" t="s">
        <v>1586</v>
      </c>
      <c r="D3202" s="1">
        <v>0</v>
      </c>
      <c r="F3202" s="1">
        <v>0</v>
      </c>
      <c r="I3202" s="1">
        <v>0</v>
      </c>
      <c r="K3202" s="1">
        <v>0</v>
      </c>
      <c r="L3202" s="2">
        <f t="shared" si="620"/>
        <v>0</v>
      </c>
      <c r="M3202" s="2" t="str">
        <f t="shared" si="621"/>
        <v>Nuvo-5501-MB-A1</v>
      </c>
      <c r="N3202" s="2" t="str">
        <f t="shared" si="622"/>
        <v>WH04- RMA Neousys</v>
      </c>
      <c r="O3202" s="1" t="str">
        <f t="shared" si="619"/>
        <v>Nuvo-5501-MB-A1WH04- RMA Neousys</v>
      </c>
      <c r="P3202" s="1">
        <f t="shared" si="625"/>
        <v>0</v>
      </c>
      <c r="Q3202" s="1">
        <f t="shared" si="623"/>
        <v>0</v>
      </c>
      <c r="R3202" s="1">
        <f t="shared" si="624"/>
        <v>0</v>
      </c>
      <c r="S3202" s="1">
        <f t="shared" si="626"/>
        <v>0</v>
      </c>
      <c r="T3202" s="1">
        <f t="shared" si="627"/>
        <v>0</v>
      </c>
    </row>
    <row r="3203" spans="1:20" x14ac:dyDescent="0.3">
      <c r="A3203" s="1" t="s">
        <v>1587</v>
      </c>
      <c r="D3203" s="1">
        <v>0</v>
      </c>
      <c r="F3203" s="1">
        <v>0</v>
      </c>
      <c r="I3203" s="1">
        <v>0</v>
      </c>
      <c r="K3203" s="1">
        <v>0</v>
      </c>
      <c r="L3203" s="2">
        <f t="shared" si="620"/>
        <v>0</v>
      </c>
      <c r="M3203" s="2" t="str">
        <f t="shared" si="621"/>
        <v>Nuvo-5501-MB-A2</v>
      </c>
      <c r="N3203" s="2" t="str">
        <f t="shared" si="622"/>
        <v>WH04- RMA Neousys</v>
      </c>
      <c r="O3203" s="1" t="str">
        <f t="shared" si="619"/>
        <v>Nuvo-5501-MB-A2WH04- RMA Neousys</v>
      </c>
      <c r="P3203" s="1">
        <f t="shared" si="625"/>
        <v>0</v>
      </c>
      <c r="Q3203" s="1">
        <f t="shared" si="623"/>
        <v>0</v>
      </c>
      <c r="R3203" s="1">
        <f t="shared" si="624"/>
        <v>0</v>
      </c>
      <c r="S3203" s="1">
        <f t="shared" si="626"/>
        <v>0</v>
      </c>
      <c r="T3203" s="1">
        <f t="shared" si="627"/>
        <v>0</v>
      </c>
    </row>
    <row r="3204" spans="1:20" x14ac:dyDescent="0.3">
      <c r="A3204" s="1" t="s">
        <v>1107</v>
      </c>
      <c r="D3204" s="1">
        <v>0</v>
      </c>
      <c r="F3204" s="1">
        <v>0</v>
      </c>
      <c r="I3204" s="1">
        <v>0</v>
      </c>
      <c r="K3204" s="1">
        <v>0</v>
      </c>
      <c r="L3204" s="2">
        <f t="shared" si="620"/>
        <v>0</v>
      </c>
      <c r="M3204" s="2" t="str">
        <f t="shared" si="621"/>
        <v>Nuvo-6108GC-BP-A1</v>
      </c>
      <c r="N3204" s="2" t="str">
        <f t="shared" si="622"/>
        <v>WH04- RMA Neousys</v>
      </c>
      <c r="O3204" s="1" t="str">
        <f t="shared" si="619"/>
        <v>Nuvo-6108GC-BP-A1WH04- RMA Neousys</v>
      </c>
      <c r="P3204" s="1">
        <f t="shared" si="625"/>
        <v>0</v>
      </c>
      <c r="Q3204" s="1">
        <f t="shared" si="623"/>
        <v>0</v>
      </c>
      <c r="R3204" s="1">
        <f t="shared" si="624"/>
        <v>0</v>
      </c>
      <c r="S3204" s="1">
        <f t="shared" si="626"/>
        <v>0</v>
      </c>
      <c r="T3204" s="1">
        <f t="shared" si="627"/>
        <v>0</v>
      </c>
    </row>
    <row r="3205" spans="1:20" x14ac:dyDescent="0.3">
      <c r="A3205" s="1" t="s">
        <v>432</v>
      </c>
      <c r="D3205" s="1">
        <v>0</v>
      </c>
      <c r="F3205" s="1">
        <v>0</v>
      </c>
      <c r="I3205" s="1">
        <v>0</v>
      </c>
      <c r="K3205" s="1">
        <v>0</v>
      </c>
      <c r="L3205" s="2">
        <f t="shared" ref="L3205:L3215" si="628">D3205</f>
        <v>0</v>
      </c>
      <c r="M3205" s="2" t="str">
        <f t="shared" ref="M3205:M3215" si="629">A3205</f>
        <v>Nuvo-6108GC-IGN-BP-A1</v>
      </c>
      <c r="N3205" s="2" t="str">
        <f t="shared" ref="N3205:N3215" si="630">IF(A3206="Inventory",A3205,N3204)</f>
        <v>WH04- RMA Neousys</v>
      </c>
      <c r="O3205" s="1" t="str">
        <f t="shared" si="619"/>
        <v>Nuvo-6108GC-IGN-BP-A1WH04- RMA Neousys</v>
      </c>
      <c r="P3205" s="1">
        <f t="shared" si="625"/>
        <v>0</v>
      </c>
      <c r="Q3205" s="1">
        <f t="shared" si="623"/>
        <v>0</v>
      </c>
      <c r="R3205" s="1">
        <f t="shared" si="624"/>
        <v>0</v>
      </c>
      <c r="S3205" s="1">
        <f t="shared" si="626"/>
        <v>0</v>
      </c>
      <c r="T3205" s="1">
        <f t="shared" si="627"/>
        <v>0</v>
      </c>
    </row>
    <row r="3206" spans="1:20" x14ac:dyDescent="0.3">
      <c r="A3206" s="1" t="s">
        <v>433</v>
      </c>
      <c r="D3206" s="1">
        <v>0</v>
      </c>
      <c r="F3206" s="1">
        <v>0</v>
      </c>
      <c r="I3206" s="1">
        <v>0</v>
      </c>
      <c r="K3206" s="1">
        <v>0</v>
      </c>
      <c r="L3206" s="2">
        <f t="shared" si="628"/>
        <v>0</v>
      </c>
      <c r="M3206" s="2" t="str">
        <f t="shared" si="629"/>
        <v>Nuvo-6108GC-IGN-MB-A1</v>
      </c>
      <c r="N3206" s="2" t="str">
        <f t="shared" si="630"/>
        <v>WH04- RMA Neousys</v>
      </c>
      <c r="O3206" s="1" t="str">
        <f t="shared" ref="O3206:O3269" si="631">M3206&amp;N3206</f>
        <v>Nuvo-6108GC-IGN-MB-A1WH04- RMA Neousys</v>
      </c>
      <c r="P3206" s="1">
        <f t="shared" si="625"/>
        <v>0</v>
      </c>
      <c r="Q3206" s="1">
        <f t="shared" si="623"/>
        <v>0</v>
      </c>
      <c r="R3206" s="1">
        <f t="shared" si="624"/>
        <v>0</v>
      </c>
      <c r="S3206" s="1">
        <f t="shared" si="626"/>
        <v>0</v>
      </c>
      <c r="T3206" s="1">
        <f t="shared" si="627"/>
        <v>0</v>
      </c>
    </row>
    <row r="3207" spans="1:20" x14ac:dyDescent="0.3">
      <c r="A3207" s="1" t="s">
        <v>1588</v>
      </c>
      <c r="D3207" s="1">
        <v>0</v>
      </c>
      <c r="F3207" s="1">
        <v>0</v>
      </c>
      <c r="I3207" s="1">
        <v>0</v>
      </c>
      <c r="K3207" s="1">
        <v>0</v>
      </c>
      <c r="L3207" s="2">
        <f t="shared" si="628"/>
        <v>0</v>
      </c>
      <c r="M3207" s="2" t="str">
        <f t="shared" si="629"/>
        <v>Nuvo-6108GC-MB-A1</v>
      </c>
      <c r="N3207" s="2" t="str">
        <f t="shared" si="630"/>
        <v>WH04- RMA Neousys</v>
      </c>
      <c r="O3207" s="1" t="str">
        <f t="shared" si="631"/>
        <v>Nuvo-6108GC-MB-A1WH04- RMA Neousys</v>
      </c>
      <c r="P3207" s="1">
        <f t="shared" si="625"/>
        <v>0</v>
      </c>
      <c r="Q3207" s="1">
        <f t="shared" si="623"/>
        <v>0</v>
      </c>
      <c r="R3207" s="1">
        <f t="shared" si="624"/>
        <v>0</v>
      </c>
      <c r="S3207" s="1">
        <f t="shared" si="626"/>
        <v>0</v>
      </c>
      <c r="T3207" s="1">
        <f t="shared" si="627"/>
        <v>0</v>
      </c>
    </row>
    <row r="3208" spans="1:20" x14ac:dyDescent="0.3">
      <c r="A3208" s="1" t="s">
        <v>1109</v>
      </c>
      <c r="D3208" s="1">
        <v>0</v>
      </c>
      <c r="F3208" s="1">
        <v>0</v>
      </c>
      <c r="I3208" s="1">
        <v>0</v>
      </c>
      <c r="K3208" s="1">
        <v>0</v>
      </c>
      <c r="L3208" s="2">
        <f t="shared" si="628"/>
        <v>0</v>
      </c>
      <c r="M3208" s="2" t="str">
        <f t="shared" si="629"/>
        <v>Nuvo-7002-MB-A1</v>
      </c>
      <c r="N3208" s="2" t="str">
        <f t="shared" si="630"/>
        <v>WH04- RMA Neousys</v>
      </c>
      <c r="O3208" s="1" t="str">
        <f t="shared" si="631"/>
        <v>Nuvo-7002-MB-A1WH04- RMA Neousys</v>
      </c>
      <c r="P3208" s="1">
        <f t="shared" si="625"/>
        <v>0</v>
      </c>
      <c r="Q3208" s="1">
        <f t="shared" si="623"/>
        <v>0</v>
      </c>
      <c r="R3208" s="1">
        <f t="shared" si="624"/>
        <v>0</v>
      </c>
      <c r="S3208" s="1">
        <f t="shared" si="626"/>
        <v>0</v>
      </c>
      <c r="T3208" s="1">
        <f t="shared" si="627"/>
        <v>0</v>
      </c>
    </row>
    <row r="3209" spans="1:20" x14ac:dyDescent="0.3">
      <c r="A3209" s="1" t="s">
        <v>1589</v>
      </c>
      <c r="D3209" s="1">
        <v>0</v>
      </c>
      <c r="F3209" s="1">
        <v>0</v>
      </c>
      <c r="I3209" s="1">
        <v>0</v>
      </c>
      <c r="K3209" s="1">
        <v>0</v>
      </c>
      <c r="L3209" s="2">
        <f t="shared" si="628"/>
        <v>0</v>
      </c>
      <c r="M3209" s="2" t="str">
        <f t="shared" si="629"/>
        <v>Nuvo-7002-MB-A2</v>
      </c>
      <c r="N3209" s="2" t="str">
        <f t="shared" si="630"/>
        <v>WH04- RMA Neousys</v>
      </c>
      <c r="O3209" s="1" t="str">
        <f t="shared" si="631"/>
        <v>Nuvo-7002-MB-A2WH04- RMA Neousys</v>
      </c>
      <c r="P3209" s="1">
        <f t="shared" si="625"/>
        <v>0</v>
      </c>
      <c r="Q3209" s="1">
        <f t="shared" si="623"/>
        <v>0</v>
      </c>
      <c r="R3209" s="1">
        <f t="shared" si="624"/>
        <v>0</v>
      </c>
      <c r="S3209" s="1">
        <f t="shared" si="626"/>
        <v>0</v>
      </c>
      <c r="T3209" s="1">
        <f t="shared" si="627"/>
        <v>0</v>
      </c>
    </row>
    <row r="3210" spans="1:20" x14ac:dyDescent="0.3">
      <c r="A3210" s="1" t="s">
        <v>434</v>
      </c>
      <c r="D3210" s="1">
        <v>0</v>
      </c>
      <c r="F3210" s="1">
        <v>0</v>
      </c>
      <c r="I3210" s="1">
        <v>0</v>
      </c>
      <c r="K3210" s="1">
        <v>0</v>
      </c>
      <c r="L3210" s="2">
        <f t="shared" si="628"/>
        <v>0</v>
      </c>
      <c r="M3210" s="2" t="str">
        <f t="shared" si="629"/>
        <v>Nuvo-7006-MB-A1</v>
      </c>
      <c r="N3210" s="2" t="str">
        <f t="shared" si="630"/>
        <v>WH04- RMA Neousys</v>
      </c>
      <c r="O3210" s="1" t="str">
        <f t="shared" si="631"/>
        <v>Nuvo-7006-MB-A1WH04- RMA Neousys</v>
      </c>
      <c r="P3210" s="1">
        <f t="shared" si="625"/>
        <v>0</v>
      </c>
      <c r="Q3210" s="1">
        <f t="shared" ref="Q3210:Q3273" si="632">E3210</f>
        <v>0</v>
      </c>
      <c r="R3210" s="1">
        <f t="shared" ref="R3210:R3273" si="633">F3210</f>
        <v>0</v>
      </c>
      <c r="S3210" s="1">
        <f t="shared" si="626"/>
        <v>0</v>
      </c>
      <c r="T3210" s="1">
        <f t="shared" si="627"/>
        <v>0</v>
      </c>
    </row>
    <row r="3211" spans="1:20" x14ac:dyDescent="0.3">
      <c r="A3211" s="1" t="s">
        <v>1590</v>
      </c>
      <c r="D3211" s="1">
        <v>0</v>
      </c>
      <c r="F3211" s="1">
        <v>0</v>
      </c>
      <c r="I3211" s="1">
        <v>0</v>
      </c>
      <c r="K3211" s="1">
        <v>0</v>
      </c>
      <c r="L3211" s="2">
        <f t="shared" si="628"/>
        <v>0</v>
      </c>
      <c r="M3211" s="2" t="str">
        <f t="shared" si="629"/>
        <v>Nuvo-7006-MB-A2</v>
      </c>
      <c r="N3211" s="2" t="str">
        <f t="shared" si="630"/>
        <v>WH04- RMA Neousys</v>
      </c>
      <c r="O3211" s="1" t="str">
        <f t="shared" si="631"/>
        <v>Nuvo-7006-MB-A2WH04- RMA Neousys</v>
      </c>
      <c r="P3211" s="1">
        <f t="shared" si="625"/>
        <v>0</v>
      </c>
      <c r="Q3211" s="1">
        <f t="shared" si="632"/>
        <v>0</v>
      </c>
      <c r="R3211" s="1">
        <f t="shared" si="633"/>
        <v>0</v>
      </c>
      <c r="S3211" s="1">
        <f t="shared" si="626"/>
        <v>0</v>
      </c>
      <c r="T3211" s="1">
        <f t="shared" si="627"/>
        <v>0</v>
      </c>
    </row>
    <row r="3212" spans="1:20" x14ac:dyDescent="0.3">
      <c r="A3212" s="1" t="s">
        <v>1591</v>
      </c>
      <c r="D3212" s="1">
        <v>0</v>
      </c>
      <c r="F3212" s="1">
        <v>0</v>
      </c>
      <c r="I3212" s="1">
        <v>0</v>
      </c>
      <c r="K3212" s="1">
        <v>0</v>
      </c>
      <c r="L3212" s="2">
        <f t="shared" si="628"/>
        <v>0</v>
      </c>
      <c r="M3212" s="2" t="str">
        <f t="shared" si="629"/>
        <v>Nuvo-7006-MB-A3</v>
      </c>
      <c r="N3212" s="2" t="str">
        <f t="shared" si="630"/>
        <v>WH04- RMA Neousys</v>
      </c>
      <c r="O3212" s="1" t="str">
        <f t="shared" si="631"/>
        <v>Nuvo-7006-MB-A3WH04- RMA Neousys</v>
      </c>
      <c r="P3212" s="1">
        <f t="shared" si="625"/>
        <v>0</v>
      </c>
      <c r="Q3212" s="1">
        <f t="shared" si="632"/>
        <v>0</v>
      </c>
      <c r="R3212" s="1">
        <f t="shared" si="633"/>
        <v>0</v>
      </c>
      <c r="S3212" s="1">
        <f t="shared" si="626"/>
        <v>0</v>
      </c>
      <c r="T3212" s="1">
        <f t="shared" si="627"/>
        <v>0</v>
      </c>
    </row>
    <row r="3213" spans="1:20" x14ac:dyDescent="0.3">
      <c r="A3213" s="1" t="s">
        <v>1592</v>
      </c>
      <c r="D3213" s="1">
        <v>0</v>
      </c>
      <c r="F3213" s="1">
        <v>0</v>
      </c>
      <c r="I3213" s="1">
        <v>0</v>
      </c>
      <c r="K3213" s="1">
        <v>0</v>
      </c>
      <c r="L3213" s="2">
        <f t="shared" si="628"/>
        <v>0</v>
      </c>
      <c r="M3213" s="2" t="str">
        <f t="shared" si="629"/>
        <v>Nuvo-7006-MB-Y3</v>
      </c>
      <c r="N3213" s="2" t="str">
        <f t="shared" si="630"/>
        <v>WH04- RMA Neousys</v>
      </c>
      <c r="O3213" s="1" t="str">
        <f t="shared" si="631"/>
        <v>Nuvo-7006-MB-Y3WH04- RMA Neousys</v>
      </c>
      <c r="P3213" s="1">
        <f t="shared" si="625"/>
        <v>0</v>
      </c>
      <c r="Q3213" s="1">
        <f t="shared" si="632"/>
        <v>0</v>
      </c>
      <c r="R3213" s="1">
        <f t="shared" si="633"/>
        <v>0</v>
      </c>
      <c r="S3213" s="1">
        <f t="shared" si="626"/>
        <v>0</v>
      </c>
      <c r="T3213" s="1">
        <f t="shared" si="627"/>
        <v>0</v>
      </c>
    </row>
    <row r="3214" spans="1:20" x14ac:dyDescent="0.3">
      <c r="A3214" s="1" t="s">
        <v>435</v>
      </c>
      <c r="D3214" s="1">
        <v>0</v>
      </c>
      <c r="F3214" s="1">
        <v>0</v>
      </c>
      <c r="I3214" s="1">
        <v>0</v>
      </c>
      <c r="K3214" s="1">
        <v>0</v>
      </c>
      <c r="L3214" s="2">
        <f t="shared" si="628"/>
        <v>0</v>
      </c>
      <c r="M3214" s="2" t="str">
        <f t="shared" si="629"/>
        <v>Nuvo-7006-PoE-MB-A1</v>
      </c>
      <c r="N3214" s="2" t="str">
        <f t="shared" si="630"/>
        <v>WH04- RMA Neousys</v>
      </c>
      <c r="O3214" s="1" t="str">
        <f t="shared" si="631"/>
        <v>Nuvo-7006-PoE-MB-A1WH04- RMA Neousys</v>
      </c>
      <c r="P3214" s="1">
        <f t="shared" si="625"/>
        <v>0</v>
      </c>
      <c r="Q3214" s="1">
        <f t="shared" si="632"/>
        <v>0</v>
      </c>
      <c r="R3214" s="1">
        <f t="shared" si="633"/>
        <v>0</v>
      </c>
      <c r="S3214" s="1">
        <f t="shared" si="626"/>
        <v>0</v>
      </c>
      <c r="T3214" s="1">
        <f t="shared" si="627"/>
        <v>0</v>
      </c>
    </row>
    <row r="3215" spans="1:20" x14ac:dyDescent="0.3">
      <c r="A3215" s="1" t="s">
        <v>436</v>
      </c>
      <c r="D3215" s="1">
        <v>0</v>
      </c>
      <c r="F3215" s="1">
        <v>0</v>
      </c>
      <c r="I3215" s="1">
        <v>0</v>
      </c>
      <c r="K3215" s="1">
        <v>0</v>
      </c>
      <c r="L3215" s="2">
        <f t="shared" si="628"/>
        <v>0</v>
      </c>
      <c r="M3215" s="2" t="str">
        <f t="shared" si="629"/>
        <v>Nuvo-7006-PoE-MB-A2</v>
      </c>
      <c r="N3215" s="2" t="str">
        <f t="shared" si="630"/>
        <v>WH04- RMA Neousys</v>
      </c>
      <c r="O3215" s="1" t="str">
        <f t="shared" si="631"/>
        <v>Nuvo-7006-PoE-MB-A2WH04- RMA Neousys</v>
      </c>
      <c r="P3215" s="1">
        <f t="shared" si="625"/>
        <v>0</v>
      </c>
      <c r="Q3215" s="1">
        <f t="shared" si="632"/>
        <v>0</v>
      </c>
      <c r="R3215" s="1">
        <f t="shared" si="633"/>
        <v>0</v>
      </c>
      <c r="S3215" s="1">
        <f t="shared" si="626"/>
        <v>0</v>
      </c>
      <c r="T3215" s="1">
        <f t="shared" si="627"/>
        <v>0</v>
      </c>
    </row>
    <row r="3216" spans="1:20" x14ac:dyDescent="0.3">
      <c r="A3216" s="1" t="s">
        <v>1374</v>
      </c>
      <c r="D3216" s="1">
        <v>0</v>
      </c>
      <c r="F3216" s="1">
        <v>0</v>
      </c>
      <c r="I3216" s="1">
        <v>0</v>
      </c>
      <c r="K3216" s="1">
        <v>0</v>
      </c>
      <c r="L3216" s="2">
        <f t="shared" ref="L3216:L3268" si="634">D3216</f>
        <v>0</v>
      </c>
      <c r="M3216" s="2" t="str">
        <f t="shared" ref="M3216:M3268" si="635">A3216</f>
        <v>Nuvo-7006-PoE-MB-A3</v>
      </c>
      <c r="N3216" s="2" t="str">
        <f t="shared" ref="N3216:N3268" si="636">IF(A3217="Inventory",A3216,N3215)</f>
        <v>WH04- RMA Neousys</v>
      </c>
      <c r="O3216" s="1" t="str">
        <f t="shared" si="631"/>
        <v>Nuvo-7006-PoE-MB-A3WH04- RMA Neousys</v>
      </c>
      <c r="P3216" s="1">
        <f t="shared" si="625"/>
        <v>0</v>
      </c>
      <c r="Q3216" s="1">
        <f t="shared" si="632"/>
        <v>0</v>
      </c>
      <c r="R3216" s="1">
        <f t="shared" si="633"/>
        <v>0</v>
      </c>
      <c r="S3216" s="1">
        <f t="shared" si="626"/>
        <v>0</v>
      </c>
      <c r="T3216" s="1">
        <f t="shared" si="627"/>
        <v>0</v>
      </c>
    </row>
    <row r="3217" spans="1:20" x14ac:dyDescent="0.3">
      <c r="A3217" s="1" t="s">
        <v>1593</v>
      </c>
      <c r="D3217" s="1">
        <v>0</v>
      </c>
      <c r="F3217" s="1">
        <v>0</v>
      </c>
      <c r="I3217" s="1">
        <v>0</v>
      </c>
      <c r="K3217" s="1">
        <v>0</v>
      </c>
      <c r="L3217" s="2">
        <f t="shared" si="634"/>
        <v>0</v>
      </c>
      <c r="M3217" s="2" t="str">
        <f t="shared" si="635"/>
        <v>Nuvo-7006-PoE-MB-Y1</v>
      </c>
      <c r="N3217" s="2" t="str">
        <f t="shared" si="636"/>
        <v>WH04- RMA Neousys</v>
      </c>
      <c r="O3217" s="1" t="str">
        <f t="shared" si="631"/>
        <v>Nuvo-7006-PoE-MB-Y1WH04- RMA Neousys</v>
      </c>
      <c r="P3217" s="1">
        <f t="shared" si="625"/>
        <v>0</v>
      </c>
      <c r="Q3217" s="1">
        <f t="shared" si="632"/>
        <v>0</v>
      </c>
      <c r="R3217" s="1">
        <f t="shared" si="633"/>
        <v>0</v>
      </c>
      <c r="S3217" s="1">
        <f t="shared" si="626"/>
        <v>0</v>
      </c>
      <c r="T3217" s="1">
        <f t="shared" si="627"/>
        <v>0</v>
      </c>
    </row>
    <row r="3218" spans="1:20" x14ac:dyDescent="0.3">
      <c r="A3218" s="1" t="s">
        <v>423</v>
      </c>
      <c r="D3218" s="1">
        <v>0</v>
      </c>
      <c r="F3218" s="1">
        <v>0</v>
      </c>
      <c r="I3218" s="1">
        <v>0</v>
      </c>
      <c r="K3218" s="1">
        <v>0</v>
      </c>
      <c r="L3218" s="2">
        <f t="shared" si="634"/>
        <v>0</v>
      </c>
      <c r="M3218" s="2" t="str">
        <f t="shared" si="635"/>
        <v>Nuvo-7006-PoE-MB-Y3</v>
      </c>
      <c r="N3218" s="2" t="str">
        <f t="shared" si="636"/>
        <v>WH04- RMA Neousys</v>
      </c>
      <c r="O3218" s="1" t="str">
        <f t="shared" si="631"/>
        <v>Nuvo-7006-PoE-MB-Y3WH04- RMA Neousys</v>
      </c>
      <c r="P3218" s="1">
        <f t="shared" si="625"/>
        <v>0</v>
      </c>
      <c r="Q3218" s="1">
        <f t="shared" si="632"/>
        <v>0</v>
      </c>
      <c r="R3218" s="1">
        <f t="shared" si="633"/>
        <v>0</v>
      </c>
      <c r="S3218" s="1">
        <f t="shared" si="626"/>
        <v>0</v>
      </c>
      <c r="T3218" s="1">
        <f t="shared" si="627"/>
        <v>0</v>
      </c>
    </row>
    <row r="3219" spans="1:20" x14ac:dyDescent="0.3">
      <c r="A3219" s="1" t="s">
        <v>437</v>
      </c>
      <c r="D3219" s="1">
        <v>0</v>
      </c>
      <c r="F3219" s="1">
        <v>0</v>
      </c>
      <c r="I3219" s="1">
        <v>0</v>
      </c>
      <c r="K3219" s="1">
        <v>0</v>
      </c>
      <c r="L3219" s="2">
        <f t="shared" si="634"/>
        <v>0</v>
      </c>
      <c r="M3219" s="2" t="str">
        <f t="shared" si="635"/>
        <v>Nuvo-7501-MB-A1</v>
      </c>
      <c r="N3219" s="2" t="str">
        <f t="shared" si="636"/>
        <v>WH04- RMA Neousys</v>
      </c>
      <c r="O3219" s="1" t="str">
        <f t="shared" si="631"/>
        <v>Nuvo-7501-MB-A1WH04- RMA Neousys</v>
      </c>
      <c r="P3219" s="1">
        <f t="shared" si="625"/>
        <v>0</v>
      </c>
      <c r="Q3219" s="1">
        <f t="shared" si="632"/>
        <v>0</v>
      </c>
      <c r="R3219" s="1">
        <f t="shared" si="633"/>
        <v>0</v>
      </c>
      <c r="S3219" s="1">
        <f t="shared" si="626"/>
        <v>0</v>
      </c>
      <c r="T3219" s="1">
        <f t="shared" si="627"/>
        <v>0</v>
      </c>
    </row>
    <row r="3220" spans="1:20" x14ac:dyDescent="0.3">
      <c r="A3220" s="1" t="s">
        <v>1594</v>
      </c>
      <c r="D3220" s="1">
        <v>0</v>
      </c>
      <c r="F3220" s="1">
        <v>0</v>
      </c>
      <c r="I3220" s="1">
        <v>0</v>
      </c>
      <c r="K3220" s="1">
        <v>0</v>
      </c>
      <c r="L3220" s="2">
        <f t="shared" si="634"/>
        <v>0</v>
      </c>
      <c r="M3220" s="2" t="str">
        <f t="shared" si="635"/>
        <v>Nuvo-7501-MB-Y3</v>
      </c>
      <c r="N3220" s="2" t="str">
        <f t="shared" si="636"/>
        <v>WH04- RMA Neousys</v>
      </c>
      <c r="O3220" s="1" t="str">
        <f t="shared" si="631"/>
        <v>Nuvo-7501-MB-Y3WH04- RMA Neousys</v>
      </c>
      <c r="P3220" s="1">
        <f t="shared" si="625"/>
        <v>0</v>
      </c>
      <c r="Q3220" s="1">
        <f t="shared" si="632"/>
        <v>0</v>
      </c>
      <c r="R3220" s="1">
        <f t="shared" si="633"/>
        <v>0</v>
      </c>
      <c r="S3220" s="1">
        <f t="shared" si="626"/>
        <v>0</v>
      </c>
      <c r="T3220" s="1">
        <f t="shared" si="627"/>
        <v>0</v>
      </c>
    </row>
    <row r="3221" spans="1:20" x14ac:dyDescent="0.3">
      <c r="A3221" s="1" t="s">
        <v>1595</v>
      </c>
      <c r="D3221" s="1">
        <v>0</v>
      </c>
      <c r="F3221" s="1">
        <v>0</v>
      </c>
      <c r="I3221" s="1">
        <v>0</v>
      </c>
      <c r="K3221" s="1">
        <v>0</v>
      </c>
      <c r="L3221" s="2">
        <f t="shared" si="634"/>
        <v>0</v>
      </c>
      <c r="M3221" s="2" t="str">
        <f t="shared" si="635"/>
        <v>Nuvo-7505-MB-A1</v>
      </c>
      <c r="N3221" s="2" t="str">
        <f t="shared" si="636"/>
        <v>WH04- RMA Neousys</v>
      </c>
      <c r="O3221" s="1" t="str">
        <f t="shared" si="631"/>
        <v>Nuvo-7505-MB-A1WH04- RMA Neousys</v>
      </c>
      <c r="P3221" s="1">
        <f t="shared" si="625"/>
        <v>0</v>
      </c>
      <c r="Q3221" s="1">
        <f t="shared" si="632"/>
        <v>0</v>
      </c>
      <c r="R3221" s="1">
        <f t="shared" si="633"/>
        <v>0</v>
      </c>
      <c r="S3221" s="1">
        <f t="shared" si="626"/>
        <v>0</v>
      </c>
      <c r="T3221" s="1">
        <f t="shared" si="627"/>
        <v>0</v>
      </c>
    </row>
    <row r="3222" spans="1:20" x14ac:dyDescent="0.3">
      <c r="A3222" s="1" t="s">
        <v>438</v>
      </c>
      <c r="D3222" s="1">
        <v>0</v>
      </c>
      <c r="F3222" s="1">
        <v>0</v>
      </c>
      <c r="I3222" s="1">
        <v>0</v>
      </c>
      <c r="K3222" s="1">
        <v>0</v>
      </c>
      <c r="L3222" s="2">
        <f t="shared" si="634"/>
        <v>0</v>
      </c>
      <c r="M3222" s="2" t="str">
        <f t="shared" si="635"/>
        <v>Nuvo-7505-MB-Y1</v>
      </c>
      <c r="N3222" s="2" t="str">
        <f t="shared" si="636"/>
        <v>WH04- RMA Neousys</v>
      </c>
      <c r="O3222" s="1" t="str">
        <f t="shared" si="631"/>
        <v>Nuvo-7505-MB-Y1WH04- RMA Neousys</v>
      </c>
      <c r="P3222" s="1">
        <f t="shared" si="625"/>
        <v>0</v>
      </c>
      <c r="Q3222" s="1">
        <f t="shared" si="632"/>
        <v>0</v>
      </c>
      <c r="R3222" s="1">
        <f t="shared" si="633"/>
        <v>0</v>
      </c>
      <c r="S3222" s="1">
        <f t="shared" si="626"/>
        <v>0</v>
      </c>
      <c r="T3222" s="1">
        <f t="shared" si="627"/>
        <v>0</v>
      </c>
    </row>
    <row r="3223" spans="1:20" x14ac:dyDescent="0.3">
      <c r="A3223" s="1" t="s">
        <v>439</v>
      </c>
      <c r="D3223" s="1">
        <v>0</v>
      </c>
      <c r="F3223" s="1">
        <v>0</v>
      </c>
      <c r="I3223" s="1">
        <v>0</v>
      </c>
      <c r="K3223" s="1">
        <v>0</v>
      </c>
      <c r="L3223" s="2">
        <f t="shared" si="634"/>
        <v>0</v>
      </c>
      <c r="M3223" s="2" t="str">
        <f t="shared" si="635"/>
        <v>Nuvo-7531-MB-Y1</v>
      </c>
      <c r="N3223" s="2" t="str">
        <f t="shared" si="636"/>
        <v>WH04- RMA Neousys</v>
      </c>
      <c r="O3223" s="1" t="str">
        <f t="shared" si="631"/>
        <v>Nuvo-7531-MB-Y1WH04- RMA Neousys</v>
      </c>
      <c r="P3223" s="1">
        <f t="shared" si="625"/>
        <v>0</v>
      </c>
      <c r="Q3223" s="1">
        <f t="shared" si="632"/>
        <v>0</v>
      </c>
      <c r="R3223" s="1">
        <f t="shared" si="633"/>
        <v>0</v>
      </c>
      <c r="S3223" s="1">
        <f t="shared" si="626"/>
        <v>0</v>
      </c>
      <c r="T3223" s="1">
        <f t="shared" si="627"/>
        <v>0</v>
      </c>
    </row>
    <row r="3224" spans="1:20" x14ac:dyDescent="0.3">
      <c r="A3224" s="1" t="s">
        <v>177</v>
      </c>
      <c r="D3224" s="1">
        <v>0</v>
      </c>
      <c r="F3224" s="1">
        <v>0</v>
      </c>
      <c r="I3224" s="1">
        <v>0</v>
      </c>
      <c r="K3224" s="1">
        <v>0</v>
      </c>
      <c r="L3224" s="2">
        <f t="shared" si="634"/>
        <v>0</v>
      </c>
      <c r="M3224" s="2" t="str">
        <f t="shared" si="635"/>
        <v>Nuvo-8108GC-BP-A1</v>
      </c>
      <c r="N3224" s="2" t="str">
        <f t="shared" si="636"/>
        <v>WH04- RMA Neousys</v>
      </c>
      <c r="O3224" s="1" t="str">
        <f t="shared" si="631"/>
        <v>Nuvo-8108GC-BP-A1WH04- RMA Neousys</v>
      </c>
      <c r="P3224" s="1">
        <f t="shared" si="625"/>
        <v>0</v>
      </c>
      <c r="Q3224" s="1">
        <f t="shared" si="632"/>
        <v>0</v>
      </c>
      <c r="R3224" s="1">
        <f t="shared" si="633"/>
        <v>0</v>
      </c>
      <c r="S3224" s="1">
        <f t="shared" si="626"/>
        <v>0</v>
      </c>
      <c r="T3224" s="1">
        <f t="shared" si="627"/>
        <v>0</v>
      </c>
    </row>
    <row r="3225" spans="1:20" x14ac:dyDescent="0.3">
      <c r="A3225" s="1" t="s">
        <v>178</v>
      </c>
      <c r="D3225" s="1">
        <v>0</v>
      </c>
      <c r="F3225" s="1">
        <v>0</v>
      </c>
      <c r="I3225" s="1">
        <v>0</v>
      </c>
      <c r="K3225" s="1">
        <v>0</v>
      </c>
      <c r="L3225" s="2">
        <f t="shared" si="634"/>
        <v>0</v>
      </c>
      <c r="M3225" s="2" t="str">
        <f t="shared" si="635"/>
        <v>Nuvo-8208GC-BP-A2</v>
      </c>
      <c r="N3225" s="2" t="str">
        <f t="shared" si="636"/>
        <v>WH04- RMA Neousys</v>
      </c>
      <c r="O3225" s="1" t="str">
        <f t="shared" si="631"/>
        <v>Nuvo-8208GC-BP-A2WH04- RMA Neousys</v>
      </c>
      <c r="P3225" s="1">
        <f t="shared" si="625"/>
        <v>0</v>
      </c>
      <c r="Q3225" s="1">
        <f t="shared" si="632"/>
        <v>0</v>
      </c>
      <c r="R3225" s="1">
        <f t="shared" si="633"/>
        <v>0</v>
      </c>
      <c r="S3225" s="1">
        <f t="shared" si="626"/>
        <v>0</v>
      </c>
      <c r="T3225" s="1">
        <f t="shared" si="627"/>
        <v>0</v>
      </c>
    </row>
    <row r="3226" spans="1:20" x14ac:dyDescent="0.3">
      <c r="A3226" s="1" t="s">
        <v>1596</v>
      </c>
      <c r="D3226" s="1">
        <v>0</v>
      </c>
      <c r="F3226" s="1">
        <v>0</v>
      </c>
      <c r="I3226" s="1">
        <v>0</v>
      </c>
      <c r="K3226" s="1">
        <v>0</v>
      </c>
      <c r="L3226" s="2">
        <f t="shared" si="634"/>
        <v>0</v>
      </c>
      <c r="M3226" s="2" t="str">
        <f t="shared" si="635"/>
        <v>Nuvo-8208GC-BP-A2-ZeroV</v>
      </c>
      <c r="N3226" s="2" t="str">
        <f t="shared" si="636"/>
        <v>WH04- RMA Neousys</v>
      </c>
      <c r="O3226" s="1" t="str">
        <f t="shared" si="631"/>
        <v>Nuvo-8208GC-BP-A2-ZeroVWH04- RMA Neousys</v>
      </c>
      <c r="P3226" s="1">
        <f t="shared" si="625"/>
        <v>0</v>
      </c>
      <c r="Q3226" s="1">
        <f t="shared" si="632"/>
        <v>0</v>
      </c>
      <c r="R3226" s="1">
        <f t="shared" si="633"/>
        <v>0</v>
      </c>
      <c r="S3226" s="1">
        <f t="shared" si="626"/>
        <v>0</v>
      </c>
      <c r="T3226" s="1">
        <f t="shared" si="627"/>
        <v>0</v>
      </c>
    </row>
    <row r="3227" spans="1:20" x14ac:dyDescent="0.3">
      <c r="A3227" s="1" t="s">
        <v>1597</v>
      </c>
      <c r="D3227" s="1">
        <v>0</v>
      </c>
      <c r="F3227" s="1">
        <v>0</v>
      </c>
      <c r="I3227" s="1">
        <v>0</v>
      </c>
      <c r="K3227" s="1">
        <v>0</v>
      </c>
      <c r="L3227" s="2">
        <f t="shared" si="634"/>
        <v>0</v>
      </c>
      <c r="M3227" s="2" t="str">
        <f t="shared" si="635"/>
        <v>Nuvo-8208GC-MB-A1</v>
      </c>
      <c r="N3227" s="2" t="str">
        <f t="shared" si="636"/>
        <v>WH04- RMA Neousys</v>
      </c>
      <c r="O3227" s="1" t="str">
        <f t="shared" si="631"/>
        <v>Nuvo-8208GC-MB-A1WH04- RMA Neousys</v>
      </c>
      <c r="P3227" s="1">
        <f t="shared" si="625"/>
        <v>0</v>
      </c>
      <c r="Q3227" s="1">
        <f t="shared" si="632"/>
        <v>0</v>
      </c>
      <c r="R3227" s="1">
        <f t="shared" si="633"/>
        <v>0</v>
      </c>
      <c r="S3227" s="1">
        <f t="shared" si="626"/>
        <v>0</v>
      </c>
      <c r="T3227" s="1">
        <f t="shared" si="627"/>
        <v>0</v>
      </c>
    </row>
    <row r="3228" spans="1:20" x14ac:dyDescent="0.3">
      <c r="A3228" s="1" t="s">
        <v>1598</v>
      </c>
      <c r="D3228" s="1">
        <v>0</v>
      </c>
      <c r="F3228" s="1">
        <v>0</v>
      </c>
      <c r="I3228" s="1">
        <v>0</v>
      </c>
      <c r="K3228" s="1">
        <v>0</v>
      </c>
      <c r="L3228" s="2">
        <f t="shared" si="634"/>
        <v>0</v>
      </c>
      <c r="M3228" s="2" t="str">
        <f t="shared" si="635"/>
        <v>Nuvo-8208GC-MB-A2</v>
      </c>
      <c r="N3228" s="2" t="str">
        <f t="shared" si="636"/>
        <v>WH04- RMA Neousys</v>
      </c>
      <c r="O3228" s="1" t="str">
        <f t="shared" si="631"/>
        <v>Nuvo-8208GC-MB-A2WH04- RMA Neousys</v>
      </c>
      <c r="P3228" s="1">
        <f t="shared" si="625"/>
        <v>0</v>
      </c>
      <c r="Q3228" s="1">
        <f t="shared" si="632"/>
        <v>0</v>
      </c>
      <c r="R3228" s="1">
        <f t="shared" si="633"/>
        <v>0</v>
      </c>
      <c r="S3228" s="1">
        <f t="shared" si="626"/>
        <v>0</v>
      </c>
      <c r="T3228" s="1">
        <f t="shared" si="627"/>
        <v>0</v>
      </c>
    </row>
    <row r="3229" spans="1:20" x14ac:dyDescent="0.3">
      <c r="A3229" s="1" t="s">
        <v>1599</v>
      </c>
      <c r="D3229" s="1">
        <v>0</v>
      </c>
      <c r="F3229" s="1">
        <v>0</v>
      </c>
      <c r="I3229" s="1">
        <v>0</v>
      </c>
      <c r="K3229" s="1">
        <v>0</v>
      </c>
      <c r="L3229" s="2">
        <f t="shared" si="634"/>
        <v>0</v>
      </c>
      <c r="M3229" s="2" t="str">
        <f t="shared" si="635"/>
        <v>Nuvo-9002-MB-A2</v>
      </c>
      <c r="N3229" s="2" t="str">
        <f t="shared" si="636"/>
        <v>WH04- RMA Neousys</v>
      </c>
      <c r="O3229" s="1" t="str">
        <f t="shared" si="631"/>
        <v>Nuvo-9002-MB-A2WH04- RMA Neousys</v>
      </c>
      <c r="P3229" s="1">
        <f t="shared" si="625"/>
        <v>0</v>
      </c>
      <c r="Q3229" s="1">
        <f t="shared" si="632"/>
        <v>0</v>
      </c>
      <c r="R3229" s="1">
        <f t="shared" si="633"/>
        <v>0</v>
      </c>
      <c r="S3229" s="1">
        <f t="shared" si="626"/>
        <v>0</v>
      </c>
      <c r="T3229" s="1">
        <f t="shared" si="627"/>
        <v>0</v>
      </c>
    </row>
    <row r="3230" spans="1:20" x14ac:dyDescent="0.3">
      <c r="A3230" s="1" t="s">
        <v>1600</v>
      </c>
      <c r="D3230" s="1">
        <v>0</v>
      </c>
      <c r="F3230" s="1">
        <v>0</v>
      </c>
      <c r="I3230" s="1">
        <v>0</v>
      </c>
      <c r="K3230" s="1">
        <v>0</v>
      </c>
      <c r="L3230" s="2">
        <f t="shared" si="634"/>
        <v>0</v>
      </c>
      <c r="M3230" s="2" t="str">
        <f t="shared" si="635"/>
        <v>Nuvo-9006-MB-A2</v>
      </c>
      <c r="N3230" s="2" t="str">
        <f t="shared" si="636"/>
        <v>WH04- RMA Neousys</v>
      </c>
      <c r="O3230" s="1" t="str">
        <f t="shared" si="631"/>
        <v>Nuvo-9006-MB-A2WH04- RMA Neousys</v>
      </c>
      <c r="P3230" s="1">
        <f t="shared" si="625"/>
        <v>0</v>
      </c>
      <c r="Q3230" s="1">
        <f t="shared" si="632"/>
        <v>0</v>
      </c>
      <c r="R3230" s="1">
        <f t="shared" si="633"/>
        <v>0</v>
      </c>
      <c r="S3230" s="1">
        <f t="shared" si="626"/>
        <v>0</v>
      </c>
      <c r="T3230" s="1">
        <f t="shared" si="627"/>
        <v>0</v>
      </c>
    </row>
    <row r="3231" spans="1:20" x14ac:dyDescent="0.3">
      <c r="A3231" s="1" t="s">
        <v>2323</v>
      </c>
      <c r="D3231" s="1">
        <v>1</v>
      </c>
      <c r="F3231" s="1">
        <v>1</v>
      </c>
      <c r="I3231" s="1">
        <v>0</v>
      </c>
      <c r="K3231" s="1">
        <v>-0.3</v>
      </c>
      <c r="L3231" s="2">
        <f t="shared" si="634"/>
        <v>1</v>
      </c>
      <c r="M3231" s="2" t="str">
        <f t="shared" si="635"/>
        <v>Nuvo-9006-PoE-MB-A1</v>
      </c>
      <c r="N3231" s="2" t="str">
        <f t="shared" si="636"/>
        <v>WH04- RMA Neousys</v>
      </c>
      <c r="O3231" s="1" t="str">
        <f t="shared" si="631"/>
        <v>Nuvo-9006-PoE-MB-A1WH04- RMA Neousys</v>
      </c>
      <c r="P3231" s="1">
        <f t="shared" si="625"/>
        <v>1</v>
      </c>
      <c r="Q3231" s="1">
        <f t="shared" si="632"/>
        <v>0</v>
      </c>
      <c r="R3231" s="1">
        <f t="shared" si="633"/>
        <v>1</v>
      </c>
      <c r="S3231" s="1">
        <f t="shared" si="626"/>
        <v>0</v>
      </c>
      <c r="T3231" s="1">
        <f t="shared" si="627"/>
        <v>1</v>
      </c>
    </row>
    <row r="3232" spans="1:20" x14ac:dyDescent="0.3">
      <c r="A3232" s="1" t="s">
        <v>1601</v>
      </c>
      <c r="D3232" s="1">
        <v>0</v>
      </c>
      <c r="F3232" s="1">
        <v>0</v>
      </c>
      <c r="I3232" s="1">
        <v>0</v>
      </c>
      <c r="K3232" s="1">
        <v>0</v>
      </c>
      <c r="L3232" s="2">
        <f t="shared" si="634"/>
        <v>0</v>
      </c>
      <c r="M3232" s="2" t="str">
        <f t="shared" si="635"/>
        <v>Nuvo-9006-PoE-MB-A2</v>
      </c>
      <c r="N3232" s="2" t="str">
        <f t="shared" si="636"/>
        <v>WH04- RMA Neousys</v>
      </c>
      <c r="O3232" s="1" t="str">
        <f t="shared" si="631"/>
        <v>Nuvo-9006-PoE-MB-A2WH04- RMA Neousys</v>
      </c>
      <c r="P3232" s="1">
        <f t="shared" si="625"/>
        <v>0</v>
      </c>
      <c r="Q3232" s="1">
        <f t="shared" si="632"/>
        <v>0</v>
      </c>
      <c r="R3232" s="1">
        <f t="shared" si="633"/>
        <v>0</v>
      </c>
      <c r="S3232" s="1">
        <f t="shared" si="626"/>
        <v>0</v>
      </c>
      <c r="T3232" s="1">
        <f t="shared" si="627"/>
        <v>0</v>
      </c>
    </row>
    <row r="3233" spans="1:20" x14ac:dyDescent="0.3">
      <c r="A3233" s="1" t="s">
        <v>1602</v>
      </c>
      <c r="D3233" s="1">
        <v>0</v>
      </c>
      <c r="F3233" s="1">
        <v>0</v>
      </c>
      <c r="I3233" s="1">
        <v>0</v>
      </c>
      <c r="K3233" s="1">
        <v>0</v>
      </c>
      <c r="L3233" s="2">
        <f t="shared" si="634"/>
        <v>0</v>
      </c>
      <c r="M3233" s="2" t="str">
        <f t="shared" si="635"/>
        <v>Nuvo-9531-MB-A2</v>
      </c>
      <c r="N3233" s="2" t="str">
        <f t="shared" si="636"/>
        <v>WH04- RMA Neousys</v>
      </c>
      <c r="O3233" s="1" t="str">
        <f t="shared" si="631"/>
        <v>Nuvo-9531-MB-A2WH04- RMA Neousys</v>
      </c>
      <c r="P3233" s="1">
        <f t="shared" si="625"/>
        <v>0</v>
      </c>
      <c r="Q3233" s="1">
        <f t="shared" si="632"/>
        <v>0</v>
      </c>
      <c r="R3233" s="1">
        <f t="shared" si="633"/>
        <v>0</v>
      </c>
      <c r="S3233" s="1">
        <f t="shared" si="626"/>
        <v>0</v>
      </c>
      <c r="T3233" s="1">
        <f t="shared" si="627"/>
        <v>0</v>
      </c>
    </row>
    <row r="3234" spans="1:20" x14ac:dyDescent="0.3">
      <c r="A3234" s="1" t="s">
        <v>1603</v>
      </c>
      <c r="D3234" s="1">
        <v>0</v>
      </c>
      <c r="F3234" s="1">
        <v>0</v>
      </c>
      <c r="I3234" s="1">
        <v>0</v>
      </c>
      <c r="K3234" s="1">
        <v>0</v>
      </c>
      <c r="L3234" s="2">
        <f t="shared" si="634"/>
        <v>0</v>
      </c>
      <c r="M3234" s="2" t="str">
        <f t="shared" si="635"/>
        <v>Nuvo-9531-PoE-MB-A2</v>
      </c>
      <c r="N3234" s="2" t="str">
        <f t="shared" si="636"/>
        <v>WH04- RMA Neousys</v>
      </c>
      <c r="O3234" s="1" t="str">
        <f t="shared" si="631"/>
        <v>Nuvo-9531-PoE-MB-A2WH04- RMA Neousys</v>
      </c>
      <c r="P3234" s="1">
        <f t="shared" si="625"/>
        <v>0</v>
      </c>
      <c r="Q3234" s="1">
        <f t="shared" si="632"/>
        <v>0</v>
      </c>
      <c r="R3234" s="1">
        <f t="shared" si="633"/>
        <v>0</v>
      </c>
      <c r="S3234" s="1">
        <f t="shared" si="626"/>
        <v>0</v>
      </c>
      <c r="T3234" s="1">
        <f t="shared" si="627"/>
        <v>0</v>
      </c>
    </row>
    <row r="3235" spans="1:20" x14ac:dyDescent="0.3">
      <c r="A3235" s="1" t="s">
        <v>1604</v>
      </c>
      <c r="D3235" s="1">
        <v>0</v>
      </c>
      <c r="F3235" s="1">
        <v>0</v>
      </c>
      <c r="I3235" s="1">
        <v>0</v>
      </c>
      <c r="K3235" s="1">
        <v>0</v>
      </c>
      <c r="L3235" s="2">
        <f t="shared" si="634"/>
        <v>0</v>
      </c>
      <c r="M3235" s="2" t="str">
        <f t="shared" si="635"/>
        <v>PB-9250J-SA-MB-A1</v>
      </c>
      <c r="N3235" s="2" t="str">
        <f t="shared" si="636"/>
        <v>WH04- RMA Neousys</v>
      </c>
      <c r="O3235" s="1" t="str">
        <f t="shared" si="631"/>
        <v>PB-9250J-SA-MB-A1WH04- RMA Neousys</v>
      </c>
      <c r="P3235" s="1">
        <f t="shared" si="625"/>
        <v>0</v>
      </c>
      <c r="Q3235" s="1">
        <f t="shared" si="632"/>
        <v>0</v>
      </c>
      <c r="R3235" s="1">
        <f t="shared" si="633"/>
        <v>0</v>
      </c>
      <c r="S3235" s="1">
        <f t="shared" si="626"/>
        <v>0</v>
      </c>
      <c r="T3235" s="1">
        <f t="shared" si="627"/>
        <v>0</v>
      </c>
    </row>
    <row r="3236" spans="1:20" x14ac:dyDescent="0.3">
      <c r="A3236" s="1" t="s">
        <v>1573</v>
      </c>
      <c r="D3236" s="1">
        <v>0</v>
      </c>
      <c r="F3236" s="1">
        <v>0</v>
      </c>
      <c r="I3236" s="1">
        <v>0</v>
      </c>
      <c r="K3236" s="1">
        <v>0</v>
      </c>
      <c r="L3236" s="2">
        <f t="shared" si="634"/>
        <v>0</v>
      </c>
      <c r="M3236" s="2" t="str">
        <f t="shared" si="635"/>
        <v>PCIe-GL26-PCBA-A1</v>
      </c>
      <c r="N3236" s="2" t="str">
        <f t="shared" si="636"/>
        <v>WH04- RMA Neousys</v>
      </c>
      <c r="O3236" s="1" t="str">
        <f t="shared" si="631"/>
        <v>PCIe-GL26-PCBA-A1WH04- RMA Neousys</v>
      </c>
      <c r="P3236" s="1">
        <f t="shared" si="625"/>
        <v>0</v>
      </c>
      <c r="Q3236" s="1">
        <f t="shared" si="632"/>
        <v>0</v>
      </c>
      <c r="R3236" s="1">
        <f t="shared" si="633"/>
        <v>0</v>
      </c>
      <c r="S3236" s="1">
        <f t="shared" si="626"/>
        <v>0</v>
      </c>
      <c r="T3236" s="1">
        <f t="shared" si="627"/>
        <v>0</v>
      </c>
    </row>
    <row r="3237" spans="1:20" x14ac:dyDescent="0.3">
      <c r="A3237" s="1" t="s">
        <v>1605</v>
      </c>
      <c r="D3237" s="1">
        <v>0</v>
      </c>
      <c r="F3237" s="1">
        <v>0</v>
      </c>
      <c r="I3237" s="1">
        <v>0</v>
      </c>
      <c r="K3237" s="1">
        <v>0</v>
      </c>
      <c r="L3237" s="2">
        <f t="shared" si="634"/>
        <v>0</v>
      </c>
      <c r="M3237" s="2" t="str">
        <f t="shared" si="635"/>
        <v>PCIe-PoE334LP-EMB-PCBA-A1</v>
      </c>
      <c r="N3237" s="2" t="str">
        <f t="shared" si="636"/>
        <v>WH04- RMA Neousys</v>
      </c>
      <c r="O3237" s="1" t="str">
        <f t="shared" si="631"/>
        <v>PCIe-PoE334LP-EMB-PCBA-A1WH04- RMA Neousys</v>
      </c>
      <c r="P3237" s="1">
        <f t="shared" si="625"/>
        <v>0</v>
      </c>
      <c r="Q3237" s="1">
        <f t="shared" si="632"/>
        <v>0</v>
      </c>
      <c r="R3237" s="1">
        <f t="shared" si="633"/>
        <v>0</v>
      </c>
      <c r="S3237" s="1">
        <f t="shared" si="626"/>
        <v>0</v>
      </c>
      <c r="T3237" s="1">
        <f t="shared" si="627"/>
        <v>0</v>
      </c>
    </row>
    <row r="3238" spans="1:20" x14ac:dyDescent="0.3">
      <c r="A3238" s="1" t="s">
        <v>1606</v>
      </c>
      <c r="D3238" s="1">
        <v>0</v>
      </c>
      <c r="F3238" s="1">
        <v>0</v>
      </c>
      <c r="I3238" s="1">
        <v>0</v>
      </c>
      <c r="K3238" s="1">
        <v>0</v>
      </c>
      <c r="L3238" s="2">
        <f t="shared" si="634"/>
        <v>0</v>
      </c>
      <c r="M3238" s="2" t="str">
        <f t="shared" si="635"/>
        <v>PCIe-USB380-PCBA-A2</v>
      </c>
      <c r="N3238" s="2" t="str">
        <f t="shared" si="636"/>
        <v>WH04- RMA Neousys</v>
      </c>
      <c r="O3238" s="1" t="str">
        <f t="shared" si="631"/>
        <v>PCIe-USB380-PCBA-A2WH04- RMA Neousys</v>
      </c>
      <c r="P3238" s="1">
        <f t="shared" si="625"/>
        <v>0</v>
      </c>
      <c r="Q3238" s="1">
        <f t="shared" si="632"/>
        <v>0</v>
      </c>
      <c r="R3238" s="1">
        <f t="shared" si="633"/>
        <v>0</v>
      </c>
      <c r="S3238" s="1">
        <f t="shared" si="626"/>
        <v>0</v>
      </c>
      <c r="T3238" s="1">
        <f t="shared" si="627"/>
        <v>0</v>
      </c>
    </row>
    <row r="3239" spans="1:20" x14ac:dyDescent="0.3">
      <c r="A3239" s="1" t="s">
        <v>442</v>
      </c>
      <c r="D3239" s="1">
        <v>0</v>
      </c>
      <c r="F3239" s="1">
        <v>0</v>
      </c>
      <c r="I3239" s="1">
        <v>0</v>
      </c>
      <c r="K3239" s="1">
        <v>0</v>
      </c>
      <c r="L3239" s="2">
        <f t="shared" si="634"/>
        <v>0</v>
      </c>
      <c r="M3239" s="2" t="str">
        <f t="shared" si="635"/>
        <v>POC-210-MB-A6</v>
      </c>
      <c r="N3239" s="2" t="str">
        <f t="shared" si="636"/>
        <v>WH04- RMA Neousys</v>
      </c>
      <c r="O3239" s="1" t="str">
        <f t="shared" si="631"/>
        <v>POC-210-MB-A6WH04- RMA Neousys</v>
      </c>
      <c r="P3239" s="1">
        <f t="shared" si="625"/>
        <v>0</v>
      </c>
      <c r="Q3239" s="1">
        <f t="shared" si="632"/>
        <v>0</v>
      </c>
      <c r="R3239" s="1">
        <f t="shared" si="633"/>
        <v>0</v>
      </c>
      <c r="S3239" s="1">
        <f t="shared" si="626"/>
        <v>0</v>
      </c>
      <c r="T3239" s="1">
        <f t="shared" si="627"/>
        <v>0</v>
      </c>
    </row>
    <row r="3240" spans="1:20" x14ac:dyDescent="0.3">
      <c r="A3240" s="1" t="s">
        <v>443</v>
      </c>
      <c r="D3240" s="1">
        <v>0</v>
      </c>
      <c r="F3240" s="1">
        <v>0</v>
      </c>
      <c r="I3240" s="1">
        <v>0</v>
      </c>
      <c r="K3240" s="1">
        <v>0</v>
      </c>
      <c r="L3240" s="2">
        <f t="shared" si="634"/>
        <v>0</v>
      </c>
      <c r="M3240" s="2" t="str">
        <f t="shared" si="635"/>
        <v>POC-300-MB-A2</v>
      </c>
      <c r="N3240" s="2" t="str">
        <f t="shared" si="636"/>
        <v>WH04- RMA Neousys</v>
      </c>
      <c r="O3240" s="1" t="str">
        <f t="shared" si="631"/>
        <v>POC-300-MB-A2WH04- RMA Neousys</v>
      </c>
      <c r="P3240" s="1">
        <f t="shared" si="625"/>
        <v>0</v>
      </c>
      <c r="Q3240" s="1">
        <f t="shared" si="632"/>
        <v>0</v>
      </c>
      <c r="R3240" s="1">
        <f t="shared" si="633"/>
        <v>0</v>
      </c>
      <c r="S3240" s="1">
        <f t="shared" si="626"/>
        <v>0</v>
      </c>
      <c r="T3240" s="1">
        <f t="shared" si="627"/>
        <v>0</v>
      </c>
    </row>
    <row r="3241" spans="1:20" x14ac:dyDescent="0.3">
      <c r="A3241" s="1" t="s">
        <v>444</v>
      </c>
      <c r="D3241" s="1">
        <v>0</v>
      </c>
      <c r="F3241" s="1">
        <v>0</v>
      </c>
      <c r="I3241" s="1">
        <v>0</v>
      </c>
      <c r="K3241" s="1">
        <v>0</v>
      </c>
      <c r="L3241" s="2">
        <f t="shared" si="634"/>
        <v>0</v>
      </c>
      <c r="M3241" s="2" t="str">
        <f t="shared" si="635"/>
        <v>POC-310-MB-A2</v>
      </c>
      <c r="N3241" s="2" t="str">
        <f t="shared" si="636"/>
        <v>WH04- RMA Neousys</v>
      </c>
      <c r="O3241" s="1" t="str">
        <f t="shared" si="631"/>
        <v>POC-310-MB-A2WH04- RMA Neousys</v>
      </c>
      <c r="P3241" s="1">
        <f t="shared" si="625"/>
        <v>0</v>
      </c>
      <c r="Q3241" s="1">
        <f t="shared" si="632"/>
        <v>0</v>
      </c>
      <c r="R3241" s="1">
        <f t="shared" si="633"/>
        <v>0</v>
      </c>
      <c r="S3241" s="1">
        <f t="shared" si="626"/>
        <v>0</v>
      </c>
      <c r="T3241" s="1">
        <f t="shared" si="627"/>
        <v>0</v>
      </c>
    </row>
    <row r="3242" spans="1:20" x14ac:dyDescent="0.3">
      <c r="A3242" s="1" t="s">
        <v>1607</v>
      </c>
      <c r="D3242" s="1">
        <v>0</v>
      </c>
      <c r="E3242" s="1">
        <v>0</v>
      </c>
      <c r="F3242" s="1">
        <v>0</v>
      </c>
      <c r="H3242" s="1">
        <v>0</v>
      </c>
      <c r="I3242" s="1">
        <v>0</v>
      </c>
      <c r="K3242" s="1">
        <v>0</v>
      </c>
      <c r="L3242" s="2">
        <f t="shared" si="634"/>
        <v>0</v>
      </c>
      <c r="M3242" s="2" t="str">
        <f t="shared" si="635"/>
        <v>POC-330-MB-A2</v>
      </c>
      <c r="N3242" s="2" t="str">
        <f t="shared" si="636"/>
        <v>WH04- RMA Neousys</v>
      </c>
      <c r="O3242" s="1" t="str">
        <f t="shared" si="631"/>
        <v>POC-330-MB-A2WH04- RMA Neousys</v>
      </c>
      <c r="P3242" s="1">
        <f t="shared" si="625"/>
        <v>0</v>
      </c>
      <c r="Q3242" s="1">
        <f t="shared" si="632"/>
        <v>0</v>
      </c>
      <c r="R3242" s="1">
        <f t="shared" si="633"/>
        <v>0</v>
      </c>
      <c r="S3242" s="1">
        <f t="shared" si="626"/>
        <v>0</v>
      </c>
      <c r="T3242" s="1">
        <f t="shared" si="627"/>
        <v>0</v>
      </c>
    </row>
    <row r="3243" spans="1:20" x14ac:dyDescent="0.3">
      <c r="A3243" s="1" t="s">
        <v>1113</v>
      </c>
      <c r="D3243" s="1">
        <v>0</v>
      </c>
      <c r="F3243" s="1">
        <v>0</v>
      </c>
      <c r="I3243" s="1">
        <v>0</v>
      </c>
      <c r="K3243" s="1">
        <v>0</v>
      </c>
      <c r="L3243" s="2">
        <f t="shared" si="634"/>
        <v>0</v>
      </c>
      <c r="M3243" s="2" t="str">
        <f t="shared" si="635"/>
        <v>POC-330-MB-A3</v>
      </c>
      <c r="N3243" s="2" t="str">
        <f t="shared" si="636"/>
        <v>WH04- RMA Neousys</v>
      </c>
      <c r="O3243" s="1" t="str">
        <f t="shared" si="631"/>
        <v>POC-330-MB-A3WH04- RMA Neousys</v>
      </c>
      <c r="P3243" s="1">
        <f t="shared" si="625"/>
        <v>0</v>
      </c>
      <c r="Q3243" s="1">
        <f t="shared" si="632"/>
        <v>0</v>
      </c>
      <c r="R3243" s="1">
        <f t="shared" si="633"/>
        <v>0</v>
      </c>
      <c r="S3243" s="1">
        <f t="shared" si="626"/>
        <v>0</v>
      </c>
      <c r="T3243" s="1">
        <f t="shared" si="627"/>
        <v>0</v>
      </c>
    </row>
    <row r="3244" spans="1:20" x14ac:dyDescent="0.3">
      <c r="A3244" s="1" t="s">
        <v>446</v>
      </c>
      <c r="D3244" s="1">
        <v>0</v>
      </c>
      <c r="F3244" s="1">
        <v>0</v>
      </c>
      <c r="I3244" s="1">
        <v>0</v>
      </c>
      <c r="K3244" s="1">
        <v>0</v>
      </c>
      <c r="L3244" s="2">
        <f t="shared" si="634"/>
        <v>0</v>
      </c>
      <c r="M3244" s="2" t="str">
        <f t="shared" si="635"/>
        <v>POC-330-MB-A4</v>
      </c>
      <c r="N3244" s="2" t="str">
        <f t="shared" si="636"/>
        <v>WH04- RMA Neousys</v>
      </c>
      <c r="O3244" s="1" t="str">
        <f t="shared" si="631"/>
        <v>POC-330-MB-A4WH04- RMA Neousys</v>
      </c>
      <c r="P3244" s="1">
        <f t="shared" si="625"/>
        <v>0</v>
      </c>
      <c r="Q3244" s="1">
        <f t="shared" si="632"/>
        <v>0</v>
      </c>
      <c r="R3244" s="1">
        <f t="shared" si="633"/>
        <v>0</v>
      </c>
      <c r="S3244" s="1">
        <f t="shared" si="626"/>
        <v>0</v>
      </c>
      <c r="T3244" s="1">
        <f t="shared" si="627"/>
        <v>0</v>
      </c>
    </row>
    <row r="3245" spans="1:20" x14ac:dyDescent="0.3">
      <c r="A3245" s="1" t="s">
        <v>1608</v>
      </c>
      <c r="D3245" s="1">
        <v>1</v>
      </c>
      <c r="F3245" s="1">
        <v>1</v>
      </c>
      <c r="I3245" s="1">
        <v>0</v>
      </c>
      <c r="K3245" s="1">
        <v>-0.3</v>
      </c>
      <c r="L3245" s="2">
        <f t="shared" si="634"/>
        <v>1</v>
      </c>
      <c r="M3245" s="2" t="str">
        <f t="shared" si="635"/>
        <v>POC-330-MB-Y3</v>
      </c>
      <c r="N3245" s="2" t="str">
        <f t="shared" si="636"/>
        <v>WH04- RMA Neousys</v>
      </c>
      <c r="O3245" s="1" t="str">
        <f t="shared" si="631"/>
        <v>POC-330-MB-Y3WH04- RMA Neousys</v>
      </c>
      <c r="P3245" s="1">
        <f t="shared" si="625"/>
        <v>1</v>
      </c>
      <c r="Q3245" s="1">
        <f t="shared" si="632"/>
        <v>0</v>
      </c>
      <c r="R3245" s="1">
        <f t="shared" si="633"/>
        <v>1</v>
      </c>
      <c r="S3245" s="1">
        <f t="shared" si="626"/>
        <v>0</v>
      </c>
      <c r="T3245" s="1">
        <f t="shared" si="627"/>
        <v>1</v>
      </c>
    </row>
    <row r="3246" spans="1:20" x14ac:dyDescent="0.3">
      <c r="A3246" s="1" t="s">
        <v>447</v>
      </c>
      <c r="D3246" s="1">
        <v>0</v>
      </c>
      <c r="F3246" s="1">
        <v>0</v>
      </c>
      <c r="I3246" s="1">
        <v>0</v>
      </c>
      <c r="K3246" s="1">
        <v>-0.3</v>
      </c>
      <c r="L3246" s="2">
        <f t="shared" si="634"/>
        <v>0</v>
      </c>
      <c r="M3246" s="2" t="str">
        <f t="shared" si="635"/>
        <v>POC-40-MB-Y1</v>
      </c>
      <c r="N3246" s="2" t="str">
        <f t="shared" si="636"/>
        <v>WH04- RMA Neousys</v>
      </c>
      <c r="O3246" s="1" t="str">
        <f t="shared" si="631"/>
        <v>POC-40-MB-Y1WH04- RMA Neousys</v>
      </c>
      <c r="P3246" s="1">
        <f t="shared" si="625"/>
        <v>0</v>
      </c>
      <c r="Q3246" s="1">
        <f t="shared" si="632"/>
        <v>0</v>
      </c>
      <c r="R3246" s="1">
        <f t="shared" si="633"/>
        <v>0</v>
      </c>
      <c r="S3246" s="1">
        <f t="shared" si="626"/>
        <v>0</v>
      </c>
      <c r="T3246" s="1">
        <f t="shared" si="627"/>
        <v>0</v>
      </c>
    </row>
    <row r="3247" spans="1:20" x14ac:dyDescent="0.3">
      <c r="A3247" s="1" t="s">
        <v>449</v>
      </c>
      <c r="D3247" s="1">
        <v>0</v>
      </c>
      <c r="F3247" s="1">
        <v>0</v>
      </c>
      <c r="I3247" s="1">
        <v>0</v>
      </c>
      <c r="K3247" s="1">
        <v>0</v>
      </c>
      <c r="L3247" s="2">
        <f t="shared" si="634"/>
        <v>0</v>
      </c>
      <c r="M3247" s="2" t="str">
        <f t="shared" si="635"/>
        <v>POC-410-MB-A2</v>
      </c>
      <c r="N3247" s="2" t="str">
        <f t="shared" si="636"/>
        <v>WH04- RMA Neousys</v>
      </c>
      <c r="O3247" s="1" t="str">
        <f t="shared" si="631"/>
        <v>POC-410-MB-A2WH04- RMA Neousys</v>
      </c>
      <c r="P3247" s="1">
        <f t="shared" si="625"/>
        <v>0</v>
      </c>
      <c r="Q3247" s="1">
        <f t="shared" si="632"/>
        <v>0</v>
      </c>
      <c r="R3247" s="1">
        <f t="shared" si="633"/>
        <v>0</v>
      </c>
      <c r="S3247" s="1">
        <f t="shared" si="626"/>
        <v>0</v>
      </c>
      <c r="T3247" s="1">
        <f t="shared" si="627"/>
        <v>0</v>
      </c>
    </row>
    <row r="3248" spans="1:20" x14ac:dyDescent="0.3">
      <c r="A3248" s="1" t="s">
        <v>450</v>
      </c>
      <c r="D3248" s="1">
        <v>0</v>
      </c>
      <c r="F3248" s="1">
        <v>0</v>
      </c>
      <c r="I3248" s="1">
        <v>0</v>
      </c>
      <c r="K3248" s="1">
        <v>0</v>
      </c>
      <c r="L3248" s="2">
        <f t="shared" si="634"/>
        <v>0</v>
      </c>
      <c r="M3248" s="2" t="str">
        <f t="shared" si="635"/>
        <v>POC-515-MB-A2</v>
      </c>
      <c r="N3248" s="2" t="str">
        <f t="shared" si="636"/>
        <v>WH04- RMA Neousys</v>
      </c>
      <c r="O3248" s="1" t="str">
        <f t="shared" si="631"/>
        <v>POC-515-MB-A2WH04- RMA Neousys</v>
      </c>
      <c r="P3248" s="1">
        <f t="shared" si="625"/>
        <v>0</v>
      </c>
      <c r="Q3248" s="1">
        <f t="shared" si="632"/>
        <v>0</v>
      </c>
      <c r="R3248" s="1">
        <f t="shared" si="633"/>
        <v>0</v>
      </c>
      <c r="S3248" s="1">
        <f t="shared" si="626"/>
        <v>0</v>
      </c>
      <c r="T3248" s="1">
        <f t="shared" si="627"/>
        <v>0</v>
      </c>
    </row>
    <row r="3249" spans="1:20" x14ac:dyDescent="0.3">
      <c r="A3249" s="1" t="s">
        <v>1609</v>
      </c>
      <c r="D3249" s="1">
        <v>0</v>
      </c>
      <c r="F3249" s="1">
        <v>0</v>
      </c>
      <c r="I3249" s="1">
        <v>0</v>
      </c>
      <c r="K3249" s="1">
        <v>0</v>
      </c>
      <c r="L3249" s="2">
        <f t="shared" si="634"/>
        <v>0</v>
      </c>
      <c r="M3249" s="2" t="str">
        <f t="shared" si="635"/>
        <v>POC-545-MB-A2</v>
      </c>
      <c r="N3249" s="2" t="str">
        <f t="shared" si="636"/>
        <v>WH04- RMA Neousys</v>
      </c>
      <c r="O3249" s="1" t="str">
        <f t="shared" si="631"/>
        <v>POC-545-MB-A2WH04- RMA Neousys</v>
      </c>
      <c r="P3249" s="1">
        <f t="shared" si="625"/>
        <v>0</v>
      </c>
      <c r="Q3249" s="1">
        <f t="shared" si="632"/>
        <v>0</v>
      </c>
      <c r="R3249" s="1">
        <f t="shared" si="633"/>
        <v>0</v>
      </c>
      <c r="S3249" s="1">
        <f t="shared" si="626"/>
        <v>0</v>
      </c>
      <c r="T3249" s="1">
        <f t="shared" si="627"/>
        <v>0</v>
      </c>
    </row>
    <row r="3250" spans="1:20" x14ac:dyDescent="0.3">
      <c r="A3250" s="1" t="s">
        <v>1355</v>
      </c>
      <c r="D3250" s="1">
        <v>0</v>
      </c>
      <c r="F3250" s="1">
        <v>0</v>
      </c>
      <c r="I3250" s="1">
        <v>0</v>
      </c>
      <c r="K3250" s="1">
        <v>0</v>
      </c>
      <c r="L3250" s="2">
        <f t="shared" si="634"/>
        <v>0</v>
      </c>
      <c r="M3250" s="2" t="str">
        <f t="shared" si="635"/>
        <v>POC-715-MB-A1</v>
      </c>
      <c r="N3250" s="2" t="str">
        <f t="shared" si="636"/>
        <v>WH04- RMA Neousys</v>
      </c>
      <c r="O3250" s="1" t="str">
        <f t="shared" si="631"/>
        <v>POC-715-MB-A1WH04- RMA Neousys</v>
      </c>
      <c r="P3250" s="1">
        <f t="shared" si="625"/>
        <v>0</v>
      </c>
      <c r="Q3250" s="1">
        <f t="shared" si="632"/>
        <v>0</v>
      </c>
      <c r="R3250" s="1">
        <f t="shared" si="633"/>
        <v>0</v>
      </c>
      <c r="S3250" s="1">
        <f t="shared" si="626"/>
        <v>0</v>
      </c>
      <c r="T3250" s="1">
        <f t="shared" si="627"/>
        <v>0</v>
      </c>
    </row>
    <row r="3251" spans="1:20" x14ac:dyDescent="0.3">
      <c r="A3251" s="1" t="s">
        <v>1270</v>
      </c>
      <c r="D3251" s="1">
        <v>0</v>
      </c>
      <c r="F3251" s="1">
        <v>0</v>
      </c>
      <c r="I3251" s="1">
        <v>0</v>
      </c>
      <c r="K3251" s="1">
        <v>0</v>
      </c>
      <c r="L3251" s="2">
        <f t="shared" si="634"/>
        <v>0</v>
      </c>
      <c r="M3251" s="2" t="str">
        <f t="shared" si="635"/>
        <v>SEMIL-1704-10G-MB-A1</v>
      </c>
      <c r="N3251" s="2" t="str">
        <f t="shared" si="636"/>
        <v>WH04- RMA Neousys</v>
      </c>
      <c r="O3251" s="1" t="str">
        <f t="shared" si="631"/>
        <v>SEMIL-1704-10G-MB-A1WH04- RMA Neousys</v>
      </c>
      <c r="P3251" s="1">
        <f t="shared" si="625"/>
        <v>0</v>
      </c>
      <c r="Q3251" s="1">
        <f t="shared" si="632"/>
        <v>0</v>
      </c>
      <c r="R3251" s="1">
        <f t="shared" si="633"/>
        <v>0</v>
      </c>
      <c r="S3251" s="1">
        <f t="shared" si="626"/>
        <v>0</v>
      </c>
      <c r="T3251" s="1">
        <f t="shared" si="627"/>
        <v>0</v>
      </c>
    </row>
    <row r="3252" spans="1:20" hidden="1" x14ac:dyDescent="0.3">
      <c r="A3252" s="1" t="s">
        <v>1115</v>
      </c>
      <c r="D3252" s="1">
        <v>2</v>
      </c>
      <c r="E3252" s="1">
        <v>0</v>
      </c>
      <c r="F3252" s="1">
        <v>2</v>
      </c>
      <c r="H3252" s="1">
        <v>0</v>
      </c>
      <c r="K3252" s="1">
        <v>-0.9</v>
      </c>
      <c r="L3252" s="2">
        <f t="shared" si="634"/>
        <v>2</v>
      </c>
      <c r="M3252" s="2" t="str">
        <f t="shared" si="635"/>
        <v>Total RMA Parts</v>
      </c>
      <c r="N3252" s="2" t="str">
        <f t="shared" si="636"/>
        <v>WH04- RMA Neousys</v>
      </c>
      <c r="O3252" s="1" t="str">
        <f t="shared" si="631"/>
        <v>Total RMA PartsWH04- RMA Neousys</v>
      </c>
      <c r="P3252" s="1">
        <f t="shared" si="625"/>
        <v>2</v>
      </c>
      <c r="Q3252" s="1">
        <f t="shared" si="632"/>
        <v>0</v>
      </c>
      <c r="R3252" s="1">
        <f t="shared" si="633"/>
        <v>2</v>
      </c>
      <c r="S3252" s="1">
        <f t="shared" si="626"/>
        <v>0</v>
      </c>
      <c r="T3252" s="1">
        <f t="shared" si="627"/>
        <v>2</v>
      </c>
    </row>
    <row r="3253" spans="1:20" hidden="1" x14ac:dyDescent="0.3">
      <c r="A3253" s="1" t="s">
        <v>1116</v>
      </c>
      <c r="L3253" s="2">
        <f t="shared" si="634"/>
        <v>0</v>
      </c>
      <c r="M3253" s="2" t="str">
        <f t="shared" si="635"/>
        <v>SEMIL Series</v>
      </c>
      <c r="N3253" s="2" t="str">
        <f t="shared" si="636"/>
        <v>WH04- RMA Neousys</v>
      </c>
      <c r="O3253" s="1" t="str">
        <f t="shared" si="631"/>
        <v>SEMIL SeriesWH04- RMA Neousys</v>
      </c>
      <c r="P3253" s="1">
        <f t="shared" si="625"/>
        <v>0</v>
      </c>
      <c r="Q3253" s="1">
        <f t="shared" si="632"/>
        <v>0</v>
      </c>
      <c r="R3253" s="1">
        <f t="shared" si="633"/>
        <v>0</v>
      </c>
      <c r="S3253" s="1">
        <f t="shared" si="626"/>
        <v>0</v>
      </c>
      <c r="T3253" s="1">
        <f t="shared" si="627"/>
        <v>0</v>
      </c>
    </row>
    <row r="3254" spans="1:20" x14ac:dyDescent="0.3">
      <c r="A3254" s="1" t="s">
        <v>1117</v>
      </c>
      <c r="D3254" s="1">
        <v>0</v>
      </c>
      <c r="F3254" s="1">
        <v>0</v>
      </c>
      <c r="I3254" s="1">
        <v>0</v>
      </c>
      <c r="K3254" s="1">
        <v>0</v>
      </c>
      <c r="L3254" s="2">
        <f t="shared" si="634"/>
        <v>0</v>
      </c>
      <c r="M3254" s="2" t="str">
        <f t="shared" si="635"/>
        <v>Cblkit-M12-SEMIL1300</v>
      </c>
      <c r="N3254" s="2" t="str">
        <f t="shared" si="636"/>
        <v>WH04- RMA Neousys</v>
      </c>
      <c r="O3254" s="1" t="str">
        <f t="shared" si="631"/>
        <v>Cblkit-M12-SEMIL1300WH04- RMA Neousys</v>
      </c>
      <c r="P3254" s="1">
        <f t="shared" si="625"/>
        <v>0</v>
      </c>
      <c r="Q3254" s="1">
        <f t="shared" si="632"/>
        <v>0</v>
      </c>
      <c r="R3254" s="1">
        <f t="shared" si="633"/>
        <v>0</v>
      </c>
      <c r="S3254" s="1">
        <f t="shared" si="626"/>
        <v>0</v>
      </c>
      <c r="T3254" s="1">
        <f t="shared" si="627"/>
        <v>0</v>
      </c>
    </row>
    <row r="3255" spans="1:20" x14ac:dyDescent="0.3">
      <c r="A3255" s="1" t="s">
        <v>1118</v>
      </c>
      <c r="D3255" s="1">
        <v>0</v>
      </c>
      <c r="F3255" s="1">
        <v>0</v>
      </c>
      <c r="I3255" s="1">
        <v>0</v>
      </c>
      <c r="K3255" s="1">
        <v>0</v>
      </c>
      <c r="L3255" s="2">
        <f t="shared" si="634"/>
        <v>0</v>
      </c>
      <c r="M3255" s="2" t="str">
        <f t="shared" si="635"/>
        <v>Cblkit-M12-SEMIL1700</v>
      </c>
      <c r="N3255" s="2" t="str">
        <f t="shared" si="636"/>
        <v>WH04- RMA Neousys</v>
      </c>
      <c r="O3255" s="1" t="str">
        <f t="shared" si="631"/>
        <v>Cblkit-M12-SEMIL1700WH04- RMA Neousys</v>
      </c>
      <c r="P3255" s="1">
        <f t="shared" si="625"/>
        <v>0</v>
      </c>
      <c r="Q3255" s="1">
        <f t="shared" si="632"/>
        <v>0</v>
      </c>
      <c r="R3255" s="1">
        <f t="shared" si="633"/>
        <v>0</v>
      </c>
      <c r="S3255" s="1">
        <f t="shared" si="626"/>
        <v>0</v>
      </c>
      <c r="T3255" s="1">
        <f t="shared" si="627"/>
        <v>0</v>
      </c>
    </row>
    <row r="3256" spans="1:20" x14ac:dyDescent="0.3">
      <c r="A3256" s="1" t="s">
        <v>183</v>
      </c>
      <c r="D3256" s="1">
        <v>0</v>
      </c>
      <c r="F3256" s="1">
        <v>0</v>
      </c>
      <c r="I3256" s="1">
        <v>0</v>
      </c>
      <c r="K3256" s="1">
        <v>0</v>
      </c>
      <c r="L3256" s="2">
        <f t="shared" si="634"/>
        <v>0</v>
      </c>
      <c r="M3256" s="2" t="str">
        <f t="shared" si="635"/>
        <v>Cblkit-M12-SEMIL1704</v>
      </c>
      <c r="N3256" s="2" t="str">
        <f t="shared" si="636"/>
        <v>WH04- RMA Neousys</v>
      </c>
      <c r="O3256" s="1" t="str">
        <f t="shared" si="631"/>
        <v>Cblkit-M12-SEMIL1704WH04- RMA Neousys</v>
      </c>
      <c r="P3256" s="1">
        <f t="shared" si="625"/>
        <v>0</v>
      </c>
      <c r="Q3256" s="1">
        <f t="shared" si="632"/>
        <v>0</v>
      </c>
      <c r="R3256" s="1">
        <f t="shared" si="633"/>
        <v>0</v>
      </c>
      <c r="S3256" s="1">
        <f t="shared" si="626"/>
        <v>0</v>
      </c>
      <c r="T3256" s="1">
        <f t="shared" si="627"/>
        <v>0</v>
      </c>
    </row>
    <row r="3257" spans="1:20" x14ac:dyDescent="0.3">
      <c r="A3257" s="1" t="s">
        <v>184</v>
      </c>
      <c r="D3257" s="1">
        <v>0</v>
      </c>
      <c r="F3257" s="1">
        <v>0</v>
      </c>
      <c r="I3257" s="1">
        <v>0</v>
      </c>
      <c r="K3257" s="1">
        <v>0</v>
      </c>
      <c r="L3257" s="2">
        <f t="shared" si="634"/>
        <v>0</v>
      </c>
      <c r="M3257" s="2" t="str">
        <f t="shared" si="635"/>
        <v>Cblkit-M12-SEMIL1708</v>
      </c>
      <c r="N3257" s="2" t="str">
        <f t="shared" si="636"/>
        <v>WH04- RMA Neousys</v>
      </c>
      <c r="O3257" s="1" t="str">
        <f t="shared" si="631"/>
        <v>Cblkit-M12-SEMIL1708WH04- RMA Neousys</v>
      </c>
      <c r="P3257" s="1">
        <f t="shared" si="625"/>
        <v>0</v>
      </c>
      <c r="Q3257" s="1">
        <f t="shared" si="632"/>
        <v>0</v>
      </c>
      <c r="R3257" s="1">
        <f t="shared" si="633"/>
        <v>0</v>
      </c>
      <c r="S3257" s="1">
        <f t="shared" si="626"/>
        <v>0</v>
      </c>
      <c r="T3257" s="1">
        <f t="shared" si="627"/>
        <v>0</v>
      </c>
    </row>
    <row r="3258" spans="1:20" x14ac:dyDescent="0.3">
      <c r="A3258" s="1" t="s">
        <v>189</v>
      </c>
      <c r="D3258" s="1">
        <v>0</v>
      </c>
      <c r="F3258" s="1">
        <v>0</v>
      </c>
      <c r="I3258" s="1">
        <v>0</v>
      </c>
      <c r="K3258" s="1">
        <v>0</v>
      </c>
      <c r="L3258" s="2">
        <f t="shared" si="634"/>
        <v>0</v>
      </c>
      <c r="M3258" s="2" t="str">
        <f t="shared" si="635"/>
        <v>SEMIL-1704</v>
      </c>
      <c r="N3258" s="2" t="str">
        <f t="shared" si="636"/>
        <v>WH04- RMA Neousys</v>
      </c>
      <c r="O3258" s="1" t="str">
        <f t="shared" si="631"/>
        <v>SEMIL-1704WH04- RMA Neousys</v>
      </c>
      <c r="P3258" s="1">
        <f t="shared" si="625"/>
        <v>0</v>
      </c>
      <c r="Q3258" s="1">
        <f t="shared" si="632"/>
        <v>0</v>
      </c>
      <c r="R3258" s="1">
        <f t="shared" si="633"/>
        <v>0</v>
      </c>
      <c r="S3258" s="1">
        <f t="shared" si="626"/>
        <v>0</v>
      </c>
      <c r="T3258" s="1">
        <f t="shared" si="627"/>
        <v>0</v>
      </c>
    </row>
    <row r="3259" spans="1:20" x14ac:dyDescent="0.3">
      <c r="A3259" s="1" t="s">
        <v>190</v>
      </c>
      <c r="D3259" s="1">
        <v>0</v>
      </c>
      <c r="F3259" s="1">
        <v>0</v>
      </c>
      <c r="I3259" s="1">
        <v>0</v>
      </c>
      <c r="K3259" s="1">
        <v>0</v>
      </c>
      <c r="L3259" s="2">
        <f t="shared" si="634"/>
        <v>0</v>
      </c>
      <c r="M3259" s="2" t="str">
        <f t="shared" si="635"/>
        <v>SEMIL-1708</v>
      </c>
      <c r="N3259" s="2" t="str">
        <f t="shared" si="636"/>
        <v>WH04- RMA Neousys</v>
      </c>
      <c r="O3259" s="1" t="str">
        <f t="shared" si="631"/>
        <v>SEMIL-1708WH04- RMA Neousys</v>
      </c>
      <c r="P3259" s="1">
        <f t="shared" si="625"/>
        <v>0</v>
      </c>
      <c r="Q3259" s="1">
        <f t="shared" si="632"/>
        <v>0</v>
      </c>
      <c r="R3259" s="1">
        <f t="shared" si="633"/>
        <v>0</v>
      </c>
      <c r="S3259" s="1">
        <f t="shared" si="626"/>
        <v>0</v>
      </c>
      <c r="T3259" s="1">
        <f t="shared" si="627"/>
        <v>0</v>
      </c>
    </row>
    <row r="3260" spans="1:20" x14ac:dyDescent="0.3">
      <c r="A3260" s="1" t="s">
        <v>1143</v>
      </c>
      <c r="D3260" s="1">
        <v>0</v>
      </c>
      <c r="F3260" s="1">
        <v>0</v>
      </c>
      <c r="I3260" s="1">
        <v>0</v>
      </c>
      <c r="K3260" s="1">
        <v>0</v>
      </c>
      <c r="L3260" s="2">
        <f t="shared" si="634"/>
        <v>0</v>
      </c>
      <c r="M3260" s="2" t="str">
        <f t="shared" si="635"/>
        <v>SEMIL-1748GC-10G(EA)</v>
      </c>
      <c r="N3260" s="2" t="str">
        <f t="shared" si="636"/>
        <v>WH04- RMA Neousys</v>
      </c>
      <c r="O3260" s="1" t="str">
        <f t="shared" si="631"/>
        <v>SEMIL-1748GC-10G(EA)WH04- RMA Neousys</v>
      </c>
      <c r="P3260" s="1">
        <f t="shared" si="625"/>
        <v>0</v>
      </c>
      <c r="Q3260" s="1">
        <f t="shared" si="632"/>
        <v>0</v>
      </c>
      <c r="R3260" s="1">
        <f t="shared" si="633"/>
        <v>0</v>
      </c>
      <c r="S3260" s="1">
        <f t="shared" si="626"/>
        <v>0</v>
      </c>
      <c r="T3260" s="1">
        <f t="shared" si="627"/>
        <v>0</v>
      </c>
    </row>
    <row r="3261" spans="1:20" x14ac:dyDescent="0.3">
      <c r="A3261" s="1" t="s">
        <v>1336</v>
      </c>
      <c r="D3261" s="1">
        <v>0</v>
      </c>
      <c r="F3261" s="1">
        <v>0</v>
      </c>
      <c r="I3261" s="1">
        <v>0</v>
      </c>
      <c r="K3261" s="1">
        <v>0</v>
      </c>
      <c r="L3261" s="2">
        <f t="shared" si="634"/>
        <v>0</v>
      </c>
      <c r="M3261" s="2" t="str">
        <f t="shared" si="635"/>
        <v>SEMIL-2047GC-CRL</v>
      </c>
      <c r="N3261" s="2" t="str">
        <f t="shared" si="636"/>
        <v>WH04- RMA Neousys</v>
      </c>
      <c r="O3261" s="1" t="str">
        <f t="shared" si="631"/>
        <v>SEMIL-2047GC-CRLWH04- RMA Neousys</v>
      </c>
      <c r="P3261" s="1">
        <f t="shared" si="625"/>
        <v>0</v>
      </c>
      <c r="Q3261" s="1">
        <f t="shared" si="632"/>
        <v>0</v>
      </c>
      <c r="R3261" s="1">
        <f t="shared" si="633"/>
        <v>0</v>
      </c>
      <c r="S3261" s="1">
        <f t="shared" si="626"/>
        <v>0</v>
      </c>
      <c r="T3261" s="1">
        <f t="shared" si="627"/>
        <v>0</v>
      </c>
    </row>
    <row r="3262" spans="1:20" hidden="1" x14ac:dyDescent="0.3">
      <c r="A3262" s="1" t="s">
        <v>1147</v>
      </c>
      <c r="D3262" s="1">
        <v>0</v>
      </c>
      <c r="E3262" s="1">
        <v>0</v>
      </c>
      <c r="F3262" s="1">
        <v>0</v>
      </c>
      <c r="H3262" s="1">
        <v>0</v>
      </c>
      <c r="K3262" s="1">
        <v>0</v>
      </c>
      <c r="L3262" s="2">
        <f t="shared" si="634"/>
        <v>0</v>
      </c>
      <c r="M3262" s="2" t="str">
        <f t="shared" si="635"/>
        <v>Total SEMIL Series</v>
      </c>
      <c r="N3262" s="2" t="str">
        <f t="shared" si="636"/>
        <v>WH04- RMA Neousys</v>
      </c>
      <c r="O3262" s="1" t="str">
        <f t="shared" si="631"/>
        <v>Total SEMIL SeriesWH04- RMA Neousys</v>
      </c>
      <c r="P3262" s="1">
        <f t="shared" ref="P3262:P3325" si="637">D3262</f>
        <v>0</v>
      </c>
      <c r="Q3262" s="1">
        <f t="shared" si="632"/>
        <v>0</v>
      </c>
      <c r="R3262" s="1">
        <f t="shared" si="633"/>
        <v>0</v>
      </c>
      <c r="S3262" s="1">
        <f t="shared" ref="S3262:S3325" si="638">H3262</f>
        <v>0</v>
      </c>
      <c r="T3262" s="1">
        <f t="shared" ref="T3262:T3325" si="639">R3262+S3262</f>
        <v>0</v>
      </c>
    </row>
    <row r="3263" spans="1:20" hidden="1" x14ac:dyDescent="0.3">
      <c r="A3263" s="1" t="s">
        <v>1148</v>
      </c>
      <c r="L3263" s="2">
        <f t="shared" si="634"/>
        <v>0</v>
      </c>
      <c r="M3263" s="2" t="str">
        <f t="shared" si="635"/>
        <v>Storage</v>
      </c>
      <c r="N3263" s="2" t="str">
        <f t="shared" si="636"/>
        <v>WH04- RMA Neousys</v>
      </c>
      <c r="O3263" s="1" t="str">
        <f t="shared" si="631"/>
        <v>StorageWH04- RMA Neousys</v>
      </c>
      <c r="P3263" s="1">
        <f t="shared" si="637"/>
        <v>0</v>
      </c>
      <c r="Q3263" s="1">
        <f t="shared" si="632"/>
        <v>0</v>
      </c>
      <c r="R3263" s="1">
        <f t="shared" si="633"/>
        <v>0</v>
      </c>
      <c r="S3263" s="1">
        <f t="shared" si="638"/>
        <v>0</v>
      </c>
      <c r="T3263" s="1">
        <f t="shared" si="639"/>
        <v>0</v>
      </c>
    </row>
    <row r="3264" spans="1:20" x14ac:dyDescent="0.3">
      <c r="A3264" s="1" t="s">
        <v>481</v>
      </c>
      <c r="D3264" s="1">
        <v>0</v>
      </c>
      <c r="F3264" s="1">
        <v>0</v>
      </c>
      <c r="I3264" s="1">
        <v>0</v>
      </c>
      <c r="K3264" s="1">
        <v>0</v>
      </c>
      <c r="L3264" s="2">
        <f t="shared" si="634"/>
        <v>0</v>
      </c>
      <c r="M3264" s="2" t="str">
        <f t="shared" si="635"/>
        <v>M.242-SSD-1TB-PCIe34-TLC5WT-TD</v>
      </c>
      <c r="N3264" s="2" t="str">
        <f t="shared" si="636"/>
        <v>WH04- RMA Neousys</v>
      </c>
      <c r="O3264" s="1" t="str">
        <f t="shared" si="631"/>
        <v>M.242-SSD-1TB-PCIe34-TLC5WT-TDWH04- RMA Neousys</v>
      </c>
      <c r="P3264" s="1">
        <f t="shared" si="637"/>
        <v>0</v>
      </c>
      <c r="Q3264" s="1">
        <f t="shared" si="632"/>
        <v>0</v>
      </c>
      <c r="R3264" s="1">
        <f t="shared" si="633"/>
        <v>0</v>
      </c>
      <c r="S3264" s="1">
        <f t="shared" si="638"/>
        <v>0</v>
      </c>
      <c r="T3264" s="1">
        <f t="shared" si="639"/>
        <v>0</v>
      </c>
    </row>
    <row r="3265" spans="1:20" x14ac:dyDescent="0.3">
      <c r="A3265" s="1" t="s">
        <v>393</v>
      </c>
      <c r="D3265" s="1">
        <v>0</v>
      </c>
      <c r="F3265" s="1">
        <v>0</v>
      </c>
      <c r="I3265" s="1">
        <v>0</v>
      </c>
      <c r="K3265" s="1">
        <v>0</v>
      </c>
      <c r="L3265" s="2">
        <f t="shared" si="634"/>
        <v>0</v>
      </c>
      <c r="M3265" s="2" t="str">
        <f t="shared" si="635"/>
        <v>M.242-SSD-1TB-PCIe4-TLCB5-IK</v>
      </c>
      <c r="N3265" s="2" t="str">
        <f t="shared" si="636"/>
        <v>WH04- RMA Neousys</v>
      </c>
      <c r="O3265" s="1" t="str">
        <f t="shared" si="631"/>
        <v>M.242-SSD-1TB-PCIe4-TLCB5-IKWH04- RMA Neousys</v>
      </c>
      <c r="P3265" s="1">
        <f t="shared" si="637"/>
        <v>0</v>
      </c>
      <c r="Q3265" s="1">
        <f t="shared" si="632"/>
        <v>0</v>
      </c>
      <c r="R3265" s="1">
        <f t="shared" si="633"/>
        <v>0</v>
      </c>
      <c r="S3265" s="1">
        <f t="shared" si="638"/>
        <v>0</v>
      </c>
      <c r="T3265" s="1">
        <f t="shared" si="639"/>
        <v>0</v>
      </c>
    </row>
    <row r="3266" spans="1:20" x14ac:dyDescent="0.3">
      <c r="A3266" s="1" t="s">
        <v>1319</v>
      </c>
      <c r="D3266" s="1">
        <v>0</v>
      </c>
      <c r="F3266" s="1">
        <v>0</v>
      </c>
      <c r="I3266" s="1">
        <v>0</v>
      </c>
      <c r="K3266" s="1">
        <v>0</v>
      </c>
      <c r="L3266" s="2">
        <f t="shared" si="634"/>
        <v>0</v>
      </c>
      <c r="M3266" s="2" t="str">
        <f t="shared" si="635"/>
        <v>M.242-SSD-256GB-PCIe34-TLC5WT-T</v>
      </c>
      <c r="N3266" s="2" t="str">
        <f t="shared" si="636"/>
        <v>WH04- RMA Neousys</v>
      </c>
      <c r="O3266" s="1" t="str">
        <f t="shared" si="631"/>
        <v>M.242-SSD-256GB-PCIe34-TLC5WT-TWH04- RMA Neousys</v>
      </c>
      <c r="P3266" s="1">
        <f t="shared" si="637"/>
        <v>0</v>
      </c>
      <c r="Q3266" s="1">
        <f t="shared" si="632"/>
        <v>0</v>
      </c>
      <c r="R3266" s="1">
        <f t="shared" si="633"/>
        <v>0</v>
      </c>
      <c r="S3266" s="1">
        <f t="shared" si="638"/>
        <v>0</v>
      </c>
      <c r="T3266" s="1">
        <f t="shared" si="639"/>
        <v>0</v>
      </c>
    </row>
    <row r="3267" spans="1:20" x14ac:dyDescent="0.3">
      <c r="A3267" s="1" t="s">
        <v>194</v>
      </c>
      <c r="D3267" s="1">
        <v>0</v>
      </c>
      <c r="F3267" s="1">
        <v>0</v>
      </c>
      <c r="I3267" s="1">
        <v>0</v>
      </c>
      <c r="K3267" s="1">
        <v>0</v>
      </c>
      <c r="L3267" s="2">
        <f t="shared" si="634"/>
        <v>0</v>
      </c>
      <c r="M3267" s="2" t="str">
        <f t="shared" si="635"/>
        <v>M.280-SSD-128GB-PCIe4-TLC-IK1</v>
      </c>
      <c r="N3267" s="2" t="str">
        <f t="shared" si="636"/>
        <v>WH04- RMA Neousys</v>
      </c>
      <c r="O3267" s="1" t="str">
        <f t="shared" si="631"/>
        <v>M.280-SSD-128GB-PCIe4-TLC-IK1WH04- RMA Neousys</v>
      </c>
      <c r="P3267" s="1">
        <f t="shared" si="637"/>
        <v>0</v>
      </c>
      <c r="Q3267" s="1">
        <f t="shared" si="632"/>
        <v>0</v>
      </c>
      <c r="R3267" s="1">
        <f t="shared" si="633"/>
        <v>0</v>
      </c>
      <c r="S3267" s="1">
        <f t="shared" si="638"/>
        <v>0</v>
      </c>
      <c r="T3267" s="1">
        <f t="shared" si="639"/>
        <v>0</v>
      </c>
    </row>
    <row r="3268" spans="1:20" x14ac:dyDescent="0.3">
      <c r="A3268" s="1" t="s">
        <v>195</v>
      </c>
      <c r="D3268" s="1">
        <v>0</v>
      </c>
      <c r="F3268" s="1">
        <v>0</v>
      </c>
      <c r="I3268" s="1">
        <v>0</v>
      </c>
      <c r="K3268" s="1">
        <v>0</v>
      </c>
      <c r="L3268" s="2">
        <f t="shared" si="634"/>
        <v>0</v>
      </c>
      <c r="M3268" s="2" t="str">
        <f t="shared" si="635"/>
        <v>M.280-SSD-128GB-PCIe4-TLCWT-IK1</v>
      </c>
      <c r="N3268" s="2" t="str">
        <f t="shared" si="636"/>
        <v>WH04- RMA Neousys</v>
      </c>
      <c r="O3268" s="1" t="str">
        <f t="shared" si="631"/>
        <v>M.280-SSD-128GB-PCIe4-TLCWT-IK1WH04- RMA Neousys</v>
      </c>
      <c r="P3268" s="1">
        <f t="shared" si="637"/>
        <v>0</v>
      </c>
      <c r="Q3268" s="1">
        <f t="shared" si="632"/>
        <v>0</v>
      </c>
      <c r="R3268" s="1">
        <f t="shared" si="633"/>
        <v>0</v>
      </c>
      <c r="S3268" s="1">
        <f t="shared" si="638"/>
        <v>0</v>
      </c>
      <c r="T3268" s="1">
        <f t="shared" si="639"/>
        <v>0</v>
      </c>
    </row>
    <row r="3269" spans="1:20" x14ac:dyDescent="0.3">
      <c r="A3269" s="1" t="s">
        <v>1165</v>
      </c>
      <c r="D3269" s="1">
        <v>0</v>
      </c>
      <c r="E3269" s="1">
        <v>0</v>
      </c>
      <c r="F3269" s="1">
        <v>0</v>
      </c>
      <c r="H3269" s="1">
        <v>0</v>
      </c>
      <c r="I3269" s="1">
        <v>0</v>
      </c>
      <c r="K3269" s="1">
        <v>0</v>
      </c>
      <c r="L3269" s="2">
        <f t="shared" ref="L3269:L3330" si="640">D3269</f>
        <v>0</v>
      </c>
      <c r="M3269" s="2" t="str">
        <f t="shared" ref="M3269:M3330" si="641">A3269</f>
        <v>M.280-SSD-128GB-SATA-TLCWT-IK</v>
      </c>
      <c r="N3269" s="2" t="str">
        <f t="shared" ref="N3269:N3330" si="642">IF(A3270="Inventory",A3269,N3268)</f>
        <v>WH04- RMA Neousys</v>
      </c>
      <c r="O3269" s="1" t="str">
        <f t="shared" si="631"/>
        <v>M.280-SSD-128GB-SATA-TLCWT-IKWH04- RMA Neousys</v>
      </c>
      <c r="P3269" s="1">
        <f t="shared" si="637"/>
        <v>0</v>
      </c>
      <c r="Q3269" s="1">
        <f t="shared" si="632"/>
        <v>0</v>
      </c>
      <c r="R3269" s="1">
        <f t="shared" si="633"/>
        <v>0</v>
      </c>
      <c r="S3269" s="1">
        <f t="shared" si="638"/>
        <v>0</v>
      </c>
      <c r="T3269" s="1">
        <f t="shared" si="639"/>
        <v>0</v>
      </c>
    </row>
    <row r="3270" spans="1:20" x14ac:dyDescent="0.3">
      <c r="A3270" s="1" t="s">
        <v>396</v>
      </c>
      <c r="D3270" s="1">
        <v>0</v>
      </c>
      <c r="F3270" s="1">
        <v>0</v>
      </c>
      <c r="I3270" s="1">
        <v>0</v>
      </c>
      <c r="K3270" s="1">
        <v>0</v>
      </c>
      <c r="L3270" s="2">
        <f t="shared" si="640"/>
        <v>0</v>
      </c>
      <c r="M3270" s="2" t="str">
        <f t="shared" si="641"/>
        <v>M.280-SSD-128GB-SATA-TLCWT-IKP4</v>
      </c>
      <c r="N3270" s="2" t="str">
        <f t="shared" si="642"/>
        <v>WH04- RMA Neousys</v>
      </c>
      <c r="O3270" s="1" t="str">
        <f t="shared" ref="O3270:O3333" si="643">M3270&amp;N3270</f>
        <v>M.280-SSD-128GB-SATA-TLCWT-IKP4WH04- RMA Neousys</v>
      </c>
      <c r="P3270" s="1">
        <f t="shared" si="637"/>
        <v>0</v>
      </c>
      <c r="Q3270" s="1">
        <f t="shared" si="632"/>
        <v>0</v>
      </c>
      <c r="R3270" s="1">
        <f t="shared" si="633"/>
        <v>0</v>
      </c>
      <c r="S3270" s="1">
        <f t="shared" si="638"/>
        <v>0</v>
      </c>
      <c r="T3270" s="1">
        <f t="shared" si="639"/>
        <v>0</v>
      </c>
    </row>
    <row r="3271" spans="1:20" x14ac:dyDescent="0.3">
      <c r="A3271" s="1" t="s">
        <v>197</v>
      </c>
      <c r="D3271" s="1">
        <v>0</v>
      </c>
      <c r="F3271" s="1">
        <v>0</v>
      </c>
      <c r="I3271" s="1">
        <v>0</v>
      </c>
      <c r="K3271" s="1">
        <v>0</v>
      </c>
      <c r="L3271" s="2">
        <f t="shared" si="640"/>
        <v>0</v>
      </c>
      <c r="M3271" s="2" t="str">
        <f t="shared" si="641"/>
        <v>M.280-SSD-1TB-PCIe4-TLCWT-IK1</v>
      </c>
      <c r="N3271" s="2" t="str">
        <f t="shared" si="642"/>
        <v>WH04- RMA Neousys</v>
      </c>
      <c r="O3271" s="1" t="str">
        <f t="shared" si="643"/>
        <v>M.280-SSD-1TB-PCIe4-TLCWT-IK1WH04- RMA Neousys</v>
      </c>
      <c r="P3271" s="1">
        <f t="shared" si="637"/>
        <v>0</v>
      </c>
      <c r="Q3271" s="1">
        <f t="shared" si="632"/>
        <v>0</v>
      </c>
      <c r="R3271" s="1">
        <f t="shared" si="633"/>
        <v>0</v>
      </c>
      <c r="S3271" s="1">
        <f t="shared" si="638"/>
        <v>0</v>
      </c>
      <c r="T3271" s="1">
        <f t="shared" si="639"/>
        <v>0</v>
      </c>
    </row>
    <row r="3272" spans="1:20" x14ac:dyDescent="0.3">
      <c r="A3272" s="1" t="s">
        <v>1280</v>
      </c>
      <c r="D3272" s="1">
        <v>1</v>
      </c>
      <c r="F3272" s="1">
        <v>1</v>
      </c>
      <c r="I3272" s="1">
        <v>0</v>
      </c>
      <c r="K3272" s="1">
        <v>0</v>
      </c>
      <c r="L3272" s="2">
        <f t="shared" si="640"/>
        <v>1</v>
      </c>
      <c r="M3272" s="2" t="str">
        <f t="shared" si="641"/>
        <v>M.280-SSD-1TB-PCIe44-TLC5-PN</v>
      </c>
      <c r="N3272" s="2" t="str">
        <f t="shared" si="642"/>
        <v>WH04- RMA Neousys</v>
      </c>
      <c r="O3272" s="1" t="str">
        <f t="shared" si="643"/>
        <v>M.280-SSD-1TB-PCIe44-TLC5-PNWH04- RMA Neousys</v>
      </c>
      <c r="P3272" s="1">
        <f t="shared" si="637"/>
        <v>1</v>
      </c>
      <c r="Q3272" s="1">
        <f t="shared" si="632"/>
        <v>0</v>
      </c>
      <c r="R3272" s="1">
        <f t="shared" si="633"/>
        <v>1</v>
      </c>
      <c r="S3272" s="1">
        <f t="shared" si="638"/>
        <v>0</v>
      </c>
      <c r="T3272" s="1">
        <f t="shared" si="639"/>
        <v>1</v>
      </c>
    </row>
    <row r="3273" spans="1:20" x14ac:dyDescent="0.3">
      <c r="A3273" s="1" t="s">
        <v>200</v>
      </c>
      <c r="D3273" s="1">
        <v>0</v>
      </c>
      <c r="F3273" s="1">
        <v>0</v>
      </c>
      <c r="I3273" s="1">
        <v>0</v>
      </c>
      <c r="K3273" s="1">
        <v>0</v>
      </c>
      <c r="L3273" s="2">
        <f t="shared" si="640"/>
        <v>0</v>
      </c>
      <c r="M3273" s="2" t="str">
        <f t="shared" si="641"/>
        <v>M.280-SSD-256GB-SATA-TLC-IK</v>
      </c>
      <c r="N3273" s="2" t="str">
        <f t="shared" si="642"/>
        <v>WH04- RMA Neousys</v>
      </c>
      <c r="O3273" s="1" t="str">
        <f t="shared" si="643"/>
        <v>M.280-SSD-256GB-SATA-TLC-IKWH04- RMA Neousys</v>
      </c>
      <c r="P3273" s="1">
        <f t="shared" si="637"/>
        <v>0</v>
      </c>
      <c r="Q3273" s="1">
        <f t="shared" si="632"/>
        <v>0</v>
      </c>
      <c r="R3273" s="1">
        <f t="shared" si="633"/>
        <v>0</v>
      </c>
      <c r="S3273" s="1">
        <f t="shared" si="638"/>
        <v>0</v>
      </c>
      <c r="T3273" s="1">
        <f t="shared" si="639"/>
        <v>0</v>
      </c>
    </row>
    <row r="3274" spans="1:20" x14ac:dyDescent="0.3">
      <c r="A3274" s="1" t="s">
        <v>499</v>
      </c>
      <c r="D3274" s="1">
        <v>0</v>
      </c>
      <c r="F3274" s="1">
        <v>0</v>
      </c>
      <c r="I3274" s="1">
        <v>0</v>
      </c>
      <c r="K3274" s="1">
        <v>0</v>
      </c>
      <c r="L3274" s="2">
        <f t="shared" si="640"/>
        <v>0</v>
      </c>
      <c r="M3274" s="2" t="str">
        <f t="shared" si="641"/>
        <v>M.280-SSD-2TB-PCIe4-TLC-IK1</v>
      </c>
      <c r="N3274" s="2" t="str">
        <f t="shared" si="642"/>
        <v>WH04- RMA Neousys</v>
      </c>
      <c r="O3274" s="1" t="str">
        <f t="shared" si="643"/>
        <v>M.280-SSD-2TB-PCIe4-TLC-IK1WH04- RMA Neousys</v>
      </c>
      <c r="P3274" s="1">
        <f t="shared" si="637"/>
        <v>0</v>
      </c>
      <c r="Q3274" s="1">
        <f t="shared" ref="Q3274:Q3337" si="644">E3274</f>
        <v>0</v>
      </c>
      <c r="R3274" s="1">
        <f t="shared" ref="R3274:R3337" si="645">F3274</f>
        <v>0</v>
      </c>
      <c r="S3274" s="1">
        <f t="shared" si="638"/>
        <v>0</v>
      </c>
      <c r="T3274" s="1">
        <f t="shared" si="639"/>
        <v>0</v>
      </c>
    </row>
    <row r="3275" spans="1:20" x14ac:dyDescent="0.3">
      <c r="A3275" s="1" t="s">
        <v>500</v>
      </c>
      <c r="D3275" s="1">
        <v>0</v>
      </c>
      <c r="F3275" s="1">
        <v>0</v>
      </c>
      <c r="I3275" s="1">
        <v>0</v>
      </c>
      <c r="K3275" s="1">
        <v>0</v>
      </c>
      <c r="L3275" s="2">
        <f t="shared" si="640"/>
        <v>0</v>
      </c>
      <c r="M3275" s="2" t="str">
        <f t="shared" si="641"/>
        <v>M.280-SSD-2TB-PCIe4-TLCWT-IK1</v>
      </c>
      <c r="N3275" s="2" t="str">
        <f t="shared" si="642"/>
        <v>WH04- RMA Neousys</v>
      </c>
      <c r="O3275" s="1" t="str">
        <f t="shared" si="643"/>
        <v>M.280-SSD-2TB-PCIe4-TLCWT-IK1WH04- RMA Neousys</v>
      </c>
      <c r="P3275" s="1">
        <f t="shared" si="637"/>
        <v>0</v>
      </c>
      <c r="Q3275" s="1">
        <f t="shared" si="644"/>
        <v>0</v>
      </c>
      <c r="R3275" s="1">
        <f t="shared" si="645"/>
        <v>0</v>
      </c>
      <c r="S3275" s="1">
        <f t="shared" si="638"/>
        <v>0</v>
      </c>
      <c r="T3275" s="1">
        <f t="shared" si="639"/>
        <v>0</v>
      </c>
    </row>
    <row r="3276" spans="1:20" x14ac:dyDescent="0.3">
      <c r="A3276" s="1" t="s">
        <v>1321</v>
      </c>
      <c r="D3276" s="1">
        <v>0</v>
      </c>
      <c r="F3276" s="1">
        <v>0</v>
      </c>
      <c r="I3276" s="1">
        <v>0</v>
      </c>
      <c r="K3276" s="1">
        <v>0</v>
      </c>
      <c r="L3276" s="2">
        <f t="shared" si="640"/>
        <v>0</v>
      </c>
      <c r="M3276" s="2" t="str">
        <f t="shared" si="641"/>
        <v>M.280-SSD-2TB-PCIe44-TLC5ET-TD</v>
      </c>
      <c r="N3276" s="2" t="str">
        <f t="shared" si="642"/>
        <v>WH04- RMA Neousys</v>
      </c>
      <c r="O3276" s="1" t="str">
        <f t="shared" si="643"/>
        <v>M.280-SSD-2TB-PCIe44-TLC5ET-TDWH04- RMA Neousys</v>
      </c>
      <c r="P3276" s="1">
        <f t="shared" si="637"/>
        <v>0</v>
      </c>
      <c r="Q3276" s="1">
        <f t="shared" si="644"/>
        <v>0</v>
      </c>
      <c r="R3276" s="1">
        <f t="shared" si="645"/>
        <v>0</v>
      </c>
      <c r="S3276" s="1">
        <f t="shared" si="638"/>
        <v>0</v>
      </c>
      <c r="T3276" s="1">
        <f t="shared" si="639"/>
        <v>0</v>
      </c>
    </row>
    <row r="3277" spans="1:20" x14ac:dyDescent="0.3">
      <c r="A3277" s="1" t="s">
        <v>203</v>
      </c>
      <c r="D3277" s="1">
        <v>0</v>
      </c>
      <c r="F3277" s="1">
        <v>0</v>
      </c>
      <c r="I3277" s="1">
        <v>0</v>
      </c>
      <c r="K3277" s="1">
        <v>0</v>
      </c>
      <c r="L3277" s="2">
        <f t="shared" si="640"/>
        <v>0</v>
      </c>
      <c r="M3277" s="2" t="str">
        <f t="shared" si="641"/>
        <v>M.280-SSD-512GB-PCIe4-TLCWT-IK1</v>
      </c>
      <c r="N3277" s="2" t="str">
        <f t="shared" si="642"/>
        <v>WH04- RMA Neousys</v>
      </c>
      <c r="O3277" s="1" t="str">
        <f t="shared" si="643"/>
        <v>M.280-SSD-512GB-PCIe4-TLCWT-IK1WH04- RMA Neousys</v>
      </c>
      <c r="P3277" s="1">
        <f t="shared" si="637"/>
        <v>0</v>
      </c>
      <c r="Q3277" s="1">
        <f t="shared" si="644"/>
        <v>0</v>
      </c>
      <c r="R3277" s="1">
        <f t="shared" si="645"/>
        <v>0</v>
      </c>
      <c r="S3277" s="1">
        <f t="shared" si="638"/>
        <v>0</v>
      </c>
      <c r="T3277" s="1">
        <f t="shared" si="639"/>
        <v>0</v>
      </c>
    </row>
    <row r="3278" spans="1:20" x14ac:dyDescent="0.3">
      <c r="A3278" s="1" t="s">
        <v>210</v>
      </c>
      <c r="D3278" s="1">
        <v>0</v>
      </c>
      <c r="F3278" s="1">
        <v>0</v>
      </c>
      <c r="I3278" s="1">
        <v>0</v>
      </c>
      <c r="K3278" s="1">
        <v>0</v>
      </c>
      <c r="L3278" s="2">
        <f t="shared" si="640"/>
        <v>0</v>
      </c>
      <c r="M3278" s="2" t="str">
        <f t="shared" si="641"/>
        <v>SSD-1TB-TLC-IK</v>
      </c>
      <c r="N3278" s="2" t="str">
        <f t="shared" si="642"/>
        <v>WH04- RMA Neousys</v>
      </c>
      <c r="O3278" s="1" t="str">
        <f t="shared" si="643"/>
        <v>SSD-1TB-TLC-IKWH04- RMA Neousys</v>
      </c>
      <c r="P3278" s="1">
        <f t="shared" si="637"/>
        <v>0</v>
      </c>
      <c r="Q3278" s="1">
        <f t="shared" si="644"/>
        <v>0</v>
      </c>
      <c r="R3278" s="1">
        <f t="shared" si="645"/>
        <v>0</v>
      </c>
      <c r="S3278" s="1">
        <f t="shared" si="638"/>
        <v>0</v>
      </c>
      <c r="T3278" s="1">
        <f t="shared" si="639"/>
        <v>0</v>
      </c>
    </row>
    <row r="3279" spans="1:20" x14ac:dyDescent="0.3">
      <c r="A3279" s="1" t="s">
        <v>212</v>
      </c>
      <c r="D3279" s="1">
        <v>0</v>
      </c>
      <c r="F3279" s="1">
        <v>0</v>
      </c>
      <c r="I3279" s="1">
        <v>0</v>
      </c>
      <c r="K3279" s="1">
        <v>0</v>
      </c>
      <c r="L3279" s="2">
        <f t="shared" si="640"/>
        <v>0</v>
      </c>
      <c r="M3279" s="2" t="str">
        <f t="shared" si="641"/>
        <v>SSD-256GB-MLCWT-IK</v>
      </c>
      <c r="N3279" s="2" t="str">
        <f t="shared" si="642"/>
        <v>WH04- RMA Neousys</v>
      </c>
      <c r="O3279" s="1" t="str">
        <f t="shared" si="643"/>
        <v>SSD-256GB-MLCWT-IKWH04- RMA Neousys</v>
      </c>
      <c r="P3279" s="1">
        <f t="shared" si="637"/>
        <v>0</v>
      </c>
      <c r="Q3279" s="1">
        <f t="shared" si="644"/>
        <v>0</v>
      </c>
      <c r="R3279" s="1">
        <f t="shared" si="645"/>
        <v>0</v>
      </c>
      <c r="S3279" s="1">
        <f t="shared" si="638"/>
        <v>0</v>
      </c>
      <c r="T3279" s="1">
        <f t="shared" si="639"/>
        <v>0</v>
      </c>
    </row>
    <row r="3280" spans="1:20" x14ac:dyDescent="0.3">
      <c r="A3280" s="1" t="s">
        <v>413</v>
      </c>
      <c r="D3280" s="1">
        <v>0</v>
      </c>
      <c r="E3280" s="1">
        <v>0</v>
      </c>
      <c r="F3280" s="1">
        <v>0</v>
      </c>
      <c r="H3280" s="1">
        <v>0</v>
      </c>
      <c r="I3280" s="1">
        <v>0</v>
      </c>
      <c r="K3280" s="1">
        <v>0</v>
      </c>
      <c r="L3280" s="2">
        <f t="shared" si="640"/>
        <v>0</v>
      </c>
      <c r="M3280" s="2" t="str">
        <f t="shared" si="641"/>
        <v>SSD-256GB-TLC-IK</v>
      </c>
      <c r="N3280" s="2" t="str">
        <f t="shared" si="642"/>
        <v>WH04- RMA Neousys</v>
      </c>
      <c r="O3280" s="1" t="str">
        <f t="shared" si="643"/>
        <v>SSD-256GB-TLC-IKWH04- RMA Neousys</v>
      </c>
      <c r="P3280" s="1">
        <f t="shared" si="637"/>
        <v>0</v>
      </c>
      <c r="Q3280" s="1">
        <f t="shared" si="644"/>
        <v>0</v>
      </c>
      <c r="R3280" s="1">
        <f t="shared" si="645"/>
        <v>0</v>
      </c>
      <c r="S3280" s="1">
        <f t="shared" si="638"/>
        <v>0</v>
      </c>
      <c r="T3280" s="1">
        <f t="shared" si="639"/>
        <v>0</v>
      </c>
    </row>
    <row r="3281" spans="1:20" x14ac:dyDescent="0.3">
      <c r="A3281" s="1" t="s">
        <v>414</v>
      </c>
      <c r="D3281" s="1">
        <v>0</v>
      </c>
      <c r="F3281" s="1">
        <v>0</v>
      </c>
      <c r="I3281" s="1">
        <v>0</v>
      </c>
      <c r="K3281" s="1">
        <v>0</v>
      </c>
      <c r="L3281" s="2">
        <f t="shared" si="640"/>
        <v>0</v>
      </c>
      <c r="M3281" s="2" t="str">
        <f t="shared" si="641"/>
        <v>SSD-256GB-TLCWT-IK</v>
      </c>
      <c r="N3281" s="2" t="str">
        <f t="shared" si="642"/>
        <v>WH04- RMA Neousys</v>
      </c>
      <c r="O3281" s="1" t="str">
        <f t="shared" si="643"/>
        <v>SSD-256GB-TLCWT-IKWH04- RMA Neousys</v>
      </c>
      <c r="P3281" s="1">
        <f t="shared" si="637"/>
        <v>0</v>
      </c>
      <c r="Q3281" s="1">
        <f t="shared" si="644"/>
        <v>0</v>
      </c>
      <c r="R3281" s="1">
        <f t="shared" si="645"/>
        <v>0</v>
      </c>
      <c r="S3281" s="1">
        <f t="shared" si="638"/>
        <v>0</v>
      </c>
      <c r="T3281" s="1">
        <f t="shared" si="639"/>
        <v>0</v>
      </c>
    </row>
    <row r="3282" spans="1:20" x14ac:dyDescent="0.3">
      <c r="A3282" s="1" t="s">
        <v>213</v>
      </c>
      <c r="D3282" s="1">
        <v>0</v>
      </c>
      <c r="F3282" s="1">
        <v>0</v>
      </c>
      <c r="I3282" s="1">
        <v>0</v>
      </c>
      <c r="K3282" s="1">
        <v>0</v>
      </c>
      <c r="L3282" s="2">
        <f t="shared" si="640"/>
        <v>0</v>
      </c>
      <c r="M3282" s="2" t="str">
        <f t="shared" si="641"/>
        <v>SSD-2TB-TLC-IK</v>
      </c>
      <c r="N3282" s="2" t="str">
        <f t="shared" si="642"/>
        <v>WH04- RMA Neousys</v>
      </c>
      <c r="O3282" s="1" t="str">
        <f t="shared" si="643"/>
        <v>SSD-2TB-TLC-IKWH04- RMA Neousys</v>
      </c>
      <c r="P3282" s="1">
        <f t="shared" si="637"/>
        <v>0</v>
      </c>
      <c r="Q3282" s="1">
        <f t="shared" si="644"/>
        <v>0</v>
      </c>
      <c r="R3282" s="1">
        <f t="shared" si="645"/>
        <v>0</v>
      </c>
      <c r="S3282" s="1">
        <f t="shared" si="638"/>
        <v>0</v>
      </c>
      <c r="T3282" s="1">
        <f t="shared" si="639"/>
        <v>0</v>
      </c>
    </row>
    <row r="3283" spans="1:20" x14ac:dyDescent="0.3">
      <c r="A3283" s="1" t="s">
        <v>214</v>
      </c>
      <c r="D3283" s="1">
        <v>0</v>
      </c>
      <c r="F3283" s="1">
        <v>0</v>
      </c>
      <c r="I3283" s="1">
        <v>0</v>
      </c>
      <c r="K3283" s="1">
        <v>0</v>
      </c>
      <c r="L3283" s="2">
        <f t="shared" si="640"/>
        <v>0</v>
      </c>
      <c r="M3283" s="2" t="str">
        <f t="shared" si="641"/>
        <v>SSD-2TB-TLCWT-IK</v>
      </c>
      <c r="N3283" s="2" t="str">
        <f t="shared" si="642"/>
        <v>WH04- RMA Neousys</v>
      </c>
      <c r="O3283" s="1" t="str">
        <f t="shared" si="643"/>
        <v>SSD-2TB-TLCWT-IKWH04- RMA Neousys</v>
      </c>
      <c r="P3283" s="1">
        <f t="shared" si="637"/>
        <v>0</v>
      </c>
      <c r="Q3283" s="1">
        <f t="shared" si="644"/>
        <v>0</v>
      </c>
      <c r="R3283" s="1">
        <f t="shared" si="645"/>
        <v>0</v>
      </c>
      <c r="S3283" s="1">
        <f t="shared" si="638"/>
        <v>0</v>
      </c>
      <c r="T3283" s="1">
        <f t="shared" si="639"/>
        <v>0</v>
      </c>
    </row>
    <row r="3284" spans="1:20" hidden="1" x14ac:dyDescent="0.3">
      <c r="A3284" s="1" t="s">
        <v>1228</v>
      </c>
      <c r="D3284" s="1">
        <v>1</v>
      </c>
      <c r="E3284" s="1">
        <v>0</v>
      </c>
      <c r="F3284" s="1">
        <v>1</v>
      </c>
      <c r="H3284" s="1">
        <v>0</v>
      </c>
      <c r="K3284" s="1">
        <v>0</v>
      </c>
      <c r="L3284" s="2">
        <f t="shared" si="640"/>
        <v>1</v>
      </c>
      <c r="M3284" s="2" t="str">
        <f t="shared" si="641"/>
        <v>Total Storage</v>
      </c>
      <c r="N3284" s="2" t="str">
        <f t="shared" si="642"/>
        <v>WH04- RMA Neousys</v>
      </c>
      <c r="O3284" s="1" t="str">
        <f t="shared" si="643"/>
        <v>Total StorageWH04- RMA Neousys</v>
      </c>
      <c r="P3284" s="1">
        <f t="shared" si="637"/>
        <v>1</v>
      </c>
      <c r="Q3284" s="1">
        <f t="shared" si="644"/>
        <v>0</v>
      </c>
      <c r="R3284" s="1">
        <f t="shared" si="645"/>
        <v>1</v>
      </c>
      <c r="S3284" s="1">
        <f t="shared" si="638"/>
        <v>0</v>
      </c>
      <c r="T3284" s="1">
        <f t="shared" si="639"/>
        <v>1</v>
      </c>
    </row>
    <row r="3285" spans="1:20" hidden="1" x14ac:dyDescent="0.3">
      <c r="A3285" s="1" t="s">
        <v>1229</v>
      </c>
      <c r="L3285" s="2">
        <f t="shared" si="640"/>
        <v>0</v>
      </c>
      <c r="M3285" s="2" t="str">
        <f t="shared" si="641"/>
        <v>Windows OS</v>
      </c>
      <c r="N3285" s="2" t="str">
        <f t="shared" si="642"/>
        <v>WH04- RMA Neousys</v>
      </c>
      <c r="O3285" s="1" t="str">
        <f t="shared" si="643"/>
        <v>Windows OSWH04- RMA Neousys</v>
      </c>
      <c r="P3285" s="1">
        <f t="shared" si="637"/>
        <v>0</v>
      </c>
      <c r="Q3285" s="1">
        <f t="shared" si="644"/>
        <v>0</v>
      </c>
      <c r="R3285" s="1">
        <f t="shared" si="645"/>
        <v>0</v>
      </c>
      <c r="S3285" s="1">
        <f t="shared" si="638"/>
        <v>0</v>
      </c>
      <c r="T3285" s="1">
        <f t="shared" si="639"/>
        <v>0</v>
      </c>
    </row>
    <row r="3286" spans="1:20" x14ac:dyDescent="0.3">
      <c r="A3286" s="1" t="s">
        <v>1235</v>
      </c>
      <c r="D3286" s="1">
        <v>0</v>
      </c>
      <c r="F3286" s="1">
        <v>0</v>
      </c>
      <c r="I3286" s="1">
        <v>0</v>
      </c>
      <c r="K3286" s="1">
        <v>0</v>
      </c>
      <c r="L3286" s="2">
        <f t="shared" si="640"/>
        <v>0</v>
      </c>
      <c r="M3286" s="2" t="str">
        <f t="shared" si="641"/>
        <v>Win10IoT19-High</v>
      </c>
      <c r="N3286" s="2" t="str">
        <f t="shared" si="642"/>
        <v>WH04- RMA Neousys</v>
      </c>
      <c r="O3286" s="1" t="str">
        <f t="shared" si="643"/>
        <v>Win10IoT19-HighWH04- RMA Neousys</v>
      </c>
      <c r="P3286" s="1">
        <f t="shared" si="637"/>
        <v>0</v>
      </c>
      <c r="Q3286" s="1">
        <f t="shared" si="644"/>
        <v>0</v>
      </c>
      <c r="R3286" s="1">
        <f t="shared" si="645"/>
        <v>0</v>
      </c>
      <c r="S3286" s="1">
        <f t="shared" si="638"/>
        <v>0</v>
      </c>
      <c r="T3286" s="1">
        <f t="shared" si="639"/>
        <v>0</v>
      </c>
    </row>
    <row r="3287" spans="1:20" x14ac:dyDescent="0.3">
      <c r="A3287" s="1" t="s">
        <v>220</v>
      </c>
      <c r="D3287" s="1">
        <v>0</v>
      </c>
      <c r="E3287" s="1">
        <v>0</v>
      </c>
      <c r="F3287" s="1">
        <v>0</v>
      </c>
      <c r="H3287" s="1">
        <v>0</v>
      </c>
      <c r="I3287" s="1">
        <v>0</v>
      </c>
      <c r="K3287" s="1">
        <v>0</v>
      </c>
      <c r="L3287" s="2">
        <f t="shared" si="640"/>
        <v>0</v>
      </c>
      <c r="M3287" s="2" t="str">
        <f t="shared" si="641"/>
        <v>Win10IoT21-High</v>
      </c>
      <c r="N3287" s="2" t="str">
        <f t="shared" si="642"/>
        <v>WH04- RMA Neousys</v>
      </c>
      <c r="O3287" s="1" t="str">
        <f t="shared" si="643"/>
        <v>Win10IoT21-HighWH04- RMA Neousys</v>
      </c>
      <c r="P3287" s="1">
        <f t="shared" si="637"/>
        <v>0</v>
      </c>
      <c r="Q3287" s="1">
        <f t="shared" si="644"/>
        <v>0</v>
      </c>
      <c r="R3287" s="1">
        <f t="shared" si="645"/>
        <v>0</v>
      </c>
      <c r="S3287" s="1">
        <f t="shared" si="638"/>
        <v>0</v>
      </c>
      <c r="T3287" s="1">
        <f t="shared" si="639"/>
        <v>0</v>
      </c>
    </row>
    <row r="3288" spans="1:20" x14ac:dyDescent="0.3">
      <c r="A3288" s="1" t="s">
        <v>221</v>
      </c>
      <c r="D3288" s="1">
        <v>0</v>
      </c>
      <c r="F3288" s="1">
        <v>0</v>
      </c>
      <c r="I3288" s="1">
        <v>0</v>
      </c>
      <c r="K3288" s="1">
        <v>0</v>
      </c>
      <c r="L3288" s="2">
        <f t="shared" si="640"/>
        <v>0</v>
      </c>
      <c r="M3288" s="2" t="str">
        <f t="shared" si="641"/>
        <v>Win10IoT21-Value</v>
      </c>
      <c r="N3288" s="2" t="str">
        <f t="shared" si="642"/>
        <v>WH04- RMA Neousys</v>
      </c>
      <c r="O3288" s="1" t="str">
        <f t="shared" si="643"/>
        <v>Win10IoT21-ValueWH04- RMA Neousys</v>
      </c>
      <c r="P3288" s="1">
        <f t="shared" si="637"/>
        <v>0</v>
      </c>
      <c r="Q3288" s="1">
        <f t="shared" si="644"/>
        <v>0</v>
      </c>
      <c r="R3288" s="1">
        <f t="shared" si="645"/>
        <v>0</v>
      </c>
      <c r="S3288" s="1">
        <f t="shared" si="638"/>
        <v>0</v>
      </c>
      <c r="T3288" s="1">
        <f t="shared" si="639"/>
        <v>0</v>
      </c>
    </row>
    <row r="3289" spans="1:20" hidden="1" x14ac:dyDescent="0.3">
      <c r="A3289" s="1" t="s">
        <v>1238</v>
      </c>
      <c r="D3289" s="1">
        <v>0</v>
      </c>
      <c r="E3289" s="1">
        <v>0</v>
      </c>
      <c r="F3289" s="1">
        <v>0</v>
      </c>
      <c r="H3289" s="1">
        <v>0</v>
      </c>
      <c r="K3289" s="1">
        <v>0</v>
      </c>
      <c r="L3289" s="2">
        <f t="shared" si="640"/>
        <v>0</v>
      </c>
      <c r="M3289" s="2" t="str">
        <f t="shared" si="641"/>
        <v>Total Windows OS</v>
      </c>
      <c r="N3289" s="2" t="str">
        <f t="shared" si="642"/>
        <v>WH04- RMA Neousys</v>
      </c>
      <c r="O3289" s="1" t="str">
        <f t="shared" si="643"/>
        <v>Total Windows OSWH04- RMA Neousys</v>
      </c>
      <c r="P3289" s="1">
        <f t="shared" si="637"/>
        <v>0</v>
      </c>
      <c r="Q3289" s="1">
        <f t="shared" si="644"/>
        <v>0</v>
      </c>
      <c r="R3289" s="1">
        <f t="shared" si="645"/>
        <v>0</v>
      </c>
      <c r="S3289" s="1">
        <f t="shared" si="638"/>
        <v>0</v>
      </c>
      <c r="T3289" s="1">
        <f t="shared" si="639"/>
        <v>0</v>
      </c>
    </row>
    <row r="3290" spans="1:20" hidden="1" x14ac:dyDescent="0.3">
      <c r="A3290" s="1" t="s">
        <v>1239</v>
      </c>
      <c r="D3290" s="1">
        <v>7</v>
      </c>
      <c r="E3290" s="1">
        <v>0</v>
      </c>
      <c r="F3290" s="1">
        <v>7</v>
      </c>
      <c r="H3290" s="1">
        <v>0</v>
      </c>
      <c r="K3290" s="1">
        <v>-1.5</v>
      </c>
      <c r="L3290" s="2">
        <f t="shared" si="640"/>
        <v>7</v>
      </c>
      <c r="M3290" s="2" t="str">
        <f t="shared" si="641"/>
        <v>Total Inventory</v>
      </c>
      <c r="N3290" s="2" t="str">
        <f t="shared" si="642"/>
        <v>WH04- RMA Neousys</v>
      </c>
      <c r="O3290" s="1" t="str">
        <f t="shared" si="643"/>
        <v>Total InventoryWH04- RMA Neousys</v>
      </c>
      <c r="P3290" s="1">
        <f t="shared" si="637"/>
        <v>7</v>
      </c>
      <c r="Q3290" s="1">
        <f t="shared" si="644"/>
        <v>0</v>
      </c>
      <c r="R3290" s="1">
        <f t="shared" si="645"/>
        <v>7</v>
      </c>
      <c r="S3290" s="1">
        <f t="shared" si="638"/>
        <v>0</v>
      </c>
      <c r="T3290" s="1">
        <f t="shared" si="639"/>
        <v>7</v>
      </c>
    </row>
    <row r="3291" spans="1:20" hidden="1" x14ac:dyDescent="0.3">
      <c r="A3291" s="1" t="s">
        <v>1721</v>
      </c>
      <c r="D3291" s="1">
        <v>7</v>
      </c>
      <c r="E3291" s="1">
        <v>0</v>
      </c>
      <c r="F3291" s="1">
        <v>7</v>
      </c>
      <c r="H3291" s="1">
        <v>0</v>
      </c>
      <c r="K3291" s="1">
        <v>-1.5</v>
      </c>
      <c r="L3291" s="2">
        <f t="shared" si="640"/>
        <v>7</v>
      </c>
      <c r="M3291" s="2" t="str">
        <f t="shared" si="641"/>
        <v>Total WH04- RMA Neousys</v>
      </c>
      <c r="N3291" s="2" t="str">
        <f t="shared" si="642"/>
        <v>WH04- RMA Neousys</v>
      </c>
      <c r="O3291" s="1" t="str">
        <f t="shared" si="643"/>
        <v>Total WH04- RMA NeousysWH04- RMA Neousys</v>
      </c>
      <c r="P3291" s="1">
        <f t="shared" si="637"/>
        <v>7</v>
      </c>
      <c r="Q3291" s="1">
        <f t="shared" si="644"/>
        <v>0</v>
      </c>
      <c r="R3291" s="1">
        <f t="shared" si="645"/>
        <v>7</v>
      </c>
      <c r="S3291" s="1">
        <f t="shared" si="638"/>
        <v>0</v>
      </c>
      <c r="T3291" s="1">
        <f t="shared" si="639"/>
        <v>7</v>
      </c>
    </row>
    <row r="3292" spans="1:20" hidden="1" x14ac:dyDescent="0.3">
      <c r="A3292" s="1" t="s">
        <v>1722</v>
      </c>
      <c r="L3292" s="2">
        <f t="shared" si="640"/>
        <v>0</v>
      </c>
      <c r="M3292" s="2" t="str">
        <f t="shared" si="641"/>
        <v>WH04A-RMA Local</v>
      </c>
      <c r="N3292" s="2" t="str">
        <f t="shared" si="642"/>
        <v>WH04A-RMA Local</v>
      </c>
      <c r="O3292" s="1" t="str">
        <f t="shared" si="643"/>
        <v>WH04A-RMA LocalWH04A-RMA Local</v>
      </c>
      <c r="P3292" s="1">
        <f t="shared" si="637"/>
        <v>0</v>
      </c>
      <c r="Q3292" s="1">
        <f t="shared" si="644"/>
        <v>0</v>
      </c>
      <c r="R3292" s="1">
        <f t="shared" si="645"/>
        <v>0</v>
      </c>
      <c r="S3292" s="1">
        <f t="shared" si="638"/>
        <v>0</v>
      </c>
      <c r="T3292" s="1">
        <f t="shared" si="639"/>
        <v>0</v>
      </c>
    </row>
    <row r="3293" spans="1:20" hidden="1" x14ac:dyDescent="0.3">
      <c r="A3293" s="1" t="s">
        <v>504</v>
      </c>
      <c r="L3293" s="2">
        <f t="shared" si="640"/>
        <v>0</v>
      </c>
      <c r="M3293" s="2" t="str">
        <f t="shared" si="641"/>
        <v>Inventory</v>
      </c>
      <c r="N3293" s="2" t="str">
        <f t="shared" si="642"/>
        <v>WH04A-RMA Local</v>
      </c>
      <c r="O3293" s="1" t="str">
        <f t="shared" si="643"/>
        <v>InventoryWH04A-RMA Local</v>
      </c>
      <c r="P3293" s="1">
        <f t="shared" si="637"/>
        <v>0</v>
      </c>
      <c r="Q3293" s="1">
        <f t="shared" si="644"/>
        <v>0</v>
      </c>
      <c r="R3293" s="1">
        <f t="shared" si="645"/>
        <v>0</v>
      </c>
      <c r="S3293" s="1">
        <f t="shared" si="638"/>
        <v>0</v>
      </c>
      <c r="T3293" s="1">
        <f t="shared" si="639"/>
        <v>0</v>
      </c>
    </row>
    <row r="3294" spans="1:20" hidden="1" x14ac:dyDescent="0.3">
      <c r="A3294" s="1" t="s">
        <v>580</v>
      </c>
      <c r="L3294" s="2">
        <f t="shared" si="640"/>
        <v>0</v>
      </c>
      <c r="M3294" s="2" t="str">
        <f t="shared" si="641"/>
        <v>CPU</v>
      </c>
      <c r="N3294" s="2" t="str">
        <f t="shared" si="642"/>
        <v>WH04A-RMA Local</v>
      </c>
      <c r="O3294" s="1" t="str">
        <f t="shared" si="643"/>
        <v>CPUWH04A-RMA Local</v>
      </c>
      <c r="P3294" s="1">
        <f t="shared" si="637"/>
        <v>0</v>
      </c>
      <c r="Q3294" s="1">
        <f t="shared" si="644"/>
        <v>0</v>
      </c>
      <c r="R3294" s="1">
        <f t="shared" si="645"/>
        <v>0</v>
      </c>
      <c r="S3294" s="1">
        <f t="shared" si="638"/>
        <v>0</v>
      </c>
      <c r="T3294" s="1">
        <f t="shared" si="639"/>
        <v>0</v>
      </c>
    </row>
    <row r="3295" spans="1:20" x14ac:dyDescent="0.3">
      <c r="A3295" s="1" t="s">
        <v>602</v>
      </c>
      <c r="D3295" s="1">
        <v>0</v>
      </c>
      <c r="F3295" s="1">
        <v>0</v>
      </c>
      <c r="I3295" s="1">
        <v>0</v>
      </c>
      <c r="K3295" s="1">
        <v>0</v>
      </c>
      <c r="L3295" s="2">
        <f t="shared" si="640"/>
        <v>0</v>
      </c>
      <c r="M3295" s="2" t="str">
        <f t="shared" si="641"/>
        <v>i5-9500</v>
      </c>
      <c r="N3295" s="2" t="str">
        <f t="shared" si="642"/>
        <v>WH04A-RMA Local</v>
      </c>
      <c r="O3295" s="1" t="str">
        <f t="shared" si="643"/>
        <v>i5-9500WH04A-RMA Local</v>
      </c>
      <c r="P3295" s="1">
        <f t="shared" si="637"/>
        <v>0</v>
      </c>
      <c r="Q3295" s="1">
        <f t="shared" si="644"/>
        <v>0</v>
      </c>
      <c r="R3295" s="1">
        <f t="shared" si="645"/>
        <v>0</v>
      </c>
      <c r="S3295" s="1">
        <f t="shared" si="638"/>
        <v>0</v>
      </c>
      <c r="T3295" s="1">
        <f t="shared" si="639"/>
        <v>0</v>
      </c>
    </row>
    <row r="3296" spans="1:20" x14ac:dyDescent="0.3">
      <c r="A3296" s="1" t="s">
        <v>59</v>
      </c>
      <c r="D3296" s="1">
        <v>0</v>
      </c>
      <c r="F3296" s="1">
        <v>0</v>
      </c>
      <c r="I3296" s="1">
        <v>0</v>
      </c>
      <c r="K3296" s="1">
        <v>0</v>
      </c>
      <c r="L3296" s="2">
        <f t="shared" si="640"/>
        <v>0</v>
      </c>
      <c r="M3296" s="2" t="str">
        <f t="shared" si="641"/>
        <v>i9-13900</v>
      </c>
      <c r="N3296" s="2" t="str">
        <f t="shared" si="642"/>
        <v>WH04A-RMA Local</v>
      </c>
      <c r="O3296" s="1" t="str">
        <f t="shared" si="643"/>
        <v>i9-13900WH04A-RMA Local</v>
      </c>
      <c r="P3296" s="1">
        <f t="shared" si="637"/>
        <v>0</v>
      </c>
      <c r="Q3296" s="1">
        <f t="shared" si="644"/>
        <v>0</v>
      </c>
      <c r="R3296" s="1">
        <f t="shared" si="645"/>
        <v>0</v>
      </c>
      <c r="S3296" s="1">
        <f t="shared" si="638"/>
        <v>0</v>
      </c>
      <c r="T3296" s="1">
        <f t="shared" si="639"/>
        <v>0</v>
      </c>
    </row>
    <row r="3297" spans="1:20" x14ac:dyDescent="0.3">
      <c r="A3297" s="1" t="s">
        <v>60</v>
      </c>
      <c r="D3297" s="1">
        <v>0</v>
      </c>
      <c r="E3297" s="1">
        <v>0</v>
      </c>
      <c r="F3297" s="1">
        <v>0</v>
      </c>
      <c r="H3297" s="1">
        <v>0</v>
      </c>
      <c r="I3297" s="1">
        <v>0</v>
      </c>
      <c r="K3297" s="1">
        <v>0</v>
      </c>
      <c r="L3297" s="2">
        <f t="shared" si="640"/>
        <v>0</v>
      </c>
      <c r="M3297" s="2" t="str">
        <f t="shared" si="641"/>
        <v>i9-13900E</v>
      </c>
      <c r="N3297" s="2" t="str">
        <f t="shared" si="642"/>
        <v>WH04A-RMA Local</v>
      </c>
      <c r="O3297" s="1" t="str">
        <f t="shared" si="643"/>
        <v>i9-13900EWH04A-RMA Local</v>
      </c>
      <c r="P3297" s="1">
        <f t="shared" si="637"/>
        <v>0</v>
      </c>
      <c r="Q3297" s="1">
        <f t="shared" si="644"/>
        <v>0</v>
      </c>
      <c r="R3297" s="1">
        <f t="shared" si="645"/>
        <v>0</v>
      </c>
      <c r="S3297" s="1">
        <f t="shared" si="638"/>
        <v>0</v>
      </c>
      <c r="T3297" s="1">
        <f t="shared" si="639"/>
        <v>0</v>
      </c>
    </row>
    <row r="3298" spans="1:20" hidden="1" x14ac:dyDescent="0.3">
      <c r="A3298" s="1" t="s">
        <v>606</v>
      </c>
      <c r="D3298" s="1">
        <v>0</v>
      </c>
      <c r="E3298" s="1">
        <v>0</v>
      </c>
      <c r="F3298" s="1">
        <v>0</v>
      </c>
      <c r="H3298" s="1">
        <v>0</v>
      </c>
      <c r="K3298" s="1">
        <v>0</v>
      </c>
      <c r="L3298" s="2">
        <f t="shared" si="640"/>
        <v>0</v>
      </c>
      <c r="M3298" s="2" t="str">
        <f t="shared" si="641"/>
        <v>Total CPU</v>
      </c>
      <c r="N3298" s="2" t="str">
        <f t="shared" si="642"/>
        <v>WH04A-RMA Local</v>
      </c>
      <c r="O3298" s="1" t="str">
        <f t="shared" si="643"/>
        <v>Total CPUWH04A-RMA Local</v>
      </c>
      <c r="P3298" s="1">
        <f t="shared" si="637"/>
        <v>0</v>
      </c>
      <c r="Q3298" s="1">
        <f t="shared" si="644"/>
        <v>0</v>
      </c>
      <c r="R3298" s="1">
        <f t="shared" si="645"/>
        <v>0</v>
      </c>
      <c r="S3298" s="1">
        <f t="shared" si="638"/>
        <v>0</v>
      </c>
      <c r="T3298" s="1">
        <f t="shared" si="639"/>
        <v>0</v>
      </c>
    </row>
    <row r="3299" spans="1:20" hidden="1" x14ac:dyDescent="0.3">
      <c r="A3299" s="1" t="s">
        <v>618</v>
      </c>
      <c r="L3299" s="2">
        <f t="shared" si="640"/>
        <v>0</v>
      </c>
      <c r="M3299" s="2" t="str">
        <f t="shared" si="641"/>
        <v>Exp- Socket Modem</v>
      </c>
      <c r="N3299" s="2" t="str">
        <f t="shared" si="642"/>
        <v>WH04A-RMA Local</v>
      </c>
      <c r="O3299" s="1" t="str">
        <f t="shared" si="643"/>
        <v>Exp- Socket ModemWH04A-RMA Local</v>
      </c>
      <c r="P3299" s="1">
        <f t="shared" si="637"/>
        <v>0</v>
      </c>
      <c r="Q3299" s="1">
        <f t="shared" si="644"/>
        <v>0</v>
      </c>
      <c r="R3299" s="1">
        <f t="shared" si="645"/>
        <v>0</v>
      </c>
      <c r="S3299" s="1">
        <f t="shared" si="638"/>
        <v>0</v>
      </c>
      <c r="T3299" s="1">
        <f t="shared" si="639"/>
        <v>0</v>
      </c>
    </row>
    <row r="3300" spans="1:20" x14ac:dyDescent="0.3">
      <c r="A3300" s="1" t="s">
        <v>61</v>
      </c>
      <c r="D3300" s="1">
        <v>0</v>
      </c>
      <c r="E3300" s="1">
        <v>0</v>
      </c>
      <c r="F3300" s="1">
        <v>0</v>
      </c>
      <c r="H3300" s="1">
        <v>0</v>
      </c>
      <c r="I3300" s="1">
        <v>0</v>
      </c>
      <c r="K3300" s="1">
        <v>0</v>
      </c>
      <c r="L3300" s="2">
        <f t="shared" si="640"/>
        <v>0</v>
      </c>
      <c r="M3300" s="2" t="str">
        <f t="shared" si="641"/>
        <v>Risr-M2B-mPCIe-SIMslot</v>
      </c>
      <c r="N3300" s="2" t="str">
        <f t="shared" si="642"/>
        <v>WH04A-RMA Local</v>
      </c>
      <c r="O3300" s="1" t="str">
        <f t="shared" si="643"/>
        <v>Risr-M2B-mPCIe-SIMslotWH04A-RMA Local</v>
      </c>
      <c r="P3300" s="1">
        <f t="shared" si="637"/>
        <v>0</v>
      </c>
      <c r="Q3300" s="1">
        <f t="shared" si="644"/>
        <v>0</v>
      </c>
      <c r="R3300" s="1">
        <f t="shared" si="645"/>
        <v>0</v>
      </c>
      <c r="S3300" s="1">
        <f t="shared" si="638"/>
        <v>0</v>
      </c>
      <c r="T3300" s="1">
        <f t="shared" si="639"/>
        <v>0</v>
      </c>
    </row>
    <row r="3301" spans="1:20" hidden="1" x14ac:dyDescent="0.3">
      <c r="A3301" s="1" t="s">
        <v>622</v>
      </c>
      <c r="D3301" s="1">
        <v>0</v>
      </c>
      <c r="E3301" s="1">
        <v>0</v>
      </c>
      <c r="F3301" s="1">
        <v>0</v>
      </c>
      <c r="H3301" s="1">
        <v>0</v>
      </c>
      <c r="K3301" s="1">
        <v>0</v>
      </c>
      <c r="L3301" s="2">
        <f t="shared" si="640"/>
        <v>0</v>
      </c>
      <c r="M3301" s="2" t="str">
        <f t="shared" si="641"/>
        <v>Total Exp- Socket Modem</v>
      </c>
      <c r="N3301" s="2" t="str">
        <f t="shared" si="642"/>
        <v>WH04A-RMA Local</v>
      </c>
      <c r="O3301" s="1" t="str">
        <f t="shared" si="643"/>
        <v>Total Exp- Socket ModemWH04A-RMA Local</v>
      </c>
      <c r="P3301" s="1">
        <f t="shared" si="637"/>
        <v>0</v>
      </c>
      <c r="Q3301" s="1">
        <f t="shared" si="644"/>
        <v>0</v>
      </c>
      <c r="R3301" s="1">
        <f t="shared" si="645"/>
        <v>0</v>
      </c>
      <c r="S3301" s="1">
        <f t="shared" si="638"/>
        <v>0</v>
      </c>
      <c r="T3301" s="1">
        <f t="shared" si="639"/>
        <v>0</v>
      </c>
    </row>
    <row r="3302" spans="1:20" hidden="1" x14ac:dyDescent="0.3">
      <c r="A3302" s="1" t="s">
        <v>623</v>
      </c>
      <c r="L3302" s="2">
        <f t="shared" si="640"/>
        <v>0</v>
      </c>
      <c r="M3302" s="2" t="str">
        <f t="shared" si="641"/>
        <v>Expansion-Module</v>
      </c>
      <c r="N3302" s="2" t="str">
        <f t="shared" si="642"/>
        <v>WH04A-RMA Local</v>
      </c>
      <c r="O3302" s="1" t="str">
        <f t="shared" si="643"/>
        <v>Expansion-ModuleWH04A-RMA Local</v>
      </c>
      <c r="P3302" s="1">
        <f t="shared" si="637"/>
        <v>0</v>
      </c>
      <c r="Q3302" s="1">
        <f t="shared" si="644"/>
        <v>0</v>
      </c>
      <c r="R3302" s="1">
        <f t="shared" si="645"/>
        <v>0</v>
      </c>
      <c r="S3302" s="1">
        <f t="shared" si="638"/>
        <v>0</v>
      </c>
      <c r="T3302" s="1">
        <f t="shared" si="639"/>
        <v>0</v>
      </c>
    </row>
    <row r="3303" spans="1:20" x14ac:dyDescent="0.3">
      <c r="A3303" s="1" t="s">
        <v>65</v>
      </c>
      <c r="D3303" s="1">
        <v>0</v>
      </c>
      <c r="E3303" s="1">
        <v>0</v>
      </c>
      <c r="F3303" s="1">
        <v>0</v>
      </c>
      <c r="H3303" s="1">
        <v>0</v>
      </c>
      <c r="I3303" s="1">
        <v>0</v>
      </c>
      <c r="K3303" s="1">
        <v>0</v>
      </c>
      <c r="L3303" s="2">
        <f t="shared" si="640"/>
        <v>0</v>
      </c>
      <c r="M3303" s="2" t="str">
        <f t="shared" si="641"/>
        <v>M.2-LTE-7455</v>
      </c>
      <c r="N3303" s="2" t="str">
        <f t="shared" si="642"/>
        <v>WH04A-RMA Local</v>
      </c>
      <c r="O3303" s="1" t="str">
        <f t="shared" si="643"/>
        <v>M.2-LTE-7455WH04A-RMA Local</v>
      </c>
      <c r="P3303" s="1">
        <f t="shared" si="637"/>
        <v>0</v>
      </c>
      <c r="Q3303" s="1">
        <f t="shared" si="644"/>
        <v>0</v>
      </c>
      <c r="R3303" s="1">
        <f t="shared" si="645"/>
        <v>0</v>
      </c>
      <c r="S3303" s="1">
        <f t="shared" si="638"/>
        <v>0</v>
      </c>
      <c r="T3303" s="1">
        <f t="shared" si="639"/>
        <v>0</v>
      </c>
    </row>
    <row r="3304" spans="1:20" hidden="1" x14ac:dyDescent="0.3">
      <c r="A3304" s="1" t="s">
        <v>637</v>
      </c>
      <c r="D3304" s="1">
        <v>0</v>
      </c>
      <c r="E3304" s="1">
        <v>0</v>
      </c>
      <c r="F3304" s="1">
        <v>0</v>
      </c>
      <c r="H3304" s="1">
        <v>0</v>
      </c>
      <c r="K3304" s="1">
        <v>0</v>
      </c>
      <c r="L3304" s="2">
        <f t="shared" si="640"/>
        <v>0</v>
      </c>
      <c r="M3304" s="2" t="str">
        <f t="shared" si="641"/>
        <v>Total Expansion-Module</v>
      </c>
      <c r="N3304" s="2" t="str">
        <f t="shared" si="642"/>
        <v>WH04A-RMA Local</v>
      </c>
      <c r="O3304" s="1" t="str">
        <f t="shared" si="643"/>
        <v>Total Expansion-ModuleWH04A-RMA Local</v>
      </c>
      <c r="P3304" s="1">
        <f t="shared" si="637"/>
        <v>0</v>
      </c>
      <c r="Q3304" s="1">
        <f t="shared" si="644"/>
        <v>0</v>
      </c>
      <c r="R3304" s="1">
        <f t="shared" si="645"/>
        <v>0</v>
      </c>
      <c r="S3304" s="1">
        <f t="shared" si="638"/>
        <v>0</v>
      </c>
      <c r="T3304" s="1">
        <f t="shared" si="639"/>
        <v>0</v>
      </c>
    </row>
    <row r="3305" spans="1:20" hidden="1" x14ac:dyDescent="0.3">
      <c r="A3305" s="1" t="s">
        <v>665</v>
      </c>
      <c r="L3305" s="2">
        <f t="shared" si="640"/>
        <v>0</v>
      </c>
      <c r="M3305" s="2" t="str">
        <f t="shared" si="641"/>
        <v>Frame Grabber Card</v>
      </c>
      <c r="N3305" s="2" t="str">
        <f t="shared" si="642"/>
        <v>WH04A-RMA Local</v>
      </c>
      <c r="O3305" s="1" t="str">
        <f t="shared" si="643"/>
        <v>Frame Grabber CardWH04A-RMA Local</v>
      </c>
      <c r="P3305" s="1">
        <f t="shared" si="637"/>
        <v>0</v>
      </c>
      <c r="Q3305" s="1">
        <f t="shared" si="644"/>
        <v>0</v>
      </c>
      <c r="R3305" s="1">
        <f t="shared" si="645"/>
        <v>0</v>
      </c>
      <c r="S3305" s="1">
        <f t="shared" si="638"/>
        <v>0</v>
      </c>
      <c r="T3305" s="1">
        <f t="shared" si="639"/>
        <v>0</v>
      </c>
    </row>
    <row r="3306" spans="1:20" x14ac:dyDescent="0.3">
      <c r="A3306" s="1" t="s">
        <v>77</v>
      </c>
      <c r="D3306" s="1">
        <v>0</v>
      </c>
      <c r="F3306" s="1">
        <v>0</v>
      </c>
      <c r="I3306" s="1">
        <v>0</v>
      </c>
      <c r="K3306" s="1">
        <v>0</v>
      </c>
      <c r="L3306" s="2">
        <f t="shared" si="640"/>
        <v>0</v>
      </c>
      <c r="M3306" s="2" t="str">
        <f t="shared" si="641"/>
        <v>PCIe-10G550X</v>
      </c>
      <c r="N3306" s="2" t="str">
        <f t="shared" si="642"/>
        <v>WH04A-RMA Local</v>
      </c>
      <c r="O3306" s="1" t="str">
        <f t="shared" si="643"/>
        <v>PCIe-10G550XWH04A-RMA Local</v>
      </c>
      <c r="P3306" s="1">
        <f t="shared" si="637"/>
        <v>0</v>
      </c>
      <c r="Q3306" s="1">
        <f t="shared" si="644"/>
        <v>0</v>
      </c>
      <c r="R3306" s="1">
        <f t="shared" si="645"/>
        <v>0</v>
      </c>
      <c r="S3306" s="1">
        <f t="shared" si="638"/>
        <v>0</v>
      </c>
      <c r="T3306" s="1">
        <f t="shared" si="639"/>
        <v>0</v>
      </c>
    </row>
    <row r="3307" spans="1:20" hidden="1" x14ac:dyDescent="0.3">
      <c r="A3307" s="1" t="s">
        <v>674</v>
      </c>
      <c r="D3307" s="1">
        <v>0</v>
      </c>
      <c r="E3307" s="1">
        <v>0</v>
      </c>
      <c r="F3307" s="1">
        <v>0</v>
      </c>
      <c r="H3307" s="1">
        <v>0</v>
      </c>
      <c r="K3307" s="1">
        <v>0</v>
      </c>
      <c r="L3307" s="2">
        <f t="shared" si="640"/>
        <v>0</v>
      </c>
      <c r="M3307" s="2" t="str">
        <f t="shared" si="641"/>
        <v>Total Frame Grabber Card</v>
      </c>
      <c r="N3307" s="2" t="str">
        <f t="shared" si="642"/>
        <v>WH04A-RMA Local</v>
      </c>
      <c r="O3307" s="1" t="str">
        <f t="shared" si="643"/>
        <v>Total Frame Grabber CardWH04A-RMA Local</v>
      </c>
      <c r="P3307" s="1">
        <f t="shared" si="637"/>
        <v>0</v>
      </c>
      <c r="Q3307" s="1">
        <f t="shared" si="644"/>
        <v>0</v>
      </c>
      <c r="R3307" s="1">
        <f t="shared" si="645"/>
        <v>0</v>
      </c>
      <c r="S3307" s="1">
        <f t="shared" si="638"/>
        <v>0</v>
      </c>
      <c r="T3307" s="1">
        <f t="shared" si="639"/>
        <v>0</v>
      </c>
    </row>
    <row r="3308" spans="1:20" hidden="1" x14ac:dyDescent="0.3">
      <c r="A3308" s="1" t="s">
        <v>675</v>
      </c>
      <c r="L3308" s="2">
        <f t="shared" si="640"/>
        <v>0</v>
      </c>
      <c r="M3308" s="2" t="str">
        <f t="shared" si="641"/>
        <v>GPU Card</v>
      </c>
      <c r="N3308" s="2" t="str">
        <f t="shared" si="642"/>
        <v>WH04A-RMA Local</v>
      </c>
      <c r="O3308" s="1" t="str">
        <f t="shared" si="643"/>
        <v>GPU CardWH04A-RMA Local</v>
      </c>
      <c r="P3308" s="1">
        <f t="shared" si="637"/>
        <v>0</v>
      </c>
      <c r="Q3308" s="1">
        <f t="shared" si="644"/>
        <v>0</v>
      </c>
      <c r="R3308" s="1">
        <f t="shared" si="645"/>
        <v>0</v>
      </c>
      <c r="S3308" s="1">
        <f t="shared" si="638"/>
        <v>0</v>
      </c>
      <c r="T3308" s="1">
        <f t="shared" si="639"/>
        <v>0</v>
      </c>
    </row>
    <row r="3309" spans="1:20" x14ac:dyDescent="0.3">
      <c r="A3309" s="1" t="s">
        <v>308</v>
      </c>
      <c r="D3309" s="1">
        <v>1</v>
      </c>
      <c r="F3309" s="1">
        <v>1</v>
      </c>
      <c r="I3309" s="1">
        <v>0</v>
      </c>
      <c r="K3309" s="1">
        <v>0</v>
      </c>
      <c r="L3309" s="2">
        <f t="shared" si="640"/>
        <v>1</v>
      </c>
      <c r="M3309" s="2" t="str">
        <f t="shared" si="641"/>
        <v>GC-RTX3080-12GB-ASUS</v>
      </c>
      <c r="N3309" s="2" t="str">
        <f t="shared" si="642"/>
        <v>WH04A-RMA Local</v>
      </c>
      <c r="O3309" s="1" t="str">
        <f t="shared" si="643"/>
        <v>GC-RTX3080-12GB-ASUSWH04A-RMA Local</v>
      </c>
      <c r="P3309" s="1">
        <f t="shared" si="637"/>
        <v>1</v>
      </c>
      <c r="Q3309" s="1">
        <f t="shared" si="644"/>
        <v>0</v>
      </c>
      <c r="R3309" s="1">
        <f t="shared" si="645"/>
        <v>1</v>
      </c>
      <c r="S3309" s="1">
        <f t="shared" si="638"/>
        <v>0</v>
      </c>
      <c r="T3309" s="1">
        <f t="shared" si="639"/>
        <v>1</v>
      </c>
    </row>
    <row r="3310" spans="1:20" x14ac:dyDescent="0.3">
      <c r="A3310" s="1" t="s">
        <v>310</v>
      </c>
      <c r="D3310" s="1">
        <v>0</v>
      </c>
      <c r="E3310" s="1">
        <v>0</v>
      </c>
      <c r="F3310" s="1">
        <v>0</v>
      </c>
      <c r="H3310" s="1">
        <v>0</v>
      </c>
      <c r="I3310" s="1">
        <v>0</v>
      </c>
      <c r="K3310" s="1">
        <v>0</v>
      </c>
      <c r="L3310" s="2">
        <f t="shared" si="640"/>
        <v>0</v>
      </c>
      <c r="M3310" s="2" t="str">
        <f t="shared" si="641"/>
        <v>GC-RTX3080-TnityOCLHR-ZTC</v>
      </c>
      <c r="N3310" s="2" t="str">
        <f t="shared" si="642"/>
        <v>WH04A-RMA Local</v>
      </c>
      <c r="O3310" s="1" t="str">
        <f t="shared" si="643"/>
        <v>GC-RTX3080-TnityOCLHR-ZTCWH04A-RMA Local</v>
      </c>
      <c r="P3310" s="1">
        <f t="shared" si="637"/>
        <v>0</v>
      </c>
      <c r="Q3310" s="1">
        <f t="shared" si="644"/>
        <v>0</v>
      </c>
      <c r="R3310" s="1">
        <f t="shared" si="645"/>
        <v>0</v>
      </c>
      <c r="S3310" s="1">
        <f t="shared" si="638"/>
        <v>0</v>
      </c>
      <c r="T3310" s="1">
        <f t="shared" si="639"/>
        <v>0</v>
      </c>
    </row>
    <row r="3311" spans="1:20" x14ac:dyDescent="0.3">
      <c r="A3311" s="1" t="s">
        <v>1788</v>
      </c>
      <c r="D3311" s="1">
        <v>0</v>
      </c>
      <c r="F3311" s="1">
        <v>0</v>
      </c>
      <c r="I3311" s="1">
        <v>0</v>
      </c>
      <c r="K3311" s="1">
        <v>0</v>
      </c>
      <c r="L3311" s="2">
        <f t="shared" si="640"/>
        <v>0</v>
      </c>
      <c r="M3311" s="2" t="str">
        <f t="shared" si="641"/>
        <v>GC-RTX6000Ada-PNY</v>
      </c>
      <c r="N3311" s="2" t="str">
        <f t="shared" si="642"/>
        <v>WH04A-RMA Local</v>
      </c>
      <c r="O3311" s="1" t="str">
        <f t="shared" si="643"/>
        <v>GC-RTX6000Ada-PNYWH04A-RMA Local</v>
      </c>
      <c r="P3311" s="1">
        <f t="shared" si="637"/>
        <v>0</v>
      </c>
      <c r="Q3311" s="1">
        <f t="shared" si="644"/>
        <v>0</v>
      </c>
      <c r="R3311" s="1">
        <f t="shared" si="645"/>
        <v>0</v>
      </c>
      <c r="S3311" s="1">
        <f t="shared" si="638"/>
        <v>0</v>
      </c>
      <c r="T3311" s="1">
        <f t="shared" si="639"/>
        <v>0</v>
      </c>
    </row>
    <row r="3312" spans="1:20" hidden="1" x14ac:dyDescent="0.3">
      <c r="A3312" s="1" t="s">
        <v>726</v>
      </c>
      <c r="D3312" s="1">
        <v>1</v>
      </c>
      <c r="E3312" s="1">
        <v>0</v>
      </c>
      <c r="F3312" s="1">
        <v>1</v>
      </c>
      <c r="H3312" s="1">
        <v>0</v>
      </c>
      <c r="K3312" s="1">
        <v>0</v>
      </c>
      <c r="L3312" s="2">
        <f t="shared" si="640"/>
        <v>1</v>
      </c>
      <c r="M3312" s="2" t="str">
        <f t="shared" si="641"/>
        <v>Total GPU Card</v>
      </c>
      <c r="N3312" s="2" t="str">
        <f t="shared" si="642"/>
        <v>WH04A-RMA Local</v>
      </c>
      <c r="O3312" s="1" t="str">
        <f t="shared" si="643"/>
        <v>Total GPU CardWH04A-RMA Local</v>
      </c>
      <c r="P3312" s="1">
        <f t="shared" si="637"/>
        <v>1</v>
      </c>
      <c r="Q3312" s="1">
        <f t="shared" si="644"/>
        <v>0</v>
      </c>
      <c r="R3312" s="1">
        <f t="shared" si="645"/>
        <v>1</v>
      </c>
      <c r="S3312" s="1">
        <f t="shared" si="638"/>
        <v>0</v>
      </c>
      <c r="T3312" s="1">
        <f t="shared" si="639"/>
        <v>1</v>
      </c>
    </row>
    <row r="3313" spans="1:20" hidden="1" x14ac:dyDescent="0.3">
      <c r="A3313" s="1" t="s">
        <v>840</v>
      </c>
      <c r="L3313" s="2">
        <f t="shared" si="640"/>
        <v>0</v>
      </c>
      <c r="M3313" s="2" t="str">
        <f t="shared" si="641"/>
        <v>NRU Series</v>
      </c>
      <c r="N3313" s="2" t="str">
        <f t="shared" si="642"/>
        <v>WH04A-RMA Local</v>
      </c>
      <c r="O3313" s="1" t="str">
        <f t="shared" si="643"/>
        <v>NRU SeriesWH04A-RMA Local</v>
      </c>
      <c r="P3313" s="1">
        <f t="shared" si="637"/>
        <v>0</v>
      </c>
      <c r="Q3313" s="1">
        <f t="shared" si="644"/>
        <v>0</v>
      </c>
      <c r="R3313" s="1">
        <f t="shared" si="645"/>
        <v>0</v>
      </c>
      <c r="S3313" s="1">
        <f t="shared" si="638"/>
        <v>0</v>
      </c>
      <c r="T3313" s="1">
        <f t="shared" si="639"/>
        <v>0</v>
      </c>
    </row>
    <row r="3314" spans="1:20" x14ac:dyDescent="0.3">
      <c r="A3314" s="1" t="s">
        <v>125</v>
      </c>
      <c r="D3314" s="1">
        <v>0</v>
      </c>
      <c r="F3314" s="1">
        <v>0</v>
      </c>
      <c r="I3314" s="1">
        <v>0</v>
      </c>
      <c r="K3314" s="1">
        <v>0</v>
      </c>
      <c r="L3314" s="2">
        <f t="shared" si="640"/>
        <v>0</v>
      </c>
      <c r="M3314" s="2" t="str">
        <f t="shared" si="641"/>
        <v>GC-Jetson-AGX-Xavier-Nvidia</v>
      </c>
      <c r="N3314" s="2" t="str">
        <f t="shared" si="642"/>
        <v>WH04A-RMA Local</v>
      </c>
      <c r="O3314" s="1" t="str">
        <f t="shared" si="643"/>
        <v>GC-Jetson-AGX-Xavier-NvidiaWH04A-RMA Local</v>
      </c>
      <c r="P3314" s="1">
        <f t="shared" si="637"/>
        <v>0</v>
      </c>
      <c r="Q3314" s="1">
        <f t="shared" si="644"/>
        <v>0</v>
      </c>
      <c r="R3314" s="1">
        <f t="shared" si="645"/>
        <v>0</v>
      </c>
      <c r="S3314" s="1">
        <f t="shared" si="638"/>
        <v>0</v>
      </c>
      <c r="T3314" s="1">
        <f t="shared" si="639"/>
        <v>0</v>
      </c>
    </row>
    <row r="3315" spans="1:20" x14ac:dyDescent="0.3">
      <c r="A3315" s="1" t="s">
        <v>1281</v>
      </c>
      <c r="D3315" s="1">
        <v>0</v>
      </c>
      <c r="E3315" s="1">
        <v>0</v>
      </c>
      <c r="F3315" s="1">
        <v>0</v>
      </c>
      <c r="H3315" s="1">
        <v>0</v>
      </c>
      <c r="I3315" s="1">
        <v>0</v>
      </c>
      <c r="K3315" s="1">
        <v>0</v>
      </c>
      <c r="L3315" s="2">
        <f t="shared" si="640"/>
        <v>0</v>
      </c>
      <c r="M3315" s="2" t="str">
        <f t="shared" si="641"/>
        <v>NRU-51V+-JON8-NS</v>
      </c>
      <c r="N3315" s="2" t="str">
        <f t="shared" si="642"/>
        <v>WH04A-RMA Local</v>
      </c>
      <c r="O3315" s="1" t="str">
        <f t="shared" si="643"/>
        <v>NRU-51V+-JON8-NSWH04A-RMA Local</v>
      </c>
      <c r="P3315" s="1">
        <f t="shared" si="637"/>
        <v>0</v>
      </c>
      <c r="Q3315" s="1">
        <f t="shared" si="644"/>
        <v>0</v>
      </c>
      <c r="R3315" s="1">
        <f t="shared" si="645"/>
        <v>0</v>
      </c>
      <c r="S3315" s="1">
        <f t="shared" si="638"/>
        <v>0</v>
      </c>
      <c r="T3315" s="1">
        <f t="shared" si="639"/>
        <v>0</v>
      </c>
    </row>
    <row r="3316" spans="1:20" x14ac:dyDescent="0.3">
      <c r="A3316" s="1" t="s">
        <v>874</v>
      </c>
      <c r="D3316" s="1">
        <v>0</v>
      </c>
      <c r="F3316" s="1">
        <v>0</v>
      </c>
      <c r="I3316" s="1">
        <v>0</v>
      </c>
      <c r="K3316" s="1">
        <v>0</v>
      </c>
      <c r="L3316" s="2">
        <f t="shared" si="640"/>
        <v>0</v>
      </c>
      <c r="M3316" s="2" t="str">
        <f t="shared" si="641"/>
        <v>SoM-AGX-XAVIER-32</v>
      </c>
      <c r="N3316" s="2" t="str">
        <f t="shared" si="642"/>
        <v>WH04A-RMA Local</v>
      </c>
      <c r="O3316" s="1" t="str">
        <f t="shared" si="643"/>
        <v>SoM-AGX-XAVIER-32WH04A-RMA Local</v>
      </c>
      <c r="P3316" s="1">
        <f t="shared" si="637"/>
        <v>0</v>
      </c>
      <c r="Q3316" s="1">
        <f t="shared" si="644"/>
        <v>0</v>
      </c>
      <c r="R3316" s="1">
        <f t="shared" si="645"/>
        <v>0</v>
      </c>
      <c r="S3316" s="1">
        <f t="shared" si="638"/>
        <v>0</v>
      </c>
      <c r="T3316" s="1">
        <f t="shared" si="639"/>
        <v>0</v>
      </c>
    </row>
    <row r="3317" spans="1:20" hidden="1" x14ac:dyDescent="0.3">
      <c r="A3317" s="1" t="s">
        <v>875</v>
      </c>
      <c r="D3317" s="1">
        <v>0</v>
      </c>
      <c r="E3317" s="1">
        <v>0</v>
      </c>
      <c r="F3317" s="1">
        <v>0</v>
      </c>
      <c r="H3317" s="1">
        <v>0</v>
      </c>
      <c r="K3317" s="1">
        <v>0</v>
      </c>
      <c r="L3317" s="2">
        <f t="shared" si="640"/>
        <v>0</v>
      </c>
      <c r="M3317" s="2" t="str">
        <f t="shared" si="641"/>
        <v>Total NRU Series</v>
      </c>
      <c r="N3317" s="2" t="str">
        <f t="shared" si="642"/>
        <v>WH04A-RMA Local</v>
      </c>
      <c r="O3317" s="1" t="str">
        <f t="shared" si="643"/>
        <v>Total NRU SeriesWH04A-RMA Local</v>
      </c>
      <c r="P3317" s="1">
        <f t="shared" si="637"/>
        <v>0</v>
      </c>
      <c r="Q3317" s="1">
        <f t="shared" si="644"/>
        <v>0</v>
      </c>
      <c r="R3317" s="1">
        <f t="shared" si="645"/>
        <v>0</v>
      </c>
      <c r="S3317" s="1">
        <f t="shared" si="638"/>
        <v>0</v>
      </c>
      <c r="T3317" s="1">
        <f t="shared" si="639"/>
        <v>0</v>
      </c>
    </row>
    <row r="3318" spans="1:20" hidden="1" x14ac:dyDescent="0.3">
      <c r="A3318" s="1" t="s">
        <v>1103</v>
      </c>
      <c r="L3318" s="2">
        <f t="shared" si="640"/>
        <v>0</v>
      </c>
      <c r="M3318" s="2" t="str">
        <f t="shared" si="641"/>
        <v>RMA Parts</v>
      </c>
      <c r="N3318" s="2" t="str">
        <f t="shared" si="642"/>
        <v>WH04A-RMA Local</v>
      </c>
      <c r="O3318" s="1" t="str">
        <f t="shared" si="643"/>
        <v>RMA PartsWH04A-RMA Local</v>
      </c>
      <c r="P3318" s="1">
        <f t="shared" si="637"/>
        <v>0</v>
      </c>
      <c r="Q3318" s="1">
        <f t="shared" si="644"/>
        <v>0</v>
      </c>
      <c r="R3318" s="1">
        <f t="shared" si="645"/>
        <v>0</v>
      </c>
      <c r="S3318" s="1">
        <f t="shared" si="638"/>
        <v>0</v>
      </c>
      <c r="T3318" s="1">
        <f t="shared" si="639"/>
        <v>0</v>
      </c>
    </row>
    <row r="3319" spans="1:20" x14ac:dyDescent="0.3">
      <c r="A3319" s="1" t="s">
        <v>1601</v>
      </c>
      <c r="D3319" s="1">
        <v>0</v>
      </c>
      <c r="E3319" s="1">
        <v>0</v>
      </c>
      <c r="F3319" s="1">
        <v>0</v>
      </c>
      <c r="H3319" s="1">
        <v>0</v>
      </c>
      <c r="I3319" s="1">
        <v>0</v>
      </c>
      <c r="K3319" s="1">
        <v>0</v>
      </c>
      <c r="L3319" s="2">
        <f t="shared" si="640"/>
        <v>0</v>
      </c>
      <c r="M3319" s="2" t="str">
        <f t="shared" si="641"/>
        <v>Nuvo-9006-PoE-MB-A2</v>
      </c>
      <c r="N3319" s="2" t="str">
        <f t="shared" si="642"/>
        <v>WH04A-RMA Local</v>
      </c>
      <c r="O3319" s="1" t="str">
        <f t="shared" si="643"/>
        <v>Nuvo-9006-PoE-MB-A2WH04A-RMA Local</v>
      </c>
      <c r="P3319" s="1">
        <f t="shared" si="637"/>
        <v>0</v>
      </c>
      <c r="Q3319" s="1">
        <f t="shared" si="644"/>
        <v>0</v>
      </c>
      <c r="R3319" s="1">
        <f t="shared" si="645"/>
        <v>0</v>
      </c>
      <c r="S3319" s="1">
        <f t="shared" si="638"/>
        <v>0</v>
      </c>
      <c r="T3319" s="1">
        <f t="shared" si="639"/>
        <v>0</v>
      </c>
    </row>
    <row r="3320" spans="1:20" x14ac:dyDescent="0.3">
      <c r="A3320" s="1" t="s">
        <v>1604</v>
      </c>
      <c r="D3320" s="1">
        <v>0</v>
      </c>
      <c r="E3320" s="1">
        <v>0</v>
      </c>
      <c r="F3320" s="1">
        <v>0</v>
      </c>
      <c r="H3320" s="1">
        <v>0</v>
      </c>
      <c r="I3320" s="1">
        <v>0</v>
      </c>
      <c r="K3320" s="1">
        <v>0</v>
      </c>
      <c r="L3320" s="2">
        <f t="shared" si="640"/>
        <v>0</v>
      </c>
      <c r="M3320" s="2" t="str">
        <f t="shared" si="641"/>
        <v>PB-9250J-SA-MB-A1</v>
      </c>
      <c r="N3320" s="2" t="str">
        <f t="shared" si="642"/>
        <v>WH04A-RMA Local</v>
      </c>
      <c r="O3320" s="1" t="str">
        <f t="shared" si="643"/>
        <v>PB-9250J-SA-MB-A1WH04A-RMA Local</v>
      </c>
      <c r="P3320" s="1">
        <f t="shared" si="637"/>
        <v>0</v>
      </c>
      <c r="Q3320" s="1">
        <f t="shared" si="644"/>
        <v>0</v>
      </c>
      <c r="R3320" s="1">
        <f t="shared" si="645"/>
        <v>0</v>
      </c>
      <c r="S3320" s="1">
        <f t="shared" si="638"/>
        <v>0</v>
      </c>
      <c r="T3320" s="1">
        <f t="shared" si="639"/>
        <v>0</v>
      </c>
    </row>
    <row r="3321" spans="1:20" x14ac:dyDescent="0.3">
      <c r="A3321" s="1" t="s">
        <v>443</v>
      </c>
      <c r="D3321" s="1">
        <v>0</v>
      </c>
      <c r="E3321" s="1">
        <v>0</v>
      </c>
      <c r="F3321" s="1">
        <v>0</v>
      </c>
      <c r="H3321" s="1">
        <v>0</v>
      </c>
      <c r="I3321" s="1">
        <v>0</v>
      </c>
      <c r="K3321" s="1">
        <v>0</v>
      </c>
      <c r="L3321" s="2">
        <f t="shared" si="640"/>
        <v>0</v>
      </c>
      <c r="M3321" s="2" t="str">
        <f t="shared" si="641"/>
        <v>POC-300-MB-A2</v>
      </c>
      <c r="N3321" s="2" t="str">
        <f t="shared" si="642"/>
        <v>WH04A-RMA Local</v>
      </c>
      <c r="O3321" s="1" t="str">
        <f t="shared" si="643"/>
        <v>POC-300-MB-A2WH04A-RMA Local</v>
      </c>
      <c r="P3321" s="1">
        <f t="shared" si="637"/>
        <v>0</v>
      </c>
      <c r="Q3321" s="1">
        <f t="shared" si="644"/>
        <v>0</v>
      </c>
      <c r="R3321" s="1">
        <f t="shared" si="645"/>
        <v>0</v>
      </c>
      <c r="S3321" s="1">
        <f t="shared" si="638"/>
        <v>0</v>
      </c>
      <c r="T3321" s="1">
        <f t="shared" si="639"/>
        <v>0</v>
      </c>
    </row>
    <row r="3322" spans="1:20" x14ac:dyDescent="0.3">
      <c r="A3322" s="1" t="s">
        <v>1608</v>
      </c>
      <c r="D3322" s="1">
        <v>0</v>
      </c>
      <c r="E3322" s="1">
        <v>0</v>
      </c>
      <c r="F3322" s="1">
        <v>0</v>
      </c>
      <c r="H3322" s="1">
        <v>0</v>
      </c>
      <c r="I3322" s="1">
        <v>0</v>
      </c>
      <c r="K3322" s="1">
        <v>0</v>
      </c>
      <c r="L3322" s="2">
        <f t="shared" si="640"/>
        <v>0</v>
      </c>
      <c r="M3322" s="2" t="str">
        <f t="shared" si="641"/>
        <v>POC-330-MB-Y3</v>
      </c>
      <c r="N3322" s="2" t="str">
        <f t="shared" si="642"/>
        <v>WH04A-RMA Local</v>
      </c>
      <c r="O3322" s="1" t="str">
        <f t="shared" si="643"/>
        <v>POC-330-MB-Y3WH04A-RMA Local</v>
      </c>
      <c r="P3322" s="1">
        <f t="shared" si="637"/>
        <v>0</v>
      </c>
      <c r="Q3322" s="1">
        <f t="shared" si="644"/>
        <v>0</v>
      </c>
      <c r="R3322" s="1">
        <f t="shared" si="645"/>
        <v>0</v>
      </c>
      <c r="S3322" s="1">
        <f t="shared" si="638"/>
        <v>0</v>
      </c>
      <c r="T3322" s="1">
        <f t="shared" si="639"/>
        <v>0</v>
      </c>
    </row>
    <row r="3323" spans="1:20" x14ac:dyDescent="0.3">
      <c r="A3323" s="1" t="s">
        <v>447</v>
      </c>
      <c r="D3323" s="1">
        <v>0</v>
      </c>
      <c r="E3323" s="1">
        <v>0</v>
      </c>
      <c r="F3323" s="1">
        <v>0</v>
      </c>
      <c r="H3323" s="1">
        <v>0</v>
      </c>
      <c r="I3323" s="1">
        <v>0</v>
      </c>
      <c r="K3323" s="1">
        <v>0</v>
      </c>
      <c r="L3323" s="2">
        <f t="shared" si="640"/>
        <v>0</v>
      </c>
      <c r="M3323" s="2" t="str">
        <f t="shared" si="641"/>
        <v>POC-40-MB-Y1</v>
      </c>
      <c r="N3323" s="2" t="str">
        <f t="shared" si="642"/>
        <v>WH04A-RMA Local</v>
      </c>
      <c r="O3323" s="1" t="str">
        <f t="shared" si="643"/>
        <v>POC-40-MB-Y1WH04A-RMA Local</v>
      </c>
      <c r="P3323" s="1">
        <f t="shared" si="637"/>
        <v>0</v>
      </c>
      <c r="Q3323" s="1">
        <f t="shared" si="644"/>
        <v>0</v>
      </c>
      <c r="R3323" s="1">
        <f t="shared" si="645"/>
        <v>0</v>
      </c>
      <c r="S3323" s="1">
        <f t="shared" si="638"/>
        <v>0</v>
      </c>
      <c r="T3323" s="1">
        <f t="shared" si="639"/>
        <v>0</v>
      </c>
    </row>
    <row r="3324" spans="1:20" hidden="1" x14ac:dyDescent="0.3">
      <c r="A3324" s="1" t="s">
        <v>1115</v>
      </c>
      <c r="D3324" s="1">
        <v>0</v>
      </c>
      <c r="E3324" s="1">
        <v>0</v>
      </c>
      <c r="F3324" s="1">
        <v>0</v>
      </c>
      <c r="H3324" s="1">
        <v>0</v>
      </c>
      <c r="K3324" s="1">
        <v>0</v>
      </c>
      <c r="L3324" s="2">
        <f t="shared" si="640"/>
        <v>0</v>
      </c>
      <c r="M3324" s="2" t="str">
        <f t="shared" si="641"/>
        <v>Total RMA Parts</v>
      </c>
      <c r="N3324" s="2" t="str">
        <f t="shared" si="642"/>
        <v>WH04A-RMA Local</v>
      </c>
      <c r="O3324" s="1" t="str">
        <f t="shared" si="643"/>
        <v>Total RMA PartsWH04A-RMA Local</v>
      </c>
      <c r="P3324" s="1">
        <f t="shared" si="637"/>
        <v>0</v>
      </c>
      <c r="Q3324" s="1">
        <f t="shared" si="644"/>
        <v>0</v>
      </c>
      <c r="R3324" s="1">
        <f t="shared" si="645"/>
        <v>0</v>
      </c>
      <c r="S3324" s="1">
        <f t="shared" si="638"/>
        <v>0</v>
      </c>
      <c r="T3324" s="1">
        <f t="shared" si="639"/>
        <v>0</v>
      </c>
    </row>
    <row r="3325" spans="1:20" hidden="1" x14ac:dyDescent="0.3">
      <c r="A3325" s="1" t="s">
        <v>1148</v>
      </c>
      <c r="L3325" s="2">
        <f t="shared" si="640"/>
        <v>0</v>
      </c>
      <c r="M3325" s="2" t="str">
        <f t="shared" si="641"/>
        <v>Storage</v>
      </c>
      <c r="N3325" s="2" t="str">
        <f t="shared" si="642"/>
        <v>WH04A-RMA Local</v>
      </c>
      <c r="O3325" s="1" t="str">
        <f t="shared" si="643"/>
        <v>StorageWH04A-RMA Local</v>
      </c>
      <c r="P3325" s="1">
        <f t="shared" si="637"/>
        <v>0</v>
      </c>
      <c r="Q3325" s="1">
        <f t="shared" si="644"/>
        <v>0</v>
      </c>
      <c r="R3325" s="1">
        <f t="shared" si="645"/>
        <v>0</v>
      </c>
      <c r="S3325" s="1">
        <f t="shared" si="638"/>
        <v>0</v>
      </c>
      <c r="T3325" s="1">
        <f t="shared" si="639"/>
        <v>0</v>
      </c>
    </row>
    <row r="3326" spans="1:20" x14ac:dyDescent="0.3">
      <c r="A3326" s="1" t="s">
        <v>1152</v>
      </c>
      <c r="D3326" s="1">
        <v>0</v>
      </c>
      <c r="F3326" s="1">
        <v>0</v>
      </c>
      <c r="I3326" s="1">
        <v>0</v>
      </c>
      <c r="K3326" s="1">
        <v>0</v>
      </c>
      <c r="L3326" s="2">
        <f t="shared" si="640"/>
        <v>0</v>
      </c>
      <c r="M3326" s="2" t="str">
        <f t="shared" si="641"/>
        <v>HDD-2TB-54-SE</v>
      </c>
      <c r="N3326" s="2" t="str">
        <f t="shared" si="642"/>
        <v>WH04A-RMA Local</v>
      </c>
      <c r="O3326" s="1" t="str">
        <f t="shared" si="643"/>
        <v>HDD-2TB-54-SEWH04A-RMA Local</v>
      </c>
      <c r="P3326" s="1">
        <f t="shared" ref="P3326:P3389" si="646">D3326</f>
        <v>0</v>
      </c>
      <c r="Q3326" s="1">
        <f t="shared" si="644"/>
        <v>0</v>
      </c>
      <c r="R3326" s="1">
        <f t="shared" si="645"/>
        <v>0</v>
      </c>
      <c r="S3326" s="1">
        <f t="shared" ref="S3326:S3389" si="647">H3326</f>
        <v>0</v>
      </c>
      <c r="T3326" s="1">
        <f t="shared" ref="T3326:T3389" si="648">R3326+S3326</f>
        <v>0</v>
      </c>
    </row>
    <row r="3327" spans="1:20" x14ac:dyDescent="0.3">
      <c r="A3327" s="1" t="s">
        <v>481</v>
      </c>
      <c r="D3327" s="1">
        <v>0</v>
      </c>
      <c r="E3327" s="1">
        <v>0</v>
      </c>
      <c r="F3327" s="1">
        <v>0</v>
      </c>
      <c r="H3327" s="1">
        <v>0</v>
      </c>
      <c r="I3327" s="1">
        <v>0</v>
      </c>
      <c r="K3327" s="1">
        <v>0</v>
      </c>
      <c r="L3327" s="2">
        <f t="shared" si="640"/>
        <v>0</v>
      </c>
      <c r="M3327" s="2" t="str">
        <f t="shared" si="641"/>
        <v>M.242-SSD-1TB-PCIe34-TLC5WT-TD</v>
      </c>
      <c r="N3327" s="2" t="str">
        <f t="shared" si="642"/>
        <v>WH04A-RMA Local</v>
      </c>
      <c r="O3327" s="1" t="str">
        <f t="shared" si="643"/>
        <v>M.242-SSD-1TB-PCIe34-TLC5WT-TDWH04A-RMA Local</v>
      </c>
      <c r="P3327" s="1">
        <f t="shared" si="646"/>
        <v>0</v>
      </c>
      <c r="Q3327" s="1">
        <f t="shared" si="644"/>
        <v>0</v>
      </c>
      <c r="R3327" s="1">
        <f t="shared" si="645"/>
        <v>0</v>
      </c>
      <c r="S3327" s="1">
        <f t="shared" si="647"/>
        <v>0</v>
      </c>
      <c r="T3327" s="1">
        <f t="shared" si="648"/>
        <v>0</v>
      </c>
    </row>
    <row r="3328" spans="1:20" hidden="1" x14ac:dyDescent="0.3">
      <c r="A3328" s="1" t="s">
        <v>1228</v>
      </c>
      <c r="D3328" s="1">
        <v>0</v>
      </c>
      <c r="E3328" s="1">
        <v>0</v>
      </c>
      <c r="F3328" s="1">
        <v>0</v>
      </c>
      <c r="H3328" s="1">
        <v>0</v>
      </c>
      <c r="K3328" s="1">
        <v>0</v>
      </c>
      <c r="L3328" s="2">
        <f t="shared" si="640"/>
        <v>0</v>
      </c>
      <c r="M3328" s="2" t="str">
        <f t="shared" si="641"/>
        <v>Total Storage</v>
      </c>
      <c r="N3328" s="2" t="str">
        <f t="shared" si="642"/>
        <v>WH04A-RMA Local</v>
      </c>
      <c r="O3328" s="1" t="str">
        <f t="shared" si="643"/>
        <v>Total StorageWH04A-RMA Local</v>
      </c>
      <c r="P3328" s="1">
        <f t="shared" si="646"/>
        <v>0</v>
      </c>
      <c r="Q3328" s="1">
        <f t="shared" si="644"/>
        <v>0</v>
      </c>
      <c r="R3328" s="1">
        <f t="shared" si="645"/>
        <v>0</v>
      </c>
      <c r="S3328" s="1">
        <f t="shared" si="647"/>
        <v>0</v>
      </c>
      <c r="T3328" s="1">
        <f t="shared" si="648"/>
        <v>0</v>
      </c>
    </row>
    <row r="3329" spans="1:20" hidden="1" x14ac:dyDescent="0.3">
      <c r="A3329" s="1" t="s">
        <v>1239</v>
      </c>
      <c r="D3329" s="1">
        <v>1</v>
      </c>
      <c r="E3329" s="1">
        <v>0</v>
      </c>
      <c r="F3329" s="1">
        <v>1</v>
      </c>
      <c r="H3329" s="1">
        <v>0</v>
      </c>
      <c r="K3329" s="1">
        <v>0</v>
      </c>
      <c r="L3329" s="2">
        <f t="shared" si="640"/>
        <v>1</v>
      </c>
      <c r="M3329" s="2" t="str">
        <f t="shared" si="641"/>
        <v>Total Inventory</v>
      </c>
      <c r="N3329" s="2" t="str">
        <f t="shared" si="642"/>
        <v>WH04A-RMA Local</v>
      </c>
      <c r="O3329" s="1" t="str">
        <f t="shared" si="643"/>
        <v>Total InventoryWH04A-RMA Local</v>
      </c>
      <c r="P3329" s="1">
        <f t="shared" si="646"/>
        <v>1</v>
      </c>
      <c r="Q3329" s="1">
        <f t="shared" si="644"/>
        <v>0</v>
      </c>
      <c r="R3329" s="1">
        <f t="shared" si="645"/>
        <v>1</v>
      </c>
      <c r="S3329" s="1">
        <f t="shared" si="647"/>
        <v>0</v>
      </c>
      <c r="T3329" s="1">
        <f t="shared" si="648"/>
        <v>1</v>
      </c>
    </row>
    <row r="3330" spans="1:20" hidden="1" x14ac:dyDescent="0.3">
      <c r="A3330" s="1" t="s">
        <v>1723</v>
      </c>
      <c r="D3330" s="1">
        <v>1</v>
      </c>
      <c r="E3330" s="1">
        <v>0</v>
      </c>
      <c r="F3330" s="1">
        <v>1</v>
      </c>
      <c r="H3330" s="1">
        <v>0</v>
      </c>
      <c r="K3330" s="1">
        <v>0</v>
      </c>
      <c r="L3330" s="2">
        <f t="shared" si="640"/>
        <v>1</v>
      </c>
      <c r="M3330" s="2" t="str">
        <f t="shared" si="641"/>
        <v>Total WH04A-RMA Local</v>
      </c>
      <c r="N3330" s="2" t="str">
        <f t="shared" si="642"/>
        <v>WH04A-RMA Local</v>
      </c>
      <c r="O3330" s="1" t="str">
        <f t="shared" si="643"/>
        <v>Total WH04A-RMA LocalWH04A-RMA Local</v>
      </c>
      <c r="P3330" s="1">
        <f t="shared" si="646"/>
        <v>1</v>
      </c>
      <c r="Q3330" s="1">
        <f t="shared" si="644"/>
        <v>0</v>
      </c>
      <c r="R3330" s="1">
        <f t="shared" si="645"/>
        <v>1</v>
      </c>
      <c r="S3330" s="1">
        <f t="shared" si="647"/>
        <v>0</v>
      </c>
      <c r="T3330" s="1">
        <f t="shared" si="648"/>
        <v>1</v>
      </c>
    </row>
    <row r="3331" spans="1:20" hidden="1" x14ac:dyDescent="0.3">
      <c r="A3331" s="1" t="s">
        <v>1375</v>
      </c>
      <c r="L3331" s="2">
        <f t="shared" ref="L3331:L3369" si="649">D3331</f>
        <v>0</v>
      </c>
      <c r="M3331" s="2" t="str">
        <f t="shared" ref="M3331:M3369" si="650">A3331</f>
        <v>WH10Parts- NTA</v>
      </c>
      <c r="N3331" s="2" t="str">
        <f t="shared" ref="N3331:N3369" si="651">IF(A3332="Inventory",A3331,N3330)</f>
        <v>WH10Parts- NTA</v>
      </c>
      <c r="O3331" s="1" t="str">
        <f t="shared" si="643"/>
        <v>WH10Parts- NTAWH10Parts- NTA</v>
      </c>
      <c r="P3331" s="1">
        <f t="shared" si="646"/>
        <v>0</v>
      </c>
      <c r="Q3331" s="1">
        <f t="shared" si="644"/>
        <v>0</v>
      </c>
      <c r="R3331" s="1">
        <f t="shared" si="645"/>
        <v>0</v>
      </c>
      <c r="S3331" s="1">
        <f t="shared" si="647"/>
        <v>0</v>
      </c>
      <c r="T3331" s="1">
        <f t="shared" si="648"/>
        <v>0</v>
      </c>
    </row>
    <row r="3332" spans="1:20" hidden="1" x14ac:dyDescent="0.3">
      <c r="A3332" s="1" t="s">
        <v>504</v>
      </c>
      <c r="L3332" s="2">
        <f t="shared" si="649"/>
        <v>0</v>
      </c>
      <c r="M3332" s="2" t="str">
        <f t="shared" si="650"/>
        <v>Inventory</v>
      </c>
      <c r="N3332" s="2" t="str">
        <f t="shared" si="651"/>
        <v>WH10Parts- NTA</v>
      </c>
      <c r="O3332" s="1" t="str">
        <f t="shared" si="643"/>
        <v>InventoryWH10Parts- NTA</v>
      </c>
      <c r="P3332" s="1">
        <f t="shared" si="646"/>
        <v>0</v>
      </c>
      <c r="Q3332" s="1">
        <f t="shared" si="644"/>
        <v>0</v>
      </c>
      <c r="R3332" s="1">
        <f t="shared" si="645"/>
        <v>0</v>
      </c>
      <c r="S3332" s="1">
        <f t="shared" si="647"/>
        <v>0</v>
      </c>
      <c r="T3332" s="1">
        <f t="shared" si="648"/>
        <v>0</v>
      </c>
    </row>
    <row r="3333" spans="1:20" hidden="1" x14ac:dyDescent="0.3">
      <c r="A3333" s="1" t="s">
        <v>505</v>
      </c>
      <c r="L3333" s="2">
        <f t="shared" si="649"/>
        <v>0</v>
      </c>
      <c r="M3333" s="2" t="str">
        <f t="shared" si="650"/>
        <v>Accessory</v>
      </c>
      <c r="N3333" s="2" t="str">
        <f t="shared" si="651"/>
        <v>WH10Parts- NTA</v>
      </c>
      <c r="O3333" s="1" t="str">
        <f t="shared" si="643"/>
        <v>AccessoryWH10Parts- NTA</v>
      </c>
      <c r="P3333" s="1">
        <f t="shared" si="646"/>
        <v>0</v>
      </c>
      <c r="Q3333" s="1">
        <f t="shared" si="644"/>
        <v>0</v>
      </c>
      <c r="R3333" s="1">
        <f t="shared" si="645"/>
        <v>0</v>
      </c>
      <c r="S3333" s="1">
        <f t="shared" si="647"/>
        <v>0</v>
      </c>
      <c r="T3333" s="1">
        <f t="shared" si="648"/>
        <v>0</v>
      </c>
    </row>
    <row r="3334" spans="1:20" x14ac:dyDescent="0.3">
      <c r="A3334" s="1" t="s">
        <v>234</v>
      </c>
      <c r="D3334" s="1">
        <v>0</v>
      </c>
      <c r="E3334" s="1">
        <v>0</v>
      </c>
      <c r="F3334" s="1">
        <v>0</v>
      </c>
      <c r="H3334" s="1">
        <v>0</v>
      </c>
      <c r="I3334" s="1">
        <v>0</v>
      </c>
      <c r="K3334" s="1">
        <v>0</v>
      </c>
      <c r="L3334" s="2">
        <f t="shared" si="649"/>
        <v>0</v>
      </c>
      <c r="M3334" s="2" t="str">
        <f t="shared" si="650"/>
        <v>AccsyBx-10208GC-Chassis-NTA(EA)</v>
      </c>
      <c r="N3334" s="2" t="str">
        <f t="shared" si="651"/>
        <v>WH10Parts- NTA</v>
      </c>
      <c r="O3334" s="1" t="str">
        <f t="shared" ref="O3334:O3397" si="652">M3334&amp;N3334</f>
        <v>AccsyBx-10208GC-Chassis-NTA(EA)WH10Parts- NTA</v>
      </c>
      <c r="P3334" s="1">
        <f t="shared" si="646"/>
        <v>0</v>
      </c>
      <c r="Q3334" s="1">
        <f t="shared" si="644"/>
        <v>0</v>
      </c>
      <c r="R3334" s="1">
        <f t="shared" si="645"/>
        <v>0</v>
      </c>
      <c r="S3334" s="1">
        <f t="shared" si="647"/>
        <v>0</v>
      </c>
      <c r="T3334" s="1">
        <f t="shared" si="648"/>
        <v>0</v>
      </c>
    </row>
    <row r="3335" spans="1:20" x14ac:dyDescent="0.3">
      <c r="A3335" s="1" t="s">
        <v>424</v>
      </c>
      <c r="D3335" s="1">
        <v>1</v>
      </c>
      <c r="F3335" s="1">
        <v>1</v>
      </c>
      <c r="I3335" s="1">
        <v>0</v>
      </c>
      <c r="K3335" s="1">
        <v>0</v>
      </c>
      <c r="L3335" s="2">
        <f t="shared" si="649"/>
        <v>1</v>
      </c>
      <c r="M3335" s="2" t="str">
        <f t="shared" si="650"/>
        <v>AccsyBx-POC-451VTC-NTA</v>
      </c>
      <c r="N3335" s="2" t="str">
        <f t="shared" si="651"/>
        <v>WH10Parts- NTA</v>
      </c>
      <c r="O3335" s="1" t="str">
        <f t="shared" si="652"/>
        <v>AccsyBx-POC-451VTC-NTAWH10Parts- NTA</v>
      </c>
      <c r="P3335" s="1">
        <f t="shared" si="646"/>
        <v>1</v>
      </c>
      <c r="Q3335" s="1">
        <f t="shared" si="644"/>
        <v>0</v>
      </c>
      <c r="R3335" s="1">
        <f t="shared" si="645"/>
        <v>1</v>
      </c>
      <c r="S3335" s="1">
        <f t="shared" si="647"/>
        <v>0</v>
      </c>
      <c r="T3335" s="1">
        <f t="shared" si="648"/>
        <v>1</v>
      </c>
    </row>
    <row r="3336" spans="1:20" x14ac:dyDescent="0.3">
      <c r="A3336" s="1" t="s">
        <v>1821</v>
      </c>
      <c r="D3336" s="1">
        <v>0</v>
      </c>
      <c r="F3336" s="1">
        <v>0</v>
      </c>
      <c r="H3336" s="1">
        <v>0</v>
      </c>
      <c r="I3336" s="1">
        <v>0</v>
      </c>
      <c r="K3336" s="1">
        <v>0</v>
      </c>
      <c r="L3336" s="2">
        <f t="shared" si="649"/>
        <v>0</v>
      </c>
      <c r="M3336" s="2" t="str">
        <f t="shared" si="650"/>
        <v>AccsyBx-STD-9002DE</v>
      </c>
      <c r="N3336" s="2" t="str">
        <f t="shared" si="651"/>
        <v>WH10Parts- NTA</v>
      </c>
      <c r="O3336" s="1" t="str">
        <f t="shared" si="652"/>
        <v>AccsyBx-STD-9002DEWH10Parts- NTA</v>
      </c>
      <c r="P3336" s="1">
        <f t="shared" si="646"/>
        <v>0</v>
      </c>
      <c r="Q3336" s="1">
        <f t="shared" si="644"/>
        <v>0</v>
      </c>
      <c r="R3336" s="1">
        <f t="shared" si="645"/>
        <v>0</v>
      </c>
      <c r="S3336" s="1">
        <f t="shared" si="647"/>
        <v>0</v>
      </c>
      <c r="T3336" s="1">
        <f t="shared" si="648"/>
        <v>0</v>
      </c>
    </row>
    <row r="3337" spans="1:20" x14ac:dyDescent="0.3">
      <c r="A3337" s="1" t="s">
        <v>244</v>
      </c>
      <c r="D3337" s="1">
        <v>0</v>
      </c>
      <c r="E3337" s="1">
        <v>0</v>
      </c>
      <c r="F3337" s="1">
        <v>0</v>
      </c>
      <c r="H3337" s="1">
        <v>0</v>
      </c>
      <c r="I3337" s="1">
        <v>0</v>
      </c>
      <c r="K3337" s="1">
        <v>0</v>
      </c>
      <c r="L3337" s="2">
        <f t="shared" si="649"/>
        <v>0</v>
      </c>
      <c r="M3337" s="2" t="str">
        <f t="shared" si="650"/>
        <v>Battery 3V- BR2032</v>
      </c>
      <c r="N3337" s="2" t="str">
        <f t="shared" si="651"/>
        <v>WH10Parts- NTA</v>
      </c>
      <c r="O3337" s="1" t="str">
        <f t="shared" si="652"/>
        <v>Battery 3V- BR2032WH10Parts- NTA</v>
      </c>
      <c r="P3337" s="1">
        <f t="shared" si="646"/>
        <v>0</v>
      </c>
      <c r="Q3337" s="1">
        <f t="shared" si="644"/>
        <v>0</v>
      </c>
      <c r="R3337" s="1">
        <f t="shared" si="645"/>
        <v>0</v>
      </c>
      <c r="S3337" s="1">
        <f t="shared" si="647"/>
        <v>0</v>
      </c>
      <c r="T3337" s="1">
        <f t="shared" si="648"/>
        <v>0</v>
      </c>
    </row>
    <row r="3338" spans="1:20" x14ac:dyDescent="0.3">
      <c r="A3338" s="1" t="s">
        <v>257</v>
      </c>
      <c r="D3338" s="1">
        <v>0</v>
      </c>
      <c r="E3338" s="1">
        <v>0</v>
      </c>
      <c r="F3338" s="1">
        <v>0</v>
      </c>
      <c r="H3338" s="1">
        <v>0</v>
      </c>
      <c r="I3338" s="1">
        <v>0</v>
      </c>
      <c r="K3338" s="1">
        <v>0</v>
      </c>
      <c r="L3338" s="2">
        <f t="shared" si="649"/>
        <v>0</v>
      </c>
      <c r="M3338" s="2" t="str">
        <f t="shared" si="650"/>
        <v>Cbl-SATA7_W2.54-SATA22-30CM</v>
      </c>
      <c r="N3338" s="2" t="str">
        <f t="shared" si="651"/>
        <v>WH10Parts- NTA</v>
      </c>
      <c r="O3338" s="1" t="str">
        <f t="shared" si="652"/>
        <v>Cbl-SATA7_W2.54-SATA22-30CMWH10Parts- NTA</v>
      </c>
      <c r="P3338" s="1">
        <f t="shared" si="646"/>
        <v>0</v>
      </c>
      <c r="Q3338" s="1">
        <f t="shared" ref="Q3338:Q3401" si="653">E3338</f>
        <v>0</v>
      </c>
      <c r="R3338" s="1">
        <f t="shared" ref="R3338:R3401" si="654">F3338</f>
        <v>0</v>
      </c>
      <c r="S3338" s="1">
        <f t="shared" si="647"/>
        <v>0</v>
      </c>
      <c r="T3338" s="1">
        <f t="shared" si="648"/>
        <v>0</v>
      </c>
    </row>
    <row r="3339" spans="1:20" x14ac:dyDescent="0.3">
      <c r="A3339" s="1" t="s">
        <v>258</v>
      </c>
      <c r="D3339" s="1">
        <v>0</v>
      </c>
      <c r="E3339" s="1">
        <v>0</v>
      </c>
      <c r="F3339" s="1">
        <v>0</v>
      </c>
      <c r="H3339" s="1">
        <v>0</v>
      </c>
      <c r="I3339" s="1">
        <v>0</v>
      </c>
      <c r="K3339" s="1">
        <v>0</v>
      </c>
      <c r="L3339" s="2">
        <f t="shared" si="649"/>
        <v>0</v>
      </c>
      <c r="M3339" s="2" t="str">
        <f t="shared" si="650"/>
        <v>Cbl-SATA7_W2.54-SATA22-9CM</v>
      </c>
      <c r="N3339" s="2" t="str">
        <f t="shared" si="651"/>
        <v>WH10Parts- NTA</v>
      </c>
      <c r="O3339" s="1" t="str">
        <f t="shared" si="652"/>
        <v>Cbl-SATA7_W2.54-SATA22-9CMWH10Parts- NTA</v>
      </c>
      <c r="P3339" s="1">
        <f t="shared" si="646"/>
        <v>0</v>
      </c>
      <c r="Q3339" s="1">
        <f t="shared" si="653"/>
        <v>0</v>
      </c>
      <c r="R3339" s="1">
        <f t="shared" si="654"/>
        <v>0</v>
      </c>
      <c r="S3339" s="1">
        <f t="shared" si="647"/>
        <v>0</v>
      </c>
      <c r="T3339" s="1">
        <f t="shared" si="648"/>
        <v>0</v>
      </c>
    </row>
    <row r="3340" spans="1:20" x14ac:dyDescent="0.3">
      <c r="A3340" s="1" t="s">
        <v>262</v>
      </c>
      <c r="D3340" s="1">
        <v>0</v>
      </c>
      <c r="E3340" s="1">
        <v>0</v>
      </c>
      <c r="F3340" s="1">
        <v>0</v>
      </c>
      <c r="H3340" s="1">
        <v>0</v>
      </c>
      <c r="I3340" s="1">
        <v>0</v>
      </c>
      <c r="K3340" s="1">
        <v>0</v>
      </c>
      <c r="L3340" s="2">
        <f t="shared" si="649"/>
        <v>0</v>
      </c>
      <c r="M3340" s="2" t="str">
        <f t="shared" si="650"/>
        <v>Cbl-W6F-W6F-16CM1</v>
      </c>
      <c r="N3340" s="2" t="str">
        <f t="shared" si="651"/>
        <v>WH10Parts- NTA</v>
      </c>
      <c r="O3340" s="1" t="str">
        <f t="shared" si="652"/>
        <v>Cbl-W6F-W6F-16CM1WH10Parts- NTA</v>
      </c>
      <c r="P3340" s="1">
        <f t="shared" si="646"/>
        <v>0</v>
      </c>
      <c r="Q3340" s="1">
        <f t="shared" si="653"/>
        <v>0</v>
      </c>
      <c r="R3340" s="1">
        <f t="shared" si="654"/>
        <v>0</v>
      </c>
      <c r="S3340" s="1">
        <f t="shared" si="647"/>
        <v>0</v>
      </c>
      <c r="T3340" s="1">
        <f t="shared" si="648"/>
        <v>0</v>
      </c>
    </row>
    <row r="3341" spans="1:20" x14ac:dyDescent="0.3">
      <c r="A3341" s="1" t="s">
        <v>264</v>
      </c>
      <c r="D3341" s="1">
        <v>0</v>
      </c>
      <c r="E3341" s="1">
        <v>0</v>
      </c>
      <c r="F3341" s="1">
        <v>0</v>
      </c>
      <c r="H3341" s="1">
        <v>0</v>
      </c>
      <c r="I3341" s="1">
        <v>0</v>
      </c>
      <c r="K3341" s="1">
        <v>0</v>
      </c>
      <c r="L3341" s="2">
        <f t="shared" si="649"/>
        <v>0</v>
      </c>
      <c r="M3341" s="2" t="str">
        <f t="shared" si="650"/>
        <v>Cbl-W8F-W8F-16CM1</v>
      </c>
      <c r="N3341" s="2" t="str">
        <f t="shared" si="651"/>
        <v>WH10Parts- NTA</v>
      </c>
      <c r="O3341" s="1" t="str">
        <f t="shared" si="652"/>
        <v>Cbl-W8F-W8F-16CM1WH10Parts- NTA</v>
      </c>
      <c r="P3341" s="1">
        <f t="shared" si="646"/>
        <v>0</v>
      </c>
      <c r="Q3341" s="1">
        <f t="shared" si="653"/>
        <v>0</v>
      </c>
      <c r="R3341" s="1">
        <f t="shared" si="654"/>
        <v>0</v>
      </c>
      <c r="S3341" s="1">
        <f t="shared" si="647"/>
        <v>0</v>
      </c>
      <c r="T3341" s="1">
        <f t="shared" si="648"/>
        <v>0</v>
      </c>
    </row>
    <row r="3342" spans="1:20" x14ac:dyDescent="0.3">
      <c r="A3342" s="1" t="s">
        <v>1610</v>
      </c>
      <c r="D3342" s="1">
        <v>1</v>
      </c>
      <c r="F3342" s="1">
        <v>1</v>
      </c>
      <c r="H3342" s="1">
        <v>0</v>
      </c>
      <c r="I3342" s="1">
        <v>0</v>
      </c>
      <c r="K3342" s="1">
        <v>0</v>
      </c>
      <c r="L3342" s="2">
        <f t="shared" si="649"/>
        <v>1</v>
      </c>
      <c r="M3342" s="2" t="str">
        <f t="shared" si="650"/>
        <v>CROWN Fan 120X120X38</v>
      </c>
      <c r="N3342" s="2" t="str">
        <f t="shared" si="651"/>
        <v>WH10Parts- NTA</v>
      </c>
      <c r="O3342" s="1" t="str">
        <f t="shared" si="652"/>
        <v>CROWN Fan 120X120X38WH10Parts- NTA</v>
      </c>
      <c r="P3342" s="1">
        <f t="shared" si="646"/>
        <v>1</v>
      </c>
      <c r="Q3342" s="1">
        <f t="shared" si="653"/>
        <v>0</v>
      </c>
      <c r="R3342" s="1">
        <f t="shared" si="654"/>
        <v>1</v>
      </c>
      <c r="S3342" s="1">
        <f t="shared" si="647"/>
        <v>0</v>
      </c>
      <c r="T3342" s="1">
        <f t="shared" si="648"/>
        <v>1</v>
      </c>
    </row>
    <row r="3343" spans="1:20" x14ac:dyDescent="0.3">
      <c r="A3343" s="1" t="s">
        <v>1724</v>
      </c>
      <c r="D3343" s="1">
        <v>4</v>
      </c>
      <c r="E3343" s="1">
        <v>0</v>
      </c>
      <c r="F3343" s="1">
        <v>4</v>
      </c>
      <c r="H3343" s="1">
        <v>0</v>
      </c>
      <c r="I3343" s="1">
        <v>0</v>
      </c>
      <c r="K3343" s="1">
        <v>0</v>
      </c>
      <c r="L3343" s="2">
        <f t="shared" si="649"/>
        <v>4</v>
      </c>
      <c r="M3343" s="2" t="str">
        <f t="shared" si="650"/>
        <v>Fan 80X80X15</v>
      </c>
      <c r="N3343" s="2" t="str">
        <f t="shared" si="651"/>
        <v>WH10Parts- NTA</v>
      </c>
      <c r="O3343" s="1" t="str">
        <f t="shared" si="652"/>
        <v>Fan 80X80X15WH10Parts- NTA</v>
      </c>
      <c r="P3343" s="1">
        <f t="shared" si="646"/>
        <v>4</v>
      </c>
      <c r="Q3343" s="1">
        <f t="shared" si="653"/>
        <v>0</v>
      </c>
      <c r="R3343" s="1">
        <f t="shared" si="654"/>
        <v>4</v>
      </c>
      <c r="S3343" s="1">
        <f t="shared" si="647"/>
        <v>0</v>
      </c>
      <c r="T3343" s="1">
        <f t="shared" si="648"/>
        <v>4</v>
      </c>
    </row>
    <row r="3344" spans="1:20" x14ac:dyDescent="0.3">
      <c r="A3344" s="1" t="s">
        <v>549</v>
      </c>
      <c r="D3344" s="1">
        <v>0</v>
      </c>
      <c r="E3344" s="1">
        <v>0</v>
      </c>
      <c r="F3344" s="1">
        <v>0</v>
      </c>
      <c r="I3344" s="1">
        <v>0</v>
      </c>
      <c r="K3344" s="1">
        <v>0</v>
      </c>
      <c r="L3344" s="2">
        <f t="shared" si="649"/>
        <v>0</v>
      </c>
      <c r="M3344" s="2" t="str">
        <f t="shared" si="650"/>
        <v>Hldr-CPU-9th</v>
      </c>
      <c r="N3344" s="2" t="str">
        <f t="shared" si="651"/>
        <v>WH10Parts- NTA</v>
      </c>
      <c r="O3344" s="1" t="str">
        <f t="shared" si="652"/>
        <v>Hldr-CPU-9thWH10Parts- NTA</v>
      </c>
      <c r="P3344" s="1">
        <f t="shared" si="646"/>
        <v>0</v>
      </c>
      <c r="Q3344" s="1">
        <f t="shared" si="653"/>
        <v>0</v>
      </c>
      <c r="R3344" s="1">
        <f t="shared" si="654"/>
        <v>0</v>
      </c>
      <c r="S3344" s="1">
        <f t="shared" si="647"/>
        <v>0</v>
      </c>
      <c r="T3344" s="1">
        <f t="shared" si="648"/>
        <v>0</v>
      </c>
    </row>
    <row r="3345" spans="1:20" x14ac:dyDescent="0.3">
      <c r="A3345" s="1" t="s">
        <v>279</v>
      </c>
      <c r="D3345" s="1">
        <v>2</v>
      </c>
      <c r="F3345" s="1">
        <v>2</v>
      </c>
      <c r="I3345" s="1">
        <v>0</v>
      </c>
      <c r="K3345" s="1">
        <v>0</v>
      </c>
      <c r="L3345" s="2">
        <f t="shared" si="649"/>
        <v>2</v>
      </c>
      <c r="M3345" s="2" t="str">
        <f t="shared" si="650"/>
        <v>NVBP-2500E</v>
      </c>
      <c r="N3345" s="2" t="str">
        <f t="shared" si="651"/>
        <v>WH10Parts- NTA</v>
      </c>
      <c r="O3345" s="1" t="str">
        <f t="shared" si="652"/>
        <v>NVBP-2500EWH10Parts- NTA</v>
      </c>
      <c r="P3345" s="1">
        <f t="shared" si="646"/>
        <v>2</v>
      </c>
      <c r="Q3345" s="1">
        <f t="shared" si="653"/>
        <v>0</v>
      </c>
      <c r="R3345" s="1">
        <f t="shared" si="654"/>
        <v>2</v>
      </c>
      <c r="S3345" s="1">
        <f t="shared" si="647"/>
        <v>0</v>
      </c>
      <c r="T3345" s="1">
        <f t="shared" si="648"/>
        <v>2</v>
      </c>
    </row>
    <row r="3346" spans="1:20" x14ac:dyDescent="0.3">
      <c r="A3346" s="1" t="s">
        <v>571</v>
      </c>
      <c r="D3346" s="1">
        <v>0</v>
      </c>
      <c r="E3346" s="1">
        <v>0</v>
      </c>
      <c r="F3346" s="1">
        <v>0</v>
      </c>
      <c r="H3346" s="1">
        <v>0</v>
      </c>
      <c r="I3346" s="1">
        <v>0</v>
      </c>
      <c r="K3346" s="1">
        <v>0</v>
      </c>
      <c r="L3346" s="2">
        <f t="shared" si="649"/>
        <v>0</v>
      </c>
      <c r="M3346" s="2" t="str">
        <f t="shared" si="650"/>
        <v>POC-515-HS</v>
      </c>
      <c r="N3346" s="2" t="str">
        <f t="shared" si="651"/>
        <v>WH10Parts- NTA</v>
      </c>
      <c r="O3346" s="1" t="str">
        <f t="shared" si="652"/>
        <v>POC-515-HSWH10Parts- NTA</v>
      </c>
      <c r="P3346" s="1">
        <f t="shared" si="646"/>
        <v>0</v>
      </c>
      <c r="Q3346" s="1">
        <f t="shared" si="653"/>
        <v>0</v>
      </c>
      <c r="R3346" s="1">
        <f t="shared" si="654"/>
        <v>0</v>
      </c>
      <c r="S3346" s="1">
        <f t="shared" si="647"/>
        <v>0</v>
      </c>
      <c r="T3346" s="1">
        <f t="shared" si="648"/>
        <v>0</v>
      </c>
    </row>
    <row r="3347" spans="1:20" x14ac:dyDescent="0.3">
      <c r="A3347" s="1" t="s">
        <v>42</v>
      </c>
      <c r="D3347" s="1">
        <v>0</v>
      </c>
      <c r="E3347" s="1">
        <v>0</v>
      </c>
      <c r="F3347" s="1">
        <v>0</v>
      </c>
      <c r="H3347" s="1">
        <v>0</v>
      </c>
      <c r="I3347" s="1">
        <v>0</v>
      </c>
      <c r="K3347" s="1">
        <v>0</v>
      </c>
      <c r="L3347" s="2">
        <f t="shared" si="649"/>
        <v>0</v>
      </c>
      <c r="M3347" s="2" t="str">
        <f t="shared" si="650"/>
        <v>TB-3Pole-Nuvo3_5_7</v>
      </c>
      <c r="N3347" s="2" t="str">
        <f t="shared" si="651"/>
        <v>WH10Parts- NTA</v>
      </c>
      <c r="O3347" s="1" t="str">
        <f t="shared" si="652"/>
        <v>TB-3Pole-Nuvo3_5_7WH10Parts- NTA</v>
      </c>
      <c r="P3347" s="1">
        <f t="shared" si="646"/>
        <v>0</v>
      </c>
      <c r="Q3347" s="1">
        <f t="shared" si="653"/>
        <v>0</v>
      </c>
      <c r="R3347" s="1">
        <f t="shared" si="654"/>
        <v>0</v>
      </c>
      <c r="S3347" s="1">
        <f t="shared" si="647"/>
        <v>0</v>
      </c>
      <c r="T3347" s="1">
        <f t="shared" si="648"/>
        <v>0</v>
      </c>
    </row>
    <row r="3348" spans="1:20" hidden="1" x14ac:dyDescent="0.3">
      <c r="A3348" s="1" t="s">
        <v>579</v>
      </c>
      <c r="D3348" s="1">
        <v>8</v>
      </c>
      <c r="E3348" s="1">
        <v>0</v>
      </c>
      <c r="F3348" s="1">
        <v>8</v>
      </c>
      <c r="H3348" s="1">
        <v>0</v>
      </c>
      <c r="K3348" s="1">
        <v>0</v>
      </c>
      <c r="L3348" s="2">
        <f t="shared" si="649"/>
        <v>8</v>
      </c>
      <c r="M3348" s="2" t="str">
        <f t="shared" si="650"/>
        <v>Total Accessory</v>
      </c>
      <c r="N3348" s="2" t="str">
        <f t="shared" si="651"/>
        <v>WH10Parts- NTA</v>
      </c>
      <c r="O3348" s="1" t="str">
        <f t="shared" si="652"/>
        <v>Total AccessoryWH10Parts- NTA</v>
      </c>
      <c r="P3348" s="1">
        <f t="shared" si="646"/>
        <v>8</v>
      </c>
      <c r="Q3348" s="1">
        <f t="shared" si="653"/>
        <v>0</v>
      </c>
      <c r="R3348" s="1">
        <f t="shared" si="654"/>
        <v>8</v>
      </c>
      <c r="S3348" s="1">
        <f t="shared" si="647"/>
        <v>0</v>
      </c>
      <c r="T3348" s="1">
        <f t="shared" si="648"/>
        <v>8</v>
      </c>
    </row>
    <row r="3349" spans="1:20" hidden="1" x14ac:dyDescent="0.3">
      <c r="A3349" s="1" t="s">
        <v>580</v>
      </c>
      <c r="L3349" s="2">
        <f t="shared" si="649"/>
        <v>0</v>
      </c>
      <c r="M3349" s="2" t="str">
        <f t="shared" si="650"/>
        <v>CPU</v>
      </c>
      <c r="N3349" s="2" t="str">
        <f t="shared" si="651"/>
        <v>WH10Parts- NTA</v>
      </c>
      <c r="O3349" s="1" t="str">
        <f t="shared" si="652"/>
        <v>CPUWH10Parts- NTA</v>
      </c>
      <c r="P3349" s="1">
        <f t="shared" si="646"/>
        <v>0</v>
      </c>
      <c r="Q3349" s="1">
        <f t="shared" si="653"/>
        <v>0</v>
      </c>
      <c r="R3349" s="1">
        <f t="shared" si="654"/>
        <v>0</v>
      </c>
      <c r="S3349" s="1">
        <f t="shared" si="647"/>
        <v>0</v>
      </c>
      <c r="T3349" s="1">
        <f t="shared" si="648"/>
        <v>0</v>
      </c>
    </row>
    <row r="3350" spans="1:20" x14ac:dyDescent="0.3">
      <c r="A3350" s="1" t="s">
        <v>598</v>
      </c>
      <c r="D3350" s="1">
        <v>0</v>
      </c>
      <c r="E3350" s="1">
        <v>0</v>
      </c>
      <c r="F3350" s="1">
        <v>0</v>
      </c>
      <c r="H3350" s="1">
        <v>0</v>
      </c>
      <c r="I3350" s="1">
        <v>0</v>
      </c>
      <c r="K3350" s="1">
        <v>0</v>
      </c>
      <c r="L3350" s="2">
        <f t="shared" si="649"/>
        <v>0</v>
      </c>
      <c r="M3350" s="2" t="str">
        <f t="shared" si="650"/>
        <v>i5-12500E</v>
      </c>
      <c r="N3350" s="2" t="str">
        <f t="shared" si="651"/>
        <v>WH10Parts- NTA</v>
      </c>
      <c r="O3350" s="1" t="str">
        <f t="shared" si="652"/>
        <v>i5-12500EWH10Parts- NTA</v>
      </c>
      <c r="P3350" s="1">
        <f t="shared" si="646"/>
        <v>0</v>
      </c>
      <c r="Q3350" s="1">
        <f t="shared" si="653"/>
        <v>0</v>
      </c>
      <c r="R3350" s="1">
        <f t="shared" si="654"/>
        <v>0</v>
      </c>
      <c r="S3350" s="1">
        <f t="shared" si="647"/>
        <v>0</v>
      </c>
      <c r="T3350" s="1">
        <f t="shared" si="648"/>
        <v>0</v>
      </c>
    </row>
    <row r="3351" spans="1:20" x14ac:dyDescent="0.3">
      <c r="A3351" s="1" t="s">
        <v>290</v>
      </c>
      <c r="D3351" s="1">
        <v>0</v>
      </c>
      <c r="E3351" s="1">
        <v>0</v>
      </c>
      <c r="F3351" s="1">
        <v>0</v>
      </c>
      <c r="I3351" s="1">
        <v>0</v>
      </c>
      <c r="K3351" s="1">
        <v>0</v>
      </c>
      <c r="L3351" s="2">
        <f t="shared" si="649"/>
        <v>0</v>
      </c>
      <c r="M3351" s="2" t="str">
        <f t="shared" si="650"/>
        <v>i7-6700</v>
      </c>
      <c r="N3351" s="2" t="str">
        <f t="shared" si="651"/>
        <v>WH10Parts- NTA</v>
      </c>
      <c r="O3351" s="1" t="str">
        <f t="shared" si="652"/>
        <v>i7-6700WH10Parts- NTA</v>
      </c>
      <c r="P3351" s="1">
        <f t="shared" si="646"/>
        <v>0</v>
      </c>
      <c r="Q3351" s="1">
        <f t="shared" si="653"/>
        <v>0</v>
      </c>
      <c r="R3351" s="1">
        <f t="shared" si="654"/>
        <v>0</v>
      </c>
      <c r="S3351" s="1">
        <f t="shared" si="647"/>
        <v>0</v>
      </c>
      <c r="T3351" s="1">
        <f t="shared" si="648"/>
        <v>0</v>
      </c>
    </row>
    <row r="3352" spans="1:20" x14ac:dyDescent="0.3">
      <c r="A3352" s="1" t="s">
        <v>54</v>
      </c>
      <c r="D3352" s="1">
        <v>0</v>
      </c>
      <c r="E3352" s="1">
        <v>0</v>
      </c>
      <c r="F3352" s="1">
        <v>0</v>
      </c>
      <c r="H3352" s="1">
        <v>0</v>
      </c>
      <c r="I3352" s="1">
        <v>0</v>
      </c>
      <c r="K3352" s="1">
        <v>0</v>
      </c>
      <c r="L3352" s="2">
        <f t="shared" si="649"/>
        <v>0</v>
      </c>
      <c r="M3352" s="2" t="str">
        <f t="shared" si="650"/>
        <v>i7-8700</v>
      </c>
      <c r="N3352" s="2" t="str">
        <f t="shared" si="651"/>
        <v>WH10Parts- NTA</v>
      </c>
      <c r="O3352" s="1" t="str">
        <f t="shared" si="652"/>
        <v>i7-8700WH10Parts- NTA</v>
      </c>
      <c r="P3352" s="1">
        <f t="shared" si="646"/>
        <v>0</v>
      </c>
      <c r="Q3352" s="1">
        <f t="shared" si="653"/>
        <v>0</v>
      </c>
      <c r="R3352" s="1">
        <f t="shared" si="654"/>
        <v>0</v>
      </c>
      <c r="S3352" s="1">
        <f t="shared" si="647"/>
        <v>0</v>
      </c>
      <c r="T3352" s="1">
        <f t="shared" si="648"/>
        <v>0</v>
      </c>
    </row>
    <row r="3353" spans="1:20" x14ac:dyDescent="0.3">
      <c r="A3353" s="1" t="s">
        <v>59</v>
      </c>
      <c r="D3353" s="1">
        <v>0</v>
      </c>
      <c r="E3353" s="1">
        <v>0</v>
      </c>
      <c r="F3353" s="1">
        <v>0</v>
      </c>
      <c r="H3353" s="1">
        <v>0</v>
      </c>
      <c r="I3353" s="1">
        <v>0</v>
      </c>
      <c r="K3353" s="1">
        <v>0</v>
      </c>
      <c r="L3353" s="2">
        <f t="shared" si="649"/>
        <v>0</v>
      </c>
      <c r="M3353" s="2" t="str">
        <f t="shared" si="650"/>
        <v>i9-13900</v>
      </c>
      <c r="N3353" s="2" t="str">
        <f t="shared" si="651"/>
        <v>WH10Parts- NTA</v>
      </c>
      <c r="O3353" s="1" t="str">
        <f t="shared" si="652"/>
        <v>i9-13900WH10Parts- NTA</v>
      </c>
      <c r="P3353" s="1">
        <f t="shared" si="646"/>
        <v>0</v>
      </c>
      <c r="Q3353" s="1">
        <f t="shared" si="653"/>
        <v>0</v>
      </c>
      <c r="R3353" s="1">
        <f t="shared" si="654"/>
        <v>0</v>
      </c>
      <c r="S3353" s="1">
        <f t="shared" si="647"/>
        <v>0</v>
      </c>
      <c r="T3353" s="1">
        <f t="shared" si="648"/>
        <v>0</v>
      </c>
    </row>
    <row r="3354" spans="1:20" x14ac:dyDescent="0.3">
      <c r="A3354" s="1" t="s">
        <v>460</v>
      </c>
      <c r="D3354" s="1">
        <v>0</v>
      </c>
      <c r="E3354" s="1">
        <v>0</v>
      </c>
      <c r="F3354" s="1">
        <v>0</v>
      </c>
      <c r="H3354" s="1">
        <v>0</v>
      </c>
      <c r="I3354" s="1">
        <v>0</v>
      </c>
      <c r="K3354" s="1">
        <v>0</v>
      </c>
      <c r="L3354" s="2">
        <f t="shared" si="649"/>
        <v>0</v>
      </c>
      <c r="M3354" s="2" t="str">
        <f t="shared" si="650"/>
        <v>i9-13900TE</v>
      </c>
      <c r="N3354" s="2" t="str">
        <f t="shared" si="651"/>
        <v>WH10Parts- NTA</v>
      </c>
      <c r="O3354" s="1" t="str">
        <f t="shared" si="652"/>
        <v>i9-13900TEWH10Parts- NTA</v>
      </c>
      <c r="P3354" s="1">
        <f t="shared" si="646"/>
        <v>0</v>
      </c>
      <c r="Q3354" s="1">
        <f t="shared" si="653"/>
        <v>0</v>
      </c>
      <c r="R3354" s="1">
        <f t="shared" si="654"/>
        <v>0</v>
      </c>
      <c r="S3354" s="1">
        <f t="shared" si="647"/>
        <v>0</v>
      </c>
      <c r="T3354" s="1">
        <f t="shared" si="648"/>
        <v>0</v>
      </c>
    </row>
    <row r="3355" spans="1:20" hidden="1" x14ac:dyDescent="0.3">
      <c r="A3355" s="1" t="s">
        <v>606</v>
      </c>
      <c r="D3355" s="1">
        <v>0</v>
      </c>
      <c r="E3355" s="1">
        <v>0</v>
      </c>
      <c r="F3355" s="1">
        <v>0</v>
      </c>
      <c r="H3355" s="1">
        <v>0</v>
      </c>
      <c r="K3355" s="1">
        <v>0</v>
      </c>
      <c r="L3355" s="2">
        <f t="shared" si="649"/>
        <v>0</v>
      </c>
      <c r="M3355" s="2" t="str">
        <f t="shared" si="650"/>
        <v>Total CPU</v>
      </c>
      <c r="N3355" s="2" t="str">
        <f t="shared" si="651"/>
        <v>WH10Parts- NTA</v>
      </c>
      <c r="O3355" s="1" t="str">
        <f t="shared" si="652"/>
        <v>Total CPUWH10Parts- NTA</v>
      </c>
      <c r="P3355" s="1">
        <f t="shared" si="646"/>
        <v>0</v>
      </c>
      <c r="Q3355" s="1">
        <f t="shared" si="653"/>
        <v>0</v>
      </c>
      <c r="R3355" s="1">
        <f t="shared" si="654"/>
        <v>0</v>
      </c>
      <c r="S3355" s="1">
        <f t="shared" si="647"/>
        <v>0</v>
      </c>
      <c r="T3355" s="1">
        <f t="shared" si="648"/>
        <v>0</v>
      </c>
    </row>
    <row r="3356" spans="1:20" hidden="1" x14ac:dyDescent="0.3">
      <c r="A3356" s="1" t="s">
        <v>665</v>
      </c>
      <c r="L3356" s="2">
        <f t="shared" si="649"/>
        <v>0</v>
      </c>
      <c r="M3356" s="2" t="str">
        <f t="shared" si="650"/>
        <v>Frame Grabber Card</v>
      </c>
      <c r="N3356" s="2" t="str">
        <f t="shared" si="651"/>
        <v>WH10Parts- NTA</v>
      </c>
      <c r="O3356" s="1" t="str">
        <f t="shared" si="652"/>
        <v>Frame Grabber CardWH10Parts- NTA</v>
      </c>
      <c r="P3356" s="1">
        <f t="shared" si="646"/>
        <v>0</v>
      </c>
      <c r="Q3356" s="1">
        <f t="shared" si="653"/>
        <v>0</v>
      </c>
      <c r="R3356" s="1">
        <f t="shared" si="654"/>
        <v>0</v>
      </c>
      <c r="S3356" s="1">
        <f t="shared" si="647"/>
        <v>0</v>
      </c>
      <c r="T3356" s="1">
        <f t="shared" si="648"/>
        <v>0</v>
      </c>
    </row>
    <row r="3357" spans="1:20" x14ac:dyDescent="0.3">
      <c r="A3357" s="1" t="s">
        <v>79</v>
      </c>
      <c r="D3357" s="1">
        <v>0</v>
      </c>
      <c r="E3357" s="1">
        <v>0</v>
      </c>
      <c r="F3357" s="1">
        <v>0</v>
      </c>
      <c r="H3357" s="1">
        <v>0</v>
      </c>
      <c r="I3357" s="1">
        <v>0</v>
      </c>
      <c r="K3357" s="1">
        <v>0</v>
      </c>
      <c r="L3357" s="2">
        <f t="shared" si="649"/>
        <v>0</v>
      </c>
      <c r="M3357" s="2" t="str">
        <f t="shared" si="650"/>
        <v>PCIe-PoE352at</v>
      </c>
      <c r="N3357" s="2" t="str">
        <f t="shared" si="651"/>
        <v>WH10Parts- NTA</v>
      </c>
      <c r="O3357" s="1" t="str">
        <f t="shared" si="652"/>
        <v>PCIe-PoE352atWH10Parts- NTA</v>
      </c>
      <c r="P3357" s="1">
        <f t="shared" si="646"/>
        <v>0</v>
      </c>
      <c r="Q3357" s="1">
        <f t="shared" si="653"/>
        <v>0</v>
      </c>
      <c r="R3357" s="1">
        <f t="shared" si="654"/>
        <v>0</v>
      </c>
      <c r="S3357" s="1">
        <f t="shared" si="647"/>
        <v>0</v>
      </c>
      <c r="T3357" s="1">
        <f t="shared" si="648"/>
        <v>0</v>
      </c>
    </row>
    <row r="3358" spans="1:20" x14ac:dyDescent="0.3">
      <c r="A3358" s="1" t="s">
        <v>233</v>
      </c>
      <c r="D3358" s="1">
        <v>0</v>
      </c>
      <c r="E3358" s="1">
        <v>0</v>
      </c>
      <c r="F3358" s="1">
        <v>0</v>
      </c>
      <c r="I3358" s="1">
        <v>0</v>
      </c>
      <c r="K3358" s="1">
        <v>0</v>
      </c>
      <c r="L3358" s="2">
        <f t="shared" si="649"/>
        <v>0</v>
      </c>
      <c r="M3358" s="2" t="str">
        <f t="shared" si="650"/>
        <v>PCIe-PoE354at</v>
      </c>
      <c r="N3358" s="2" t="str">
        <f t="shared" si="651"/>
        <v>WH10Parts- NTA</v>
      </c>
      <c r="O3358" s="1" t="str">
        <f t="shared" si="652"/>
        <v>PCIe-PoE354atWH10Parts- NTA</v>
      </c>
      <c r="P3358" s="1">
        <f t="shared" si="646"/>
        <v>0</v>
      </c>
      <c r="Q3358" s="1">
        <f t="shared" si="653"/>
        <v>0</v>
      </c>
      <c r="R3358" s="1">
        <f t="shared" si="654"/>
        <v>0</v>
      </c>
      <c r="S3358" s="1">
        <f t="shared" si="647"/>
        <v>0</v>
      </c>
      <c r="T3358" s="1">
        <f t="shared" si="648"/>
        <v>0</v>
      </c>
    </row>
    <row r="3359" spans="1:20" x14ac:dyDescent="0.3">
      <c r="A3359" s="1" t="s">
        <v>305</v>
      </c>
      <c r="D3359" s="1">
        <v>0</v>
      </c>
      <c r="F3359" s="1">
        <v>0</v>
      </c>
      <c r="I3359" s="1">
        <v>0</v>
      </c>
      <c r="K3359" s="1">
        <v>0</v>
      </c>
      <c r="L3359" s="2">
        <f t="shared" si="649"/>
        <v>0</v>
      </c>
      <c r="M3359" s="2" t="str">
        <f t="shared" si="650"/>
        <v>PCIe-USB380</v>
      </c>
      <c r="N3359" s="2" t="str">
        <f t="shared" si="651"/>
        <v>WH10Parts- NTA</v>
      </c>
      <c r="O3359" s="1" t="str">
        <f t="shared" si="652"/>
        <v>PCIe-USB380WH10Parts- NTA</v>
      </c>
      <c r="P3359" s="1">
        <f t="shared" si="646"/>
        <v>0</v>
      </c>
      <c r="Q3359" s="1">
        <f t="shared" si="653"/>
        <v>0</v>
      </c>
      <c r="R3359" s="1">
        <f t="shared" si="654"/>
        <v>0</v>
      </c>
      <c r="S3359" s="1">
        <f t="shared" si="647"/>
        <v>0</v>
      </c>
      <c r="T3359" s="1">
        <f t="shared" si="648"/>
        <v>0</v>
      </c>
    </row>
    <row r="3360" spans="1:20" hidden="1" x14ac:dyDescent="0.3">
      <c r="A3360" s="1" t="s">
        <v>674</v>
      </c>
      <c r="D3360" s="1">
        <v>0</v>
      </c>
      <c r="E3360" s="1">
        <v>0</v>
      </c>
      <c r="F3360" s="1">
        <v>0</v>
      </c>
      <c r="H3360" s="1">
        <v>0</v>
      </c>
      <c r="K3360" s="1">
        <v>0</v>
      </c>
      <c r="L3360" s="2">
        <f t="shared" si="649"/>
        <v>0</v>
      </c>
      <c r="M3360" s="2" t="str">
        <f t="shared" si="650"/>
        <v>Total Frame Grabber Card</v>
      </c>
      <c r="N3360" s="2" t="str">
        <f t="shared" si="651"/>
        <v>WH10Parts- NTA</v>
      </c>
      <c r="O3360" s="1" t="str">
        <f t="shared" si="652"/>
        <v>Total Frame Grabber CardWH10Parts- NTA</v>
      </c>
      <c r="P3360" s="1">
        <f t="shared" si="646"/>
        <v>0</v>
      </c>
      <c r="Q3360" s="1">
        <f t="shared" si="653"/>
        <v>0</v>
      </c>
      <c r="R3360" s="1">
        <f t="shared" si="654"/>
        <v>0</v>
      </c>
      <c r="S3360" s="1">
        <f t="shared" si="647"/>
        <v>0</v>
      </c>
      <c r="T3360" s="1">
        <f t="shared" si="648"/>
        <v>0</v>
      </c>
    </row>
    <row r="3361" spans="1:20" hidden="1" x14ac:dyDescent="0.3">
      <c r="A3361" s="1" t="s">
        <v>739</v>
      </c>
      <c r="L3361" s="2">
        <f t="shared" si="649"/>
        <v>0</v>
      </c>
      <c r="M3361" s="2" t="str">
        <f t="shared" si="650"/>
        <v>LTN Series</v>
      </c>
      <c r="N3361" s="2" t="str">
        <f t="shared" si="651"/>
        <v>WH10Parts- NTA</v>
      </c>
      <c r="O3361" s="1" t="str">
        <f t="shared" si="652"/>
        <v>LTN SeriesWH10Parts- NTA</v>
      </c>
      <c r="P3361" s="1">
        <f t="shared" si="646"/>
        <v>0</v>
      </c>
      <c r="Q3361" s="1">
        <f t="shared" si="653"/>
        <v>0</v>
      </c>
      <c r="R3361" s="1">
        <f t="shared" si="654"/>
        <v>0</v>
      </c>
      <c r="S3361" s="1">
        <f t="shared" si="647"/>
        <v>0</v>
      </c>
      <c r="T3361" s="1">
        <f t="shared" si="648"/>
        <v>0</v>
      </c>
    </row>
    <row r="3362" spans="1:20" x14ac:dyDescent="0.3">
      <c r="A3362" s="1" t="s">
        <v>313</v>
      </c>
      <c r="D3362" s="1">
        <v>1</v>
      </c>
      <c r="F3362" s="1">
        <v>1</v>
      </c>
      <c r="I3362" s="1">
        <v>0</v>
      </c>
      <c r="K3362" s="1">
        <v>0</v>
      </c>
      <c r="L3362" s="2">
        <f t="shared" si="649"/>
        <v>1</v>
      </c>
      <c r="M3362" s="2" t="str">
        <f t="shared" si="650"/>
        <v>LTN-452(EA)</v>
      </c>
      <c r="N3362" s="2" t="str">
        <f t="shared" si="651"/>
        <v>WH10Parts- NTA</v>
      </c>
      <c r="O3362" s="1" t="str">
        <f t="shared" si="652"/>
        <v>LTN-452(EA)WH10Parts- NTA</v>
      </c>
      <c r="P3362" s="1">
        <f t="shared" si="646"/>
        <v>1</v>
      </c>
      <c r="Q3362" s="1">
        <f t="shared" si="653"/>
        <v>0</v>
      </c>
      <c r="R3362" s="1">
        <f t="shared" si="654"/>
        <v>1</v>
      </c>
      <c r="S3362" s="1">
        <f t="shared" si="647"/>
        <v>0</v>
      </c>
      <c r="T3362" s="1">
        <f t="shared" si="648"/>
        <v>1</v>
      </c>
    </row>
    <row r="3363" spans="1:20" hidden="1" x14ac:dyDescent="0.3">
      <c r="A3363" s="1" t="s">
        <v>740</v>
      </c>
      <c r="D3363" s="1">
        <v>1</v>
      </c>
      <c r="E3363" s="1">
        <v>0</v>
      </c>
      <c r="F3363" s="1">
        <v>1</v>
      </c>
      <c r="H3363" s="1">
        <v>0</v>
      </c>
      <c r="K3363" s="1">
        <v>0</v>
      </c>
      <c r="L3363" s="2">
        <f t="shared" si="649"/>
        <v>1</v>
      </c>
      <c r="M3363" s="2" t="str">
        <f t="shared" si="650"/>
        <v>Total LTN Series</v>
      </c>
      <c r="N3363" s="2" t="str">
        <f t="shared" si="651"/>
        <v>WH10Parts- NTA</v>
      </c>
      <c r="O3363" s="1" t="str">
        <f t="shared" si="652"/>
        <v>Total LTN SeriesWH10Parts- NTA</v>
      </c>
      <c r="P3363" s="1">
        <f t="shared" si="646"/>
        <v>1</v>
      </c>
      <c r="Q3363" s="1">
        <f t="shared" si="653"/>
        <v>0</v>
      </c>
      <c r="R3363" s="1">
        <f t="shared" si="654"/>
        <v>1</v>
      </c>
      <c r="S3363" s="1">
        <f t="shared" si="647"/>
        <v>0</v>
      </c>
      <c r="T3363" s="1">
        <f t="shared" si="648"/>
        <v>1</v>
      </c>
    </row>
    <row r="3364" spans="1:20" hidden="1" x14ac:dyDescent="0.3">
      <c r="A3364" s="1" t="s">
        <v>741</v>
      </c>
      <c r="L3364" s="2">
        <f t="shared" si="649"/>
        <v>0</v>
      </c>
      <c r="M3364" s="2" t="str">
        <f t="shared" si="650"/>
        <v>Mechanical Parts</v>
      </c>
      <c r="N3364" s="2" t="str">
        <f t="shared" si="651"/>
        <v>WH10Parts- NTA</v>
      </c>
      <c r="O3364" s="1" t="str">
        <f t="shared" si="652"/>
        <v>Mechanical PartsWH10Parts- NTA</v>
      </c>
      <c r="P3364" s="1">
        <f t="shared" si="646"/>
        <v>0</v>
      </c>
      <c r="Q3364" s="1">
        <f t="shared" si="653"/>
        <v>0</v>
      </c>
      <c r="R3364" s="1">
        <f t="shared" si="654"/>
        <v>0</v>
      </c>
      <c r="S3364" s="1">
        <f t="shared" si="647"/>
        <v>0</v>
      </c>
      <c r="T3364" s="1">
        <f t="shared" si="648"/>
        <v>0</v>
      </c>
    </row>
    <row r="3365" spans="1:20" x14ac:dyDescent="0.3">
      <c r="A3365" s="1" t="s">
        <v>316</v>
      </c>
      <c r="D3365" s="1">
        <v>0</v>
      </c>
      <c r="E3365" s="1">
        <v>0</v>
      </c>
      <c r="F3365" s="1">
        <v>0</v>
      </c>
      <c r="H3365" s="1">
        <v>0</v>
      </c>
      <c r="I3365" s="1">
        <v>0</v>
      </c>
      <c r="K3365" s="1">
        <v>0</v>
      </c>
      <c r="L3365" s="2">
        <f t="shared" si="649"/>
        <v>0</v>
      </c>
      <c r="M3365" s="2" t="str">
        <f t="shared" si="650"/>
        <v>Nuvo-7000LP Chassis</v>
      </c>
      <c r="N3365" s="2" t="str">
        <f t="shared" si="651"/>
        <v>WH10Parts- NTA</v>
      </c>
      <c r="O3365" s="1" t="str">
        <f t="shared" si="652"/>
        <v>Nuvo-7000LP ChassisWH10Parts- NTA</v>
      </c>
      <c r="P3365" s="1">
        <f t="shared" si="646"/>
        <v>0</v>
      </c>
      <c r="Q3365" s="1">
        <f t="shared" si="653"/>
        <v>0</v>
      </c>
      <c r="R3365" s="1">
        <f t="shared" si="654"/>
        <v>0</v>
      </c>
      <c r="S3365" s="1">
        <f t="shared" si="647"/>
        <v>0</v>
      </c>
      <c r="T3365" s="1">
        <f t="shared" si="648"/>
        <v>0</v>
      </c>
    </row>
    <row r="3366" spans="1:20" hidden="1" x14ac:dyDescent="0.3">
      <c r="A3366" s="1" t="s">
        <v>748</v>
      </c>
      <c r="D3366" s="1">
        <v>0</v>
      </c>
      <c r="E3366" s="1">
        <v>0</v>
      </c>
      <c r="F3366" s="1">
        <v>0</v>
      </c>
      <c r="H3366" s="1">
        <v>0</v>
      </c>
      <c r="K3366" s="1">
        <v>0</v>
      </c>
      <c r="L3366" s="2">
        <f t="shared" si="649"/>
        <v>0</v>
      </c>
      <c r="M3366" s="2" t="str">
        <f t="shared" si="650"/>
        <v>Total Mechanical Parts</v>
      </c>
      <c r="N3366" s="2" t="str">
        <f t="shared" si="651"/>
        <v>WH10Parts- NTA</v>
      </c>
      <c r="O3366" s="1" t="str">
        <f t="shared" si="652"/>
        <v>Total Mechanical PartsWH10Parts- NTA</v>
      </c>
      <c r="P3366" s="1">
        <f t="shared" si="646"/>
        <v>0</v>
      </c>
      <c r="Q3366" s="1">
        <f t="shared" si="653"/>
        <v>0</v>
      </c>
      <c r="R3366" s="1">
        <f t="shared" si="654"/>
        <v>0</v>
      </c>
      <c r="S3366" s="1">
        <f t="shared" si="647"/>
        <v>0</v>
      </c>
      <c r="T3366" s="1">
        <f t="shared" si="648"/>
        <v>0</v>
      </c>
    </row>
    <row r="3367" spans="1:20" hidden="1" x14ac:dyDescent="0.3">
      <c r="A3367" s="1" t="s">
        <v>749</v>
      </c>
      <c r="L3367" s="2">
        <f t="shared" si="649"/>
        <v>0</v>
      </c>
      <c r="M3367" s="2" t="str">
        <f t="shared" si="650"/>
        <v>Memory Module</v>
      </c>
      <c r="N3367" s="2" t="str">
        <f t="shared" si="651"/>
        <v>WH10Parts- NTA</v>
      </c>
      <c r="O3367" s="1" t="str">
        <f t="shared" si="652"/>
        <v>Memory ModuleWH10Parts- NTA</v>
      </c>
      <c r="P3367" s="1">
        <f t="shared" si="646"/>
        <v>0</v>
      </c>
      <c r="Q3367" s="1">
        <f t="shared" si="653"/>
        <v>0</v>
      </c>
      <c r="R3367" s="1">
        <f t="shared" si="654"/>
        <v>0</v>
      </c>
      <c r="S3367" s="1">
        <f t="shared" si="647"/>
        <v>0</v>
      </c>
      <c r="T3367" s="1">
        <f t="shared" si="648"/>
        <v>0</v>
      </c>
    </row>
    <row r="3368" spans="1:20" x14ac:dyDescent="0.3">
      <c r="A3368" s="1" t="s">
        <v>104</v>
      </c>
      <c r="D3368" s="1">
        <v>0</v>
      </c>
      <c r="E3368" s="1">
        <v>0</v>
      </c>
      <c r="F3368" s="1">
        <v>0</v>
      </c>
      <c r="H3368" s="1">
        <v>0</v>
      </c>
      <c r="I3368" s="1">
        <v>0</v>
      </c>
      <c r="K3368" s="1">
        <v>0</v>
      </c>
      <c r="L3368" s="2">
        <f t="shared" si="649"/>
        <v>0</v>
      </c>
      <c r="M3368" s="2" t="str">
        <f t="shared" si="650"/>
        <v>DDR5-16GB-WT48-IK</v>
      </c>
      <c r="N3368" s="2" t="str">
        <f t="shared" si="651"/>
        <v>WH10Parts- NTA</v>
      </c>
      <c r="O3368" s="1" t="str">
        <f t="shared" si="652"/>
        <v>DDR5-16GB-WT48-IKWH10Parts- NTA</v>
      </c>
      <c r="P3368" s="1">
        <f t="shared" si="646"/>
        <v>0</v>
      </c>
      <c r="Q3368" s="1">
        <f t="shared" si="653"/>
        <v>0</v>
      </c>
      <c r="R3368" s="1">
        <f t="shared" si="654"/>
        <v>0</v>
      </c>
      <c r="S3368" s="1">
        <f t="shared" si="647"/>
        <v>0</v>
      </c>
      <c r="T3368" s="1">
        <f t="shared" si="648"/>
        <v>0</v>
      </c>
    </row>
    <row r="3369" spans="1:20" x14ac:dyDescent="0.3">
      <c r="A3369" s="1" t="s">
        <v>106</v>
      </c>
      <c r="D3369" s="1">
        <v>0</v>
      </c>
      <c r="E3369" s="1">
        <v>0</v>
      </c>
      <c r="F3369" s="1">
        <v>0</v>
      </c>
      <c r="H3369" s="1">
        <v>0</v>
      </c>
      <c r="I3369" s="1">
        <v>0</v>
      </c>
      <c r="K3369" s="1">
        <v>0</v>
      </c>
      <c r="L3369" s="2">
        <f t="shared" si="649"/>
        <v>0</v>
      </c>
      <c r="M3369" s="2" t="str">
        <f t="shared" si="650"/>
        <v>DDR5-32GB-ECCWT48-IK</v>
      </c>
      <c r="N3369" s="2" t="str">
        <f t="shared" si="651"/>
        <v>WH10Parts- NTA</v>
      </c>
      <c r="O3369" s="1" t="str">
        <f t="shared" si="652"/>
        <v>DDR5-32GB-ECCWT48-IKWH10Parts- NTA</v>
      </c>
      <c r="P3369" s="1">
        <f t="shared" si="646"/>
        <v>0</v>
      </c>
      <c r="Q3369" s="1">
        <f t="shared" si="653"/>
        <v>0</v>
      </c>
      <c r="R3369" s="1">
        <f t="shared" si="654"/>
        <v>0</v>
      </c>
      <c r="S3369" s="1">
        <f t="shared" si="647"/>
        <v>0</v>
      </c>
      <c r="T3369" s="1">
        <f t="shared" si="648"/>
        <v>0</v>
      </c>
    </row>
    <row r="3370" spans="1:20" hidden="1" x14ac:dyDescent="0.3">
      <c r="A3370" s="1" t="s">
        <v>793</v>
      </c>
      <c r="D3370" s="1">
        <v>0</v>
      </c>
      <c r="E3370" s="1">
        <v>0</v>
      </c>
      <c r="F3370" s="1">
        <v>0</v>
      </c>
      <c r="H3370" s="1">
        <v>0</v>
      </c>
      <c r="K3370" s="1">
        <v>0</v>
      </c>
      <c r="L3370" s="2">
        <f t="shared" ref="L3370:L3396" si="655">D3370</f>
        <v>0</v>
      </c>
      <c r="M3370" s="2" t="str">
        <f t="shared" ref="M3370:M3396" si="656">A3370</f>
        <v>Total Memory Module</v>
      </c>
      <c r="N3370" s="2" t="str">
        <f t="shared" ref="N3370:N3396" si="657">IF(A3371="Inventory",A3370,N3369)</f>
        <v>WH10Parts- NTA</v>
      </c>
      <c r="O3370" s="1" t="str">
        <f t="shared" si="652"/>
        <v>Total Memory ModuleWH10Parts- NTA</v>
      </c>
      <c r="P3370" s="1">
        <f t="shared" si="646"/>
        <v>0</v>
      </c>
      <c r="Q3370" s="1">
        <f t="shared" si="653"/>
        <v>0</v>
      </c>
      <c r="R3370" s="1">
        <f t="shared" si="654"/>
        <v>0</v>
      </c>
      <c r="S3370" s="1">
        <f t="shared" si="647"/>
        <v>0</v>
      </c>
      <c r="T3370" s="1">
        <f t="shared" si="648"/>
        <v>0</v>
      </c>
    </row>
    <row r="3371" spans="1:20" hidden="1" x14ac:dyDescent="0.3">
      <c r="A3371" s="1" t="s">
        <v>818</v>
      </c>
      <c r="L3371" s="2">
        <f t="shared" si="655"/>
        <v>0</v>
      </c>
      <c r="M3371" s="2" t="str">
        <f t="shared" si="656"/>
        <v>Mounting Kit</v>
      </c>
      <c r="N3371" s="2" t="str">
        <f t="shared" si="657"/>
        <v>WH10Parts- NTA</v>
      </c>
      <c r="O3371" s="1" t="str">
        <f t="shared" si="652"/>
        <v>Mounting KitWH10Parts- NTA</v>
      </c>
      <c r="P3371" s="1">
        <f t="shared" si="646"/>
        <v>0</v>
      </c>
      <c r="Q3371" s="1">
        <f t="shared" si="653"/>
        <v>0</v>
      </c>
      <c r="R3371" s="1">
        <f t="shared" si="654"/>
        <v>0</v>
      </c>
      <c r="S3371" s="1">
        <f t="shared" si="647"/>
        <v>0</v>
      </c>
      <c r="T3371" s="1">
        <f t="shared" si="648"/>
        <v>0</v>
      </c>
    </row>
    <row r="3372" spans="1:20" x14ac:dyDescent="0.3">
      <c r="A3372" s="1" t="s">
        <v>118</v>
      </c>
      <c r="D3372" s="1">
        <v>0</v>
      </c>
      <c r="E3372" s="1">
        <v>0</v>
      </c>
      <c r="F3372" s="1">
        <v>0</v>
      </c>
      <c r="H3372" s="1">
        <v>0</v>
      </c>
      <c r="I3372" s="1">
        <v>0</v>
      </c>
      <c r="K3372" s="1">
        <v>0</v>
      </c>
      <c r="L3372" s="2">
        <f t="shared" si="655"/>
        <v>0</v>
      </c>
      <c r="M3372" s="2" t="str">
        <f t="shared" si="656"/>
        <v>DINRAIL-O</v>
      </c>
      <c r="N3372" s="2" t="str">
        <f t="shared" si="657"/>
        <v>WH10Parts- NTA</v>
      </c>
      <c r="O3372" s="1" t="str">
        <f t="shared" si="652"/>
        <v>DINRAIL-OWH10Parts- NTA</v>
      </c>
      <c r="P3372" s="1">
        <f t="shared" si="646"/>
        <v>0</v>
      </c>
      <c r="Q3372" s="1">
        <f t="shared" si="653"/>
        <v>0</v>
      </c>
      <c r="R3372" s="1">
        <f t="shared" si="654"/>
        <v>0</v>
      </c>
      <c r="S3372" s="1">
        <f t="shared" si="647"/>
        <v>0</v>
      </c>
      <c r="T3372" s="1">
        <f t="shared" si="648"/>
        <v>0</v>
      </c>
    </row>
    <row r="3373" spans="1:20" hidden="1" x14ac:dyDescent="0.3">
      <c r="A3373" s="1" t="s">
        <v>839</v>
      </c>
      <c r="D3373" s="1">
        <v>0</v>
      </c>
      <c r="E3373" s="1">
        <v>0</v>
      </c>
      <c r="F3373" s="1">
        <v>0</v>
      </c>
      <c r="H3373" s="1">
        <v>0</v>
      </c>
      <c r="K3373" s="1">
        <v>0</v>
      </c>
      <c r="L3373" s="2">
        <f t="shared" si="655"/>
        <v>0</v>
      </c>
      <c r="M3373" s="2" t="str">
        <f t="shared" si="656"/>
        <v>Total Mounting Kit</v>
      </c>
      <c r="N3373" s="2" t="str">
        <f t="shared" si="657"/>
        <v>WH10Parts- NTA</v>
      </c>
      <c r="O3373" s="1" t="str">
        <f t="shared" si="652"/>
        <v>Total Mounting KitWH10Parts- NTA</v>
      </c>
      <c r="P3373" s="1">
        <f t="shared" si="646"/>
        <v>0</v>
      </c>
      <c r="Q3373" s="1">
        <f t="shared" si="653"/>
        <v>0</v>
      </c>
      <c r="R3373" s="1">
        <f t="shared" si="654"/>
        <v>0</v>
      </c>
      <c r="S3373" s="1">
        <f t="shared" si="647"/>
        <v>0</v>
      </c>
      <c r="T3373" s="1">
        <f t="shared" si="648"/>
        <v>0</v>
      </c>
    </row>
    <row r="3374" spans="1:20" hidden="1" x14ac:dyDescent="0.3">
      <c r="A3374" s="1" t="s">
        <v>840</v>
      </c>
      <c r="L3374" s="2">
        <f t="shared" si="655"/>
        <v>0</v>
      </c>
      <c r="M3374" s="2" t="str">
        <f t="shared" si="656"/>
        <v>NRU Series</v>
      </c>
      <c r="N3374" s="2" t="str">
        <f t="shared" si="657"/>
        <v>WH10Parts- NTA</v>
      </c>
      <c r="O3374" s="1" t="str">
        <f t="shared" si="652"/>
        <v>NRU SeriesWH10Parts- NTA</v>
      </c>
      <c r="P3374" s="1">
        <f t="shared" si="646"/>
        <v>0</v>
      </c>
      <c r="Q3374" s="1">
        <f t="shared" si="653"/>
        <v>0</v>
      </c>
      <c r="R3374" s="1">
        <f t="shared" si="654"/>
        <v>0</v>
      </c>
      <c r="S3374" s="1">
        <f t="shared" si="647"/>
        <v>0</v>
      </c>
      <c r="T3374" s="1">
        <f t="shared" si="648"/>
        <v>0</v>
      </c>
    </row>
    <row r="3375" spans="1:20" x14ac:dyDescent="0.3">
      <c r="A3375" s="1" t="s">
        <v>340</v>
      </c>
      <c r="D3375" s="1">
        <v>0</v>
      </c>
      <c r="E3375" s="1">
        <v>0</v>
      </c>
      <c r="F3375" s="1">
        <v>0</v>
      </c>
      <c r="I3375" s="1">
        <v>0</v>
      </c>
      <c r="K3375" s="1">
        <v>0</v>
      </c>
      <c r="L3375" s="2">
        <f t="shared" si="655"/>
        <v>0</v>
      </c>
      <c r="M3375" s="2" t="str">
        <f t="shared" si="656"/>
        <v>AC-AR0147-H120</v>
      </c>
      <c r="N3375" s="2" t="str">
        <f t="shared" si="657"/>
        <v>WH10Parts- NTA</v>
      </c>
      <c r="O3375" s="1" t="str">
        <f t="shared" si="652"/>
        <v>AC-AR0147-H120WH10Parts- NTA</v>
      </c>
      <c r="P3375" s="1">
        <f t="shared" si="646"/>
        <v>0</v>
      </c>
      <c r="Q3375" s="1">
        <f t="shared" si="653"/>
        <v>0</v>
      </c>
      <c r="R3375" s="1">
        <f t="shared" si="654"/>
        <v>0</v>
      </c>
      <c r="S3375" s="1">
        <f t="shared" si="647"/>
        <v>0</v>
      </c>
      <c r="T3375" s="1">
        <f t="shared" si="648"/>
        <v>0</v>
      </c>
    </row>
    <row r="3376" spans="1:20" x14ac:dyDescent="0.3">
      <c r="A3376" s="1" t="s">
        <v>343</v>
      </c>
      <c r="D3376" s="1">
        <v>1</v>
      </c>
      <c r="F3376" s="1">
        <v>1</v>
      </c>
      <c r="I3376" s="1">
        <v>0</v>
      </c>
      <c r="K3376" s="1">
        <v>0</v>
      </c>
      <c r="L3376" s="2">
        <f t="shared" si="655"/>
        <v>1</v>
      </c>
      <c r="M3376" s="2" t="str">
        <f t="shared" si="656"/>
        <v>GC-Jetson-NX-Xavier-Nvidia</v>
      </c>
      <c r="N3376" s="2" t="str">
        <f t="shared" si="657"/>
        <v>WH10Parts- NTA</v>
      </c>
      <c r="O3376" s="1" t="str">
        <f t="shared" si="652"/>
        <v>GC-Jetson-NX-Xavier-NvidiaWH10Parts- NTA</v>
      </c>
      <c r="P3376" s="1">
        <f t="shared" si="646"/>
        <v>1</v>
      </c>
      <c r="Q3376" s="1">
        <f t="shared" si="653"/>
        <v>0</v>
      </c>
      <c r="R3376" s="1">
        <f t="shared" si="654"/>
        <v>1</v>
      </c>
      <c r="S3376" s="1">
        <f t="shared" si="647"/>
        <v>0</v>
      </c>
      <c r="T3376" s="1">
        <f t="shared" si="648"/>
        <v>1</v>
      </c>
    </row>
    <row r="3377" spans="1:20" x14ac:dyDescent="0.3">
      <c r="A3377" s="1" t="s">
        <v>344</v>
      </c>
      <c r="D3377" s="1">
        <v>1</v>
      </c>
      <c r="F3377" s="1">
        <v>1</v>
      </c>
      <c r="I3377" s="1">
        <v>0</v>
      </c>
      <c r="K3377" s="1">
        <v>0</v>
      </c>
      <c r="L3377" s="2">
        <f t="shared" si="655"/>
        <v>1</v>
      </c>
      <c r="M3377" s="2" t="str">
        <f t="shared" si="656"/>
        <v>NRU-120S(EA)</v>
      </c>
      <c r="N3377" s="2" t="str">
        <f t="shared" si="657"/>
        <v>WH10Parts- NTA</v>
      </c>
      <c r="O3377" s="1" t="str">
        <f t="shared" si="652"/>
        <v>NRU-120S(EA)WH10Parts- NTA</v>
      </c>
      <c r="P3377" s="1">
        <f t="shared" si="646"/>
        <v>1</v>
      </c>
      <c r="Q3377" s="1">
        <f t="shared" si="653"/>
        <v>0</v>
      </c>
      <c r="R3377" s="1">
        <f t="shared" si="654"/>
        <v>1</v>
      </c>
      <c r="S3377" s="1">
        <f t="shared" si="647"/>
        <v>0</v>
      </c>
      <c r="T3377" s="1">
        <f t="shared" si="648"/>
        <v>1</v>
      </c>
    </row>
    <row r="3378" spans="1:20" x14ac:dyDescent="0.3">
      <c r="A3378" s="1" t="s">
        <v>425</v>
      </c>
      <c r="D3378" s="1">
        <v>1</v>
      </c>
      <c r="F3378" s="1">
        <v>1</v>
      </c>
      <c r="I3378" s="1">
        <v>0</v>
      </c>
      <c r="K3378" s="1">
        <v>0</v>
      </c>
      <c r="L3378" s="2">
        <f t="shared" si="655"/>
        <v>1</v>
      </c>
      <c r="M3378" s="2" t="str">
        <f t="shared" si="656"/>
        <v>SoM-AGX-XAVIER-Industrial</v>
      </c>
      <c r="N3378" s="2" t="str">
        <f t="shared" si="657"/>
        <v>WH10Parts- NTA</v>
      </c>
      <c r="O3378" s="1" t="str">
        <f t="shared" si="652"/>
        <v>SoM-AGX-XAVIER-IndustrialWH10Parts- NTA</v>
      </c>
      <c r="P3378" s="1">
        <f t="shared" si="646"/>
        <v>1</v>
      </c>
      <c r="Q3378" s="1">
        <f t="shared" si="653"/>
        <v>0</v>
      </c>
      <c r="R3378" s="1">
        <f t="shared" si="654"/>
        <v>1</v>
      </c>
      <c r="S3378" s="1">
        <f t="shared" si="647"/>
        <v>0</v>
      </c>
      <c r="T3378" s="1">
        <f t="shared" si="648"/>
        <v>1</v>
      </c>
    </row>
    <row r="3379" spans="1:20" hidden="1" x14ac:dyDescent="0.3">
      <c r="A3379" s="1" t="s">
        <v>875</v>
      </c>
      <c r="D3379" s="1">
        <v>3</v>
      </c>
      <c r="E3379" s="1">
        <v>0</v>
      </c>
      <c r="F3379" s="1">
        <v>3</v>
      </c>
      <c r="H3379" s="1">
        <v>0</v>
      </c>
      <c r="K3379" s="1">
        <v>0</v>
      </c>
      <c r="L3379" s="2">
        <f t="shared" si="655"/>
        <v>3</v>
      </c>
      <c r="M3379" s="2" t="str">
        <f t="shared" si="656"/>
        <v>Total NRU Series</v>
      </c>
      <c r="N3379" s="2" t="str">
        <f t="shared" si="657"/>
        <v>WH10Parts- NTA</v>
      </c>
      <c r="O3379" s="1" t="str">
        <f t="shared" si="652"/>
        <v>Total NRU SeriesWH10Parts- NTA</v>
      </c>
      <c r="P3379" s="1">
        <f t="shared" si="646"/>
        <v>3</v>
      </c>
      <c r="Q3379" s="1">
        <f t="shared" si="653"/>
        <v>0</v>
      </c>
      <c r="R3379" s="1">
        <f t="shared" si="654"/>
        <v>3</v>
      </c>
      <c r="S3379" s="1">
        <f t="shared" si="647"/>
        <v>0</v>
      </c>
      <c r="T3379" s="1">
        <f t="shared" si="648"/>
        <v>3</v>
      </c>
    </row>
    <row r="3380" spans="1:20" hidden="1" x14ac:dyDescent="0.3">
      <c r="A3380" s="1" t="s">
        <v>942</v>
      </c>
      <c r="L3380" s="2">
        <f t="shared" si="655"/>
        <v>0</v>
      </c>
      <c r="M3380" s="2" t="str">
        <f t="shared" si="656"/>
        <v>Nuvo-7000 Series</v>
      </c>
      <c r="N3380" s="2" t="str">
        <f t="shared" si="657"/>
        <v>WH10Parts- NTA</v>
      </c>
      <c r="O3380" s="1" t="str">
        <f t="shared" si="652"/>
        <v>Nuvo-7000 SeriesWH10Parts- NTA</v>
      </c>
      <c r="P3380" s="1">
        <f t="shared" si="646"/>
        <v>0</v>
      </c>
      <c r="Q3380" s="1">
        <f t="shared" si="653"/>
        <v>0</v>
      </c>
      <c r="R3380" s="1">
        <f t="shared" si="654"/>
        <v>0</v>
      </c>
      <c r="S3380" s="1">
        <f t="shared" si="647"/>
        <v>0</v>
      </c>
      <c r="T3380" s="1">
        <f t="shared" si="648"/>
        <v>0</v>
      </c>
    </row>
    <row r="3381" spans="1:20" x14ac:dyDescent="0.3">
      <c r="A3381" s="1" t="s">
        <v>139</v>
      </c>
      <c r="D3381" s="1">
        <v>0</v>
      </c>
      <c r="E3381" s="1">
        <v>0</v>
      </c>
      <c r="F3381" s="1">
        <v>0</v>
      </c>
      <c r="H3381" s="1">
        <v>0</v>
      </c>
      <c r="I3381" s="1">
        <v>0</v>
      </c>
      <c r="K3381" s="1">
        <v>0</v>
      </c>
      <c r="L3381" s="2">
        <f t="shared" si="655"/>
        <v>0</v>
      </c>
      <c r="M3381" s="2" t="str">
        <f t="shared" si="656"/>
        <v>Nuvo-7006LP-PoE</v>
      </c>
      <c r="N3381" s="2" t="str">
        <f t="shared" si="657"/>
        <v>WH10Parts- NTA</v>
      </c>
      <c r="O3381" s="1" t="str">
        <f t="shared" si="652"/>
        <v>Nuvo-7006LP-PoEWH10Parts- NTA</v>
      </c>
      <c r="P3381" s="1">
        <f t="shared" si="646"/>
        <v>0</v>
      </c>
      <c r="Q3381" s="1">
        <f t="shared" si="653"/>
        <v>0</v>
      </c>
      <c r="R3381" s="1">
        <f t="shared" si="654"/>
        <v>0</v>
      </c>
      <c r="S3381" s="1">
        <f t="shared" si="647"/>
        <v>0</v>
      </c>
      <c r="T3381" s="1">
        <f t="shared" si="648"/>
        <v>0</v>
      </c>
    </row>
    <row r="3382" spans="1:20" x14ac:dyDescent="0.3">
      <c r="A3382" s="1" t="s">
        <v>362</v>
      </c>
      <c r="D3382" s="1">
        <v>0</v>
      </c>
      <c r="E3382" s="1">
        <v>0</v>
      </c>
      <c r="F3382" s="1">
        <v>0</v>
      </c>
      <c r="H3382" s="1">
        <v>0</v>
      </c>
      <c r="I3382" s="1">
        <v>0</v>
      </c>
      <c r="K3382" s="1">
        <v>0</v>
      </c>
      <c r="L3382" s="2">
        <f t="shared" si="655"/>
        <v>0</v>
      </c>
      <c r="M3382" s="2" t="str">
        <f t="shared" si="656"/>
        <v>Nuvo-7208VTC</v>
      </c>
      <c r="N3382" s="2" t="str">
        <f t="shared" si="657"/>
        <v>WH10Parts- NTA</v>
      </c>
      <c r="O3382" s="1" t="str">
        <f t="shared" si="652"/>
        <v>Nuvo-7208VTCWH10Parts- NTA</v>
      </c>
      <c r="P3382" s="1">
        <f t="shared" si="646"/>
        <v>0</v>
      </c>
      <c r="Q3382" s="1">
        <f t="shared" si="653"/>
        <v>0</v>
      </c>
      <c r="R3382" s="1">
        <f t="shared" si="654"/>
        <v>0</v>
      </c>
      <c r="S3382" s="1">
        <f t="shared" si="647"/>
        <v>0</v>
      </c>
      <c r="T3382" s="1">
        <f t="shared" si="648"/>
        <v>0</v>
      </c>
    </row>
    <row r="3383" spans="1:20" hidden="1" x14ac:dyDescent="0.3">
      <c r="A3383" s="1" t="s">
        <v>997</v>
      </c>
      <c r="D3383" s="1">
        <v>0</v>
      </c>
      <c r="E3383" s="1">
        <v>0</v>
      </c>
      <c r="F3383" s="1">
        <v>0</v>
      </c>
      <c r="H3383" s="1">
        <v>0</v>
      </c>
      <c r="K3383" s="1">
        <v>0</v>
      </c>
      <c r="L3383" s="2">
        <f t="shared" si="655"/>
        <v>0</v>
      </c>
      <c r="M3383" s="2" t="str">
        <f t="shared" si="656"/>
        <v>Total Nuvo-7000 Series</v>
      </c>
      <c r="N3383" s="2" t="str">
        <f t="shared" si="657"/>
        <v>WH10Parts- NTA</v>
      </c>
      <c r="O3383" s="1" t="str">
        <f t="shared" si="652"/>
        <v>Total Nuvo-7000 SeriesWH10Parts- NTA</v>
      </c>
      <c r="P3383" s="1">
        <f t="shared" si="646"/>
        <v>0</v>
      </c>
      <c r="Q3383" s="1">
        <f t="shared" si="653"/>
        <v>0</v>
      </c>
      <c r="R3383" s="1">
        <f t="shared" si="654"/>
        <v>0</v>
      </c>
      <c r="S3383" s="1">
        <f t="shared" si="647"/>
        <v>0</v>
      </c>
      <c r="T3383" s="1">
        <f t="shared" si="648"/>
        <v>0</v>
      </c>
    </row>
    <row r="3384" spans="1:20" hidden="1" x14ac:dyDescent="0.3">
      <c r="A3384" s="1" t="s">
        <v>998</v>
      </c>
      <c r="L3384" s="2">
        <f t="shared" si="655"/>
        <v>0</v>
      </c>
      <c r="M3384" s="2" t="str">
        <f t="shared" si="656"/>
        <v>Nuvo-8000 Series</v>
      </c>
      <c r="N3384" s="2" t="str">
        <f t="shared" si="657"/>
        <v>WH10Parts- NTA</v>
      </c>
      <c r="O3384" s="1" t="str">
        <f t="shared" si="652"/>
        <v>Nuvo-8000 SeriesWH10Parts- NTA</v>
      </c>
      <c r="P3384" s="1">
        <f t="shared" si="646"/>
        <v>0</v>
      </c>
      <c r="Q3384" s="1">
        <f t="shared" si="653"/>
        <v>0</v>
      </c>
      <c r="R3384" s="1">
        <f t="shared" si="654"/>
        <v>0</v>
      </c>
      <c r="S3384" s="1">
        <f t="shared" si="647"/>
        <v>0</v>
      </c>
      <c r="T3384" s="1">
        <f t="shared" si="648"/>
        <v>0</v>
      </c>
    </row>
    <row r="3385" spans="1:20" x14ac:dyDescent="0.3">
      <c r="A3385" s="1" t="s">
        <v>145</v>
      </c>
      <c r="D3385" s="1">
        <v>0</v>
      </c>
      <c r="E3385" s="1">
        <v>0</v>
      </c>
      <c r="F3385" s="1">
        <v>0</v>
      </c>
      <c r="H3385" s="1">
        <v>0</v>
      </c>
      <c r="I3385" s="1">
        <v>0</v>
      </c>
      <c r="K3385" s="1">
        <v>0</v>
      </c>
      <c r="L3385" s="2">
        <f t="shared" si="655"/>
        <v>0</v>
      </c>
      <c r="M3385" s="2" t="str">
        <f t="shared" si="656"/>
        <v>Nuvo-8108GC</v>
      </c>
      <c r="N3385" s="2" t="str">
        <f t="shared" si="657"/>
        <v>WH10Parts- NTA</v>
      </c>
      <c r="O3385" s="1" t="str">
        <f t="shared" si="652"/>
        <v>Nuvo-8108GCWH10Parts- NTA</v>
      </c>
      <c r="P3385" s="1">
        <f t="shared" si="646"/>
        <v>0</v>
      </c>
      <c r="Q3385" s="1">
        <f t="shared" si="653"/>
        <v>0</v>
      </c>
      <c r="R3385" s="1">
        <f t="shared" si="654"/>
        <v>0</v>
      </c>
      <c r="S3385" s="1">
        <f t="shared" si="647"/>
        <v>0</v>
      </c>
      <c r="T3385" s="1">
        <f t="shared" si="648"/>
        <v>0</v>
      </c>
    </row>
    <row r="3386" spans="1:20" x14ac:dyDescent="0.3">
      <c r="A3386" s="1" t="s">
        <v>146</v>
      </c>
      <c r="D3386" s="1">
        <v>0</v>
      </c>
      <c r="E3386" s="1">
        <v>0</v>
      </c>
      <c r="F3386" s="1">
        <v>0</v>
      </c>
      <c r="H3386" s="1">
        <v>0</v>
      </c>
      <c r="I3386" s="1">
        <v>0</v>
      </c>
      <c r="K3386" s="1">
        <v>0</v>
      </c>
      <c r="L3386" s="2">
        <f t="shared" si="655"/>
        <v>0</v>
      </c>
      <c r="M3386" s="2" t="str">
        <f t="shared" si="656"/>
        <v>Nuvo-8108GC-QD-A6</v>
      </c>
      <c r="N3386" s="2" t="str">
        <f t="shared" si="657"/>
        <v>WH10Parts- NTA</v>
      </c>
      <c r="O3386" s="1" t="str">
        <f t="shared" si="652"/>
        <v>Nuvo-8108GC-QD-A6WH10Parts- NTA</v>
      </c>
      <c r="P3386" s="1">
        <f t="shared" si="646"/>
        <v>0</v>
      </c>
      <c r="Q3386" s="1">
        <f t="shared" si="653"/>
        <v>0</v>
      </c>
      <c r="R3386" s="1">
        <f t="shared" si="654"/>
        <v>0</v>
      </c>
      <c r="S3386" s="1">
        <f t="shared" si="647"/>
        <v>0</v>
      </c>
      <c r="T3386" s="1">
        <f t="shared" si="648"/>
        <v>0</v>
      </c>
    </row>
    <row r="3387" spans="1:20" hidden="1" x14ac:dyDescent="0.3">
      <c r="A3387" s="1" t="s">
        <v>1016</v>
      </c>
      <c r="D3387" s="1">
        <v>0</v>
      </c>
      <c r="E3387" s="1">
        <v>0</v>
      </c>
      <c r="F3387" s="1">
        <v>0</v>
      </c>
      <c r="H3387" s="1">
        <v>0</v>
      </c>
      <c r="K3387" s="1">
        <v>0</v>
      </c>
      <c r="L3387" s="2">
        <f t="shared" si="655"/>
        <v>0</v>
      </c>
      <c r="M3387" s="2" t="str">
        <f t="shared" si="656"/>
        <v>Total Nuvo-8000 Series</v>
      </c>
      <c r="N3387" s="2" t="str">
        <f t="shared" si="657"/>
        <v>WH10Parts- NTA</v>
      </c>
      <c r="O3387" s="1" t="str">
        <f t="shared" si="652"/>
        <v>Total Nuvo-8000 SeriesWH10Parts- NTA</v>
      </c>
      <c r="P3387" s="1">
        <f t="shared" si="646"/>
        <v>0</v>
      </c>
      <c r="Q3387" s="1">
        <f t="shared" si="653"/>
        <v>0</v>
      </c>
      <c r="R3387" s="1">
        <f t="shared" si="654"/>
        <v>0</v>
      </c>
      <c r="S3387" s="1">
        <f t="shared" si="647"/>
        <v>0</v>
      </c>
      <c r="T3387" s="1">
        <f t="shared" si="648"/>
        <v>0</v>
      </c>
    </row>
    <row r="3388" spans="1:20" hidden="1" x14ac:dyDescent="0.3">
      <c r="A3388" s="1" t="s">
        <v>1017</v>
      </c>
      <c r="L3388" s="2">
        <f t="shared" si="655"/>
        <v>0</v>
      </c>
      <c r="M3388" s="2" t="str">
        <f t="shared" si="656"/>
        <v>Nuvo-9000 Series</v>
      </c>
      <c r="N3388" s="2" t="str">
        <f t="shared" si="657"/>
        <v>WH10Parts- NTA</v>
      </c>
      <c r="O3388" s="1" t="str">
        <f t="shared" si="652"/>
        <v>Nuvo-9000 SeriesWH10Parts- NTA</v>
      </c>
      <c r="P3388" s="1">
        <f t="shared" si="646"/>
        <v>0</v>
      </c>
      <c r="Q3388" s="1">
        <f t="shared" si="653"/>
        <v>0</v>
      </c>
      <c r="R3388" s="1">
        <f t="shared" si="654"/>
        <v>0</v>
      </c>
      <c r="S3388" s="1">
        <f t="shared" si="647"/>
        <v>0</v>
      </c>
      <c r="T3388" s="1">
        <f t="shared" si="648"/>
        <v>0</v>
      </c>
    </row>
    <row r="3389" spans="1:20" x14ac:dyDescent="0.3">
      <c r="A3389" s="1" t="s">
        <v>147</v>
      </c>
      <c r="D3389" s="1">
        <v>0</v>
      </c>
      <c r="E3389" s="1">
        <v>0</v>
      </c>
      <c r="F3389" s="1">
        <v>0</v>
      </c>
      <c r="H3389" s="1">
        <v>0</v>
      </c>
      <c r="I3389" s="1">
        <v>0</v>
      </c>
      <c r="K3389" s="1">
        <v>0</v>
      </c>
      <c r="L3389" s="2">
        <f t="shared" si="655"/>
        <v>0</v>
      </c>
      <c r="M3389" s="2" t="str">
        <f t="shared" si="656"/>
        <v>Nuvo-9002LP</v>
      </c>
      <c r="N3389" s="2" t="str">
        <f t="shared" si="657"/>
        <v>WH10Parts- NTA</v>
      </c>
      <c r="O3389" s="1" t="str">
        <f t="shared" si="652"/>
        <v>Nuvo-9002LPWH10Parts- NTA</v>
      </c>
      <c r="P3389" s="1">
        <f t="shared" si="646"/>
        <v>0</v>
      </c>
      <c r="Q3389" s="1">
        <f t="shared" si="653"/>
        <v>0</v>
      </c>
      <c r="R3389" s="1">
        <f t="shared" si="654"/>
        <v>0</v>
      </c>
      <c r="S3389" s="1">
        <f t="shared" si="647"/>
        <v>0</v>
      </c>
      <c r="T3389" s="1">
        <f t="shared" si="648"/>
        <v>0</v>
      </c>
    </row>
    <row r="3390" spans="1:20" hidden="1" x14ac:dyDescent="0.3">
      <c r="A3390" s="1" t="s">
        <v>1041</v>
      </c>
      <c r="D3390" s="1">
        <v>0</v>
      </c>
      <c r="E3390" s="1">
        <v>0</v>
      </c>
      <c r="F3390" s="1">
        <v>0</v>
      </c>
      <c r="H3390" s="1">
        <v>0</v>
      </c>
      <c r="K3390" s="1">
        <v>0</v>
      </c>
      <c r="L3390" s="2">
        <f t="shared" si="655"/>
        <v>0</v>
      </c>
      <c r="M3390" s="2" t="str">
        <f t="shared" si="656"/>
        <v>Total Nuvo-9000 Series</v>
      </c>
      <c r="N3390" s="2" t="str">
        <f t="shared" si="657"/>
        <v>WH10Parts- NTA</v>
      </c>
      <c r="O3390" s="1" t="str">
        <f t="shared" si="652"/>
        <v>Total Nuvo-9000 SeriesWH10Parts- NTA</v>
      </c>
      <c r="P3390" s="1">
        <f t="shared" ref="P3390:P3453" si="658">D3390</f>
        <v>0</v>
      </c>
      <c r="Q3390" s="1">
        <f t="shared" si="653"/>
        <v>0</v>
      </c>
      <c r="R3390" s="1">
        <f t="shared" si="654"/>
        <v>0</v>
      </c>
      <c r="S3390" s="1">
        <f t="shared" ref="S3390:S3453" si="659">H3390</f>
        <v>0</v>
      </c>
      <c r="T3390" s="1">
        <f t="shared" ref="T3390:T3453" si="660">R3390+S3390</f>
        <v>0</v>
      </c>
    </row>
    <row r="3391" spans="1:20" hidden="1" x14ac:dyDescent="0.3">
      <c r="A3391" s="1" t="s">
        <v>1058</v>
      </c>
      <c r="L3391" s="2">
        <f t="shared" si="655"/>
        <v>0</v>
      </c>
      <c r="M3391" s="2" t="str">
        <f t="shared" si="656"/>
        <v>POC-400 Series</v>
      </c>
      <c r="N3391" s="2" t="str">
        <f t="shared" si="657"/>
        <v>WH10Parts- NTA</v>
      </c>
      <c r="O3391" s="1" t="str">
        <f t="shared" si="652"/>
        <v>POC-400 SeriesWH10Parts- NTA</v>
      </c>
      <c r="P3391" s="1">
        <f t="shared" si="658"/>
        <v>0</v>
      </c>
      <c r="Q3391" s="1">
        <f t="shared" si="653"/>
        <v>0</v>
      </c>
      <c r="R3391" s="1">
        <f t="shared" si="654"/>
        <v>0</v>
      </c>
      <c r="S3391" s="1">
        <f t="shared" si="659"/>
        <v>0</v>
      </c>
      <c r="T3391" s="1">
        <f t="shared" si="660"/>
        <v>0</v>
      </c>
    </row>
    <row r="3392" spans="1:20" x14ac:dyDescent="0.3">
      <c r="A3392" s="1" t="s">
        <v>384</v>
      </c>
      <c r="D3392" s="1">
        <v>0</v>
      </c>
      <c r="F3392" s="1">
        <v>0</v>
      </c>
      <c r="H3392" s="1">
        <v>0</v>
      </c>
      <c r="I3392" s="1">
        <v>0</v>
      </c>
      <c r="K3392" s="1">
        <v>0</v>
      </c>
      <c r="L3392" s="2">
        <f t="shared" si="655"/>
        <v>0</v>
      </c>
      <c r="M3392" s="2" t="str">
        <f t="shared" si="656"/>
        <v>Cblkit-M12-POC-465AWP</v>
      </c>
      <c r="N3392" s="2" t="str">
        <f t="shared" si="657"/>
        <v>WH10Parts- NTA</v>
      </c>
      <c r="O3392" s="1" t="str">
        <f t="shared" si="652"/>
        <v>Cblkit-M12-POC-465AWPWH10Parts- NTA</v>
      </c>
      <c r="P3392" s="1">
        <f t="shared" si="658"/>
        <v>0</v>
      </c>
      <c r="Q3392" s="1">
        <f t="shared" si="653"/>
        <v>0</v>
      </c>
      <c r="R3392" s="1">
        <f t="shared" si="654"/>
        <v>0</v>
      </c>
      <c r="S3392" s="1">
        <f t="shared" si="659"/>
        <v>0</v>
      </c>
      <c r="T3392" s="1">
        <f t="shared" si="660"/>
        <v>0</v>
      </c>
    </row>
    <row r="3393" spans="1:20" hidden="1" x14ac:dyDescent="0.3">
      <c r="A3393" s="1" t="s">
        <v>1072</v>
      </c>
      <c r="D3393" s="1">
        <v>0</v>
      </c>
      <c r="E3393" s="1">
        <v>0</v>
      </c>
      <c r="F3393" s="1">
        <v>0</v>
      </c>
      <c r="H3393" s="1">
        <v>0</v>
      </c>
      <c r="K3393" s="1">
        <v>0</v>
      </c>
      <c r="L3393" s="2">
        <f t="shared" si="655"/>
        <v>0</v>
      </c>
      <c r="M3393" s="2" t="str">
        <f t="shared" si="656"/>
        <v>Total POC-400 Series</v>
      </c>
      <c r="N3393" s="2" t="str">
        <f t="shared" si="657"/>
        <v>WH10Parts- NTA</v>
      </c>
      <c r="O3393" s="1" t="str">
        <f t="shared" si="652"/>
        <v>Total POC-400 SeriesWH10Parts- NTA</v>
      </c>
      <c r="P3393" s="1">
        <f t="shared" si="658"/>
        <v>0</v>
      </c>
      <c r="Q3393" s="1">
        <f t="shared" si="653"/>
        <v>0</v>
      </c>
      <c r="R3393" s="1">
        <f t="shared" si="654"/>
        <v>0</v>
      </c>
      <c r="S3393" s="1">
        <f t="shared" si="659"/>
        <v>0</v>
      </c>
      <c r="T3393" s="1">
        <f t="shared" si="660"/>
        <v>0</v>
      </c>
    </row>
    <row r="3394" spans="1:20" hidden="1" x14ac:dyDescent="0.3">
      <c r="A3394" s="1" t="s">
        <v>1073</v>
      </c>
      <c r="L3394" s="2">
        <f t="shared" si="655"/>
        <v>0</v>
      </c>
      <c r="M3394" s="2" t="str">
        <f t="shared" si="656"/>
        <v>POC-500 Series</v>
      </c>
      <c r="N3394" s="2" t="str">
        <f t="shared" si="657"/>
        <v>WH10Parts- NTA</v>
      </c>
      <c r="O3394" s="1" t="str">
        <f t="shared" si="652"/>
        <v>POC-500 SeriesWH10Parts- NTA</v>
      </c>
      <c r="P3394" s="1">
        <f t="shared" si="658"/>
        <v>0</v>
      </c>
      <c r="Q3394" s="1">
        <f t="shared" si="653"/>
        <v>0</v>
      </c>
      <c r="R3394" s="1">
        <f t="shared" si="654"/>
        <v>0</v>
      </c>
      <c r="S3394" s="1">
        <f t="shared" si="659"/>
        <v>0</v>
      </c>
      <c r="T3394" s="1">
        <f t="shared" si="660"/>
        <v>0</v>
      </c>
    </row>
    <row r="3395" spans="1:20" x14ac:dyDescent="0.3">
      <c r="A3395" s="1" t="s">
        <v>387</v>
      </c>
      <c r="D3395" s="1">
        <v>0</v>
      </c>
      <c r="E3395" s="1">
        <v>0</v>
      </c>
      <c r="F3395" s="1">
        <v>0</v>
      </c>
      <c r="H3395" s="1">
        <v>0</v>
      </c>
      <c r="I3395" s="1">
        <v>0</v>
      </c>
      <c r="K3395" s="1">
        <v>0</v>
      </c>
      <c r="L3395" s="2">
        <f t="shared" si="655"/>
        <v>0</v>
      </c>
      <c r="M3395" s="2" t="str">
        <f t="shared" si="656"/>
        <v>POC-500 Front Panel</v>
      </c>
      <c r="N3395" s="2" t="str">
        <f t="shared" si="657"/>
        <v>WH10Parts- NTA</v>
      </c>
      <c r="O3395" s="1" t="str">
        <f t="shared" si="652"/>
        <v>POC-500 Front PanelWH10Parts- NTA</v>
      </c>
      <c r="P3395" s="1">
        <f t="shared" si="658"/>
        <v>0</v>
      </c>
      <c r="Q3395" s="1">
        <f t="shared" si="653"/>
        <v>0</v>
      </c>
      <c r="R3395" s="1">
        <f t="shared" si="654"/>
        <v>0</v>
      </c>
      <c r="S3395" s="1">
        <f t="shared" si="659"/>
        <v>0</v>
      </c>
      <c r="T3395" s="1">
        <f t="shared" si="660"/>
        <v>0</v>
      </c>
    </row>
    <row r="3396" spans="1:20" hidden="1" x14ac:dyDescent="0.3">
      <c r="A3396" s="1" t="s">
        <v>1079</v>
      </c>
      <c r="D3396" s="1">
        <v>0</v>
      </c>
      <c r="E3396" s="1">
        <v>0</v>
      </c>
      <c r="F3396" s="1">
        <v>0</v>
      </c>
      <c r="H3396" s="1">
        <v>0</v>
      </c>
      <c r="K3396" s="1">
        <v>0</v>
      </c>
      <c r="L3396" s="2">
        <f t="shared" si="655"/>
        <v>0</v>
      </c>
      <c r="M3396" s="2" t="str">
        <f t="shared" si="656"/>
        <v>Total POC-500 Series</v>
      </c>
      <c r="N3396" s="2" t="str">
        <f t="shared" si="657"/>
        <v>WH10Parts- NTA</v>
      </c>
      <c r="O3396" s="1" t="str">
        <f t="shared" si="652"/>
        <v>Total POC-500 SeriesWH10Parts- NTA</v>
      </c>
      <c r="P3396" s="1">
        <f t="shared" si="658"/>
        <v>0</v>
      </c>
      <c r="Q3396" s="1">
        <f t="shared" si="653"/>
        <v>0</v>
      </c>
      <c r="R3396" s="1">
        <f t="shared" si="654"/>
        <v>0</v>
      </c>
      <c r="S3396" s="1">
        <f t="shared" si="659"/>
        <v>0</v>
      </c>
      <c r="T3396" s="1">
        <f t="shared" si="660"/>
        <v>0</v>
      </c>
    </row>
    <row r="3397" spans="1:20" hidden="1" x14ac:dyDescent="0.3">
      <c r="A3397" s="1" t="s">
        <v>1080</v>
      </c>
      <c r="L3397" s="2">
        <f t="shared" ref="L3397:L3401" si="661">D3397</f>
        <v>0</v>
      </c>
      <c r="M3397" s="2" t="str">
        <f t="shared" ref="M3397:M3401" si="662">A3397</f>
        <v>POC-700 Series</v>
      </c>
      <c r="N3397" s="2" t="str">
        <f t="shared" ref="N3397:N3401" si="663">IF(A3398="Inventory",A3397,N3396)</f>
        <v>WH10Parts- NTA</v>
      </c>
      <c r="O3397" s="1" t="str">
        <f t="shared" si="652"/>
        <v>POC-700 SeriesWH10Parts- NTA</v>
      </c>
      <c r="P3397" s="1">
        <f t="shared" si="658"/>
        <v>0</v>
      </c>
      <c r="Q3397" s="1">
        <f t="shared" si="653"/>
        <v>0</v>
      </c>
      <c r="R3397" s="1">
        <f t="shared" si="654"/>
        <v>0</v>
      </c>
      <c r="S3397" s="1">
        <f t="shared" si="659"/>
        <v>0</v>
      </c>
      <c r="T3397" s="1">
        <f t="shared" si="660"/>
        <v>0</v>
      </c>
    </row>
    <row r="3398" spans="1:20" x14ac:dyDescent="0.3">
      <c r="A3398" s="1" t="s">
        <v>159</v>
      </c>
      <c r="D3398" s="1">
        <v>0</v>
      </c>
      <c r="E3398" s="1">
        <v>0</v>
      </c>
      <c r="F3398" s="1">
        <v>0</v>
      </c>
      <c r="H3398" s="1">
        <v>0</v>
      </c>
      <c r="I3398" s="1">
        <v>0</v>
      </c>
      <c r="K3398" s="1">
        <v>0</v>
      </c>
      <c r="L3398" s="2">
        <f t="shared" si="661"/>
        <v>0</v>
      </c>
      <c r="M3398" s="2" t="str">
        <f t="shared" si="662"/>
        <v>POC-715</v>
      </c>
      <c r="N3398" s="2" t="str">
        <f t="shared" si="663"/>
        <v>WH10Parts- NTA</v>
      </c>
      <c r="O3398" s="1" t="str">
        <f t="shared" ref="O3398" si="664">M3398&amp;N3398</f>
        <v>POC-715WH10Parts- NTA</v>
      </c>
      <c r="P3398" s="1">
        <f t="shared" si="658"/>
        <v>0</v>
      </c>
      <c r="Q3398" s="1">
        <f t="shared" si="653"/>
        <v>0</v>
      </c>
      <c r="R3398" s="1">
        <f t="shared" si="654"/>
        <v>0</v>
      </c>
      <c r="S3398" s="1">
        <f t="shared" si="659"/>
        <v>0</v>
      </c>
      <c r="T3398" s="1">
        <f t="shared" si="660"/>
        <v>0</v>
      </c>
    </row>
    <row r="3399" spans="1:20" hidden="1" x14ac:dyDescent="0.3">
      <c r="A3399" s="1" t="s">
        <v>1083</v>
      </c>
      <c r="L3399" s="2">
        <f t="shared" si="661"/>
        <v>0</v>
      </c>
      <c r="M3399" s="2" t="str">
        <f t="shared" si="662"/>
        <v>Power Adapter</v>
      </c>
      <c r="N3399" s="2" t="str">
        <f t="shared" si="663"/>
        <v>WH10Parts- NTA</v>
      </c>
      <c r="O3399" s="1" t="str">
        <f t="shared" ref="O3399:O3461" si="665">M3399&amp;N3399</f>
        <v>Power AdapterWH10Parts- NTA</v>
      </c>
      <c r="P3399" s="1">
        <f t="shared" si="658"/>
        <v>0</v>
      </c>
      <c r="Q3399" s="1">
        <f t="shared" si="653"/>
        <v>0</v>
      </c>
      <c r="R3399" s="1">
        <f t="shared" si="654"/>
        <v>0</v>
      </c>
      <c r="S3399" s="1">
        <f t="shared" si="659"/>
        <v>0</v>
      </c>
      <c r="T3399" s="1">
        <f t="shared" si="660"/>
        <v>0</v>
      </c>
    </row>
    <row r="3400" spans="1:20" x14ac:dyDescent="0.3">
      <c r="A3400" s="1" t="s">
        <v>164</v>
      </c>
      <c r="D3400" s="1">
        <v>0</v>
      </c>
      <c r="E3400" s="1">
        <v>0</v>
      </c>
      <c r="F3400" s="1">
        <v>0</v>
      </c>
      <c r="H3400" s="1">
        <v>0</v>
      </c>
      <c r="I3400" s="1">
        <v>0</v>
      </c>
      <c r="K3400" s="1">
        <v>0</v>
      </c>
      <c r="L3400" s="2">
        <f t="shared" si="661"/>
        <v>0</v>
      </c>
      <c r="M3400" s="2" t="str">
        <f t="shared" si="662"/>
        <v>Cbl-PC-TW-180CM1</v>
      </c>
      <c r="N3400" s="2" t="str">
        <f t="shared" si="663"/>
        <v>WH10Parts- NTA</v>
      </c>
      <c r="O3400" s="1" t="str">
        <f t="shared" si="665"/>
        <v>Cbl-PC-TW-180CM1WH10Parts- NTA</v>
      </c>
      <c r="P3400" s="1">
        <f t="shared" si="658"/>
        <v>0</v>
      </c>
      <c r="Q3400" s="1">
        <f t="shared" si="653"/>
        <v>0</v>
      </c>
      <c r="R3400" s="1">
        <f t="shared" si="654"/>
        <v>0</v>
      </c>
      <c r="S3400" s="1">
        <f t="shared" si="659"/>
        <v>0</v>
      </c>
      <c r="T3400" s="1">
        <f t="shared" si="660"/>
        <v>0</v>
      </c>
    </row>
    <row r="3401" spans="1:20" x14ac:dyDescent="0.3">
      <c r="A3401" s="1" t="s">
        <v>168</v>
      </c>
      <c r="D3401" s="1">
        <v>0</v>
      </c>
      <c r="E3401" s="1">
        <v>0</v>
      </c>
      <c r="F3401" s="1">
        <v>0</v>
      </c>
      <c r="H3401" s="1">
        <v>0</v>
      </c>
      <c r="I3401" s="1">
        <v>0</v>
      </c>
      <c r="K3401" s="1">
        <v>0</v>
      </c>
      <c r="L3401" s="2">
        <f t="shared" si="661"/>
        <v>0</v>
      </c>
      <c r="M3401" s="2" t="str">
        <f t="shared" si="662"/>
        <v>PA-120W-OW</v>
      </c>
      <c r="N3401" s="2" t="str">
        <f t="shared" si="663"/>
        <v>WH10Parts- NTA</v>
      </c>
      <c r="O3401" s="1" t="str">
        <f t="shared" si="665"/>
        <v>PA-120W-OWWH10Parts- NTA</v>
      </c>
      <c r="P3401" s="1">
        <f t="shared" si="658"/>
        <v>0</v>
      </c>
      <c r="Q3401" s="1">
        <f t="shared" si="653"/>
        <v>0</v>
      </c>
      <c r="R3401" s="1">
        <f t="shared" si="654"/>
        <v>0</v>
      </c>
      <c r="S3401" s="1">
        <f t="shared" si="659"/>
        <v>0</v>
      </c>
      <c r="T3401" s="1">
        <f t="shared" si="660"/>
        <v>0</v>
      </c>
    </row>
    <row r="3402" spans="1:20" x14ac:dyDescent="0.3">
      <c r="A3402" s="1" t="s">
        <v>170</v>
      </c>
      <c r="D3402" s="1">
        <v>0</v>
      </c>
      <c r="E3402" s="1">
        <v>0</v>
      </c>
      <c r="F3402" s="1">
        <v>0</v>
      </c>
      <c r="H3402" s="1">
        <v>0</v>
      </c>
      <c r="I3402" s="1">
        <v>0</v>
      </c>
      <c r="K3402" s="1">
        <v>0</v>
      </c>
      <c r="L3402" s="2">
        <f t="shared" ref="L3402:L3465" si="666">D3402</f>
        <v>0</v>
      </c>
      <c r="M3402" s="2" t="str">
        <f t="shared" ref="M3402:M3465" si="667">A3402</f>
        <v>PA-280W-ET2</v>
      </c>
      <c r="N3402" s="2" t="str">
        <f t="shared" ref="N3402:N3465" si="668">IF(A3403="Inventory",A3402,N3401)</f>
        <v>WH10Parts- NTA</v>
      </c>
      <c r="O3402" s="1" t="str">
        <f t="shared" si="665"/>
        <v>PA-280W-ET2WH10Parts- NTA</v>
      </c>
      <c r="P3402" s="1">
        <f t="shared" si="658"/>
        <v>0</v>
      </c>
      <c r="Q3402" s="1">
        <f t="shared" ref="Q3402:Q3465" si="669">E3402</f>
        <v>0</v>
      </c>
      <c r="R3402" s="1">
        <f t="shared" ref="R3402:R3465" si="670">F3402</f>
        <v>0</v>
      </c>
      <c r="S3402" s="1">
        <f t="shared" si="659"/>
        <v>0</v>
      </c>
      <c r="T3402" s="1">
        <f t="shared" si="660"/>
        <v>0</v>
      </c>
    </row>
    <row r="3403" spans="1:20" hidden="1" x14ac:dyDescent="0.3">
      <c r="A3403" s="1" t="s">
        <v>1093</v>
      </c>
      <c r="D3403" s="1">
        <v>0</v>
      </c>
      <c r="E3403" s="1">
        <v>0</v>
      </c>
      <c r="F3403" s="1">
        <v>0</v>
      </c>
      <c r="H3403" s="1">
        <v>0</v>
      </c>
      <c r="K3403" s="1">
        <v>0</v>
      </c>
      <c r="L3403" s="2">
        <f t="shared" si="666"/>
        <v>0</v>
      </c>
      <c r="M3403" s="2" t="str">
        <f t="shared" si="667"/>
        <v>Total Power Adapter</v>
      </c>
      <c r="N3403" s="2" t="str">
        <f t="shared" si="668"/>
        <v>WH10Parts- NTA</v>
      </c>
      <c r="O3403" s="1" t="str">
        <f t="shared" si="665"/>
        <v>Total Power AdapterWH10Parts- NTA</v>
      </c>
      <c r="P3403" s="1">
        <f t="shared" si="658"/>
        <v>0</v>
      </c>
      <c r="Q3403" s="1">
        <f t="shared" si="669"/>
        <v>0</v>
      </c>
      <c r="R3403" s="1">
        <f t="shared" si="670"/>
        <v>0</v>
      </c>
      <c r="S3403" s="1">
        <f t="shared" si="659"/>
        <v>0</v>
      </c>
      <c r="T3403" s="1">
        <f t="shared" si="660"/>
        <v>0</v>
      </c>
    </row>
    <row r="3404" spans="1:20" hidden="1" x14ac:dyDescent="0.3">
      <c r="A3404" s="1" t="s">
        <v>1103</v>
      </c>
      <c r="L3404" s="2">
        <f t="shared" si="666"/>
        <v>0</v>
      </c>
      <c r="M3404" s="2" t="str">
        <f t="shared" si="667"/>
        <v>RMA Parts</v>
      </c>
      <c r="N3404" s="2" t="str">
        <f t="shared" si="668"/>
        <v>WH10Parts- NTA</v>
      </c>
      <c r="O3404" s="1" t="str">
        <f t="shared" si="665"/>
        <v>RMA PartsWH10Parts- NTA</v>
      </c>
      <c r="P3404" s="1">
        <f t="shared" si="658"/>
        <v>0</v>
      </c>
      <c r="Q3404" s="1">
        <f t="shared" si="669"/>
        <v>0</v>
      </c>
      <c r="R3404" s="1">
        <f t="shared" si="670"/>
        <v>0</v>
      </c>
      <c r="S3404" s="1">
        <f t="shared" si="659"/>
        <v>0</v>
      </c>
      <c r="T3404" s="1">
        <f t="shared" si="660"/>
        <v>0</v>
      </c>
    </row>
    <row r="3405" spans="1:20" x14ac:dyDescent="0.3">
      <c r="A3405" s="1" t="s">
        <v>426</v>
      </c>
      <c r="D3405" s="1">
        <v>1</v>
      </c>
      <c r="F3405" s="1">
        <v>1</v>
      </c>
      <c r="I3405" s="1">
        <v>0</v>
      </c>
      <c r="K3405" s="1">
        <v>0</v>
      </c>
      <c r="L3405" s="2">
        <f t="shared" si="666"/>
        <v>1</v>
      </c>
      <c r="M3405" s="2" t="str">
        <f t="shared" si="667"/>
        <v>DDR3-8GB-16-DL</v>
      </c>
      <c r="N3405" s="2" t="str">
        <f t="shared" si="668"/>
        <v>WH10Parts- NTA</v>
      </c>
      <c r="O3405" s="1" t="str">
        <f t="shared" si="665"/>
        <v>DDR3-8GB-16-DLWH10Parts- NTA</v>
      </c>
      <c r="P3405" s="1">
        <f t="shared" si="658"/>
        <v>1</v>
      </c>
      <c r="Q3405" s="1">
        <f t="shared" si="669"/>
        <v>0</v>
      </c>
      <c r="R3405" s="1">
        <f t="shared" si="670"/>
        <v>1</v>
      </c>
      <c r="S3405" s="1">
        <f t="shared" si="659"/>
        <v>0</v>
      </c>
      <c r="T3405" s="1">
        <f t="shared" si="660"/>
        <v>1</v>
      </c>
    </row>
    <row r="3406" spans="1:20" x14ac:dyDescent="0.3">
      <c r="A3406" s="1" t="s">
        <v>1612</v>
      </c>
      <c r="D3406" s="1">
        <v>1</v>
      </c>
      <c r="F3406" s="1">
        <v>1</v>
      </c>
      <c r="H3406" s="1">
        <v>0</v>
      </c>
      <c r="I3406" s="1">
        <v>0</v>
      </c>
      <c r="K3406" s="1">
        <v>0</v>
      </c>
      <c r="L3406" s="2">
        <f t="shared" si="666"/>
        <v>1</v>
      </c>
      <c r="M3406" s="2" t="str">
        <f t="shared" si="667"/>
        <v>MezIO-C180-50-PCBA-A1</v>
      </c>
      <c r="N3406" s="2" t="str">
        <f t="shared" si="668"/>
        <v>WH10Parts- NTA</v>
      </c>
      <c r="O3406" s="1" t="str">
        <f t="shared" si="665"/>
        <v>MezIO-C180-50-PCBA-A1WH10Parts- NTA</v>
      </c>
      <c r="P3406" s="1">
        <f t="shared" si="658"/>
        <v>1</v>
      </c>
      <c r="Q3406" s="1">
        <f t="shared" si="669"/>
        <v>0</v>
      </c>
      <c r="R3406" s="1">
        <f t="shared" si="670"/>
        <v>1</v>
      </c>
      <c r="S3406" s="1">
        <f t="shared" si="659"/>
        <v>0</v>
      </c>
      <c r="T3406" s="1">
        <f t="shared" si="660"/>
        <v>1</v>
      </c>
    </row>
    <row r="3407" spans="1:20" x14ac:dyDescent="0.3">
      <c r="A3407" s="1" t="s">
        <v>1613</v>
      </c>
      <c r="D3407" s="1">
        <v>1</v>
      </c>
      <c r="F3407" s="1">
        <v>1</v>
      </c>
      <c r="H3407" s="1">
        <v>0</v>
      </c>
      <c r="I3407" s="1">
        <v>0</v>
      </c>
      <c r="K3407" s="1">
        <v>0</v>
      </c>
      <c r="L3407" s="2">
        <f t="shared" si="666"/>
        <v>1</v>
      </c>
      <c r="M3407" s="2" t="str">
        <f t="shared" si="667"/>
        <v>MezIO-C181-50-PCBA-A1</v>
      </c>
      <c r="N3407" s="2" t="str">
        <f t="shared" si="668"/>
        <v>WH10Parts- NTA</v>
      </c>
      <c r="O3407" s="1" t="str">
        <f t="shared" si="665"/>
        <v>MezIO-C181-50-PCBA-A1WH10Parts- NTA</v>
      </c>
      <c r="P3407" s="1">
        <f t="shared" si="658"/>
        <v>1</v>
      </c>
      <c r="Q3407" s="1">
        <f t="shared" si="669"/>
        <v>0</v>
      </c>
      <c r="R3407" s="1">
        <f t="shared" si="670"/>
        <v>1</v>
      </c>
      <c r="S3407" s="1">
        <f t="shared" si="659"/>
        <v>0</v>
      </c>
      <c r="T3407" s="1">
        <f t="shared" si="660"/>
        <v>1</v>
      </c>
    </row>
    <row r="3408" spans="1:20" x14ac:dyDescent="0.3">
      <c r="A3408" s="1" t="s">
        <v>1614</v>
      </c>
      <c r="D3408" s="1">
        <v>1</v>
      </c>
      <c r="F3408" s="1">
        <v>1</v>
      </c>
      <c r="H3408" s="1">
        <v>0</v>
      </c>
      <c r="I3408" s="1">
        <v>0</v>
      </c>
      <c r="K3408" s="1">
        <v>0</v>
      </c>
      <c r="L3408" s="2">
        <f t="shared" si="666"/>
        <v>1</v>
      </c>
      <c r="M3408" s="2" t="str">
        <f t="shared" si="667"/>
        <v>MezIO-D220-50-PCBA-A2</v>
      </c>
      <c r="N3408" s="2" t="str">
        <f t="shared" si="668"/>
        <v>WH10Parts- NTA</v>
      </c>
      <c r="O3408" s="1" t="str">
        <f t="shared" si="665"/>
        <v>MezIO-D220-50-PCBA-A2WH10Parts- NTA</v>
      </c>
      <c r="P3408" s="1">
        <f t="shared" si="658"/>
        <v>1</v>
      </c>
      <c r="Q3408" s="1">
        <f t="shared" si="669"/>
        <v>0</v>
      </c>
      <c r="R3408" s="1">
        <f t="shared" si="670"/>
        <v>1</v>
      </c>
      <c r="S3408" s="1">
        <f t="shared" si="659"/>
        <v>0</v>
      </c>
      <c r="T3408" s="1">
        <f t="shared" si="660"/>
        <v>1</v>
      </c>
    </row>
    <row r="3409" spans="1:20" x14ac:dyDescent="0.3">
      <c r="A3409" s="1" t="s">
        <v>1576</v>
      </c>
      <c r="D3409" s="1">
        <v>1</v>
      </c>
      <c r="F3409" s="1">
        <v>1</v>
      </c>
      <c r="I3409" s="1">
        <v>0</v>
      </c>
      <c r="K3409" s="1">
        <v>0</v>
      </c>
      <c r="L3409" s="2">
        <f t="shared" si="666"/>
        <v>1</v>
      </c>
      <c r="M3409" s="2" t="str">
        <f t="shared" si="667"/>
        <v>MezIO-D230-50-PCBA-A2</v>
      </c>
      <c r="N3409" s="2" t="str">
        <f t="shared" si="668"/>
        <v>WH10Parts- NTA</v>
      </c>
      <c r="O3409" s="1" t="str">
        <f t="shared" si="665"/>
        <v>MezIO-D230-50-PCBA-A2WH10Parts- NTA</v>
      </c>
      <c r="P3409" s="1">
        <f t="shared" si="658"/>
        <v>1</v>
      </c>
      <c r="Q3409" s="1">
        <f t="shared" si="669"/>
        <v>0</v>
      </c>
      <c r="R3409" s="1">
        <f t="shared" si="670"/>
        <v>1</v>
      </c>
      <c r="S3409" s="1">
        <f t="shared" si="659"/>
        <v>0</v>
      </c>
      <c r="T3409" s="1">
        <f t="shared" si="660"/>
        <v>1</v>
      </c>
    </row>
    <row r="3410" spans="1:20" x14ac:dyDescent="0.3">
      <c r="A3410" s="1" t="s">
        <v>1615</v>
      </c>
      <c r="D3410" s="1">
        <v>1</v>
      </c>
      <c r="F3410" s="1">
        <v>1</v>
      </c>
      <c r="H3410" s="1">
        <v>0</v>
      </c>
      <c r="I3410" s="1">
        <v>0</v>
      </c>
      <c r="K3410" s="1">
        <v>0</v>
      </c>
      <c r="L3410" s="2">
        <f t="shared" si="666"/>
        <v>1</v>
      </c>
      <c r="M3410" s="2" t="str">
        <f t="shared" si="667"/>
        <v>MezIO-V20-PCBA-A2</v>
      </c>
      <c r="N3410" s="2" t="str">
        <f t="shared" si="668"/>
        <v>WH10Parts- NTA</v>
      </c>
      <c r="O3410" s="1" t="str">
        <f t="shared" si="665"/>
        <v>MezIO-V20-PCBA-A2WH10Parts- NTA</v>
      </c>
      <c r="P3410" s="1">
        <f t="shared" si="658"/>
        <v>1</v>
      </c>
      <c r="Q3410" s="1">
        <f t="shared" si="669"/>
        <v>0</v>
      </c>
      <c r="R3410" s="1">
        <f t="shared" si="670"/>
        <v>1</v>
      </c>
      <c r="S3410" s="1">
        <f t="shared" si="659"/>
        <v>0</v>
      </c>
      <c r="T3410" s="1">
        <f t="shared" si="660"/>
        <v>1</v>
      </c>
    </row>
    <row r="3411" spans="1:20" x14ac:dyDescent="0.3">
      <c r="A3411" s="1" t="s">
        <v>427</v>
      </c>
      <c r="D3411" s="1">
        <v>1</v>
      </c>
      <c r="E3411" s="1">
        <v>0</v>
      </c>
      <c r="F3411" s="1">
        <v>1</v>
      </c>
      <c r="H3411" s="1">
        <v>0</v>
      </c>
      <c r="I3411" s="1">
        <v>0</v>
      </c>
      <c r="K3411" s="1">
        <v>0</v>
      </c>
      <c r="L3411" s="2">
        <f t="shared" si="666"/>
        <v>1</v>
      </c>
      <c r="M3411" s="2" t="str">
        <f t="shared" si="667"/>
        <v>MezIO-V30-PCBA-A1</v>
      </c>
      <c r="N3411" s="2" t="str">
        <f t="shared" si="668"/>
        <v>WH10Parts- NTA</v>
      </c>
      <c r="O3411" s="1" t="str">
        <f t="shared" si="665"/>
        <v>MezIO-V30-PCBA-A1WH10Parts- NTA</v>
      </c>
      <c r="P3411" s="1">
        <f t="shared" si="658"/>
        <v>1</v>
      </c>
      <c r="Q3411" s="1">
        <f t="shared" si="669"/>
        <v>0</v>
      </c>
      <c r="R3411" s="1">
        <f t="shared" si="670"/>
        <v>1</v>
      </c>
      <c r="S3411" s="1">
        <f t="shared" si="659"/>
        <v>0</v>
      </c>
      <c r="T3411" s="1">
        <f t="shared" si="660"/>
        <v>1</v>
      </c>
    </row>
    <row r="3412" spans="1:20" x14ac:dyDescent="0.3">
      <c r="A3412" s="1" t="s">
        <v>1577</v>
      </c>
      <c r="D3412" s="1">
        <v>0</v>
      </c>
      <c r="F3412" s="1">
        <v>0</v>
      </c>
      <c r="I3412" s="1">
        <v>0</v>
      </c>
      <c r="K3412" s="1">
        <v>0</v>
      </c>
      <c r="L3412" s="2">
        <f t="shared" si="666"/>
        <v>0</v>
      </c>
      <c r="M3412" s="2" t="str">
        <f t="shared" si="667"/>
        <v>MezIO-V510-PCBA-A2</v>
      </c>
      <c r="N3412" s="2" t="str">
        <f t="shared" si="668"/>
        <v>WH10Parts- NTA</v>
      </c>
      <c r="O3412" s="1" t="str">
        <f t="shared" si="665"/>
        <v>MezIO-V510-PCBA-A2WH10Parts- NTA</v>
      </c>
      <c r="P3412" s="1">
        <f t="shared" si="658"/>
        <v>0</v>
      </c>
      <c r="Q3412" s="1">
        <f t="shared" si="669"/>
        <v>0</v>
      </c>
      <c r="R3412" s="1">
        <f t="shared" si="670"/>
        <v>0</v>
      </c>
      <c r="S3412" s="1">
        <f t="shared" si="659"/>
        <v>0</v>
      </c>
      <c r="T3412" s="1">
        <f t="shared" si="660"/>
        <v>0</v>
      </c>
    </row>
    <row r="3413" spans="1:20" x14ac:dyDescent="0.3">
      <c r="A3413" s="1" t="s">
        <v>428</v>
      </c>
      <c r="D3413" s="1">
        <v>2</v>
      </c>
      <c r="E3413" s="1">
        <v>0</v>
      </c>
      <c r="F3413" s="1">
        <v>2</v>
      </c>
      <c r="H3413" s="1">
        <v>0</v>
      </c>
      <c r="I3413" s="1">
        <v>0</v>
      </c>
      <c r="K3413" s="1">
        <v>0</v>
      </c>
      <c r="L3413" s="2">
        <f t="shared" si="666"/>
        <v>2</v>
      </c>
      <c r="M3413" s="2" t="str">
        <f t="shared" si="667"/>
        <v>MezIO-V510-PCBA-A3</v>
      </c>
      <c r="N3413" s="2" t="str">
        <f t="shared" si="668"/>
        <v>WH10Parts- NTA</v>
      </c>
      <c r="O3413" s="1" t="str">
        <f t="shared" si="665"/>
        <v>MezIO-V510-PCBA-A3WH10Parts- NTA</v>
      </c>
      <c r="P3413" s="1">
        <f t="shared" si="658"/>
        <v>2</v>
      </c>
      <c r="Q3413" s="1">
        <f t="shared" si="669"/>
        <v>0</v>
      </c>
      <c r="R3413" s="1">
        <f t="shared" si="670"/>
        <v>2</v>
      </c>
      <c r="S3413" s="1">
        <f t="shared" si="659"/>
        <v>0</v>
      </c>
      <c r="T3413" s="1">
        <f t="shared" si="660"/>
        <v>2</v>
      </c>
    </row>
    <row r="3414" spans="1:20" x14ac:dyDescent="0.3">
      <c r="A3414" s="1" t="s">
        <v>1104</v>
      </c>
      <c r="D3414" s="1">
        <v>0</v>
      </c>
      <c r="E3414" s="1">
        <v>0</v>
      </c>
      <c r="F3414" s="1">
        <v>0</v>
      </c>
      <c r="H3414" s="1">
        <v>0</v>
      </c>
      <c r="I3414" s="1">
        <v>0</v>
      </c>
      <c r="K3414" s="1">
        <v>0</v>
      </c>
      <c r="L3414" s="2">
        <f t="shared" si="666"/>
        <v>0</v>
      </c>
      <c r="M3414" s="2" t="str">
        <f t="shared" si="667"/>
        <v>MezIO-V520-PCBA-A2</v>
      </c>
      <c r="N3414" s="2" t="str">
        <f t="shared" si="668"/>
        <v>WH10Parts- NTA</v>
      </c>
      <c r="O3414" s="1" t="str">
        <f t="shared" si="665"/>
        <v>MezIO-V520-PCBA-A2WH10Parts- NTA</v>
      </c>
      <c r="P3414" s="1">
        <f t="shared" si="658"/>
        <v>0</v>
      </c>
      <c r="Q3414" s="1">
        <f t="shared" si="669"/>
        <v>0</v>
      </c>
      <c r="R3414" s="1">
        <f t="shared" si="670"/>
        <v>0</v>
      </c>
      <c r="S3414" s="1">
        <f t="shared" si="659"/>
        <v>0</v>
      </c>
      <c r="T3414" s="1">
        <f t="shared" si="660"/>
        <v>0</v>
      </c>
    </row>
    <row r="3415" spans="1:20" x14ac:dyDescent="0.3">
      <c r="A3415" s="1" t="s">
        <v>1578</v>
      </c>
      <c r="D3415" s="1">
        <v>0</v>
      </c>
      <c r="F3415" s="1">
        <v>0</v>
      </c>
      <c r="H3415" s="1">
        <v>0</v>
      </c>
      <c r="I3415" s="1">
        <v>0</v>
      </c>
      <c r="K3415" s="1">
        <v>0</v>
      </c>
      <c r="L3415" s="2">
        <f t="shared" si="666"/>
        <v>0</v>
      </c>
      <c r="M3415" s="2" t="str">
        <f t="shared" si="667"/>
        <v>MezIO-V520-PCBA-A3</v>
      </c>
      <c r="N3415" s="2" t="str">
        <f t="shared" si="668"/>
        <v>WH10Parts- NTA</v>
      </c>
      <c r="O3415" s="1" t="str">
        <f t="shared" si="665"/>
        <v>MezIO-V520-PCBA-A3WH10Parts- NTA</v>
      </c>
      <c r="P3415" s="1">
        <f t="shared" si="658"/>
        <v>0</v>
      </c>
      <c r="Q3415" s="1">
        <f t="shared" si="669"/>
        <v>0</v>
      </c>
      <c r="R3415" s="1">
        <f t="shared" si="670"/>
        <v>0</v>
      </c>
      <c r="S3415" s="1">
        <f t="shared" si="659"/>
        <v>0</v>
      </c>
      <c r="T3415" s="1">
        <f t="shared" si="660"/>
        <v>0</v>
      </c>
    </row>
    <row r="3416" spans="1:20" x14ac:dyDescent="0.3">
      <c r="A3416" s="1" t="s">
        <v>1616</v>
      </c>
      <c r="D3416" s="1">
        <v>0</v>
      </c>
      <c r="E3416" s="1">
        <v>0</v>
      </c>
      <c r="F3416" s="1">
        <v>0</v>
      </c>
      <c r="H3416" s="1">
        <v>0</v>
      </c>
      <c r="I3416" s="1">
        <v>0</v>
      </c>
      <c r="K3416" s="1">
        <v>0</v>
      </c>
      <c r="L3416" s="2">
        <f t="shared" si="666"/>
        <v>0</v>
      </c>
      <c r="M3416" s="2" t="str">
        <f t="shared" si="667"/>
        <v>MezIO-V710-PCBA-A1</v>
      </c>
      <c r="N3416" s="2" t="str">
        <f t="shared" si="668"/>
        <v>WH10Parts- NTA</v>
      </c>
      <c r="O3416" s="1" t="str">
        <f t="shared" si="665"/>
        <v>MezIO-V710-PCBA-A1WH10Parts- NTA</v>
      </c>
      <c r="P3416" s="1">
        <f t="shared" si="658"/>
        <v>0</v>
      </c>
      <c r="Q3416" s="1">
        <f t="shared" si="669"/>
        <v>0</v>
      </c>
      <c r="R3416" s="1">
        <f t="shared" si="670"/>
        <v>0</v>
      </c>
      <c r="S3416" s="1">
        <f t="shared" si="659"/>
        <v>0</v>
      </c>
      <c r="T3416" s="1">
        <f t="shared" si="660"/>
        <v>0</v>
      </c>
    </row>
    <row r="3417" spans="1:20" x14ac:dyDescent="0.3">
      <c r="A3417" s="1" t="s">
        <v>1799</v>
      </c>
      <c r="D3417" s="1">
        <v>1</v>
      </c>
      <c r="F3417" s="1">
        <v>1</v>
      </c>
      <c r="I3417" s="1">
        <v>0</v>
      </c>
      <c r="K3417" s="1">
        <v>0</v>
      </c>
      <c r="L3417" s="2">
        <f t="shared" si="666"/>
        <v>1</v>
      </c>
      <c r="M3417" s="2" t="str">
        <f t="shared" si="667"/>
        <v>MezIO-V710-PCBA-Y1</v>
      </c>
      <c r="N3417" s="2" t="str">
        <f t="shared" si="668"/>
        <v>WH10Parts- NTA</v>
      </c>
      <c r="O3417" s="1" t="str">
        <f t="shared" si="665"/>
        <v>MezIO-V710-PCBA-Y1WH10Parts- NTA</v>
      </c>
      <c r="P3417" s="1">
        <f t="shared" si="658"/>
        <v>1</v>
      </c>
      <c r="Q3417" s="1">
        <f t="shared" si="669"/>
        <v>0</v>
      </c>
      <c r="R3417" s="1">
        <f t="shared" si="670"/>
        <v>1</v>
      </c>
      <c r="S3417" s="1">
        <f t="shared" si="659"/>
        <v>0</v>
      </c>
      <c r="T3417" s="1">
        <f t="shared" si="660"/>
        <v>1</v>
      </c>
    </row>
    <row r="3418" spans="1:20" x14ac:dyDescent="0.3">
      <c r="A3418" s="1" t="s">
        <v>1617</v>
      </c>
      <c r="D3418" s="1">
        <v>1</v>
      </c>
      <c r="F3418" s="1">
        <v>1</v>
      </c>
      <c r="H3418" s="1">
        <v>0</v>
      </c>
      <c r="I3418" s="1">
        <v>0</v>
      </c>
      <c r="K3418" s="1">
        <v>0</v>
      </c>
      <c r="L3418" s="2">
        <f t="shared" si="666"/>
        <v>1</v>
      </c>
      <c r="M3418" s="2" t="str">
        <f t="shared" si="667"/>
        <v>MezIO-V720-PCBA-A1</v>
      </c>
      <c r="N3418" s="2" t="str">
        <f t="shared" si="668"/>
        <v>WH10Parts- NTA</v>
      </c>
      <c r="O3418" s="1" t="str">
        <f t="shared" si="665"/>
        <v>MezIO-V720-PCBA-A1WH10Parts- NTA</v>
      </c>
      <c r="P3418" s="1">
        <f t="shared" si="658"/>
        <v>1</v>
      </c>
      <c r="Q3418" s="1">
        <f t="shared" si="669"/>
        <v>0</v>
      </c>
      <c r="R3418" s="1">
        <f t="shared" si="670"/>
        <v>1</v>
      </c>
      <c r="S3418" s="1">
        <f t="shared" si="659"/>
        <v>0</v>
      </c>
      <c r="T3418" s="1">
        <f t="shared" si="660"/>
        <v>1</v>
      </c>
    </row>
    <row r="3419" spans="1:20" x14ac:dyDescent="0.3">
      <c r="A3419" s="1" t="s">
        <v>1579</v>
      </c>
      <c r="D3419" s="1">
        <v>1</v>
      </c>
      <c r="F3419" s="1">
        <v>1</v>
      </c>
      <c r="H3419" s="1">
        <v>0</v>
      </c>
      <c r="I3419" s="1">
        <v>0</v>
      </c>
      <c r="K3419" s="1">
        <v>0</v>
      </c>
      <c r="L3419" s="2">
        <f t="shared" si="666"/>
        <v>1</v>
      </c>
      <c r="M3419" s="2" t="str">
        <f t="shared" si="667"/>
        <v>NRU-110V-MB-A2</v>
      </c>
      <c r="N3419" s="2" t="str">
        <f t="shared" si="668"/>
        <v>WH10Parts- NTA</v>
      </c>
      <c r="O3419" s="1" t="str">
        <f t="shared" si="665"/>
        <v>NRU-110V-MB-A2WH10Parts- NTA</v>
      </c>
      <c r="P3419" s="1">
        <f t="shared" si="658"/>
        <v>1</v>
      </c>
      <c r="Q3419" s="1">
        <f t="shared" si="669"/>
        <v>0</v>
      </c>
      <c r="R3419" s="1">
        <f t="shared" si="670"/>
        <v>1</v>
      </c>
      <c r="S3419" s="1">
        <f t="shared" si="659"/>
        <v>0</v>
      </c>
      <c r="T3419" s="1">
        <f t="shared" si="660"/>
        <v>1</v>
      </c>
    </row>
    <row r="3420" spans="1:20" x14ac:dyDescent="0.3">
      <c r="A3420" s="1" t="s">
        <v>1580</v>
      </c>
      <c r="D3420" s="1">
        <v>1</v>
      </c>
      <c r="E3420" s="1">
        <v>0</v>
      </c>
      <c r="F3420" s="1">
        <v>1</v>
      </c>
      <c r="H3420" s="1">
        <v>0</v>
      </c>
      <c r="I3420" s="1">
        <v>0</v>
      </c>
      <c r="K3420" s="1">
        <v>0</v>
      </c>
      <c r="L3420" s="2">
        <f t="shared" si="666"/>
        <v>1</v>
      </c>
      <c r="M3420" s="2" t="str">
        <f t="shared" si="667"/>
        <v>NRU-120S-MB-A2</v>
      </c>
      <c r="N3420" s="2" t="str">
        <f t="shared" si="668"/>
        <v>WH10Parts- NTA</v>
      </c>
      <c r="O3420" s="1" t="str">
        <f t="shared" si="665"/>
        <v>NRU-120S-MB-A2WH10Parts- NTA</v>
      </c>
      <c r="P3420" s="1">
        <f t="shared" si="658"/>
        <v>1</v>
      </c>
      <c r="Q3420" s="1">
        <f t="shared" si="669"/>
        <v>0</v>
      </c>
      <c r="R3420" s="1">
        <f t="shared" si="670"/>
        <v>1</v>
      </c>
      <c r="S3420" s="1">
        <f t="shared" si="659"/>
        <v>0</v>
      </c>
      <c r="T3420" s="1">
        <f t="shared" si="660"/>
        <v>1</v>
      </c>
    </row>
    <row r="3421" spans="1:20" x14ac:dyDescent="0.3">
      <c r="A3421" s="1" t="s">
        <v>1581</v>
      </c>
      <c r="D3421" s="1">
        <v>0</v>
      </c>
      <c r="E3421" s="1">
        <v>0</v>
      </c>
      <c r="F3421" s="1">
        <v>0</v>
      </c>
      <c r="H3421" s="1">
        <v>0</v>
      </c>
      <c r="I3421" s="1">
        <v>0</v>
      </c>
      <c r="K3421" s="1">
        <v>0</v>
      </c>
      <c r="L3421" s="2">
        <f t="shared" si="666"/>
        <v>0</v>
      </c>
      <c r="M3421" s="2" t="str">
        <f t="shared" si="667"/>
        <v>NRU-52S-MB-01</v>
      </c>
      <c r="N3421" s="2" t="str">
        <f t="shared" si="668"/>
        <v>WH10Parts- NTA</v>
      </c>
      <c r="O3421" s="1" t="str">
        <f t="shared" si="665"/>
        <v>NRU-52S-MB-01WH10Parts- NTA</v>
      </c>
      <c r="P3421" s="1">
        <f t="shared" si="658"/>
        <v>0</v>
      </c>
      <c r="Q3421" s="1">
        <f t="shared" si="669"/>
        <v>0</v>
      </c>
      <c r="R3421" s="1">
        <f t="shared" si="670"/>
        <v>0</v>
      </c>
      <c r="S3421" s="1">
        <f t="shared" si="659"/>
        <v>0</v>
      </c>
      <c r="T3421" s="1">
        <f t="shared" si="660"/>
        <v>0</v>
      </c>
    </row>
    <row r="3422" spans="1:20" x14ac:dyDescent="0.3">
      <c r="A3422" s="1" t="s">
        <v>1611</v>
      </c>
      <c r="D3422" s="1">
        <v>3</v>
      </c>
      <c r="F3422" s="1">
        <v>3</v>
      </c>
      <c r="H3422" s="1">
        <v>0</v>
      </c>
      <c r="I3422" s="1">
        <v>0</v>
      </c>
      <c r="K3422" s="1">
        <v>0</v>
      </c>
      <c r="L3422" s="2">
        <f t="shared" si="666"/>
        <v>3</v>
      </c>
      <c r="M3422" s="2" t="str">
        <f t="shared" si="667"/>
        <v>Nuvo-10108GC-BP-A1</v>
      </c>
      <c r="N3422" s="2" t="str">
        <f t="shared" si="668"/>
        <v>WH10Parts- NTA</v>
      </c>
      <c r="O3422" s="1" t="str">
        <f t="shared" si="665"/>
        <v>Nuvo-10108GC-BP-A1WH10Parts- NTA</v>
      </c>
      <c r="P3422" s="1">
        <f t="shared" si="658"/>
        <v>3</v>
      </c>
      <c r="Q3422" s="1">
        <f t="shared" si="669"/>
        <v>0</v>
      </c>
      <c r="R3422" s="1">
        <f t="shared" si="670"/>
        <v>3</v>
      </c>
      <c r="S3422" s="1">
        <f t="shared" si="659"/>
        <v>0</v>
      </c>
      <c r="T3422" s="1">
        <f t="shared" si="660"/>
        <v>3</v>
      </c>
    </row>
    <row r="3423" spans="1:20" x14ac:dyDescent="0.3">
      <c r="A3423" s="1" t="s">
        <v>1105</v>
      </c>
      <c r="D3423" s="1">
        <v>1</v>
      </c>
      <c r="F3423" s="1">
        <v>1</v>
      </c>
      <c r="I3423" s="1">
        <v>0</v>
      </c>
      <c r="K3423" s="1">
        <v>0</v>
      </c>
      <c r="L3423" s="2">
        <f t="shared" si="666"/>
        <v>1</v>
      </c>
      <c r="M3423" s="2" t="str">
        <f t="shared" si="667"/>
        <v>Nuvo-10208GC-10G-MB-01</v>
      </c>
      <c r="N3423" s="2" t="str">
        <f t="shared" si="668"/>
        <v>WH10Parts- NTA</v>
      </c>
      <c r="O3423" s="1" t="str">
        <f t="shared" si="665"/>
        <v>Nuvo-10208GC-10G-MB-01WH10Parts- NTA</v>
      </c>
      <c r="P3423" s="1">
        <f t="shared" si="658"/>
        <v>1</v>
      </c>
      <c r="Q3423" s="1">
        <f t="shared" si="669"/>
        <v>0</v>
      </c>
      <c r="R3423" s="1">
        <f t="shared" si="670"/>
        <v>1</v>
      </c>
      <c r="S3423" s="1">
        <f t="shared" si="659"/>
        <v>0</v>
      </c>
      <c r="T3423" s="1">
        <f t="shared" si="660"/>
        <v>1</v>
      </c>
    </row>
    <row r="3424" spans="1:20" x14ac:dyDescent="0.3">
      <c r="A3424" s="1" t="s">
        <v>1680</v>
      </c>
      <c r="D3424" s="1">
        <v>2</v>
      </c>
      <c r="E3424" s="1">
        <v>0</v>
      </c>
      <c r="F3424" s="1">
        <v>2</v>
      </c>
      <c r="H3424" s="1">
        <v>0</v>
      </c>
      <c r="I3424" s="1">
        <v>0</v>
      </c>
      <c r="K3424" s="1">
        <v>0</v>
      </c>
      <c r="L3424" s="2">
        <f t="shared" si="666"/>
        <v>2</v>
      </c>
      <c r="M3424" s="2" t="str">
        <f t="shared" si="667"/>
        <v>Nuvo-10208GC-10G-MB-A1</v>
      </c>
      <c r="N3424" s="2" t="str">
        <f t="shared" si="668"/>
        <v>WH10Parts- NTA</v>
      </c>
      <c r="O3424" s="1" t="str">
        <f t="shared" si="665"/>
        <v>Nuvo-10208GC-10G-MB-A1WH10Parts- NTA</v>
      </c>
      <c r="P3424" s="1">
        <f t="shared" si="658"/>
        <v>2</v>
      </c>
      <c r="Q3424" s="1">
        <f t="shared" si="669"/>
        <v>0</v>
      </c>
      <c r="R3424" s="1">
        <f t="shared" si="670"/>
        <v>2</v>
      </c>
      <c r="S3424" s="1">
        <f t="shared" si="659"/>
        <v>0</v>
      </c>
      <c r="T3424" s="1">
        <f t="shared" si="660"/>
        <v>2</v>
      </c>
    </row>
    <row r="3425" spans="1:20" x14ac:dyDescent="0.3">
      <c r="A3425" s="1" t="s">
        <v>1831</v>
      </c>
      <c r="D3425" s="1">
        <v>0</v>
      </c>
      <c r="E3425" s="1">
        <v>0</v>
      </c>
      <c r="F3425" s="1">
        <v>0</v>
      </c>
      <c r="H3425" s="1">
        <v>0</v>
      </c>
      <c r="I3425" s="1">
        <v>0</v>
      </c>
      <c r="K3425" s="1">
        <v>0</v>
      </c>
      <c r="L3425" s="2">
        <f t="shared" si="666"/>
        <v>0</v>
      </c>
      <c r="M3425" s="2" t="str">
        <f t="shared" si="667"/>
        <v>Nuvo-10208GC-10G-MB-X2</v>
      </c>
      <c r="N3425" s="2" t="str">
        <f t="shared" si="668"/>
        <v>WH10Parts- NTA</v>
      </c>
      <c r="O3425" s="1" t="str">
        <f t="shared" si="665"/>
        <v>Nuvo-10208GC-10G-MB-X2WH10Parts- NTA</v>
      </c>
      <c r="P3425" s="1">
        <f t="shared" si="658"/>
        <v>0</v>
      </c>
      <c r="Q3425" s="1">
        <f t="shared" si="669"/>
        <v>0</v>
      </c>
      <c r="R3425" s="1">
        <f t="shared" si="670"/>
        <v>0</v>
      </c>
      <c r="S3425" s="1">
        <f t="shared" si="659"/>
        <v>0</v>
      </c>
      <c r="T3425" s="1">
        <f t="shared" si="660"/>
        <v>0</v>
      </c>
    </row>
    <row r="3426" spans="1:20" x14ac:dyDescent="0.3">
      <c r="A3426" s="1" t="s">
        <v>176</v>
      </c>
      <c r="D3426" s="1">
        <v>1</v>
      </c>
      <c r="E3426" s="1">
        <v>0</v>
      </c>
      <c r="F3426" s="1">
        <v>1</v>
      </c>
      <c r="H3426" s="1">
        <v>0</v>
      </c>
      <c r="I3426" s="1">
        <v>0</v>
      </c>
      <c r="K3426" s="1">
        <v>0</v>
      </c>
      <c r="L3426" s="2">
        <f t="shared" si="666"/>
        <v>1</v>
      </c>
      <c r="M3426" s="2" t="str">
        <f t="shared" si="667"/>
        <v>Nuvo-10208GC-BP-01</v>
      </c>
      <c r="N3426" s="2" t="str">
        <f t="shared" si="668"/>
        <v>WH10Parts- NTA</v>
      </c>
      <c r="O3426" s="1" t="str">
        <f t="shared" si="665"/>
        <v>Nuvo-10208GC-BP-01WH10Parts- NTA</v>
      </c>
      <c r="P3426" s="1">
        <f t="shared" si="658"/>
        <v>1</v>
      </c>
      <c r="Q3426" s="1">
        <f t="shared" si="669"/>
        <v>0</v>
      </c>
      <c r="R3426" s="1">
        <f t="shared" si="670"/>
        <v>1</v>
      </c>
      <c r="S3426" s="1">
        <f t="shared" si="659"/>
        <v>0</v>
      </c>
      <c r="T3426" s="1">
        <f t="shared" si="660"/>
        <v>1</v>
      </c>
    </row>
    <row r="3427" spans="1:20" x14ac:dyDescent="0.3">
      <c r="A3427" s="1" t="s">
        <v>1800</v>
      </c>
      <c r="D3427" s="1">
        <v>0</v>
      </c>
      <c r="E3427" s="1">
        <v>0</v>
      </c>
      <c r="F3427" s="1">
        <v>0</v>
      </c>
      <c r="H3427" s="1">
        <v>0</v>
      </c>
      <c r="I3427" s="1">
        <v>0</v>
      </c>
      <c r="K3427" s="1">
        <v>0</v>
      </c>
      <c r="L3427" s="2">
        <f t="shared" si="666"/>
        <v>0</v>
      </c>
      <c r="M3427" s="2" t="str">
        <f t="shared" si="667"/>
        <v>Nuvo-10208GC-BP-02</v>
      </c>
      <c r="N3427" s="2" t="str">
        <f t="shared" si="668"/>
        <v>WH10Parts- NTA</v>
      </c>
      <c r="O3427" s="1" t="str">
        <f t="shared" si="665"/>
        <v>Nuvo-10208GC-BP-02WH10Parts- NTA</v>
      </c>
      <c r="P3427" s="1">
        <f t="shared" si="658"/>
        <v>0</v>
      </c>
      <c r="Q3427" s="1">
        <f t="shared" si="669"/>
        <v>0</v>
      </c>
      <c r="R3427" s="1">
        <f t="shared" si="670"/>
        <v>0</v>
      </c>
      <c r="S3427" s="1">
        <f t="shared" si="659"/>
        <v>0</v>
      </c>
      <c r="T3427" s="1">
        <f t="shared" si="660"/>
        <v>0</v>
      </c>
    </row>
    <row r="3428" spans="1:20" x14ac:dyDescent="0.3">
      <c r="A3428" s="1" t="s">
        <v>1681</v>
      </c>
      <c r="D3428" s="1">
        <v>3</v>
      </c>
      <c r="E3428" s="1">
        <v>0</v>
      </c>
      <c r="F3428" s="1">
        <v>3</v>
      </c>
      <c r="H3428" s="1">
        <v>0</v>
      </c>
      <c r="I3428" s="1">
        <v>0</v>
      </c>
      <c r="K3428" s="1">
        <v>0</v>
      </c>
      <c r="L3428" s="2">
        <f t="shared" si="666"/>
        <v>3</v>
      </c>
      <c r="M3428" s="2" t="str">
        <f t="shared" si="667"/>
        <v>Nuvo-10208GC-BP-A1</v>
      </c>
      <c r="N3428" s="2" t="str">
        <f t="shared" si="668"/>
        <v>WH10Parts- NTA</v>
      </c>
      <c r="O3428" s="1" t="str">
        <f t="shared" si="665"/>
        <v>Nuvo-10208GC-BP-A1WH10Parts- NTA</v>
      </c>
      <c r="P3428" s="1">
        <f t="shared" si="658"/>
        <v>3</v>
      </c>
      <c r="Q3428" s="1">
        <f t="shared" si="669"/>
        <v>0</v>
      </c>
      <c r="R3428" s="1">
        <f t="shared" si="670"/>
        <v>3</v>
      </c>
      <c r="S3428" s="1">
        <f t="shared" si="659"/>
        <v>0</v>
      </c>
      <c r="T3428" s="1">
        <f t="shared" si="660"/>
        <v>3</v>
      </c>
    </row>
    <row r="3429" spans="1:20" x14ac:dyDescent="0.3">
      <c r="A3429" s="1" t="s">
        <v>1682</v>
      </c>
      <c r="D3429" s="1">
        <v>1</v>
      </c>
      <c r="F3429" s="1">
        <v>1</v>
      </c>
      <c r="H3429" s="1">
        <v>0</v>
      </c>
      <c r="I3429" s="1">
        <v>0</v>
      </c>
      <c r="K3429" s="1">
        <v>0</v>
      </c>
      <c r="L3429" s="2">
        <f t="shared" si="666"/>
        <v>1</v>
      </c>
      <c r="M3429" s="2" t="str">
        <f t="shared" si="667"/>
        <v>Nuvo-10208GC-MB-A1</v>
      </c>
      <c r="N3429" s="2" t="str">
        <f t="shared" si="668"/>
        <v>WH10Parts- NTA</v>
      </c>
      <c r="O3429" s="1" t="str">
        <f t="shared" si="665"/>
        <v>Nuvo-10208GC-MB-A1WH10Parts- NTA</v>
      </c>
      <c r="P3429" s="1">
        <f t="shared" si="658"/>
        <v>1</v>
      </c>
      <c r="Q3429" s="1">
        <f t="shared" si="669"/>
        <v>0</v>
      </c>
      <c r="R3429" s="1">
        <f t="shared" si="670"/>
        <v>1</v>
      </c>
      <c r="S3429" s="1">
        <f t="shared" si="659"/>
        <v>0</v>
      </c>
      <c r="T3429" s="1">
        <f t="shared" si="660"/>
        <v>1</v>
      </c>
    </row>
    <row r="3430" spans="1:20" x14ac:dyDescent="0.3">
      <c r="A3430" s="1" t="s">
        <v>429</v>
      </c>
      <c r="D3430" s="1">
        <v>1</v>
      </c>
      <c r="E3430" s="1">
        <v>0</v>
      </c>
      <c r="F3430" s="1">
        <v>1</v>
      </c>
      <c r="H3430" s="1">
        <v>0</v>
      </c>
      <c r="I3430" s="1">
        <v>0</v>
      </c>
      <c r="K3430" s="1">
        <v>0</v>
      </c>
      <c r="L3430" s="2">
        <f t="shared" si="666"/>
        <v>1</v>
      </c>
      <c r="M3430" s="2" t="str">
        <f t="shared" si="667"/>
        <v>Nuvo-2500-MB-A4</v>
      </c>
      <c r="N3430" s="2" t="str">
        <f t="shared" si="668"/>
        <v>WH10Parts- NTA</v>
      </c>
      <c r="O3430" s="1" t="str">
        <f t="shared" si="665"/>
        <v>Nuvo-2500-MB-A4WH10Parts- NTA</v>
      </c>
      <c r="P3430" s="1">
        <f t="shared" si="658"/>
        <v>1</v>
      </c>
      <c r="Q3430" s="1">
        <f t="shared" si="669"/>
        <v>0</v>
      </c>
      <c r="R3430" s="1">
        <f t="shared" si="670"/>
        <v>1</v>
      </c>
      <c r="S3430" s="1">
        <f t="shared" si="659"/>
        <v>0</v>
      </c>
      <c r="T3430" s="1">
        <f t="shared" si="660"/>
        <v>1</v>
      </c>
    </row>
    <row r="3431" spans="1:20" x14ac:dyDescent="0.3">
      <c r="A3431" s="1" t="s">
        <v>1618</v>
      </c>
      <c r="D3431" s="1">
        <v>2</v>
      </c>
      <c r="F3431" s="1">
        <v>2</v>
      </c>
      <c r="H3431" s="1">
        <v>0</v>
      </c>
      <c r="I3431" s="1">
        <v>0</v>
      </c>
      <c r="K3431" s="1">
        <v>0</v>
      </c>
      <c r="L3431" s="2">
        <f t="shared" si="666"/>
        <v>2</v>
      </c>
      <c r="M3431" s="2" t="str">
        <f t="shared" si="667"/>
        <v>Nuvo-2510-MB-A4</v>
      </c>
      <c r="N3431" s="2" t="str">
        <f t="shared" si="668"/>
        <v>WH10Parts- NTA</v>
      </c>
      <c r="O3431" s="1" t="str">
        <f t="shared" si="665"/>
        <v>Nuvo-2510-MB-A4WH10Parts- NTA</v>
      </c>
      <c r="P3431" s="1">
        <f t="shared" si="658"/>
        <v>2</v>
      </c>
      <c r="Q3431" s="1">
        <f t="shared" si="669"/>
        <v>0</v>
      </c>
      <c r="R3431" s="1">
        <f t="shared" si="670"/>
        <v>2</v>
      </c>
      <c r="S3431" s="1">
        <f t="shared" si="659"/>
        <v>0</v>
      </c>
      <c r="T3431" s="1">
        <f t="shared" si="660"/>
        <v>2</v>
      </c>
    </row>
    <row r="3432" spans="1:20" x14ac:dyDescent="0.3">
      <c r="A3432" s="1" t="s">
        <v>430</v>
      </c>
      <c r="D3432" s="1">
        <v>0</v>
      </c>
      <c r="E3432" s="1">
        <v>0</v>
      </c>
      <c r="F3432" s="1">
        <v>0</v>
      </c>
      <c r="H3432" s="1">
        <v>0</v>
      </c>
      <c r="I3432" s="1">
        <v>0</v>
      </c>
      <c r="K3432" s="1">
        <v>0</v>
      </c>
      <c r="L3432" s="2">
        <f t="shared" si="666"/>
        <v>0</v>
      </c>
      <c r="M3432" s="2" t="str">
        <f t="shared" si="667"/>
        <v>Nuvo-5002-MB-A3</v>
      </c>
      <c r="N3432" s="2" t="str">
        <f t="shared" si="668"/>
        <v>WH10Parts- NTA</v>
      </c>
      <c r="O3432" s="1" t="str">
        <f t="shared" si="665"/>
        <v>Nuvo-5002-MB-A3WH10Parts- NTA</v>
      </c>
      <c r="P3432" s="1">
        <f t="shared" si="658"/>
        <v>0</v>
      </c>
      <c r="Q3432" s="1">
        <f t="shared" si="669"/>
        <v>0</v>
      </c>
      <c r="R3432" s="1">
        <f t="shared" si="670"/>
        <v>0</v>
      </c>
      <c r="S3432" s="1">
        <f t="shared" si="659"/>
        <v>0</v>
      </c>
      <c r="T3432" s="1">
        <f t="shared" si="660"/>
        <v>0</v>
      </c>
    </row>
    <row r="3433" spans="1:20" x14ac:dyDescent="0.3">
      <c r="A3433" s="1" t="s">
        <v>1582</v>
      </c>
      <c r="D3433" s="1">
        <v>1</v>
      </c>
      <c r="E3433" s="1">
        <v>0</v>
      </c>
      <c r="F3433" s="1">
        <v>1</v>
      </c>
      <c r="I3433" s="1">
        <v>0</v>
      </c>
      <c r="K3433" s="1">
        <v>0</v>
      </c>
      <c r="L3433" s="2">
        <f t="shared" si="666"/>
        <v>1</v>
      </c>
      <c r="M3433" s="2" t="str">
        <f t="shared" si="667"/>
        <v>Nuvo-5002-MB-Y3</v>
      </c>
      <c r="N3433" s="2" t="str">
        <f t="shared" si="668"/>
        <v>WH10Parts- NTA</v>
      </c>
      <c r="O3433" s="1" t="str">
        <f t="shared" si="665"/>
        <v>Nuvo-5002-MB-Y3WH10Parts- NTA</v>
      </c>
      <c r="P3433" s="1">
        <f t="shared" si="658"/>
        <v>1</v>
      </c>
      <c r="Q3433" s="1">
        <f t="shared" si="669"/>
        <v>0</v>
      </c>
      <c r="R3433" s="1">
        <f t="shared" si="670"/>
        <v>1</v>
      </c>
      <c r="S3433" s="1">
        <f t="shared" si="659"/>
        <v>0</v>
      </c>
      <c r="T3433" s="1">
        <f t="shared" si="660"/>
        <v>1</v>
      </c>
    </row>
    <row r="3434" spans="1:20" x14ac:dyDescent="0.3">
      <c r="A3434" s="1" t="s">
        <v>1583</v>
      </c>
      <c r="D3434" s="1">
        <v>0</v>
      </c>
      <c r="E3434" s="1">
        <v>0</v>
      </c>
      <c r="F3434" s="1">
        <v>0</v>
      </c>
      <c r="H3434" s="1">
        <v>0</v>
      </c>
      <c r="I3434" s="1">
        <v>0</v>
      </c>
      <c r="K3434" s="1">
        <v>0</v>
      </c>
      <c r="L3434" s="2">
        <f t="shared" si="666"/>
        <v>0</v>
      </c>
      <c r="M3434" s="2" t="str">
        <f t="shared" si="667"/>
        <v>Nuvo-5002-PoE-MB-A3</v>
      </c>
      <c r="N3434" s="2" t="str">
        <f t="shared" si="668"/>
        <v>WH10Parts- NTA</v>
      </c>
      <c r="O3434" s="1" t="str">
        <f t="shared" si="665"/>
        <v>Nuvo-5002-PoE-MB-A3WH10Parts- NTA</v>
      </c>
      <c r="P3434" s="1">
        <f t="shared" si="658"/>
        <v>0</v>
      </c>
      <c r="Q3434" s="1">
        <f t="shared" si="669"/>
        <v>0</v>
      </c>
      <c r="R3434" s="1">
        <f t="shared" si="670"/>
        <v>0</v>
      </c>
      <c r="S3434" s="1">
        <f t="shared" si="659"/>
        <v>0</v>
      </c>
      <c r="T3434" s="1">
        <f t="shared" si="660"/>
        <v>0</v>
      </c>
    </row>
    <row r="3435" spans="1:20" x14ac:dyDescent="0.3">
      <c r="A3435" s="1" t="s">
        <v>1584</v>
      </c>
      <c r="D3435" s="1">
        <v>1</v>
      </c>
      <c r="E3435" s="1">
        <v>0</v>
      </c>
      <c r="F3435" s="1">
        <v>1</v>
      </c>
      <c r="H3435" s="1">
        <v>0</v>
      </c>
      <c r="I3435" s="1">
        <v>0</v>
      </c>
      <c r="K3435" s="1">
        <v>0</v>
      </c>
      <c r="L3435" s="2">
        <f t="shared" si="666"/>
        <v>1</v>
      </c>
      <c r="M3435" s="2" t="str">
        <f t="shared" si="667"/>
        <v>Nuvo-5006-MB-A3</v>
      </c>
      <c r="N3435" s="2" t="str">
        <f t="shared" si="668"/>
        <v>WH10Parts- NTA</v>
      </c>
      <c r="O3435" s="1" t="str">
        <f t="shared" si="665"/>
        <v>Nuvo-5006-MB-A3WH10Parts- NTA</v>
      </c>
      <c r="P3435" s="1">
        <f t="shared" si="658"/>
        <v>1</v>
      </c>
      <c r="Q3435" s="1">
        <f t="shared" si="669"/>
        <v>0</v>
      </c>
      <c r="R3435" s="1">
        <f t="shared" si="670"/>
        <v>1</v>
      </c>
      <c r="S3435" s="1">
        <f t="shared" si="659"/>
        <v>0</v>
      </c>
      <c r="T3435" s="1">
        <f t="shared" si="660"/>
        <v>1</v>
      </c>
    </row>
    <row r="3436" spans="1:20" x14ac:dyDescent="0.3">
      <c r="A3436" s="1" t="s">
        <v>1585</v>
      </c>
      <c r="D3436" s="1">
        <v>1</v>
      </c>
      <c r="F3436" s="1">
        <v>1</v>
      </c>
      <c r="I3436" s="1">
        <v>0</v>
      </c>
      <c r="K3436" s="1">
        <v>0</v>
      </c>
      <c r="L3436" s="2">
        <f t="shared" si="666"/>
        <v>1</v>
      </c>
      <c r="M3436" s="2" t="str">
        <f t="shared" si="667"/>
        <v>Nuvo-5006-MB-Y3</v>
      </c>
      <c r="N3436" s="2" t="str">
        <f t="shared" si="668"/>
        <v>WH10Parts- NTA</v>
      </c>
      <c r="O3436" s="1" t="str">
        <f t="shared" si="665"/>
        <v>Nuvo-5006-MB-Y3WH10Parts- NTA</v>
      </c>
      <c r="P3436" s="1">
        <f t="shared" si="658"/>
        <v>1</v>
      </c>
      <c r="Q3436" s="1">
        <f t="shared" si="669"/>
        <v>0</v>
      </c>
      <c r="R3436" s="1">
        <f t="shared" si="670"/>
        <v>1</v>
      </c>
      <c r="S3436" s="1">
        <f t="shared" si="659"/>
        <v>0</v>
      </c>
      <c r="T3436" s="1">
        <f t="shared" si="660"/>
        <v>1</v>
      </c>
    </row>
    <row r="3437" spans="1:20" x14ac:dyDescent="0.3">
      <c r="A3437" s="1" t="s">
        <v>431</v>
      </c>
      <c r="D3437" s="1">
        <v>1</v>
      </c>
      <c r="E3437" s="1">
        <v>0</v>
      </c>
      <c r="F3437" s="1">
        <v>1</v>
      </c>
      <c r="H3437" s="1">
        <v>0</v>
      </c>
      <c r="I3437" s="1">
        <v>0</v>
      </c>
      <c r="K3437" s="1">
        <v>0</v>
      </c>
      <c r="L3437" s="2">
        <f t="shared" si="666"/>
        <v>1</v>
      </c>
      <c r="M3437" s="2" t="str">
        <f t="shared" si="667"/>
        <v>Nuvo-5006-PoE-MB-A3</v>
      </c>
      <c r="N3437" s="2" t="str">
        <f t="shared" si="668"/>
        <v>WH10Parts- NTA</v>
      </c>
      <c r="O3437" s="1" t="str">
        <f t="shared" si="665"/>
        <v>Nuvo-5006-PoE-MB-A3WH10Parts- NTA</v>
      </c>
      <c r="P3437" s="1">
        <f t="shared" si="658"/>
        <v>1</v>
      </c>
      <c r="Q3437" s="1">
        <f t="shared" si="669"/>
        <v>0</v>
      </c>
      <c r="R3437" s="1">
        <f t="shared" si="670"/>
        <v>1</v>
      </c>
      <c r="S3437" s="1">
        <f t="shared" si="659"/>
        <v>0</v>
      </c>
      <c r="T3437" s="1">
        <f t="shared" si="660"/>
        <v>1</v>
      </c>
    </row>
    <row r="3438" spans="1:20" x14ac:dyDescent="0.3">
      <c r="A3438" s="1" t="s">
        <v>1106</v>
      </c>
      <c r="D3438" s="1">
        <v>0</v>
      </c>
      <c r="E3438" s="1">
        <v>0</v>
      </c>
      <c r="F3438" s="1">
        <v>0</v>
      </c>
      <c r="H3438" s="1">
        <v>0</v>
      </c>
      <c r="I3438" s="1">
        <v>0</v>
      </c>
      <c r="K3438" s="1">
        <v>0</v>
      </c>
      <c r="L3438" s="2">
        <f t="shared" si="666"/>
        <v>0</v>
      </c>
      <c r="M3438" s="2" t="str">
        <f t="shared" si="667"/>
        <v>Nuvo-5501-DIO-MB-A1</v>
      </c>
      <c r="N3438" s="2" t="str">
        <f t="shared" si="668"/>
        <v>WH10Parts- NTA</v>
      </c>
      <c r="O3438" s="1" t="str">
        <f t="shared" si="665"/>
        <v>Nuvo-5501-DIO-MB-A1WH10Parts- NTA</v>
      </c>
      <c r="P3438" s="1">
        <f t="shared" si="658"/>
        <v>0</v>
      </c>
      <c r="Q3438" s="1">
        <f t="shared" si="669"/>
        <v>0</v>
      </c>
      <c r="R3438" s="1">
        <f t="shared" si="670"/>
        <v>0</v>
      </c>
      <c r="S3438" s="1">
        <f t="shared" si="659"/>
        <v>0</v>
      </c>
      <c r="T3438" s="1">
        <f t="shared" si="660"/>
        <v>0</v>
      </c>
    </row>
    <row r="3439" spans="1:20" x14ac:dyDescent="0.3">
      <c r="A3439" s="1" t="s">
        <v>1586</v>
      </c>
      <c r="D3439" s="1">
        <v>0</v>
      </c>
      <c r="E3439" s="1">
        <v>0</v>
      </c>
      <c r="F3439" s="1">
        <v>0</v>
      </c>
      <c r="H3439" s="1">
        <v>0</v>
      </c>
      <c r="I3439" s="1">
        <v>0</v>
      </c>
      <c r="K3439" s="1">
        <v>0</v>
      </c>
      <c r="L3439" s="2">
        <f t="shared" si="666"/>
        <v>0</v>
      </c>
      <c r="M3439" s="2" t="str">
        <f t="shared" si="667"/>
        <v>Nuvo-5501-MB-A1</v>
      </c>
      <c r="N3439" s="2" t="str">
        <f t="shared" si="668"/>
        <v>WH10Parts- NTA</v>
      </c>
      <c r="O3439" s="1" t="str">
        <f t="shared" si="665"/>
        <v>Nuvo-5501-MB-A1WH10Parts- NTA</v>
      </c>
      <c r="P3439" s="1">
        <f t="shared" si="658"/>
        <v>0</v>
      </c>
      <c r="Q3439" s="1">
        <f t="shared" si="669"/>
        <v>0</v>
      </c>
      <c r="R3439" s="1">
        <f t="shared" si="670"/>
        <v>0</v>
      </c>
      <c r="S3439" s="1">
        <f t="shared" si="659"/>
        <v>0</v>
      </c>
      <c r="T3439" s="1">
        <f t="shared" si="660"/>
        <v>0</v>
      </c>
    </row>
    <row r="3440" spans="1:20" x14ac:dyDescent="0.3">
      <c r="A3440" s="1" t="s">
        <v>1587</v>
      </c>
      <c r="D3440" s="1">
        <v>1</v>
      </c>
      <c r="E3440" s="1">
        <v>0</v>
      </c>
      <c r="F3440" s="1">
        <v>1</v>
      </c>
      <c r="I3440" s="1">
        <v>0</v>
      </c>
      <c r="K3440" s="1">
        <v>0</v>
      </c>
      <c r="L3440" s="2">
        <f t="shared" si="666"/>
        <v>1</v>
      </c>
      <c r="M3440" s="2" t="str">
        <f t="shared" si="667"/>
        <v>Nuvo-5501-MB-A2</v>
      </c>
      <c r="N3440" s="2" t="str">
        <f t="shared" si="668"/>
        <v>WH10Parts- NTA</v>
      </c>
      <c r="O3440" s="1" t="str">
        <f t="shared" si="665"/>
        <v>Nuvo-5501-MB-A2WH10Parts- NTA</v>
      </c>
      <c r="P3440" s="1">
        <f t="shared" si="658"/>
        <v>1</v>
      </c>
      <c r="Q3440" s="1">
        <f t="shared" si="669"/>
        <v>0</v>
      </c>
      <c r="R3440" s="1">
        <f t="shared" si="670"/>
        <v>1</v>
      </c>
      <c r="S3440" s="1">
        <f t="shared" si="659"/>
        <v>0</v>
      </c>
      <c r="T3440" s="1">
        <f t="shared" si="660"/>
        <v>1</v>
      </c>
    </row>
    <row r="3441" spans="1:20" x14ac:dyDescent="0.3">
      <c r="A3441" s="1" t="s">
        <v>1619</v>
      </c>
      <c r="D3441" s="1">
        <v>1</v>
      </c>
      <c r="F3441" s="1">
        <v>1</v>
      </c>
      <c r="H3441" s="1">
        <v>0</v>
      </c>
      <c r="I3441" s="1">
        <v>0</v>
      </c>
      <c r="K3441" s="1">
        <v>0</v>
      </c>
      <c r="L3441" s="2">
        <f t="shared" si="666"/>
        <v>1</v>
      </c>
      <c r="M3441" s="2" t="str">
        <f t="shared" si="667"/>
        <v>Nuvo-5501-MB-Y1</v>
      </c>
      <c r="N3441" s="2" t="str">
        <f t="shared" si="668"/>
        <v>WH10Parts- NTA</v>
      </c>
      <c r="O3441" s="1" t="str">
        <f t="shared" si="665"/>
        <v>Nuvo-5501-MB-Y1WH10Parts- NTA</v>
      </c>
      <c r="P3441" s="1">
        <f t="shared" si="658"/>
        <v>1</v>
      </c>
      <c r="Q3441" s="1">
        <f t="shared" si="669"/>
        <v>0</v>
      </c>
      <c r="R3441" s="1">
        <f t="shared" si="670"/>
        <v>1</v>
      </c>
      <c r="S3441" s="1">
        <f t="shared" si="659"/>
        <v>0</v>
      </c>
      <c r="T3441" s="1">
        <f t="shared" si="660"/>
        <v>1</v>
      </c>
    </row>
    <row r="3442" spans="1:20" x14ac:dyDescent="0.3">
      <c r="A3442" s="1" t="s">
        <v>1107</v>
      </c>
      <c r="D3442" s="1">
        <v>0</v>
      </c>
      <c r="E3442" s="1">
        <v>0</v>
      </c>
      <c r="F3442" s="1">
        <v>0</v>
      </c>
      <c r="H3442" s="1">
        <v>0</v>
      </c>
      <c r="I3442" s="1">
        <v>0</v>
      </c>
      <c r="K3442" s="1">
        <v>0</v>
      </c>
      <c r="L3442" s="2">
        <f t="shared" si="666"/>
        <v>0</v>
      </c>
      <c r="M3442" s="2" t="str">
        <f t="shared" si="667"/>
        <v>Nuvo-6108GC-BP-A1</v>
      </c>
      <c r="N3442" s="2" t="str">
        <f t="shared" si="668"/>
        <v>WH10Parts- NTA</v>
      </c>
      <c r="O3442" s="1" t="str">
        <f t="shared" si="665"/>
        <v>Nuvo-6108GC-BP-A1WH10Parts- NTA</v>
      </c>
      <c r="P3442" s="1">
        <f t="shared" si="658"/>
        <v>0</v>
      </c>
      <c r="Q3442" s="1">
        <f t="shared" si="669"/>
        <v>0</v>
      </c>
      <c r="R3442" s="1">
        <f t="shared" si="670"/>
        <v>0</v>
      </c>
      <c r="S3442" s="1">
        <f t="shared" si="659"/>
        <v>0</v>
      </c>
      <c r="T3442" s="1">
        <f t="shared" si="660"/>
        <v>0</v>
      </c>
    </row>
    <row r="3443" spans="1:20" x14ac:dyDescent="0.3">
      <c r="A3443" s="1" t="s">
        <v>432</v>
      </c>
      <c r="D3443" s="1">
        <v>1</v>
      </c>
      <c r="E3443" s="1">
        <v>0</v>
      </c>
      <c r="F3443" s="1">
        <v>1</v>
      </c>
      <c r="H3443" s="1">
        <v>0</v>
      </c>
      <c r="I3443" s="1">
        <v>0</v>
      </c>
      <c r="K3443" s="1">
        <v>0</v>
      </c>
      <c r="L3443" s="2">
        <f t="shared" si="666"/>
        <v>1</v>
      </c>
      <c r="M3443" s="2" t="str">
        <f t="shared" si="667"/>
        <v>Nuvo-6108GC-IGN-BP-A1</v>
      </c>
      <c r="N3443" s="2" t="str">
        <f t="shared" si="668"/>
        <v>WH10Parts- NTA</v>
      </c>
      <c r="O3443" s="1" t="str">
        <f t="shared" si="665"/>
        <v>Nuvo-6108GC-IGN-BP-A1WH10Parts- NTA</v>
      </c>
      <c r="P3443" s="1">
        <f t="shared" si="658"/>
        <v>1</v>
      </c>
      <c r="Q3443" s="1">
        <f t="shared" si="669"/>
        <v>0</v>
      </c>
      <c r="R3443" s="1">
        <f t="shared" si="670"/>
        <v>1</v>
      </c>
      <c r="S3443" s="1">
        <f t="shared" si="659"/>
        <v>0</v>
      </c>
      <c r="T3443" s="1">
        <f t="shared" si="660"/>
        <v>1</v>
      </c>
    </row>
    <row r="3444" spans="1:20" x14ac:dyDescent="0.3">
      <c r="A3444" s="1" t="s">
        <v>433</v>
      </c>
      <c r="D3444" s="1">
        <v>2</v>
      </c>
      <c r="E3444" s="1">
        <v>0</v>
      </c>
      <c r="F3444" s="1">
        <v>2</v>
      </c>
      <c r="H3444" s="1">
        <v>0</v>
      </c>
      <c r="I3444" s="1">
        <v>0</v>
      </c>
      <c r="K3444" s="1">
        <v>0</v>
      </c>
      <c r="L3444" s="2">
        <f t="shared" si="666"/>
        <v>2</v>
      </c>
      <c r="M3444" s="2" t="str">
        <f t="shared" si="667"/>
        <v>Nuvo-6108GC-IGN-MB-A1</v>
      </c>
      <c r="N3444" s="2" t="str">
        <f t="shared" si="668"/>
        <v>WH10Parts- NTA</v>
      </c>
      <c r="O3444" s="1" t="str">
        <f t="shared" si="665"/>
        <v>Nuvo-6108GC-IGN-MB-A1WH10Parts- NTA</v>
      </c>
      <c r="P3444" s="1">
        <f t="shared" si="658"/>
        <v>2</v>
      </c>
      <c r="Q3444" s="1">
        <f t="shared" si="669"/>
        <v>0</v>
      </c>
      <c r="R3444" s="1">
        <f t="shared" si="670"/>
        <v>2</v>
      </c>
      <c r="S3444" s="1">
        <f t="shared" si="659"/>
        <v>0</v>
      </c>
      <c r="T3444" s="1">
        <f t="shared" si="660"/>
        <v>2</v>
      </c>
    </row>
    <row r="3445" spans="1:20" x14ac:dyDescent="0.3">
      <c r="A3445" s="1" t="s">
        <v>1588</v>
      </c>
      <c r="D3445" s="1">
        <v>2</v>
      </c>
      <c r="E3445" s="1">
        <v>0</v>
      </c>
      <c r="F3445" s="1">
        <v>2</v>
      </c>
      <c r="H3445" s="1">
        <v>0</v>
      </c>
      <c r="I3445" s="1">
        <v>0</v>
      </c>
      <c r="K3445" s="1">
        <v>0</v>
      </c>
      <c r="L3445" s="2">
        <f t="shared" si="666"/>
        <v>2</v>
      </c>
      <c r="M3445" s="2" t="str">
        <f t="shared" si="667"/>
        <v>Nuvo-6108GC-MB-A1</v>
      </c>
      <c r="N3445" s="2" t="str">
        <f t="shared" si="668"/>
        <v>WH10Parts- NTA</v>
      </c>
      <c r="O3445" s="1" t="str">
        <f t="shared" si="665"/>
        <v>Nuvo-6108GC-MB-A1WH10Parts- NTA</v>
      </c>
      <c r="P3445" s="1">
        <f t="shared" si="658"/>
        <v>2</v>
      </c>
      <c r="Q3445" s="1">
        <f t="shared" si="669"/>
        <v>0</v>
      </c>
      <c r="R3445" s="1">
        <f t="shared" si="670"/>
        <v>2</v>
      </c>
      <c r="S3445" s="1">
        <f t="shared" si="659"/>
        <v>0</v>
      </c>
      <c r="T3445" s="1">
        <f t="shared" si="660"/>
        <v>2</v>
      </c>
    </row>
    <row r="3446" spans="1:20" x14ac:dyDescent="0.3">
      <c r="A3446" s="1" t="s">
        <v>1109</v>
      </c>
      <c r="D3446" s="1">
        <v>0</v>
      </c>
      <c r="E3446" s="1">
        <v>0</v>
      </c>
      <c r="F3446" s="1">
        <v>0</v>
      </c>
      <c r="H3446" s="1">
        <v>0</v>
      </c>
      <c r="I3446" s="1">
        <v>0</v>
      </c>
      <c r="K3446" s="1">
        <v>0</v>
      </c>
      <c r="L3446" s="2">
        <f t="shared" si="666"/>
        <v>0</v>
      </c>
      <c r="M3446" s="2" t="str">
        <f t="shared" si="667"/>
        <v>Nuvo-7002-MB-A1</v>
      </c>
      <c r="N3446" s="2" t="str">
        <f t="shared" si="668"/>
        <v>WH10Parts- NTA</v>
      </c>
      <c r="O3446" s="1" t="str">
        <f t="shared" si="665"/>
        <v>Nuvo-7002-MB-A1WH10Parts- NTA</v>
      </c>
      <c r="P3446" s="1">
        <f t="shared" si="658"/>
        <v>0</v>
      </c>
      <c r="Q3446" s="1">
        <f t="shared" si="669"/>
        <v>0</v>
      </c>
      <c r="R3446" s="1">
        <f t="shared" si="670"/>
        <v>0</v>
      </c>
      <c r="S3446" s="1">
        <f t="shared" si="659"/>
        <v>0</v>
      </c>
      <c r="T3446" s="1">
        <f t="shared" si="660"/>
        <v>0</v>
      </c>
    </row>
    <row r="3447" spans="1:20" x14ac:dyDescent="0.3">
      <c r="A3447" s="1" t="s">
        <v>1589</v>
      </c>
      <c r="D3447" s="1">
        <v>0</v>
      </c>
      <c r="F3447" s="1">
        <v>0</v>
      </c>
      <c r="I3447" s="1">
        <v>0</v>
      </c>
      <c r="K3447" s="1">
        <v>0</v>
      </c>
      <c r="L3447" s="2">
        <f t="shared" si="666"/>
        <v>0</v>
      </c>
      <c r="M3447" s="2" t="str">
        <f t="shared" si="667"/>
        <v>Nuvo-7002-MB-A2</v>
      </c>
      <c r="N3447" s="2" t="str">
        <f t="shared" si="668"/>
        <v>WH10Parts- NTA</v>
      </c>
      <c r="O3447" s="1" t="str">
        <f t="shared" si="665"/>
        <v>Nuvo-7002-MB-A2WH10Parts- NTA</v>
      </c>
      <c r="P3447" s="1">
        <f t="shared" si="658"/>
        <v>0</v>
      </c>
      <c r="Q3447" s="1">
        <f t="shared" si="669"/>
        <v>0</v>
      </c>
      <c r="R3447" s="1">
        <f t="shared" si="670"/>
        <v>0</v>
      </c>
      <c r="S3447" s="1">
        <f t="shared" si="659"/>
        <v>0</v>
      </c>
      <c r="T3447" s="1">
        <f t="shared" si="660"/>
        <v>0</v>
      </c>
    </row>
    <row r="3448" spans="1:20" x14ac:dyDescent="0.3">
      <c r="A3448" s="1" t="s">
        <v>1620</v>
      </c>
      <c r="D3448" s="1">
        <v>1</v>
      </c>
      <c r="F3448" s="1">
        <v>1</v>
      </c>
      <c r="I3448" s="1">
        <v>0</v>
      </c>
      <c r="K3448" s="1">
        <v>0</v>
      </c>
      <c r="L3448" s="2">
        <f t="shared" si="666"/>
        <v>1</v>
      </c>
      <c r="M3448" s="2" t="str">
        <f t="shared" si="667"/>
        <v>Nuvo-7002-MB-A3</v>
      </c>
      <c r="N3448" s="2" t="str">
        <f t="shared" si="668"/>
        <v>WH10Parts- NTA</v>
      </c>
      <c r="O3448" s="1" t="str">
        <f t="shared" si="665"/>
        <v>Nuvo-7002-MB-A3WH10Parts- NTA</v>
      </c>
      <c r="P3448" s="1">
        <f t="shared" si="658"/>
        <v>1</v>
      </c>
      <c r="Q3448" s="1">
        <f t="shared" si="669"/>
        <v>0</v>
      </c>
      <c r="R3448" s="1">
        <f t="shared" si="670"/>
        <v>1</v>
      </c>
      <c r="S3448" s="1">
        <f t="shared" si="659"/>
        <v>0</v>
      </c>
      <c r="T3448" s="1">
        <f t="shared" si="660"/>
        <v>1</v>
      </c>
    </row>
    <row r="3449" spans="1:20" x14ac:dyDescent="0.3">
      <c r="A3449" s="1" t="s">
        <v>1621</v>
      </c>
      <c r="D3449" s="1">
        <v>1</v>
      </c>
      <c r="E3449" s="1">
        <v>0</v>
      </c>
      <c r="F3449" s="1">
        <v>1</v>
      </c>
      <c r="H3449" s="1">
        <v>0</v>
      </c>
      <c r="I3449" s="1">
        <v>0</v>
      </c>
      <c r="K3449" s="1">
        <v>0</v>
      </c>
      <c r="L3449" s="2">
        <f t="shared" si="666"/>
        <v>1</v>
      </c>
      <c r="M3449" s="2" t="str">
        <f t="shared" si="667"/>
        <v>Nuvo-7002-MB-Y3</v>
      </c>
      <c r="N3449" s="2" t="str">
        <f t="shared" si="668"/>
        <v>WH10Parts- NTA</v>
      </c>
      <c r="O3449" s="1" t="str">
        <f t="shared" si="665"/>
        <v>Nuvo-7002-MB-Y3WH10Parts- NTA</v>
      </c>
      <c r="P3449" s="1">
        <f t="shared" si="658"/>
        <v>1</v>
      </c>
      <c r="Q3449" s="1">
        <f t="shared" si="669"/>
        <v>0</v>
      </c>
      <c r="R3449" s="1">
        <f t="shared" si="670"/>
        <v>1</v>
      </c>
      <c r="S3449" s="1">
        <f t="shared" si="659"/>
        <v>0</v>
      </c>
      <c r="T3449" s="1">
        <f t="shared" si="660"/>
        <v>1</v>
      </c>
    </row>
    <row r="3450" spans="1:20" x14ac:dyDescent="0.3">
      <c r="A3450" s="1" t="s">
        <v>434</v>
      </c>
      <c r="D3450" s="1">
        <v>5</v>
      </c>
      <c r="E3450" s="1">
        <v>0</v>
      </c>
      <c r="F3450" s="1">
        <v>5</v>
      </c>
      <c r="H3450" s="1">
        <v>0</v>
      </c>
      <c r="I3450" s="1">
        <v>0</v>
      </c>
      <c r="K3450" s="1">
        <v>0</v>
      </c>
      <c r="L3450" s="2">
        <f t="shared" si="666"/>
        <v>5</v>
      </c>
      <c r="M3450" s="2" t="str">
        <f t="shared" si="667"/>
        <v>Nuvo-7006-MB-A1</v>
      </c>
      <c r="N3450" s="2" t="str">
        <f t="shared" si="668"/>
        <v>WH10Parts- NTA</v>
      </c>
      <c r="O3450" s="1" t="str">
        <f t="shared" si="665"/>
        <v>Nuvo-7006-MB-A1WH10Parts- NTA</v>
      </c>
      <c r="P3450" s="1">
        <f t="shared" si="658"/>
        <v>5</v>
      </c>
      <c r="Q3450" s="1">
        <f t="shared" si="669"/>
        <v>0</v>
      </c>
      <c r="R3450" s="1">
        <f t="shared" si="670"/>
        <v>5</v>
      </c>
      <c r="S3450" s="1">
        <f t="shared" si="659"/>
        <v>0</v>
      </c>
      <c r="T3450" s="1">
        <f t="shared" si="660"/>
        <v>5</v>
      </c>
    </row>
    <row r="3451" spans="1:20" x14ac:dyDescent="0.3">
      <c r="A3451" s="1" t="s">
        <v>1590</v>
      </c>
      <c r="D3451" s="1">
        <v>2</v>
      </c>
      <c r="E3451" s="1">
        <v>0</v>
      </c>
      <c r="F3451" s="1">
        <v>2</v>
      </c>
      <c r="H3451" s="1">
        <v>0</v>
      </c>
      <c r="I3451" s="1">
        <v>0</v>
      </c>
      <c r="K3451" s="1">
        <v>0</v>
      </c>
      <c r="L3451" s="2">
        <f t="shared" si="666"/>
        <v>2</v>
      </c>
      <c r="M3451" s="2" t="str">
        <f t="shared" si="667"/>
        <v>Nuvo-7006-MB-A2</v>
      </c>
      <c r="N3451" s="2" t="str">
        <f t="shared" si="668"/>
        <v>WH10Parts- NTA</v>
      </c>
      <c r="O3451" s="1" t="str">
        <f t="shared" si="665"/>
        <v>Nuvo-7006-MB-A2WH10Parts- NTA</v>
      </c>
      <c r="P3451" s="1">
        <f t="shared" si="658"/>
        <v>2</v>
      </c>
      <c r="Q3451" s="1">
        <f t="shared" si="669"/>
        <v>0</v>
      </c>
      <c r="R3451" s="1">
        <f t="shared" si="670"/>
        <v>2</v>
      </c>
      <c r="S3451" s="1">
        <f t="shared" si="659"/>
        <v>0</v>
      </c>
      <c r="T3451" s="1">
        <f t="shared" si="660"/>
        <v>2</v>
      </c>
    </row>
    <row r="3452" spans="1:20" x14ac:dyDescent="0.3">
      <c r="A3452" s="1" t="s">
        <v>1591</v>
      </c>
      <c r="D3452" s="1">
        <v>1</v>
      </c>
      <c r="F3452" s="1">
        <v>1</v>
      </c>
      <c r="I3452" s="1">
        <v>0</v>
      </c>
      <c r="K3452" s="1">
        <v>0</v>
      </c>
      <c r="L3452" s="2">
        <f t="shared" si="666"/>
        <v>1</v>
      </c>
      <c r="M3452" s="2" t="str">
        <f t="shared" si="667"/>
        <v>Nuvo-7006-MB-A3</v>
      </c>
      <c r="N3452" s="2" t="str">
        <f t="shared" si="668"/>
        <v>WH10Parts- NTA</v>
      </c>
      <c r="O3452" s="1" t="str">
        <f t="shared" si="665"/>
        <v>Nuvo-7006-MB-A3WH10Parts- NTA</v>
      </c>
      <c r="P3452" s="1">
        <f t="shared" si="658"/>
        <v>1</v>
      </c>
      <c r="Q3452" s="1">
        <f t="shared" si="669"/>
        <v>0</v>
      </c>
      <c r="R3452" s="1">
        <f t="shared" si="670"/>
        <v>1</v>
      </c>
      <c r="S3452" s="1">
        <f t="shared" si="659"/>
        <v>0</v>
      </c>
      <c r="T3452" s="1">
        <f t="shared" si="660"/>
        <v>1</v>
      </c>
    </row>
    <row r="3453" spans="1:20" x14ac:dyDescent="0.3">
      <c r="A3453" s="1" t="s">
        <v>1592</v>
      </c>
      <c r="D3453" s="1">
        <v>0</v>
      </c>
      <c r="E3453" s="1">
        <v>0</v>
      </c>
      <c r="F3453" s="1">
        <v>0</v>
      </c>
      <c r="H3453" s="1">
        <v>0</v>
      </c>
      <c r="I3453" s="1">
        <v>0</v>
      </c>
      <c r="K3453" s="1">
        <v>0</v>
      </c>
      <c r="L3453" s="2">
        <f t="shared" si="666"/>
        <v>0</v>
      </c>
      <c r="M3453" s="2" t="str">
        <f t="shared" si="667"/>
        <v>Nuvo-7006-MB-Y3</v>
      </c>
      <c r="N3453" s="2" t="str">
        <f t="shared" si="668"/>
        <v>WH10Parts- NTA</v>
      </c>
      <c r="O3453" s="1" t="str">
        <f t="shared" si="665"/>
        <v>Nuvo-7006-MB-Y3WH10Parts- NTA</v>
      </c>
      <c r="P3453" s="1">
        <f t="shared" si="658"/>
        <v>0</v>
      </c>
      <c r="Q3453" s="1">
        <f t="shared" si="669"/>
        <v>0</v>
      </c>
      <c r="R3453" s="1">
        <f t="shared" si="670"/>
        <v>0</v>
      </c>
      <c r="S3453" s="1">
        <f t="shared" si="659"/>
        <v>0</v>
      </c>
      <c r="T3453" s="1">
        <f t="shared" si="660"/>
        <v>0</v>
      </c>
    </row>
    <row r="3454" spans="1:20" x14ac:dyDescent="0.3">
      <c r="A3454" s="1" t="s">
        <v>435</v>
      </c>
      <c r="D3454" s="1">
        <v>6</v>
      </c>
      <c r="E3454" s="1">
        <v>0</v>
      </c>
      <c r="F3454" s="1">
        <v>6</v>
      </c>
      <c r="H3454" s="1">
        <v>0</v>
      </c>
      <c r="I3454" s="1">
        <v>0</v>
      </c>
      <c r="K3454" s="1">
        <v>0</v>
      </c>
      <c r="L3454" s="2">
        <f t="shared" si="666"/>
        <v>6</v>
      </c>
      <c r="M3454" s="2" t="str">
        <f t="shared" si="667"/>
        <v>Nuvo-7006-PoE-MB-A1</v>
      </c>
      <c r="N3454" s="2" t="str">
        <f t="shared" si="668"/>
        <v>WH10Parts- NTA</v>
      </c>
      <c r="O3454" s="1" t="str">
        <f t="shared" si="665"/>
        <v>Nuvo-7006-PoE-MB-A1WH10Parts- NTA</v>
      </c>
      <c r="P3454" s="1">
        <f t="shared" ref="P3454:P3517" si="671">D3454</f>
        <v>6</v>
      </c>
      <c r="Q3454" s="1">
        <f t="shared" si="669"/>
        <v>0</v>
      </c>
      <c r="R3454" s="1">
        <f t="shared" si="670"/>
        <v>6</v>
      </c>
      <c r="S3454" s="1">
        <f t="shared" ref="S3454:S3517" si="672">H3454</f>
        <v>0</v>
      </c>
      <c r="T3454" s="1">
        <f t="shared" ref="T3454:T3517" si="673">R3454+S3454</f>
        <v>6</v>
      </c>
    </row>
    <row r="3455" spans="1:20" x14ac:dyDescent="0.3">
      <c r="A3455" s="1" t="s">
        <v>436</v>
      </c>
      <c r="D3455" s="1">
        <v>0</v>
      </c>
      <c r="E3455" s="1">
        <v>0</v>
      </c>
      <c r="F3455" s="1">
        <v>0</v>
      </c>
      <c r="H3455" s="1">
        <v>0</v>
      </c>
      <c r="I3455" s="1">
        <v>0</v>
      </c>
      <c r="K3455" s="1">
        <v>0</v>
      </c>
      <c r="L3455" s="2">
        <f t="shared" si="666"/>
        <v>0</v>
      </c>
      <c r="M3455" s="2" t="str">
        <f t="shared" si="667"/>
        <v>Nuvo-7006-PoE-MB-A2</v>
      </c>
      <c r="N3455" s="2" t="str">
        <f t="shared" si="668"/>
        <v>WH10Parts- NTA</v>
      </c>
      <c r="O3455" s="1" t="str">
        <f t="shared" si="665"/>
        <v>Nuvo-7006-PoE-MB-A2WH10Parts- NTA</v>
      </c>
      <c r="P3455" s="1">
        <f t="shared" si="671"/>
        <v>0</v>
      </c>
      <c r="Q3455" s="1">
        <f t="shared" si="669"/>
        <v>0</v>
      </c>
      <c r="R3455" s="1">
        <f t="shared" si="670"/>
        <v>0</v>
      </c>
      <c r="S3455" s="1">
        <f t="shared" si="672"/>
        <v>0</v>
      </c>
      <c r="T3455" s="1">
        <f t="shared" si="673"/>
        <v>0</v>
      </c>
    </row>
    <row r="3456" spans="1:20" x14ac:dyDescent="0.3">
      <c r="A3456" s="1" t="s">
        <v>1374</v>
      </c>
      <c r="D3456" s="1">
        <v>2</v>
      </c>
      <c r="E3456" s="1">
        <v>0</v>
      </c>
      <c r="F3456" s="1">
        <v>2</v>
      </c>
      <c r="H3456" s="1">
        <v>0</v>
      </c>
      <c r="I3456" s="1">
        <v>0</v>
      </c>
      <c r="K3456" s="1">
        <v>0</v>
      </c>
      <c r="L3456" s="2">
        <f t="shared" si="666"/>
        <v>2</v>
      </c>
      <c r="M3456" s="2" t="str">
        <f t="shared" si="667"/>
        <v>Nuvo-7006-PoE-MB-A3</v>
      </c>
      <c r="N3456" s="2" t="str">
        <f t="shared" si="668"/>
        <v>WH10Parts- NTA</v>
      </c>
      <c r="O3456" s="1" t="str">
        <f t="shared" si="665"/>
        <v>Nuvo-7006-PoE-MB-A3WH10Parts- NTA</v>
      </c>
      <c r="P3456" s="1">
        <f t="shared" si="671"/>
        <v>2</v>
      </c>
      <c r="Q3456" s="1">
        <f t="shared" si="669"/>
        <v>0</v>
      </c>
      <c r="R3456" s="1">
        <f t="shared" si="670"/>
        <v>2</v>
      </c>
      <c r="S3456" s="1">
        <f t="shared" si="672"/>
        <v>0</v>
      </c>
      <c r="T3456" s="1">
        <f t="shared" si="673"/>
        <v>2</v>
      </c>
    </row>
    <row r="3457" spans="1:20" x14ac:dyDescent="0.3">
      <c r="A3457" s="1" t="s">
        <v>1593</v>
      </c>
      <c r="D3457" s="1">
        <v>0</v>
      </c>
      <c r="F3457" s="1">
        <v>0</v>
      </c>
      <c r="I3457" s="1">
        <v>0</v>
      </c>
      <c r="K3457" s="1">
        <v>0</v>
      </c>
      <c r="L3457" s="2">
        <f t="shared" si="666"/>
        <v>0</v>
      </c>
      <c r="M3457" s="2" t="str">
        <f t="shared" si="667"/>
        <v>Nuvo-7006-PoE-MB-Y1</v>
      </c>
      <c r="N3457" s="2" t="str">
        <f t="shared" si="668"/>
        <v>WH10Parts- NTA</v>
      </c>
      <c r="O3457" s="1" t="str">
        <f t="shared" si="665"/>
        <v>Nuvo-7006-PoE-MB-Y1WH10Parts- NTA</v>
      </c>
      <c r="P3457" s="1">
        <f t="shared" si="671"/>
        <v>0</v>
      </c>
      <c r="Q3457" s="1">
        <f t="shared" si="669"/>
        <v>0</v>
      </c>
      <c r="R3457" s="1">
        <f t="shared" si="670"/>
        <v>0</v>
      </c>
      <c r="S3457" s="1">
        <f t="shared" si="672"/>
        <v>0</v>
      </c>
      <c r="T3457" s="1">
        <f t="shared" si="673"/>
        <v>0</v>
      </c>
    </row>
    <row r="3458" spans="1:20" x14ac:dyDescent="0.3">
      <c r="A3458" s="1" t="s">
        <v>423</v>
      </c>
      <c r="D3458" s="1">
        <v>2</v>
      </c>
      <c r="E3458" s="1">
        <v>0</v>
      </c>
      <c r="F3458" s="1">
        <v>2</v>
      </c>
      <c r="H3458" s="1">
        <v>0</v>
      </c>
      <c r="I3458" s="1">
        <v>0</v>
      </c>
      <c r="K3458" s="1">
        <v>0</v>
      </c>
      <c r="L3458" s="2">
        <f t="shared" si="666"/>
        <v>2</v>
      </c>
      <c r="M3458" s="2" t="str">
        <f t="shared" si="667"/>
        <v>Nuvo-7006-PoE-MB-Y3</v>
      </c>
      <c r="N3458" s="2" t="str">
        <f t="shared" si="668"/>
        <v>WH10Parts- NTA</v>
      </c>
      <c r="O3458" s="1" t="str">
        <f t="shared" si="665"/>
        <v>Nuvo-7006-PoE-MB-Y3WH10Parts- NTA</v>
      </c>
      <c r="P3458" s="1">
        <f t="shared" si="671"/>
        <v>2</v>
      </c>
      <c r="Q3458" s="1">
        <f t="shared" si="669"/>
        <v>0</v>
      </c>
      <c r="R3458" s="1">
        <f t="shared" si="670"/>
        <v>2</v>
      </c>
      <c r="S3458" s="1">
        <f t="shared" si="672"/>
        <v>0</v>
      </c>
      <c r="T3458" s="1">
        <f t="shared" si="673"/>
        <v>2</v>
      </c>
    </row>
    <row r="3459" spans="1:20" x14ac:dyDescent="0.3">
      <c r="A3459" s="1" t="s">
        <v>437</v>
      </c>
      <c r="D3459" s="1">
        <v>1</v>
      </c>
      <c r="E3459" s="1">
        <v>0</v>
      </c>
      <c r="F3459" s="1">
        <v>1</v>
      </c>
      <c r="H3459" s="1">
        <v>0</v>
      </c>
      <c r="I3459" s="1">
        <v>0</v>
      </c>
      <c r="K3459" s="1">
        <v>0</v>
      </c>
      <c r="L3459" s="2">
        <f t="shared" si="666"/>
        <v>1</v>
      </c>
      <c r="M3459" s="2" t="str">
        <f t="shared" si="667"/>
        <v>Nuvo-7501-MB-A1</v>
      </c>
      <c r="N3459" s="2" t="str">
        <f t="shared" si="668"/>
        <v>WH10Parts- NTA</v>
      </c>
      <c r="O3459" s="1" t="str">
        <f t="shared" si="665"/>
        <v>Nuvo-7501-MB-A1WH10Parts- NTA</v>
      </c>
      <c r="P3459" s="1">
        <f t="shared" si="671"/>
        <v>1</v>
      </c>
      <c r="Q3459" s="1">
        <f t="shared" si="669"/>
        <v>0</v>
      </c>
      <c r="R3459" s="1">
        <f t="shared" si="670"/>
        <v>1</v>
      </c>
      <c r="S3459" s="1">
        <f t="shared" si="672"/>
        <v>0</v>
      </c>
      <c r="T3459" s="1">
        <f t="shared" si="673"/>
        <v>1</v>
      </c>
    </row>
    <row r="3460" spans="1:20" x14ac:dyDescent="0.3">
      <c r="A3460" s="1" t="s">
        <v>1594</v>
      </c>
      <c r="D3460" s="1">
        <v>1</v>
      </c>
      <c r="F3460" s="1">
        <v>1</v>
      </c>
      <c r="I3460" s="1">
        <v>0</v>
      </c>
      <c r="K3460" s="1">
        <v>0</v>
      </c>
      <c r="L3460" s="2">
        <f t="shared" si="666"/>
        <v>1</v>
      </c>
      <c r="M3460" s="2" t="str">
        <f t="shared" si="667"/>
        <v>Nuvo-7501-MB-Y3</v>
      </c>
      <c r="N3460" s="2" t="str">
        <f t="shared" si="668"/>
        <v>WH10Parts- NTA</v>
      </c>
      <c r="O3460" s="1" t="str">
        <f t="shared" si="665"/>
        <v>Nuvo-7501-MB-Y3WH10Parts- NTA</v>
      </c>
      <c r="P3460" s="1">
        <f t="shared" si="671"/>
        <v>1</v>
      </c>
      <c r="Q3460" s="1">
        <f t="shared" si="669"/>
        <v>0</v>
      </c>
      <c r="R3460" s="1">
        <f t="shared" si="670"/>
        <v>1</v>
      </c>
      <c r="S3460" s="1">
        <f t="shared" si="672"/>
        <v>0</v>
      </c>
      <c r="T3460" s="1">
        <f t="shared" si="673"/>
        <v>1</v>
      </c>
    </row>
    <row r="3461" spans="1:20" x14ac:dyDescent="0.3">
      <c r="A3461" s="1" t="s">
        <v>1595</v>
      </c>
      <c r="D3461" s="1">
        <v>4</v>
      </c>
      <c r="E3461" s="1">
        <v>0</v>
      </c>
      <c r="F3461" s="1">
        <v>4</v>
      </c>
      <c r="H3461" s="1">
        <v>0</v>
      </c>
      <c r="I3461" s="1">
        <v>0</v>
      </c>
      <c r="K3461" s="1">
        <v>0</v>
      </c>
      <c r="L3461" s="2">
        <f t="shared" si="666"/>
        <v>4</v>
      </c>
      <c r="M3461" s="2" t="str">
        <f t="shared" si="667"/>
        <v>Nuvo-7505-MB-A1</v>
      </c>
      <c r="N3461" s="2" t="str">
        <f t="shared" si="668"/>
        <v>WH10Parts- NTA</v>
      </c>
      <c r="O3461" s="1" t="str">
        <f t="shared" si="665"/>
        <v>Nuvo-7505-MB-A1WH10Parts- NTA</v>
      </c>
      <c r="P3461" s="1">
        <f t="shared" si="671"/>
        <v>4</v>
      </c>
      <c r="Q3461" s="1">
        <f t="shared" si="669"/>
        <v>0</v>
      </c>
      <c r="R3461" s="1">
        <f t="shared" si="670"/>
        <v>4</v>
      </c>
      <c r="S3461" s="1">
        <f t="shared" si="672"/>
        <v>0</v>
      </c>
      <c r="T3461" s="1">
        <f t="shared" si="673"/>
        <v>4</v>
      </c>
    </row>
    <row r="3462" spans="1:20" x14ac:dyDescent="0.3">
      <c r="A3462" s="1" t="s">
        <v>438</v>
      </c>
      <c r="D3462" s="1">
        <v>0</v>
      </c>
      <c r="E3462" s="1">
        <v>0</v>
      </c>
      <c r="F3462" s="1">
        <v>0</v>
      </c>
      <c r="I3462" s="1">
        <v>0</v>
      </c>
      <c r="K3462" s="1">
        <v>0</v>
      </c>
      <c r="L3462" s="2">
        <f t="shared" si="666"/>
        <v>0</v>
      </c>
      <c r="M3462" s="2" t="str">
        <f t="shared" si="667"/>
        <v>Nuvo-7505-MB-Y1</v>
      </c>
      <c r="N3462" s="2" t="str">
        <f t="shared" si="668"/>
        <v>WH10Parts- NTA</v>
      </c>
      <c r="O3462" s="1" t="str">
        <f t="shared" ref="O3462" si="674">M3462&amp;N3462</f>
        <v>Nuvo-7505-MB-Y1WH10Parts- NTA</v>
      </c>
      <c r="P3462" s="1">
        <f t="shared" si="671"/>
        <v>0</v>
      </c>
      <c r="Q3462" s="1">
        <f t="shared" si="669"/>
        <v>0</v>
      </c>
      <c r="R3462" s="1">
        <f t="shared" si="670"/>
        <v>0</v>
      </c>
      <c r="S3462" s="1">
        <f t="shared" si="672"/>
        <v>0</v>
      </c>
      <c r="T3462" s="1">
        <f t="shared" si="673"/>
        <v>0</v>
      </c>
    </row>
    <row r="3463" spans="1:20" x14ac:dyDescent="0.3">
      <c r="A3463" s="1" t="s">
        <v>439</v>
      </c>
      <c r="D3463" s="1">
        <v>2</v>
      </c>
      <c r="F3463" s="1">
        <v>2</v>
      </c>
      <c r="I3463" s="1">
        <v>0</v>
      </c>
      <c r="K3463" s="1">
        <v>0</v>
      </c>
      <c r="L3463" s="2">
        <f t="shared" si="666"/>
        <v>2</v>
      </c>
      <c r="M3463" s="2" t="str">
        <f t="shared" si="667"/>
        <v>Nuvo-7531-MB-Y1</v>
      </c>
      <c r="N3463" s="2" t="str">
        <f t="shared" si="668"/>
        <v>WH10Parts- NTA</v>
      </c>
      <c r="O3463" s="1" t="str">
        <f t="shared" ref="O3463:O3525" si="675">M3463&amp;N3463</f>
        <v>Nuvo-7531-MB-Y1WH10Parts- NTA</v>
      </c>
      <c r="P3463" s="1">
        <f t="shared" si="671"/>
        <v>2</v>
      </c>
      <c r="Q3463" s="1">
        <f t="shared" si="669"/>
        <v>0</v>
      </c>
      <c r="R3463" s="1">
        <f t="shared" si="670"/>
        <v>2</v>
      </c>
      <c r="S3463" s="1">
        <f t="shared" si="672"/>
        <v>0</v>
      </c>
      <c r="T3463" s="1">
        <f t="shared" si="673"/>
        <v>2</v>
      </c>
    </row>
    <row r="3464" spans="1:20" x14ac:dyDescent="0.3">
      <c r="A3464" s="1" t="s">
        <v>1622</v>
      </c>
      <c r="D3464" s="1">
        <v>2</v>
      </c>
      <c r="F3464" s="1">
        <v>2</v>
      </c>
      <c r="H3464" s="1">
        <v>0</v>
      </c>
      <c r="I3464" s="1">
        <v>0</v>
      </c>
      <c r="K3464" s="1">
        <v>0</v>
      </c>
      <c r="L3464" s="2">
        <f t="shared" si="666"/>
        <v>2</v>
      </c>
      <c r="M3464" s="2" t="str">
        <f t="shared" si="667"/>
        <v>Nuvo-8034-BP-A1</v>
      </c>
      <c r="N3464" s="2" t="str">
        <f t="shared" si="668"/>
        <v>WH10Parts- NTA</v>
      </c>
      <c r="O3464" s="1" t="str">
        <f t="shared" si="675"/>
        <v>Nuvo-8034-BP-A1WH10Parts- NTA</v>
      </c>
      <c r="P3464" s="1">
        <f t="shared" si="671"/>
        <v>2</v>
      </c>
      <c r="Q3464" s="1">
        <f t="shared" si="669"/>
        <v>0</v>
      </c>
      <c r="R3464" s="1">
        <f t="shared" si="670"/>
        <v>2</v>
      </c>
      <c r="S3464" s="1">
        <f t="shared" si="672"/>
        <v>0</v>
      </c>
      <c r="T3464" s="1">
        <f t="shared" si="673"/>
        <v>2</v>
      </c>
    </row>
    <row r="3465" spans="1:20" x14ac:dyDescent="0.3">
      <c r="A3465" s="1" t="s">
        <v>177</v>
      </c>
      <c r="D3465" s="1">
        <v>3</v>
      </c>
      <c r="E3465" s="1">
        <v>0</v>
      </c>
      <c r="F3465" s="1">
        <v>3</v>
      </c>
      <c r="H3465" s="1">
        <v>0</v>
      </c>
      <c r="I3465" s="1">
        <v>0</v>
      </c>
      <c r="K3465" s="1">
        <v>0</v>
      </c>
      <c r="L3465" s="2">
        <f t="shared" si="666"/>
        <v>3</v>
      </c>
      <c r="M3465" s="2" t="str">
        <f t="shared" si="667"/>
        <v>Nuvo-8108GC-BP-A1</v>
      </c>
      <c r="N3465" s="2" t="str">
        <f t="shared" si="668"/>
        <v>WH10Parts- NTA</v>
      </c>
      <c r="O3465" s="1" t="str">
        <f t="shared" si="675"/>
        <v>Nuvo-8108GC-BP-A1WH10Parts- NTA</v>
      </c>
      <c r="P3465" s="1">
        <f t="shared" si="671"/>
        <v>3</v>
      </c>
      <c r="Q3465" s="1">
        <f t="shared" si="669"/>
        <v>0</v>
      </c>
      <c r="R3465" s="1">
        <f t="shared" si="670"/>
        <v>3</v>
      </c>
      <c r="S3465" s="1">
        <f t="shared" si="672"/>
        <v>0</v>
      </c>
      <c r="T3465" s="1">
        <f t="shared" si="673"/>
        <v>3</v>
      </c>
    </row>
    <row r="3466" spans="1:20" x14ac:dyDescent="0.3">
      <c r="A3466" s="1" t="s">
        <v>1776</v>
      </c>
      <c r="D3466" s="1">
        <v>1</v>
      </c>
      <c r="F3466" s="1">
        <v>1</v>
      </c>
      <c r="I3466" s="1">
        <v>0</v>
      </c>
      <c r="K3466" s="1">
        <v>0</v>
      </c>
      <c r="L3466" s="2">
        <f t="shared" ref="L3466:L3491" si="676">D3466</f>
        <v>1</v>
      </c>
      <c r="M3466" s="2" t="str">
        <f t="shared" ref="M3466:M3491" si="677">A3466</f>
        <v>Nuvo-8108GC-BP-A2</v>
      </c>
      <c r="N3466" s="2" t="str">
        <f t="shared" ref="N3466:N3491" si="678">IF(A3467="Inventory",A3466,N3465)</f>
        <v>WH10Parts- NTA</v>
      </c>
      <c r="O3466" s="1" t="str">
        <f t="shared" si="675"/>
        <v>Nuvo-8108GC-BP-A2WH10Parts- NTA</v>
      </c>
      <c r="P3466" s="1">
        <f t="shared" si="671"/>
        <v>1</v>
      </c>
      <c r="Q3466" s="1">
        <f t="shared" ref="Q3466:Q3529" si="679">E3466</f>
        <v>0</v>
      </c>
      <c r="R3466" s="1">
        <f t="shared" ref="R3466:R3529" si="680">F3466</f>
        <v>1</v>
      </c>
      <c r="S3466" s="1">
        <f t="shared" si="672"/>
        <v>0</v>
      </c>
      <c r="T3466" s="1">
        <f t="shared" si="673"/>
        <v>1</v>
      </c>
    </row>
    <row r="3467" spans="1:20" x14ac:dyDescent="0.3">
      <c r="A3467" s="1" t="s">
        <v>178</v>
      </c>
      <c r="D3467" s="1">
        <v>0</v>
      </c>
      <c r="E3467" s="1">
        <v>0</v>
      </c>
      <c r="F3467" s="1">
        <v>0</v>
      </c>
      <c r="H3467" s="1">
        <v>0</v>
      </c>
      <c r="I3467" s="1">
        <v>0</v>
      </c>
      <c r="K3467" s="1">
        <v>0</v>
      </c>
      <c r="L3467" s="2">
        <f t="shared" si="676"/>
        <v>0</v>
      </c>
      <c r="M3467" s="2" t="str">
        <f t="shared" si="677"/>
        <v>Nuvo-8208GC-BP-A2</v>
      </c>
      <c r="N3467" s="2" t="str">
        <f t="shared" si="678"/>
        <v>WH10Parts- NTA</v>
      </c>
      <c r="O3467" s="1" t="str">
        <f t="shared" si="675"/>
        <v>Nuvo-8208GC-BP-A2WH10Parts- NTA</v>
      </c>
      <c r="P3467" s="1">
        <f t="shared" si="671"/>
        <v>0</v>
      </c>
      <c r="Q3467" s="1">
        <f t="shared" si="679"/>
        <v>0</v>
      </c>
      <c r="R3467" s="1">
        <f t="shared" si="680"/>
        <v>0</v>
      </c>
      <c r="S3467" s="1">
        <f t="shared" si="672"/>
        <v>0</v>
      </c>
      <c r="T3467" s="1">
        <f t="shared" si="673"/>
        <v>0</v>
      </c>
    </row>
    <row r="3468" spans="1:20" x14ac:dyDescent="0.3">
      <c r="A3468" s="1" t="s">
        <v>1597</v>
      </c>
      <c r="D3468" s="1">
        <v>2</v>
      </c>
      <c r="E3468" s="1">
        <v>0</v>
      </c>
      <c r="F3468" s="1">
        <v>2</v>
      </c>
      <c r="I3468" s="1">
        <v>0</v>
      </c>
      <c r="K3468" s="1">
        <v>0</v>
      </c>
      <c r="L3468" s="2">
        <f t="shared" si="676"/>
        <v>2</v>
      </c>
      <c r="M3468" s="2" t="str">
        <f t="shared" si="677"/>
        <v>Nuvo-8208GC-MB-A1</v>
      </c>
      <c r="N3468" s="2" t="str">
        <f t="shared" si="678"/>
        <v>WH10Parts- NTA</v>
      </c>
      <c r="O3468" s="1" t="str">
        <f t="shared" si="675"/>
        <v>Nuvo-8208GC-MB-A1WH10Parts- NTA</v>
      </c>
      <c r="P3468" s="1">
        <f t="shared" si="671"/>
        <v>2</v>
      </c>
      <c r="Q3468" s="1">
        <f t="shared" si="679"/>
        <v>0</v>
      </c>
      <c r="R3468" s="1">
        <f t="shared" si="680"/>
        <v>2</v>
      </c>
      <c r="S3468" s="1">
        <f t="shared" si="672"/>
        <v>0</v>
      </c>
      <c r="T3468" s="1">
        <f t="shared" si="673"/>
        <v>2</v>
      </c>
    </row>
    <row r="3469" spans="1:20" x14ac:dyDescent="0.3">
      <c r="A3469" s="1" t="s">
        <v>1598</v>
      </c>
      <c r="D3469" s="1">
        <v>1</v>
      </c>
      <c r="E3469" s="1">
        <v>0</v>
      </c>
      <c r="F3469" s="1">
        <v>1</v>
      </c>
      <c r="H3469" s="1">
        <v>0</v>
      </c>
      <c r="I3469" s="1">
        <v>0</v>
      </c>
      <c r="K3469" s="1">
        <v>0</v>
      </c>
      <c r="L3469" s="2">
        <f t="shared" si="676"/>
        <v>1</v>
      </c>
      <c r="M3469" s="2" t="str">
        <f t="shared" si="677"/>
        <v>Nuvo-8208GC-MB-A2</v>
      </c>
      <c r="N3469" s="2" t="str">
        <f t="shared" si="678"/>
        <v>WH10Parts- NTA</v>
      </c>
      <c r="O3469" s="1" t="str">
        <f t="shared" si="675"/>
        <v>Nuvo-8208GC-MB-A2WH10Parts- NTA</v>
      </c>
      <c r="P3469" s="1">
        <f t="shared" si="671"/>
        <v>1</v>
      </c>
      <c r="Q3469" s="1">
        <f t="shared" si="679"/>
        <v>0</v>
      </c>
      <c r="R3469" s="1">
        <f t="shared" si="680"/>
        <v>1</v>
      </c>
      <c r="S3469" s="1">
        <f t="shared" si="672"/>
        <v>0</v>
      </c>
      <c r="T3469" s="1">
        <f t="shared" si="673"/>
        <v>1</v>
      </c>
    </row>
    <row r="3470" spans="1:20" x14ac:dyDescent="0.3">
      <c r="A3470" s="1" t="s">
        <v>179</v>
      </c>
      <c r="D3470" s="1">
        <v>0</v>
      </c>
      <c r="E3470" s="1">
        <v>0</v>
      </c>
      <c r="F3470" s="1">
        <v>0</v>
      </c>
      <c r="H3470" s="1">
        <v>0</v>
      </c>
      <c r="I3470" s="1">
        <v>0</v>
      </c>
      <c r="K3470" s="1">
        <v>0</v>
      </c>
      <c r="L3470" s="2">
        <f t="shared" si="676"/>
        <v>0</v>
      </c>
      <c r="M3470" s="2" t="str">
        <f t="shared" si="677"/>
        <v>Nuvo-8208GC-MB-A3</v>
      </c>
      <c r="N3470" s="2" t="str">
        <f t="shared" si="678"/>
        <v>WH10Parts- NTA</v>
      </c>
      <c r="O3470" s="1" t="str">
        <f t="shared" si="675"/>
        <v>Nuvo-8208GC-MB-A3WH10Parts- NTA</v>
      </c>
      <c r="P3470" s="1">
        <f t="shared" si="671"/>
        <v>0</v>
      </c>
      <c r="Q3470" s="1">
        <f t="shared" si="679"/>
        <v>0</v>
      </c>
      <c r="R3470" s="1">
        <f t="shared" si="680"/>
        <v>0</v>
      </c>
      <c r="S3470" s="1">
        <f t="shared" si="672"/>
        <v>0</v>
      </c>
      <c r="T3470" s="1">
        <f t="shared" si="673"/>
        <v>0</v>
      </c>
    </row>
    <row r="3471" spans="1:20" x14ac:dyDescent="0.3">
      <c r="A3471" s="1" t="s">
        <v>1623</v>
      </c>
      <c r="D3471" s="1">
        <v>1</v>
      </c>
      <c r="F3471" s="1">
        <v>1</v>
      </c>
      <c r="H3471" s="1">
        <v>0</v>
      </c>
      <c r="I3471" s="1">
        <v>0</v>
      </c>
      <c r="K3471" s="1">
        <v>0</v>
      </c>
      <c r="L3471" s="2">
        <f t="shared" si="676"/>
        <v>1</v>
      </c>
      <c r="M3471" s="2" t="str">
        <f t="shared" si="677"/>
        <v>Nuvo-8240GC-BP-A1</v>
      </c>
      <c r="N3471" s="2" t="str">
        <f t="shared" si="678"/>
        <v>WH10Parts- NTA</v>
      </c>
      <c r="O3471" s="1" t="str">
        <f t="shared" si="675"/>
        <v>Nuvo-8240GC-BP-A1WH10Parts- NTA</v>
      </c>
      <c r="P3471" s="1">
        <f t="shared" si="671"/>
        <v>1</v>
      </c>
      <c r="Q3471" s="1">
        <f t="shared" si="679"/>
        <v>0</v>
      </c>
      <c r="R3471" s="1">
        <f t="shared" si="680"/>
        <v>1</v>
      </c>
      <c r="S3471" s="1">
        <f t="shared" si="672"/>
        <v>0</v>
      </c>
      <c r="T3471" s="1">
        <f t="shared" si="673"/>
        <v>1</v>
      </c>
    </row>
    <row r="3472" spans="1:20" x14ac:dyDescent="0.3">
      <c r="A3472" s="1" t="s">
        <v>440</v>
      </c>
      <c r="D3472" s="1">
        <v>2</v>
      </c>
      <c r="E3472" s="1">
        <v>0</v>
      </c>
      <c r="F3472" s="1">
        <v>2</v>
      </c>
      <c r="H3472" s="1">
        <v>0</v>
      </c>
      <c r="I3472" s="1">
        <v>0</v>
      </c>
      <c r="K3472" s="1">
        <v>0</v>
      </c>
      <c r="L3472" s="2">
        <f t="shared" si="676"/>
        <v>2</v>
      </c>
      <c r="M3472" s="2" t="str">
        <f t="shared" si="677"/>
        <v>Nuvo-9000P-BP-A1</v>
      </c>
      <c r="N3472" s="2" t="str">
        <f t="shared" si="678"/>
        <v>WH10Parts- NTA</v>
      </c>
      <c r="O3472" s="1" t="str">
        <f t="shared" si="675"/>
        <v>Nuvo-9000P-BP-A1WH10Parts- NTA</v>
      </c>
      <c r="P3472" s="1">
        <f t="shared" si="671"/>
        <v>2</v>
      </c>
      <c r="Q3472" s="1">
        <f t="shared" si="679"/>
        <v>0</v>
      </c>
      <c r="R3472" s="1">
        <f t="shared" si="680"/>
        <v>2</v>
      </c>
      <c r="S3472" s="1">
        <f t="shared" si="672"/>
        <v>0</v>
      </c>
      <c r="T3472" s="1">
        <f t="shared" si="673"/>
        <v>2</v>
      </c>
    </row>
    <row r="3473" spans="1:20" x14ac:dyDescent="0.3">
      <c r="A3473" s="1" t="s">
        <v>1599</v>
      </c>
      <c r="D3473" s="1">
        <v>1</v>
      </c>
      <c r="E3473" s="1">
        <v>0</v>
      </c>
      <c r="F3473" s="1">
        <v>1</v>
      </c>
      <c r="H3473" s="1">
        <v>0</v>
      </c>
      <c r="I3473" s="1">
        <v>0</v>
      </c>
      <c r="K3473" s="1">
        <v>0</v>
      </c>
      <c r="L3473" s="2">
        <f t="shared" si="676"/>
        <v>1</v>
      </c>
      <c r="M3473" s="2" t="str">
        <f t="shared" si="677"/>
        <v>Nuvo-9002-MB-A2</v>
      </c>
      <c r="N3473" s="2" t="str">
        <f t="shared" si="678"/>
        <v>WH10Parts- NTA</v>
      </c>
      <c r="O3473" s="1" t="str">
        <f t="shared" si="675"/>
        <v>Nuvo-9002-MB-A2WH10Parts- NTA</v>
      </c>
      <c r="P3473" s="1">
        <f t="shared" si="671"/>
        <v>1</v>
      </c>
      <c r="Q3473" s="1">
        <f t="shared" si="679"/>
        <v>0</v>
      </c>
      <c r="R3473" s="1">
        <f t="shared" si="680"/>
        <v>1</v>
      </c>
      <c r="S3473" s="1">
        <f t="shared" si="672"/>
        <v>0</v>
      </c>
      <c r="T3473" s="1">
        <f t="shared" si="673"/>
        <v>1</v>
      </c>
    </row>
    <row r="3474" spans="1:20" x14ac:dyDescent="0.3">
      <c r="A3474" s="1" t="s">
        <v>1600</v>
      </c>
      <c r="D3474" s="1">
        <v>2</v>
      </c>
      <c r="E3474" s="1">
        <v>0</v>
      </c>
      <c r="F3474" s="1">
        <v>2</v>
      </c>
      <c r="H3474" s="1">
        <v>0</v>
      </c>
      <c r="I3474" s="1">
        <v>0</v>
      </c>
      <c r="K3474" s="1">
        <v>0</v>
      </c>
      <c r="L3474" s="2">
        <f t="shared" si="676"/>
        <v>2</v>
      </c>
      <c r="M3474" s="2" t="str">
        <f t="shared" si="677"/>
        <v>Nuvo-9006-MB-A2</v>
      </c>
      <c r="N3474" s="2" t="str">
        <f t="shared" si="678"/>
        <v>WH10Parts- NTA</v>
      </c>
      <c r="O3474" s="1" t="str">
        <f t="shared" si="675"/>
        <v>Nuvo-9006-MB-A2WH10Parts- NTA</v>
      </c>
      <c r="P3474" s="1">
        <f t="shared" si="671"/>
        <v>2</v>
      </c>
      <c r="Q3474" s="1">
        <f t="shared" si="679"/>
        <v>0</v>
      </c>
      <c r="R3474" s="1">
        <f t="shared" si="680"/>
        <v>2</v>
      </c>
      <c r="S3474" s="1">
        <f t="shared" si="672"/>
        <v>0</v>
      </c>
      <c r="T3474" s="1">
        <f t="shared" si="673"/>
        <v>2</v>
      </c>
    </row>
    <row r="3475" spans="1:20" x14ac:dyDescent="0.3">
      <c r="A3475" s="1" t="s">
        <v>1601</v>
      </c>
      <c r="D3475" s="1">
        <v>1</v>
      </c>
      <c r="E3475" s="1">
        <v>0</v>
      </c>
      <c r="F3475" s="1">
        <v>1</v>
      </c>
      <c r="H3475" s="1">
        <v>0</v>
      </c>
      <c r="I3475" s="1">
        <v>0</v>
      </c>
      <c r="K3475" s="1">
        <v>0.3</v>
      </c>
      <c r="L3475" s="2">
        <f t="shared" si="676"/>
        <v>1</v>
      </c>
      <c r="M3475" s="2" t="str">
        <f t="shared" si="677"/>
        <v>Nuvo-9006-PoE-MB-A2</v>
      </c>
      <c r="N3475" s="2" t="str">
        <f t="shared" si="678"/>
        <v>WH10Parts- NTA</v>
      </c>
      <c r="O3475" s="1" t="str">
        <f t="shared" si="675"/>
        <v>Nuvo-9006-PoE-MB-A2WH10Parts- NTA</v>
      </c>
      <c r="P3475" s="1">
        <f t="shared" si="671"/>
        <v>1</v>
      </c>
      <c r="Q3475" s="1">
        <f t="shared" si="679"/>
        <v>0</v>
      </c>
      <c r="R3475" s="1">
        <f t="shared" si="680"/>
        <v>1</v>
      </c>
      <c r="S3475" s="1">
        <f t="shared" si="672"/>
        <v>0</v>
      </c>
      <c r="T3475" s="1">
        <f t="shared" si="673"/>
        <v>1</v>
      </c>
    </row>
    <row r="3476" spans="1:20" x14ac:dyDescent="0.3">
      <c r="A3476" s="1" t="s">
        <v>1353</v>
      </c>
      <c r="D3476" s="1">
        <v>1</v>
      </c>
      <c r="F3476" s="1">
        <v>1</v>
      </c>
      <c r="H3476" s="1">
        <v>0</v>
      </c>
      <c r="I3476" s="1">
        <v>0</v>
      </c>
      <c r="K3476" s="1">
        <v>0</v>
      </c>
      <c r="L3476" s="2">
        <f t="shared" si="676"/>
        <v>1</v>
      </c>
      <c r="M3476" s="2" t="str">
        <f t="shared" si="677"/>
        <v>Nuvo-9166-MB-A1</v>
      </c>
      <c r="N3476" s="2" t="str">
        <f t="shared" si="678"/>
        <v>WH10Parts- NTA</v>
      </c>
      <c r="O3476" s="1" t="str">
        <f t="shared" si="675"/>
        <v>Nuvo-9166-MB-A1WH10Parts- NTA</v>
      </c>
      <c r="P3476" s="1">
        <f t="shared" si="671"/>
        <v>1</v>
      </c>
      <c r="Q3476" s="1">
        <f t="shared" si="679"/>
        <v>0</v>
      </c>
      <c r="R3476" s="1">
        <f t="shared" si="680"/>
        <v>1</v>
      </c>
      <c r="S3476" s="1">
        <f t="shared" si="672"/>
        <v>0</v>
      </c>
      <c r="T3476" s="1">
        <f t="shared" si="673"/>
        <v>1</v>
      </c>
    </row>
    <row r="3477" spans="1:20" x14ac:dyDescent="0.3">
      <c r="A3477" s="1" t="s">
        <v>1354</v>
      </c>
      <c r="D3477" s="1">
        <v>1</v>
      </c>
      <c r="F3477" s="1">
        <v>1</v>
      </c>
      <c r="H3477" s="1">
        <v>0</v>
      </c>
      <c r="I3477" s="1">
        <v>0</v>
      </c>
      <c r="K3477" s="1">
        <v>0</v>
      </c>
      <c r="L3477" s="2">
        <f t="shared" si="676"/>
        <v>1</v>
      </c>
      <c r="M3477" s="2" t="str">
        <f t="shared" si="677"/>
        <v>Nuvo-9166-PoE-MB-A1</v>
      </c>
      <c r="N3477" s="2" t="str">
        <f t="shared" si="678"/>
        <v>WH10Parts- NTA</v>
      </c>
      <c r="O3477" s="1" t="str">
        <f t="shared" si="675"/>
        <v>Nuvo-9166-PoE-MB-A1WH10Parts- NTA</v>
      </c>
      <c r="P3477" s="1">
        <f t="shared" si="671"/>
        <v>1</v>
      </c>
      <c r="Q3477" s="1">
        <f t="shared" si="679"/>
        <v>0</v>
      </c>
      <c r="R3477" s="1">
        <f t="shared" si="680"/>
        <v>1</v>
      </c>
      <c r="S3477" s="1">
        <f t="shared" si="672"/>
        <v>0</v>
      </c>
      <c r="T3477" s="1">
        <f t="shared" si="673"/>
        <v>1</v>
      </c>
    </row>
    <row r="3478" spans="1:20" x14ac:dyDescent="0.3">
      <c r="A3478" s="1" t="s">
        <v>1602</v>
      </c>
      <c r="D3478" s="1">
        <v>1</v>
      </c>
      <c r="E3478" s="1">
        <v>0</v>
      </c>
      <c r="F3478" s="1">
        <v>1</v>
      </c>
      <c r="H3478" s="1">
        <v>0</v>
      </c>
      <c r="I3478" s="1">
        <v>0</v>
      </c>
      <c r="K3478" s="1">
        <v>0</v>
      </c>
      <c r="L3478" s="2">
        <f t="shared" si="676"/>
        <v>1</v>
      </c>
      <c r="M3478" s="2" t="str">
        <f t="shared" si="677"/>
        <v>Nuvo-9531-MB-A2</v>
      </c>
      <c r="N3478" s="2" t="str">
        <f t="shared" si="678"/>
        <v>WH10Parts- NTA</v>
      </c>
      <c r="O3478" s="1" t="str">
        <f t="shared" si="675"/>
        <v>Nuvo-9531-MB-A2WH10Parts- NTA</v>
      </c>
      <c r="P3478" s="1">
        <f t="shared" si="671"/>
        <v>1</v>
      </c>
      <c r="Q3478" s="1">
        <f t="shared" si="679"/>
        <v>0</v>
      </c>
      <c r="R3478" s="1">
        <f t="shared" si="680"/>
        <v>1</v>
      </c>
      <c r="S3478" s="1">
        <f t="shared" si="672"/>
        <v>0</v>
      </c>
      <c r="T3478" s="1">
        <f t="shared" si="673"/>
        <v>1</v>
      </c>
    </row>
    <row r="3479" spans="1:20" x14ac:dyDescent="0.3">
      <c r="A3479" s="1" t="s">
        <v>1603</v>
      </c>
      <c r="D3479" s="1">
        <v>1</v>
      </c>
      <c r="E3479" s="1">
        <v>0</v>
      </c>
      <c r="F3479" s="1">
        <v>1</v>
      </c>
      <c r="H3479" s="1">
        <v>0</v>
      </c>
      <c r="I3479" s="1">
        <v>0</v>
      </c>
      <c r="K3479" s="1">
        <v>0</v>
      </c>
      <c r="L3479" s="2">
        <f t="shared" si="676"/>
        <v>1</v>
      </c>
      <c r="M3479" s="2" t="str">
        <f t="shared" si="677"/>
        <v>Nuvo-9531-PoE-MB-A2</v>
      </c>
      <c r="N3479" s="2" t="str">
        <f t="shared" si="678"/>
        <v>WH10Parts- NTA</v>
      </c>
      <c r="O3479" s="1" t="str">
        <f t="shared" si="675"/>
        <v>Nuvo-9531-PoE-MB-A2WH10Parts- NTA</v>
      </c>
      <c r="P3479" s="1">
        <f t="shared" si="671"/>
        <v>1</v>
      </c>
      <c r="Q3479" s="1">
        <f t="shared" si="679"/>
        <v>0</v>
      </c>
      <c r="R3479" s="1">
        <f t="shared" si="680"/>
        <v>1</v>
      </c>
      <c r="S3479" s="1">
        <f t="shared" si="672"/>
        <v>0</v>
      </c>
      <c r="T3479" s="1">
        <f t="shared" si="673"/>
        <v>1</v>
      </c>
    </row>
    <row r="3480" spans="1:20" x14ac:dyDescent="0.3">
      <c r="A3480" s="1" t="s">
        <v>1604</v>
      </c>
      <c r="D3480" s="1">
        <v>4</v>
      </c>
      <c r="E3480" s="1">
        <v>0</v>
      </c>
      <c r="F3480" s="1">
        <v>4</v>
      </c>
      <c r="H3480" s="1">
        <v>0</v>
      </c>
      <c r="I3480" s="1">
        <v>0</v>
      </c>
      <c r="K3480" s="1">
        <v>0</v>
      </c>
      <c r="L3480" s="2">
        <f t="shared" si="676"/>
        <v>4</v>
      </c>
      <c r="M3480" s="2" t="str">
        <f t="shared" si="677"/>
        <v>PB-9250J-SA-MB-A1</v>
      </c>
      <c r="N3480" s="2" t="str">
        <f t="shared" si="678"/>
        <v>WH10Parts- NTA</v>
      </c>
      <c r="O3480" s="1" t="str">
        <f t="shared" si="675"/>
        <v>PB-9250J-SA-MB-A1WH10Parts- NTA</v>
      </c>
      <c r="P3480" s="1">
        <f t="shared" si="671"/>
        <v>4</v>
      </c>
      <c r="Q3480" s="1">
        <f t="shared" si="679"/>
        <v>0</v>
      </c>
      <c r="R3480" s="1">
        <f t="shared" si="680"/>
        <v>4</v>
      </c>
      <c r="S3480" s="1">
        <f t="shared" si="672"/>
        <v>0</v>
      </c>
      <c r="T3480" s="1">
        <f t="shared" si="673"/>
        <v>4</v>
      </c>
    </row>
    <row r="3481" spans="1:20" x14ac:dyDescent="0.3">
      <c r="A3481" s="1" t="s">
        <v>1573</v>
      </c>
      <c r="D3481" s="1">
        <v>0</v>
      </c>
      <c r="E3481" s="1">
        <v>0</v>
      </c>
      <c r="F3481" s="1">
        <v>0</v>
      </c>
      <c r="H3481" s="1">
        <v>0</v>
      </c>
      <c r="I3481" s="1">
        <v>0</v>
      </c>
      <c r="K3481" s="1">
        <v>0</v>
      </c>
      <c r="L3481" s="2">
        <f t="shared" si="676"/>
        <v>0</v>
      </c>
      <c r="M3481" s="2" t="str">
        <f t="shared" si="677"/>
        <v>PCIe-GL26-PCBA-A1</v>
      </c>
      <c r="N3481" s="2" t="str">
        <f t="shared" si="678"/>
        <v>WH10Parts- NTA</v>
      </c>
      <c r="O3481" s="1" t="str">
        <f t="shared" si="675"/>
        <v>PCIe-GL26-PCBA-A1WH10Parts- NTA</v>
      </c>
      <c r="P3481" s="1">
        <f t="shared" si="671"/>
        <v>0</v>
      </c>
      <c r="Q3481" s="1">
        <f t="shared" si="679"/>
        <v>0</v>
      </c>
      <c r="R3481" s="1">
        <f t="shared" si="680"/>
        <v>0</v>
      </c>
      <c r="S3481" s="1">
        <f t="shared" si="672"/>
        <v>0</v>
      </c>
      <c r="T3481" s="1">
        <f t="shared" si="673"/>
        <v>0</v>
      </c>
    </row>
    <row r="3482" spans="1:20" x14ac:dyDescent="0.3">
      <c r="A3482" s="1" t="s">
        <v>1605</v>
      </c>
      <c r="D3482" s="1">
        <v>1</v>
      </c>
      <c r="E3482" s="1">
        <v>0</v>
      </c>
      <c r="F3482" s="1">
        <v>1</v>
      </c>
      <c r="H3482" s="1">
        <v>0</v>
      </c>
      <c r="I3482" s="1">
        <v>0</v>
      </c>
      <c r="K3482" s="1">
        <v>0</v>
      </c>
      <c r="L3482" s="2">
        <f t="shared" si="676"/>
        <v>1</v>
      </c>
      <c r="M3482" s="2" t="str">
        <f t="shared" si="677"/>
        <v>PCIe-PoE334LP-EMB-PCBA-A1</v>
      </c>
      <c r="N3482" s="2" t="str">
        <f t="shared" si="678"/>
        <v>WH10Parts- NTA</v>
      </c>
      <c r="O3482" s="1" t="str">
        <f t="shared" si="675"/>
        <v>PCIe-PoE334LP-EMB-PCBA-A1WH10Parts- NTA</v>
      </c>
      <c r="P3482" s="1">
        <f t="shared" si="671"/>
        <v>1</v>
      </c>
      <c r="Q3482" s="1">
        <f t="shared" si="679"/>
        <v>0</v>
      </c>
      <c r="R3482" s="1">
        <f t="shared" si="680"/>
        <v>1</v>
      </c>
      <c r="S3482" s="1">
        <f t="shared" si="672"/>
        <v>0</v>
      </c>
      <c r="T3482" s="1">
        <f t="shared" si="673"/>
        <v>1</v>
      </c>
    </row>
    <row r="3483" spans="1:20" x14ac:dyDescent="0.3">
      <c r="A3483" s="1" t="s">
        <v>1624</v>
      </c>
      <c r="D3483" s="1">
        <v>1</v>
      </c>
      <c r="F3483" s="1">
        <v>1</v>
      </c>
      <c r="I3483" s="1">
        <v>0</v>
      </c>
      <c r="K3483" s="1">
        <v>0</v>
      </c>
      <c r="L3483" s="2">
        <f t="shared" si="676"/>
        <v>1</v>
      </c>
      <c r="M3483" s="2" t="str">
        <f t="shared" si="677"/>
        <v>PCIe-PoE334LP-PCBA-A1</v>
      </c>
      <c r="N3483" s="2" t="str">
        <f t="shared" si="678"/>
        <v>WH10Parts- NTA</v>
      </c>
      <c r="O3483" s="1" t="str">
        <f t="shared" si="675"/>
        <v>PCIe-PoE334LP-PCBA-A1WH10Parts- NTA</v>
      </c>
      <c r="P3483" s="1">
        <f t="shared" si="671"/>
        <v>1</v>
      </c>
      <c r="Q3483" s="1">
        <f t="shared" si="679"/>
        <v>0</v>
      </c>
      <c r="R3483" s="1">
        <f t="shared" si="680"/>
        <v>1</v>
      </c>
      <c r="S3483" s="1">
        <f t="shared" si="672"/>
        <v>0</v>
      </c>
      <c r="T3483" s="1">
        <f t="shared" si="673"/>
        <v>1</v>
      </c>
    </row>
    <row r="3484" spans="1:20" x14ac:dyDescent="0.3">
      <c r="A3484" s="1" t="s">
        <v>1606</v>
      </c>
      <c r="D3484" s="1">
        <v>0</v>
      </c>
      <c r="E3484" s="1">
        <v>0</v>
      </c>
      <c r="F3484" s="1">
        <v>0</v>
      </c>
      <c r="H3484" s="1">
        <v>0</v>
      </c>
      <c r="I3484" s="1">
        <v>0</v>
      </c>
      <c r="K3484" s="1">
        <v>0</v>
      </c>
      <c r="L3484" s="2">
        <f t="shared" si="676"/>
        <v>0</v>
      </c>
      <c r="M3484" s="2" t="str">
        <f t="shared" si="677"/>
        <v>PCIe-USB380-PCBA-A2</v>
      </c>
      <c r="N3484" s="2" t="str">
        <f t="shared" si="678"/>
        <v>WH10Parts- NTA</v>
      </c>
      <c r="O3484" s="1" t="str">
        <f t="shared" si="675"/>
        <v>PCIe-USB380-PCBA-A2WH10Parts- NTA</v>
      </c>
      <c r="P3484" s="1">
        <f t="shared" si="671"/>
        <v>0</v>
      </c>
      <c r="Q3484" s="1">
        <f t="shared" si="679"/>
        <v>0</v>
      </c>
      <c r="R3484" s="1">
        <f t="shared" si="680"/>
        <v>0</v>
      </c>
      <c r="S3484" s="1">
        <f t="shared" si="672"/>
        <v>0</v>
      </c>
      <c r="T3484" s="1">
        <f t="shared" si="673"/>
        <v>0</v>
      </c>
    </row>
    <row r="3485" spans="1:20" x14ac:dyDescent="0.3">
      <c r="A3485" s="1" t="s">
        <v>441</v>
      </c>
      <c r="D3485" s="1">
        <v>2</v>
      </c>
      <c r="F3485" s="1">
        <v>2</v>
      </c>
      <c r="H3485" s="1">
        <v>0</v>
      </c>
      <c r="I3485" s="1">
        <v>0</v>
      </c>
      <c r="K3485" s="1">
        <v>0</v>
      </c>
      <c r="L3485" s="2">
        <f t="shared" si="676"/>
        <v>2</v>
      </c>
      <c r="M3485" s="2" t="str">
        <f t="shared" si="677"/>
        <v>POC-200-MB-A6</v>
      </c>
      <c r="N3485" s="2" t="str">
        <f t="shared" si="678"/>
        <v>WH10Parts- NTA</v>
      </c>
      <c r="O3485" s="1" t="str">
        <f t="shared" si="675"/>
        <v>POC-200-MB-A6WH10Parts- NTA</v>
      </c>
      <c r="P3485" s="1">
        <f t="shared" si="671"/>
        <v>2</v>
      </c>
      <c r="Q3485" s="1">
        <f t="shared" si="679"/>
        <v>0</v>
      </c>
      <c r="R3485" s="1">
        <f t="shared" si="680"/>
        <v>2</v>
      </c>
      <c r="S3485" s="1">
        <f t="shared" si="672"/>
        <v>0</v>
      </c>
      <c r="T3485" s="1">
        <f t="shared" si="673"/>
        <v>2</v>
      </c>
    </row>
    <row r="3486" spans="1:20" x14ac:dyDescent="0.3">
      <c r="A3486" s="1" t="s">
        <v>442</v>
      </c>
      <c r="D3486" s="1">
        <v>1</v>
      </c>
      <c r="E3486" s="1">
        <v>0</v>
      </c>
      <c r="F3486" s="1">
        <v>1</v>
      </c>
      <c r="H3486" s="1">
        <v>0</v>
      </c>
      <c r="I3486" s="1">
        <v>0</v>
      </c>
      <c r="K3486" s="1">
        <v>0</v>
      </c>
      <c r="L3486" s="2">
        <f t="shared" si="676"/>
        <v>1</v>
      </c>
      <c r="M3486" s="2" t="str">
        <f t="shared" si="677"/>
        <v>POC-210-MB-A6</v>
      </c>
      <c r="N3486" s="2" t="str">
        <f t="shared" si="678"/>
        <v>WH10Parts- NTA</v>
      </c>
      <c r="O3486" s="1" t="str">
        <f t="shared" si="675"/>
        <v>POC-210-MB-A6WH10Parts- NTA</v>
      </c>
      <c r="P3486" s="1">
        <f t="shared" si="671"/>
        <v>1</v>
      </c>
      <c r="Q3486" s="1">
        <f t="shared" si="679"/>
        <v>0</v>
      </c>
      <c r="R3486" s="1">
        <f t="shared" si="680"/>
        <v>1</v>
      </c>
      <c r="S3486" s="1">
        <f t="shared" si="672"/>
        <v>0</v>
      </c>
      <c r="T3486" s="1">
        <f t="shared" si="673"/>
        <v>1</v>
      </c>
    </row>
    <row r="3487" spans="1:20" x14ac:dyDescent="0.3">
      <c r="A3487" s="1" t="s">
        <v>1625</v>
      </c>
      <c r="D3487" s="1">
        <v>1</v>
      </c>
      <c r="F3487" s="1">
        <v>1</v>
      </c>
      <c r="I3487" s="1">
        <v>0</v>
      </c>
      <c r="K3487" s="1">
        <v>0</v>
      </c>
      <c r="L3487" s="2">
        <f t="shared" si="676"/>
        <v>1</v>
      </c>
      <c r="M3487" s="2" t="str">
        <f t="shared" si="677"/>
        <v>POC-300-MB-A1</v>
      </c>
      <c r="N3487" s="2" t="str">
        <f t="shared" si="678"/>
        <v>WH10Parts- NTA</v>
      </c>
      <c r="O3487" s="1" t="str">
        <f t="shared" si="675"/>
        <v>POC-300-MB-A1WH10Parts- NTA</v>
      </c>
      <c r="P3487" s="1">
        <f t="shared" si="671"/>
        <v>1</v>
      </c>
      <c r="Q3487" s="1">
        <f t="shared" si="679"/>
        <v>0</v>
      </c>
      <c r="R3487" s="1">
        <f t="shared" si="680"/>
        <v>1</v>
      </c>
      <c r="S3487" s="1">
        <f t="shared" si="672"/>
        <v>0</v>
      </c>
      <c r="T3487" s="1">
        <f t="shared" si="673"/>
        <v>1</v>
      </c>
    </row>
    <row r="3488" spans="1:20" x14ac:dyDescent="0.3">
      <c r="A3488" s="1" t="s">
        <v>443</v>
      </c>
      <c r="D3488" s="1">
        <v>2</v>
      </c>
      <c r="E3488" s="1">
        <v>0</v>
      </c>
      <c r="F3488" s="1">
        <v>2</v>
      </c>
      <c r="H3488" s="1">
        <v>0</v>
      </c>
      <c r="I3488" s="1">
        <v>0</v>
      </c>
      <c r="K3488" s="1">
        <v>0</v>
      </c>
      <c r="L3488" s="2">
        <f t="shared" si="676"/>
        <v>2</v>
      </c>
      <c r="M3488" s="2" t="str">
        <f t="shared" si="677"/>
        <v>POC-300-MB-A2</v>
      </c>
      <c r="N3488" s="2" t="str">
        <f t="shared" si="678"/>
        <v>WH10Parts- NTA</v>
      </c>
      <c r="O3488" s="1" t="str">
        <f t="shared" si="675"/>
        <v>POC-300-MB-A2WH10Parts- NTA</v>
      </c>
      <c r="P3488" s="1">
        <f t="shared" si="671"/>
        <v>2</v>
      </c>
      <c r="Q3488" s="1">
        <f t="shared" si="679"/>
        <v>0</v>
      </c>
      <c r="R3488" s="1">
        <f t="shared" si="680"/>
        <v>2</v>
      </c>
      <c r="S3488" s="1">
        <f t="shared" si="672"/>
        <v>0</v>
      </c>
      <c r="T3488" s="1">
        <f t="shared" si="673"/>
        <v>2</v>
      </c>
    </row>
    <row r="3489" spans="1:20" x14ac:dyDescent="0.3">
      <c r="A3489" s="1" t="s">
        <v>444</v>
      </c>
      <c r="D3489" s="1">
        <v>2</v>
      </c>
      <c r="E3489" s="1">
        <v>0</v>
      </c>
      <c r="F3489" s="1">
        <v>2</v>
      </c>
      <c r="H3489" s="1">
        <v>0</v>
      </c>
      <c r="I3489" s="1">
        <v>0</v>
      </c>
      <c r="K3489" s="1">
        <v>0</v>
      </c>
      <c r="L3489" s="2">
        <f t="shared" si="676"/>
        <v>2</v>
      </c>
      <c r="M3489" s="2" t="str">
        <f t="shared" si="677"/>
        <v>POC-310-MB-A2</v>
      </c>
      <c r="N3489" s="2" t="str">
        <f t="shared" si="678"/>
        <v>WH10Parts- NTA</v>
      </c>
      <c r="O3489" s="1" t="str">
        <f t="shared" si="675"/>
        <v>POC-310-MB-A2WH10Parts- NTA</v>
      </c>
      <c r="P3489" s="1">
        <f t="shared" si="671"/>
        <v>2</v>
      </c>
      <c r="Q3489" s="1">
        <f t="shared" si="679"/>
        <v>0</v>
      </c>
      <c r="R3489" s="1">
        <f t="shared" si="680"/>
        <v>2</v>
      </c>
      <c r="S3489" s="1">
        <f t="shared" si="672"/>
        <v>0</v>
      </c>
      <c r="T3489" s="1">
        <f t="shared" si="673"/>
        <v>2</v>
      </c>
    </row>
    <row r="3490" spans="1:20" x14ac:dyDescent="0.3">
      <c r="A3490" s="1" t="s">
        <v>445</v>
      </c>
      <c r="D3490" s="1">
        <v>1</v>
      </c>
      <c r="F3490" s="1">
        <v>1</v>
      </c>
      <c r="H3490" s="1">
        <v>0</v>
      </c>
      <c r="I3490" s="1">
        <v>0</v>
      </c>
      <c r="K3490" s="1">
        <v>0</v>
      </c>
      <c r="L3490" s="2">
        <f t="shared" si="676"/>
        <v>1</v>
      </c>
      <c r="M3490" s="2" t="str">
        <f t="shared" si="677"/>
        <v>POC-320-MB-A3</v>
      </c>
      <c r="N3490" s="2" t="str">
        <f t="shared" si="678"/>
        <v>WH10Parts- NTA</v>
      </c>
      <c r="O3490" s="1" t="str">
        <f t="shared" si="675"/>
        <v>POC-320-MB-A3WH10Parts- NTA</v>
      </c>
      <c r="P3490" s="1">
        <f t="shared" si="671"/>
        <v>1</v>
      </c>
      <c r="Q3490" s="1">
        <f t="shared" si="679"/>
        <v>0</v>
      </c>
      <c r="R3490" s="1">
        <f t="shared" si="680"/>
        <v>1</v>
      </c>
      <c r="S3490" s="1">
        <f t="shared" si="672"/>
        <v>0</v>
      </c>
      <c r="T3490" s="1">
        <f t="shared" si="673"/>
        <v>1</v>
      </c>
    </row>
    <row r="3491" spans="1:20" x14ac:dyDescent="0.3">
      <c r="A3491" s="1" t="s">
        <v>1607</v>
      </c>
      <c r="D3491" s="1">
        <v>0</v>
      </c>
      <c r="E3491" s="1">
        <v>0</v>
      </c>
      <c r="F3491" s="1">
        <v>0</v>
      </c>
      <c r="I3491" s="1">
        <v>0</v>
      </c>
      <c r="K3491" s="1">
        <v>0</v>
      </c>
      <c r="L3491" s="2">
        <f t="shared" si="676"/>
        <v>0</v>
      </c>
      <c r="M3491" s="2" t="str">
        <f t="shared" si="677"/>
        <v>POC-330-MB-A2</v>
      </c>
      <c r="N3491" s="2" t="str">
        <f t="shared" si="678"/>
        <v>WH10Parts- NTA</v>
      </c>
      <c r="O3491" s="1" t="str">
        <f t="shared" si="675"/>
        <v>POC-330-MB-A2WH10Parts- NTA</v>
      </c>
      <c r="P3491" s="1">
        <f t="shared" si="671"/>
        <v>0</v>
      </c>
      <c r="Q3491" s="1">
        <f t="shared" si="679"/>
        <v>0</v>
      </c>
      <c r="R3491" s="1">
        <f t="shared" si="680"/>
        <v>0</v>
      </c>
      <c r="S3491" s="1">
        <f t="shared" si="672"/>
        <v>0</v>
      </c>
      <c r="T3491" s="1">
        <f t="shared" si="673"/>
        <v>0</v>
      </c>
    </row>
    <row r="3492" spans="1:20" x14ac:dyDescent="0.3">
      <c r="A3492" s="1" t="s">
        <v>1113</v>
      </c>
      <c r="D3492" s="1">
        <v>1</v>
      </c>
      <c r="E3492" s="1">
        <v>0</v>
      </c>
      <c r="F3492" s="1">
        <v>1</v>
      </c>
      <c r="H3492" s="1">
        <v>0</v>
      </c>
      <c r="I3492" s="1">
        <v>0</v>
      </c>
      <c r="K3492" s="1">
        <v>0</v>
      </c>
      <c r="L3492" s="2">
        <f t="shared" ref="L3492:L3522" si="681">D3492</f>
        <v>1</v>
      </c>
      <c r="M3492" s="2" t="str">
        <f t="shared" ref="M3492:M3522" si="682">A3492</f>
        <v>POC-330-MB-A3</v>
      </c>
      <c r="N3492" s="2" t="str">
        <f t="shared" ref="N3492:N3522" si="683">IF(A3493="Inventory",A3492,N3491)</f>
        <v>WH10Parts- NTA</v>
      </c>
      <c r="O3492" s="1" t="str">
        <f t="shared" si="675"/>
        <v>POC-330-MB-A3WH10Parts- NTA</v>
      </c>
      <c r="P3492" s="1">
        <f t="shared" si="671"/>
        <v>1</v>
      </c>
      <c r="Q3492" s="1">
        <f t="shared" si="679"/>
        <v>0</v>
      </c>
      <c r="R3492" s="1">
        <f t="shared" si="680"/>
        <v>1</v>
      </c>
      <c r="S3492" s="1">
        <f t="shared" si="672"/>
        <v>0</v>
      </c>
      <c r="T3492" s="1">
        <f t="shared" si="673"/>
        <v>1</v>
      </c>
    </row>
    <row r="3493" spans="1:20" x14ac:dyDescent="0.3">
      <c r="A3493" s="1" t="s">
        <v>446</v>
      </c>
      <c r="D3493" s="1">
        <v>2</v>
      </c>
      <c r="E3493" s="1">
        <v>0</v>
      </c>
      <c r="F3493" s="1">
        <v>2</v>
      </c>
      <c r="I3493" s="1">
        <v>0</v>
      </c>
      <c r="K3493" s="1">
        <v>0</v>
      </c>
      <c r="L3493" s="2">
        <f t="shared" si="681"/>
        <v>2</v>
      </c>
      <c r="M3493" s="2" t="str">
        <f t="shared" si="682"/>
        <v>POC-330-MB-A4</v>
      </c>
      <c r="N3493" s="2" t="str">
        <f t="shared" si="683"/>
        <v>WH10Parts- NTA</v>
      </c>
      <c r="O3493" s="1" t="str">
        <f t="shared" si="675"/>
        <v>POC-330-MB-A4WH10Parts- NTA</v>
      </c>
      <c r="P3493" s="1">
        <f t="shared" si="671"/>
        <v>2</v>
      </c>
      <c r="Q3493" s="1">
        <f t="shared" si="679"/>
        <v>0</v>
      </c>
      <c r="R3493" s="1">
        <f t="shared" si="680"/>
        <v>2</v>
      </c>
      <c r="S3493" s="1">
        <f t="shared" si="672"/>
        <v>0</v>
      </c>
      <c r="T3493" s="1">
        <f t="shared" si="673"/>
        <v>2</v>
      </c>
    </row>
    <row r="3494" spans="1:20" x14ac:dyDescent="0.3">
      <c r="A3494" s="1" t="s">
        <v>1608</v>
      </c>
      <c r="D3494" s="1">
        <v>0</v>
      </c>
      <c r="E3494" s="1">
        <v>0</v>
      </c>
      <c r="F3494" s="1">
        <v>0</v>
      </c>
      <c r="I3494" s="1">
        <v>0</v>
      </c>
      <c r="K3494" s="1">
        <v>0.3</v>
      </c>
      <c r="L3494" s="2">
        <f t="shared" si="681"/>
        <v>0</v>
      </c>
      <c r="M3494" s="2" t="str">
        <f t="shared" si="682"/>
        <v>POC-330-MB-Y3</v>
      </c>
      <c r="N3494" s="2" t="str">
        <f t="shared" si="683"/>
        <v>WH10Parts- NTA</v>
      </c>
      <c r="O3494" s="1" t="str">
        <f t="shared" si="675"/>
        <v>POC-330-MB-Y3WH10Parts- NTA</v>
      </c>
      <c r="P3494" s="1">
        <f t="shared" si="671"/>
        <v>0</v>
      </c>
      <c r="Q3494" s="1">
        <f t="shared" si="679"/>
        <v>0</v>
      </c>
      <c r="R3494" s="1">
        <f t="shared" si="680"/>
        <v>0</v>
      </c>
      <c r="S3494" s="1">
        <f t="shared" si="672"/>
        <v>0</v>
      </c>
      <c r="T3494" s="1">
        <f t="shared" si="673"/>
        <v>0</v>
      </c>
    </row>
    <row r="3495" spans="1:20" x14ac:dyDescent="0.3">
      <c r="A3495" s="1" t="s">
        <v>1704</v>
      </c>
      <c r="D3495" s="1">
        <v>3</v>
      </c>
      <c r="F3495" s="1">
        <v>3</v>
      </c>
      <c r="I3495" s="1">
        <v>0</v>
      </c>
      <c r="K3495" s="1">
        <v>0</v>
      </c>
      <c r="L3495" s="2">
        <f t="shared" si="681"/>
        <v>3</v>
      </c>
      <c r="M3495" s="2" t="str">
        <f t="shared" si="682"/>
        <v>POC-351VTC-MB-A2</v>
      </c>
      <c r="N3495" s="2" t="str">
        <f t="shared" si="683"/>
        <v>WH10Parts- NTA</v>
      </c>
      <c r="O3495" s="1" t="str">
        <f t="shared" si="675"/>
        <v>POC-351VTC-MB-A2WH10Parts- NTA</v>
      </c>
      <c r="P3495" s="1">
        <f t="shared" si="671"/>
        <v>3</v>
      </c>
      <c r="Q3495" s="1">
        <f t="shared" si="679"/>
        <v>0</v>
      </c>
      <c r="R3495" s="1">
        <f t="shared" si="680"/>
        <v>3</v>
      </c>
      <c r="S3495" s="1">
        <f t="shared" si="672"/>
        <v>0</v>
      </c>
      <c r="T3495" s="1">
        <f t="shared" si="673"/>
        <v>3</v>
      </c>
    </row>
    <row r="3496" spans="1:20" x14ac:dyDescent="0.3">
      <c r="A3496" s="1" t="s">
        <v>2403</v>
      </c>
      <c r="D3496" s="1">
        <v>1</v>
      </c>
      <c r="F3496" s="1">
        <v>1</v>
      </c>
      <c r="I3496" s="1">
        <v>0</v>
      </c>
      <c r="K3496" s="1">
        <v>0</v>
      </c>
      <c r="L3496" s="2">
        <f t="shared" si="681"/>
        <v>1</v>
      </c>
      <c r="M3496" s="2" t="str">
        <f t="shared" si="682"/>
        <v>POC-40-MB-A1</v>
      </c>
      <c r="N3496" s="2" t="str">
        <f t="shared" si="683"/>
        <v>WH10Parts- NTA</v>
      </c>
      <c r="O3496" s="1" t="str">
        <f t="shared" si="675"/>
        <v>POC-40-MB-A1WH10Parts- NTA</v>
      </c>
      <c r="P3496" s="1">
        <f t="shared" si="671"/>
        <v>1</v>
      </c>
      <c r="Q3496" s="1">
        <f t="shared" si="679"/>
        <v>0</v>
      </c>
      <c r="R3496" s="1">
        <f t="shared" si="680"/>
        <v>1</v>
      </c>
      <c r="S3496" s="1">
        <f t="shared" si="672"/>
        <v>0</v>
      </c>
      <c r="T3496" s="1">
        <f t="shared" si="673"/>
        <v>1</v>
      </c>
    </row>
    <row r="3497" spans="1:20" x14ac:dyDescent="0.3">
      <c r="A3497" s="1" t="s">
        <v>447</v>
      </c>
      <c r="D3497" s="1">
        <v>1</v>
      </c>
      <c r="E3497" s="1">
        <v>0</v>
      </c>
      <c r="F3497" s="1">
        <v>1</v>
      </c>
      <c r="I3497" s="1">
        <v>0</v>
      </c>
      <c r="K3497" s="1">
        <v>0.3</v>
      </c>
      <c r="L3497" s="2">
        <f t="shared" si="681"/>
        <v>1</v>
      </c>
      <c r="M3497" s="2" t="str">
        <f t="shared" si="682"/>
        <v>POC-40-MB-Y1</v>
      </c>
      <c r="N3497" s="2" t="str">
        <f t="shared" si="683"/>
        <v>WH10Parts- NTA</v>
      </c>
      <c r="O3497" s="1" t="str">
        <f t="shared" si="675"/>
        <v>POC-40-MB-Y1WH10Parts- NTA</v>
      </c>
      <c r="P3497" s="1">
        <f t="shared" si="671"/>
        <v>1</v>
      </c>
      <c r="Q3497" s="1">
        <f t="shared" si="679"/>
        <v>0</v>
      </c>
      <c r="R3497" s="1">
        <f t="shared" si="680"/>
        <v>1</v>
      </c>
      <c r="S3497" s="1">
        <f t="shared" si="672"/>
        <v>0</v>
      </c>
      <c r="T3497" s="1">
        <f t="shared" si="673"/>
        <v>1</v>
      </c>
    </row>
    <row r="3498" spans="1:20" x14ac:dyDescent="0.3">
      <c r="A3498" s="1" t="s">
        <v>448</v>
      </c>
      <c r="D3498" s="1">
        <v>2</v>
      </c>
      <c r="F3498" s="1">
        <v>2</v>
      </c>
      <c r="H3498" s="1">
        <v>0</v>
      </c>
      <c r="I3498" s="1">
        <v>0</v>
      </c>
      <c r="K3498" s="1">
        <v>0</v>
      </c>
      <c r="L3498" s="2">
        <f t="shared" si="681"/>
        <v>2</v>
      </c>
      <c r="M3498" s="2" t="str">
        <f t="shared" si="682"/>
        <v>POC-400-MB-A2</v>
      </c>
      <c r="N3498" s="2" t="str">
        <f t="shared" si="683"/>
        <v>WH10Parts- NTA</v>
      </c>
      <c r="O3498" s="1" t="str">
        <f t="shared" si="675"/>
        <v>POC-400-MB-A2WH10Parts- NTA</v>
      </c>
      <c r="P3498" s="1">
        <f t="shared" si="671"/>
        <v>2</v>
      </c>
      <c r="Q3498" s="1">
        <f t="shared" si="679"/>
        <v>0</v>
      </c>
      <c r="R3498" s="1">
        <f t="shared" si="680"/>
        <v>2</v>
      </c>
      <c r="S3498" s="1">
        <f t="shared" si="672"/>
        <v>0</v>
      </c>
      <c r="T3498" s="1">
        <f t="shared" si="673"/>
        <v>2</v>
      </c>
    </row>
    <row r="3499" spans="1:20" x14ac:dyDescent="0.3">
      <c r="A3499" s="1" t="s">
        <v>449</v>
      </c>
      <c r="D3499" s="1">
        <v>1</v>
      </c>
      <c r="E3499" s="1">
        <v>0</v>
      </c>
      <c r="F3499" s="1">
        <v>1</v>
      </c>
      <c r="H3499" s="1">
        <v>0</v>
      </c>
      <c r="I3499" s="1">
        <v>0</v>
      </c>
      <c r="K3499" s="1">
        <v>0</v>
      </c>
      <c r="L3499" s="2">
        <f t="shared" si="681"/>
        <v>1</v>
      </c>
      <c r="M3499" s="2" t="str">
        <f t="shared" si="682"/>
        <v>POC-410-MB-A2</v>
      </c>
      <c r="N3499" s="2" t="str">
        <f t="shared" si="683"/>
        <v>WH10Parts- NTA</v>
      </c>
      <c r="O3499" s="1" t="str">
        <f t="shared" si="675"/>
        <v>POC-410-MB-A2WH10Parts- NTA</v>
      </c>
      <c r="P3499" s="1">
        <f t="shared" si="671"/>
        <v>1</v>
      </c>
      <c r="Q3499" s="1">
        <f t="shared" si="679"/>
        <v>0</v>
      </c>
      <c r="R3499" s="1">
        <f t="shared" si="680"/>
        <v>1</v>
      </c>
      <c r="S3499" s="1">
        <f t="shared" si="672"/>
        <v>0</v>
      </c>
      <c r="T3499" s="1">
        <f t="shared" si="673"/>
        <v>1</v>
      </c>
    </row>
    <row r="3500" spans="1:20" x14ac:dyDescent="0.3">
      <c r="A3500" s="1" t="s">
        <v>450</v>
      </c>
      <c r="D3500" s="1">
        <v>1</v>
      </c>
      <c r="E3500" s="1">
        <v>0</v>
      </c>
      <c r="F3500" s="1">
        <v>1</v>
      </c>
      <c r="H3500" s="1">
        <v>0</v>
      </c>
      <c r="I3500" s="1">
        <v>0</v>
      </c>
      <c r="K3500" s="1">
        <v>0</v>
      </c>
      <c r="L3500" s="2">
        <f t="shared" si="681"/>
        <v>1</v>
      </c>
      <c r="M3500" s="2" t="str">
        <f t="shared" si="682"/>
        <v>POC-515-MB-A2</v>
      </c>
      <c r="N3500" s="2" t="str">
        <f t="shared" si="683"/>
        <v>WH10Parts- NTA</v>
      </c>
      <c r="O3500" s="1" t="str">
        <f t="shared" si="675"/>
        <v>POC-515-MB-A2WH10Parts- NTA</v>
      </c>
      <c r="P3500" s="1">
        <f t="shared" si="671"/>
        <v>1</v>
      </c>
      <c r="Q3500" s="1">
        <f t="shared" si="679"/>
        <v>0</v>
      </c>
      <c r="R3500" s="1">
        <f t="shared" si="680"/>
        <v>1</v>
      </c>
      <c r="S3500" s="1">
        <f t="shared" si="672"/>
        <v>0</v>
      </c>
      <c r="T3500" s="1">
        <f t="shared" si="673"/>
        <v>1</v>
      </c>
    </row>
    <row r="3501" spans="1:20" x14ac:dyDescent="0.3">
      <c r="A3501" s="1" t="s">
        <v>1609</v>
      </c>
      <c r="D3501" s="1">
        <v>2</v>
      </c>
      <c r="E3501" s="1">
        <v>0</v>
      </c>
      <c r="F3501" s="1">
        <v>2</v>
      </c>
      <c r="H3501" s="1">
        <v>0</v>
      </c>
      <c r="I3501" s="1">
        <v>0</v>
      </c>
      <c r="K3501" s="1">
        <v>0</v>
      </c>
      <c r="L3501" s="2">
        <f t="shared" si="681"/>
        <v>2</v>
      </c>
      <c r="M3501" s="2" t="str">
        <f t="shared" si="682"/>
        <v>POC-545-MB-A2</v>
      </c>
      <c r="N3501" s="2" t="str">
        <f t="shared" si="683"/>
        <v>WH10Parts- NTA</v>
      </c>
      <c r="O3501" s="1" t="str">
        <f t="shared" si="675"/>
        <v>POC-545-MB-A2WH10Parts- NTA</v>
      </c>
      <c r="P3501" s="1">
        <f t="shared" si="671"/>
        <v>2</v>
      </c>
      <c r="Q3501" s="1">
        <f t="shared" si="679"/>
        <v>0</v>
      </c>
      <c r="R3501" s="1">
        <f t="shared" si="680"/>
        <v>2</v>
      </c>
      <c r="S3501" s="1">
        <f t="shared" si="672"/>
        <v>0</v>
      </c>
      <c r="T3501" s="1">
        <f t="shared" si="673"/>
        <v>2</v>
      </c>
    </row>
    <row r="3502" spans="1:20" x14ac:dyDescent="0.3">
      <c r="A3502" s="1" t="s">
        <v>1355</v>
      </c>
      <c r="D3502" s="1">
        <v>2</v>
      </c>
      <c r="E3502" s="1">
        <v>0</v>
      </c>
      <c r="F3502" s="1">
        <v>2</v>
      </c>
      <c r="H3502" s="1">
        <v>0</v>
      </c>
      <c r="I3502" s="1">
        <v>0</v>
      </c>
      <c r="K3502" s="1">
        <v>0</v>
      </c>
      <c r="L3502" s="2">
        <f t="shared" si="681"/>
        <v>2</v>
      </c>
      <c r="M3502" s="2" t="str">
        <f t="shared" si="682"/>
        <v>POC-715-MB-A1</v>
      </c>
      <c r="N3502" s="2" t="str">
        <f t="shared" si="683"/>
        <v>WH10Parts- NTA</v>
      </c>
      <c r="O3502" s="1" t="str">
        <f t="shared" si="675"/>
        <v>POC-715-MB-A1WH10Parts- NTA</v>
      </c>
      <c r="P3502" s="1">
        <f t="shared" si="671"/>
        <v>2</v>
      </c>
      <c r="Q3502" s="1">
        <f t="shared" si="679"/>
        <v>0</v>
      </c>
      <c r="R3502" s="1">
        <f t="shared" si="680"/>
        <v>2</v>
      </c>
      <c r="S3502" s="1">
        <f t="shared" si="672"/>
        <v>0</v>
      </c>
      <c r="T3502" s="1">
        <f t="shared" si="673"/>
        <v>2</v>
      </c>
    </row>
    <row r="3503" spans="1:20" x14ac:dyDescent="0.3">
      <c r="A3503" s="1" t="s">
        <v>1626</v>
      </c>
      <c r="D3503" s="1">
        <v>0</v>
      </c>
      <c r="E3503" s="1">
        <v>0</v>
      </c>
      <c r="F3503" s="1">
        <v>0</v>
      </c>
      <c r="I3503" s="1">
        <v>0</v>
      </c>
      <c r="K3503" s="1">
        <v>0</v>
      </c>
      <c r="L3503" s="2">
        <f t="shared" si="681"/>
        <v>0</v>
      </c>
      <c r="M3503" s="2" t="str">
        <f t="shared" si="682"/>
        <v>Replacement Parts</v>
      </c>
      <c r="N3503" s="2" t="str">
        <f t="shared" si="683"/>
        <v>WH10Parts- NTA</v>
      </c>
      <c r="O3503" s="1" t="str">
        <f t="shared" si="675"/>
        <v>Replacement PartsWH10Parts- NTA</v>
      </c>
      <c r="P3503" s="1">
        <f t="shared" si="671"/>
        <v>0</v>
      </c>
      <c r="Q3503" s="1">
        <f t="shared" si="679"/>
        <v>0</v>
      </c>
      <c r="R3503" s="1">
        <f t="shared" si="680"/>
        <v>0</v>
      </c>
      <c r="S3503" s="1">
        <f t="shared" si="672"/>
        <v>0</v>
      </c>
      <c r="T3503" s="1">
        <f t="shared" si="673"/>
        <v>0</v>
      </c>
    </row>
    <row r="3504" spans="1:20" x14ac:dyDescent="0.3">
      <c r="A3504" s="1" t="s">
        <v>1270</v>
      </c>
      <c r="D3504" s="1">
        <v>1</v>
      </c>
      <c r="E3504" s="1">
        <v>0</v>
      </c>
      <c r="F3504" s="1">
        <v>1</v>
      </c>
      <c r="H3504" s="1">
        <v>0</v>
      </c>
      <c r="I3504" s="1">
        <v>0</v>
      </c>
      <c r="K3504" s="1">
        <v>0</v>
      </c>
      <c r="L3504" s="2">
        <f t="shared" si="681"/>
        <v>1</v>
      </c>
      <c r="M3504" s="2" t="str">
        <f t="shared" si="682"/>
        <v>SEMIL-1704-10G-MB-A1</v>
      </c>
      <c r="N3504" s="2" t="str">
        <f t="shared" si="683"/>
        <v>WH10Parts- NTA</v>
      </c>
      <c r="O3504" s="1" t="str">
        <f t="shared" si="675"/>
        <v>SEMIL-1704-10G-MB-A1WH10Parts- NTA</v>
      </c>
      <c r="P3504" s="1">
        <f t="shared" si="671"/>
        <v>1</v>
      </c>
      <c r="Q3504" s="1">
        <f t="shared" si="679"/>
        <v>0</v>
      </c>
      <c r="R3504" s="1">
        <f t="shared" si="680"/>
        <v>1</v>
      </c>
      <c r="S3504" s="1">
        <f t="shared" si="672"/>
        <v>0</v>
      </c>
      <c r="T3504" s="1">
        <f t="shared" si="673"/>
        <v>1</v>
      </c>
    </row>
    <row r="3505" spans="1:20" x14ac:dyDescent="0.3">
      <c r="A3505" s="1" t="s">
        <v>1114</v>
      </c>
      <c r="D3505" s="1">
        <v>0</v>
      </c>
      <c r="F3505" s="1">
        <v>0</v>
      </c>
      <c r="H3505" s="1">
        <v>0</v>
      </c>
      <c r="I3505" s="1">
        <v>0</v>
      </c>
      <c r="K3505" s="1">
        <v>0</v>
      </c>
      <c r="L3505" s="2">
        <f t="shared" si="681"/>
        <v>0</v>
      </c>
      <c r="M3505" s="2" t="str">
        <f t="shared" si="682"/>
        <v>RMA Parts - Other</v>
      </c>
      <c r="N3505" s="2" t="str">
        <f t="shared" si="683"/>
        <v>WH10Parts- NTA</v>
      </c>
      <c r="O3505" s="1" t="str">
        <f t="shared" si="675"/>
        <v>RMA Parts - OtherWH10Parts- NTA</v>
      </c>
      <c r="P3505" s="1">
        <f t="shared" si="671"/>
        <v>0</v>
      </c>
      <c r="Q3505" s="1">
        <f t="shared" si="679"/>
        <v>0</v>
      </c>
      <c r="R3505" s="1">
        <f t="shared" si="680"/>
        <v>0</v>
      </c>
      <c r="S3505" s="1">
        <f t="shared" si="672"/>
        <v>0</v>
      </c>
      <c r="T3505" s="1">
        <f t="shared" si="673"/>
        <v>0</v>
      </c>
    </row>
    <row r="3506" spans="1:20" hidden="1" x14ac:dyDescent="0.3">
      <c r="A3506" s="1" t="s">
        <v>1115</v>
      </c>
      <c r="D3506" s="1">
        <v>118</v>
      </c>
      <c r="E3506" s="1">
        <v>0</v>
      </c>
      <c r="F3506" s="1">
        <v>118</v>
      </c>
      <c r="H3506" s="1">
        <v>0</v>
      </c>
      <c r="K3506" s="1">
        <v>0.9</v>
      </c>
      <c r="L3506" s="2">
        <f t="shared" si="681"/>
        <v>118</v>
      </c>
      <c r="M3506" s="2" t="str">
        <f t="shared" si="682"/>
        <v>Total RMA Parts</v>
      </c>
      <c r="N3506" s="2" t="str">
        <f t="shared" si="683"/>
        <v>WH10Parts- NTA</v>
      </c>
      <c r="O3506" s="1" t="str">
        <f t="shared" si="675"/>
        <v>Total RMA PartsWH10Parts- NTA</v>
      </c>
      <c r="P3506" s="1">
        <f t="shared" si="671"/>
        <v>118</v>
      </c>
      <c r="Q3506" s="1">
        <f t="shared" si="679"/>
        <v>0</v>
      </c>
      <c r="R3506" s="1">
        <f t="shared" si="680"/>
        <v>118</v>
      </c>
      <c r="S3506" s="1">
        <f t="shared" si="672"/>
        <v>0</v>
      </c>
      <c r="T3506" s="1">
        <f t="shared" si="673"/>
        <v>118</v>
      </c>
    </row>
    <row r="3507" spans="1:20" hidden="1" x14ac:dyDescent="0.3">
      <c r="A3507" s="1" t="s">
        <v>1148</v>
      </c>
      <c r="L3507" s="2">
        <f t="shared" si="681"/>
        <v>0</v>
      </c>
      <c r="M3507" s="2" t="str">
        <f t="shared" si="682"/>
        <v>Storage</v>
      </c>
      <c r="N3507" s="2" t="str">
        <f t="shared" si="683"/>
        <v>WH10Parts- NTA</v>
      </c>
      <c r="O3507" s="1" t="str">
        <f t="shared" si="675"/>
        <v>StorageWH10Parts- NTA</v>
      </c>
      <c r="P3507" s="1">
        <f t="shared" si="671"/>
        <v>0</v>
      </c>
      <c r="Q3507" s="1">
        <f t="shared" si="679"/>
        <v>0</v>
      </c>
      <c r="R3507" s="1">
        <f t="shared" si="680"/>
        <v>0</v>
      </c>
      <c r="S3507" s="1">
        <f t="shared" si="672"/>
        <v>0</v>
      </c>
      <c r="T3507" s="1">
        <f t="shared" si="673"/>
        <v>0</v>
      </c>
    </row>
    <row r="3508" spans="1:20" x14ac:dyDescent="0.3">
      <c r="A3508" s="1" t="s">
        <v>195</v>
      </c>
      <c r="D3508" s="1">
        <v>0</v>
      </c>
      <c r="E3508" s="1">
        <v>0</v>
      </c>
      <c r="F3508" s="1">
        <v>0</v>
      </c>
      <c r="H3508" s="1">
        <v>0</v>
      </c>
      <c r="I3508" s="1">
        <v>0</v>
      </c>
      <c r="K3508" s="1">
        <v>0</v>
      </c>
      <c r="L3508" s="2">
        <f t="shared" si="681"/>
        <v>0</v>
      </c>
      <c r="M3508" s="2" t="str">
        <f t="shared" si="682"/>
        <v>M.280-SSD-128GB-PCIe4-TLCWT-IK1</v>
      </c>
      <c r="N3508" s="2" t="str">
        <f t="shared" si="683"/>
        <v>WH10Parts- NTA</v>
      </c>
      <c r="O3508" s="1" t="str">
        <f t="shared" si="675"/>
        <v>M.280-SSD-128GB-PCIe4-TLCWT-IK1WH10Parts- NTA</v>
      </c>
      <c r="P3508" s="1">
        <f t="shared" si="671"/>
        <v>0</v>
      </c>
      <c r="Q3508" s="1">
        <f t="shared" si="679"/>
        <v>0</v>
      </c>
      <c r="R3508" s="1">
        <f t="shared" si="680"/>
        <v>0</v>
      </c>
      <c r="S3508" s="1">
        <f t="shared" si="672"/>
        <v>0</v>
      </c>
      <c r="T3508" s="1">
        <f t="shared" si="673"/>
        <v>0</v>
      </c>
    </row>
    <row r="3509" spans="1:20" x14ac:dyDescent="0.3">
      <c r="A3509" s="1" t="s">
        <v>203</v>
      </c>
      <c r="D3509" s="1">
        <v>0</v>
      </c>
      <c r="E3509" s="1">
        <v>0</v>
      </c>
      <c r="F3509" s="1">
        <v>0</v>
      </c>
      <c r="H3509" s="1">
        <v>0</v>
      </c>
      <c r="I3509" s="1">
        <v>0</v>
      </c>
      <c r="K3509" s="1">
        <v>0</v>
      </c>
      <c r="L3509" s="2">
        <f t="shared" si="681"/>
        <v>0</v>
      </c>
      <c r="M3509" s="2" t="str">
        <f t="shared" si="682"/>
        <v>M.280-SSD-512GB-PCIe4-TLCWT-IK1</v>
      </c>
      <c r="N3509" s="2" t="str">
        <f t="shared" si="683"/>
        <v>WH10Parts- NTA</v>
      </c>
      <c r="O3509" s="1" t="str">
        <f t="shared" si="675"/>
        <v>M.280-SSD-512GB-PCIe4-TLCWT-IK1WH10Parts- NTA</v>
      </c>
      <c r="P3509" s="1">
        <f t="shared" si="671"/>
        <v>0</v>
      </c>
      <c r="Q3509" s="1">
        <f t="shared" si="679"/>
        <v>0</v>
      </c>
      <c r="R3509" s="1">
        <f t="shared" si="680"/>
        <v>0</v>
      </c>
      <c r="S3509" s="1">
        <f t="shared" si="672"/>
        <v>0</v>
      </c>
      <c r="T3509" s="1">
        <f t="shared" si="673"/>
        <v>0</v>
      </c>
    </row>
    <row r="3510" spans="1:20" x14ac:dyDescent="0.3">
      <c r="A3510" s="1" t="s">
        <v>212</v>
      </c>
      <c r="D3510" s="1">
        <v>0</v>
      </c>
      <c r="F3510" s="1">
        <v>0</v>
      </c>
      <c r="I3510" s="1">
        <v>0</v>
      </c>
      <c r="K3510" s="1">
        <v>0</v>
      </c>
      <c r="L3510" s="2">
        <f t="shared" si="681"/>
        <v>0</v>
      </c>
      <c r="M3510" s="2" t="str">
        <f t="shared" si="682"/>
        <v>SSD-256GB-MLCWT-IK</v>
      </c>
      <c r="N3510" s="2" t="str">
        <f t="shared" si="683"/>
        <v>WH10Parts- NTA</v>
      </c>
      <c r="O3510" s="1" t="str">
        <f t="shared" si="675"/>
        <v>SSD-256GB-MLCWT-IKWH10Parts- NTA</v>
      </c>
      <c r="P3510" s="1">
        <f t="shared" si="671"/>
        <v>0</v>
      </c>
      <c r="Q3510" s="1">
        <f t="shared" si="679"/>
        <v>0</v>
      </c>
      <c r="R3510" s="1">
        <f t="shared" si="680"/>
        <v>0</v>
      </c>
      <c r="S3510" s="1">
        <f t="shared" si="672"/>
        <v>0</v>
      </c>
      <c r="T3510" s="1">
        <f t="shared" si="673"/>
        <v>0</v>
      </c>
    </row>
    <row r="3511" spans="1:20" x14ac:dyDescent="0.3">
      <c r="A3511" s="1" t="s">
        <v>414</v>
      </c>
      <c r="D3511" s="1">
        <v>0</v>
      </c>
      <c r="E3511" s="1">
        <v>0</v>
      </c>
      <c r="F3511" s="1">
        <v>0</v>
      </c>
      <c r="I3511" s="1">
        <v>0</v>
      </c>
      <c r="K3511" s="1">
        <v>0</v>
      </c>
      <c r="L3511" s="2">
        <f t="shared" si="681"/>
        <v>0</v>
      </c>
      <c r="M3511" s="2" t="str">
        <f t="shared" si="682"/>
        <v>SSD-256GB-TLCWT-IK</v>
      </c>
      <c r="N3511" s="2" t="str">
        <f t="shared" si="683"/>
        <v>WH10Parts- NTA</v>
      </c>
      <c r="O3511" s="1" t="str">
        <f t="shared" si="675"/>
        <v>SSD-256GB-TLCWT-IKWH10Parts- NTA</v>
      </c>
      <c r="P3511" s="1">
        <f t="shared" si="671"/>
        <v>0</v>
      </c>
      <c r="Q3511" s="1">
        <f t="shared" si="679"/>
        <v>0</v>
      </c>
      <c r="R3511" s="1">
        <f t="shared" si="680"/>
        <v>0</v>
      </c>
      <c r="S3511" s="1">
        <f t="shared" si="672"/>
        <v>0</v>
      </c>
      <c r="T3511" s="1">
        <f t="shared" si="673"/>
        <v>0</v>
      </c>
    </row>
    <row r="3512" spans="1:20" hidden="1" x14ac:dyDescent="0.3">
      <c r="A3512" s="1" t="s">
        <v>1228</v>
      </c>
      <c r="D3512" s="1">
        <v>0</v>
      </c>
      <c r="E3512" s="1">
        <v>0</v>
      </c>
      <c r="F3512" s="1">
        <v>0</v>
      </c>
      <c r="H3512" s="1">
        <v>0</v>
      </c>
      <c r="K3512" s="1">
        <v>0</v>
      </c>
      <c r="L3512" s="2">
        <f t="shared" si="681"/>
        <v>0</v>
      </c>
      <c r="M3512" s="2" t="str">
        <f t="shared" si="682"/>
        <v>Total Storage</v>
      </c>
      <c r="N3512" s="2" t="str">
        <f t="shared" si="683"/>
        <v>WH10Parts- NTA</v>
      </c>
      <c r="O3512" s="1" t="str">
        <f t="shared" si="675"/>
        <v>Total StorageWH10Parts- NTA</v>
      </c>
      <c r="P3512" s="1">
        <f t="shared" si="671"/>
        <v>0</v>
      </c>
      <c r="Q3512" s="1">
        <f t="shared" si="679"/>
        <v>0</v>
      </c>
      <c r="R3512" s="1">
        <f t="shared" si="680"/>
        <v>0</v>
      </c>
      <c r="S3512" s="1">
        <f t="shared" si="672"/>
        <v>0</v>
      </c>
      <c r="T3512" s="1">
        <f t="shared" si="673"/>
        <v>0</v>
      </c>
    </row>
    <row r="3513" spans="1:20" hidden="1" x14ac:dyDescent="0.3">
      <c r="A3513" s="1" t="s">
        <v>1229</v>
      </c>
      <c r="L3513" s="2">
        <f t="shared" si="681"/>
        <v>0</v>
      </c>
      <c r="M3513" s="2" t="str">
        <f t="shared" si="682"/>
        <v>Windows OS</v>
      </c>
      <c r="N3513" s="2" t="str">
        <f t="shared" si="683"/>
        <v>WH10Parts- NTA</v>
      </c>
      <c r="O3513" s="1" t="str">
        <f t="shared" si="675"/>
        <v>Windows OSWH10Parts- NTA</v>
      </c>
      <c r="P3513" s="1">
        <f t="shared" si="671"/>
        <v>0</v>
      </c>
      <c r="Q3513" s="1">
        <f t="shared" si="679"/>
        <v>0</v>
      </c>
      <c r="R3513" s="1">
        <f t="shared" si="680"/>
        <v>0</v>
      </c>
      <c r="S3513" s="1">
        <f t="shared" si="672"/>
        <v>0</v>
      </c>
      <c r="T3513" s="1">
        <f t="shared" si="673"/>
        <v>0</v>
      </c>
    </row>
    <row r="3514" spans="1:20" x14ac:dyDescent="0.3">
      <c r="A3514" s="1" t="s">
        <v>222</v>
      </c>
      <c r="D3514" s="1">
        <v>0</v>
      </c>
      <c r="E3514" s="1">
        <v>0</v>
      </c>
      <c r="F3514" s="1">
        <v>0</v>
      </c>
      <c r="I3514" s="1">
        <v>0</v>
      </c>
      <c r="K3514" s="1">
        <v>0</v>
      </c>
      <c r="L3514" s="2">
        <f t="shared" si="681"/>
        <v>0</v>
      </c>
      <c r="M3514" s="2" t="str">
        <f t="shared" si="682"/>
        <v>Win10Pro-ENG64</v>
      </c>
      <c r="N3514" s="2" t="str">
        <f t="shared" si="683"/>
        <v>WH10Parts- NTA</v>
      </c>
      <c r="O3514" s="1" t="str">
        <f t="shared" si="675"/>
        <v>Win10Pro-ENG64WH10Parts- NTA</v>
      </c>
      <c r="P3514" s="1">
        <f t="shared" si="671"/>
        <v>0</v>
      </c>
      <c r="Q3514" s="1">
        <f t="shared" si="679"/>
        <v>0</v>
      </c>
      <c r="R3514" s="1">
        <f t="shared" si="680"/>
        <v>0</v>
      </c>
      <c r="S3514" s="1">
        <f t="shared" si="672"/>
        <v>0</v>
      </c>
      <c r="T3514" s="1">
        <f t="shared" si="673"/>
        <v>0</v>
      </c>
    </row>
    <row r="3515" spans="1:20" hidden="1" x14ac:dyDescent="0.3">
      <c r="A3515" s="1" t="s">
        <v>1238</v>
      </c>
      <c r="D3515" s="1">
        <v>0</v>
      </c>
      <c r="E3515" s="1">
        <v>0</v>
      </c>
      <c r="F3515" s="1">
        <v>0</v>
      </c>
      <c r="H3515" s="1">
        <v>0</v>
      </c>
      <c r="K3515" s="1">
        <v>0</v>
      </c>
      <c r="L3515" s="2">
        <f t="shared" si="681"/>
        <v>0</v>
      </c>
      <c r="M3515" s="2" t="str">
        <f t="shared" si="682"/>
        <v>Total Windows OS</v>
      </c>
      <c r="N3515" s="2" t="str">
        <f t="shared" si="683"/>
        <v>WH10Parts- NTA</v>
      </c>
      <c r="O3515" s="1" t="str">
        <f t="shared" si="675"/>
        <v>Total Windows OSWH10Parts- NTA</v>
      </c>
      <c r="P3515" s="1">
        <f t="shared" si="671"/>
        <v>0</v>
      </c>
      <c r="Q3515" s="1">
        <f t="shared" si="679"/>
        <v>0</v>
      </c>
      <c r="R3515" s="1">
        <f t="shared" si="680"/>
        <v>0</v>
      </c>
      <c r="S3515" s="1">
        <f t="shared" si="672"/>
        <v>0</v>
      </c>
      <c r="T3515" s="1">
        <f t="shared" si="673"/>
        <v>0</v>
      </c>
    </row>
    <row r="3516" spans="1:20" hidden="1" x14ac:dyDescent="0.3">
      <c r="A3516" s="1" t="s">
        <v>1239</v>
      </c>
      <c r="D3516" s="1">
        <v>130</v>
      </c>
      <c r="E3516" s="1">
        <v>0</v>
      </c>
      <c r="F3516" s="1">
        <v>130</v>
      </c>
      <c r="H3516" s="1">
        <v>0</v>
      </c>
      <c r="K3516" s="1">
        <v>0.9</v>
      </c>
      <c r="L3516" s="2">
        <f t="shared" si="681"/>
        <v>130</v>
      </c>
      <c r="M3516" s="2" t="str">
        <f t="shared" si="682"/>
        <v>Total Inventory</v>
      </c>
      <c r="N3516" s="2" t="str">
        <f t="shared" si="683"/>
        <v>WH10Parts- NTA</v>
      </c>
      <c r="O3516" s="1" t="str">
        <f t="shared" si="675"/>
        <v>Total InventoryWH10Parts- NTA</v>
      </c>
      <c r="P3516" s="1">
        <f t="shared" si="671"/>
        <v>130</v>
      </c>
      <c r="Q3516" s="1">
        <f t="shared" si="679"/>
        <v>0</v>
      </c>
      <c r="R3516" s="1">
        <f t="shared" si="680"/>
        <v>130</v>
      </c>
      <c r="S3516" s="1">
        <f t="shared" si="672"/>
        <v>0</v>
      </c>
      <c r="T3516" s="1">
        <f t="shared" si="673"/>
        <v>130</v>
      </c>
    </row>
    <row r="3517" spans="1:20" hidden="1" x14ac:dyDescent="0.3">
      <c r="A3517" s="1" t="s">
        <v>1627</v>
      </c>
      <c r="D3517" s="1">
        <v>130</v>
      </c>
      <c r="E3517" s="1">
        <v>0</v>
      </c>
      <c r="F3517" s="1">
        <v>130</v>
      </c>
      <c r="H3517" s="1">
        <v>0</v>
      </c>
      <c r="K3517" s="1">
        <v>0.9</v>
      </c>
      <c r="L3517" s="2">
        <f t="shared" si="681"/>
        <v>130</v>
      </c>
      <c r="M3517" s="2" t="str">
        <f t="shared" si="682"/>
        <v>Total WH10Parts- NTA</v>
      </c>
      <c r="N3517" s="2" t="str">
        <f t="shared" si="683"/>
        <v>WH10Parts- NTA</v>
      </c>
      <c r="O3517" s="1" t="str">
        <f t="shared" si="675"/>
        <v>Total WH10Parts- NTAWH10Parts- NTA</v>
      </c>
      <c r="P3517" s="1">
        <f t="shared" si="671"/>
        <v>130</v>
      </c>
      <c r="Q3517" s="1">
        <f t="shared" si="679"/>
        <v>0</v>
      </c>
      <c r="R3517" s="1">
        <f t="shared" si="680"/>
        <v>130</v>
      </c>
      <c r="S3517" s="1">
        <f t="shared" si="672"/>
        <v>0</v>
      </c>
      <c r="T3517" s="1">
        <f t="shared" si="673"/>
        <v>130</v>
      </c>
    </row>
    <row r="3518" spans="1:20" hidden="1" x14ac:dyDescent="0.3">
      <c r="A3518" s="1" t="s">
        <v>1628</v>
      </c>
      <c r="L3518" s="2">
        <f t="shared" si="681"/>
        <v>0</v>
      </c>
      <c r="M3518" s="2" t="str">
        <f t="shared" si="682"/>
        <v>WH11FailParts-NTA</v>
      </c>
      <c r="N3518" s="2" t="str">
        <f t="shared" si="683"/>
        <v>WH11FailParts-NTA</v>
      </c>
      <c r="O3518" s="1" t="str">
        <f t="shared" si="675"/>
        <v>WH11FailParts-NTAWH11FailParts-NTA</v>
      </c>
      <c r="P3518" s="1">
        <f t="shared" ref="P3518:P3581" si="684">D3518</f>
        <v>0</v>
      </c>
      <c r="Q3518" s="1">
        <f t="shared" si="679"/>
        <v>0</v>
      </c>
      <c r="R3518" s="1">
        <f t="shared" si="680"/>
        <v>0</v>
      </c>
      <c r="S3518" s="1">
        <f t="shared" ref="S3518:S3581" si="685">H3518</f>
        <v>0</v>
      </c>
      <c r="T3518" s="1">
        <f t="shared" ref="T3518:T3581" si="686">R3518+S3518</f>
        <v>0</v>
      </c>
    </row>
    <row r="3519" spans="1:20" hidden="1" x14ac:dyDescent="0.3">
      <c r="A3519" s="1" t="s">
        <v>504</v>
      </c>
      <c r="L3519" s="2">
        <f t="shared" si="681"/>
        <v>0</v>
      </c>
      <c r="M3519" s="2" t="str">
        <f t="shared" si="682"/>
        <v>Inventory</v>
      </c>
      <c r="N3519" s="2" t="str">
        <f t="shared" si="683"/>
        <v>WH11FailParts-NTA</v>
      </c>
      <c r="O3519" s="1" t="str">
        <f t="shared" si="675"/>
        <v>InventoryWH11FailParts-NTA</v>
      </c>
      <c r="P3519" s="1">
        <f t="shared" si="684"/>
        <v>0</v>
      </c>
      <c r="Q3519" s="1">
        <f t="shared" si="679"/>
        <v>0</v>
      </c>
      <c r="R3519" s="1">
        <f t="shared" si="680"/>
        <v>0</v>
      </c>
      <c r="S3519" s="1">
        <f t="shared" si="685"/>
        <v>0</v>
      </c>
      <c r="T3519" s="1">
        <f t="shared" si="686"/>
        <v>0</v>
      </c>
    </row>
    <row r="3520" spans="1:20" hidden="1" x14ac:dyDescent="0.3">
      <c r="A3520" s="1" t="s">
        <v>505</v>
      </c>
      <c r="L3520" s="2">
        <f t="shared" si="681"/>
        <v>0</v>
      </c>
      <c r="M3520" s="2" t="str">
        <f t="shared" si="682"/>
        <v>Accessory</v>
      </c>
      <c r="N3520" s="2" t="str">
        <f t="shared" si="683"/>
        <v>WH11FailParts-NTA</v>
      </c>
      <c r="O3520" s="1" t="str">
        <f t="shared" si="675"/>
        <v>AccessoryWH11FailParts-NTA</v>
      </c>
      <c r="P3520" s="1">
        <f t="shared" si="684"/>
        <v>0</v>
      </c>
      <c r="Q3520" s="1">
        <f t="shared" si="679"/>
        <v>0</v>
      </c>
      <c r="R3520" s="1">
        <f t="shared" si="680"/>
        <v>0</v>
      </c>
      <c r="S3520" s="1">
        <f t="shared" si="685"/>
        <v>0</v>
      </c>
      <c r="T3520" s="1">
        <f t="shared" si="686"/>
        <v>0</v>
      </c>
    </row>
    <row r="3521" spans="1:20" x14ac:dyDescent="0.3">
      <c r="A3521" s="1" t="s">
        <v>23</v>
      </c>
      <c r="D3521" s="1">
        <v>0</v>
      </c>
      <c r="F3521" s="1">
        <v>0</v>
      </c>
      <c r="I3521" s="1">
        <v>0</v>
      </c>
      <c r="K3521" s="1">
        <v>0</v>
      </c>
      <c r="L3521" s="2">
        <f t="shared" si="681"/>
        <v>0</v>
      </c>
      <c r="M3521" s="2" t="str">
        <f t="shared" si="682"/>
        <v>Cbl-MHF-RP_SMAF-30CM</v>
      </c>
      <c r="N3521" s="2" t="str">
        <f t="shared" si="683"/>
        <v>WH11FailParts-NTA</v>
      </c>
      <c r="O3521" s="1" t="str">
        <f t="shared" si="675"/>
        <v>Cbl-MHF-RP_SMAF-30CMWH11FailParts-NTA</v>
      </c>
      <c r="P3521" s="1">
        <f t="shared" si="684"/>
        <v>0</v>
      </c>
      <c r="Q3521" s="1">
        <f t="shared" si="679"/>
        <v>0</v>
      </c>
      <c r="R3521" s="1">
        <f t="shared" si="680"/>
        <v>0</v>
      </c>
      <c r="S3521" s="1">
        <f t="shared" si="685"/>
        <v>0</v>
      </c>
      <c r="T3521" s="1">
        <f t="shared" si="686"/>
        <v>0</v>
      </c>
    </row>
    <row r="3522" spans="1:20" x14ac:dyDescent="0.3">
      <c r="A3522" s="1" t="s">
        <v>25</v>
      </c>
      <c r="D3522" s="1">
        <v>0</v>
      </c>
      <c r="F3522" s="1">
        <v>0</v>
      </c>
      <c r="I3522" s="1">
        <v>0</v>
      </c>
      <c r="K3522" s="1">
        <v>0</v>
      </c>
      <c r="L3522" s="2">
        <f t="shared" si="681"/>
        <v>0</v>
      </c>
      <c r="M3522" s="2" t="str">
        <f t="shared" si="682"/>
        <v>Cbl-MHF4-SMAF-15CM</v>
      </c>
      <c r="N3522" s="2" t="str">
        <f t="shared" si="683"/>
        <v>WH11FailParts-NTA</v>
      </c>
      <c r="O3522" s="1" t="str">
        <f t="shared" si="675"/>
        <v>Cbl-MHF4-SMAF-15CMWH11FailParts-NTA</v>
      </c>
      <c r="P3522" s="1">
        <f t="shared" si="684"/>
        <v>0</v>
      </c>
      <c r="Q3522" s="1">
        <f t="shared" si="679"/>
        <v>0</v>
      </c>
      <c r="R3522" s="1">
        <f t="shared" si="680"/>
        <v>0</v>
      </c>
      <c r="S3522" s="1">
        <f t="shared" si="685"/>
        <v>0</v>
      </c>
      <c r="T3522" s="1">
        <f t="shared" si="686"/>
        <v>0</v>
      </c>
    </row>
    <row r="3523" spans="1:20" x14ac:dyDescent="0.3">
      <c r="A3523" s="1" t="s">
        <v>1629</v>
      </c>
      <c r="D3523" s="1">
        <v>0</v>
      </c>
      <c r="F3523" s="1">
        <v>0</v>
      </c>
      <c r="I3523" s="1">
        <v>0</v>
      </c>
      <c r="K3523" s="1">
        <v>0</v>
      </c>
      <c r="L3523" s="2">
        <f t="shared" ref="L3523:L3586" si="687">D3523</f>
        <v>0</v>
      </c>
      <c r="M3523" s="2" t="str">
        <f t="shared" ref="M3523:M3586" si="688">A3523</f>
        <v>Cbl-SATA7_W2.54-SATA22-8CM</v>
      </c>
      <c r="N3523" s="2" t="str">
        <f t="shared" ref="N3523:N3586" si="689">IF(A3524="Inventory",A3523,N3522)</f>
        <v>WH11FailParts-NTA</v>
      </c>
      <c r="O3523" s="1" t="str">
        <f t="shared" si="675"/>
        <v>Cbl-SATA7_W2.54-SATA22-8CMWH11FailParts-NTA</v>
      </c>
      <c r="P3523" s="1">
        <f t="shared" si="684"/>
        <v>0</v>
      </c>
      <c r="Q3523" s="1">
        <f t="shared" si="679"/>
        <v>0</v>
      </c>
      <c r="R3523" s="1">
        <f t="shared" si="680"/>
        <v>0</v>
      </c>
      <c r="S3523" s="1">
        <f t="shared" si="685"/>
        <v>0</v>
      </c>
      <c r="T3523" s="1">
        <f t="shared" si="686"/>
        <v>0</v>
      </c>
    </row>
    <row r="3524" spans="1:20" x14ac:dyDescent="0.3">
      <c r="A3524" s="1" t="s">
        <v>258</v>
      </c>
      <c r="D3524" s="1">
        <v>0</v>
      </c>
      <c r="F3524" s="1">
        <v>0</v>
      </c>
      <c r="I3524" s="1">
        <v>0</v>
      </c>
      <c r="K3524" s="1">
        <v>0</v>
      </c>
      <c r="L3524" s="2">
        <f t="shared" si="687"/>
        <v>0</v>
      </c>
      <c r="M3524" s="2" t="str">
        <f t="shared" si="688"/>
        <v>Cbl-SATA7_W2.54-SATA22-9CM</v>
      </c>
      <c r="N3524" s="2" t="str">
        <f t="shared" si="689"/>
        <v>WH11FailParts-NTA</v>
      </c>
      <c r="O3524" s="1" t="str">
        <f t="shared" si="675"/>
        <v>Cbl-SATA7_W2.54-SATA22-9CMWH11FailParts-NTA</v>
      </c>
      <c r="P3524" s="1">
        <f t="shared" si="684"/>
        <v>0</v>
      </c>
      <c r="Q3524" s="1">
        <f t="shared" si="679"/>
        <v>0</v>
      </c>
      <c r="R3524" s="1">
        <f t="shared" si="680"/>
        <v>0</v>
      </c>
      <c r="S3524" s="1">
        <f t="shared" si="685"/>
        <v>0</v>
      </c>
      <c r="T3524" s="1">
        <f t="shared" si="686"/>
        <v>0</v>
      </c>
    </row>
    <row r="3525" spans="1:20" hidden="1" x14ac:dyDescent="0.3">
      <c r="A3525" s="1" t="s">
        <v>579</v>
      </c>
      <c r="D3525" s="1">
        <v>0</v>
      </c>
      <c r="E3525" s="1">
        <v>0</v>
      </c>
      <c r="F3525" s="1">
        <v>0</v>
      </c>
      <c r="H3525" s="1">
        <v>0</v>
      </c>
      <c r="K3525" s="1">
        <v>0</v>
      </c>
      <c r="L3525" s="2">
        <f t="shared" si="687"/>
        <v>0</v>
      </c>
      <c r="M3525" s="2" t="str">
        <f t="shared" si="688"/>
        <v>Total Accessory</v>
      </c>
      <c r="N3525" s="2" t="str">
        <f t="shared" si="689"/>
        <v>WH11FailParts-NTA</v>
      </c>
      <c r="O3525" s="1" t="str">
        <f t="shared" si="675"/>
        <v>Total AccessoryWH11FailParts-NTA</v>
      </c>
      <c r="P3525" s="1">
        <f t="shared" si="684"/>
        <v>0</v>
      </c>
      <c r="Q3525" s="1">
        <f t="shared" si="679"/>
        <v>0</v>
      </c>
      <c r="R3525" s="1">
        <f t="shared" si="680"/>
        <v>0</v>
      </c>
      <c r="S3525" s="1">
        <f t="shared" si="685"/>
        <v>0</v>
      </c>
      <c r="T3525" s="1">
        <f t="shared" si="686"/>
        <v>0</v>
      </c>
    </row>
    <row r="3526" spans="1:20" hidden="1" x14ac:dyDescent="0.3">
      <c r="A3526" s="1" t="s">
        <v>580</v>
      </c>
      <c r="L3526" s="2">
        <f t="shared" si="687"/>
        <v>0</v>
      </c>
      <c r="M3526" s="2" t="str">
        <f t="shared" si="688"/>
        <v>CPU</v>
      </c>
      <c r="N3526" s="2" t="str">
        <f t="shared" si="689"/>
        <v>WH11FailParts-NTA</v>
      </c>
      <c r="O3526" s="1" t="str">
        <f t="shared" ref="O3526:O3589" si="690">M3526&amp;N3526</f>
        <v>CPUWH11FailParts-NTA</v>
      </c>
      <c r="P3526" s="1">
        <f t="shared" si="684"/>
        <v>0</v>
      </c>
      <c r="Q3526" s="1">
        <f t="shared" si="679"/>
        <v>0</v>
      </c>
      <c r="R3526" s="1">
        <f t="shared" si="680"/>
        <v>0</v>
      </c>
      <c r="S3526" s="1">
        <f t="shared" si="685"/>
        <v>0</v>
      </c>
      <c r="T3526" s="1">
        <f t="shared" si="686"/>
        <v>0</v>
      </c>
    </row>
    <row r="3527" spans="1:20" x14ac:dyDescent="0.3">
      <c r="A3527" s="1" t="s">
        <v>47</v>
      </c>
      <c r="D3527" s="1">
        <v>0</v>
      </c>
      <c r="F3527" s="1">
        <v>0</v>
      </c>
      <c r="I3527" s="1">
        <v>0</v>
      </c>
      <c r="K3527" s="1">
        <v>0</v>
      </c>
      <c r="L3527" s="2">
        <f t="shared" si="687"/>
        <v>0</v>
      </c>
      <c r="M3527" s="2" t="str">
        <f t="shared" si="688"/>
        <v>i5-12500TE</v>
      </c>
      <c r="N3527" s="2" t="str">
        <f t="shared" si="689"/>
        <v>WH11FailParts-NTA</v>
      </c>
      <c r="O3527" s="1" t="str">
        <f t="shared" si="690"/>
        <v>i5-12500TEWH11FailParts-NTA</v>
      </c>
      <c r="P3527" s="1">
        <f t="shared" si="684"/>
        <v>0</v>
      </c>
      <c r="Q3527" s="1">
        <f t="shared" si="679"/>
        <v>0</v>
      </c>
      <c r="R3527" s="1">
        <f t="shared" si="680"/>
        <v>0</v>
      </c>
      <c r="S3527" s="1">
        <f t="shared" si="685"/>
        <v>0</v>
      </c>
      <c r="T3527" s="1">
        <f t="shared" si="686"/>
        <v>0</v>
      </c>
    </row>
    <row r="3528" spans="1:20" x14ac:dyDescent="0.3">
      <c r="A3528" s="1" t="s">
        <v>53</v>
      </c>
      <c r="D3528" s="1">
        <v>0</v>
      </c>
      <c r="F3528" s="1">
        <v>0</v>
      </c>
      <c r="I3528" s="1">
        <v>0</v>
      </c>
      <c r="K3528" s="1">
        <v>0</v>
      </c>
      <c r="L3528" s="2">
        <f t="shared" si="687"/>
        <v>0</v>
      </c>
      <c r="M3528" s="2" t="str">
        <f t="shared" si="688"/>
        <v>i7-12700TE</v>
      </c>
      <c r="N3528" s="2" t="str">
        <f t="shared" si="689"/>
        <v>WH11FailParts-NTA</v>
      </c>
      <c r="O3528" s="1" t="str">
        <f t="shared" si="690"/>
        <v>i7-12700TEWH11FailParts-NTA</v>
      </c>
      <c r="P3528" s="1">
        <f t="shared" si="684"/>
        <v>0</v>
      </c>
      <c r="Q3528" s="1">
        <f t="shared" si="679"/>
        <v>0</v>
      </c>
      <c r="R3528" s="1">
        <f t="shared" si="680"/>
        <v>0</v>
      </c>
      <c r="S3528" s="1">
        <f t="shared" si="685"/>
        <v>0</v>
      </c>
      <c r="T3528" s="1">
        <f t="shared" si="686"/>
        <v>0</v>
      </c>
    </row>
    <row r="3529" spans="1:20" x14ac:dyDescent="0.3">
      <c r="A3529" s="1" t="s">
        <v>290</v>
      </c>
      <c r="D3529" s="1">
        <v>0</v>
      </c>
      <c r="F3529" s="1">
        <v>0</v>
      </c>
      <c r="I3529" s="1">
        <v>0</v>
      </c>
      <c r="K3529" s="1">
        <v>0</v>
      </c>
      <c r="L3529" s="2">
        <f t="shared" si="687"/>
        <v>0</v>
      </c>
      <c r="M3529" s="2" t="str">
        <f t="shared" si="688"/>
        <v>i7-6700</v>
      </c>
      <c r="N3529" s="2" t="str">
        <f t="shared" si="689"/>
        <v>WH11FailParts-NTA</v>
      </c>
      <c r="O3529" s="1" t="str">
        <f t="shared" si="690"/>
        <v>i7-6700WH11FailParts-NTA</v>
      </c>
      <c r="P3529" s="1">
        <f t="shared" si="684"/>
        <v>0</v>
      </c>
      <c r="Q3529" s="1">
        <f t="shared" si="679"/>
        <v>0</v>
      </c>
      <c r="R3529" s="1">
        <f t="shared" si="680"/>
        <v>0</v>
      </c>
      <c r="S3529" s="1">
        <f t="shared" si="685"/>
        <v>0</v>
      </c>
      <c r="T3529" s="1">
        <f t="shared" si="686"/>
        <v>0</v>
      </c>
    </row>
    <row r="3530" spans="1:20" hidden="1" x14ac:dyDescent="0.3">
      <c r="A3530" s="1" t="s">
        <v>606</v>
      </c>
      <c r="D3530" s="1">
        <v>0</v>
      </c>
      <c r="E3530" s="1">
        <v>0</v>
      </c>
      <c r="F3530" s="1">
        <v>0</v>
      </c>
      <c r="H3530" s="1">
        <v>0</v>
      </c>
      <c r="K3530" s="1">
        <v>0</v>
      </c>
      <c r="L3530" s="2">
        <f t="shared" si="687"/>
        <v>0</v>
      </c>
      <c r="M3530" s="2" t="str">
        <f t="shared" si="688"/>
        <v>Total CPU</v>
      </c>
      <c r="N3530" s="2" t="str">
        <f t="shared" si="689"/>
        <v>WH11FailParts-NTA</v>
      </c>
      <c r="O3530" s="1" t="str">
        <f t="shared" si="690"/>
        <v>Total CPUWH11FailParts-NTA</v>
      </c>
      <c r="P3530" s="1">
        <f t="shared" si="684"/>
        <v>0</v>
      </c>
      <c r="Q3530" s="1">
        <f t="shared" ref="Q3530:Q3593" si="691">E3530</f>
        <v>0</v>
      </c>
      <c r="R3530" s="1">
        <f t="shared" ref="R3530:R3593" si="692">F3530</f>
        <v>0</v>
      </c>
      <c r="S3530" s="1">
        <f t="shared" si="685"/>
        <v>0</v>
      </c>
      <c r="T3530" s="1">
        <f t="shared" si="686"/>
        <v>0</v>
      </c>
    </row>
    <row r="3531" spans="1:20" hidden="1" x14ac:dyDescent="0.3">
      <c r="A3531" s="1" t="s">
        <v>623</v>
      </c>
      <c r="L3531" s="2">
        <f t="shared" si="687"/>
        <v>0</v>
      </c>
      <c r="M3531" s="2" t="str">
        <f t="shared" si="688"/>
        <v>Expansion-Module</v>
      </c>
      <c r="N3531" s="2" t="str">
        <f t="shared" si="689"/>
        <v>WH11FailParts-NTA</v>
      </c>
      <c r="O3531" s="1" t="str">
        <f t="shared" si="690"/>
        <v>Expansion-ModuleWH11FailParts-NTA</v>
      </c>
      <c r="P3531" s="1">
        <f t="shared" si="684"/>
        <v>0</v>
      </c>
      <c r="Q3531" s="1">
        <f t="shared" si="691"/>
        <v>0</v>
      </c>
      <c r="R3531" s="1">
        <f t="shared" si="692"/>
        <v>0</v>
      </c>
      <c r="S3531" s="1">
        <f t="shared" si="685"/>
        <v>0</v>
      </c>
      <c r="T3531" s="1">
        <f t="shared" si="686"/>
        <v>0</v>
      </c>
    </row>
    <row r="3532" spans="1:20" x14ac:dyDescent="0.3">
      <c r="A3532" s="1" t="s">
        <v>65</v>
      </c>
      <c r="D3532" s="1">
        <v>0</v>
      </c>
      <c r="F3532" s="1">
        <v>0</v>
      </c>
      <c r="I3532" s="1">
        <v>0</v>
      </c>
      <c r="K3532" s="1">
        <v>0</v>
      </c>
      <c r="L3532" s="2">
        <f t="shared" si="687"/>
        <v>0</v>
      </c>
      <c r="M3532" s="2" t="str">
        <f t="shared" si="688"/>
        <v>M.2-LTE-7455</v>
      </c>
      <c r="N3532" s="2" t="str">
        <f t="shared" si="689"/>
        <v>WH11FailParts-NTA</v>
      </c>
      <c r="O3532" s="1" t="str">
        <f t="shared" si="690"/>
        <v>M.2-LTE-7455WH11FailParts-NTA</v>
      </c>
      <c r="P3532" s="1">
        <f t="shared" si="684"/>
        <v>0</v>
      </c>
      <c r="Q3532" s="1">
        <f t="shared" si="691"/>
        <v>0</v>
      </c>
      <c r="R3532" s="1">
        <f t="shared" si="692"/>
        <v>0</v>
      </c>
      <c r="S3532" s="1">
        <f t="shared" si="685"/>
        <v>0</v>
      </c>
      <c r="T3532" s="1">
        <f t="shared" si="686"/>
        <v>0</v>
      </c>
    </row>
    <row r="3533" spans="1:20" hidden="1" x14ac:dyDescent="0.3">
      <c r="A3533" s="1" t="s">
        <v>637</v>
      </c>
      <c r="D3533" s="1">
        <v>0</v>
      </c>
      <c r="E3533" s="1">
        <v>0</v>
      </c>
      <c r="F3533" s="1">
        <v>0</v>
      </c>
      <c r="H3533" s="1">
        <v>0</v>
      </c>
      <c r="K3533" s="1">
        <v>0</v>
      </c>
      <c r="L3533" s="2">
        <f t="shared" si="687"/>
        <v>0</v>
      </c>
      <c r="M3533" s="2" t="str">
        <f t="shared" si="688"/>
        <v>Total Expansion-Module</v>
      </c>
      <c r="N3533" s="2" t="str">
        <f t="shared" si="689"/>
        <v>WH11FailParts-NTA</v>
      </c>
      <c r="O3533" s="1" t="str">
        <f t="shared" si="690"/>
        <v>Total Expansion-ModuleWH11FailParts-NTA</v>
      </c>
      <c r="P3533" s="1">
        <f t="shared" si="684"/>
        <v>0</v>
      </c>
      <c r="Q3533" s="1">
        <f t="shared" si="691"/>
        <v>0</v>
      </c>
      <c r="R3533" s="1">
        <f t="shared" si="692"/>
        <v>0</v>
      </c>
      <c r="S3533" s="1">
        <f t="shared" si="685"/>
        <v>0</v>
      </c>
      <c r="T3533" s="1">
        <f t="shared" si="686"/>
        <v>0</v>
      </c>
    </row>
    <row r="3534" spans="1:20" hidden="1" x14ac:dyDescent="0.3">
      <c r="A3534" s="1" t="s">
        <v>665</v>
      </c>
      <c r="L3534" s="2">
        <f t="shared" si="687"/>
        <v>0</v>
      </c>
      <c r="M3534" s="2" t="str">
        <f t="shared" si="688"/>
        <v>Frame Grabber Card</v>
      </c>
      <c r="N3534" s="2" t="str">
        <f t="shared" si="689"/>
        <v>WH11FailParts-NTA</v>
      </c>
      <c r="O3534" s="1" t="str">
        <f t="shared" si="690"/>
        <v>Frame Grabber CardWH11FailParts-NTA</v>
      </c>
      <c r="P3534" s="1">
        <f t="shared" si="684"/>
        <v>0</v>
      </c>
      <c r="Q3534" s="1">
        <f t="shared" si="691"/>
        <v>0</v>
      </c>
      <c r="R3534" s="1">
        <f t="shared" si="692"/>
        <v>0</v>
      </c>
      <c r="S3534" s="1">
        <f t="shared" si="685"/>
        <v>0</v>
      </c>
      <c r="T3534" s="1">
        <f t="shared" si="686"/>
        <v>0</v>
      </c>
    </row>
    <row r="3535" spans="1:20" x14ac:dyDescent="0.3">
      <c r="A3535" s="1" t="s">
        <v>233</v>
      </c>
      <c r="D3535" s="1">
        <v>0</v>
      </c>
      <c r="F3535" s="1">
        <v>0</v>
      </c>
      <c r="I3535" s="1">
        <v>0</v>
      </c>
      <c r="K3535" s="1">
        <v>0</v>
      </c>
      <c r="L3535" s="2">
        <f t="shared" si="687"/>
        <v>0</v>
      </c>
      <c r="M3535" s="2" t="str">
        <f t="shared" si="688"/>
        <v>PCIe-PoE354at</v>
      </c>
      <c r="N3535" s="2" t="str">
        <f t="shared" si="689"/>
        <v>WH11FailParts-NTA</v>
      </c>
      <c r="O3535" s="1" t="str">
        <f t="shared" si="690"/>
        <v>PCIe-PoE354atWH11FailParts-NTA</v>
      </c>
      <c r="P3535" s="1">
        <f t="shared" si="684"/>
        <v>0</v>
      </c>
      <c r="Q3535" s="1">
        <f t="shared" si="691"/>
        <v>0</v>
      </c>
      <c r="R3535" s="1">
        <f t="shared" si="692"/>
        <v>0</v>
      </c>
      <c r="S3535" s="1">
        <f t="shared" si="685"/>
        <v>0</v>
      </c>
      <c r="T3535" s="1">
        <f t="shared" si="686"/>
        <v>0</v>
      </c>
    </row>
    <row r="3536" spans="1:20" x14ac:dyDescent="0.3">
      <c r="A3536" s="1" t="s">
        <v>305</v>
      </c>
      <c r="D3536" s="1">
        <v>0</v>
      </c>
      <c r="F3536" s="1">
        <v>0</v>
      </c>
      <c r="I3536" s="1">
        <v>0</v>
      </c>
      <c r="K3536" s="1">
        <v>0</v>
      </c>
      <c r="L3536" s="2">
        <f t="shared" si="687"/>
        <v>0</v>
      </c>
      <c r="M3536" s="2" t="str">
        <f t="shared" si="688"/>
        <v>PCIe-USB380</v>
      </c>
      <c r="N3536" s="2" t="str">
        <f t="shared" si="689"/>
        <v>WH11FailParts-NTA</v>
      </c>
      <c r="O3536" s="1" t="str">
        <f t="shared" si="690"/>
        <v>PCIe-USB380WH11FailParts-NTA</v>
      </c>
      <c r="P3536" s="1">
        <f t="shared" si="684"/>
        <v>0</v>
      </c>
      <c r="Q3536" s="1">
        <f t="shared" si="691"/>
        <v>0</v>
      </c>
      <c r="R3536" s="1">
        <f t="shared" si="692"/>
        <v>0</v>
      </c>
      <c r="S3536" s="1">
        <f t="shared" si="685"/>
        <v>0</v>
      </c>
      <c r="T3536" s="1">
        <f t="shared" si="686"/>
        <v>0</v>
      </c>
    </row>
    <row r="3537" spans="1:20" hidden="1" x14ac:dyDescent="0.3">
      <c r="A3537" s="1" t="s">
        <v>674</v>
      </c>
      <c r="D3537" s="1">
        <v>0</v>
      </c>
      <c r="E3537" s="1">
        <v>0</v>
      </c>
      <c r="F3537" s="1">
        <v>0</v>
      </c>
      <c r="H3537" s="1">
        <v>0</v>
      </c>
      <c r="K3537" s="1">
        <v>0</v>
      </c>
      <c r="L3537" s="2">
        <f t="shared" si="687"/>
        <v>0</v>
      </c>
      <c r="M3537" s="2" t="str">
        <f t="shared" si="688"/>
        <v>Total Frame Grabber Card</v>
      </c>
      <c r="N3537" s="2" t="str">
        <f t="shared" si="689"/>
        <v>WH11FailParts-NTA</v>
      </c>
      <c r="O3537" s="1" t="str">
        <f t="shared" si="690"/>
        <v>Total Frame Grabber CardWH11FailParts-NTA</v>
      </c>
      <c r="P3537" s="1">
        <f t="shared" si="684"/>
        <v>0</v>
      </c>
      <c r="Q3537" s="1">
        <f t="shared" si="691"/>
        <v>0</v>
      </c>
      <c r="R3537" s="1">
        <f t="shared" si="692"/>
        <v>0</v>
      </c>
      <c r="S3537" s="1">
        <f t="shared" si="685"/>
        <v>0</v>
      </c>
      <c r="T3537" s="1">
        <f t="shared" si="686"/>
        <v>0</v>
      </c>
    </row>
    <row r="3538" spans="1:20" hidden="1" x14ac:dyDescent="0.3">
      <c r="A3538" s="1" t="s">
        <v>675</v>
      </c>
      <c r="L3538" s="2">
        <f t="shared" si="687"/>
        <v>0</v>
      </c>
      <c r="M3538" s="2" t="str">
        <f t="shared" si="688"/>
        <v>GPU Card</v>
      </c>
      <c r="N3538" s="2" t="str">
        <f t="shared" si="689"/>
        <v>WH11FailParts-NTA</v>
      </c>
      <c r="O3538" s="1" t="str">
        <f t="shared" si="690"/>
        <v>GPU CardWH11FailParts-NTA</v>
      </c>
      <c r="P3538" s="1">
        <f t="shared" si="684"/>
        <v>0</v>
      </c>
      <c r="Q3538" s="1">
        <f t="shared" si="691"/>
        <v>0</v>
      </c>
      <c r="R3538" s="1">
        <f t="shared" si="692"/>
        <v>0</v>
      </c>
      <c r="S3538" s="1">
        <f t="shared" si="685"/>
        <v>0</v>
      </c>
      <c r="T3538" s="1">
        <f t="shared" si="686"/>
        <v>0</v>
      </c>
    </row>
    <row r="3539" spans="1:20" x14ac:dyDescent="0.3">
      <c r="A3539" s="1" t="s">
        <v>310</v>
      </c>
      <c r="D3539" s="1">
        <v>0</v>
      </c>
      <c r="F3539" s="1">
        <v>0</v>
      </c>
      <c r="I3539" s="1">
        <v>0</v>
      </c>
      <c r="K3539" s="1">
        <v>0</v>
      </c>
      <c r="L3539" s="2">
        <f t="shared" si="687"/>
        <v>0</v>
      </c>
      <c r="M3539" s="2" t="str">
        <f t="shared" si="688"/>
        <v>GC-RTX3080-TnityOCLHR-ZTC</v>
      </c>
      <c r="N3539" s="2" t="str">
        <f t="shared" si="689"/>
        <v>WH11FailParts-NTA</v>
      </c>
      <c r="O3539" s="1" t="str">
        <f t="shared" si="690"/>
        <v>GC-RTX3080-TnityOCLHR-ZTCWH11FailParts-NTA</v>
      </c>
      <c r="P3539" s="1">
        <f t="shared" si="684"/>
        <v>0</v>
      </c>
      <c r="Q3539" s="1">
        <f t="shared" si="691"/>
        <v>0</v>
      </c>
      <c r="R3539" s="1">
        <f t="shared" si="692"/>
        <v>0</v>
      </c>
      <c r="S3539" s="1">
        <f t="shared" si="685"/>
        <v>0</v>
      </c>
      <c r="T3539" s="1">
        <f t="shared" si="686"/>
        <v>0</v>
      </c>
    </row>
    <row r="3540" spans="1:20" x14ac:dyDescent="0.3">
      <c r="A3540" s="1" t="s">
        <v>87</v>
      </c>
      <c r="D3540" s="1">
        <v>0</v>
      </c>
      <c r="F3540" s="1">
        <v>0</v>
      </c>
      <c r="I3540" s="1">
        <v>0</v>
      </c>
      <c r="K3540" s="1">
        <v>0</v>
      </c>
      <c r="L3540" s="2">
        <f t="shared" si="687"/>
        <v>0</v>
      </c>
      <c r="M3540" s="2" t="str">
        <f t="shared" si="688"/>
        <v>GC-TESLA-T4-NVD</v>
      </c>
      <c r="N3540" s="2" t="str">
        <f t="shared" si="689"/>
        <v>WH11FailParts-NTA</v>
      </c>
      <c r="O3540" s="1" t="str">
        <f t="shared" si="690"/>
        <v>GC-TESLA-T4-NVDWH11FailParts-NTA</v>
      </c>
      <c r="P3540" s="1">
        <f t="shared" si="684"/>
        <v>0</v>
      </c>
      <c r="Q3540" s="1">
        <f t="shared" si="691"/>
        <v>0</v>
      </c>
      <c r="R3540" s="1">
        <f t="shared" si="692"/>
        <v>0</v>
      </c>
      <c r="S3540" s="1">
        <f t="shared" si="685"/>
        <v>0</v>
      </c>
      <c r="T3540" s="1">
        <f t="shared" si="686"/>
        <v>0</v>
      </c>
    </row>
    <row r="3541" spans="1:20" hidden="1" x14ac:dyDescent="0.3">
      <c r="A3541" s="1" t="s">
        <v>726</v>
      </c>
      <c r="D3541" s="1">
        <v>0</v>
      </c>
      <c r="E3541" s="1">
        <v>0</v>
      </c>
      <c r="F3541" s="1">
        <v>0</v>
      </c>
      <c r="H3541" s="1">
        <v>0</v>
      </c>
      <c r="K3541" s="1">
        <v>0</v>
      </c>
      <c r="L3541" s="2">
        <f t="shared" si="687"/>
        <v>0</v>
      </c>
      <c r="M3541" s="2" t="str">
        <f t="shared" si="688"/>
        <v>Total GPU Card</v>
      </c>
      <c r="N3541" s="2" t="str">
        <f t="shared" si="689"/>
        <v>WH11FailParts-NTA</v>
      </c>
      <c r="O3541" s="1" t="str">
        <f t="shared" si="690"/>
        <v>Total GPU CardWH11FailParts-NTA</v>
      </c>
      <c r="P3541" s="1">
        <f t="shared" si="684"/>
        <v>0</v>
      </c>
      <c r="Q3541" s="1">
        <f t="shared" si="691"/>
        <v>0</v>
      </c>
      <c r="R3541" s="1">
        <f t="shared" si="692"/>
        <v>0</v>
      </c>
      <c r="S3541" s="1">
        <f t="shared" si="685"/>
        <v>0</v>
      </c>
      <c r="T3541" s="1">
        <f t="shared" si="686"/>
        <v>0</v>
      </c>
    </row>
    <row r="3542" spans="1:20" hidden="1" x14ac:dyDescent="0.3">
      <c r="A3542" s="1" t="s">
        <v>727</v>
      </c>
      <c r="L3542" s="2">
        <f t="shared" si="687"/>
        <v>0</v>
      </c>
      <c r="M3542" s="2" t="str">
        <f t="shared" si="688"/>
        <v>IGT Series</v>
      </c>
      <c r="N3542" s="2" t="str">
        <f t="shared" si="689"/>
        <v>WH11FailParts-NTA</v>
      </c>
      <c r="O3542" s="1" t="str">
        <f t="shared" si="690"/>
        <v>IGT SeriesWH11FailParts-NTA</v>
      </c>
      <c r="P3542" s="1">
        <f t="shared" si="684"/>
        <v>0</v>
      </c>
      <c r="Q3542" s="1">
        <f t="shared" si="691"/>
        <v>0</v>
      </c>
      <c r="R3542" s="1">
        <f t="shared" si="692"/>
        <v>0</v>
      </c>
      <c r="S3542" s="1">
        <f t="shared" si="685"/>
        <v>0</v>
      </c>
      <c r="T3542" s="1">
        <f t="shared" si="686"/>
        <v>0</v>
      </c>
    </row>
    <row r="3543" spans="1:20" x14ac:dyDescent="0.3">
      <c r="A3543" s="1" t="s">
        <v>89</v>
      </c>
      <c r="D3543" s="1">
        <v>0</v>
      </c>
      <c r="F3543" s="1">
        <v>0</v>
      </c>
      <c r="I3543" s="1">
        <v>0</v>
      </c>
      <c r="K3543" s="1">
        <v>0</v>
      </c>
      <c r="L3543" s="2">
        <f t="shared" si="687"/>
        <v>0</v>
      </c>
      <c r="M3543" s="2" t="str">
        <f t="shared" si="688"/>
        <v>IGT-34C</v>
      </c>
      <c r="N3543" s="2" t="str">
        <f t="shared" si="689"/>
        <v>WH11FailParts-NTA</v>
      </c>
      <c r="O3543" s="1" t="str">
        <f t="shared" si="690"/>
        <v>IGT-34CWH11FailParts-NTA</v>
      </c>
      <c r="P3543" s="1">
        <f t="shared" si="684"/>
        <v>0</v>
      </c>
      <c r="Q3543" s="1">
        <f t="shared" si="691"/>
        <v>0</v>
      </c>
      <c r="R3543" s="1">
        <f t="shared" si="692"/>
        <v>0</v>
      </c>
      <c r="S3543" s="1">
        <f t="shared" si="685"/>
        <v>0</v>
      </c>
      <c r="T3543" s="1">
        <f t="shared" si="686"/>
        <v>0</v>
      </c>
    </row>
    <row r="3544" spans="1:20" hidden="1" x14ac:dyDescent="0.3">
      <c r="A3544" s="1" t="s">
        <v>734</v>
      </c>
      <c r="D3544" s="1">
        <v>0</v>
      </c>
      <c r="E3544" s="1">
        <v>0</v>
      </c>
      <c r="F3544" s="1">
        <v>0</v>
      </c>
      <c r="H3544" s="1">
        <v>0</v>
      </c>
      <c r="K3544" s="1">
        <v>0</v>
      </c>
      <c r="L3544" s="2">
        <f t="shared" si="687"/>
        <v>0</v>
      </c>
      <c r="M3544" s="2" t="str">
        <f t="shared" si="688"/>
        <v>Total IGT Series</v>
      </c>
      <c r="N3544" s="2" t="str">
        <f t="shared" si="689"/>
        <v>WH11FailParts-NTA</v>
      </c>
      <c r="O3544" s="1" t="str">
        <f t="shared" si="690"/>
        <v>Total IGT SeriesWH11FailParts-NTA</v>
      </c>
      <c r="P3544" s="1">
        <f t="shared" si="684"/>
        <v>0</v>
      </c>
      <c r="Q3544" s="1">
        <f t="shared" si="691"/>
        <v>0</v>
      </c>
      <c r="R3544" s="1">
        <f t="shared" si="692"/>
        <v>0</v>
      </c>
      <c r="S3544" s="1">
        <f t="shared" si="685"/>
        <v>0</v>
      </c>
      <c r="T3544" s="1">
        <f t="shared" si="686"/>
        <v>0</v>
      </c>
    </row>
    <row r="3545" spans="1:20" hidden="1" x14ac:dyDescent="0.3">
      <c r="A3545" s="1" t="s">
        <v>739</v>
      </c>
      <c r="L3545" s="2">
        <f t="shared" si="687"/>
        <v>0</v>
      </c>
      <c r="M3545" s="2" t="str">
        <f t="shared" si="688"/>
        <v>LTN Series</v>
      </c>
      <c r="N3545" s="2" t="str">
        <f t="shared" si="689"/>
        <v>WH11FailParts-NTA</v>
      </c>
      <c r="O3545" s="1" t="str">
        <f t="shared" si="690"/>
        <v>LTN SeriesWH11FailParts-NTA</v>
      </c>
      <c r="P3545" s="1">
        <f t="shared" si="684"/>
        <v>0</v>
      </c>
      <c r="Q3545" s="1">
        <f t="shared" si="691"/>
        <v>0</v>
      </c>
      <c r="R3545" s="1">
        <f t="shared" si="692"/>
        <v>0</v>
      </c>
      <c r="S3545" s="1">
        <f t="shared" si="685"/>
        <v>0</v>
      </c>
      <c r="T3545" s="1">
        <f t="shared" si="686"/>
        <v>0</v>
      </c>
    </row>
    <row r="3546" spans="1:20" x14ac:dyDescent="0.3">
      <c r="A3546" s="1" t="s">
        <v>313</v>
      </c>
      <c r="D3546" s="1">
        <v>0</v>
      </c>
      <c r="F3546" s="1">
        <v>0</v>
      </c>
      <c r="I3546" s="1">
        <v>0</v>
      </c>
      <c r="K3546" s="1">
        <v>0</v>
      </c>
      <c r="L3546" s="2">
        <f t="shared" si="687"/>
        <v>0</v>
      </c>
      <c r="M3546" s="2" t="str">
        <f t="shared" si="688"/>
        <v>LTN-452(EA)</v>
      </c>
      <c r="N3546" s="2" t="str">
        <f t="shared" si="689"/>
        <v>WH11FailParts-NTA</v>
      </c>
      <c r="O3546" s="1" t="str">
        <f t="shared" si="690"/>
        <v>LTN-452(EA)WH11FailParts-NTA</v>
      </c>
      <c r="P3546" s="1">
        <f t="shared" si="684"/>
        <v>0</v>
      </c>
      <c r="Q3546" s="1">
        <f t="shared" si="691"/>
        <v>0</v>
      </c>
      <c r="R3546" s="1">
        <f t="shared" si="692"/>
        <v>0</v>
      </c>
      <c r="S3546" s="1">
        <f t="shared" si="685"/>
        <v>0</v>
      </c>
      <c r="T3546" s="1">
        <f t="shared" si="686"/>
        <v>0</v>
      </c>
    </row>
    <row r="3547" spans="1:20" hidden="1" x14ac:dyDescent="0.3">
      <c r="A3547" s="1" t="s">
        <v>740</v>
      </c>
      <c r="D3547" s="1">
        <v>0</v>
      </c>
      <c r="E3547" s="1">
        <v>0</v>
      </c>
      <c r="F3547" s="1">
        <v>0</v>
      </c>
      <c r="H3547" s="1">
        <v>0</v>
      </c>
      <c r="K3547" s="1">
        <v>0</v>
      </c>
      <c r="L3547" s="2">
        <f t="shared" si="687"/>
        <v>0</v>
      </c>
      <c r="M3547" s="2" t="str">
        <f t="shared" si="688"/>
        <v>Total LTN Series</v>
      </c>
      <c r="N3547" s="2" t="str">
        <f t="shared" si="689"/>
        <v>WH11FailParts-NTA</v>
      </c>
      <c r="O3547" s="1" t="str">
        <f t="shared" si="690"/>
        <v>Total LTN SeriesWH11FailParts-NTA</v>
      </c>
      <c r="P3547" s="1">
        <f t="shared" si="684"/>
        <v>0</v>
      </c>
      <c r="Q3547" s="1">
        <f t="shared" si="691"/>
        <v>0</v>
      </c>
      <c r="R3547" s="1">
        <f t="shared" si="692"/>
        <v>0</v>
      </c>
      <c r="S3547" s="1">
        <f t="shared" si="685"/>
        <v>0</v>
      </c>
      <c r="T3547" s="1">
        <f t="shared" si="686"/>
        <v>0</v>
      </c>
    </row>
    <row r="3548" spans="1:20" hidden="1" x14ac:dyDescent="0.3">
      <c r="A3548" s="1" t="s">
        <v>749</v>
      </c>
      <c r="L3548" s="2">
        <f t="shared" si="687"/>
        <v>0</v>
      </c>
      <c r="M3548" s="2" t="str">
        <f t="shared" si="688"/>
        <v>Memory Module</v>
      </c>
      <c r="N3548" s="2" t="str">
        <f t="shared" si="689"/>
        <v>WH11FailParts-NTA</v>
      </c>
      <c r="O3548" s="1" t="str">
        <f t="shared" si="690"/>
        <v>Memory ModuleWH11FailParts-NTA</v>
      </c>
      <c r="P3548" s="1">
        <f t="shared" si="684"/>
        <v>0</v>
      </c>
      <c r="Q3548" s="1">
        <f t="shared" si="691"/>
        <v>0</v>
      </c>
      <c r="R3548" s="1">
        <f t="shared" si="692"/>
        <v>0</v>
      </c>
      <c r="S3548" s="1">
        <f t="shared" si="685"/>
        <v>0</v>
      </c>
      <c r="T3548" s="1">
        <f t="shared" si="686"/>
        <v>0</v>
      </c>
    </row>
    <row r="3549" spans="1:20" x14ac:dyDescent="0.3">
      <c r="A3549" s="1" t="s">
        <v>758</v>
      </c>
      <c r="D3549" s="1">
        <v>0</v>
      </c>
      <c r="F3549" s="1">
        <v>0</v>
      </c>
      <c r="I3549" s="1">
        <v>0</v>
      </c>
      <c r="K3549" s="1">
        <v>0</v>
      </c>
      <c r="L3549" s="2">
        <f t="shared" si="687"/>
        <v>0</v>
      </c>
      <c r="M3549" s="2" t="str">
        <f t="shared" si="688"/>
        <v>DDR3L-8GB-18-DL</v>
      </c>
      <c r="N3549" s="2" t="str">
        <f t="shared" si="689"/>
        <v>WH11FailParts-NTA</v>
      </c>
      <c r="O3549" s="1" t="str">
        <f t="shared" si="690"/>
        <v>DDR3L-8GB-18-DLWH11FailParts-NTA</v>
      </c>
      <c r="P3549" s="1">
        <f t="shared" si="684"/>
        <v>0</v>
      </c>
      <c r="Q3549" s="1">
        <f t="shared" si="691"/>
        <v>0</v>
      </c>
      <c r="R3549" s="1">
        <f t="shared" si="692"/>
        <v>0</v>
      </c>
      <c r="S3549" s="1">
        <f t="shared" si="685"/>
        <v>0</v>
      </c>
      <c r="T3549" s="1">
        <f t="shared" si="686"/>
        <v>0</v>
      </c>
    </row>
    <row r="3550" spans="1:20" x14ac:dyDescent="0.3">
      <c r="A3550" s="1" t="s">
        <v>762</v>
      </c>
      <c r="D3550" s="1">
        <v>0</v>
      </c>
      <c r="F3550" s="1">
        <v>0</v>
      </c>
      <c r="I3550" s="1">
        <v>0</v>
      </c>
      <c r="K3550" s="1">
        <v>0</v>
      </c>
      <c r="L3550" s="2">
        <f t="shared" si="687"/>
        <v>0</v>
      </c>
      <c r="M3550" s="2" t="str">
        <f t="shared" si="688"/>
        <v>DDR4-16GB-24-DL</v>
      </c>
      <c r="N3550" s="2" t="str">
        <f t="shared" si="689"/>
        <v>WH11FailParts-NTA</v>
      </c>
      <c r="O3550" s="1" t="str">
        <f t="shared" si="690"/>
        <v>DDR4-16GB-24-DLWH11FailParts-NTA</v>
      </c>
      <c r="P3550" s="1">
        <f t="shared" si="684"/>
        <v>0</v>
      </c>
      <c r="Q3550" s="1">
        <f t="shared" si="691"/>
        <v>0</v>
      </c>
      <c r="R3550" s="1">
        <f t="shared" si="692"/>
        <v>0</v>
      </c>
      <c r="S3550" s="1">
        <f t="shared" si="685"/>
        <v>0</v>
      </c>
      <c r="T3550" s="1">
        <f t="shared" si="686"/>
        <v>0</v>
      </c>
    </row>
    <row r="3551" spans="1:20" x14ac:dyDescent="0.3">
      <c r="A3551" s="1" t="s">
        <v>771</v>
      </c>
      <c r="D3551" s="1">
        <v>0</v>
      </c>
      <c r="F3551" s="1">
        <v>0</v>
      </c>
      <c r="I3551" s="1">
        <v>0</v>
      </c>
      <c r="K3551" s="1">
        <v>0</v>
      </c>
      <c r="L3551" s="2">
        <f t="shared" si="687"/>
        <v>0</v>
      </c>
      <c r="M3551" s="2" t="str">
        <f t="shared" si="688"/>
        <v>DDR4-32GB-26-DL</v>
      </c>
      <c r="N3551" s="2" t="str">
        <f t="shared" si="689"/>
        <v>WH11FailParts-NTA</v>
      </c>
      <c r="O3551" s="1" t="str">
        <f t="shared" si="690"/>
        <v>DDR4-32GB-26-DLWH11FailParts-NTA</v>
      </c>
      <c r="P3551" s="1">
        <f t="shared" si="684"/>
        <v>0</v>
      </c>
      <c r="Q3551" s="1">
        <f t="shared" si="691"/>
        <v>0</v>
      </c>
      <c r="R3551" s="1">
        <f t="shared" si="692"/>
        <v>0</v>
      </c>
      <c r="S3551" s="1">
        <f t="shared" si="685"/>
        <v>0</v>
      </c>
      <c r="T3551" s="1">
        <f t="shared" si="686"/>
        <v>0</v>
      </c>
    </row>
    <row r="3552" spans="1:20" x14ac:dyDescent="0.3">
      <c r="A3552" s="1" t="s">
        <v>774</v>
      </c>
      <c r="D3552" s="1">
        <v>0</v>
      </c>
      <c r="F3552" s="1">
        <v>0</v>
      </c>
      <c r="I3552" s="1">
        <v>0</v>
      </c>
      <c r="K3552" s="1">
        <v>0</v>
      </c>
      <c r="L3552" s="2">
        <f t="shared" si="687"/>
        <v>0</v>
      </c>
      <c r="M3552" s="2" t="str">
        <f t="shared" si="688"/>
        <v>DDR4-32GB-ECC26-DL</v>
      </c>
      <c r="N3552" s="2" t="str">
        <f t="shared" si="689"/>
        <v>WH11FailParts-NTA</v>
      </c>
      <c r="O3552" s="1" t="str">
        <f t="shared" si="690"/>
        <v>DDR4-32GB-ECC26-DLWH11FailParts-NTA</v>
      </c>
      <c r="P3552" s="1">
        <f t="shared" si="684"/>
        <v>0</v>
      </c>
      <c r="Q3552" s="1">
        <f t="shared" si="691"/>
        <v>0</v>
      </c>
      <c r="R3552" s="1">
        <f t="shared" si="692"/>
        <v>0</v>
      </c>
      <c r="S3552" s="1">
        <f t="shared" si="685"/>
        <v>0</v>
      </c>
      <c r="T3552" s="1">
        <f t="shared" si="686"/>
        <v>0</v>
      </c>
    </row>
    <row r="3553" spans="1:20" x14ac:dyDescent="0.3">
      <c r="A3553" s="1" t="s">
        <v>468</v>
      </c>
      <c r="D3553" s="1">
        <v>0</v>
      </c>
      <c r="F3553" s="1">
        <v>0</v>
      </c>
      <c r="I3553" s="1">
        <v>0</v>
      </c>
      <c r="K3553" s="1">
        <v>0</v>
      </c>
      <c r="L3553" s="2">
        <f t="shared" si="687"/>
        <v>0</v>
      </c>
      <c r="M3553" s="2" t="str">
        <f t="shared" si="688"/>
        <v>DDR4-32GB-WT26-DL</v>
      </c>
      <c r="N3553" s="2" t="str">
        <f t="shared" si="689"/>
        <v>WH11FailParts-NTA</v>
      </c>
      <c r="O3553" s="1" t="str">
        <f t="shared" si="690"/>
        <v>DDR4-32GB-WT26-DLWH11FailParts-NTA</v>
      </c>
      <c r="P3553" s="1">
        <f t="shared" si="684"/>
        <v>0</v>
      </c>
      <c r="Q3553" s="1">
        <f t="shared" si="691"/>
        <v>0</v>
      </c>
      <c r="R3553" s="1">
        <f t="shared" si="692"/>
        <v>0</v>
      </c>
      <c r="S3553" s="1">
        <f t="shared" si="685"/>
        <v>0</v>
      </c>
      <c r="T3553" s="1">
        <f t="shared" si="686"/>
        <v>0</v>
      </c>
    </row>
    <row r="3554" spans="1:20" x14ac:dyDescent="0.3">
      <c r="A3554" s="1" t="s">
        <v>102</v>
      </c>
      <c r="D3554" s="1">
        <v>0</v>
      </c>
      <c r="F3554" s="1">
        <v>0</v>
      </c>
      <c r="I3554" s="1">
        <v>0</v>
      </c>
      <c r="K3554" s="1">
        <v>0</v>
      </c>
      <c r="L3554" s="2">
        <f t="shared" si="687"/>
        <v>0</v>
      </c>
      <c r="M3554" s="2" t="str">
        <f t="shared" si="688"/>
        <v>DDR4-8GB-WT32-SM</v>
      </c>
      <c r="N3554" s="2" t="str">
        <f t="shared" si="689"/>
        <v>WH11FailParts-NTA</v>
      </c>
      <c r="O3554" s="1" t="str">
        <f t="shared" si="690"/>
        <v>DDR4-8GB-WT32-SMWH11FailParts-NTA</v>
      </c>
      <c r="P3554" s="1">
        <f t="shared" si="684"/>
        <v>0</v>
      </c>
      <c r="Q3554" s="1">
        <f t="shared" si="691"/>
        <v>0</v>
      </c>
      <c r="R3554" s="1">
        <f t="shared" si="692"/>
        <v>0</v>
      </c>
      <c r="S3554" s="1">
        <f t="shared" si="685"/>
        <v>0</v>
      </c>
      <c r="T3554" s="1">
        <f t="shared" si="686"/>
        <v>0</v>
      </c>
    </row>
    <row r="3555" spans="1:20" hidden="1" x14ac:dyDescent="0.3">
      <c r="A3555" s="1" t="s">
        <v>793</v>
      </c>
      <c r="D3555" s="1">
        <v>0</v>
      </c>
      <c r="E3555" s="1">
        <v>0</v>
      </c>
      <c r="F3555" s="1">
        <v>0</v>
      </c>
      <c r="H3555" s="1">
        <v>0</v>
      </c>
      <c r="K3555" s="1">
        <v>0</v>
      </c>
      <c r="L3555" s="2">
        <f t="shared" si="687"/>
        <v>0</v>
      </c>
      <c r="M3555" s="2" t="str">
        <f t="shared" si="688"/>
        <v>Total Memory Module</v>
      </c>
      <c r="N3555" s="2" t="str">
        <f t="shared" si="689"/>
        <v>WH11FailParts-NTA</v>
      </c>
      <c r="O3555" s="1" t="str">
        <f t="shared" si="690"/>
        <v>Total Memory ModuleWH11FailParts-NTA</v>
      </c>
      <c r="P3555" s="1">
        <f t="shared" si="684"/>
        <v>0</v>
      </c>
      <c r="Q3555" s="1">
        <f t="shared" si="691"/>
        <v>0</v>
      </c>
      <c r="R3555" s="1">
        <f t="shared" si="692"/>
        <v>0</v>
      </c>
      <c r="S3555" s="1">
        <f t="shared" si="685"/>
        <v>0</v>
      </c>
      <c r="T3555" s="1">
        <f t="shared" si="686"/>
        <v>0</v>
      </c>
    </row>
    <row r="3556" spans="1:20" hidden="1" x14ac:dyDescent="0.3">
      <c r="A3556" s="1" t="s">
        <v>794</v>
      </c>
      <c r="L3556" s="2">
        <f t="shared" si="687"/>
        <v>0</v>
      </c>
      <c r="M3556" s="2" t="str">
        <f t="shared" si="688"/>
        <v>MezIO</v>
      </c>
      <c r="N3556" s="2" t="str">
        <f t="shared" si="689"/>
        <v>WH11FailParts-NTA</v>
      </c>
      <c r="O3556" s="1" t="str">
        <f t="shared" si="690"/>
        <v>MezIOWH11FailParts-NTA</v>
      </c>
      <c r="P3556" s="1">
        <f t="shared" si="684"/>
        <v>0</v>
      </c>
      <c r="Q3556" s="1">
        <f t="shared" si="691"/>
        <v>0</v>
      </c>
      <c r="R3556" s="1">
        <f t="shared" si="692"/>
        <v>0</v>
      </c>
      <c r="S3556" s="1">
        <f t="shared" si="685"/>
        <v>0</v>
      </c>
      <c r="T3556" s="1">
        <f t="shared" si="686"/>
        <v>0</v>
      </c>
    </row>
    <row r="3557" spans="1:20" x14ac:dyDescent="0.3">
      <c r="A3557" s="1" t="s">
        <v>327</v>
      </c>
      <c r="D3557" s="1">
        <v>0</v>
      </c>
      <c r="F3557" s="1">
        <v>0</v>
      </c>
      <c r="I3557" s="1">
        <v>0</v>
      </c>
      <c r="K3557" s="1">
        <v>0</v>
      </c>
      <c r="L3557" s="2">
        <f t="shared" si="687"/>
        <v>0</v>
      </c>
      <c r="M3557" s="2" t="str">
        <f t="shared" si="688"/>
        <v>Miokit-G4P-Nuvo7000DE</v>
      </c>
      <c r="N3557" s="2" t="str">
        <f t="shared" si="689"/>
        <v>WH11FailParts-NTA</v>
      </c>
      <c r="O3557" s="1" t="str">
        <f t="shared" si="690"/>
        <v>Miokit-G4P-Nuvo7000DEWH11FailParts-NTA</v>
      </c>
      <c r="P3557" s="1">
        <f t="shared" si="684"/>
        <v>0</v>
      </c>
      <c r="Q3557" s="1">
        <f t="shared" si="691"/>
        <v>0</v>
      </c>
      <c r="R3557" s="1">
        <f t="shared" si="692"/>
        <v>0</v>
      </c>
      <c r="S3557" s="1">
        <f t="shared" si="685"/>
        <v>0</v>
      </c>
      <c r="T3557" s="1">
        <f t="shared" si="686"/>
        <v>0</v>
      </c>
    </row>
    <row r="3558" spans="1:20" hidden="1" x14ac:dyDescent="0.3">
      <c r="A3558" s="1" t="s">
        <v>812</v>
      </c>
      <c r="D3558" s="1">
        <v>0</v>
      </c>
      <c r="E3558" s="1">
        <v>0</v>
      </c>
      <c r="F3558" s="1">
        <v>0</v>
      </c>
      <c r="H3558" s="1">
        <v>0</v>
      </c>
      <c r="K3558" s="1">
        <v>0</v>
      </c>
      <c r="L3558" s="2">
        <f t="shared" si="687"/>
        <v>0</v>
      </c>
      <c r="M3558" s="2" t="str">
        <f t="shared" si="688"/>
        <v>Total MezIO</v>
      </c>
      <c r="N3558" s="2" t="str">
        <f t="shared" si="689"/>
        <v>WH11FailParts-NTA</v>
      </c>
      <c r="O3558" s="1" t="str">
        <f t="shared" si="690"/>
        <v>Total MezIOWH11FailParts-NTA</v>
      </c>
      <c r="P3558" s="1">
        <f t="shared" si="684"/>
        <v>0</v>
      </c>
      <c r="Q3558" s="1">
        <f t="shared" si="691"/>
        <v>0</v>
      </c>
      <c r="R3558" s="1">
        <f t="shared" si="692"/>
        <v>0</v>
      </c>
      <c r="S3558" s="1">
        <f t="shared" si="685"/>
        <v>0</v>
      </c>
      <c r="T3558" s="1">
        <f t="shared" si="686"/>
        <v>0</v>
      </c>
    </row>
    <row r="3559" spans="1:20" hidden="1" x14ac:dyDescent="0.3">
      <c r="A3559" s="1" t="s">
        <v>840</v>
      </c>
      <c r="L3559" s="2">
        <f t="shared" si="687"/>
        <v>0</v>
      </c>
      <c r="M3559" s="2" t="str">
        <f t="shared" si="688"/>
        <v>NRU Series</v>
      </c>
      <c r="N3559" s="2" t="str">
        <f t="shared" si="689"/>
        <v>WH11FailParts-NTA</v>
      </c>
      <c r="O3559" s="1" t="str">
        <f t="shared" si="690"/>
        <v>NRU SeriesWH11FailParts-NTA</v>
      </c>
      <c r="P3559" s="1">
        <f t="shared" si="684"/>
        <v>0</v>
      </c>
      <c r="Q3559" s="1">
        <f t="shared" si="691"/>
        <v>0</v>
      </c>
      <c r="R3559" s="1">
        <f t="shared" si="692"/>
        <v>0</v>
      </c>
      <c r="S3559" s="1">
        <f t="shared" si="685"/>
        <v>0</v>
      </c>
      <c r="T3559" s="1">
        <f t="shared" si="686"/>
        <v>0</v>
      </c>
    </row>
    <row r="3560" spans="1:20" x14ac:dyDescent="0.3">
      <c r="A3560" s="1" t="s">
        <v>340</v>
      </c>
      <c r="D3560" s="1">
        <v>0</v>
      </c>
      <c r="F3560" s="1">
        <v>0</v>
      </c>
      <c r="I3560" s="1">
        <v>0</v>
      </c>
      <c r="K3560" s="1">
        <v>0</v>
      </c>
      <c r="L3560" s="2">
        <f t="shared" si="687"/>
        <v>0</v>
      </c>
      <c r="M3560" s="2" t="str">
        <f t="shared" si="688"/>
        <v>AC-AR0147-H120</v>
      </c>
      <c r="N3560" s="2" t="str">
        <f t="shared" si="689"/>
        <v>WH11FailParts-NTA</v>
      </c>
      <c r="O3560" s="1" t="str">
        <f t="shared" si="690"/>
        <v>AC-AR0147-H120WH11FailParts-NTA</v>
      </c>
      <c r="P3560" s="1">
        <f t="shared" si="684"/>
        <v>0</v>
      </c>
      <c r="Q3560" s="1">
        <f t="shared" si="691"/>
        <v>0</v>
      </c>
      <c r="R3560" s="1">
        <f t="shared" si="692"/>
        <v>0</v>
      </c>
      <c r="S3560" s="1">
        <f t="shared" si="685"/>
        <v>0</v>
      </c>
      <c r="T3560" s="1">
        <f t="shared" si="686"/>
        <v>0</v>
      </c>
    </row>
    <row r="3561" spans="1:20" x14ac:dyDescent="0.3">
      <c r="A3561" s="1" t="s">
        <v>472</v>
      </c>
      <c r="D3561" s="1">
        <v>0</v>
      </c>
      <c r="F3561" s="1">
        <v>0</v>
      </c>
      <c r="I3561" s="1">
        <v>0</v>
      </c>
      <c r="K3561" s="1">
        <v>0</v>
      </c>
      <c r="L3561" s="2">
        <f t="shared" si="687"/>
        <v>0</v>
      </c>
      <c r="M3561" s="2" t="str">
        <f t="shared" si="688"/>
        <v>NRU-110V-AGX32G</v>
      </c>
      <c r="N3561" s="2" t="str">
        <f t="shared" si="689"/>
        <v>WH11FailParts-NTA</v>
      </c>
      <c r="O3561" s="1" t="str">
        <f t="shared" si="690"/>
        <v>NRU-110V-AGX32GWH11FailParts-NTA</v>
      </c>
      <c r="P3561" s="1">
        <f t="shared" si="684"/>
        <v>0</v>
      </c>
      <c r="Q3561" s="1">
        <f t="shared" si="691"/>
        <v>0</v>
      </c>
      <c r="R3561" s="1">
        <f t="shared" si="692"/>
        <v>0</v>
      </c>
      <c r="S3561" s="1">
        <f t="shared" si="685"/>
        <v>0</v>
      </c>
      <c r="T3561" s="1">
        <f t="shared" si="686"/>
        <v>0</v>
      </c>
    </row>
    <row r="3562" spans="1:20" x14ac:dyDescent="0.3">
      <c r="A3562" s="1" t="s">
        <v>344</v>
      </c>
      <c r="D3562" s="1">
        <v>0</v>
      </c>
      <c r="F3562" s="1">
        <v>0</v>
      </c>
      <c r="I3562" s="1">
        <v>0</v>
      </c>
      <c r="K3562" s="1">
        <v>0</v>
      </c>
      <c r="L3562" s="2">
        <f t="shared" si="687"/>
        <v>0</v>
      </c>
      <c r="M3562" s="2" t="str">
        <f t="shared" si="688"/>
        <v>NRU-120S(EA)</v>
      </c>
      <c r="N3562" s="2" t="str">
        <f t="shared" si="689"/>
        <v>WH11FailParts-NTA</v>
      </c>
      <c r="O3562" s="1" t="str">
        <f t="shared" si="690"/>
        <v>NRU-120S(EA)WH11FailParts-NTA</v>
      </c>
      <c r="P3562" s="1">
        <f t="shared" si="684"/>
        <v>0</v>
      </c>
      <c r="Q3562" s="1">
        <f t="shared" si="691"/>
        <v>0</v>
      </c>
      <c r="R3562" s="1">
        <f t="shared" si="692"/>
        <v>0</v>
      </c>
      <c r="S3562" s="1">
        <f t="shared" si="685"/>
        <v>0</v>
      </c>
      <c r="T3562" s="1">
        <f t="shared" si="686"/>
        <v>0</v>
      </c>
    </row>
    <row r="3563" spans="1:20" x14ac:dyDescent="0.3">
      <c r="A3563" s="1" t="s">
        <v>874</v>
      </c>
      <c r="D3563" s="1">
        <v>0</v>
      </c>
      <c r="F3563" s="1">
        <v>0</v>
      </c>
      <c r="I3563" s="1">
        <v>0</v>
      </c>
      <c r="K3563" s="1">
        <v>0</v>
      </c>
      <c r="L3563" s="2">
        <f t="shared" si="687"/>
        <v>0</v>
      </c>
      <c r="M3563" s="2" t="str">
        <f t="shared" si="688"/>
        <v>SoM-AGX-XAVIER-32</v>
      </c>
      <c r="N3563" s="2" t="str">
        <f t="shared" si="689"/>
        <v>WH11FailParts-NTA</v>
      </c>
      <c r="O3563" s="1" t="str">
        <f t="shared" si="690"/>
        <v>SoM-AGX-XAVIER-32WH11FailParts-NTA</v>
      </c>
      <c r="P3563" s="1">
        <f t="shared" si="684"/>
        <v>0</v>
      </c>
      <c r="Q3563" s="1">
        <f t="shared" si="691"/>
        <v>0</v>
      </c>
      <c r="R3563" s="1">
        <f t="shared" si="692"/>
        <v>0</v>
      </c>
      <c r="S3563" s="1">
        <f t="shared" si="685"/>
        <v>0</v>
      </c>
      <c r="T3563" s="1">
        <f t="shared" si="686"/>
        <v>0</v>
      </c>
    </row>
    <row r="3564" spans="1:20" hidden="1" x14ac:dyDescent="0.3">
      <c r="A3564" s="1" t="s">
        <v>875</v>
      </c>
      <c r="D3564" s="1">
        <v>0</v>
      </c>
      <c r="E3564" s="1">
        <v>0</v>
      </c>
      <c r="F3564" s="1">
        <v>0</v>
      </c>
      <c r="H3564" s="1">
        <v>0</v>
      </c>
      <c r="K3564" s="1">
        <v>0</v>
      </c>
      <c r="L3564" s="2">
        <f t="shared" si="687"/>
        <v>0</v>
      </c>
      <c r="M3564" s="2" t="str">
        <f t="shared" si="688"/>
        <v>Total NRU Series</v>
      </c>
      <c r="N3564" s="2" t="str">
        <f t="shared" si="689"/>
        <v>WH11FailParts-NTA</v>
      </c>
      <c r="O3564" s="1" t="str">
        <f t="shared" si="690"/>
        <v>Total NRU SeriesWH11FailParts-NTA</v>
      </c>
      <c r="P3564" s="1">
        <f t="shared" si="684"/>
        <v>0</v>
      </c>
      <c r="Q3564" s="1">
        <f t="shared" si="691"/>
        <v>0</v>
      </c>
      <c r="R3564" s="1">
        <f t="shared" si="692"/>
        <v>0</v>
      </c>
      <c r="S3564" s="1">
        <f t="shared" si="685"/>
        <v>0</v>
      </c>
      <c r="T3564" s="1">
        <f t="shared" si="686"/>
        <v>0</v>
      </c>
    </row>
    <row r="3565" spans="1:20" hidden="1" x14ac:dyDescent="0.3">
      <c r="A3565" s="1" t="s">
        <v>942</v>
      </c>
      <c r="L3565" s="2">
        <f t="shared" si="687"/>
        <v>0</v>
      </c>
      <c r="M3565" s="2" t="str">
        <f t="shared" si="688"/>
        <v>Nuvo-7000 Series</v>
      </c>
      <c r="N3565" s="2" t="str">
        <f t="shared" si="689"/>
        <v>WH11FailParts-NTA</v>
      </c>
      <c r="O3565" s="1" t="str">
        <f t="shared" si="690"/>
        <v>Nuvo-7000 SeriesWH11FailParts-NTA</v>
      </c>
      <c r="P3565" s="1">
        <f t="shared" si="684"/>
        <v>0</v>
      </c>
      <c r="Q3565" s="1">
        <f t="shared" si="691"/>
        <v>0</v>
      </c>
      <c r="R3565" s="1">
        <f t="shared" si="692"/>
        <v>0</v>
      </c>
      <c r="S3565" s="1">
        <f t="shared" si="685"/>
        <v>0</v>
      </c>
      <c r="T3565" s="1">
        <f t="shared" si="686"/>
        <v>0</v>
      </c>
    </row>
    <row r="3566" spans="1:20" x14ac:dyDescent="0.3">
      <c r="A3566" s="1" t="s">
        <v>944</v>
      </c>
      <c r="D3566" s="1">
        <v>0</v>
      </c>
      <c r="F3566" s="1">
        <v>0</v>
      </c>
      <c r="I3566" s="1">
        <v>0</v>
      </c>
      <c r="K3566" s="1">
        <v>0</v>
      </c>
      <c r="L3566" s="2">
        <f t="shared" si="687"/>
        <v>0</v>
      </c>
      <c r="M3566" s="2" t="str">
        <f t="shared" si="688"/>
        <v>CSM-7160GC</v>
      </c>
      <c r="N3566" s="2" t="str">
        <f t="shared" si="689"/>
        <v>WH11FailParts-NTA</v>
      </c>
      <c r="O3566" s="1" t="str">
        <f t="shared" si="690"/>
        <v>CSM-7160GCWH11FailParts-NTA</v>
      </c>
      <c r="P3566" s="1">
        <f t="shared" si="684"/>
        <v>0</v>
      </c>
      <c r="Q3566" s="1">
        <f t="shared" si="691"/>
        <v>0</v>
      </c>
      <c r="R3566" s="1">
        <f t="shared" si="692"/>
        <v>0</v>
      </c>
      <c r="S3566" s="1">
        <f t="shared" si="685"/>
        <v>0</v>
      </c>
      <c r="T3566" s="1">
        <f t="shared" si="686"/>
        <v>0</v>
      </c>
    </row>
    <row r="3567" spans="1:20" x14ac:dyDescent="0.3">
      <c r="A3567" s="1" t="s">
        <v>357</v>
      </c>
      <c r="D3567" s="1">
        <v>0</v>
      </c>
      <c r="F3567" s="1">
        <v>0</v>
      </c>
      <c r="I3567" s="1">
        <v>0</v>
      </c>
      <c r="K3567" s="1">
        <v>0</v>
      </c>
      <c r="L3567" s="2">
        <f t="shared" si="687"/>
        <v>0</v>
      </c>
      <c r="M3567" s="2" t="str">
        <f t="shared" si="688"/>
        <v>Nuvo-7006DE-PoE</v>
      </c>
      <c r="N3567" s="2" t="str">
        <f t="shared" si="689"/>
        <v>WH11FailParts-NTA</v>
      </c>
      <c r="O3567" s="1" t="str">
        <f t="shared" si="690"/>
        <v>Nuvo-7006DE-PoEWH11FailParts-NTA</v>
      </c>
      <c r="P3567" s="1">
        <f t="shared" si="684"/>
        <v>0</v>
      </c>
      <c r="Q3567" s="1">
        <f t="shared" si="691"/>
        <v>0</v>
      </c>
      <c r="R3567" s="1">
        <f t="shared" si="692"/>
        <v>0</v>
      </c>
      <c r="S3567" s="1">
        <f t="shared" si="685"/>
        <v>0</v>
      </c>
      <c r="T3567" s="1">
        <f t="shared" si="686"/>
        <v>0</v>
      </c>
    </row>
    <row r="3568" spans="1:20" x14ac:dyDescent="0.3">
      <c r="A3568" s="1" t="s">
        <v>139</v>
      </c>
      <c r="D3568" s="1">
        <v>0</v>
      </c>
      <c r="F3568" s="1">
        <v>0</v>
      </c>
      <c r="I3568" s="1">
        <v>0</v>
      </c>
      <c r="K3568" s="1">
        <v>0</v>
      </c>
      <c r="L3568" s="2">
        <f t="shared" si="687"/>
        <v>0</v>
      </c>
      <c r="M3568" s="2" t="str">
        <f t="shared" si="688"/>
        <v>Nuvo-7006LP-PoE</v>
      </c>
      <c r="N3568" s="2" t="str">
        <f t="shared" si="689"/>
        <v>WH11FailParts-NTA</v>
      </c>
      <c r="O3568" s="1" t="str">
        <f t="shared" si="690"/>
        <v>Nuvo-7006LP-PoEWH11FailParts-NTA</v>
      </c>
      <c r="P3568" s="1">
        <f t="shared" si="684"/>
        <v>0</v>
      </c>
      <c r="Q3568" s="1">
        <f t="shared" si="691"/>
        <v>0</v>
      </c>
      <c r="R3568" s="1">
        <f t="shared" si="692"/>
        <v>0</v>
      </c>
      <c r="S3568" s="1">
        <f t="shared" si="685"/>
        <v>0</v>
      </c>
      <c r="T3568" s="1">
        <f t="shared" si="686"/>
        <v>0</v>
      </c>
    </row>
    <row r="3569" spans="1:20" x14ac:dyDescent="0.3">
      <c r="A3569" s="1" t="s">
        <v>360</v>
      </c>
      <c r="D3569" s="1">
        <v>0</v>
      </c>
      <c r="F3569" s="1">
        <v>0</v>
      </c>
      <c r="I3569" s="1">
        <v>0</v>
      </c>
      <c r="K3569" s="1">
        <v>0</v>
      </c>
      <c r="L3569" s="2">
        <f t="shared" si="687"/>
        <v>0</v>
      </c>
      <c r="M3569" s="2" t="str">
        <f t="shared" si="688"/>
        <v>Nuvo-7100VTC</v>
      </c>
      <c r="N3569" s="2" t="str">
        <f t="shared" si="689"/>
        <v>WH11FailParts-NTA</v>
      </c>
      <c r="O3569" s="1" t="str">
        <f t="shared" si="690"/>
        <v>Nuvo-7100VTCWH11FailParts-NTA</v>
      </c>
      <c r="P3569" s="1">
        <f t="shared" si="684"/>
        <v>0</v>
      </c>
      <c r="Q3569" s="1">
        <f t="shared" si="691"/>
        <v>0</v>
      </c>
      <c r="R3569" s="1">
        <f t="shared" si="692"/>
        <v>0</v>
      </c>
      <c r="S3569" s="1">
        <f t="shared" si="685"/>
        <v>0</v>
      </c>
      <c r="T3569" s="1">
        <f t="shared" si="686"/>
        <v>0</v>
      </c>
    </row>
    <row r="3570" spans="1:20" hidden="1" x14ac:dyDescent="0.3">
      <c r="A3570" s="1" t="s">
        <v>997</v>
      </c>
      <c r="D3570" s="1">
        <v>0</v>
      </c>
      <c r="E3570" s="1">
        <v>0</v>
      </c>
      <c r="F3570" s="1">
        <v>0</v>
      </c>
      <c r="H3570" s="1">
        <v>0</v>
      </c>
      <c r="K3570" s="1">
        <v>0</v>
      </c>
      <c r="L3570" s="2">
        <f t="shared" si="687"/>
        <v>0</v>
      </c>
      <c r="M3570" s="2" t="str">
        <f t="shared" si="688"/>
        <v>Total Nuvo-7000 Series</v>
      </c>
      <c r="N3570" s="2" t="str">
        <f t="shared" si="689"/>
        <v>WH11FailParts-NTA</v>
      </c>
      <c r="O3570" s="1" t="str">
        <f t="shared" si="690"/>
        <v>Total Nuvo-7000 SeriesWH11FailParts-NTA</v>
      </c>
      <c r="P3570" s="1">
        <f t="shared" si="684"/>
        <v>0</v>
      </c>
      <c r="Q3570" s="1">
        <f t="shared" si="691"/>
        <v>0</v>
      </c>
      <c r="R3570" s="1">
        <f t="shared" si="692"/>
        <v>0</v>
      </c>
      <c r="S3570" s="1">
        <f t="shared" si="685"/>
        <v>0</v>
      </c>
      <c r="T3570" s="1">
        <f t="shared" si="686"/>
        <v>0</v>
      </c>
    </row>
    <row r="3571" spans="1:20" hidden="1" x14ac:dyDescent="0.3">
      <c r="A3571" s="1" t="s">
        <v>998</v>
      </c>
      <c r="L3571" s="2">
        <f t="shared" si="687"/>
        <v>0</v>
      </c>
      <c r="M3571" s="2" t="str">
        <f t="shared" si="688"/>
        <v>Nuvo-8000 Series</v>
      </c>
      <c r="N3571" s="2" t="str">
        <f t="shared" si="689"/>
        <v>WH11FailParts-NTA</v>
      </c>
      <c r="O3571" s="1" t="str">
        <f t="shared" si="690"/>
        <v>Nuvo-8000 SeriesWH11FailParts-NTA</v>
      </c>
      <c r="P3571" s="1">
        <f t="shared" si="684"/>
        <v>0</v>
      </c>
      <c r="Q3571" s="1">
        <f t="shared" si="691"/>
        <v>0</v>
      </c>
      <c r="R3571" s="1">
        <f t="shared" si="692"/>
        <v>0</v>
      </c>
      <c r="S3571" s="1">
        <f t="shared" si="685"/>
        <v>0</v>
      </c>
      <c r="T3571" s="1">
        <f t="shared" si="686"/>
        <v>0</v>
      </c>
    </row>
    <row r="3572" spans="1:20" x14ac:dyDescent="0.3">
      <c r="A3572" s="1" t="s">
        <v>145</v>
      </c>
      <c r="D3572" s="1">
        <v>0</v>
      </c>
      <c r="F3572" s="1">
        <v>0</v>
      </c>
      <c r="I3572" s="1">
        <v>0</v>
      </c>
      <c r="K3572" s="1">
        <v>0</v>
      </c>
      <c r="L3572" s="2">
        <f t="shared" si="687"/>
        <v>0</v>
      </c>
      <c r="M3572" s="2" t="str">
        <f t="shared" si="688"/>
        <v>Nuvo-8108GC</v>
      </c>
      <c r="N3572" s="2" t="str">
        <f t="shared" si="689"/>
        <v>WH11FailParts-NTA</v>
      </c>
      <c r="O3572" s="1" t="str">
        <f t="shared" si="690"/>
        <v>Nuvo-8108GCWH11FailParts-NTA</v>
      </c>
      <c r="P3572" s="1">
        <f t="shared" si="684"/>
        <v>0</v>
      </c>
      <c r="Q3572" s="1">
        <f t="shared" si="691"/>
        <v>0</v>
      </c>
      <c r="R3572" s="1">
        <f t="shared" si="692"/>
        <v>0</v>
      </c>
      <c r="S3572" s="1">
        <f t="shared" si="685"/>
        <v>0</v>
      </c>
      <c r="T3572" s="1">
        <f t="shared" si="686"/>
        <v>0</v>
      </c>
    </row>
    <row r="3573" spans="1:20" x14ac:dyDescent="0.3">
      <c r="A3573" s="1" t="s">
        <v>368</v>
      </c>
      <c r="D3573" s="1">
        <v>0</v>
      </c>
      <c r="F3573" s="1">
        <v>0</v>
      </c>
      <c r="I3573" s="1">
        <v>0</v>
      </c>
      <c r="K3573" s="1">
        <v>0</v>
      </c>
      <c r="L3573" s="2">
        <f t="shared" si="687"/>
        <v>0</v>
      </c>
      <c r="M3573" s="2" t="str">
        <f t="shared" si="688"/>
        <v>Nuvo-8108GC-XL</v>
      </c>
      <c r="N3573" s="2" t="str">
        <f t="shared" si="689"/>
        <v>WH11FailParts-NTA</v>
      </c>
      <c r="O3573" s="1" t="str">
        <f t="shared" si="690"/>
        <v>Nuvo-8108GC-XLWH11FailParts-NTA</v>
      </c>
      <c r="P3573" s="1">
        <f t="shared" si="684"/>
        <v>0</v>
      </c>
      <c r="Q3573" s="1">
        <f t="shared" si="691"/>
        <v>0</v>
      </c>
      <c r="R3573" s="1">
        <f t="shared" si="692"/>
        <v>0</v>
      </c>
      <c r="S3573" s="1">
        <f t="shared" si="685"/>
        <v>0</v>
      </c>
      <c r="T3573" s="1">
        <f t="shared" si="686"/>
        <v>0</v>
      </c>
    </row>
    <row r="3574" spans="1:20" x14ac:dyDescent="0.3">
      <c r="A3574" s="1" t="s">
        <v>369</v>
      </c>
      <c r="D3574" s="1">
        <v>0</v>
      </c>
      <c r="F3574" s="1">
        <v>0</v>
      </c>
      <c r="I3574" s="1">
        <v>0</v>
      </c>
      <c r="K3574" s="1">
        <v>0</v>
      </c>
      <c r="L3574" s="2">
        <f t="shared" si="687"/>
        <v>0</v>
      </c>
      <c r="M3574" s="2" t="str">
        <f t="shared" si="688"/>
        <v>Nuvo-8208GC</v>
      </c>
      <c r="N3574" s="2" t="str">
        <f t="shared" si="689"/>
        <v>WH11FailParts-NTA</v>
      </c>
      <c r="O3574" s="1" t="str">
        <f t="shared" si="690"/>
        <v>Nuvo-8208GCWH11FailParts-NTA</v>
      </c>
      <c r="P3574" s="1">
        <f t="shared" si="684"/>
        <v>0</v>
      </c>
      <c r="Q3574" s="1">
        <f t="shared" si="691"/>
        <v>0</v>
      </c>
      <c r="R3574" s="1">
        <f t="shared" si="692"/>
        <v>0</v>
      </c>
      <c r="S3574" s="1">
        <f t="shared" si="685"/>
        <v>0</v>
      </c>
      <c r="T3574" s="1">
        <f t="shared" si="686"/>
        <v>0</v>
      </c>
    </row>
    <row r="3575" spans="1:20" hidden="1" x14ac:dyDescent="0.3">
      <c r="A3575" s="1" t="s">
        <v>1016</v>
      </c>
      <c r="D3575" s="1">
        <v>0</v>
      </c>
      <c r="E3575" s="1">
        <v>0</v>
      </c>
      <c r="F3575" s="1">
        <v>0</v>
      </c>
      <c r="H3575" s="1">
        <v>0</v>
      </c>
      <c r="K3575" s="1">
        <v>0</v>
      </c>
      <c r="L3575" s="2">
        <f t="shared" si="687"/>
        <v>0</v>
      </c>
      <c r="M3575" s="2" t="str">
        <f t="shared" si="688"/>
        <v>Total Nuvo-8000 Series</v>
      </c>
      <c r="N3575" s="2" t="str">
        <f t="shared" si="689"/>
        <v>WH11FailParts-NTA</v>
      </c>
      <c r="O3575" s="1" t="str">
        <f t="shared" si="690"/>
        <v>Total Nuvo-8000 SeriesWH11FailParts-NTA</v>
      </c>
      <c r="P3575" s="1">
        <f t="shared" si="684"/>
        <v>0</v>
      </c>
      <c r="Q3575" s="1">
        <f t="shared" si="691"/>
        <v>0</v>
      </c>
      <c r="R3575" s="1">
        <f t="shared" si="692"/>
        <v>0</v>
      </c>
      <c r="S3575" s="1">
        <f t="shared" si="685"/>
        <v>0</v>
      </c>
      <c r="T3575" s="1">
        <f t="shared" si="686"/>
        <v>0</v>
      </c>
    </row>
    <row r="3576" spans="1:20" hidden="1" x14ac:dyDescent="0.3">
      <c r="A3576" s="1" t="s">
        <v>1017</v>
      </c>
      <c r="L3576" s="2">
        <f t="shared" si="687"/>
        <v>0</v>
      </c>
      <c r="M3576" s="2" t="str">
        <f t="shared" si="688"/>
        <v>Nuvo-9000 Series</v>
      </c>
      <c r="N3576" s="2" t="str">
        <f t="shared" si="689"/>
        <v>WH11FailParts-NTA</v>
      </c>
      <c r="O3576" s="1" t="str">
        <f t="shared" si="690"/>
        <v>Nuvo-9000 SeriesWH11FailParts-NTA</v>
      </c>
      <c r="P3576" s="1">
        <f t="shared" si="684"/>
        <v>0</v>
      </c>
      <c r="Q3576" s="1">
        <f t="shared" si="691"/>
        <v>0</v>
      </c>
      <c r="R3576" s="1">
        <f t="shared" si="692"/>
        <v>0</v>
      </c>
      <c r="S3576" s="1">
        <f t="shared" si="685"/>
        <v>0</v>
      </c>
      <c r="T3576" s="1">
        <f t="shared" si="686"/>
        <v>0</v>
      </c>
    </row>
    <row r="3577" spans="1:20" x14ac:dyDescent="0.3">
      <c r="A3577" s="1" t="s">
        <v>153</v>
      </c>
      <c r="D3577" s="1">
        <v>0</v>
      </c>
      <c r="F3577" s="1">
        <v>0</v>
      </c>
      <c r="I3577" s="1">
        <v>0</v>
      </c>
      <c r="K3577" s="1">
        <v>0</v>
      </c>
      <c r="L3577" s="2">
        <f t="shared" si="687"/>
        <v>0</v>
      </c>
      <c r="M3577" s="2" t="str">
        <f t="shared" si="688"/>
        <v>Nuvo-9531-PoE-IGN</v>
      </c>
      <c r="N3577" s="2" t="str">
        <f t="shared" si="689"/>
        <v>WH11FailParts-NTA</v>
      </c>
      <c r="O3577" s="1" t="str">
        <f t="shared" si="690"/>
        <v>Nuvo-9531-PoE-IGNWH11FailParts-NTA</v>
      </c>
      <c r="P3577" s="1">
        <f t="shared" si="684"/>
        <v>0</v>
      </c>
      <c r="Q3577" s="1">
        <f t="shared" si="691"/>
        <v>0</v>
      </c>
      <c r="R3577" s="1">
        <f t="shared" si="692"/>
        <v>0</v>
      </c>
      <c r="S3577" s="1">
        <f t="shared" si="685"/>
        <v>0</v>
      </c>
      <c r="T3577" s="1">
        <f t="shared" si="686"/>
        <v>0</v>
      </c>
    </row>
    <row r="3578" spans="1:20" hidden="1" x14ac:dyDescent="0.3">
      <c r="A3578" s="1" t="s">
        <v>1052</v>
      </c>
      <c r="L3578" s="2">
        <f t="shared" si="687"/>
        <v>0</v>
      </c>
      <c r="M3578" s="2" t="str">
        <f t="shared" si="688"/>
        <v>POC-300 Series</v>
      </c>
      <c r="N3578" s="2" t="str">
        <f t="shared" si="689"/>
        <v>WH11FailParts-NTA</v>
      </c>
      <c r="O3578" s="1" t="str">
        <f t="shared" si="690"/>
        <v>POC-300 SeriesWH11FailParts-NTA</v>
      </c>
      <c r="P3578" s="1">
        <f t="shared" si="684"/>
        <v>0</v>
      </c>
      <c r="Q3578" s="1">
        <f t="shared" si="691"/>
        <v>0</v>
      </c>
      <c r="R3578" s="1">
        <f t="shared" si="692"/>
        <v>0</v>
      </c>
      <c r="S3578" s="1">
        <f t="shared" si="685"/>
        <v>0</v>
      </c>
      <c r="T3578" s="1">
        <f t="shared" si="686"/>
        <v>0</v>
      </c>
    </row>
    <row r="3579" spans="1:20" x14ac:dyDescent="0.3">
      <c r="A3579" s="1" t="s">
        <v>154</v>
      </c>
      <c r="D3579" s="1">
        <v>0</v>
      </c>
      <c r="F3579" s="1">
        <v>0</v>
      </c>
      <c r="I3579" s="1">
        <v>0</v>
      </c>
      <c r="K3579" s="1">
        <v>0</v>
      </c>
      <c r="L3579" s="2">
        <f t="shared" si="687"/>
        <v>0</v>
      </c>
      <c r="M3579" s="2" t="str">
        <f t="shared" si="688"/>
        <v>POC-310</v>
      </c>
      <c r="N3579" s="2" t="str">
        <f t="shared" si="689"/>
        <v>WH11FailParts-NTA</v>
      </c>
      <c r="O3579" s="1" t="str">
        <f t="shared" si="690"/>
        <v>POC-310WH11FailParts-NTA</v>
      </c>
      <c r="P3579" s="1">
        <f t="shared" si="684"/>
        <v>0</v>
      </c>
      <c r="Q3579" s="1">
        <f t="shared" si="691"/>
        <v>0</v>
      </c>
      <c r="R3579" s="1">
        <f t="shared" si="692"/>
        <v>0</v>
      </c>
      <c r="S3579" s="1">
        <f t="shared" si="685"/>
        <v>0</v>
      </c>
      <c r="T3579" s="1">
        <f t="shared" si="686"/>
        <v>0</v>
      </c>
    </row>
    <row r="3580" spans="1:20" hidden="1" x14ac:dyDescent="0.3">
      <c r="A3580" s="1" t="s">
        <v>1057</v>
      </c>
      <c r="D3580" s="1">
        <v>0</v>
      </c>
      <c r="E3580" s="1">
        <v>0</v>
      </c>
      <c r="F3580" s="1">
        <v>0</v>
      </c>
      <c r="H3580" s="1">
        <v>0</v>
      </c>
      <c r="K3580" s="1">
        <v>0</v>
      </c>
      <c r="L3580" s="2">
        <f t="shared" si="687"/>
        <v>0</v>
      </c>
      <c r="M3580" s="2" t="str">
        <f t="shared" si="688"/>
        <v>Total POC-300 Series</v>
      </c>
      <c r="N3580" s="2" t="str">
        <f t="shared" si="689"/>
        <v>WH11FailParts-NTA</v>
      </c>
      <c r="O3580" s="1" t="str">
        <f t="shared" si="690"/>
        <v>Total POC-300 SeriesWH11FailParts-NTA</v>
      </c>
      <c r="P3580" s="1">
        <f t="shared" si="684"/>
        <v>0</v>
      </c>
      <c r="Q3580" s="1">
        <f t="shared" si="691"/>
        <v>0</v>
      </c>
      <c r="R3580" s="1">
        <f t="shared" si="692"/>
        <v>0</v>
      </c>
      <c r="S3580" s="1">
        <f t="shared" si="685"/>
        <v>0</v>
      </c>
      <c r="T3580" s="1">
        <f t="shared" si="686"/>
        <v>0</v>
      </c>
    </row>
    <row r="3581" spans="1:20" hidden="1" x14ac:dyDescent="0.3">
      <c r="A3581" s="1" t="s">
        <v>1058</v>
      </c>
      <c r="L3581" s="2">
        <f t="shared" si="687"/>
        <v>0</v>
      </c>
      <c r="M3581" s="2" t="str">
        <f t="shared" si="688"/>
        <v>POC-400 Series</v>
      </c>
      <c r="N3581" s="2" t="str">
        <f t="shared" si="689"/>
        <v>WH11FailParts-NTA</v>
      </c>
      <c r="O3581" s="1" t="str">
        <f t="shared" si="690"/>
        <v>POC-400 SeriesWH11FailParts-NTA</v>
      </c>
      <c r="P3581" s="1">
        <f t="shared" si="684"/>
        <v>0</v>
      </c>
      <c r="Q3581" s="1">
        <f t="shared" si="691"/>
        <v>0</v>
      </c>
      <c r="R3581" s="1">
        <f t="shared" si="692"/>
        <v>0</v>
      </c>
      <c r="S3581" s="1">
        <f t="shared" si="685"/>
        <v>0</v>
      </c>
      <c r="T3581" s="1">
        <f t="shared" si="686"/>
        <v>0</v>
      </c>
    </row>
    <row r="3582" spans="1:20" x14ac:dyDescent="0.3">
      <c r="A3582" s="1" t="s">
        <v>157</v>
      </c>
      <c r="D3582" s="1">
        <v>0</v>
      </c>
      <c r="F3582" s="1">
        <v>0</v>
      </c>
      <c r="I3582" s="1">
        <v>0</v>
      </c>
      <c r="K3582" s="1">
        <v>0</v>
      </c>
      <c r="L3582" s="2">
        <f t="shared" si="687"/>
        <v>0</v>
      </c>
      <c r="M3582" s="2" t="str">
        <f t="shared" si="688"/>
        <v>POC-410</v>
      </c>
      <c r="N3582" s="2" t="str">
        <f t="shared" si="689"/>
        <v>WH11FailParts-NTA</v>
      </c>
      <c r="O3582" s="1" t="str">
        <f t="shared" si="690"/>
        <v>POC-410WH11FailParts-NTA</v>
      </c>
      <c r="P3582" s="1">
        <f t="shared" ref="P3582:P3645" si="693">D3582</f>
        <v>0</v>
      </c>
      <c r="Q3582" s="1">
        <f t="shared" si="691"/>
        <v>0</v>
      </c>
      <c r="R3582" s="1">
        <f t="shared" si="692"/>
        <v>0</v>
      </c>
      <c r="S3582" s="1">
        <f t="shared" ref="S3582:S3645" si="694">H3582</f>
        <v>0</v>
      </c>
      <c r="T3582" s="1">
        <f t="shared" ref="T3582:T3645" si="695">R3582+S3582</f>
        <v>0</v>
      </c>
    </row>
    <row r="3583" spans="1:20" hidden="1" x14ac:dyDescent="0.3">
      <c r="A3583" s="1" t="s">
        <v>1072</v>
      </c>
      <c r="D3583" s="1">
        <v>0</v>
      </c>
      <c r="E3583" s="1">
        <v>0</v>
      </c>
      <c r="F3583" s="1">
        <v>0</v>
      </c>
      <c r="H3583" s="1">
        <v>0</v>
      </c>
      <c r="K3583" s="1">
        <v>0</v>
      </c>
      <c r="L3583" s="2">
        <f t="shared" si="687"/>
        <v>0</v>
      </c>
      <c r="M3583" s="2" t="str">
        <f t="shared" si="688"/>
        <v>Total POC-400 Series</v>
      </c>
      <c r="N3583" s="2" t="str">
        <f t="shared" si="689"/>
        <v>WH11FailParts-NTA</v>
      </c>
      <c r="O3583" s="1" t="str">
        <f t="shared" si="690"/>
        <v>Total POC-400 SeriesWH11FailParts-NTA</v>
      </c>
      <c r="P3583" s="1">
        <f t="shared" si="693"/>
        <v>0</v>
      </c>
      <c r="Q3583" s="1">
        <f t="shared" si="691"/>
        <v>0</v>
      </c>
      <c r="R3583" s="1">
        <f t="shared" si="692"/>
        <v>0</v>
      </c>
      <c r="S3583" s="1">
        <f t="shared" si="694"/>
        <v>0</v>
      </c>
      <c r="T3583" s="1">
        <f t="shared" si="695"/>
        <v>0</v>
      </c>
    </row>
    <row r="3584" spans="1:20" hidden="1" x14ac:dyDescent="0.3">
      <c r="A3584" s="1" t="s">
        <v>1073</v>
      </c>
      <c r="L3584" s="2">
        <f t="shared" si="687"/>
        <v>0</v>
      </c>
      <c r="M3584" s="2" t="str">
        <f t="shared" si="688"/>
        <v>POC-500 Series</v>
      </c>
      <c r="N3584" s="2" t="str">
        <f t="shared" si="689"/>
        <v>WH11FailParts-NTA</v>
      </c>
      <c r="O3584" s="1" t="str">
        <f t="shared" si="690"/>
        <v>POC-500 SeriesWH11FailParts-NTA</v>
      </c>
      <c r="P3584" s="1">
        <f t="shared" si="693"/>
        <v>0</v>
      </c>
      <c r="Q3584" s="1">
        <f t="shared" si="691"/>
        <v>0</v>
      </c>
      <c r="R3584" s="1">
        <f t="shared" si="692"/>
        <v>0</v>
      </c>
      <c r="S3584" s="1">
        <f t="shared" si="694"/>
        <v>0</v>
      </c>
      <c r="T3584" s="1">
        <f t="shared" si="695"/>
        <v>0</v>
      </c>
    </row>
    <row r="3585" spans="1:20" x14ac:dyDescent="0.3">
      <c r="A3585" s="1" t="s">
        <v>498</v>
      </c>
      <c r="D3585" s="1">
        <v>0</v>
      </c>
      <c r="F3585" s="1">
        <v>0</v>
      </c>
      <c r="I3585" s="1">
        <v>0</v>
      </c>
      <c r="K3585" s="1">
        <v>0</v>
      </c>
      <c r="L3585" s="2">
        <f t="shared" si="687"/>
        <v>0</v>
      </c>
      <c r="M3585" s="2" t="str">
        <f t="shared" si="688"/>
        <v>POC-551VTC</v>
      </c>
      <c r="N3585" s="2" t="str">
        <f t="shared" si="689"/>
        <v>WH11FailParts-NTA</v>
      </c>
      <c r="O3585" s="1" t="str">
        <f t="shared" si="690"/>
        <v>POC-551VTCWH11FailParts-NTA</v>
      </c>
      <c r="P3585" s="1">
        <f t="shared" si="693"/>
        <v>0</v>
      </c>
      <c r="Q3585" s="1">
        <f t="shared" si="691"/>
        <v>0</v>
      </c>
      <c r="R3585" s="1">
        <f t="shared" si="692"/>
        <v>0</v>
      </c>
      <c r="S3585" s="1">
        <f t="shared" si="694"/>
        <v>0</v>
      </c>
      <c r="T3585" s="1">
        <f t="shared" si="695"/>
        <v>0</v>
      </c>
    </row>
    <row r="3586" spans="1:20" hidden="1" x14ac:dyDescent="0.3">
      <c r="A3586" s="1" t="s">
        <v>1079</v>
      </c>
      <c r="D3586" s="1">
        <v>0</v>
      </c>
      <c r="E3586" s="1">
        <v>0</v>
      </c>
      <c r="F3586" s="1">
        <v>0</v>
      </c>
      <c r="H3586" s="1">
        <v>0</v>
      </c>
      <c r="K3586" s="1">
        <v>0</v>
      </c>
      <c r="L3586" s="2">
        <f t="shared" si="687"/>
        <v>0</v>
      </c>
      <c r="M3586" s="2" t="str">
        <f t="shared" si="688"/>
        <v>Total POC-500 Series</v>
      </c>
      <c r="N3586" s="2" t="str">
        <f t="shared" si="689"/>
        <v>WH11FailParts-NTA</v>
      </c>
      <c r="O3586" s="1" t="str">
        <f t="shared" si="690"/>
        <v>Total POC-500 SeriesWH11FailParts-NTA</v>
      </c>
      <c r="P3586" s="1">
        <f t="shared" si="693"/>
        <v>0</v>
      </c>
      <c r="Q3586" s="1">
        <f t="shared" si="691"/>
        <v>0</v>
      </c>
      <c r="R3586" s="1">
        <f t="shared" si="692"/>
        <v>0</v>
      </c>
      <c r="S3586" s="1">
        <f t="shared" si="694"/>
        <v>0</v>
      </c>
      <c r="T3586" s="1">
        <f t="shared" si="695"/>
        <v>0</v>
      </c>
    </row>
    <row r="3587" spans="1:20" hidden="1" x14ac:dyDescent="0.3">
      <c r="A3587" s="1" t="s">
        <v>1083</v>
      </c>
      <c r="L3587" s="2">
        <f t="shared" ref="L3587:L3604" si="696">D3587</f>
        <v>0</v>
      </c>
      <c r="M3587" s="2" t="str">
        <f t="shared" ref="M3587:M3604" si="697">A3587</f>
        <v>Power Adapter</v>
      </c>
      <c r="N3587" s="2" t="str">
        <f t="shared" ref="N3587:N3604" si="698">IF(A3588="Inventory",A3587,N3586)</f>
        <v>WH11FailParts-NTA</v>
      </c>
      <c r="O3587" s="1" t="str">
        <f t="shared" si="690"/>
        <v>Power AdapterWH11FailParts-NTA</v>
      </c>
      <c r="P3587" s="1">
        <f t="shared" si="693"/>
        <v>0</v>
      </c>
      <c r="Q3587" s="1">
        <f t="shared" si="691"/>
        <v>0</v>
      </c>
      <c r="R3587" s="1">
        <f t="shared" si="692"/>
        <v>0</v>
      </c>
      <c r="S3587" s="1">
        <f t="shared" si="694"/>
        <v>0</v>
      </c>
      <c r="T3587" s="1">
        <f t="shared" si="695"/>
        <v>0</v>
      </c>
    </row>
    <row r="3588" spans="1:20" x14ac:dyDescent="0.3">
      <c r="A3588" s="1" t="s">
        <v>390</v>
      </c>
      <c r="D3588" s="1">
        <v>0</v>
      </c>
      <c r="F3588" s="1">
        <v>0</v>
      </c>
      <c r="I3588" s="1">
        <v>0</v>
      </c>
      <c r="K3588" s="1">
        <v>0</v>
      </c>
      <c r="L3588" s="2">
        <f t="shared" si="696"/>
        <v>0</v>
      </c>
      <c r="M3588" s="2" t="str">
        <f t="shared" si="697"/>
        <v>PA-1000W-MW</v>
      </c>
      <c r="N3588" s="2" t="str">
        <f t="shared" si="698"/>
        <v>WH11FailParts-NTA</v>
      </c>
      <c r="O3588" s="1" t="str">
        <f t="shared" si="690"/>
        <v>PA-1000W-MWWH11FailParts-NTA</v>
      </c>
      <c r="P3588" s="1">
        <f t="shared" si="693"/>
        <v>0</v>
      </c>
      <c r="Q3588" s="1">
        <f t="shared" si="691"/>
        <v>0</v>
      </c>
      <c r="R3588" s="1">
        <f t="shared" si="692"/>
        <v>0</v>
      </c>
      <c r="S3588" s="1">
        <f t="shared" si="694"/>
        <v>0</v>
      </c>
      <c r="T3588" s="1">
        <f t="shared" si="695"/>
        <v>0</v>
      </c>
    </row>
    <row r="3589" spans="1:20" x14ac:dyDescent="0.3">
      <c r="A3589" s="1" t="s">
        <v>170</v>
      </c>
      <c r="D3589" s="1">
        <v>0</v>
      </c>
      <c r="F3589" s="1">
        <v>0</v>
      </c>
      <c r="I3589" s="1">
        <v>0</v>
      </c>
      <c r="K3589" s="1">
        <v>0</v>
      </c>
      <c r="L3589" s="2">
        <f t="shared" si="696"/>
        <v>0</v>
      </c>
      <c r="M3589" s="2" t="str">
        <f t="shared" si="697"/>
        <v>PA-280W-ET2</v>
      </c>
      <c r="N3589" s="2" t="str">
        <f t="shared" si="698"/>
        <v>WH11FailParts-NTA</v>
      </c>
      <c r="O3589" s="1" t="str">
        <f t="shared" si="690"/>
        <v>PA-280W-ET2WH11FailParts-NTA</v>
      </c>
      <c r="P3589" s="1">
        <f t="shared" si="693"/>
        <v>0</v>
      </c>
      <c r="Q3589" s="1">
        <f t="shared" si="691"/>
        <v>0</v>
      </c>
      <c r="R3589" s="1">
        <f t="shared" si="692"/>
        <v>0</v>
      </c>
      <c r="S3589" s="1">
        <f t="shared" si="694"/>
        <v>0</v>
      </c>
      <c r="T3589" s="1">
        <f t="shared" si="695"/>
        <v>0</v>
      </c>
    </row>
    <row r="3590" spans="1:20" x14ac:dyDescent="0.3">
      <c r="A3590" s="1" t="s">
        <v>171</v>
      </c>
      <c r="D3590" s="1">
        <v>0</v>
      </c>
      <c r="F3590" s="1">
        <v>0</v>
      </c>
      <c r="I3590" s="1">
        <v>0</v>
      </c>
      <c r="K3590" s="1">
        <v>0</v>
      </c>
      <c r="L3590" s="2">
        <f t="shared" si="696"/>
        <v>0</v>
      </c>
      <c r="M3590" s="2" t="str">
        <f t="shared" si="697"/>
        <v>PA-480W-DIN</v>
      </c>
      <c r="N3590" s="2" t="str">
        <f t="shared" si="698"/>
        <v>WH11FailParts-NTA</v>
      </c>
      <c r="O3590" s="1" t="str">
        <f t="shared" ref="O3590:O3632" si="699">M3590&amp;N3590</f>
        <v>PA-480W-DINWH11FailParts-NTA</v>
      </c>
      <c r="P3590" s="1">
        <f t="shared" si="693"/>
        <v>0</v>
      </c>
      <c r="Q3590" s="1">
        <f t="shared" si="691"/>
        <v>0</v>
      </c>
      <c r="R3590" s="1">
        <f t="shared" si="692"/>
        <v>0</v>
      </c>
      <c r="S3590" s="1">
        <f t="shared" si="694"/>
        <v>0</v>
      </c>
      <c r="T3590" s="1">
        <f t="shared" si="695"/>
        <v>0</v>
      </c>
    </row>
    <row r="3591" spans="1:20" hidden="1" x14ac:dyDescent="0.3">
      <c r="A3591" s="1" t="s">
        <v>1093</v>
      </c>
      <c r="D3591" s="1">
        <v>0</v>
      </c>
      <c r="E3591" s="1">
        <v>0</v>
      </c>
      <c r="F3591" s="1">
        <v>0</v>
      </c>
      <c r="H3591" s="1">
        <v>0</v>
      </c>
      <c r="K3591" s="1">
        <v>0</v>
      </c>
      <c r="L3591" s="2">
        <f t="shared" si="696"/>
        <v>0</v>
      </c>
      <c r="M3591" s="2" t="str">
        <f t="shared" si="697"/>
        <v>Total Power Adapter</v>
      </c>
      <c r="N3591" s="2" t="str">
        <f t="shared" si="698"/>
        <v>WH11FailParts-NTA</v>
      </c>
      <c r="O3591" s="1" t="str">
        <f t="shared" si="699"/>
        <v>Total Power AdapterWH11FailParts-NTA</v>
      </c>
      <c r="P3591" s="1">
        <f t="shared" si="693"/>
        <v>0</v>
      </c>
      <c r="Q3591" s="1">
        <f t="shared" si="691"/>
        <v>0</v>
      </c>
      <c r="R3591" s="1">
        <f t="shared" si="692"/>
        <v>0</v>
      </c>
      <c r="S3591" s="1">
        <f t="shared" si="694"/>
        <v>0</v>
      </c>
      <c r="T3591" s="1">
        <f t="shared" si="695"/>
        <v>0</v>
      </c>
    </row>
    <row r="3592" spans="1:20" hidden="1" x14ac:dyDescent="0.3">
      <c r="A3592" s="1" t="s">
        <v>1103</v>
      </c>
      <c r="L3592" s="2">
        <f t="shared" si="696"/>
        <v>0</v>
      </c>
      <c r="M3592" s="2" t="str">
        <f t="shared" si="697"/>
        <v>RMA Parts</v>
      </c>
      <c r="N3592" s="2" t="str">
        <f t="shared" si="698"/>
        <v>WH11FailParts-NTA</v>
      </c>
      <c r="O3592" s="1" t="str">
        <f t="shared" si="699"/>
        <v>RMA PartsWH11FailParts-NTA</v>
      </c>
      <c r="P3592" s="1">
        <f t="shared" si="693"/>
        <v>0</v>
      </c>
      <c r="Q3592" s="1">
        <f t="shared" si="691"/>
        <v>0</v>
      </c>
      <c r="R3592" s="1">
        <f t="shared" si="692"/>
        <v>0</v>
      </c>
      <c r="S3592" s="1">
        <f t="shared" si="694"/>
        <v>0</v>
      </c>
      <c r="T3592" s="1">
        <f t="shared" si="695"/>
        <v>0</v>
      </c>
    </row>
    <row r="3593" spans="1:20" x14ac:dyDescent="0.3">
      <c r="A3593" s="1" t="s">
        <v>427</v>
      </c>
      <c r="D3593" s="1">
        <v>0</v>
      </c>
      <c r="F3593" s="1">
        <v>0</v>
      </c>
      <c r="I3593" s="1">
        <v>0</v>
      </c>
      <c r="K3593" s="1">
        <v>0</v>
      </c>
      <c r="L3593" s="2">
        <f t="shared" si="696"/>
        <v>0</v>
      </c>
      <c r="M3593" s="2" t="str">
        <f t="shared" si="697"/>
        <v>MezIO-V30-PCBA-A1</v>
      </c>
      <c r="N3593" s="2" t="str">
        <f t="shared" si="698"/>
        <v>WH11FailParts-NTA</v>
      </c>
      <c r="O3593" s="1" t="str">
        <f t="shared" si="699"/>
        <v>MezIO-V30-PCBA-A1WH11FailParts-NTA</v>
      </c>
      <c r="P3593" s="1">
        <f t="shared" si="693"/>
        <v>0</v>
      </c>
      <c r="Q3593" s="1">
        <f t="shared" si="691"/>
        <v>0</v>
      </c>
      <c r="R3593" s="1">
        <f t="shared" si="692"/>
        <v>0</v>
      </c>
      <c r="S3593" s="1">
        <f t="shared" si="694"/>
        <v>0</v>
      </c>
      <c r="T3593" s="1">
        <f t="shared" si="695"/>
        <v>0</v>
      </c>
    </row>
    <row r="3594" spans="1:20" x14ac:dyDescent="0.3">
      <c r="A3594" s="1" t="s">
        <v>1577</v>
      </c>
      <c r="D3594" s="1">
        <v>0</v>
      </c>
      <c r="F3594" s="1">
        <v>0</v>
      </c>
      <c r="I3594" s="1">
        <v>0</v>
      </c>
      <c r="K3594" s="1">
        <v>0</v>
      </c>
      <c r="L3594" s="2">
        <f t="shared" si="696"/>
        <v>0</v>
      </c>
      <c r="M3594" s="2" t="str">
        <f t="shared" si="697"/>
        <v>MezIO-V510-PCBA-A2</v>
      </c>
      <c r="N3594" s="2" t="str">
        <f t="shared" si="698"/>
        <v>WH11FailParts-NTA</v>
      </c>
      <c r="O3594" s="1" t="str">
        <f t="shared" si="699"/>
        <v>MezIO-V510-PCBA-A2WH11FailParts-NTA</v>
      </c>
      <c r="P3594" s="1">
        <f t="shared" si="693"/>
        <v>0</v>
      </c>
      <c r="Q3594" s="1">
        <f t="shared" ref="Q3594:Q3657" si="700">E3594</f>
        <v>0</v>
      </c>
      <c r="R3594" s="1">
        <f t="shared" ref="R3594:R3657" si="701">F3594</f>
        <v>0</v>
      </c>
      <c r="S3594" s="1">
        <f t="shared" si="694"/>
        <v>0</v>
      </c>
      <c r="T3594" s="1">
        <f t="shared" si="695"/>
        <v>0</v>
      </c>
    </row>
    <row r="3595" spans="1:20" x14ac:dyDescent="0.3">
      <c r="A3595" s="1" t="s">
        <v>428</v>
      </c>
      <c r="D3595" s="1">
        <v>0</v>
      </c>
      <c r="F3595" s="1">
        <v>0</v>
      </c>
      <c r="I3595" s="1">
        <v>0</v>
      </c>
      <c r="K3595" s="1">
        <v>0</v>
      </c>
      <c r="L3595" s="2">
        <f t="shared" si="696"/>
        <v>0</v>
      </c>
      <c r="M3595" s="2" t="str">
        <f t="shared" si="697"/>
        <v>MezIO-V510-PCBA-A3</v>
      </c>
      <c r="N3595" s="2" t="str">
        <f t="shared" si="698"/>
        <v>WH11FailParts-NTA</v>
      </c>
      <c r="O3595" s="1" t="str">
        <f t="shared" si="699"/>
        <v>MezIO-V510-PCBA-A3WH11FailParts-NTA</v>
      </c>
      <c r="P3595" s="1">
        <f t="shared" si="693"/>
        <v>0</v>
      </c>
      <c r="Q3595" s="1">
        <f t="shared" si="700"/>
        <v>0</v>
      </c>
      <c r="R3595" s="1">
        <f t="shared" si="701"/>
        <v>0</v>
      </c>
      <c r="S3595" s="1">
        <f t="shared" si="694"/>
        <v>0</v>
      </c>
      <c r="T3595" s="1">
        <f t="shared" si="695"/>
        <v>0</v>
      </c>
    </row>
    <row r="3596" spans="1:20" x14ac:dyDescent="0.3">
      <c r="A3596" s="1" t="s">
        <v>1104</v>
      </c>
      <c r="D3596" s="1">
        <v>0</v>
      </c>
      <c r="F3596" s="1">
        <v>0</v>
      </c>
      <c r="I3596" s="1">
        <v>0</v>
      </c>
      <c r="K3596" s="1">
        <v>0</v>
      </c>
      <c r="L3596" s="2">
        <f t="shared" si="696"/>
        <v>0</v>
      </c>
      <c r="M3596" s="2" t="str">
        <f t="shared" si="697"/>
        <v>MezIO-V520-PCBA-A2</v>
      </c>
      <c r="N3596" s="2" t="str">
        <f t="shared" si="698"/>
        <v>WH11FailParts-NTA</v>
      </c>
      <c r="O3596" s="1" t="str">
        <f t="shared" si="699"/>
        <v>MezIO-V520-PCBA-A2WH11FailParts-NTA</v>
      </c>
      <c r="P3596" s="1">
        <f t="shared" si="693"/>
        <v>0</v>
      </c>
      <c r="Q3596" s="1">
        <f t="shared" si="700"/>
        <v>0</v>
      </c>
      <c r="R3596" s="1">
        <f t="shared" si="701"/>
        <v>0</v>
      </c>
      <c r="S3596" s="1">
        <f t="shared" si="694"/>
        <v>0</v>
      </c>
      <c r="T3596" s="1">
        <f t="shared" si="695"/>
        <v>0</v>
      </c>
    </row>
    <row r="3597" spans="1:20" x14ac:dyDescent="0.3">
      <c r="A3597" s="1" t="s">
        <v>429</v>
      </c>
      <c r="D3597" s="1">
        <v>0</v>
      </c>
      <c r="F3597" s="1">
        <v>0</v>
      </c>
      <c r="I3597" s="1">
        <v>0</v>
      </c>
      <c r="K3597" s="1">
        <v>0</v>
      </c>
      <c r="L3597" s="2">
        <f t="shared" si="696"/>
        <v>0</v>
      </c>
      <c r="M3597" s="2" t="str">
        <f t="shared" si="697"/>
        <v>Nuvo-2500-MB-A4</v>
      </c>
      <c r="N3597" s="2" t="str">
        <f t="shared" si="698"/>
        <v>WH11FailParts-NTA</v>
      </c>
      <c r="O3597" s="1" t="str">
        <f t="shared" si="699"/>
        <v>Nuvo-2500-MB-A4WH11FailParts-NTA</v>
      </c>
      <c r="P3597" s="1">
        <f t="shared" si="693"/>
        <v>0</v>
      </c>
      <c r="Q3597" s="1">
        <f t="shared" si="700"/>
        <v>0</v>
      </c>
      <c r="R3597" s="1">
        <f t="shared" si="701"/>
        <v>0</v>
      </c>
      <c r="S3597" s="1">
        <f t="shared" si="694"/>
        <v>0</v>
      </c>
      <c r="T3597" s="1">
        <f t="shared" si="695"/>
        <v>0</v>
      </c>
    </row>
    <row r="3598" spans="1:20" x14ac:dyDescent="0.3">
      <c r="A3598" s="1" t="s">
        <v>430</v>
      </c>
      <c r="D3598" s="1">
        <v>0</v>
      </c>
      <c r="F3598" s="1">
        <v>0</v>
      </c>
      <c r="I3598" s="1">
        <v>0</v>
      </c>
      <c r="K3598" s="1">
        <v>0</v>
      </c>
      <c r="L3598" s="2">
        <f t="shared" si="696"/>
        <v>0</v>
      </c>
      <c r="M3598" s="2" t="str">
        <f t="shared" si="697"/>
        <v>Nuvo-5002-MB-A3</v>
      </c>
      <c r="N3598" s="2" t="str">
        <f t="shared" si="698"/>
        <v>WH11FailParts-NTA</v>
      </c>
      <c r="O3598" s="1" t="str">
        <f t="shared" si="699"/>
        <v>Nuvo-5002-MB-A3WH11FailParts-NTA</v>
      </c>
      <c r="P3598" s="1">
        <f t="shared" si="693"/>
        <v>0</v>
      </c>
      <c r="Q3598" s="1">
        <f t="shared" si="700"/>
        <v>0</v>
      </c>
      <c r="R3598" s="1">
        <f t="shared" si="701"/>
        <v>0</v>
      </c>
      <c r="S3598" s="1">
        <f t="shared" si="694"/>
        <v>0</v>
      </c>
      <c r="T3598" s="1">
        <f t="shared" si="695"/>
        <v>0</v>
      </c>
    </row>
    <row r="3599" spans="1:20" x14ac:dyDescent="0.3">
      <c r="A3599" s="1" t="s">
        <v>1583</v>
      </c>
      <c r="D3599" s="1">
        <v>0</v>
      </c>
      <c r="F3599" s="1">
        <v>0</v>
      </c>
      <c r="I3599" s="1">
        <v>0</v>
      </c>
      <c r="K3599" s="1">
        <v>0</v>
      </c>
      <c r="L3599" s="2">
        <f t="shared" si="696"/>
        <v>0</v>
      </c>
      <c r="M3599" s="2" t="str">
        <f t="shared" si="697"/>
        <v>Nuvo-5002-PoE-MB-A3</v>
      </c>
      <c r="N3599" s="2" t="str">
        <f t="shared" si="698"/>
        <v>WH11FailParts-NTA</v>
      </c>
      <c r="O3599" s="1" t="str">
        <f t="shared" si="699"/>
        <v>Nuvo-5002-PoE-MB-A3WH11FailParts-NTA</v>
      </c>
      <c r="P3599" s="1">
        <f t="shared" si="693"/>
        <v>0</v>
      </c>
      <c r="Q3599" s="1">
        <f t="shared" si="700"/>
        <v>0</v>
      </c>
      <c r="R3599" s="1">
        <f t="shared" si="701"/>
        <v>0</v>
      </c>
      <c r="S3599" s="1">
        <f t="shared" si="694"/>
        <v>0</v>
      </c>
      <c r="T3599" s="1">
        <f t="shared" si="695"/>
        <v>0</v>
      </c>
    </row>
    <row r="3600" spans="1:20" x14ac:dyDescent="0.3">
      <c r="A3600" s="1" t="s">
        <v>1584</v>
      </c>
      <c r="D3600" s="1">
        <v>0</v>
      </c>
      <c r="F3600" s="1">
        <v>0</v>
      </c>
      <c r="I3600" s="1">
        <v>0</v>
      </c>
      <c r="K3600" s="1">
        <v>0</v>
      </c>
      <c r="L3600" s="2">
        <f t="shared" si="696"/>
        <v>0</v>
      </c>
      <c r="M3600" s="2" t="str">
        <f t="shared" si="697"/>
        <v>Nuvo-5006-MB-A3</v>
      </c>
      <c r="N3600" s="2" t="str">
        <f t="shared" si="698"/>
        <v>WH11FailParts-NTA</v>
      </c>
      <c r="O3600" s="1" t="str">
        <f t="shared" si="699"/>
        <v>Nuvo-5006-MB-A3WH11FailParts-NTA</v>
      </c>
      <c r="P3600" s="1">
        <f t="shared" si="693"/>
        <v>0</v>
      </c>
      <c r="Q3600" s="1">
        <f t="shared" si="700"/>
        <v>0</v>
      </c>
      <c r="R3600" s="1">
        <f t="shared" si="701"/>
        <v>0</v>
      </c>
      <c r="S3600" s="1">
        <f t="shared" si="694"/>
        <v>0</v>
      </c>
      <c r="T3600" s="1">
        <f t="shared" si="695"/>
        <v>0</v>
      </c>
    </row>
    <row r="3601" spans="1:20" x14ac:dyDescent="0.3">
      <c r="A3601" s="1" t="s">
        <v>431</v>
      </c>
      <c r="D3601" s="1">
        <v>0</v>
      </c>
      <c r="F3601" s="1">
        <v>0</v>
      </c>
      <c r="I3601" s="1">
        <v>0</v>
      </c>
      <c r="K3601" s="1">
        <v>0</v>
      </c>
      <c r="L3601" s="2">
        <f t="shared" si="696"/>
        <v>0</v>
      </c>
      <c r="M3601" s="2" t="str">
        <f t="shared" si="697"/>
        <v>Nuvo-5006-PoE-MB-A3</v>
      </c>
      <c r="N3601" s="2" t="str">
        <f t="shared" si="698"/>
        <v>WH11FailParts-NTA</v>
      </c>
      <c r="O3601" s="1" t="str">
        <f t="shared" si="699"/>
        <v>Nuvo-5006-PoE-MB-A3WH11FailParts-NTA</v>
      </c>
      <c r="P3601" s="1">
        <f t="shared" si="693"/>
        <v>0</v>
      </c>
      <c r="Q3601" s="1">
        <f t="shared" si="700"/>
        <v>0</v>
      </c>
      <c r="R3601" s="1">
        <f t="shared" si="701"/>
        <v>0</v>
      </c>
      <c r="S3601" s="1">
        <f t="shared" si="694"/>
        <v>0</v>
      </c>
      <c r="T3601" s="1">
        <f t="shared" si="695"/>
        <v>0</v>
      </c>
    </row>
    <row r="3602" spans="1:20" x14ac:dyDescent="0.3">
      <c r="A3602" s="1" t="s">
        <v>1586</v>
      </c>
      <c r="D3602" s="1">
        <v>0</v>
      </c>
      <c r="F3602" s="1">
        <v>0</v>
      </c>
      <c r="I3602" s="1">
        <v>0</v>
      </c>
      <c r="K3602" s="1">
        <v>0</v>
      </c>
      <c r="L3602" s="2">
        <f t="shared" si="696"/>
        <v>0</v>
      </c>
      <c r="M3602" s="2" t="str">
        <f t="shared" si="697"/>
        <v>Nuvo-5501-MB-A1</v>
      </c>
      <c r="N3602" s="2" t="str">
        <f t="shared" si="698"/>
        <v>WH11FailParts-NTA</v>
      </c>
      <c r="O3602" s="1" t="str">
        <f t="shared" si="699"/>
        <v>Nuvo-5501-MB-A1WH11FailParts-NTA</v>
      </c>
      <c r="P3602" s="1">
        <f t="shared" si="693"/>
        <v>0</v>
      </c>
      <c r="Q3602" s="1">
        <f t="shared" si="700"/>
        <v>0</v>
      </c>
      <c r="R3602" s="1">
        <f t="shared" si="701"/>
        <v>0</v>
      </c>
      <c r="S3602" s="1">
        <f t="shared" si="694"/>
        <v>0</v>
      </c>
      <c r="T3602" s="1">
        <f t="shared" si="695"/>
        <v>0</v>
      </c>
    </row>
    <row r="3603" spans="1:20" x14ac:dyDescent="0.3">
      <c r="A3603" s="1" t="s">
        <v>1587</v>
      </c>
      <c r="D3603" s="1">
        <v>0</v>
      </c>
      <c r="F3603" s="1">
        <v>0</v>
      </c>
      <c r="I3603" s="1">
        <v>0</v>
      </c>
      <c r="K3603" s="1">
        <v>0</v>
      </c>
      <c r="L3603" s="2">
        <f t="shared" si="696"/>
        <v>0</v>
      </c>
      <c r="M3603" s="2" t="str">
        <f t="shared" si="697"/>
        <v>Nuvo-5501-MB-A2</v>
      </c>
      <c r="N3603" s="2" t="str">
        <f t="shared" si="698"/>
        <v>WH11FailParts-NTA</v>
      </c>
      <c r="O3603" s="1" t="str">
        <f t="shared" si="699"/>
        <v>Nuvo-5501-MB-A2WH11FailParts-NTA</v>
      </c>
      <c r="P3603" s="1">
        <f t="shared" si="693"/>
        <v>0</v>
      </c>
      <c r="Q3603" s="1">
        <f t="shared" si="700"/>
        <v>0</v>
      </c>
      <c r="R3603" s="1">
        <f t="shared" si="701"/>
        <v>0</v>
      </c>
      <c r="S3603" s="1">
        <f t="shared" si="694"/>
        <v>0</v>
      </c>
      <c r="T3603" s="1">
        <f t="shared" si="695"/>
        <v>0</v>
      </c>
    </row>
    <row r="3604" spans="1:20" x14ac:dyDescent="0.3">
      <c r="A3604" s="1" t="s">
        <v>1107</v>
      </c>
      <c r="D3604" s="1">
        <v>0</v>
      </c>
      <c r="F3604" s="1">
        <v>0</v>
      </c>
      <c r="I3604" s="1">
        <v>0</v>
      </c>
      <c r="K3604" s="1">
        <v>0</v>
      </c>
      <c r="L3604" s="2">
        <f t="shared" si="696"/>
        <v>0</v>
      </c>
      <c r="M3604" s="2" t="str">
        <f t="shared" si="697"/>
        <v>Nuvo-6108GC-BP-A1</v>
      </c>
      <c r="N3604" s="2" t="str">
        <f t="shared" si="698"/>
        <v>WH11FailParts-NTA</v>
      </c>
      <c r="O3604" s="1" t="str">
        <f t="shared" si="699"/>
        <v>Nuvo-6108GC-BP-A1WH11FailParts-NTA</v>
      </c>
      <c r="P3604" s="1">
        <f t="shared" si="693"/>
        <v>0</v>
      </c>
      <c r="Q3604" s="1">
        <f t="shared" si="700"/>
        <v>0</v>
      </c>
      <c r="R3604" s="1">
        <f t="shared" si="701"/>
        <v>0</v>
      </c>
      <c r="S3604" s="1">
        <f t="shared" si="694"/>
        <v>0</v>
      </c>
      <c r="T3604" s="1">
        <f t="shared" si="695"/>
        <v>0</v>
      </c>
    </row>
    <row r="3605" spans="1:20" x14ac:dyDescent="0.3">
      <c r="A3605" s="1" t="s">
        <v>432</v>
      </c>
      <c r="D3605" s="1">
        <v>0</v>
      </c>
      <c r="F3605" s="1">
        <v>0</v>
      </c>
      <c r="I3605" s="1">
        <v>0</v>
      </c>
      <c r="K3605" s="1">
        <v>0</v>
      </c>
      <c r="L3605" s="2">
        <f t="shared" ref="L3605:L3650" si="702">D3605</f>
        <v>0</v>
      </c>
      <c r="M3605" s="2" t="str">
        <f t="shared" ref="M3605:M3650" si="703">A3605</f>
        <v>Nuvo-6108GC-IGN-BP-A1</v>
      </c>
      <c r="N3605" s="2" t="str">
        <f t="shared" ref="N3605:N3650" si="704">IF(A3606="Inventory",A3605,N3604)</f>
        <v>WH11FailParts-NTA</v>
      </c>
      <c r="O3605" s="1" t="str">
        <f t="shared" si="699"/>
        <v>Nuvo-6108GC-IGN-BP-A1WH11FailParts-NTA</v>
      </c>
      <c r="P3605" s="1">
        <f t="shared" si="693"/>
        <v>0</v>
      </c>
      <c r="Q3605" s="1">
        <f t="shared" si="700"/>
        <v>0</v>
      </c>
      <c r="R3605" s="1">
        <f t="shared" si="701"/>
        <v>0</v>
      </c>
      <c r="S3605" s="1">
        <f t="shared" si="694"/>
        <v>0</v>
      </c>
      <c r="T3605" s="1">
        <f t="shared" si="695"/>
        <v>0</v>
      </c>
    </row>
    <row r="3606" spans="1:20" x14ac:dyDescent="0.3">
      <c r="A3606" s="1" t="s">
        <v>433</v>
      </c>
      <c r="D3606" s="1">
        <v>0</v>
      </c>
      <c r="F3606" s="1">
        <v>0</v>
      </c>
      <c r="I3606" s="1">
        <v>0</v>
      </c>
      <c r="K3606" s="1">
        <v>0</v>
      </c>
      <c r="L3606" s="2">
        <f t="shared" si="702"/>
        <v>0</v>
      </c>
      <c r="M3606" s="2" t="str">
        <f t="shared" si="703"/>
        <v>Nuvo-6108GC-IGN-MB-A1</v>
      </c>
      <c r="N3606" s="2" t="str">
        <f t="shared" si="704"/>
        <v>WH11FailParts-NTA</v>
      </c>
      <c r="O3606" s="1" t="str">
        <f t="shared" si="699"/>
        <v>Nuvo-6108GC-IGN-MB-A1WH11FailParts-NTA</v>
      </c>
      <c r="P3606" s="1">
        <f t="shared" si="693"/>
        <v>0</v>
      </c>
      <c r="Q3606" s="1">
        <f t="shared" si="700"/>
        <v>0</v>
      </c>
      <c r="R3606" s="1">
        <f t="shared" si="701"/>
        <v>0</v>
      </c>
      <c r="S3606" s="1">
        <f t="shared" si="694"/>
        <v>0</v>
      </c>
      <c r="T3606" s="1">
        <f t="shared" si="695"/>
        <v>0</v>
      </c>
    </row>
    <row r="3607" spans="1:20" x14ac:dyDescent="0.3">
      <c r="A3607" s="1" t="s">
        <v>1588</v>
      </c>
      <c r="D3607" s="1">
        <v>0</v>
      </c>
      <c r="F3607" s="1">
        <v>0</v>
      </c>
      <c r="I3607" s="1">
        <v>0</v>
      </c>
      <c r="K3607" s="1">
        <v>0</v>
      </c>
      <c r="L3607" s="2">
        <f t="shared" si="702"/>
        <v>0</v>
      </c>
      <c r="M3607" s="2" t="str">
        <f t="shared" si="703"/>
        <v>Nuvo-6108GC-MB-A1</v>
      </c>
      <c r="N3607" s="2" t="str">
        <f t="shared" si="704"/>
        <v>WH11FailParts-NTA</v>
      </c>
      <c r="O3607" s="1" t="str">
        <f t="shared" si="699"/>
        <v>Nuvo-6108GC-MB-A1WH11FailParts-NTA</v>
      </c>
      <c r="P3607" s="1">
        <f t="shared" si="693"/>
        <v>0</v>
      </c>
      <c r="Q3607" s="1">
        <f t="shared" si="700"/>
        <v>0</v>
      </c>
      <c r="R3607" s="1">
        <f t="shared" si="701"/>
        <v>0</v>
      </c>
      <c r="S3607" s="1">
        <f t="shared" si="694"/>
        <v>0</v>
      </c>
      <c r="T3607" s="1">
        <f t="shared" si="695"/>
        <v>0</v>
      </c>
    </row>
    <row r="3608" spans="1:20" x14ac:dyDescent="0.3">
      <c r="A3608" s="1" t="s">
        <v>434</v>
      </c>
      <c r="D3608" s="1">
        <v>0</v>
      </c>
      <c r="F3608" s="1">
        <v>0</v>
      </c>
      <c r="I3608" s="1">
        <v>0</v>
      </c>
      <c r="K3608" s="1">
        <v>0</v>
      </c>
      <c r="L3608" s="2">
        <f t="shared" si="702"/>
        <v>0</v>
      </c>
      <c r="M3608" s="2" t="str">
        <f t="shared" si="703"/>
        <v>Nuvo-7006-MB-A1</v>
      </c>
      <c r="N3608" s="2" t="str">
        <f t="shared" si="704"/>
        <v>WH11FailParts-NTA</v>
      </c>
      <c r="O3608" s="1" t="str">
        <f t="shared" si="699"/>
        <v>Nuvo-7006-MB-A1WH11FailParts-NTA</v>
      </c>
      <c r="P3608" s="1">
        <f t="shared" si="693"/>
        <v>0</v>
      </c>
      <c r="Q3608" s="1">
        <f t="shared" si="700"/>
        <v>0</v>
      </c>
      <c r="R3608" s="1">
        <f t="shared" si="701"/>
        <v>0</v>
      </c>
      <c r="S3608" s="1">
        <f t="shared" si="694"/>
        <v>0</v>
      </c>
      <c r="T3608" s="1">
        <f t="shared" si="695"/>
        <v>0</v>
      </c>
    </row>
    <row r="3609" spans="1:20" x14ac:dyDescent="0.3">
      <c r="A3609" s="1" t="s">
        <v>1590</v>
      </c>
      <c r="D3609" s="1">
        <v>0</v>
      </c>
      <c r="F3609" s="1">
        <v>0</v>
      </c>
      <c r="I3609" s="1">
        <v>0</v>
      </c>
      <c r="K3609" s="1">
        <v>0</v>
      </c>
      <c r="L3609" s="2">
        <f t="shared" si="702"/>
        <v>0</v>
      </c>
      <c r="M3609" s="2" t="str">
        <f t="shared" si="703"/>
        <v>Nuvo-7006-MB-A2</v>
      </c>
      <c r="N3609" s="2" t="str">
        <f t="shared" si="704"/>
        <v>WH11FailParts-NTA</v>
      </c>
      <c r="O3609" s="1" t="str">
        <f t="shared" si="699"/>
        <v>Nuvo-7006-MB-A2WH11FailParts-NTA</v>
      </c>
      <c r="P3609" s="1">
        <f t="shared" si="693"/>
        <v>0</v>
      </c>
      <c r="Q3609" s="1">
        <f t="shared" si="700"/>
        <v>0</v>
      </c>
      <c r="R3609" s="1">
        <f t="shared" si="701"/>
        <v>0</v>
      </c>
      <c r="S3609" s="1">
        <f t="shared" si="694"/>
        <v>0</v>
      </c>
      <c r="T3609" s="1">
        <f t="shared" si="695"/>
        <v>0</v>
      </c>
    </row>
    <row r="3610" spans="1:20" x14ac:dyDescent="0.3">
      <c r="A3610" s="1" t="s">
        <v>435</v>
      </c>
      <c r="D3610" s="1">
        <v>0</v>
      </c>
      <c r="F3610" s="1">
        <v>0</v>
      </c>
      <c r="I3610" s="1">
        <v>0</v>
      </c>
      <c r="K3610" s="1">
        <v>0</v>
      </c>
      <c r="L3610" s="2">
        <f t="shared" si="702"/>
        <v>0</v>
      </c>
      <c r="M3610" s="2" t="str">
        <f t="shared" si="703"/>
        <v>Nuvo-7006-PoE-MB-A1</v>
      </c>
      <c r="N3610" s="2" t="str">
        <f t="shared" si="704"/>
        <v>WH11FailParts-NTA</v>
      </c>
      <c r="O3610" s="1" t="str">
        <f t="shared" si="699"/>
        <v>Nuvo-7006-PoE-MB-A1WH11FailParts-NTA</v>
      </c>
      <c r="P3610" s="1">
        <f t="shared" si="693"/>
        <v>0</v>
      </c>
      <c r="Q3610" s="1">
        <f t="shared" si="700"/>
        <v>0</v>
      </c>
      <c r="R3610" s="1">
        <f t="shared" si="701"/>
        <v>0</v>
      </c>
      <c r="S3610" s="1">
        <f t="shared" si="694"/>
        <v>0</v>
      </c>
      <c r="T3610" s="1">
        <f t="shared" si="695"/>
        <v>0</v>
      </c>
    </row>
    <row r="3611" spans="1:20" x14ac:dyDescent="0.3">
      <c r="A3611" s="1" t="s">
        <v>436</v>
      </c>
      <c r="D3611" s="1">
        <v>0</v>
      </c>
      <c r="F3611" s="1">
        <v>0</v>
      </c>
      <c r="I3611" s="1">
        <v>0</v>
      </c>
      <c r="K3611" s="1">
        <v>0</v>
      </c>
      <c r="L3611" s="2">
        <f t="shared" si="702"/>
        <v>0</v>
      </c>
      <c r="M3611" s="2" t="str">
        <f t="shared" si="703"/>
        <v>Nuvo-7006-PoE-MB-A2</v>
      </c>
      <c r="N3611" s="2" t="str">
        <f t="shared" si="704"/>
        <v>WH11FailParts-NTA</v>
      </c>
      <c r="O3611" s="1" t="str">
        <f t="shared" si="699"/>
        <v>Nuvo-7006-PoE-MB-A2WH11FailParts-NTA</v>
      </c>
      <c r="P3611" s="1">
        <f t="shared" si="693"/>
        <v>0</v>
      </c>
      <c r="Q3611" s="1">
        <f t="shared" si="700"/>
        <v>0</v>
      </c>
      <c r="R3611" s="1">
        <f t="shared" si="701"/>
        <v>0</v>
      </c>
      <c r="S3611" s="1">
        <f t="shared" si="694"/>
        <v>0</v>
      </c>
      <c r="T3611" s="1">
        <f t="shared" si="695"/>
        <v>0</v>
      </c>
    </row>
    <row r="3612" spans="1:20" x14ac:dyDescent="0.3">
      <c r="A3612" s="1" t="s">
        <v>1374</v>
      </c>
      <c r="D3612" s="1">
        <v>0</v>
      </c>
      <c r="E3612" s="1">
        <v>0</v>
      </c>
      <c r="F3612" s="1">
        <v>0</v>
      </c>
      <c r="H3612" s="1">
        <v>0</v>
      </c>
      <c r="I3612" s="1">
        <v>0</v>
      </c>
      <c r="K3612" s="1">
        <v>0</v>
      </c>
      <c r="L3612" s="2">
        <f t="shared" si="702"/>
        <v>0</v>
      </c>
      <c r="M3612" s="2" t="str">
        <f t="shared" si="703"/>
        <v>Nuvo-7006-PoE-MB-A3</v>
      </c>
      <c r="N3612" s="2" t="str">
        <f t="shared" si="704"/>
        <v>WH11FailParts-NTA</v>
      </c>
      <c r="O3612" s="1" t="str">
        <f t="shared" si="699"/>
        <v>Nuvo-7006-PoE-MB-A3WH11FailParts-NTA</v>
      </c>
      <c r="P3612" s="1">
        <f t="shared" si="693"/>
        <v>0</v>
      </c>
      <c r="Q3612" s="1">
        <f t="shared" si="700"/>
        <v>0</v>
      </c>
      <c r="R3612" s="1">
        <f t="shared" si="701"/>
        <v>0</v>
      </c>
      <c r="S3612" s="1">
        <f t="shared" si="694"/>
        <v>0</v>
      </c>
      <c r="T3612" s="1">
        <f t="shared" si="695"/>
        <v>0</v>
      </c>
    </row>
    <row r="3613" spans="1:20" x14ac:dyDescent="0.3">
      <c r="A3613" s="1" t="s">
        <v>423</v>
      </c>
      <c r="D3613" s="1">
        <v>0</v>
      </c>
      <c r="F3613" s="1">
        <v>0</v>
      </c>
      <c r="I3613" s="1">
        <v>0</v>
      </c>
      <c r="K3613" s="1">
        <v>0</v>
      </c>
      <c r="L3613" s="2">
        <f t="shared" si="702"/>
        <v>0</v>
      </c>
      <c r="M3613" s="2" t="str">
        <f t="shared" si="703"/>
        <v>Nuvo-7006-PoE-MB-Y3</v>
      </c>
      <c r="N3613" s="2" t="str">
        <f t="shared" si="704"/>
        <v>WH11FailParts-NTA</v>
      </c>
      <c r="O3613" s="1" t="str">
        <f t="shared" si="699"/>
        <v>Nuvo-7006-PoE-MB-Y3WH11FailParts-NTA</v>
      </c>
      <c r="P3613" s="1">
        <f t="shared" si="693"/>
        <v>0</v>
      </c>
      <c r="Q3613" s="1">
        <f t="shared" si="700"/>
        <v>0</v>
      </c>
      <c r="R3613" s="1">
        <f t="shared" si="701"/>
        <v>0</v>
      </c>
      <c r="S3613" s="1">
        <f t="shared" si="694"/>
        <v>0</v>
      </c>
      <c r="T3613" s="1">
        <f t="shared" si="695"/>
        <v>0</v>
      </c>
    </row>
    <row r="3614" spans="1:20" x14ac:dyDescent="0.3">
      <c r="A3614" s="1" t="s">
        <v>437</v>
      </c>
      <c r="D3614" s="1">
        <v>0</v>
      </c>
      <c r="F3614" s="1">
        <v>0</v>
      </c>
      <c r="I3614" s="1">
        <v>0</v>
      </c>
      <c r="K3614" s="1">
        <v>0</v>
      </c>
      <c r="L3614" s="2">
        <f t="shared" si="702"/>
        <v>0</v>
      </c>
      <c r="M3614" s="2" t="str">
        <f t="shared" si="703"/>
        <v>Nuvo-7501-MB-A1</v>
      </c>
      <c r="N3614" s="2" t="str">
        <f t="shared" si="704"/>
        <v>WH11FailParts-NTA</v>
      </c>
      <c r="O3614" s="1" t="str">
        <f t="shared" si="699"/>
        <v>Nuvo-7501-MB-A1WH11FailParts-NTA</v>
      </c>
      <c r="P3614" s="1">
        <f t="shared" si="693"/>
        <v>0</v>
      </c>
      <c r="Q3614" s="1">
        <f t="shared" si="700"/>
        <v>0</v>
      </c>
      <c r="R3614" s="1">
        <f t="shared" si="701"/>
        <v>0</v>
      </c>
      <c r="S3614" s="1">
        <f t="shared" si="694"/>
        <v>0</v>
      </c>
      <c r="T3614" s="1">
        <f t="shared" si="695"/>
        <v>0</v>
      </c>
    </row>
    <row r="3615" spans="1:20" x14ac:dyDescent="0.3">
      <c r="A3615" s="1" t="s">
        <v>1595</v>
      </c>
      <c r="D3615" s="1">
        <v>0</v>
      </c>
      <c r="F3615" s="1">
        <v>0</v>
      </c>
      <c r="I3615" s="1">
        <v>0</v>
      </c>
      <c r="K3615" s="1">
        <v>0</v>
      </c>
      <c r="L3615" s="2">
        <f t="shared" si="702"/>
        <v>0</v>
      </c>
      <c r="M3615" s="2" t="str">
        <f t="shared" si="703"/>
        <v>Nuvo-7505-MB-A1</v>
      </c>
      <c r="N3615" s="2" t="str">
        <f t="shared" si="704"/>
        <v>WH11FailParts-NTA</v>
      </c>
      <c r="O3615" s="1" t="str">
        <f t="shared" si="699"/>
        <v>Nuvo-7505-MB-A1WH11FailParts-NTA</v>
      </c>
      <c r="P3615" s="1">
        <f t="shared" si="693"/>
        <v>0</v>
      </c>
      <c r="Q3615" s="1">
        <f t="shared" si="700"/>
        <v>0</v>
      </c>
      <c r="R3615" s="1">
        <f t="shared" si="701"/>
        <v>0</v>
      </c>
      <c r="S3615" s="1">
        <f t="shared" si="694"/>
        <v>0</v>
      </c>
      <c r="T3615" s="1">
        <f t="shared" si="695"/>
        <v>0</v>
      </c>
    </row>
    <row r="3616" spans="1:20" x14ac:dyDescent="0.3">
      <c r="A3616" s="1" t="s">
        <v>177</v>
      </c>
      <c r="D3616" s="1">
        <v>0</v>
      </c>
      <c r="F3616" s="1">
        <v>0</v>
      </c>
      <c r="I3616" s="1">
        <v>0</v>
      </c>
      <c r="K3616" s="1">
        <v>0</v>
      </c>
      <c r="L3616" s="2">
        <f t="shared" si="702"/>
        <v>0</v>
      </c>
      <c r="M3616" s="2" t="str">
        <f t="shared" si="703"/>
        <v>Nuvo-8108GC-BP-A1</v>
      </c>
      <c r="N3616" s="2" t="str">
        <f t="shared" si="704"/>
        <v>WH11FailParts-NTA</v>
      </c>
      <c r="O3616" s="1" t="str">
        <f t="shared" si="699"/>
        <v>Nuvo-8108GC-BP-A1WH11FailParts-NTA</v>
      </c>
      <c r="P3616" s="1">
        <f t="shared" si="693"/>
        <v>0</v>
      </c>
      <c r="Q3616" s="1">
        <f t="shared" si="700"/>
        <v>0</v>
      </c>
      <c r="R3616" s="1">
        <f t="shared" si="701"/>
        <v>0</v>
      </c>
      <c r="S3616" s="1">
        <f t="shared" si="694"/>
        <v>0</v>
      </c>
      <c r="T3616" s="1">
        <f t="shared" si="695"/>
        <v>0</v>
      </c>
    </row>
    <row r="3617" spans="1:20" x14ac:dyDescent="0.3">
      <c r="A3617" s="1" t="s">
        <v>178</v>
      </c>
      <c r="D3617" s="1">
        <v>0</v>
      </c>
      <c r="F3617" s="1">
        <v>0</v>
      </c>
      <c r="I3617" s="1">
        <v>0</v>
      </c>
      <c r="K3617" s="1">
        <v>0</v>
      </c>
      <c r="L3617" s="2">
        <f t="shared" si="702"/>
        <v>0</v>
      </c>
      <c r="M3617" s="2" t="str">
        <f t="shared" si="703"/>
        <v>Nuvo-8208GC-BP-A2</v>
      </c>
      <c r="N3617" s="2" t="str">
        <f t="shared" si="704"/>
        <v>WH11FailParts-NTA</v>
      </c>
      <c r="O3617" s="1" t="str">
        <f t="shared" si="699"/>
        <v>Nuvo-8208GC-BP-A2WH11FailParts-NTA</v>
      </c>
      <c r="P3617" s="1">
        <f t="shared" si="693"/>
        <v>0</v>
      </c>
      <c r="Q3617" s="1">
        <f t="shared" si="700"/>
        <v>0</v>
      </c>
      <c r="R3617" s="1">
        <f t="shared" si="701"/>
        <v>0</v>
      </c>
      <c r="S3617" s="1">
        <f t="shared" si="694"/>
        <v>0</v>
      </c>
      <c r="T3617" s="1">
        <f t="shared" si="695"/>
        <v>0</v>
      </c>
    </row>
    <row r="3618" spans="1:20" x14ac:dyDescent="0.3">
      <c r="A3618" s="1" t="s">
        <v>1597</v>
      </c>
      <c r="D3618" s="1">
        <v>0</v>
      </c>
      <c r="F3618" s="1">
        <v>0</v>
      </c>
      <c r="I3618" s="1">
        <v>0</v>
      </c>
      <c r="K3618" s="1">
        <v>0</v>
      </c>
      <c r="L3618" s="2">
        <f t="shared" si="702"/>
        <v>0</v>
      </c>
      <c r="M3618" s="2" t="str">
        <f t="shared" si="703"/>
        <v>Nuvo-8208GC-MB-A1</v>
      </c>
      <c r="N3618" s="2" t="str">
        <f t="shared" si="704"/>
        <v>WH11FailParts-NTA</v>
      </c>
      <c r="O3618" s="1" t="str">
        <f t="shared" si="699"/>
        <v>Nuvo-8208GC-MB-A1WH11FailParts-NTA</v>
      </c>
      <c r="P3618" s="1">
        <f t="shared" si="693"/>
        <v>0</v>
      </c>
      <c r="Q3618" s="1">
        <f t="shared" si="700"/>
        <v>0</v>
      </c>
      <c r="R3618" s="1">
        <f t="shared" si="701"/>
        <v>0</v>
      </c>
      <c r="S3618" s="1">
        <f t="shared" si="694"/>
        <v>0</v>
      </c>
      <c r="T3618" s="1">
        <f t="shared" si="695"/>
        <v>0</v>
      </c>
    </row>
    <row r="3619" spans="1:20" x14ac:dyDescent="0.3">
      <c r="A3619" s="1" t="s">
        <v>1598</v>
      </c>
      <c r="D3619" s="1">
        <v>0</v>
      </c>
      <c r="F3619" s="1">
        <v>0</v>
      </c>
      <c r="I3619" s="1">
        <v>0</v>
      </c>
      <c r="K3619" s="1">
        <v>0</v>
      </c>
      <c r="L3619" s="2">
        <f t="shared" si="702"/>
        <v>0</v>
      </c>
      <c r="M3619" s="2" t="str">
        <f t="shared" si="703"/>
        <v>Nuvo-8208GC-MB-A2</v>
      </c>
      <c r="N3619" s="2" t="str">
        <f t="shared" si="704"/>
        <v>WH11FailParts-NTA</v>
      </c>
      <c r="O3619" s="1" t="str">
        <f t="shared" si="699"/>
        <v>Nuvo-8208GC-MB-A2WH11FailParts-NTA</v>
      </c>
      <c r="P3619" s="1">
        <f t="shared" si="693"/>
        <v>0</v>
      </c>
      <c r="Q3619" s="1">
        <f t="shared" si="700"/>
        <v>0</v>
      </c>
      <c r="R3619" s="1">
        <f t="shared" si="701"/>
        <v>0</v>
      </c>
      <c r="S3619" s="1">
        <f t="shared" si="694"/>
        <v>0</v>
      </c>
      <c r="T3619" s="1">
        <f t="shared" si="695"/>
        <v>0</v>
      </c>
    </row>
    <row r="3620" spans="1:20" x14ac:dyDescent="0.3">
      <c r="A3620" s="1" t="s">
        <v>1604</v>
      </c>
      <c r="D3620" s="1">
        <v>0</v>
      </c>
      <c r="F3620" s="1">
        <v>0</v>
      </c>
      <c r="I3620" s="1">
        <v>0</v>
      </c>
      <c r="K3620" s="1">
        <v>0</v>
      </c>
      <c r="L3620" s="2">
        <f t="shared" si="702"/>
        <v>0</v>
      </c>
      <c r="M3620" s="2" t="str">
        <f t="shared" si="703"/>
        <v>PB-9250J-SA-MB-A1</v>
      </c>
      <c r="N3620" s="2" t="str">
        <f t="shared" si="704"/>
        <v>WH11FailParts-NTA</v>
      </c>
      <c r="O3620" s="1" t="str">
        <f t="shared" si="699"/>
        <v>PB-9250J-SA-MB-A1WH11FailParts-NTA</v>
      </c>
      <c r="P3620" s="1">
        <f t="shared" si="693"/>
        <v>0</v>
      </c>
      <c r="Q3620" s="1">
        <f t="shared" si="700"/>
        <v>0</v>
      </c>
      <c r="R3620" s="1">
        <f t="shared" si="701"/>
        <v>0</v>
      </c>
      <c r="S3620" s="1">
        <f t="shared" si="694"/>
        <v>0</v>
      </c>
      <c r="T3620" s="1">
        <f t="shared" si="695"/>
        <v>0</v>
      </c>
    </row>
    <row r="3621" spans="1:20" x14ac:dyDescent="0.3">
      <c r="A3621" s="1" t="s">
        <v>1605</v>
      </c>
      <c r="D3621" s="1">
        <v>0</v>
      </c>
      <c r="F3621" s="1">
        <v>0</v>
      </c>
      <c r="I3621" s="1">
        <v>0</v>
      </c>
      <c r="K3621" s="1">
        <v>0</v>
      </c>
      <c r="L3621" s="2">
        <f t="shared" si="702"/>
        <v>0</v>
      </c>
      <c r="M3621" s="2" t="str">
        <f t="shared" si="703"/>
        <v>PCIe-PoE334LP-EMB-PCBA-A1</v>
      </c>
      <c r="N3621" s="2" t="str">
        <f t="shared" si="704"/>
        <v>WH11FailParts-NTA</v>
      </c>
      <c r="O3621" s="1" t="str">
        <f t="shared" si="699"/>
        <v>PCIe-PoE334LP-EMB-PCBA-A1WH11FailParts-NTA</v>
      </c>
      <c r="P3621" s="1">
        <f t="shared" si="693"/>
        <v>0</v>
      </c>
      <c r="Q3621" s="1">
        <f t="shared" si="700"/>
        <v>0</v>
      </c>
      <c r="R3621" s="1">
        <f t="shared" si="701"/>
        <v>0</v>
      </c>
      <c r="S3621" s="1">
        <f t="shared" si="694"/>
        <v>0</v>
      </c>
      <c r="T3621" s="1">
        <f t="shared" si="695"/>
        <v>0</v>
      </c>
    </row>
    <row r="3622" spans="1:20" x14ac:dyDescent="0.3">
      <c r="A3622" s="1" t="s">
        <v>1606</v>
      </c>
      <c r="D3622" s="1">
        <v>0</v>
      </c>
      <c r="F3622" s="1">
        <v>0</v>
      </c>
      <c r="I3622" s="1">
        <v>0</v>
      </c>
      <c r="K3622" s="1">
        <v>0</v>
      </c>
      <c r="L3622" s="2">
        <f t="shared" si="702"/>
        <v>0</v>
      </c>
      <c r="M3622" s="2" t="str">
        <f t="shared" si="703"/>
        <v>PCIe-USB380-PCBA-A2</v>
      </c>
      <c r="N3622" s="2" t="str">
        <f t="shared" si="704"/>
        <v>WH11FailParts-NTA</v>
      </c>
      <c r="O3622" s="1" t="str">
        <f t="shared" si="699"/>
        <v>PCIe-USB380-PCBA-A2WH11FailParts-NTA</v>
      </c>
      <c r="P3622" s="1">
        <f t="shared" si="693"/>
        <v>0</v>
      </c>
      <c r="Q3622" s="1">
        <f t="shared" si="700"/>
        <v>0</v>
      </c>
      <c r="R3622" s="1">
        <f t="shared" si="701"/>
        <v>0</v>
      </c>
      <c r="S3622" s="1">
        <f t="shared" si="694"/>
        <v>0</v>
      </c>
      <c r="T3622" s="1">
        <f t="shared" si="695"/>
        <v>0</v>
      </c>
    </row>
    <row r="3623" spans="1:20" x14ac:dyDescent="0.3">
      <c r="A3623" s="1" t="s">
        <v>442</v>
      </c>
      <c r="D3623" s="1">
        <v>0</v>
      </c>
      <c r="F3623" s="1">
        <v>0</v>
      </c>
      <c r="I3623" s="1">
        <v>0</v>
      </c>
      <c r="K3623" s="1">
        <v>0</v>
      </c>
      <c r="L3623" s="2">
        <f t="shared" si="702"/>
        <v>0</v>
      </c>
      <c r="M3623" s="2" t="str">
        <f t="shared" si="703"/>
        <v>POC-210-MB-A6</v>
      </c>
      <c r="N3623" s="2" t="str">
        <f t="shared" si="704"/>
        <v>WH11FailParts-NTA</v>
      </c>
      <c r="O3623" s="1" t="str">
        <f t="shared" si="699"/>
        <v>POC-210-MB-A6WH11FailParts-NTA</v>
      </c>
      <c r="P3623" s="1">
        <f t="shared" si="693"/>
        <v>0</v>
      </c>
      <c r="Q3623" s="1">
        <f t="shared" si="700"/>
        <v>0</v>
      </c>
      <c r="R3623" s="1">
        <f t="shared" si="701"/>
        <v>0</v>
      </c>
      <c r="S3623" s="1">
        <f t="shared" si="694"/>
        <v>0</v>
      </c>
      <c r="T3623" s="1">
        <f t="shared" si="695"/>
        <v>0</v>
      </c>
    </row>
    <row r="3624" spans="1:20" x14ac:dyDescent="0.3">
      <c r="A3624" s="1" t="s">
        <v>443</v>
      </c>
      <c r="D3624" s="1">
        <v>0</v>
      </c>
      <c r="F3624" s="1">
        <v>0</v>
      </c>
      <c r="I3624" s="1">
        <v>0</v>
      </c>
      <c r="K3624" s="1">
        <v>0</v>
      </c>
      <c r="L3624" s="2">
        <f t="shared" si="702"/>
        <v>0</v>
      </c>
      <c r="M3624" s="2" t="str">
        <f t="shared" si="703"/>
        <v>POC-300-MB-A2</v>
      </c>
      <c r="N3624" s="2" t="str">
        <f t="shared" si="704"/>
        <v>WH11FailParts-NTA</v>
      </c>
      <c r="O3624" s="1" t="str">
        <f t="shared" si="699"/>
        <v>POC-300-MB-A2WH11FailParts-NTA</v>
      </c>
      <c r="P3624" s="1">
        <f t="shared" si="693"/>
        <v>0</v>
      </c>
      <c r="Q3624" s="1">
        <f t="shared" si="700"/>
        <v>0</v>
      </c>
      <c r="R3624" s="1">
        <f t="shared" si="701"/>
        <v>0</v>
      </c>
      <c r="S3624" s="1">
        <f t="shared" si="694"/>
        <v>0</v>
      </c>
      <c r="T3624" s="1">
        <f t="shared" si="695"/>
        <v>0</v>
      </c>
    </row>
    <row r="3625" spans="1:20" x14ac:dyDescent="0.3">
      <c r="A3625" s="1" t="s">
        <v>444</v>
      </c>
      <c r="D3625" s="1">
        <v>0</v>
      </c>
      <c r="F3625" s="1">
        <v>0</v>
      </c>
      <c r="I3625" s="1">
        <v>0</v>
      </c>
      <c r="K3625" s="1">
        <v>0</v>
      </c>
      <c r="L3625" s="2">
        <f t="shared" si="702"/>
        <v>0</v>
      </c>
      <c r="M3625" s="2" t="str">
        <f t="shared" si="703"/>
        <v>POC-310-MB-A2</v>
      </c>
      <c r="N3625" s="2" t="str">
        <f t="shared" si="704"/>
        <v>WH11FailParts-NTA</v>
      </c>
      <c r="O3625" s="1" t="str">
        <f t="shared" si="699"/>
        <v>POC-310-MB-A2WH11FailParts-NTA</v>
      </c>
      <c r="P3625" s="1">
        <f t="shared" si="693"/>
        <v>0</v>
      </c>
      <c r="Q3625" s="1">
        <f t="shared" si="700"/>
        <v>0</v>
      </c>
      <c r="R3625" s="1">
        <f t="shared" si="701"/>
        <v>0</v>
      </c>
      <c r="S3625" s="1">
        <f t="shared" si="694"/>
        <v>0</v>
      </c>
      <c r="T3625" s="1">
        <f t="shared" si="695"/>
        <v>0</v>
      </c>
    </row>
    <row r="3626" spans="1:20" x14ac:dyDescent="0.3">
      <c r="A3626" s="1" t="s">
        <v>1113</v>
      </c>
      <c r="D3626" s="1">
        <v>0</v>
      </c>
      <c r="F3626" s="1">
        <v>0</v>
      </c>
      <c r="I3626" s="1">
        <v>0</v>
      </c>
      <c r="K3626" s="1">
        <v>0</v>
      </c>
      <c r="L3626" s="2">
        <f t="shared" si="702"/>
        <v>0</v>
      </c>
      <c r="M3626" s="2" t="str">
        <f t="shared" si="703"/>
        <v>POC-330-MB-A3</v>
      </c>
      <c r="N3626" s="2" t="str">
        <f t="shared" si="704"/>
        <v>WH11FailParts-NTA</v>
      </c>
      <c r="O3626" s="1" t="str">
        <f t="shared" si="699"/>
        <v>POC-330-MB-A3WH11FailParts-NTA</v>
      </c>
      <c r="P3626" s="1">
        <f t="shared" si="693"/>
        <v>0</v>
      </c>
      <c r="Q3626" s="1">
        <f t="shared" si="700"/>
        <v>0</v>
      </c>
      <c r="R3626" s="1">
        <f t="shared" si="701"/>
        <v>0</v>
      </c>
      <c r="S3626" s="1">
        <f t="shared" si="694"/>
        <v>0</v>
      </c>
      <c r="T3626" s="1">
        <f t="shared" si="695"/>
        <v>0</v>
      </c>
    </row>
    <row r="3627" spans="1:20" x14ac:dyDescent="0.3">
      <c r="A3627" s="1" t="s">
        <v>446</v>
      </c>
      <c r="D3627" s="1">
        <v>0</v>
      </c>
      <c r="F3627" s="1">
        <v>0</v>
      </c>
      <c r="I3627" s="1">
        <v>0</v>
      </c>
      <c r="K3627" s="1">
        <v>0</v>
      </c>
      <c r="L3627" s="2">
        <f t="shared" si="702"/>
        <v>0</v>
      </c>
      <c r="M3627" s="2" t="str">
        <f t="shared" si="703"/>
        <v>POC-330-MB-A4</v>
      </c>
      <c r="N3627" s="2" t="str">
        <f t="shared" si="704"/>
        <v>WH11FailParts-NTA</v>
      </c>
      <c r="O3627" s="1" t="str">
        <f t="shared" si="699"/>
        <v>POC-330-MB-A4WH11FailParts-NTA</v>
      </c>
      <c r="P3627" s="1">
        <f t="shared" si="693"/>
        <v>0</v>
      </c>
      <c r="Q3627" s="1">
        <f t="shared" si="700"/>
        <v>0</v>
      </c>
      <c r="R3627" s="1">
        <f t="shared" si="701"/>
        <v>0</v>
      </c>
      <c r="S3627" s="1">
        <f t="shared" si="694"/>
        <v>0</v>
      </c>
      <c r="T3627" s="1">
        <f t="shared" si="695"/>
        <v>0</v>
      </c>
    </row>
    <row r="3628" spans="1:20" hidden="1" x14ac:dyDescent="0.3">
      <c r="A3628" s="1" t="s">
        <v>1115</v>
      </c>
      <c r="D3628" s="1">
        <v>0</v>
      </c>
      <c r="E3628" s="1">
        <v>0</v>
      </c>
      <c r="F3628" s="1">
        <v>0</v>
      </c>
      <c r="H3628" s="1">
        <v>0</v>
      </c>
      <c r="K3628" s="1">
        <v>0</v>
      </c>
      <c r="L3628" s="2">
        <f t="shared" si="702"/>
        <v>0</v>
      </c>
      <c r="M3628" s="2" t="str">
        <f t="shared" si="703"/>
        <v>Total RMA Parts</v>
      </c>
      <c r="N3628" s="2" t="str">
        <f t="shared" si="704"/>
        <v>WH11FailParts-NTA</v>
      </c>
      <c r="O3628" s="1" t="str">
        <f t="shared" si="699"/>
        <v>Total RMA PartsWH11FailParts-NTA</v>
      </c>
      <c r="P3628" s="1">
        <f t="shared" si="693"/>
        <v>0</v>
      </c>
      <c r="Q3628" s="1">
        <f t="shared" si="700"/>
        <v>0</v>
      </c>
      <c r="R3628" s="1">
        <f t="shared" si="701"/>
        <v>0</v>
      </c>
      <c r="S3628" s="1">
        <f t="shared" si="694"/>
        <v>0</v>
      </c>
      <c r="T3628" s="1">
        <f t="shared" si="695"/>
        <v>0</v>
      </c>
    </row>
    <row r="3629" spans="1:20" hidden="1" x14ac:dyDescent="0.3">
      <c r="A3629" s="1" t="s">
        <v>1148</v>
      </c>
      <c r="L3629" s="2">
        <f t="shared" si="702"/>
        <v>0</v>
      </c>
      <c r="M3629" s="2" t="str">
        <f t="shared" si="703"/>
        <v>Storage</v>
      </c>
      <c r="N3629" s="2" t="str">
        <f t="shared" si="704"/>
        <v>WH11FailParts-NTA</v>
      </c>
      <c r="O3629" s="1" t="str">
        <f t="shared" si="699"/>
        <v>StorageWH11FailParts-NTA</v>
      </c>
      <c r="P3629" s="1">
        <f t="shared" si="693"/>
        <v>0</v>
      </c>
      <c r="Q3629" s="1">
        <f t="shared" si="700"/>
        <v>0</v>
      </c>
      <c r="R3629" s="1">
        <f t="shared" si="701"/>
        <v>0</v>
      </c>
      <c r="S3629" s="1">
        <f t="shared" si="694"/>
        <v>0</v>
      </c>
      <c r="T3629" s="1">
        <f t="shared" si="695"/>
        <v>0</v>
      </c>
    </row>
    <row r="3630" spans="1:20" x14ac:dyDescent="0.3">
      <c r="A3630" s="1" t="s">
        <v>203</v>
      </c>
      <c r="D3630" s="1">
        <v>0</v>
      </c>
      <c r="F3630" s="1">
        <v>0</v>
      </c>
      <c r="I3630" s="1">
        <v>0</v>
      </c>
      <c r="K3630" s="1">
        <v>0</v>
      </c>
      <c r="L3630" s="2">
        <f t="shared" si="702"/>
        <v>0</v>
      </c>
      <c r="M3630" s="2" t="str">
        <f t="shared" si="703"/>
        <v>M.280-SSD-512GB-PCIe4-TLCWT-IK1</v>
      </c>
      <c r="N3630" s="2" t="str">
        <f t="shared" si="704"/>
        <v>WH11FailParts-NTA</v>
      </c>
      <c r="O3630" s="1" t="str">
        <f t="shared" si="699"/>
        <v>M.280-SSD-512GB-PCIe4-TLCWT-IK1WH11FailParts-NTA</v>
      </c>
      <c r="P3630" s="1">
        <f t="shared" si="693"/>
        <v>0</v>
      </c>
      <c r="Q3630" s="1">
        <f t="shared" si="700"/>
        <v>0</v>
      </c>
      <c r="R3630" s="1">
        <f t="shared" si="701"/>
        <v>0</v>
      </c>
      <c r="S3630" s="1">
        <f t="shared" si="694"/>
        <v>0</v>
      </c>
      <c r="T3630" s="1">
        <f t="shared" si="695"/>
        <v>0</v>
      </c>
    </row>
    <row r="3631" spans="1:20" hidden="1" x14ac:dyDescent="0.3">
      <c r="A3631" s="1" t="s">
        <v>1228</v>
      </c>
      <c r="D3631" s="1">
        <v>0</v>
      </c>
      <c r="E3631" s="1">
        <v>0</v>
      </c>
      <c r="F3631" s="1">
        <v>0</v>
      </c>
      <c r="H3631" s="1">
        <v>0</v>
      </c>
      <c r="K3631" s="1">
        <v>0</v>
      </c>
      <c r="L3631" s="2">
        <f t="shared" si="702"/>
        <v>0</v>
      </c>
      <c r="M3631" s="2" t="str">
        <f t="shared" si="703"/>
        <v>Total Storage</v>
      </c>
      <c r="N3631" s="2" t="str">
        <f t="shared" si="704"/>
        <v>WH11FailParts-NTA</v>
      </c>
      <c r="O3631" s="1" t="str">
        <f t="shared" si="699"/>
        <v>Total StorageWH11FailParts-NTA</v>
      </c>
      <c r="P3631" s="1">
        <f t="shared" si="693"/>
        <v>0</v>
      </c>
      <c r="Q3631" s="1">
        <f t="shared" si="700"/>
        <v>0</v>
      </c>
      <c r="R3631" s="1">
        <f t="shared" si="701"/>
        <v>0</v>
      </c>
      <c r="S3631" s="1">
        <f t="shared" si="694"/>
        <v>0</v>
      </c>
      <c r="T3631" s="1">
        <f t="shared" si="695"/>
        <v>0</v>
      </c>
    </row>
    <row r="3632" spans="1:20" hidden="1" x14ac:dyDescent="0.3">
      <c r="A3632" s="1" t="s">
        <v>1229</v>
      </c>
      <c r="L3632" s="2">
        <f t="shared" si="702"/>
        <v>0</v>
      </c>
      <c r="M3632" s="2" t="str">
        <f t="shared" si="703"/>
        <v>Windows OS</v>
      </c>
      <c r="N3632" s="2" t="str">
        <f t="shared" si="704"/>
        <v>WH11FailParts-NTA</v>
      </c>
      <c r="O3632" s="1" t="str">
        <f t="shared" si="699"/>
        <v>Windows OSWH11FailParts-NTA</v>
      </c>
      <c r="P3632" s="1">
        <f t="shared" si="693"/>
        <v>0</v>
      </c>
      <c r="Q3632" s="1">
        <f t="shared" si="700"/>
        <v>0</v>
      </c>
      <c r="R3632" s="1">
        <f t="shared" si="701"/>
        <v>0</v>
      </c>
      <c r="S3632" s="1">
        <f t="shared" si="694"/>
        <v>0</v>
      </c>
      <c r="T3632" s="1">
        <f t="shared" si="695"/>
        <v>0</v>
      </c>
    </row>
    <row r="3633" spans="1:20" x14ac:dyDescent="0.3">
      <c r="A3633" s="1" t="s">
        <v>221</v>
      </c>
      <c r="D3633" s="1">
        <v>1</v>
      </c>
      <c r="F3633" s="1">
        <v>1</v>
      </c>
      <c r="I3633" s="1">
        <v>0</v>
      </c>
      <c r="K3633" s="1">
        <v>0</v>
      </c>
      <c r="L3633" s="2">
        <f t="shared" si="702"/>
        <v>1</v>
      </c>
      <c r="M3633" s="2" t="str">
        <f t="shared" si="703"/>
        <v>Win10IoT21-Value</v>
      </c>
      <c r="N3633" s="2" t="str">
        <f t="shared" si="704"/>
        <v>WH11FailParts-NTA</v>
      </c>
      <c r="O3633" s="1" t="str">
        <f t="shared" ref="O3633:O3653" si="705">M3633&amp;N3633</f>
        <v>Win10IoT21-ValueWH11FailParts-NTA</v>
      </c>
      <c r="P3633" s="1">
        <f t="shared" si="693"/>
        <v>1</v>
      </c>
      <c r="Q3633" s="1">
        <f t="shared" si="700"/>
        <v>0</v>
      </c>
      <c r="R3633" s="1">
        <f t="shared" si="701"/>
        <v>1</v>
      </c>
      <c r="S3633" s="1">
        <f t="shared" si="694"/>
        <v>0</v>
      </c>
      <c r="T3633" s="1">
        <f t="shared" si="695"/>
        <v>1</v>
      </c>
    </row>
    <row r="3634" spans="1:20" x14ac:dyDescent="0.3">
      <c r="A3634" s="1" t="s">
        <v>222</v>
      </c>
      <c r="D3634" s="1">
        <v>0</v>
      </c>
      <c r="F3634" s="1">
        <v>0</v>
      </c>
      <c r="I3634" s="1">
        <v>0</v>
      </c>
      <c r="K3634" s="1">
        <v>0</v>
      </c>
      <c r="L3634" s="2">
        <f t="shared" si="702"/>
        <v>0</v>
      </c>
      <c r="M3634" s="2" t="str">
        <f t="shared" si="703"/>
        <v>Win10Pro-ENG64</v>
      </c>
      <c r="N3634" s="2" t="str">
        <f t="shared" si="704"/>
        <v>WH11FailParts-NTA</v>
      </c>
      <c r="O3634" s="1" t="str">
        <f t="shared" si="705"/>
        <v>Win10Pro-ENG64WH11FailParts-NTA</v>
      </c>
      <c r="P3634" s="1">
        <f t="shared" si="693"/>
        <v>0</v>
      </c>
      <c r="Q3634" s="1">
        <f t="shared" si="700"/>
        <v>0</v>
      </c>
      <c r="R3634" s="1">
        <f t="shared" si="701"/>
        <v>0</v>
      </c>
      <c r="S3634" s="1">
        <f t="shared" si="694"/>
        <v>0</v>
      </c>
      <c r="T3634" s="1">
        <f t="shared" si="695"/>
        <v>0</v>
      </c>
    </row>
    <row r="3635" spans="1:20" hidden="1" x14ac:dyDescent="0.3">
      <c r="A3635" s="1" t="s">
        <v>1238</v>
      </c>
      <c r="D3635" s="1">
        <v>1</v>
      </c>
      <c r="E3635" s="1">
        <v>0</v>
      </c>
      <c r="F3635" s="1">
        <v>1</v>
      </c>
      <c r="H3635" s="1">
        <v>0</v>
      </c>
      <c r="K3635" s="1">
        <v>0</v>
      </c>
      <c r="L3635" s="2">
        <f t="shared" si="702"/>
        <v>1</v>
      </c>
      <c r="M3635" s="2" t="str">
        <f t="shared" si="703"/>
        <v>Total Windows OS</v>
      </c>
      <c r="N3635" s="2" t="str">
        <f t="shared" si="704"/>
        <v>WH11FailParts-NTA</v>
      </c>
      <c r="O3635" s="1" t="str">
        <f t="shared" si="705"/>
        <v>Total Windows OSWH11FailParts-NTA</v>
      </c>
      <c r="P3635" s="1">
        <f t="shared" si="693"/>
        <v>1</v>
      </c>
      <c r="Q3635" s="1">
        <f t="shared" si="700"/>
        <v>0</v>
      </c>
      <c r="R3635" s="1">
        <f t="shared" si="701"/>
        <v>1</v>
      </c>
      <c r="S3635" s="1">
        <f t="shared" si="694"/>
        <v>0</v>
      </c>
      <c r="T3635" s="1">
        <f t="shared" si="695"/>
        <v>1</v>
      </c>
    </row>
    <row r="3636" spans="1:20" hidden="1" x14ac:dyDescent="0.3">
      <c r="A3636" s="1" t="s">
        <v>1239</v>
      </c>
      <c r="D3636" s="1">
        <v>1</v>
      </c>
      <c r="E3636" s="1">
        <v>0</v>
      </c>
      <c r="F3636" s="1">
        <v>1</v>
      </c>
      <c r="H3636" s="1">
        <v>0</v>
      </c>
      <c r="K3636" s="1">
        <v>0</v>
      </c>
      <c r="L3636" s="2">
        <f t="shared" si="702"/>
        <v>1</v>
      </c>
      <c r="M3636" s="2" t="str">
        <f t="shared" si="703"/>
        <v>Total Inventory</v>
      </c>
      <c r="N3636" s="2" t="str">
        <f t="shared" si="704"/>
        <v>WH11FailParts-NTA</v>
      </c>
      <c r="O3636" s="1" t="str">
        <f t="shared" si="705"/>
        <v>Total InventoryWH11FailParts-NTA</v>
      </c>
      <c r="P3636" s="1">
        <f t="shared" si="693"/>
        <v>1</v>
      </c>
      <c r="Q3636" s="1">
        <f t="shared" si="700"/>
        <v>0</v>
      </c>
      <c r="R3636" s="1">
        <f t="shared" si="701"/>
        <v>1</v>
      </c>
      <c r="S3636" s="1">
        <f t="shared" si="694"/>
        <v>0</v>
      </c>
      <c r="T3636" s="1">
        <f t="shared" si="695"/>
        <v>1</v>
      </c>
    </row>
    <row r="3637" spans="1:20" hidden="1" x14ac:dyDescent="0.3">
      <c r="A3637" s="1" t="s">
        <v>1630</v>
      </c>
      <c r="D3637" s="1">
        <v>1</v>
      </c>
      <c r="E3637" s="1">
        <v>0</v>
      </c>
      <c r="F3637" s="1">
        <v>1</v>
      </c>
      <c r="H3637" s="1">
        <v>0</v>
      </c>
      <c r="K3637" s="1">
        <v>0</v>
      </c>
      <c r="L3637" s="2">
        <f t="shared" si="702"/>
        <v>1</v>
      </c>
      <c r="M3637" s="2" t="str">
        <f t="shared" si="703"/>
        <v>Total WH11FailParts-NTA</v>
      </c>
      <c r="N3637" s="2" t="str">
        <f t="shared" si="704"/>
        <v>WH11FailParts-NTA</v>
      </c>
      <c r="O3637" s="1" t="str">
        <f t="shared" si="705"/>
        <v>Total WH11FailParts-NTAWH11FailParts-NTA</v>
      </c>
      <c r="P3637" s="1">
        <f t="shared" si="693"/>
        <v>1</v>
      </c>
      <c r="Q3637" s="1">
        <f t="shared" si="700"/>
        <v>0</v>
      </c>
      <c r="R3637" s="1">
        <f t="shared" si="701"/>
        <v>1</v>
      </c>
      <c r="S3637" s="1">
        <f t="shared" si="694"/>
        <v>0</v>
      </c>
      <c r="T3637" s="1">
        <f t="shared" si="695"/>
        <v>1</v>
      </c>
    </row>
    <row r="3638" spans="1:20" hidden="1" x14ac:dyDescent="0.3">
      <c r="A3638" s="1" t="s">
        <v>1631</v>
      </c>
      <c r="L3638" s="2">
        <f t="shared" si="702"/>
        <v>0</v>
      </c>
      <c r="M3638" s="2" t="str">
        <f t="shared" si="703"/>
        <v>WH12ZeroV-NTA</v>
      </c>
      <c r="N3638" s="2" t="str">
        <f t="shared" si="704"/>
        <v>WH12ZeroV-NTA</v>
      </c>
      <c r="O3638" s="1" t="str">
        <f t="shared" si="705"/>
        <v>WH12ZeroV-NTAWH12ZeroV-NTA</v>
      </c>
      <c r="P3638" s="1">
        <f t="shared" si="693"/>
        <v>0</v>
      </c>
      <c r="Q3638" s="1">
        <f t="shared" si="700"/>
        <v>0</v>
      </c>
      <c r="R3638" s="1">
        <f t="shared" si="701"/>
        <v>0</v>
      </c>
      <c r="S3638" s="1">
        <f t="shared" si="694"/>
        <v>0</v>
      </c>
      <c r="T3638" s="1">
        <f t="shared" si="695"/>
        <v>0</v>
      </c>
    </row>
    <row r="3639" spans="1:20" hidden="1" x14ac:dyDescent="0.3">
      <c r="A3639" s="1" t="s">
        <v>504</v>
      </c>
      <c r="L3639" s="2">
        <f t="shared" si="702"/>
        <v>0</v>
      </c>
      <c r="M3639" s="2" t="str">
        <f t="shared" si="703"/>
        <v>Inventory</v>
      </c>
      <c r="N3639" s="2" t="str">
        <f t="shared" si="704"/>
        <v>WH12ZeroV-NTA</v>
      </c>
      <c r="O3639" s="1" t="str">
        <f t="shared" si="705"/>
        <v>InventoryWH12ZeroV-NTA</v>
      </c>
      <c r="P3639" s="1">
        <f t="shared" si="693"/>
        <v>0</v>
      </c>
      <c r="Q3639" s="1">
        <f t="shared" si="700"/>
        <v>0</v>
      </c>
      <c r="R3639" s="1">
        <f t="shared" si="701"/>
        <v>0</v>
      </c>
      <c r="S3639" s="1">
        <f t="shared" si="694"/>
        <v>0</v>
      </c>
      <c r="T3639" s="1">
        <f t="shared" si="695"/>
        <v>0</v>
      </c>
    </row>
    <row r="3640" spans="1:20" hidden="1" x14ac:dyDescent="0.3">
      <c r="A3640" s="1" t="s">
        <v>505</v>
      </c>
      <c r="L3640" s="2">
        <f t="shared" si="702"/>
        <v>0</v>
      </c>
      <c r="M3640" s="2" t="str">
        <f t="shared" si="703"/>
        <v>Accessory</v>
      </c>
      <c r="N3640" s="2" t="str">
        <f t="shared" si="704"/>
        <v>WH12ZeroV-NTA</v>
      </c>
      <c r="O3640" s="1" t="str">
        <f t="shared" si="705"/>
        <v>AccessoryWH12ZeroV-NTA</v>
      </c>
      <c r="P3640" s="1">
        <f t="shared" si="693"/>
        <v>0</v>
      </c>
      <c r="Q3640" s="1">
        <f t="shared" si="700"/>
        <v>0</v>
      </c>
      <c r="R3640" s="1">
        <f t="shared" si="701"/>
        <v>0</v>
      </c>
      <c r="S3640" s="1">
        <f t="shared" si="694"/>
        <v>0</v>
      </c>
      <c r="T3640" s="1">
        <f t="shared" si="695"/>
        <v>0</v>
      </c>
    </row>
    <row r="3641" spans="1:20" x14ac:dyDescent="0.3">
      <c r="A3641" s="1" t="s">
        <v>1632</v>
      </c>
      <c r="D3641" s="1">
        <v>4</v>
      </c>
      <c r="F3641" s="1">
        <v>4</v>
      </c>
      <c r="I3641" s="1">
        <v>0</v>
      </c>
      <c r="K3641" s="1">
        <v>0</v>
      </c>
      <c r="L3641" s="2">
        <f t="shared" si="702"/>
        <v>4</v>
      </c>
      <c r="M3641" s="2" t="str">
        <f t="shared" si="703"/>
        <v>AccsyBx-Chassis-POC-351VTC-70-Z</v>
      </c>
      <c r="N3641" s="2" t="str">
        <f t="shared" si="704"/>
        <v>WH12ZeroV-NTA</v>
      </c>
      <c r="O3641" s="1" t="str">
        <f t="shared" si="705"/>
        <v>AccsyBx-Chassis-POC-351VTC-70-ZWH12ZeroV-NTA</v>
      </c>
      <c r="P3641" s="1">
        <f t="shared" si="693"/>
        <v>4</v>
      </c>
      <c r="Q3641" s="1">
        <f t="shared" si="700"/>
        <v>0</v>
      </c>
      <c r="R3641" s="1">
        <f t="shared" si="701"/>
        <v>4</v>
      </c>
      <c r="S3641" s="1">
        <f t="shared" si="694"/>
        <v>0</v>
      </c>
      <c r="T3641" s="1">
        <f t="shared" si="695"/>
        <v>4</v>
      </c>
    </row>
    <row r="3642" spans="1:20" x14ac:dyDescent="0.3">
      <c r="A3642" s="1" t="s">
        <v>1633</v>
      </c>
      <c r="D3642" s="1">
        <v>5</v>
      </c>
      <c r="F3642" s="1">
        <v>5</v>
      </c>
      <c r="I3642" s="1">
        <v>0</v>
      </c>
      <c r="K3642" s="1">
        <v>0</v>
      </c>
      <c r="L3642" s="2">
        <f t="shared" si="702"/>
        <v>5</v>
      </c>
      <c r="M3642" s="2" t="str">
        <f t="shared" si="703"/>
        <v>AccsyBx-Chassis-POC-351VTC-Zero</v>
      </c>
      <c r="N3642" s="2" t="str">
        <f t="shared" si="704"/>
        <v>WH12ZeroV-NTA</v>
      </c>
      <c r="O3642" s="1" t="str">
        <f t="shared" si="705"/>
        <v>AccsyBx-Chassis-POC-351VTC-ZeroWH12ZeroV-NTA</v>
      </c>
      <c r="P3642" s="1">
        <f t="shared" si="693"/>
        <v>5</v>
      </c>
      <c r="Q3642" s="1">
        <f t="shared" si="700"/>
        <v>0</v>
      </c>
      <c r="R3642" s="1">
        <f t="shared" si="701"/>
        <v>5</v>
      </c>
      <c r="S3642" s="1">
        <f t="shared" si="694"/>
        <v>0</v>
      </c>
      <c r="T3642" s="1">
        <f t="shared" si="695"/>
        <v>5</v>
      </c>
    </row>
    <row r="3643" spans="1:20" x14ac:dyDescent="0.3">
      <c r="A3643" s="1" t="s">
        <v>1634</v>
      </c>
      <c r="D3643" s="1">
        <v>4</v>
      </c>
      <c r="F3643" s="1">
        <v>4</v>
      </c>
      <c r="I3643" s="1">
        <v>0</v>
      </c>
      <c r="K3643" s="1">
        <v>0</v>
      </c>
      <c r="L3643" s="2">
        <f t="shared" si="702"/>
        <v>4</v>
      </c>
      <c r="M3643" s="2" t="str">
        <f t="shared" si="703"/>
        <v>AccsyBx-Chassis-POC-551VTC-Zero</v>
      </c>
      <c r="N3643" s="2" t="str">
        <f t="shared" si="704"/>
        <v>WH12ZeroV-NTA</v>
      </c>
      <c r="O3643" s="1" t="str">
        <f t="shared" si="705"/>
        <v>AccsyBx-Chassis-POC-551VTC-ZeroWH12ZeroV-NTA</v>
      </c>
      <c r="P3643" s="1">
        <f t="shared" si="693"/>
        <v>4</v>
      </c>
      <c r="Q3643" s="1">
        <f t="shared" si="700"/>
        <v>0</v>
      </c>
      <c r="R3643" s="1">
        <f t="shared" si="701"/>
        <v>4</v>
      </c>
      <c r="S3643" s="1">
        <f t="shared" si="694"/>
        <v>0</v>
      </c>
      <c r="T3643" s="1">
        <f t="shared" si="695"/>
        <v>4</v>
      </c>
    </row>
    <row r="3644" spans="1:20" x14ac:dyDescent="0.3">
      <c r="A3644" s="1" t="s">
        <v>1777</v>
      </c>
      <c r="D3644" s="1">
        <v>1</v>
      </c>
      <c r="F3644" s="1">
        <v>1</v>
      </c>
      <c r="I3644" s="1">
        <v>0</v>
      </c>
      <c r="K3644" s="1">
        <v>0</v>
      </c>
      <c r="L3644" s="2">
        <f t="shared" si="702"/>
        <v>1</v>
      </c>
      <c r="M3644" s="2" t="str">
        <f t="shared" si="703"/>
        <v>AccsyBx-Nuvo-10208GC-Chassis-ZV</v>
      </c>
      <c r="N3644" s="2" t="str">
        <f t="shared" si="704"/>
        <v>WH12ZeroV-NTA</v>
      </c>
      <c r="O3644" s="1" t="str">
        <f t="shared" si="705"/>
        <v>AccsyBx-Nuvo-10208GC-Chassis-ZVWH12ZeroV-NTA</v>
      </c>
      <c r="P3644" s="1">
        <f t="shared" si="693"/>
        <v>1</v>
      </c>
      <c r="Q3644" s="1">
        <f t="shared" si="700"/>
        <v>0</v>
      </c>
      <c r="R3644" s="1">
        <f t="shared" si="701"/>
        <v>1</v>
      </c>
      <c r="S3644" s="1">
        <f t="shared" si="694"/>
        <v>0</v>
      </c>
      <c r="T3644" s="1">
        <f t="shared" si="695"/>
        <v>1</v>
      </c>
    </row>
    <row r="3645" spans="1:20" x14ac:dyDescent="0.3">
      <c r="A3645" s="1" t="s">
        <v>1629</v>
      </c>
      <c r="D3645" s="1">
        <v>0</v>
      </c>
      <c r="E3645" s="1">
        <v>0</v>
      </c>
      <c r="F3645" s="1">
        <v>0</v>
      </c>
      <c r="H3645" s="1">
        <v>0</v>
      </c>
      <c r="I3645" s="1">
        <v>0</v>
      </c>
      <c r="K3645" s="1">
        <v>0</v>
      </c>
      <c r="L3645" s="2">
        <f t="shared" si="702"/>
        <v>0</v>
      </c>
      <c r="M3645" s="2" t="str">
        <f t="shared" si="703"/>
        <v>Cbl-SATA7_W2.54-SATA22-8CM</v>
      </c>
      <c r="N3645" s="2" t="str">
        <f t="shared" si="704"/>
        <v>WH12ZeroV-NTA</v>
      </c>
      <c r="O3645" s="1" t="str">
        <f t="shared" si="705"/>
        <v>Cbl-SATA7_W2.54-SATA22-8CMWH12ZeroV-NTA</v>
      </c>
      <c r="P3645" s="1">
        <f t="shared" si="693"/>
        <v>0</v>
      </c>
      <c r="Q3645" s="1">
        <f t="shared" si="700"/>
        <v>0</v>
      </c>
      <c r="R3645" s="1">
        <f t="shared" si="701"/>
        <v>0</v>
      </c>
      <c r="S3645" s="1">
        <f t="shared" si="694"/>
        <v>0</v>
      </c>
      <c r="T3645" s="1">
        <f t="shared" si="695"/>
        <v>0</v>
      </c>
    </row>
    <row r="3646" spans="1:20" x14ac:dyDescent="0.3">
      <c r="A3646" s="1" t="s">
        <v>1635</v>
      </c>
      <c r="D3646" s="1">
        <v>4</v>
      </c>
      <c r="F3646" s="1">
        <v>4</v>
      </c>
      <c r="I3646" s="1">
        <v>0</v>
      </c>
      <c r="K3646" s="1">
        <v>0</v>
      </c>
      <c r="L3646" s="2">
        <f t="shared" si="702"/>
        <v>4</v>
      </c>
      <c r="M3646" s="2" t="str">
        <f t="shared" si="703"/>
        <v>Nuvo-5000-PCIe-BP-1-ZeroV</v>
      </c>
      <c r="N3646" s="2" t="str">
        <f t="shared" si="704"/>
        <v>WH12ZeroV-NTA</v>
      </c>
      <c r="O3646" s="1" t="str">
        <f t="shared" si="705"/>
        <v>Nuvo-5000-PCIe-BP-1-ZeroVWH12ZeroV-NTA</v>
      </c>
      <c r="P3646" s="1">
        <f t="shared" ref="P3646:P3709" si="706">D3646</f>
        <v>4</v>
      </c>
      <c r="Q3646" s="1">
        <f t="shared" si="700"/>
        <v>0</v>
      </c>
      <c r="R3646" s="1">
        <f t="shared" si="701"/>
        <v>4</v>
      </c>
      <c r="S3646" s="1">
        <f t="shared" ref="S3646:S3709" si="707">H3646</f>
        <v>0</v>
      </c>
      <c r="T3646" s="1">
        <f t="shared" ref="T3646:T3709" si="708">R3646+S3646</f>
        <v>4</v>
      </c>
    </row>
    <row r="3647" spans="1:20" x14ac:dyDescent="0.3">
      <c r="A3647" s="1" t="s">
        <v>2324</v>
      </c>
      <c r="D3647" s="1">
        <v>19</v>
      </c>
      <c r="F3647" s="1">
        <v>19</v>
      </c>
      <c r="I3647" s="1">
        <v>0</v>
      </c>
      <c r="K3647" s="1">
        <v>0</v>
      </c>
      <c r="L3647" s="2">
        <f t="shared" si="702"/>
        <v>19</v>
      </c>
      <c r="M3647" s="2" t="str">
        <f t="shared" si="703"/>
        <v>TB-8Pole-Push-ZeroV</v>
      </c>
      <c r="N3647" s="2" t="str">
        <f t="shared" si="704"/>
        <v>WH12ZeroV-NTA</v>
      </c>
      <c r="O3647" s="1" t="str">
        <f t="shared" si="705"/>
        <v>TB-8Pole-Push-ZeroVWH12ZeroV-NTA</v>
      </c>
      <c r="P3647" s="1">
        <f t="shared" si="706"/>
        <v>19</v>
      </c>
      <c r="Q3647" s="1">
        <f t="shared" si="700"/>
        <v>0</v>
      </c>
      <c r="R3647" s="1">
        <f t="shared" si="701"/>
        <v>19</v>
      </c>
      <c r="S3647" s="1">
        <f t="shared" si="707"/>
        <v>0</v>
      </c>
      <c r="T3647" s="1">
        <f t="shared" si="708"/>
        <v>19</v>
      </c>
    </row>
    <row r="3648" spans="1:20" hidden="1" x14ac:dyDescent="0.3">
      <c r="A3648" s="1" t="s">
        <v>579</v>
      </c>
      <c r="D3648" s="1">
        <v>37</v>
      </c>
      <c r="E3648" s="1">
        <v>0</v>
      </c>
      <c r="F3648" s="1">
        <v>37</v>
      </c>
      <c r="H3648" s="1">
        <v>0</v>
      </c>
      <c r="K3648" s="1">
        <v>0</v>
      </c>
      <c r="L3648" s="2">
        <f t="shared" si="702"/>
        <v>37</v>
      </c>
      <c r="M3648" s="2" t="str">
        <f t="shared" si="703"/>
        <v>Total Accessory</v>
      </c>
      <c r="N3648" s="2" t="str">
        <f t="shared" si="704"/>
        <v>WH12ZeroV-NTA</v>
      </c>
      <c r="O3648" s="1" t="str">
        <f t="shared" si="705"/>
        <v>Total AccessoryWH12ZeroV-NTA</v>
      </c>
      <c r="P3648" s="1">
        <f t="shared" si="706"/>
        <v>37</v>
      </c>
      <c r="Q3648" s="1">
        <f t="shared" si="700"/>
        <v>0</v>
      </c>
      <c r="R3648" s="1">
        <f t="shared" si="701"/>
        <v>37</v>
      </c>
      <c r="S3648" s="1">
        <f t="shared" si="707"/>
        <v>0</v>
      </c>
      <c r="T3648" s="1">
        <f t="shared" si="708"/>
        <v>37</v>
      </c>
    </row>
    <row r="3649" spans="1:20" hidden="1" x14ac:dyDescent="0.3">
      <c r="A3649" s="1" t="s">
        <v>675</v>
      </c>
      <c r="L3649" s="2">
        <f t="shared" si="702"/>
        <v>0</v>
      </c>
      <c r="M3649" s="2" t="str">
        <f t="shared" si="703"/>
        <v>GPU Card</v>
      </c>
      <c r="N3649" s="2" t="str">
        <f t="shared" si="704"/>
        <v>WH12ZeroV-NTA</v>
      </c>
      <c r="O3649" s="1" t="str">
        <f t="shared" si="705"/>
        <v>GPU CardWH12ZeroV-NTA</v>
      </c>
      <c r="P3649" s="1">
        <f t="shared" si="706"/>
        <v>0</v>
      </c>
      <c r="Q3649" s="1">
        <f t="shared" si="700"/>
        <v>0</v>
      </c>
      <c r="R3649" s="1">
        <f t="shared" si="701"/>
        <v>0</v>
      </c>
      <c r="S3649" s="1">
        <f t="shared" si="707"/>
        <v>0</v>
      </c>
      <c r="T3649" s="1">
        <f t="shared" si="708"/>
        <v>0</v>
      </c>
    </row>
    <row r="3650" spans="1:20" x14ac:dyDescent="0.3">
      <c r="A3650" s="1" t="s">
        <v>680</v>
      </c>
      <c r="D3650" s="1">
        <v>0</v>
      </c>
      <c r="E3650" s="1">
        <v>0</v>
      </c>
      <c r="F3650" s="1">
        <v>0</v>
      </c>
      <c r="I3650" s="1">
        <v>0</v>
      </c>
      <c r="K3650" s="1">
        <v>0</v>
      </c>
      <c r="L3650" s="2">
        <f t="shared" si="702"/>
        <v>0</v>
      </c>
      <c r="M3650" s="2" t="str">
        <f t="shared" si="703"/>
        <v>GC-GTX-1080-ASUS-ZeroV</v>
      </c>
      <c r="N3650" s="2" t="str">
        <f t="shared" si="704"/>
        <v>WH12ZeroV-NTA</v>
      </c>
      <c r="O3650" s="1" t="str">
        <f t="shared" si="705"/>
        <v>GC-GTX-1080-ASUS-ZeroVWH12ZeroV-NTA</v>
      </c>
      <c r="P3650" s="1">
        <f t="shared" si="706"/>
        <v>0</v>
      </c>
      <c r="Q3650" s="1">
        <f t="shared" si="700"/>
        <v>0</v>
      </c>
      <c r="R3650" s="1">
        <f t="shared" si="701"/>
        <v>0</v>
      </c>
      <c r="S3650" s="1">
        <f t="shared" si="707"/>
        <v>0</v>
      </c>
      <c r="T3650" s="1">
        <f t="shared" si="708"/>
        <v>0</v>
      </c>
    </row>
    <row r="3651" spans="1:20" hidden="1" x14ac:dyDescent="0.3">
      <c r="A3651" s="1" t="s">
        <v>726</v>
      </c>
      <c r="D3651" s="1">
        <v>0</v>
      </c>
      <c r="E3651" s="1">
        <v>0</v>
      </c>
      <c r="F3651" s="1">
        <v>0</v>
      </c>
      <c r="H3651" s="1">
        <v>0</v>
      </c>
      <c r="K3651" s="1">
        <v>0</v>
      </c>
      <c r="L3651" s="2">
        <f t="shared" ref="L3651:L3714" si="709">D3651</f>
        <v>0</v>
      </c>
      <c r="M3651" s="2" t="str">
        <f t="shared" ref="M3651:M3714" si="710">A3651</f>
        <v>Total GPU Card</v>
      </c>
      <c r="N3651" s="2" t="str">
        <f t="shared" ref="N3651:N3714" si="711">IF(A3652="Inventory",A3651,N3650)</f>
        <v>WH12ZeroV-NTA</v>
      </c>
      <c r="O3651" s="1" t="str">
        <f t="shared" si="705"/>
        <v>Total GPU CardWH12ZeroV-NTA</v>
      </c>
      <c r="P3651" s="1">
        <f t="shared" si="706"/>
        <v>0</v>
      </c>
      <c r="Q3651" s="1">
        <f t="shared" si="700"/>
        <v>0</v>
      </c>
      <c r="R3651" s="1">
        <f t="shared" si="701"/>
        <v>0</v>
      </c>
      <c r="S3651" s="1">
        <f t="shared" si="707"/>
        <v>0</v>
      </c>
      <c r="T3651" s="1">
        <f t="shared" si="708"/>
        <v>0</v>
      </c>
    </row>
    <row r="3652" spans="1:20" hidden="1" x14ac:dyDescent="0.3">
      <c r="A3652" s="1" t="s">
        <v>741</v>
      </c>
      <c r="L3652" s="2">
        <f t="shared" si="709"/>
        <v>0</v>
      </c>
      <c r="M3652" s="2" t="str">
        <f t="shared" si="710"/>
        <v>Mechanical Parts</v>
      </c>
      <c r="N3652" s="2" t="str">
        <f t="shared" si="711"/>
        <v>WH12ZeroV-NTA</v>
      </c>
      <c r="O3652" s="1" t="str">
        <f t="shared" si="705"/>
        <v>Mechanical PartsWH12ZeroV-NTA</v>
      </c>
      <c r="P3652" s="1">
        <f t="shared" si="706"/>
        <v>0</v>
      </c>
      <c r="Q3652" s="1">
        <f t="shared" si="700"/>
        <v>0</v>
      </c>
      <c r="R3652" s="1">
        <f t="shared" si="701"/>
        <v>0</v>
      </c>
      <c r="S3652" s="1">
        <f t="shared" si="707"/>
        <v>0</v>
      </c>
      <c r="T3652" s="1">
        <f t="shared" si="708"/>
        <v>0</v>
      </c>
    </row>
    <row r="3653" spans="1:20" x14ac:dyDescent="0.3">
      <c r="A3653" s="1" t="s">
        <v>1778</v>
      </c>
      <c r="D3653" s="1">
        <v>1</v>
      </c>
      <c r="F3653" s="1">
        <v>1</v>
      </c>
      <c r="I3653" s="1">
        <v>0</v>
      </c>
      <c r="K3653" s="1">
        <v>0</v>
      </c>
      <c r="L3653" s="2">
        <f t="shared" si="709"/>
        <v>1</v>
      </c>
      <c r="M3653" s="2" t="str">
        <f t="shared" si="710"/>
        <v>Nuvo-10208GC Top Cover-ZeroV</v>
      </c>
      <c r="N3653" s="2" t="str">
        <f t="shared" si="711"/>
        <v>WH12ZeroV-NTA</v>
      </c>
      <c r="O3653" s="1" t="str">
        <f t="shared" si="705"/>
        <v>Nuvo-10208GC Top Cover-ZeroVWH12ZeroV-NTA</v>
      </c>
      <c r="P3653" s="1">
        <f t="shared" si="706"/>
        <v>1</v>
      </c>
      <c r="Q3653" s="1">
        <f t="shared" si="700"/>
        <v>0</v>
      </c>
      <c r="R3653" s="1">
        <f t="shared" si="701"/>
        <v>1</v>
      </c>
      <c r="S3653" s="1">
        <f t="shared" si="707"/>
        <v>0</v>
      </c>
      <c r="T3653" s="1">
        <f t="shared" si="708"/>
        <v>1</v>
      </c>
    </row>
    <row r="3654" spans="1:20" x14ac:dyDescent="0.3">
      <c r="A3654" s="1" t="s">
        <v>1636</v>
      </c>
      <c r="D3654" s="1">
        <v>13</v>
      </c>
      <c r="F3654" s="1">
        <v>13</v>
      </c>
      <c r="I3654" s="1">
        <v>0</v>
      </c>
      <c r="K3654" s="1">
        <v>0</v>
      </c>
      <c r="L3654" s="2">
        <f t="shared" si="709"/>
        <v>13</v>
      </c>
      <c r="M3654" s="2" t="str">
        <f t="shared" si="710"/>
        <v>Nuvo-7000E Cassette Chassis-Zer</v>
      </c>
      <c r="N3654" s="2" t="str">
        <f t="shared" si="711"/>
        <v>WH12ZeroV-NTA</v>
      </c>
      <c r="O3654" s="1" t="str">
        <f t="shared" ref="O3654:O3669" si="712">M3654&amp;N3654</f>
        <v>Nuvo-7000E Cassette Chassis-ZerWH12ZeroV-NTA</v>
      </c>
      <c r="P3654" s="1">
        <f t="shared" si="706"/>
        <v>13</v>
      </c>
      <c r="Q3654" s="1">
        <f t="shared" si="700"/>
        <v>0</v>
      </c>
      <c r="R3654" s="1">
        <f t="shared" si="701"/>
        <v>13</v>
      </c>
      <c r="S3654" s="1">
        <f t="shared" si="707"/>
        <v>0</v>
      </c>
      <c r="T3654" s="1">
        <f t="shared" si="708"/>
        <v>13</v>
      </c>
    </row>
    <row r="3655" spans="1:20" x14ac:dyDescent="0.3">
      <c r="A3655" s="1" t="s">
        <v>1637</v>
      </c>
      <c r="D3655" s="1">
        <v>1</v>
      </c>
      <c r="F3655" s="1">
        <v>1</v>
      </c>
      <c r="I3655" s="1">
        <v>0</v>
      </c>
      <c r="K3655" s="1">
        <v>0</v>
      </c>
      <c r="L3655" s="2">
        <f t="shared" si="709"/>
        <v>1</v>
      </c>
      <c r="M3655" s="2" t="str">
        <f t="shared" si="710"/>
        <v>Nuvo-7000LP Chassis- ZeroV</v>
      </c>
      <c r="N3655" s="2" t="str">
        <f t="shared" si="711"/>
        <v>WH12ZeroV-NTA</v>
      </c>
      <c r="O3655" s="1" t="str">
        <f t="shared" si="712"/>
        <v>Nuvo-7000LP Chassis- ZeroVWH12ZeroV-NTA</v>
      </c>
      <c r="P3655" s="1">
        <f t="shared" si="706"/>
        <v>1</v>
      </c>
      <c r="Q3655" s="1">
        <f t="shared" si="700"/>
        <v>0</v>
      </c>
      <c r="R3655" s="1">
        <f t="shared" si="701"/>
        <v>1</v>
      </c>
      <c r="S3655" s="1">
        <f t="shared" si="707"/>
        <v>0</v>
      </c>
      <c r="T3655" s="1">
        <f t="shared" si="708"/>
        <v>1</v>
      </c>
    </row>
    <row r="3656" spans="1:20" hidden="1" x14ac:dyDescent="0.3">
      <c r="A3656" s="1" t="s">
        <v>748</v>
      </c>
      <c r="D3656" s="1">
        <v>15</v>
      </c>
      <c r="E3656" s="1">
        <v>0</v>
      </c>
      <c r="F3656" s="1">
        <v>15</v>
      </c>
      <c r="H3656" s="1">
        <v>0</v>
      </c>
      <c r="K3656" s="1">
        <v>0</v>
      </c>
      <c r="L3656" s="2">
        <f t="shared" si="709"/>
        <v>15</v>
      </c>
      <c r="M3656" s="2" t="str">
        <f t="shared" si="710"/>
        <v>Total Mechanical Parts</v>
      </c>
      <c r="N3656" s="2" t="str">
        <f t="shared" si="711"/>
        <v>WH12ZeroV-NTA</v>
      </c>
      <c r="O3656" s="1" t="str">
        <f t="shared" si="712"/>
        <v>Total Mechanical PartsWH12ZeroV-NTA</v>
      </c>
      <c r="P3656" s="1">
        <f t="shared" si="706"/>
        <v>15</v>
      </c>
      <c r="Q3656" s="1">
        <f t="shared" si="700"/>
        <v>0</v>
      </c>
      <c r="R3656" s="1">
        <f t="shared" si="701"/>
        <v>15</v>
      </c>
      <c r="S3656" s="1">
        <f t="shared" si="707"/>
        <v>0</v>
      </c>
      <c r="T3656" s="1">
        <f t="shared" si="708"/>
        <v>15</v>
      </c>
    </row>
    <row r="3657" spans="1:20" hidden="1" x14ac:dyDescent="0.3">
      <c r="A3657" s="1" t="s">
        <v>942</v>
      </c>
      <c r="L3657" s="2">
        <f t="shared" si="709"/>
        <v>0</v>
      </c>
      <c r="M3657" s="2" t="str">
        <f t="shared" si="710"/>
        <v>Nuvo-7000 Series</v>
      </c>
      <c r="N3657" s="2" t="str">
        <f t="shared" si="711"/>
        <v>WH12ZeroV-NTA</v>
      </c>
      <c r="O3657" s="1" t="str">
        <f t="shared" si="712"/>
        <v>Nuvo-7000 SeriesWH12ZeroV-NTA</v>
      </c>
      <c r="P3657" s="1">
        <f t="shared" si="706"/>
        <v>0</v>
      </c>
      <c r="Q3657" s="1">
        <f t="shared" si="700"/>
        <v>0</v>
      </c>
      <c r="R3657" s="1">
        <f t="shared" si="701"/>
        <v>0</v>
      </c>
      <c r="S3657" s="1">
        <f t="shared" si="707"/>
        <v>0</v>
      </c>
      <c r="T3657" s="1">
        <f t="shared" si="708"/>
        <v>0</v>
      </c>
    </row>
    <row r="3658" spans="1:20" x14ac:dyDescent="0.3">
      <c r="A3658" s="1" t="s">
        <v>1638</v>
      </c>
      <c r="D3658" s="1">
        <v>3</v>
      </c>
      <c r="F3658" s="1">
        <v>3</v>
      </c>
      <c r="I3658" s="1">
        <v>0</v>
      </c>
      <c r="K3658" s="1">
        <v>0</v>
      </c>
      <c r="L3658" s="2">
        <f t="shared" si="709"/>
        <v>3</v>
      </c>
      <c r="M3658" s="2" t="str">
        <f t="shared" si="710"/>
        <v>CSM-7200VTC-ZeroV</v>
      </c>
      <c r="N3658" s="2" t="str">
        <f t="shared" si="711"/>
        <v>WH12ZeroV-NTA</v>
      </c>
      <c r="O3658" s="1" t="str">
        <f t="shared" si="712"/>
        <v>CSM-7200VTC-ZeroVWH12ZeroV-NTA</v>
      </c>
      <c r="P3658" s="1">
        <f t="shared" si="706"/>
        <v>3</v>
      </c>
      <c r="Q3658" s="1">
        <f t="shared" ref="Q3658:Q3721" si="713">E3658</f>
        <v>0</v>
      </c>
      <c r="R3658" s="1">
        <f t="shared" ref="R3658:R3721" si="714">F3658</f>
        <v>3</v>
      </c>
      <c r="S3658" s="1">
        <f t="shared" si="707"/>
        <v>0</v>
      </c>
      <c r="T3658" s="1">
        <f t="shared" si="708"/>
        <v>3</v>
      </c>
    </row>
    <row r="3659" spans="1:20" hidden="1" x14ac:dyDescent="0.3">
      <c r="A3659" s="1" t="s">
        <v>997</v>
      </c>
      <c r="D3659" s="1">
        <v>3</v>
      </c>
      <c r="E3659" s="1">
        <v>0</v>
      </c>
      <c r="F3659" s="1">
        <v>3</v>
      </c>
      <c r="H3659" s="1">
        <v>0</v>
      </c>
      <c r="K3659" s="1">
        <v>0</v>
      </c>
      <c r="L3659" s="2">
        <f t="shared" si="709"/>
        <v>3</v>
      </c>
      <c r="M3659" s="2" t="str">
        <f t="shared" si="710"/>
        <v>Total Nuvo-7000 Series</v>
      </c>
      <c r="N3659" s="2" t="str">
        <f t="shared" si="711"/>
        <v>WH12ZeroV-NTA</v>
      </c>
      <c r="O3659" s="1" t="str">
        <f t="shared" si="712"/>
        <v>Total Nuvo-7000 SeriesWH12ZeroV-NTA</v>
      </c>
      <c r="P3659" s="1">
        <f t="shared" si="706"/>
        <v>3</v>
      </c>
      <c r="Q3659" s="1">
        <f t="shared" si="713"/>
        <v>0</v>
      </c>
      <c r="R3659" s="1">
        <f t="shared" si="714"/>
        <v>3</v>
      </c>
      <c r="S3659" s="1">
        <f t="shared" si="707"/>
        <v>0</v>
      </c>
      <c r="T3659" s="1">
        <f t="shared" si="708"/>
        <v>3</v>
      </c>
    </row>
    <row r="3660" spans="1:20" hidden="1" x14ac:dyDescent="0.3">
      <c r="A3660" s="1" t="s">
        <v>1103</v>
      </c>
      <c r="L3660" s="2">
        <f t="shared" si="709"/>
        <v>0</v>
      </c>
      <c r="M3660" s="2" t="str">
        <f t="shared" si="710"/>
        <v>RMA Parts</v>
      </c>
      <c r="N3660" s="2" t="str">
        <f t="shared" si="711"/>
        <v>WH12ZeroV-NTA</v>
      </c>
      <c r="O3660" s="1" t="str">
        <f t="shared" si="712"/>
        <v>RMA PartsWH12ZeroV-NTA</v>
      </c>
      <c r="P3660" s="1">
        <f t="shared" si="706"/>
        <v>0</v>
      </c>
      <c r="Q3660" s="1">
        <f t="shared" si="713"/>
        <v>0</v>
      </c>
      <c r="R3660" s="1">
        <f t="shared" si="714"/>
        <v>0</v>
      </c>
      <c r="S3660" s="1">
        <f t="shared" si="707"/>
        <v>0</v>
      </c>
      <c r="T3660" s="1">
        <f t="shared" si="708"/>
        <v>0</v>
      </c>
    </row>
    <row r="3661" spans="1:20" x14ac:dyDescent="0.3">
      <c r="A3661" s="1" t="s">
        <v>1639</v>
      </c>
      <c r="D3661" s="1">
        <v>1</v>
      </c>
      <c r="E3661" s="1">
        <v>0</v>
      </c>
      <c r="F3661" s="1">
        <v>1</v>
      </c>
      <c r="I3661" s="1">
        <v>0</v>
      </c>
      <c r="K3661" s="1">
        <v>0</v>
      </c>
      <c r="L3661" s="2">
        <f t="shared" si="709"/>
        <v>1</v>
      </c>
      <c r="M3661" s="2" t="str">
        <f t="shared" si="710"/>
        <v>Nuvo-8208GC-BP-A1-ZeroV</v>
      </c>
      <c r="N3661" s="2" t="str">
        <f t="shared" si="711"/>
        <v>WH12ZeroV-NTA</v>
      </c>
      <c r="O3661" s="1" t="str">
        <f t="shared" si="712"/>
        <v>Nuvo-8208GC-BP-A1-ZeroVWH12ZeroV-NTA</v>
      </c>
      <c r="P3661" s="1">
        <f t="shared" si="706"/>
        <v>1</v>
      </c>
      <c r="Q3661" s="1">
        <f t="shared" si="713"/>
        <v>0</v>
      </c>
      <c r="R3661" s="1">
        <f t="shared" si="714"/>
        <v>1</v>
      </c>
      <c r="S3661" s="1">
        <f t="shared" si="707"/>
        <v>0</v>
      </c>
      <c r="T3661" s="1">
        <f t="shared" si="708"/>
        <v>1</v>
      </c>
    </row>
    <row r="3662" spans="1:20" x14ac:dyDescent="0.3">
      <c r="A3662" s="1" t="s">
        <v>1596</v>
      </c>
      <c r="D3662" s="1">
        <v>0</v>
      </c>
      <c r="E3662" s="1">
        <v>0</v>
      </c>
      <c r="F3662" s="1">
        <v>0</v>
      </c>
      <c r="I3662" s="1">
        <v>0</v>
      </c>
      <c r="K3662" s="1">
        <v>0</v>
      </c>
      <c r="L3662" s="2">
        <f t="shared" si="709"/>
        <v>0</v>
      </c>
      <c r="M3662" s="2" t="str">
        <f t="shared" si="710"/>
        <v>Nuvo-8208GC-BP-A2-ZeroV</v>
      </c>
      <c r="N3662" s="2" t="str">
        <f t="shared" si="711"/>
        <v>WH12ZeroV-NTA</v>
      </c>
      <c r="O3662" s="1" t="str">
        <f t="shared" si="712"/>
        <v>Nuvo-8208GC-BP-A2-ZeroVWH12ZeroV-NTA</v>
      </c>
      <c r="P3662" s="1">
        <f t="shared" si="706"/>
        <v>0</v>
      </c>
      <c r="Q3662" s="1">
        <f t="shared" si="713"/>
        <v>0</v>
      </c>
      <c r="R3662" s="1">
        <f t="shared" si="714"/>
        <v>0</v>
      </c>
      <c r="S3662" s="1">
        <f t="shared" si="707"/>
        <v>0</v>
      </c>
      <c r="T3662" s="1">
        <f t="shared" si="708"/>
        <v>0</v>
      </c>
    </row>
    <row r="3663" spans="1:20" x14ac:dyDescent="0.3">
      <c r="A3663" s="1" t="s">
        <v>1640</v>
      </c>
      <c r="D3663" s="1">
        <v>1</v>
      </c>
      <c r="F3663" s="1">
        <v>1</v>
      </c>
      <c r="I3663" s="1">
        <v>0</v>
      </c>
      <c r="K3663" s="1">
        <v>0</v>
      </c>
      <c r="L3663" s="2">
        <f t="shared" si="709"/>
        <v>1</v>
      </c>
      <c r="M3663" s="2" t="str">
        <f t="shared" si="710"/>
        <v>POC-310-MB-A2-ZeroV</v>
      </c>
      <c r="N3663" s="2" t="str">
        <f t="shared" si="711"/>
        <v>WH12ZeroV-NTA</v>
      </c>
      <c r="O3663" s="1" t="str">
        <f t="shared" si="712"/>
        <v>POC-310-MB-A2-ZeroVWH12ZeroV-NTA</v>
      </c>
      <c r="P3663" s="1">
        <f t="shared" si="706"/>
        <v>1</v>
      </c>
      <c r="Q3663" s="1">
        <f t="shared" si="713"/>
        <v>0</v>
      </c>
      <c r="R3663" s="1">
        <f t="shared" si="714"/>
        <v>1</v>
      </c>
      <c r="S3663" s="1">
        <f t="shared" si="707"/>
        <v>0</v>
      </c>
      <c r="T3663" s="1">
        <f t="shared" si="708"/>
        <v>1</v>
      </c>
    </row>
    <row r="3664" spans="1:20" x14ac:dyDescent="0.3">
      <c r="A3664" s="1" t="s">
        <v>2164</v>
      </c>
      <c r="D3664" s="1">
        <v>1</v>
      </c>
      <c r="F3664" s="1">
        <v>1</v>
      </c>
      <c r="I3664" s="1">
        <v>0</v>
      </c>
      <c r="K3664" s="1">
        <v>0</v>
      </c>
      <c r="L3664" s="2">
        <f t="shared" si="709"/>
        <v>1</v>
      </c>
      <c r="M3664" s="2" t="str">
        <f t="shared" si="710"/>
        <v>POC-515-MB-A2-ZeroV</v>
      </c>
      <c r="N3664" s="2" t="str">
        <f t="shared" si="711"/>
        <v>WH12ZeroV-NTA</v>
      </c>
      <c r="O3664" s="1" t="str">
        <f t="shared" si="712"/>
        <v>POC-515-MB-A2-ZeroVWH12ZeroV-NTA</v>
      </c>
      <c r="P3664" s="1">
        <f t="shared" si="706"/>
        <v>1</v>
      </c>
      <c r="Q3664" s="1">
        <f t="shared" si="713"/>
        <v>0</v>
      </c>
      <c r="R3664" s="1">
        <f t="shared" si="714"/>
        <v>1</v>
      </c>
      <c r="S3664" s="1">
        <f t="shared" si="707"/>
        <v>0</v>
      </c>
      <c r="T3664" s="1">
        <f t="shared" si="708"/>
        <v>1</v>
      </c>
    </row>
    <row r="3665" spans="1:20" x14ac:dyDescent="0.3">
      <c r="A3665" s="1" t="s">
        <v>1641</v>
      </c>
      <c r="D3665" s="1">
        <v>0</v>
      </c>
      <c r="E3665" s="1">
        <v>0</v>
      </c>
      <c r="F3665" s="1">
        <v>0</v>
      </c>
      <c r="I3665" s="1">
        <v>0</v>
      </c>
      <c r="K3665" s="1">
        <v>0</v>
      </c>
      <c r="L3665" s="2">
        <f t="shared" si="709"/>
        <v>0</v>
      </c>
      <c r="M3665" s="2" t="str">
        <f t="shared" si="710"/>
        <v>Win10Pro-ENG64-ZeroV</v>
      </c>
      <c r="N3665" s="2" t="str">
        <f t="shared" si="711"/>
        <v>WH12ZeroV-NTA</v>
      </c>
      <c r="O3665" s="1" t="str">
        <f t="shared" si="712"/>
        <v>Win10Pro-ENG64-ZeroVWH12ZeroV-NTA</v>
      </c>
      <c r="P3665" s="1">
        <f t="shared" si="706"/>
        <v>0</v>
      </c>
      <c r="Q3665" s="1">
        <f t="shared" si="713"/>
        <v>0</v>
      </c>
      <c r="R3665" s="1">
        <f t="shared" si="714"/>
        <v>0</v>
      </c>
      <c r="S3665" s="1">
        <f t="shared" si="707"/>
        <v>0</v>
      </c>
      <c r="T3665" s="1">
        <f t="shared" si="708"/>
        <v>0</v>
      </c>
    </row>
    <row r="3666" spans="1:20" hidden="1" x14ac:dyDescent="0.3">
      <c r="A3666" s="1" t="s">
        <v>1115</v>
      </c>
      <c r="D3666" s="1">
        <v>3</v>
      </c>
      <c r="E3666" s="1">
        <v>0</v>
      </c>
      <c r="F3666" s="1">
        <v>3</v>
      </c>
      <c r="H3666" s="1">
        <v>0</v>
      </c>
      <c r="K3666" s="1">
        <v>0</v>
      </c>
      <c r="L3666" s="2">
        <f t="shared" si="709"/>
        <v>3</v>
      </c>
      <c r="M3666" s="2" t="str">
        <f t="shared" si="710"/>
        <v>Total RMA Parts</v>
      </c>
      <c r="N3666" s="2" t="str">
        <f t="shared" si="711"/>
        <v>WH12ZeroV-NTA</v>
      </c>
      <c r="O3666" s="1" t="str">
        <f t="shared" si="712"/>
        <v>Total RMA PartsWH12ZeroV-NTA</v>
      </c>
      <c r="P3666" s="1">
        <f t="shared" si="706"/>
        <v>3</v>
      </c>
      <c r="Q3666" s="1">
        <f t="shared" si="713"/>
        <v>0</v>
      </c>
      <c r="R3666" s="1">
        <f t="shared" si="714"/>
        <v>3</v>
      </c>
      <c r="S3666" s="1">
        <f t="shared" si="707"/>
        <v>0</v>
      </c>
      <c r="T3666" s="1">
        <f t="shared" si="708"/>
        <v>3</v>
      </c>
    </row>
    <row r="3667" spans="1:20" hidden="1" x14ac:dyDescent="0.3">
      <c r="A3667" s="1" t="s">
        <v>1229</v>
      </c>
      <c r="L3667" s="2">
        <f t="shared" si="709"/>
        <v>0</v>
      </c>
      <c r="M3667" s="2" t="str">
        <f t="shared" si="710"/>
        <v>Windows OS</v>
      </c>
      <c r="N3667" s="2" t="str">
        <f t="shared" si="711"/>
        <v>WH12ZeroV-NTA</v>
      </c>
      <c r="O3667" s="1" t="str">
        <f t="shared" si="712"/>
        <v>Windows OSWH12ZeroV-NTA</v>
      </c>
      <c r="P3667" s="1">
        <f t="shared" si="706"/>
        <v>0</v>
      </c>
      <c r="Q3667" s="1">
        <f t="shared" si="713"/>
        <v>0</v>
      </c>
      <c r="R3667" s="1">
        <f t="shared" si="714"/>
        <v>0</v>
      </c>
      <c r="S3667" s="1">
        <f t="shared" si="707"/>
        <v>0</v>
      </c>
      <c r="T3667" s="1">
        <f t="shared" si="708"/>
        <v>0</v>
      </c>
    </row>
    <row r="3668" spans="1:20" x14ac:dyDescent="0.3">
      <c r="A3668" s="1" t="s">
        <v>222</v>
      </c>
      <c r="D3668" s="1">
        <v>0</v>
      </c>
      <c r="E3668" s="1">
        <v>0</v>
      </c>
      <c r="F3668" s="1">
        <v>0</v>
      </c>
      <c r="H3668" s="1">
        <v>0</v>
      </c>
      <c r="I3668" s="1">
        <v>0</v>
      </c>
      <c r="K3668" s="1">
        <v>0</v>
      </c>
      <c r="L3668" s="2">
        <f t="shared" si="709"/>
        <v>0</v>
      </c>
      <c r="M3668" s="2" t="str">
        <f t="shared" si="710"/>
        <v>Win10Pro-ENG64</v>
      </c>
      <c r="N3668" s="2" t="str">
        <f t="shared" si="711"/>
        <v>WH12ZeroV-NTA</v>
      </c>
      <c r="O3668" s="1" t="str">
        <f t="shared" si="712"/>
        <v>Win10Pro-ENG64WH12ZeroV-NTA</v>
      </c>
      <c r="P3668" s="1">
        <f t="shared" si="706"/>
        <v>0</v>
      </c>
      <c r="Q3668" s="1">
        <f t="shared" si="713"/>
        <v>0</v>
      </c>
      <c r="R3668" s="1">
        <f t="shared" si="714"/>
        <v>0</v>
      </c>
      <c r="S3668" s="1">
        <f t="shared" si="707"/>
        <v>0</v>
      </c>
      <c r="T3668" s="1">
        <f t="shared" si="708"/>
        <v>0</v>
      </c>
    </row>
    <row r="3669" spans="1:20" hidden="1" x14ac:dyDescent="0.3">
      <c r="A3669" s="1" t="s">
        <v>1238</v>
      </c>
      <c r="D3669" s="1">
        <v>0</v>
      </c>
      <c r="E3669" s="1">
        <v>0</v>
      </c>
      <c r="F3669" s="1">
        <v>0</v>
      </c>
      <c r="H3669" s="1">
        <v>0</v>
      </c>
      <c r="K3669" s="1">
        <v>0</v>
      </c>
      <c r="L3669" s="2">
        <f t="shared" si="709"/>
        <v>0</v>
      </c>
      <c r="M3669" s="2" t="str">
        <f t="shared" si="710"/>
        <v>Total Windows OS</v>
      </c>
      <c r="N3669" s="2" t="str">
        <f t="shared" si="711"/>
        <v>WH12ZeroV-NTA</v>
      </c>
      <c r="O3669" s="1" t="str">
        <f t="shared" si="712"/>
        <v>Total Windows OSWH12ZeroV-NTA</v>
      </c>
      <c r="P3669" s="1">
        <f t="shared" si="706"/>
        <v>0</v>
      </c>
      <c r="Q3669" s="1">
        <f t="shared" si="713"/>
        <v>0</v>
      </c>
      <c r="R3669" s="1">
        <f t="shared" si="714"/>
        <v>0</v>
      </c>
      <c r="S3669" s="1">
        <f t="shared" si="707"/>
        <v>0</v>
      </c>
      <c r="T3669" s="1">
        <f t="shared" si="708"/>
        <v>0</v>
      </c>
    </row>
    <row r="3670" spans="1:20" hidden="1" x14ac:dyDescent="0.3">
      <c r="A3670" s="1" t="s">
        <v>1239</v>
      </c>
      <c r="D3670" s="1">
        <v>58</v>
      </c>
      <c r="E3670" s="1">
        <v>0</v>
      </c>
      <c r="F3670" s="1">
        <v>58</v>
      </c>
      <c r="H3670" s="1">
        <v>0</v>
      </c>
      <c r="K3670" s="1">
        <v>0</v>
      </c>
      <c r="L3670" s="2">
        <f t="shared" si="709"/>
        <v>58</v>
      </c>
      <c r="M3670" s="2" t="str">
        <f t="shared" si="710"/>
        <v>Total Inventory</v>
      </c>
      <c r="N3670" s="2" t="str">
        <f t="shared" si="711"/>
        <v>WH12ZeroV-NTA</v>
      </c>
      <c r="O3670" s="1" t="str">
        <f t="shared" ref="O3670:O3717" si="715">M3670&amp;N3670</f>
        <v>Total InventoryWH12ZeroV-NTA</v>
      </c>
      <c r="P3670" s="1">
        <f t="shared" si="706"/>
        <v>58</v>
      </c>
      <c r="Q3670" s="1">
        <f t="shared" si="713"/>
        <v>0</v>
      </c>
      <c r="R3670" s="1">
        <f t="shared" si="714"/>
        <v>58</v>
      </c>
      <c r="S3670" s="1">
        <f t="shared" si="707"/>
        <v>0</v>
      </c>
      <c r="T3670" s="1">
        <f t="shared" si="708"/>
        <v>58</v>
      </c>
    </row>
    <row r="3671" spans="1:20" hidden="1" x14ac:dyDescent="0.3">
      <c r="A3671" s="1" t="s">
        <v>1642</v>
      </c>
      <c r="D3671" s="1">
        <v>58</v>
      </c>
      <c r="E3671" s="1">
        <v>0</v>
      </c>
      <c r="F3671" s="1">
        <v>58</v>
      </c>
      <c r="H3671" s="1">
        <v>0</v>
      </c>
      <c r="K3671" s="1">
        <v>0</v>
      </c>
      <c r="L3671" s="2">
        <f t="shared" si="709"/>
        <v>58</v>
      </c>
      <c r="M3671" s="2" t="str">
        <f t="shared" si="710"/>
        <v>Total WH12ZeroV-NTA</v>
      </c>
      <c r="N3671" s="2" t="str">
        <f t="shared" si="711"/>
        <v>WH12ZeroV-NTA</v>
      </c>
      <c r="O3671" s="1" t="str">
        <f t="shared" si="715"/>
        <v>Total WH12ZeroV-NTAWH12ZeroV-NTA</v>
      </c>
      <c r="P3671" s="1">
        <f t="shared" si="706"/>
        <v>58</v>
      </c>
      <c r="Q3671" s="1">
        <f t="shared" si="713"/>
        <v>0</v>
      </c>
      <c r="R3671" s="1">
        <f t="shared" si="714"/>
        <v>58</v>
      </c>
      <c r="S3671" s="1">
        <f t="shared" si="707"/>
        <v>0</v>
      </c>
      <c r="T3671" s="1">
        <f t="shared" si="708"/>
        <v>58</v>
      </c>
    </row>
    <row r="3672" spans="1:20" hidden="1" x14ac:dyDescent="0.3">
      <c r="A3672" s="1" t="s">
        <v>1373</v>
      </c>
      <c r="L3672" s="2">
        <f t="shared" si="709"/>
        <v>0</v>
      </c>
      <c r="M3672" s="2" t="str">
        <f t="shared" si="710"/>
        <v>WH601C-NT</v>
      </c>
      <c r="N3672" s="2" t="str">
        <f t="shared" si="711"/>
        <v>WH601C-NT</v>
      </c>
      <c r="O3672" s="1" t="str">
        <f t="shared" si="715"/>
        <v>WH601C-NTWH601C-NT</v>
      </c>
      <c r="P3672" s="1">
        <f t="shared" si="706"/>
        <v>0</v>
      </c>
      <c r="Q3672" s="1">
        <f t="shared" si="713"/>
        <v>0</v>
      </c>
      <c r="R3672" s="1">
        <f t="shared" si="714"/>
        <v>0</v>
      </c>
      <c r="S3672" s="1">
        <f t="shared" si="707"/>
        <v>0</v>
      </c>
      <c r="T3672" s="1">
        <f t="shared" si="708"/>
        <v>0</v>
      </c>
    </row>
    <row r="3673" spans="1:20" hidden="1" x14ac:dyDescent="0.3">
      <c r="A3673" s="1" t="s">
        <v>504</v>
      </c>
      <c r="L3673" s="2">
        <f t="shared" si="709"/>
        <v>0</v>
      </c>
      <c r="M3673" s="2" t="str">
        <f t="shared" si="710"/>
        <v>Inventory</v>
      </c>
      <c r="N3673" s="2" t="str">
        <f t="shared" si="711"/>
        <v>WH601C-NT</v>
      </c>
      <c r="O3673" s="1" t="str">
        <f t="shared" si="715"/>
        <v>InventoryWH601C-NT</v>
      </c>
      <c r="P3673" s="1">
        <f t="shared" si="706"/>
        <v>0</v>
      </c>
      <c r="Q3673" s="1">
        <f t="shared" si="713"/>
        <v>0</v>
      </c>
      <c r="R3673" s="1">
        <f t="shared" si="714"/>
        <v>0</v>
      </c>
      <c r="S3673" s="1">
        <f t="shared" si="707"/>
        <v>0</v>
      </c>
      <c r="T3673" s="1">
        <f t="shared" si="708"/>
        <v>0</v>
      </c>
    </row>
    <row r="3674" spans="1:20" hidden="1" x14ac:dyDescent="0.3">
      <c r="A3674" s="1" t="s">
        <v>505</v>
      </c>
      <c r="L3674" s="2">
        <f t="shared" si="709"/>
        <v>0</v>
      </c>
      <c r="M3674" s="2" t="str">
        <f t="shared" si="710"/>
        <v>Accessory</v>
      </c>
      <c r="N3674" s="2" t="str">
        <f t="shared" si="711"/>
        <v>WH601C-NT</v>
      </c>
      <c r="O3674" s="1" t="str">
        <f t="shared" si="715"/>
        <v>AccessoryWH601C-NT</v>
      </c>
      <c r="P3674" s="1">
        <f t="shared" si="706"/>
        <v>0</v>
      </c>
      <c r="Q3674" s="1">
        <f t="shared" si="713"/>
        <v>0</v>
      </c>
      <c r="R3674" s="1">
        <f t="shared" si="714"/>
        <v>0</v>
      </c>
      <c r="S3674" s="1">
        <f t="shared" si="707"/>
        <v>0</v>
      </c>
      <c r="T3674" s="1">
        <f t="shared" si="708"/>
        <v>0</v>
      </c>
    </row>
    <row r="3675" spans="1:20" x14ac:dyDescent="0.3">
      <c r="A3675" s="1" t="s">
        <v>535</v>
      </c>
      <c r="D3675" s="1">
        <v>0</v>
      </c>
      <c r="E3675" s="1">
        <v>0</v>
      </c>
      <c r="F3675" s="1">
        <v>0</v>
      </c>
      <c r="H3675" s="1">
        <v>0</v>
      </c>
      <c r="I3675" s="1">
        <v>0</v>
      </c>
      <c r="K3675" s="1">
        <v>0</v>
      </c>
      <c r="L3675" s="2">
        <f t="shared" si="709"/>
        <v>0</v>
      </c>
      <c r="M3675" s="2" t="str">
        <f t="shared" si="710"/>
        <v>Cbl-W20F-2M12A10F-40CM-IK-COM</v>
      </c>
      <c r="N3675" s="2" t="str">
        <f t="shared" si="711"/>
        <v>WH601C-NT</v>
      </c>
      <c r="O3675" s="1" t="str">
        <f t="shared" si="715"/>
        <v>Cbl-W20F-2M12A10F-40CM-IK-COMWH601C-NT</v>
      </c>
      <c r="P3675" s="1">
        <f t="shared" si="706"/>
        <v>0</v>
      </c>
      <c r="Q3675" s="1">
        <f t="shared" si="713"/>
        <v>0</v>
      </c>
      <c r="R3675" s="1">
        <f t="shared" si="714"/>
        <v>0</v>
      </c>
      <c r="S3675" s="1">
        <f t="shared" si="707"/>
        <v>0</v>
      </c>
      <c r="T3675" s="1">
        <f t="shared" si="708"/>
        <v>0</v>
      </c>
    </row>
    <row r="3676" spans="1:20" x14ac:dyDescent="0.3">
      <c r="A3676" s="1" t="s">
        <v>1294</v>
      </c>
      <c r="D3676" s="1">
        <v>0</v>
      </c>
      <c r="E3676" s="1">
        <v>0</v>
      </c>
      <c r="F3676" s="1">
        <v>0</v>
      </c>
      <c r="H3676" s="1">
        <v>0</v>
      </c>
      <c r="I3676" s="1">
        <v>0</v>
      </c>
      <c r="K3676" s="1">
        <v>0</v>
      </c>
      <c r="L3676" s="2">
        <f t="shared" si="709"/>
        <v>0</v>
      </c>
      <c r="M3676" s="2" t="str">
        <f t="shared" si="710"/>
        <v>Cbl-W5M-M12A5F-40CM-PK-CANFD-TP</v>
      </c>
      <c r="N3676" s="2" t="str">
        <f t="shared" si="711"/>
        <v>WH601C-NT</v>
      </c>
      <c r="O3676" s="1" t="str">
        <f t="shared" si="715"/>
        <v>Cbl-W5M-M12A5F-40CM-PK-CANFD-TPWH601C-NT</v>
      </c>
      <c r="P3676" s="1">
        <f t="shared" si="706"/>
        <v>0</v>
      </c>
      <c r="Q3676" s="1">
        <f t="shared" si="713"/>
        <v>0</v>
      </c>
      <c r="R3676" s="1">
        <f t="shared" si="714"/>
        <v>0</v>
      </c>
      <c r="S3676" s="1">
        <f t="shared" si="707"/>
        <v>0</v>
      </c>
      <c r="T3676" s="1">
        <f t="shared" si="708"/>
        <v>0</v>
      </c>
    </row>
    <row r="3677" spans="1:20" x14ac:dyDescent="0.3">
      <c r="A3677" s="1" t="s">
        <v>33</v>
      </c>
      <c r="D3677" s="1">
        <v>0</v>
      </c>
      <c r="E3677" s="1">
        <v>0</v>
      </c>
      <c r="F3677" s="1">
        <v>0</v>
      </c>
      <c r="H3677" s="1">
        <v>0</v>
      </c>
      <c r="I3677" s="1">
        <v>0</v>
      </c>
      <c r="K3677" s="1">
        <v>0</v>
      </c>
      <c r="L3677" s="2">
        <f t="shared" si="709"/>
        <v>0</v>
      </c>
      <c r="M3677" s="2" t="str">
        <f t="shared" si="710"/>
        <v>DtC-M12-WP</v>
      </c>
      <c r="N3677" s="2" t="str">
        <f t="shared" si="711"/>
        <v>WH601C-NT</v>
      </c>
      <c r="O3677" s="1" t="str">
        <f t="shared" si="715"/>
        <v>DtC-M12-WPWH601C-NT</v>
      </c>
      <c r="P3677" s="1">
        <f t="shared" si="706"/>
        <v>0</v>
      </c>
      <c r="Q3677" s="1">
        <f t="shared" si="713"/>
        <v>0</v>
      </c>
      <c r="R3677" s="1">
        <f t="shared" si="714"/>
        <v>0</v>
      </c>
      <c r="S3677" s="1">
        <f t="shared" si="707"/>
        <v>0</v>
      </c>
      <c r="T3677" s="1">
        <f t="shared" si="708"/>
        <v>0</v>
      </c>
    </row>
    <row r="3678" spans="1:20" hidden="1" x14ac:dyDescent="0.3">
      <c r="A3678" s="1" t="s">
        <v>579</v>
      </c>
      <c r="D3678" s="1">
        <v>0</v>
      </c>
      <c r="E3678" s="1">
        <v>0</v>
      </c>
      <c r="F3678" s="1">
        <v>0</v>
      </c>
      <c r="H3678" s="1">
        <v>0</v>
      </c>
      <c r="K3678" s="1">
        <v>0</v>
      </c>
      <c r="L3678" s="2">
        <f t="shared" si="709"/>
        <v>0</v>
      </c>
      <c r="M3678" s="2" t="str">
        <f t="shared" si="710"/>
        <v>Total Accessory</v>
      </c>
      <c r="N3678" s="2" t="str">
        <f t="shared" si="711"/>
        <v>WH601C-NT</v>
      </c>
      <c r="O3678" s="1" t="str">
        <f t="shared" si="715"/>
        <v>Total AccessoryWH601C-NT</v>
      </c>
      <c r="P3678" s="1">
        <f t="shared" si="706"/>
        <v>0</v>
      </c>
      <c r="Q3678" s="1">
        <f t="shared" si="713"/>
        <v>0</v>
      </c>
      <c r="R3678" s="1">
        <f t="shared" si="714"/>
        <v>0</v>
      </c>
      <c r="S3678" s="1">
        <f t="shared" si="707"/>
        <v>0</v>
      </c>
      <c r="T3678" s="1">
        <f t="shared" si="708"/>
        <v>0</v>
      </c>
    </row>
    <row r="3679" spans="1:20" hidden="1" x14ac:dyDescent="0.3">
      <c r="A3679" s="1" t="s">
        <v>580</v>
      </c>
      <c r="L3679" s="2">
        <f t="shared" si="709"/>
        <v>0</v>
      </c>
      <c r="M3679" s="2" t="str">
        <f t="shared" si="710"/>
        <v>CPU</v>
      </c>
      <c r="N3679" s="2" t="str">
        <f t="shared" si="711"/>
        <v>WH601C-NT</v>
      </c>
      <c r="O3679" s="1" t="str">
        <f t="shared" si="715"/>
        <v>CPUWH601C-NT</v>
      </c>
      <c r="P3679" s="1">
        <f t="shared" si="706"/>
        <v>0</v>
      </c>
      <c r="Q3679" s="1">
        <f t="shared" si="713"/>
        <v>0</v>
      </c>
      <c r="R3679" s="1">
        <f t="shared" si="714"/>
        <v>0</v>
      </c>
      <c r="S3679" s="1">
        <f t="shared" si="707"/>
        <v>0</v>
      </c>
      <c r="T3679" s="1">
        <f t="shared" si="708"/>
        <v>0</v>
      </c>
    </row>
    <row r="3680" spans="1:20" x14ac:dyDescent="0.3">
      <c r="A3680" s="1" t="s">
        <v>489</v>
      </c>
      <c r="D3680" s="1">
        <v>0</v>
      </c>
      <c r="E3680" s="1">
        <v>0</v>
      </c>
      <c r="F3680" s="1">
        <v>0</v>
      </c>
      <c r="I3680" s="1">
        <v>0</v>
      </c>
      <c r="K3680" s="1">
        <v>0</v>
      </c>
      <c r="L3680" s="2">
        <f t="shared" si="709"/>
        <v>0</v>
      </c>
      <c r="M3680" s="2" t="str">
        <f t="shared" si="710"/>
        <v>E-2278G</v>
      </c>
      <c r="N3680" s="2" t="str">
        <f t="shared" si="711"/>
        <v>WH601C-NT</v>
      </c>
      <c r="O3680" s="1" t="str">
        <f t="shared" si="715"/>
        <v>E-2278GWH601C-NT</v>
      </c>
      <c r="P3680" s="1">
        <f t="shared" si="706"/>
        <v>0</v>
      </c>
      <c r="Q3680" s="1">
        <f t="shared" si="713"/>
        <v>0</v>
      </c>
      <c r="R3680" s="1">
        <f t="shared" si="714"/>
        <v>0</v>
      </c>
      <c r="S3680" s="1">
        <f t="shared" si="707"/>
        <v>0</v>
      </c>
      <c r="T3680" s="1">
        <f t="shared" si="708"/>
        <v>0</v>
      </c>
    </row>
    <row r="3681" spans="1:20" x14ac:dyDescent="0.3">
      <c r="A3681" s="1" t="s">
        <v>46</v>
      </c>
      <c r="D3681" s="1">
        <v>0</v>
      </c>
      <c r="E3681" s="1">
        <v>0</v>
      </c>
      <c r="F3681" s="1">
        <v>0</v>
      </c>
      <c r="I3681" s="1">
        <v>0</v>
      </c>
      <c r="K3681" s="1">
        <v>0</v>
      </c>
      <c r="L3681" s="2">
        <f t="shared" si="709"/>
        <v>0</v>
      </c>
      <c r="M3681" s="2" t="str">
        <f t="shared" si="710"/>
        <v>E-2278GE</v>
      </c>
      <c r="N3681" s="2" t="str">
        <f t="shared" si="711"/>
        <v>WH601C-NT</v>
      </c>
      <c r="O3681" s="1" t="str">
        <f t="shared" si="715"/>
        <v>E-2278GEWH601C-NT</v>
      </c>
      <c r="P3681" s="1">
        <f t="shared" si="706"/>
        <v>0</v>
      </c>
      <c r="Q3681" s="1">
        <f t="shared" si="713"/>
        <v>0</v>
      </c>
      <c r="R3681" s="1">
        <f t="shared" si="714"/>
        <v>0</v>
      </c>
      <c r="S3681" s="1">
        <f t="shared" si="707"/>
        <v>0</v>
      </c>
      <c r="T3681" s="1">
        <f t="shared" si="708"/>
        <v>0</v>
      </c>
    </row>
    <row r="3682" spans="1:20" x14ac:dyDescent="0.3">
      <c r="A3682" s="1" t="s">
        <v>55</v>
      </c>
      <c r="D3682" s="1">
        <v>0</v>
      </c>
      <c r="E3682" s="1">
        <v>0</v>
      </c>
      <c r="F3682" s="1">
        <v>0</v>
      </c>
      <c r="H3682" s="1">
        <v>0</v>
      </c>
      <c r="I3682" s="1">
        <v>0</v>
      </c>
      <c r="K3682" s="1">
        <v>0</v>
      </c>
      <c r="L3682" s="2">
        <f t="shared" si="709"/>
        <v>0</v>
      </c>
      <c r="M3682" s="2" t="str">
        <f t="shared" si="710"/>
        <v>i7-9700</v>
      </c>
      <c r="N3682" s="2" t="str">
        <f t="shared" si="711"/>
        <v>WH601C-NT</v>
      </c>
      <c r="O3682" s="1" t="str">
        <f t="shared" si="715"/>
        <v>i7-9700WH601C-NT</v>
      </c>
      <c r="P3682" s="1">
        <f t="shared" si="706"/>
        <v>0</v>
      </c>
      <c r="Q3682" s="1">
        <f t="shared" si="713"/>
        <v>0</v>
      </c>
      <c r="R3682" s="1">
        <f t="shared" si="714"/>
        <v>0</v>
      </c>
      <c r="S3682" s="1">
        <f t="shared" si="707"/>
        <v>0</v>
      </c>
      <c r="T3682" s="1">
        <f t="shared" si="708"/>
        <v>0</v>
      </c>
    </row>
    <row r="3683" spans="1:20" x14ac:dyDescent="0.3">
      <c r="A3683" s="1" t="s">
        <v>57</v>
      </c>
      <c r="D3683" s="1">
        <v>0</v>
      </c>
      <c r="E3683" s="1">
        <v>0</v>
      </c>
      <c r="F3683" s="1">
        <v>0</v>
      </c>
      <c r="I3683" s="1">
        <v>0</v>
      </c>
      <c r="K3683" s="1">
        <v>0</v>
      </c>
      <c r="L3683" s="2">
        <f t="shared" si="709"/>
        <v>0</v>
      </c>
      <c r="M3683" s="2" t="str">
        <f t="shared" si="710"/>
        <v>i7-9700TE</v>
      </c>
      <c r="N3683" s="2" t="str">
        <f t="shared" si="711"/>
        <v>WH601C-NT</v>
      </c>
      <c r="O3683" s="1" t="str">
        <f t="shared" si="715"/>
        <v>i7-9700TEWH601C-NT</v>
      </c>
      <c r="P3683" s="1">
        <f t="shared" si="706"/>
        <v>0</v>
      </c>
      <c r="Q3683" s="1">
        <f t="shared" si="713"/>
        <v>0</v>
      </c>
      <c r="R3683" s="1">
        <f t="shared" si="714"/>
        <v>0</v>
      </c>
      <c r="S3683" s="1">
        <f t="shared" si="707"/>
        <v>0</v>
      </c>
      <c r="T3683" s="1">
        <f t="shared" si="708"/>
        <v>0</v>
      </c>
    </row>
    <row r="3684" spans="1:20" x14ac:dyDescent="0.3">
      <c r="A3684" s="1" t="s">
        <v>604</v>
      </c>
      <c r="D3684" s="1">
        <v>0</v>
      </c>
      <c r="E3684" s="1">
        <v>0</v>
      </c>
      <c r="F3684" s="1">
        <v>0</v>
      </c>
      <c r="I3684" s="1">
        <v>0</v>
      </c>
      <c r="K3684" s="1">
        <v>0</v>
      </c>
      <c r="L3684" s="2">
        <f t="shared" si="709"/>
        <v>0</v>
      </c>
      <c r="M3684" s="2" t="str">
        <f t="shared" si="710"/>
        <v>i9-9900</v>
      </c>
      <c r="N3684" s="2" t="str">
        <f t="shared" si="711"/>
        <v>WH601C-NT</v>
      </c>
      <c r="O3684" s="1" t="str">
        <f t="shared" si="715"/>
        <v>i9-9900WH601C-NT</v>
      </c>
      <c r="P3684" s="1">
        <f t="shared" si="706"/>
        <v>0</v>
      </c>
      <c r="Q3684" s="1">
        <f t="shared" si="713"/>
        <v>0</v>
      </c>
      <c r="R3684" s="1">
        <f t="shared" si="714"/>
        <v>0</v>
      </c>
      <c r="S3684" s="1">
        <f t="shared" si="707"/>
        <v>0</v>
      </c>
      <c r="T3684" s="1">
        <f t="shared" si="708"/>
        <v>0</v>
      </c>
    </row>
    <row r="3685" spans="1:20" hidden="1" x14ac:dyDescent="0.3">
      <c r="A3685" s="1" t="s">
        <v>606</v>
      </c>
      <c r="D3685" s="1">
        <v>0</v>
      </c>
      <c r="E3685" s="1">
        <v>0</v>
      </c>
      <c r="F3685" s="1">
        <v>0</v>
      </c>
      <c r="H3685" s="1">
        <v>0</v>
      </c>
      <c r="K3685" s="1">
        <v>0</v>
      </c>
      <c r="L3685" s="2">
        <f t="shared" si="709"/>
        <v>0</v>
      </c>
      <c r="M3685" s="2" t="str">
        <f t="shared" si="710"/>
        <v>Total CPU</v>
      </c>
      <c r="N3685" s="2" t="str">
        <f t="shared" si="711"/>
        <v>WH601C-NT</v>
      </c>
      <c r="O3685" s="1" t="str">
        <f t="shared" si="715"/>
        <v>Total CPUWH601C-NT</v>
      </c>
      <c r="P3685" s="1">
        <f t="shared" si="706"/>
        <v>0</v>
      </c>
      <c r="Q3685" s="1">
        <f t="shared" si="713"/>
        <v>0</v>
      </c>
      <c r="R3685" s="1">
        <f t="shared" si="714"/>
        <v>0</v>
      </c>
      <c r="S3685" s="1">
        <f t="shared" si="707"/>
        <v>0</v>
      </c>
      <c r="T3685" s="1">
        <f t="shared" si="708"/>
        <v>0</v>
      </c>
    </row>
    <row r="3686" spans="1:20" hidden="1" x14ac:dyDescent="0.3">
      <c r="A3686" s="1" t="s">
        <v>623</v>
      </c>
      <c r="L3686" s="2">
        <f t="shared" si="709"/>
        <v>0</v>
      </c>
      <c r="M3686" s="2" t="str">
        <f t="shared" si="710"/>
        <v>Expansion-Module</v>
      </c>
      <c r="N3686" s="2" t="str">
        <f t="shared" si="711"/>
        <v>WH601C-NT</v>
      </c>
      <c r="O3686" s="1" t="str">
        <f t="shared" si="715"/>
        <v>Expansion-ModuleWH601C-NT</v>
      </c>
      <c r="P3686" s="1">
        <f t="shared" si="706"/>
        <v>0</v>
      </c>
      <c r="Q3686" s="1">
        <f t="shared" si="713"/>
        <v>0</v>
      </c>
      <c r="R3686" s="1">
        <f t="shared" si="714"/>
        <v>0</v>
      </c>
      <c r="S3686" s="1">
        <f t="shared" si="707"/>
        <v>0</v>
      </c>
      <c r="T3686" s="1">
        <f t="shared" si="708"/>
        <v>0</v>
      </c>
    </row>
    <row r="3687" spans="1:20" x14ac:dyDescent="0.3">
      <c r="A3687" s="1" t="s">
        <v>65</v>
      </c>
      <c r="D3687" s="1">
        <v>0</v>
      </c>
      <c r="E3687" s="1">
        <v>0</v>
      </c>
      <c r="F3687" s="1">
        <v>0</v>
      </c>
      <c r="I3687" s="1">
        <v>0</v>
      </c>
      <c r="K3687" s="1">
        <v>0</v>
      </c>
      <c r="L3687" s="2">
        <f t="shared" si="709"/>
        <v>0</v>
      </c>
      <c r="M3687" s="2" t="str">
        <f t="shared" si="710"/>
        <v>M.2-LTE-7455</v>
      </c>
      <c r="N3687" s="2" t="str">
        <f t="shared" si="711"/>
        <v>WH601C-NT</v>
      </c>
      <c r="O3687" s="1" t="str">
        <f t="shared" si="715"/>
        <v>M.2-LTE-7455WH601C-NT</v>
      </c>
      <c r="P3687" s="1">
        <f t="shared" si="706"/>
        <v>0</v>
      </c>
      <c r="Q3687" s="1">
        <f t="shared" si="713"/>
        <v>0</v>
      </c>
      <c r="R3687" s="1">
        <f t="shared" si="714"/>
        <v>0</v>
      </c>
      <c r="S3687" s="1">
        <f t="shared" si="707"/>
        <v>0</v>
      </c>
      <c r="T3687" s="1">
        <f t="shared" si="708"/>
        <v>0</v>
      </c>
    </row>
    <row r="3688" spans="1:20" hidden="1" x14ac:dyDescent="0.3">
      <c r="A3688" s="1" t="s">
        <v>637</v>
      </c>
      <c r="D3688" s="1">
        <v>0</v>
      </c>
      <c r="E3688" s="1">
        <v>0</v>
      </c>
      <c r="F3688" s="1">
        <v>0</v>
      </c>
      <c r="H3688" s="1">
        <v>0</v>
      </c>
      <c r="K3688" s="1">
        <v>0</v>
      </c>
      <c r="L3688" s="2">
        <f t="shared" si="709"/>
        <v>0</v>
      </c>
      <c r="M3688" s="2" t="str">
        <f t="shared" si="710"/>
        <v>Total Expansion-Module</v>
      </c>
      <c r="N3688" s="2" t="str">
        <f t="shared" si="711"/>
        <v>WH601C-NT</v>
      </c>
      <c r="O3688" s="1" t="str">
        <f t="shared" si="715"/>
        <v>Total Expansion-ModuleWH601C-NT</v>
      </c>
      <c r="P3688" s="1">
        <f t="shared" si="706"/>
        <v>0</v>
      </c>
      <c r="Q3688" s="1">
        <f t="shared" si="713"/>
        <v>0</v>
      </c>
      <c r="R3688" s="1">
        <f t="shared" si="714"/>
        <v>0</v>
      </c>
      <c r="S3688" s="1">
        <f t="shared" si="707"/>
        <v>0</v>
      </c>
      <c r="T3688" s="1">
        <f t="shared" si="708"/>
        <v>0</v>
      </c>
    </row>
    <row r="3689" spans="1:20" hidden="1" x14ac:dyDescent="0.3">
      <c r="A3689" s="1" t="s">
        <v>638</v>
      </c>
      <c r="L3689" s="2">
        <f t="shared" si="709"/>
        <v>0</v>
      </c>
      <c r="M3689" s="2" t="str">
        <f t="shared" si="710"/>
        <v>Expansion-PCIe</v>
      </c>
      <c r="N3689" s="2" t="str">
        <f t="shared" si="711"/>
        <v>WH601C-NT</v>
      </c>
      <c r="O3689" s="1" t="str">
        <f t="shared" si="715"/>
        <v>Expansion-PCIeWH601C-NT</v>
      </c>
      <c r="P3689" s="1">
        <f t="shared" si="706"/>
        <v>0</v>
      </c>
      <c r="Q3689" s="1">
        <f t="shared" si="713"/>
        <v>0</v>
      </c>
      <c r="R3689" s="1">
        <f t="shared" si="714"/>
        <v>0</v>
      </c>
      <c r="S3689" s="1">
        <f t="shared" si="707"/>
        <v>0</v>
      </c>
      <c r="T3689" s="1">
        <f t="shared" si="708"/>
        <v>0</v>
      </c>
    </row>
    <row r="3690" spans="1:20" x14ac:dyDescent="0.3">
      <c r="A3690" s="1" t="s">
        <v>72</v>
      </c>
      <c r="D3690" s="1">
        <v>0</v>
      </c>
      <c r="E3690" s="1">
        <v>0</v>
      </c>
      <c r="F3690" s="1">
        <v>0</v>
      </c>
      <c r="I3690" s="1">
        <v>0</v>
      </c>
      <c r="K3690" s="1">
        <v>0</v>
      </c>
      <c r="L3690" s="2">
        <f t="shared" si="709"/>
        <v>0</v>
      </c>
      <c r="M3690" s="2" t="str">
        <f t="shared" si="710"/>
        <v>mPCIe-CAN-IPEH-3049</v>
      </c>
      <c r="N3690" s="2" t="str">
        <f t="shared" si="711"/>
        <v>WH601C-NT</v>
      </c>
      <c r="O3690" s="1" t="str">
        <f t="shared" si="715"/>
        <v>mPCIe-CAN-IPEH-3049WH601C-NT</v>
      </c>
      <c r="P3690" s="1">
        <f t="shared" si="706"/>
        <v>0</v>
      </c>
      <c r="Q3690" s="1">
        <f t="shared" si="713"/>
        <v>0</v>
      </c>
      <c r="R3690" s="1">
        <f t="shared" si="714"/>
        <v>0</v>
      </c>
      <c r="S3690" s="1">
        <f t="shared" si="707"/>
        <v>0</v>
      </c>
      <c r="T3690" s="1">
        <f t="shared" si="708"/>
        <v>0</v>
      </c>
    </row>
    <row r="3691" spans="1:20" x14ac:dyDescent="0.3">
      <c r="A3691" s="1" t="s">
        <v>74</v>
      </c>
      <c r="D3691" s="1">
        <v>0</v>
      </c>
      <c r="E3691" s="1">
        <v>0</v>
      </c>
      <c r="F3691" s="1">
        <v>0</v>
      </c>
      <c r="I3691" s="1">
        <v>0</v>
      </c>
      <c r="K3691" s="1">
        <v>0.5</v>
      </c>
      <c r="L3691" s="2">
        <f t="shared" si="709"/>
        <v>0</v>
      </c>
      <c r="M3691" s="2" t="str">
        <f t="shared" si="710"/>
        <v>mPCIe-CAN-IPEH-4046</v>
      </c>
      <c r="N3691" s="2" t="str">
        <f t="shared" si="711"/>
        <v>WH601C-NT</v>
      </c>
      <c r="O3691" s="1" t="str">
        <f t="shared" si="715"/>
        <v>mPCIe-CAN-IPEH-4046WH601C-NT</v>
      </c>
      <c r="P3691" s="1">
        <f t="shared" si="706"/>
        <v>0</v>
      </c>
      <c r="Q3691" s="1">
        <f t="shared" si="713"/>
        <v>0</v>
      </c>
      <c r="R3691" s="1">
        <f t="shared" si="714"/>
        <v>0</v>
      </c>
      <c r="S3691" s="1">
        <f t="shared" si="707"/>
        <v>0</v>
      </c>
      <c r="T3691" s="1">
        <f t="shared" si="708"/>
        <v>0</v>
      </c>
    </row>
    <row r="3692" spans="1:20" x14ac:dyDescent="0.3">
      <c r="A3692" s="1" t="s">
        <v>647</v>
      </c>
      <c r="D3692" s="1">
        <v>6</v>
      </c>
      <c r="E3692" s="1">
        <v>6</v>
      </c>
      <c r="F3692" s="1">
        <v>0</v>
      </c>
      <c r="I3692" s="1">
        <v>0</v>
      </c>
      <c r="K3692" s="1">
        <v>0.8</v>
      </c>
      <c r="L3692" s="2">
        <f t="shared" si="709"/>
        <v>6</v>
      </c>
      <c r="M3692" s="2" t="str">
        <f t="shared" si="710"/>
        <v>mPCIe-CAN-IPEH-4047</v>
      </c>
      <c r="N3692" s="2" t="str">
        <f t="shared" si="711"/>
        <v>WH601C-NT</v>
      </c>
      <c r="O3692" s="1" t="str">
        <f t="shared" si="715"/>
        <v>mPCIe-CAN-IPEH-4047WH601C-NT</v>
      </c>
      <c r="P3692" s="1">
        <f t="shared" si="706"/>
        <v>6</v>
      </c>
      <c r="Q3692" s="1">
        <f t="shared" si="713"/>
        <v>6</v>
      </c>
      <c r="R3692" s="1">
        <f t="shared" si="714"/>
        <v>0</v>
      </c>
      <c r="S3692" s="1">
        <f t="shared" si="707"/>
        <v>0</v>
      </c>
      <c r="T3692" s="1">
        <f t="shared" si="708"/>
        <v>0</v>
      </c>
    </row>
    <row r="3693" spans="1:20" x14ac:dyDescent="0.3">
      <c r="A3693" s="1" t="s">
        <v>75</v>
      </c>
      <c r="D3693" s="1">
        <v>0</v>
      </c>
      <c r="E3693" s="1">
        <v>0</v>
      </c>
      <c r="F3693" s="1">
        <v>0</v>
      </c>
      <c r="I3693" s="1">
        <v>0</v>
      </c>
      <c r="K3693" s="1">
        <v>0</v>
      </c>
      <c r="L3693" s="2">
        <f t="shared" si="709"/>
        <v>0</v>
      </c>
      <c r="M3693" s="2" t="str">
        <f t="shared" si="710"/>
        <v>mPCIeHS-GNSS-WT-F9R</v>
      </c>
      <c r="N3693" s="2" t="str">
        <f t="shared" si="711"/>
        <v>WH601C-NT</v>
      </c>
      <c r="O3693" s="1" t="str">
        <f t="shared" si="715"/>
        <v>mPCIeHS-GNSS-WT-F9RWH601C-NT</v>
      </c>
      <c r="P3693" s="1">
        <f t="shared" si="706"/>
        <v>0</v>
      </c>
      <c r="Q3693" s="1">
        <f t="shared" si="713"/>
        <v>0</v>
      </c>
      <c r="R3693" s="1">
        <f t="shared" si="714"/>
        <v>0</v>
      </c>
      <c r="S3693" s="1">
        <f t="shared" si="707"/>
        <v>0</v>
      </c>
      <c r="T3693" s="1">
        <f t="shared" si="708"/>
        <v>0</v>
      </c>
    </row>
    <row r="3694" spans="1:20" hidden="1" x14ac:dyDescent="0.3">
      <c r="A3694" s="1" t="s">
        <v>664</v>
      </c>
      <c r="D3694" s="1">
        <v>6</v>
      </c>
      <c r="E3694" s="1">
        <v>6</v>
      </c>
      <c r="F3694" s="1">
        <v>0</v>
      </c>
      <c r="H3694" s="1">
        <v>0</v>
      </c>
      <c r="K3694" s="1">
        <v>1.3</v>
      </c>
      <c r="L3694" s="2">
        <f t="shared" si="709"/>
        <v>6</v>
      </c>
      <c r="M3694" s="2" t="str">
        <f t="shared" si="710"/>
        <v>Total Expansion-PCIe</v>
      </c>
      <c r="N3694" s="2" t="str">
        <f t="shared" si="711"/>
        <v>WH601C-NT</v>
      </c>
      <c r="O3694" s="1" t="str">
        <f t="shared" si="715"/>
        <v>Total Expansion-PCIeWH601C-NT</v>
      </c>
      <c r="P3694" s="1">
        <f t="shared" si="706"/>
        <v>6</v>
      </c>
      <c r="Q3694" s="1">
        <f t="shared" si="713"/>
        <v>6</v>
      </c>
      <c r="R3694" s="1">
        <f t="shared" si="714"/>
        <v>0</v>
      </c>
      <c r="S3694" s="1">
        <f t="shared" si="707"/>
        <v>0</v>
      </c>
      <c r="T3694" s="1">
        <f t="shared" si="708"/>
        <v>0</v>
      </c>
    </row>
    <row r="3695" spans="1:20" hidden="1" x14ac:dyDescent="0.3">
      <c r="A3695" s="1" t="s">
        <v>665</v>
      </c>
      <c r="L3695" s="2">
        <f t="shared" si="709"/>
        <v>0</v>
      </c>
      <c r="M3695" s="2" t="str">
        <f t="shared" si="710"/>
        <v>Frame Grabber Card</v>
      </c>
      <c r="N3695" s="2" t="str">
        <f t="shared" si="711"/>
        <v>WH601C-NT</v>
      </c>
      <c r="O3695" s="1" t="str">
        <f t="shared" si="715"/>
        <v>Frame Grabber CardWH601C-NT</v>
      </c>
      <c r="P3695" s="1">
        <f t="shared" si="706"/>
        <v>0</v>
      </c>
      <c r="Q3695" s="1">
        <f t="shared" si="713"/>
        <v>0</v>
      </c>
      <c r="R3695" s="1">
        <f t="shared" si="714"/>
        <v>0</v>
      </c>
      <c r="S3695" s="1">
        <f t="shared" si="707"/>
        <v>0</v>
      </c>
      <c r="T3695" s="1">
        <f t="shared" si="708"/>
        <v>0</v>
      </c>
    </row>
    <row r="3696" spans="1:20" x14ac:dyDescent="0.3">
      <c r="A3696" s="1" t="s">
        <v>233</v>
      </c>
      <c r="D3696" s="1">
        <v>0</v>
      </c>
      <c r="E3696" s="1">
        <v>0</v>
      </c>
      <c r="F3696" s="1">
        <v>0</v>
      </c>
      <c r="I3696" s="1">
        <v>0</v>
      </c>
      <c r="K3696" s="1">
        <v>0</v>
      </c>
      <c r="L3696" s="2">
        <f t="shared" si="709"/>
        <v>0</v>
      </c>
      <c r="M3696" s="2" t="str">
        <f t="shared" si="710"/>
        <v>PCIe-PoE354at</v>
      </c>
      <c r="N3696" s="2" t="str">
        <f t="shared" si="711"/>
        <v>WH601C-NT</v>
      </c>
      <c r="O3696" s="1" t="str">
        <f t="shared" si="715"/>
        <v>PCIe-PoE354atWH601C-NT</v>
      </c>
      <c r="P3696" s="1">
        <f t="shared" si="706"/>
        <v>0</v>
      </c>
      <c r="Q3696" s="1">
        <f t="shared" si="713"/>
        <v>0</v>
      </c>
      <c r="R3696" s="1">
        <f t="shared" si="714"/>
        <v>0</v>
      </c>
      <c r="S3696" s="1">
        <f t="shared" si="707"/>
        <v>0</v>
      </c>
      <c r="T3696" s="1">
        <f t="shared" si="708"/>
        <v>0</v>
      </c>
    </row>
    <row r="3697" spans="1:20" hidden="1" x14ac:dyDescent="0.3">
      <c r="A3697" s="1" t="s">
        <v>674</v>
      </c>
      <c r="D3697" s="1">
        <v>0</v>
      </c>
      <c r="E3697" s="1">
        <v>0</v>
      </c>
      <c r="F3697" s="1">
        <v>0</v>
      </c>
      <c r="H3697" s="1">
        <v>0</v>
      </c>
      <c r="K3697" s="1">
        <v>0</v>
      </c>
      <c r="L3697" s="2">
        <f t="shared" si="709"/>
        <v>0</v>
      </c>
      <c r="M3697" s="2" t="str">
        <f t="shared" si="710"/>
        <v>Total Frame Grabber Card</v>
      </c>
      <c r="N3697" s="2" t="str">
        <f t="shared" si="711"/>
        <v>WH601C-NT</v>
      </c>
      <c r="O3697" s="1" t="str">
        <f t="shared" si="715"/>
        <v>Total Frame Grabber CardWH601C-NT</v>
      </c>
      <c r="P3697" s="1">
        <f t="shared" si="706"/>
        <v>0</v>
      </c>
      <c r="Q3697" s="1">
        <f t="shared" si="713"/>
        <v>0</v>
      </c>
      <c r="R3697" s="1">
        <f t="shared" si="714"/>
        <v>0</v>
      </c>
      <c r="S3697" s="1">
        <f t="shared" si="707"/>
        <v>0</v>
      </c>
      <c r="T3697" s="1">
        <f t="shared" si="708"/>
        <v>0</v>
      </c>
    </row>
    <row r="3698" spans="1:20" hidden="1" x14ac:dyDescent="0.3">
      <c r="A3698" s="1" t="s">
        <v>675</v>
      </c>
      <c r="L3698" s="2">
        <f t="shared" si="709"/>
        <v>0</v>
      </c>
      <c r="M3698" s="2" t="str">
        <f t="shared" si="710"/>
        <v>GPU Card</v>
      </c>
      <c r="N3698" s="2" t="str">
        <f t="shared" si="711"/>
        <v>WH601C-NT</v>
      </c>
      <c r="O3698" s="1" t="str">
        <f t="shared" si="715"/>
        <v>GPU CardWH601C-NT</v>
      </c>
      <c r="P3698" s="1">
        <f t="shared" si="706"/>
        <v>0</v>
      </c>
      <c r="Q3698" s="1">
        <f t="shared" si="713"/>
        <v>0</v>
      </c>
      <c r="R3698" s="1">
        <f t="shared" si="714"/>
        <v>0</v>
      </c>
      <c r="S3698" s="1">
        <f t="shared" si="707"/>
        <v>0</v>
      </c>
      <c r="T3698" s="1">
        <f t="shared" si="708"/>
        <v>0</v>
      </c>
    </row>
    <row r="3699" spans="1:20" x14ac:dyDescent="0.3">
      <c r="A3699" s="1" t="s">
        <v>721</v>
      </c>
      <c r="D3699" s="1">
        <v>0</v>
      </c>
      <c r="E3699" s="1">
        <v>0</v>
      </c>
      <c r="F3699" s="1">
        <v>0</v>
      </c>
      <c r="I3699" s="1">
        <v>0</v>
      </c>
      <c r="K3699" s="1">
        <v>0</v>
      </c>
      <c r="L3699" s="2">
        <f t="shared" si="709"/>
        <v>0</v>
      </c>
      <c r="M3699" s="2" t="str">
        <f t="shared" si="710"/>
        <v>GC-RTXA6000-PNY</v>
      </c>
      <c r="N3699" s="2" t="str">
        <f t="shared" si="711"/>
        <v>WH601C-NT</v>
      </c>
      <c r="O3699" s="1" t="str">
        <f t="shared" si="715"/>
        <v>GC-RTXA6000-PNYWH601C-NT</v>
      </c>
      <c r="P3699" s="1">
        <f t="shared" si="706"/>
        <v>0</v>
      </c>
      <c r="Q3699" s="1">
        <f t="shared" si="713"/>
        <v>0</v>
      </c>
      <c r="R3699" s="1">
        <f t="shared" si="714"/>
        <v>0</v>
      </c>
      <c r="S3699" s="1">
        <f t="shared" si="707"/>
        <v>0</v>
      </c>
      <c r="T3699" s="1">
        <f t="shared" si="708"/>
        <v>0</v>
      </c>
    </row>
    <row r="3700" spans="1:20" hidden="1" x14ac:dyDescent="0.3">
      <c r="A3700" s="1" t="s">
        <v>726</v>
      </c>
      <c r="D3700" s="1">
        <v>0</v>
      </c>
      <c r="E3700" s="1">
        <v>0</v>
      </c>
      <c r="F3700" s="1">
        <v>0</v>
      </c>
      <c r="H3700" s="1">
        <v>0</v>
      </c>
      <c r="K3700" s="1">
        <v>0</v>
      </c>
      <c r="L3700" s="2">
        <f t="shared" si="709"/>
        <v>0</v>
      </c>
      <c r="M3700" s="2" t="str">
        <f t="shared" si="710"/>
        <v>Total GPU Card</v>
      </c>
      <c r="N3700" s="2" t="str">
        <f t="shared" si="711"/>
        <v>WH601C-NT</v>
      </c>
      <c r="O3700" s="1" t="str">
        <f t="shared" si="715"/>
        <v>Total GPU CardWH601C-NT</v>
      </c>
      <c r="P3700" s="1">
        <f t="shared" si="706"/>
        <v>0</v>
      </c>
      <c r="Q3700" s="1">
        <f t="shared" si="713"/>
        <v>0</v>
      </c>
      <c r="R3700" s="1">
        <f t="shared" si="714"/>
        <v>0</v>
      </c>
      <c r="S3700" s="1">
        <f t="shared" si="707"/>
        <v>0</v>
      </c>
      <c r="T3700" s="1">
        <f t="shared" si="708"/>
        <v>0</v>
      </c>
    </row>
    <row r="3701" spans="1:20" hidden="1" x14ac:dyDescent="0.3">
      <c r="A3701" s="1" t="s">
        <v>749</v>
      </c>
      <c r="L3701" s="2">
        <f t="shared" si="709"/>
        <v>0</v>
      </c>
      <c r="M3701" s="2" t="str">
        <f t="shared" si="710"/>
        <v>Memory Module</v>
      </c>
      <c r="N3701" s="2" t="str">
        <f t="shared" si="711"/>
        <v>WH601C-NT</v>
      </c>
      <c r="O3701" s="1" t="str">
        <f t="shared" si="715"/>
        <v>Memory ModuleWH601C-NT</v>
      </c>
      <c r="P3701" s="1">
        <f t="shared" si="706"/>
        <v>0</v>
      </c>
      <c r="Q3701" s="1">
        <f t="shared" si="713"/>
        <v>0</v>
      </c>
      <c r="R3701" s="1">
        <f t="shared" si="714"/>
        <v>0</v>
      </c>
      <c r="S3701" s="1">
        <f t="shared" si="707"/>
        <v>0</v>
      </c>
      <c r="T3701" s="1">
        <f t="shared" si="708"/>
        <v>0</v>
      </c>
    </row>
    <row r="3702" spans="1:20" x14ac:dyDescent="0.3">
      <c r="A3702" s="1" t="s">
        <v>776</v>
      </c>
      <c r="D3702" s="1">
        <v>0</v>
      </c>
      <c r="E3702" s="1">
        <v>0</v>
      </c>
      <c r="F3702" s="1">
        <v>0</v>
      </c>
      <c r="I3702" s="1">
        <v>0</v>
      </c>
      <c r="K3702" s="1">
        <v>0</v>
      </c>
      <c r="L3702" s="2">
        <f t="shared" si="709"/>
        <v>0</v>
      </c>
      <c r="M3702" s="2" t="str">
        <f t="shared" si="710"/>
        <v>DDR4-32GB-ECC26WT-DL</v>
      </c>
      <c r="N3702" s="2" t="str">
        <f t="shared" si="711"/>
        <v>WH601C-NT</v>
      </c>
      <c r="O3702" s="1" t="str">
        <f t="shared" si="715"/>
        <v>DDR4-32GB-ECC26WT-DLWH601C-NT</v>
      </c>
      <c r="P3702" s="1">
        <f t="shared" si="706"/>
        <v>0</v>
      </c>
      <c r="Q3702" s="1">
        <f t="shared" si="713"/>
        <v>0</v>
      </c>
      <c r="R3702" s="1">
        <f t="shared" si="714"/>
        <v>0</v>
      </c>
      <c r="S3702" s="1">
        <f t="shared" si="707"/>
        <v>0</v>
      </c>
      <c r="T3702" s="1">
        <f t="shared" si="708"/>
        <v>0</v>
      </c>
    </row>
    <row r="3703" spans="1:20" x14ac:dyDescent="0.3">
      <c r="A3703" s="1" t="s">
        <v>1269</v>
      </c>
      <c r="D3703" s="1">
        <v>0</v>
      </c>
      <c r="E3703" s="1">
        <v>0</v>
      </c>
      <c r="F3703" s="1">
        <v>0</v>
      </c>
      <c r="I3703" s="1">
        <v>0</v>
      </c>
      <c r="K3703" s="1">
        <v>0</v>
      </c>
      <c r="L3703" s="2">
        <f t="shared" si="709"/>
        <v>0</v>
      </c>
      <c r="M3703" s="2" t="str">
        <f t="shared" si="710"/>
        <v>DDR5-32GB-48WT-SM</v>
      </c>
      <c r="N3703" s="2" t="str">
        <f t="shared" si="711"/>
        <v>WH601C-NT</v>
      </c>
      <c r="O3703" s="1" t="str">
        <f t="shared" si="715"/>
        <v>DDR5-32GB-48WT-SMWH601C-NT</v>
      </c>
      <c r="P3703" s="1">
        <f t="shared" si="706"/>
        <v>0</v>
      </c>
      <c r="Q3703" s="1">
        <f t="shared" si="713"/>
        <v>0</v>
      </c>
      <c r="R3703" s="1">
        <f t="shared" si="714"/>
        <v>0</v>
      </c>
      <c r="S3703" s="1">
        <f t="shared" si="707"/>
        <v>0</v>
      </c>
      <c r="T3703" s="1">
        <f t="shared" si="708"/>
        <v>0</v>
      </c>
    </row>
    <row r="3704" spans="1:20" x14ac:dyDescent="0.3">
      <c r="A3704" s="1" t="s">
        <v>107</v>
      </c>
      <c r="D3704" s="1">
        <v>0</v>
      </c>
      <c r="E3704" s="1">
        <v>0</v>
      </c>
      <c r="F3704" s="1">
        <v>0</v>
      </c>
      <c r="I3704" s="1">
        <v>0</v>
      </c>
      <c r="K3704" s="1">
        <v>0</v>
      </c>
      <c r="L3704" s="2">
        <f t="shared" si="709"/>
        <v>0</v>
      </c>
      <c r="M3704" s="2" t="str">
        <f t="shared" si="710"/>
        <v>DDR5-32GB-WT48-IK</v>
      </c>
      <c r="N3704" s="2" t="str">
        <f t="shared" si="711"/>
        <v>WH601C-NT</v>
      </c>
      <c r="O3704" s="1" t="str">
        <f t="shared" si="715"/>
        <v>DDR5-32GB-WT48-IKWH601C-NT</v>
      </c>
      <c r="P3704" s="1">
        <f t="shared" si="706"/>
        <v>0</v>
      </c>
      <c r="Q3704" s="1">
        <f t="shared" si="713"/>
        <v>0</v>
      </c>
      <c r="R3704" s="1">
        <f t="shared" si="714"/>
        <v>0</v>
      </c>
      <c r="S3704" s="1">
        <f t="shared" si="707"/>
        <v>0</v>
      </c>
      <c r="T3704" s="1">
        <f t="shared" si="708"/>
        <v>0</v>
      </c>
    </row>
    <row r="3705" spans="1:20" hidden="1" x14ac:dyDescent="0.3">
      <c r="A3705" s="1" t="s">
        <v>793</v>
      </c>
      <c r="D3705" s="1">
        <v>0</v>
      </c>
      <c r="E3705" s="1">
        <v>0</v>
      </c>
      <c r="F3705" s="1">
        <v>0</v>
      </c>
      <c r="H3705" s="1">
        <v>0</v>
      </c>
      <c r="K3705" s="1">
        <v>0</v>
      </c>
      <c r="L3705" s="2">
        <f t="shared" si="709"/>
        <v>0</v>
      </c>
      <c r="M3705" s="2" t="str">
        <f t="shared" si="710"/>
        <v>Total Memory Module</v>
      </c>
      <c r="N3705" s="2" t="str">
        <f t="shared" si="711"/>
        <v>WH601C-NT</v>
      </c>
      <c r="O3705" s="1" t="str">
        <f t="shared" si="715"/>
        <v>Total Memory ModuleWH601C-NT</v>
      </c>
      <c r="P3705" s="1">
        <f t="shared" si="706"/>
        <v>0</v>
      </c>
      <c r="Q3705" s="1">
        <f t="shared" si="713"/>
        <v>0</v>
      </c>
      <c r="R3705" s="1">
        <f t="shared" si="714"/>
        <v>0</v>
      </c>
      <c r="S3705" s="1">
        <f t="shared" si="707"/>
        <v>0</v>
      </c>
      <c r="T3705" s="1">
        <f t="shared" si="708"/>
        <v>0</v>
      </c>
    </row>
    <row r="3706" spans="1:20" hidden="1" x14ac:dyDescent="0.3">
      <c r="A3706" s="1" t="s">
        <v>1116</v>
      </c>
      <c r="L3706" s="2">
        <f t="shared" si="709"/>
        <v>0</v>
      </c>
      <c r="M3706" s="2" t="str">
        <f t="shared" si="710"/>
        <v>SEMIL Series</v>
      </c>
      <c r="N3706" s="2" t="str">
        <f t="shared" si="711"/>
        <v>WH601C-NT</v>
      </c>
      <c r="O3706" s="1" t="str">
        <f t="shared" si="715"/>
        <v>SEMIL SeriesWH601C-NT</v>
      </c>
      <c r="P3706" s="1">
        <f t="shared" si="706"/>
        <v>0</v>
      </c>
      <c r="Q3706" s="1">
        <f t="shared" si="713"/>
        <v>0</v>
      </c>
      <c r="R3706" s="1">
        <f t="shared" si="714"/>
        <v>0</v>
      </c>
      <c r="S3706" s="1">
        <f t="shared" si="707"/>
        <v>0</v>
      </c>
      <c r="T3706" s="1">
        <f t="shared" si="708"/>
        <v>0</v>
      </c>
    </row>
    <row r="3707" spans="1:20" x14ac:dyDescent="0.3">
      <c r="A3707" s="1" t="s">
        <v>1275</v>
      </c>
      <c r="D3707" s="1">
        <v>0</v>
      </c>
      <c r="E3707" s="1">
        <v>0</v>
      </c>
      <c r="F3707" s="1">
        <v>0</v>
      </c>
      <c r="H3707" s="1">
        <v>0</v>
      </c>
      <c r="I3707" s="1">
        <v>0</v>
      </c>
      <c r="K3707" s="1">
        <v>0</v>
      </c>
      <c r="L3707" s="2">
        <f t="shared" si="709"/>
        <v>0</v>
      </c>
      <c r="M3707" s="2" t="str">
        <f t="shared" si="710"/>
        <v>Pnl-6M12-SEMIL20</v>
      </c>
      <c r="N3707" s="2" t="str">
        <f t="shared" si="711"/>
        <v>WH601C-NT</v>
      </c>
      <c r="O3707" s="1" t="str">
        <f t="shared" si="715"/>
        <v>Pnl-6M12-SEMIL20WH601C-NT</v>
      </c>
      <c r="P3707" s="1">
        <f t="shared" si="706"/>
        <v>0</v>
      </c>
      <c r="Q3707" s="1">
        <f t="shared" si="713"/>
        <v>0</v>
      </c>
      <c r="R3707" s="1">
        <f t="shared" si="714"/>
        <v>0</v>
      </c>
      <c r="S3707" s="1">
        <f t="shared" si="707"/>
        <v>0</v>
      </c>
      <c r="T3707" s="1">
        <f t="shared" si="708"/>
        <v>0</v>
      </c>
    </row>
    <row r="3708" spans="1:20" hidden="1" x14ac:dyDescent="0.3">
      <c r="A3708" s="1" t="s">
        <v>1148</v>
      </c>
      <c r="L3708" s="2">
        <f t="shared" si="709"/>
        <v>0</v>
      </c>
      <c r="M3708" s="2" t="str">
        <f t="shared" si="710"/>
        <v>Storage</v>
      </c>
      <c r="N3708" s="2" t="str">
        <f t="shared" si="711"/>
        <v>WH601C-NT</v>
      </c>
      <c r="O3708" s="1" t="str">
        <f t="shared" si="715"/>
        <v>StorageWH601C-NT</v>
      </c>
      <c r="P3708" s="1">
        <f t="shared" si="706"/>
        <v>0</v>
      </c>
      <c r="Q3708" s="1">
        <f t="shared" si="713"/>
        <v>0</v>
      </c>
      <c r="R3708" s="1">
        <f t="shared" si="714"/>
        <v>0</v>
      </c>
      <c r="S3708" s="1">
        <f t="shared" si="707"/>
        <v>0</v>
      </c>
      <c r="T3708" s="1">
        <f t="shared" si="708"/>
        <v>0</v>
      </c>
    </row>
    <row r="3709" spans="1:20" x14ac:dyDescent="0.3">
      <c r="A3709" s="1" t="s">
        <v>1197</v>
      </c>
      <c r="D3709" s="1">
        <v>0</v>
      </c>
      <c r="F3709" s="1">
        <v>0</v>
      </c>
      <c r="I3709" s="1">
        <v>0</v>
      </c>
      <c r="K3709" s="1">
        <v>0</v>
      </c>
      <c r="L3709" s="2">
        <f t="shared" si="709"/>
        <v>0</v>
      </c>
      <c r="M3709" s="2" t="str">
        <f t="shared" si="710"/>
        <v>mSATA-64GB-MLCWT-IK</v>
      </c>
      <c r="N3709" s="2" t="str">
        <f t="shared" si="711"/>
        <v>WH601C-NT</v>
      </c>
      <c r="O3709" s="1" t="str">
        <f t="shared" si="715"/>
        <v>mSATA-64GB-MLCWT-IKWH601C-NT</v>
      </c>
      <c r="P3709" s="1">
        <f t="shared" si="706"/>
        <v>0</v>
      </c>
      <c r="Q3709" s="1">
        <f t="shared" si="713"/>
        <v>0</v>
      </c>
      <c r="R3709" s="1">
        <f t="shared" si="714"/>
        <v>0</v>
      </c>
      <c r="S3709" s="1">
        <f t="shared" si="707"/>
        <v>0</v>
      </c>
      <c r="T3709" s="1">
        <f t="shared" si="708"/>
        <v>0</v>
      </c>
    </row>
    <row r="3710" spans="1:20" hidden="1" x14ac:dyDescent="0.3">
      <c r="A3710" s="1" t="s">
        <v>1228</v>
      </c>
      <c r="D3710" s="1">
        <v>0</v>
      </c>
      <c r="E3710" s="1">
        <v>0</v>
      </c>
      <c r="F3710" s="1">
        <v>0</v>
      </c>
      <c r="H3710" s="1">
        <v>0</v>
      </c>
      <c r="K3710" s="1">
        <v>0</v>
      </c>
      <c r="L3710" s="2">
        <f t="shared" si="709"/>
        <v>0</v>
      </c>
      <c r="M3710" s="2" t="str">
        <f t="shared" si="710"/>
        <v>Total Storage</v>
      </c>
      <c r="N3710" s="2" t="str">
        <f t="shared" si="711"/>
        <v>WH601C-NT</v>
      </c>
      <c r="O3710" s="1" t="str">
        <f t="shared" si="715"/>
        <v>Total StorageWH601C-NT</v>
      </c>
      <c r="P3710" s="1">
        <f t="shared" ref="P3710:P3773" si="716">D3710</f>
        <v>0</v>
      </c>
      <c r="Q3710" s="1">
        <f t="shared" si="713"/>
        <v>0</v>
      </c>
      <c r="R3710" s="1">
        <f t="shared" si="714"/>
        <v>0</v>
      </c>
      <c r="S3710" s="1">
        <f t="shared" ref="S3710:S3773" si="717">H3710</f>
        <v>0</v>
      </c>
      <c r="T3710" s="1">
        <f t="shared" ref="T3710:T3773" si="718">R3710+S3710</f>
        <v>0</v>
      </c>
    </row>
    <row r="3711" spans="1:20" hidden="1" x14ac:dyDescent="0.3">
      <c r="A3711" s="1" t="s">
        <v>1229</v>
      </c>
      <c r="L3711" s="2">
        <f t="shared" si="709"/>
        <v>0</v>
      </c>
      <c r="M3711" s="2" t="str">
        <f t="shared" si="710"/>
        <v>Windows OS</v>
      </c>
      <c r="N3711" s="2" t="str">
        <f t="shared" si="711"/>
        <v>WH601C-NT</v>
      </c>
      <c r="O3711" s="1" t="str">
        <f t="shared" si="715"/>
        <v>Windows OSWH601C-NT</v>
      </c>
      <c r="P3711" s="1">
        <f t="shared" si="716"/>
        <v>0</v>
      </c>
      <c r="Q3711" s="1">
        <f t="shared" si="713"/>
        <v>0</v>
      </c>
      <c r="R3711" s="1">
        <f t="shared" si="714"/>
        <v>0</v>
      </c>
      <c r="S3711" s="1">
        <f t="shared" si="717"/>
        <v>0</v>
      </c>
      <c r="T3711" s="1">
        <f t="shared" si="718"/>
        <v>0</v>
      </c>
    </row>
    <row r="3712" spans="1:20" x14ac:dyDescent="0.3">
      <c r="A3712" s="1" t="s">
        <v>222</v>
      </c>
      <c r="D3712" s="1">
        <v>0</v>
      </c>
      <c r="E3712" s="1">
        <v>0</v>
      </c>
      <c r="F3712" s="1">
        <v>0</v>
      </c>
      <c r="I3712" s="1">
        <v>0</v>
      </c>
      <c r="K3712" s="1">
        <v>0</v>
      </c>
      <c r="L3712" s="2">
        <f t="shared" si="709"/>
        <v>0</v>
      </c>
      <c r="M3712" s="2" t="str">
        <f t="shared" si="710"/>
        <v>Win10Pro-ENG64</v>
      </c>
      <c r="N3712" s="2" t="str">
        <f t="shared" si="711"/>
        <v>WH601C-NT</v>
      </c>
      <c r="O3712" s="1" t="str">
        <f t="shared" si="715"/>
        <v>Win10Pro-ENG64WH601C-NT</v>
      </c>
      <c r="P3712" s="1">
        <f t="shared" si="716"/>
        <v>0</v>
      </c>
      <c r="Q3712" s="1">
        <f t="shared" si="713"/>
        <v>0</v>
      </c>
      <c r="R3712" s="1">
        <f t="shared" si="714"/>
        <v>0</v>
      </c>
      <c r="S3712" s="1">
        <f t="shared" si="717"/>
        <v>0</v>
      </c>
      <c r="T3712" s="1">
        <f t="shared" si="718"/>
        <v>0</v>
      </c>
    </row>
    <row r="3713" spans="1:20" hidden="1" x14ac:dyDescent="0.3">
      <c r="A3713" s="1" t="s">
        <v>1238</v>
      </c>
      <c r="D3713" s="1">
        <v>0</v>
      </c>
      <c r="E3713" s="1">
        <v>0</v>
      </c>
      <c r="F3713" s="1">
        <v>0</v>
      </c>
      <c r="H3713" s="1">
        <v>0</v>
      </c>
      <c r="K3713" s="1">
        <v>0</v>
      </c>
      <c r="L3713" s="2">
        <f t="shared" si="709"/>
        <v>0</v>
      </c>
      <c r="M3713" s="2" t="str">
        <f t="shared" si="710"/>
        <v>Total Windows OS</v>
      </c>
      <c r="N3713" s="2" t="str">
        <f t="shared" si="711"/>
        <v>WH601C-NT</v>
      </c>
      <c r="O3713" s="1" t="str">
        <f t="shared" si="715"/>
        <v>Total Windows OSWH601C-NT</v>
      </c>
      <c r="P3713" s="1">
        <f t="shared" si="716"/>
        <v>0</v>
      </c>
      <c r="Q3713" s="1">
        <f t="shared" si="713"/>
        <v>0</v>
      </c>
      <c r="R3713" s="1">
        <f t="shared" si="714"/>
        <v>0</v>
      </c>
      <c r="S3713" s="1">
        <f t="shared" si="717"/>
        <v>0</v>
      </c>
      <c r="T3713" s="1">
        <f t="shared" si="718"/>
        <v>0</v>
      </c>
    </row>
    <row r="3714" spans="1:20" hidden="1" x14ac:dyDescent="0.3">
      <c r="A3714" s="1" t="s">
        <v>1239</v>
      </c>
      <c r="D3714" s="1">
        <v>6</v>
      </c>
      <c r="E3714" s="1">
        <v>6</v>
      </c>
      <c r="F3714" s="1">
        <v>0</v>
      </c>
      <c r="H3714" s="1">
        <v>0</v>
      </c>
      <c r="K3714" s="1">
        <v>1.3</v>
      </c>
      <c r="L3714" s="2">
        <f t="shared" si="709"/>
        <v>6</v>
      </c>
      <c r="M3714" s="2" t="str">
        <f t="shared" si="710"/>
        <v>Total Inventory</v>
      </c>
      <c r="N3714" s="2" t="str">
        <f t="shared" si="711"/>
        <v>WH601C-NT</v>
      </c>
      <c r="O3714" s="1" t="str">
        <f t="shared" si="715"/>
        <v>Total InventoryWH601C-NT</v>
      </c>
      <c r="P3714" s="1">
        <f t="shared" si="716"/>
        <v>6</v>
      </c>
      <c r="Q3714" s="1">
        <f t="shared" si="713"/>
        <v>6</v>
      </c>
      <c r="R3714" s="1">
        <f t="shared" si="714"/>
        <v>0</v>
      </c>
      <c r="S3714" s="1">
        <f t="shared" si="717"/>
        <v>0</v>
      </c>
      <c r="T3714" s="1">
        <f t="shared" si="718"/>
        <v>0</v>
      </c>
    </row>
    <row r="3715" spans="1:20" hidden="1" x14ac:dyDescent="0.3">
      <c r="A3715" s="1" t="s">
        <v>1643</v>
      </c>
      <c r="D3715" s="1">
        <v>6</v>
      </c>
      <c r="E3715" s="1">
        <v>6</v>
      </c>
      <c r="F3715" s="1">
        <v>0</v>
      </c>
      <c r="H3715" s="1">
        <v>0</v>
      </c>
      <c r="K3715" s="1">
        <v>1.3</v>
      </c>
      <c r="L3715" s="2">
        <f t="shared" ref="L3715:L3743" si="719">D3715</f>
        <v>6</v>
      </c>
      <c r="M3715" s="2" t="str">
        <f t="shared" ref="M3715:M3743" si="720">A3715</f>
        <v>Total WH601C-NT</v>
      </c>
      <c r="N3715" s="2" t="str">
        <f t="shared" ref="N3715:N3743" si="721">IF(A3716="Inventory",A3715,N3714)</f>
        <v>WH601C-NT</v>
      </c>
      <c r="O3715" s="1" t="str">
        <f t="shared" si="715"/>
        <v>Total WH601C-NTWH601C-NT</v>
      </c>
      <c r="P3715" s="1">
        <f t="shared" si="716"/>
        <v>6</v>
      </c>
      <c r="Q3715" s="1">
        <f t="shared" si="713"/>
        <v>6</v>
      </c>
      <c r="R3715" s="1">
        <f t="shared" si="714"/>
        <v>0</v>
      </c>
      <c r="S3715" s="1">
        <f t="shared" si="717"/>
        <v>0</v>
      </c>
      <c r="T3715" s="1">
        <f t="shared" si="718"/>
        <v>0</v>
      </c>
    </row>
    <row r="3716" spans="1:20" hidden="1" x14ac:dyDescent="0.3">
      <c r="A3716" s="1" t="s">
        <v>1644</v>
      </c>
      <c r="L3716" s="2">
        <f t="shared" si="719"/>
        <v>0</v>
      </c>
      <c r="M3716" s="2" t="str">
        <f t="shared" si="720"/>
        <v>WH99Parts-NTA</v>
      </c>
      <c r="N3716" s="2" t="str">
        <f t="shared" si="721"/>
        <v>WH99Parts-NTA</v>
      </c>
      <c r="O3716" s="1" t="str">
        <f t="shared" si="715"/>
        <v>WH99Parts-NTAWH99Parts-NTA</v>
      </c>
      <c r="P3716" s="1">
        <f t="shared" si="716"/>
        <v>0</v>
      </c>
      <c r="Q3716" s="1">
        <f t="shared" si="713"/>
        <v>0</v>
      </c>
      <c r="R3716" s="1">
        <f t="shared" si="714"/>
        <v>0</v>
      </c>
      <c r="S3716" s="1">
        <f t="shared" si="717"/>
        <v>0</v>
      </c>
      <c r="T3716" s="1">
        <f t="shared" si="718"/>
        <v>0</v>
      </c>
    </row>
    <row r="3717" spans="1:20" hidden="1" x14ac:dyDescent="0.3">
      <c r="A3717" s="1" t="s">
        <v>504</v>
      </c>
      <c r="L3717" s="2">
        <f t="shared" si="719"/>
        <v>0</v>
      </c>
      <c r="M3717" s="2" t="str">
        <f t="shared" si="720"/>
        <v>Inventory</v>
      </c>
      <c r="N3717" s="2" t="str">
        <f t="shared" si="721"/>
        <v>WH99Parts-NTA</v>
      </c>
      <c r="O3717" s="1" t="str">
        <f t="shared" si="715"/>
        <v>InventoryWH99Parts-NTA</v>
      </c>
      <c r="P3717" s="1">
        <f t="shared" si="716"/>
        <v>0</v>
      </c>
      <c r="Q3717" s="1">
        <f t="shared" si="713"/>
        <v>0</v>
      </c>
      <c r="R3717" s="1">
        <f t="shared" si="714"/>
        <v>0</v>
      </c>
      <c r="S3717" s="1">
        <f t="shared" si="717"/>
        <v>0</v>
      </c>
      <c r="T3717" s="1">
        <f t="shared" si="718"/>
        <v>0</v>
      </c>
    </row>
    <row r="3718" spans="1:20" hidden="1" x14ac:dyDescent="0.3">
      <c r="A3718" s="1" t="s">
        <v>505</v>
      </c>
      <c r="L3718" s="2">
        <f t="shared" si="719"/>
        <v>0</v>
      </c>
      <c r="M3718" s="2" t="str">
        <f t="shared" si="720"/>
        <v>Accessory</v>
      </c>
      <c r="N3718" s="2" t="str">
        <f t="shared" si="721"/>
        <v>WH99Parts-NTA</v>
      </c>
      <c r="O3718" s="1" t="str">
        <f t="shared" ref="O3718:O3781" si="722">M3718&amp;N3718</f>
        <v>AccessoryWH99Parts-NTA</v>
      </c>
      <c r="P3718" s="1">
        <f t="shared" si="716"/>
        <v>0</v>
      </c>
      <c r="Q3718" s="1">
        <f t="shared" si="713"/>
        <v>0</v>
      </c>
      <c r="R3718" s="1">
        <f t="shared" si="714"/>
        <v>0</v>
      </c>
      <c r="S3718" s="1">
        <f t="shared" si="717"/>
        <v>0</v>
      </c>
      <c r="T3718" s="1">
        <f t="shared" si="718"/>
        <v>0</v>
      </c>
    </row>
    <row r="3719" spans="1:20" x14ac:dyDescent="0.3">
      <c r="A3719" s="1" t="s">
        <v>507</v>
      </c>
      <c r="D3719" s="1">
        <v>0</v>
      </c>
      <c r="F3719" s="1">
        <v>0</v>
      </c>
      <c r="I3719" s="1">
        <v>0</v>
      </c>
      <c r="K3719" s="1">
        <v>0</v>
      </c>
      <c r="L3719" s="2">
        <f t="shared" si="719"/>
        <v>0</v>
      </c>
      <c r="M3719" s="2" t="str">
        <f t="shared" si="720"/>
        <v>AccsyBx-Cardholder2080-6108GC</v>
      </c>
      <c r="N3719" s="2" t="str">
        <f t="shared" si="721"/>
        <v>WH99Parts-NTA</v>
      </c>
      <c r="O3719" s="1" t="str">
        <f t="shared" si="722"/>
        <v>AccsyBx-Cardholder2080-6108GCWH99Parts-NTA</v>
      </c>
      <c r="P3719" s="1">
        <f t="shared" si="716"/>
        <v>0</v>
      </c>
      <c r="Q3719" s="1">
        <f t="shared" si="713"/>
        <v>0</v>
      </c>
      <c r="R3719" s="1">
        <f t="shared" si="714"/>
        <v>0</v>
      </c>
      <c r="S3719" s="1">
        <f t="shared" si="717"/>
        <v>0</v>
      </c>
      <c r="T3719" s="1">
        <f t="shared" si="718"/>
        <v>0</v>
      </c>
    </row>
    <row r="3720" spans="1:20" x14ac:dyDescent="0.3">
      <c r="A3720" s="1" t="s">
        <v>238</v>
      </c>
      <c r="D3720" s="1">
        <v>0</v>
      </c>
      <c r="F3720" s="1">
        <v>0</v>
      </c>
      <c r="I3720" s="1">
        <v>0</v>
      </c>
      <c r="K3720" s="1">
        <v>0</v>
      </c>
      <c r="L3720" s="2">
        <f t="shared" si="719"/>
        <v>0</v>
      </c>
      <c r="M3720" s="2" t="str">
        <f t="shared" si="720"/>
        <v>AccsyBx-FAN-NRU-50</v>
      </c>
      <c r="N3720" s="2" t="str">
        <f t="shared" si="721"/>
        <v>WH99Parts-NTA</v>
      </c>
      <c r="O3720" s="1" t="str">
        <f t="shared" si="722"/>
        <v>AccsyBx-FAN-NRU-50WH99Parts-NTA</v>
      </c>
      <c r="P3720" s="1">
        <f t="shared" si="716"/>
        <v>0</v>
      </c>
      <c r="Q3720" s="1">
        <f t="shared" si="713"/>
        <v>0</v>
      </c>
      <c r="R3720" s="1">
        <f t="shared" si="714"/>
        <v>0</v>
      </c>
      <c r="S3720" s="1">
        <f t="shared" si="717"/>
        <v>0</v>
      </c>
      <c r="T3720" s="1">
        <f t="shared" si="718"/>
        <v>0</v>
      </c>
    </row>
    <row r="3721" spans="1:20" x14ac:dyDescent="0.3">
      <c r="A3721" s="1" t="s">
        <v>1282</v>
      </c>
      <c r="D3721" s="1">
        <v>0</v>
      </c>
      <c r="F3721" s="1">
        <v>0</v>
      </c>
      <c r="I3721" s="1">
        <v>0</v>
      </c>
      <c r="K3721" s="1">
        <v>0</v>
      </c>
      <c r="L3721" s="2">
        <f t="shared" si="719"/>
        <v>0</v>
      </c>
      <c r="M3721" s="2" t="str">
        <f t="shared" si="720"/>
        <v>AccsyBx-NRU-222S-NTA</v>
      </c>
      <c r="N3721" s="2" t="str">
        <f t="shared" si="721"/>
        <v>WH99Parts-NTA</v>
      </c>
      <c r="O3721" s="1" t="str">
        <f t="shared" si="722"/>
        <v>AccsyBx-NRU-222S-NTAWH99Parts-NTA</v>
      </c>
      <c r="P3721" s="1">
        <f t="shared" si="716"/>
        <v>0</v>
      </c>
      <c r="Q3721" s="1">
        <f t="shared" si="713"/>
        <v>0</v>
      </c>
      <c r="R3721" s="1">
        <f t="shared" si="714"/>
        <v>0</v>
      </c>
      <c r="S3721" s="1">
        <f t="shared" si="717"/>
        <v>0</v>
      </c>
      <c r="T3721" s="1">
        <f t="shared" si="718"/>
        <v>0</v>
      </c>
    </row>
    <row r="3722" spans="1:20" x14ac:dyDescent="0.3">
      <c r="A3722" s="1" t="s">
        <v>244</v>
      </c>
      <c r="D3722" s="1">
        <v>0</v>
      </c>
      <c r="F3722" s="1">
        <v>0</v>
      </c>
      <c r="I3722" s="1">
        <v>0</v>
      </c>
      <c r="K3722" s="1">
        <v>0</v>
      </c>
      <c r="L3722" s="2">
        <f t="shared" si="719"/>
        <v>0</v>
      </c>
      <c r="M3722" s="2" t="str">
        <f t="shared" si="720"/>
        <v>Battery 3V- BR2032</v>
      </c>
      <c r="N3722" s="2" t="str">
        <f t="shared" si="721"/>
        <v>WH99Parts-NTA</v>
      </c>
      <c r="O3722" s="1" t="str">
        <f t="shared" si="722"/>
        <v>Battery 3V- BR2032WH99Parts-NTA</v>
      </c>
      <c r="P3722" s="1">
        <f t="shared" si="716"/>
        <v>0</v>
      </c>
      <c r="Q3722" s="1">
        <f t="shared" ref="Q3722:Q3785" si="723">E3722</f>
        <v>0</v>
      </c>
      <c r="R3722" s="1">
        <f t="shared" ref="R3722:R3785" si="724">F3722</f>
        <v>0</v>
      </c>
      <c r="S3722" s="1">
        <f t="shared" si="717"/>
        <v>0</v>
      </c>
      <c r="T3722" s="1">
        <f t="shared" si="718"/>
        <v>0</v>
      </c>
    </row>
    <row r="3723" spans="1:20" x14ac:dyDescent="0.3">
      <c r="A3723" s="1" t="s">
        <v>247</v>
      </c>
      <c r="D3723" s="1">
        <v>0</v>
      </c>
      <c r="F3723" s="1">
        <v>0</v>
      </c>
      <c r="I3723" s="1">
        <v>0</v>
      </c>
      <c r="K3723" s="1">
        <v>0</v>
      </c>
      <c r="L3723" s="2">
        <f t="shared" si="719"/>
        <v>0</v>
      </c>
      <c r="M3723" s="2" t="str">
        <f t="shared" si="720"/>
        <v>Cbl-M12A17M-2DB9M_OW2-180CM</v>
      </c>
      <c r="N3723" s="2" t="str">
        <f t="shared" si="721"/>
        <v>WH99Parts-NTA</v>
      </c>
      <c r="O3723" s="1" t="str">
        <f t="shared" si="722"/>
        <v>Cbl-M12A17M-2DB9M_OW2-180CMWH99Parts-NTA</v>
      </c>
      <c r="P3723" s="1">
        <f t="shared" si="716"/>
        <v>0</v>
      </c>
      <c r="Q3723" s="1">
        <f t="shared" si="723"/>
        <v>0</v>
      </c>
      <c r="R3723" s="1">
        <f t="shared" si="724"/>
        <v>0</v>
      </c>
      <c r="S3723" s="1">
        <f t="shared" si="717"/>
        <v>0</v>
      </c>
      <c r="T3723" s="1">
        <f t="shared" si="718"/>
        <v>0</v>
      </c>
    </row>
    <row r="3724" spans="1:20" x14ac:dyDescent="0.3">
      <c r="A3724" s="1" t="s">
        <v>250</v>
      </c>
      <c r="D3724" s="1">
        <v>0</v>
      </c>
      <c r="F3724" s="1">
        <v>0</v>
      </c>
      <c r="I3724" s="1">
        <v>0</v>
      </c>
      <c r="K3724" s="1">
        <v>0</v>
      </c>
      <c r="L3724" s="2">
        <f t="shared" si="719"/>
        <v>0</v>
      </c>
      <c r="M3724" s="2" t="str">
        <f t="shared" si="720"/>
        <v>Cbl-M12X8M-RJ45-500CM</v>
      </c>
      <c r="N3724" s="2" t="str">
        <f t="shared" si="721"/>
        <v>WH99Parts-NTA</v>
      </c>
      <c r="O3724" s="1" t="str">
        <f t="shared" si="722"/>
        <v>Cbl-M12X8M-RJ45-500CMWH99Parts-NTA</v>
      </c>
      <c r="P3724" s="1">
        <f t="shared" si="716"/>
        <v>0</v>
      </c>
      <c r="Q3724" s="1">
        <f t="shared" si="723"/>
        <v>0</v>
      </c>
      <c r="R3724" s="1">
        <f t="shared" si="724"/>
        <v>0</v>
      </c>
      <c r="S3724" s="1">
        <f t="shared" si="717"/>
        <v>0</v>
      </c>
      <c r="T3724" s="1">
        <f t="shared" si="718"/>
        <v>0</v>
      </c>
    </row>
    <row r="3725" spans="1:20" x14ac:dyDescent="0.3">
      <c r="A3725" s="1" t="s">
        <v>23</v>
      </c>
      <c r="D3725" s="1">
        <v>0</v>
      </c>
      <c r="F3725" s="1">
        <v>0</v>
      </c>
      <c r="I3725" s="1">
        <v>0</v>
      </c>
      <c r="K3725" s="1">
        <v>0</v>
      </c>
      <c r="L3725" s="2">
        <f t="shared" si="719"/>
        <v>0</v>
      </c>
      <c r="M3725" s="2" t="str">
        <f t="shared" si="720"/>
        <v>Cbl-MHF-RP_SMAF-30CM</v>
      </c>
      <c r="N3725" s="2" t="str">
        <f t="shared" si="721"/>
        <v>WH99Parts-NTA</v>
      </c>
      <c r="O3725" s="1" t="str">
        <f t="shared" si="722"/>
        <v>Cbl-MHF-RP_SMAF-30CMWH99Parts-NTA</v>
      </c>
      <c r="P3725" s="1">
        <f t="shared" si="716"/>
        <v>0</v>
      </c>
      <c r="Q3725" s="1">
        <f t="shared" si="723"/>
        <v>0</v>
      </c>
      <c r="R3725" s="1">
        <f t="shared" si="724"/>
        <v>0</v>
      </c>
      <c r="S3725" s="1">
        <f t="shared" si="717"/>
        <v>0</v>
      </c>
      <c r="T3725" s="1">
        <f t="shared" si="718"/>
        <v>0</v>
      </c>
    </row>
    <row r="3726" spans="1:20" x14ac:dyDescent="0.3">
      <c r="A3726" s="1" t="s">
        <v>529</v>
      </c>
      <c r="D3726" s="1">
        <v>0</v>
      </c>
      <c r="F3726" s="1">
        <v>0</v>
      </c>
      <c r="I3726" s="1">
        <v>0</v>
      </c>
      <c r="K3726" s="1">
        <v>0</v>
      </c>
      <c r="L3726" s="2">
        <f t="shared" si="719"/>
        <v>0</v>
      </c>
      <c r="M3726" s="2" t="str">
        <f t="shared" si="720"/>
        <v>Cbl-MHF-SMAF-15CM</v>
      </c>
      <c r="N3726" s="2" t="str">
        <f t="shared" si="721"/>
        <v>WH99Parts-NTA</v>
      </c>
      <c r="O3726" s="1" t="str">
        <f t="shared" si="722"/>
        <v>Cbl-MHF-SMAF-15CMWH99Parts-NTA</v>
      </c>
      <c r="P3726" s="1">
        <f t="shared" si="716"/>
        <v>0</v>
      </c>
      <c r="Q3726" s="1">
        <f t="shared" si="723"/>
        <v>0</v>
      </c>
      <c r="R3726" s="1">
        <f t="shared" si="724"/>
        <v>0</v>
      </c>
      <c r="S3726" s="1">
        <f t="shared" si="717"/>
        <v>0</v>
      </c>
      <c r="T3726" s="1">
        <f t="shared" si="718"/>
        <v>0</v>
      </c>
    </row>
    <row r="3727" spans="1:20" x14ac:dyDescent="0.3">
      <c r="A3727" s="1" t="s">
        <v>453</v>
      </c>
      <c r="D3727" s="1">
        <v>0</v>
      </c>
      <c r="F3727" s="1">
        <v>0</v>
      </c>
      <c r="I3727" s="1">
        <v>0</v>
      </c>
      <c r="K3727" s="1">
        <v>0</v>
      </c>
      <c r="L3727" s="2">
        <f t="shared" si="719"/>
        <v>0</v>
      </c>
      <c r="M3727" s="2" t="str">
        <f t="shared" si="720"/>
        <v>Cbl-MHF-SMAF-30CM1</v>
      </c>
      <c r="N3727" s="2" t="str">
        <f t="shared" si="721"/>
        <v>WH99Parts-NTA</v>
      </c>
      <c r="O3727" s="1" t="str">
        <f t="shared" si="722"/>
        <v>Cbl-MHF-SMAF-30CM1WH99Parts-NTA</v>
      </c>
      <c r="P3727" s="1">
        <f t="shared" si="716"/>
        <v>0</v>
      </c>
      <c r="Q3727" s="1">
        <f t="shared" si="723"/>
        <v>0</v>
      </c>
      <c r="R3727" s="1">
        <f t="shared" si="724"/>
        <v>0</v>
      </c>
      <c r="S3727" s="1">
        <f t="shared" si="717"/>
        <v>0</v>
      </c>
      <c r="T3727" s="1">
        <f t="shared" si="718"/>
        <v>0</v>
      </c>
    </row>
    <row r="3728" spans="1:20" x14ac:dyDescent="0.3">
      <c r="A3728" s="1" t="s">
        <v>252</v>
      </c>
      <c r="D3728" s="1">
        <v>0</v>
      </c>
      <c r="F3728" s="1">
        <v>0</v>
      </c>
      <c r="I3728" s="1">
        <v>0</v>
      </c>
      <c r="K3728" s="1">
        <v>0</v>
      </c>
      <c r="L3728" s="2">
        <f t="shared" si="719"/>
        <v>0</v>
      </c>
      <c r="M3728" s="2" t="str">
        <f t="shared" si="720"/>
        <v>Cbl-MHF4-RP_SMAF-15CM</v>
      </c>
      <c r="N3728" s="2" t="str">
        <f t="shared" si="721"/>
        <v>WH99Parts-NTA</v>
      </c>
      <c r="O3728" s="1" t="str">
        <f t="shared" si="722"/>
        <v>Cbl-MHF4-RP_SMAF-15CMWH99Parts-NTA</v>
      </c>
      <c r="P3728" s="1">
        <f t="shared" si="716"/>
        <v>0</v>
      </c>
      <c r="Q3728" s="1">
        <f t="shared" si="723"/>
        <v>0</v>
      </c>
      <c r="R3728" s="1">
        <f t="shared" si="724"/>
        <v>0</v>
      </c>
      <c r="S3728" s="1">
        <f t="shared" si="717"/>
        <v>0</v>
      </c>
      <c r="T3728" s="1">
        <f t="shared" si="718"/>
        <v>0</v>
      </c>
    </row>
    <row r="3729" spans="1:20" x14ac:dyDescent="0.3">
      <c r="A3729" s="1" t="s">
        <v>253</v>
      </c>
      <c r="D3729" s="1">
        <v>0</v>
      </c>
      <c r="F3729" s="1">
        <v>0</v>
      </c>
      <c r="I3729" s="1">
        <v>0</v>
      </c>
      <c r="K3729" s="1">
        <v>0</v>
      </c>
      <c r="L3729" s="2">
        <f t="shared" si="719"/>
        <v>0</v>
      </c>
      <c r="M3729" s="2" t="str">
        <f t="shared" si="720"/>
        <v>Cbl-MHF4-RP_SMAF-30CM</v>
      </c>
      <c r="N3729" s="2" t="str">
        <f t="shared" si="721"/>
        <v>WH99Parts-NTA</v>
      </c>
      <c r="O3729" s="1" t="str">
        <f t="shared" si="722"/>
        <v>Cbl-MHF4-RP_SMAF-30CMWH99Parts-NTA</v>
      </c>
      <c r="P3729" s="1">
        <f t="shared" si="716"/>
        <v>0</v>
      </c>
      <c r="Q3729" s="1">
        <f t="shared" si="723"/>
        <v>0</v>
      </c>
      <c r="R3729" s="1">
        <f t="shared" si="724"/>
        <v>0</v>
      </c>
      <c r="S3729" s="1">
        <f t="shared" si="717"/>
        <v>0</v>
      </c>
      <c r="T3729" s="1">
        <f t="shared" si="718"/>
        <v>0</v>
      </c>
    </row>
    <row r="3730" spans="1:20" x14ac:dyDescent="0.3">
      <c r="A3730" s="1" t="s">
        <v>25</v>
      </c>
      <c r="D3730" s="1">
        <v>0</v>
      </c>
      <c r="F3730" s="1">
        <v>0</v>
      </c>
      <c r="I3730" s="1">
        <v>0</v>
      </c>
      <c r="K3730" s="1">
        <v>0</v>
      </c>
      <c r="L3730" s="2">
        <f t="shared" si="719"/>
        <v>0</v>
      </c>
      <c r="M3730" s="2" t="str">
        <f t="shared" si="720"/>
        <v>Cbl-MHF4-SMAF-15CM</v>
      </c>
      <c r="N3730" s="2" t="str">
        <f t="shared" si="721"/>
        <v>WH99Parts-NTA</v>
      </c>
      <c r="O3730" s="1" t="str">
        <f t="shared" si="722"/>
        <v>Cbl-MHF4-SMAF-15CMWH99Parts-NTA</v>
      </c>
      <c r="P3730" s="1">
        <f t="shared" si="716"/>
        <v>0</v>
      </c>
      <c r="Q3730" s="1">
        <f t="shared" si="723"/>
        <v>0</v>
      </c>
      <c r="R3730" s="1">
        <f t="shared" si="724"/>
        <v>0</v>
      </c>
      <c r="S3730" s="1">
        <f t="shared" si="717"/>
        <v>0</v>
      </c>
      <c r="T3730" s="1">
        <f t="shared" si="718"/>
        <v>0</v>
      </c>
    </row>
    <row r="3731" spans="1:20" x14ac:dyDescent="0.3">
      <c r="A3731" s="1" t="s">
        <v>26</v>
      </c>
      <c r="D3731" s="1">
        <v>0</v>
      </c>
      <c r="F3731" s="1">
        <v>0</v>
      </c>
      <c r="I3731" s="1">
        <v>0</v>
      </c>
      <c r="K3731" s="1">
        <v>0</v>
      </c>
      <c r="L3731" s="2">
        <f t="shared" si="719"/>
        <v>0</v>
      </c>
      <c r="M3731" s="2" t="str">
        <f t="shared" si="720"/>
        <v>Cbl-MHF4-SMAF-30CM</v>
      </c>
      <c r="N3731" s="2" t="str">
        <f t="shared" si="721"/>
        <v>WH99Parts-NTA</v>
      </c>
      <c r="O3731" s="1" t="str">
        <f t="shared" si="722"/>
        <v>Cbl-MHF4-SMAF-30CMWH99Parts-NTA</v>
      </c>
      <c r="P3731" s="1">
        <f t="shared" si="716"/>
        <v>0</v>
      </c>
      <c r="Q3731" s="1">
        <f t="shared" si="723"/>
        <v>0</v>
      </c>
      <c r="R3731" s="1">
        <f t="shared" si="724"/>
        <v>0</v>
      </c>
      <c r="S3731" s="1">
        <f t="shared" si="717"/>
        <v>0</v>
      </c>
      <c r="T3731" s="1">
        <f t="shared" si="718"/>
        <v>0</v>
      </c>
    </row>
    <row r="3732" spans="1:20" x14ac:dyDescent="0.3">
      <c r="A3732" s="1" t="s">
        <v>255</v>
      </c>
      <c r="D3732" s="1">
        <v>0</v>
      </c>
      <c r="F3732" s="1">
        <v>0</v>
      </c>
      <c r="I3732" s="1">
        <v>0</v>
      </c>
      <c r="K3732" s="1">
        <v>0</v>
      </c>
      <c r="L3732" s="2">
        <f t="shared" si="719"/>
        <v>0</v>
      </c>
      <c r="M3732" s="2" t="str">
        <f t="shared" si="720"/>
        <v>Cbl-RJ45-RJ45-Latch-1000CM</v>
      </c>
      <c r="N3732" s="2" t="str">
        <f t="shared" si="721"/>
        <v>WH99Parts-NTA</v>
      </c>
      <c r="O3732" s="1" t="str">
        <f t="shared" si="722"/>
        <v>Cbl-RJ45-RJ45-Latch-1000CMWH99Parts-NTA</v>
      </c>
      <c r="P3732" s="1">
        <f t="shared" si="716"/>
        <v>0</v>
      </c>
      <c r="Q3732" s="1">
        <f t="shared" si="723"/>
        <v>0</v>
      </c>
      <c r="R3732" s="1">
        <f t="shared" si="724"/>
        <v>0</v>
      </c>
      <c r="S3732" s="1">
        <f t="shared" si="717"/>
        <v>0</v>
      </c>
      <c r="T3732" s="1">
        <f t="shared" si="718"/>
        <v>0</v>
      </c>
    </row>
    <row r="3733" spans="1:20" x14ac:dyDescent="0.3">
      <c r="A3733" s="1" t="s">
        <v>257</v>
      </c>
      <c r="D3733" s="1">
        <v>0</v>
      </c>
      <c r="F3733" s="1">
        <v>0</v>
      </c>
      <c r="I3733" s="1">
        <v>0</v>
      </c>
      <c r="K3733" s="1">
        <v>0</v>
      </c>
      <c r="L3733" s="2">
        <f t="shared" si="719"/>
        <v>0</v>
      </c>
      <c r="M3733" s="2" t="str">
        <f t="shared" si="720"/>
        <v>Cbl-SATA7_W2.54-SATA22-30CM</v>
      </c>
      <c r="N3733" s="2" t="str">
        <f t="shared" si="721"/>
        <v>WH99Parts-NTA</v>
      </c>
      <c r="O3733" s="1" t="str">
        <f t="shared" si="722"/>
        <v>Cbl-SATA7_W2.54-SATA22-30CMWH99Parts-NTA</v>
      </c>
      <c r="P3733" s="1">
        <f t="shared" si="716"/>
        <v>0</v>
      </c>
      <c r="Q3733" s="1">
        <f t="shared" si="723"/>
        <v>0</v>
      </c>
      <c r="R3733" s="1">
        <f t="shared" si="724"/>
        <v>0</v>
      </c>
      <c r="S3733" s="1">
        <f t="shared" si="717"/>
        <v>0</v>
      </c>
      <c r="T3733" s="1">
        <f t="shared" si="718"/>
        <v>0</v>
      </c>
    </row>
    <row r="3734" spans="1:20" x14ac:dyDescent="0.3">
      <c r="A3734" s="1" t="s">
        <v>533</v>
      </c>
      <c r="D3734" s="1">
        <v>0</v>
      </c>
      <c r="F3734" s="1">
        <v>0</v>
      </c>
      <c r="I3734" s="1">
        <v>0</v>
      </c>
      <c r="K3734" s="1">
        <v>0</v>
      </c>
      <c r="L3734" s="2">
        <f t="shared" si="719"/>
        <v>0</v>
      </c>
      <c r="M3734" s="2" t="str">
        <f t="shared" si="720"/>
        <v>Cbl-SATA7_W2.54-SATA22-30CM*</v>
      </c>
      <c r="N3734" s="2" t="str">
        <f t="shared" si="721"/>
        <v>WH99Parts-NTA</v>
      </c>
      <c r="O3734" s="1" t="str">
        <f t="shared" si="722"/>
        <v>Cbl-SATA7_W2.54-SATA22-30CM*WH99Parts-NTA</v>
      </c>
      <c r="P3734" s="1">
        <f t="shared" si="716"/>
        <v>0</v>
      </c>
      <c r="Q3734" s="1">
        <f t="shared" si="723"/>
        <v>0</v>
      </c>
      <c r="R3734" s="1">
        <f t="shared" si="724"/>
        <v>0</v>
      </c>
      <c r="S3734" s="1">
        <f t="shared" si="717"/>
        <v>0</v>
      </c>
      <c r="T3734" s="1">
        <f t="shared" si="718"/>
        <v>0</v>
      </c>
    </row>
    <row r="3735" spans="1:20" x14ac:dyDescent="0.3">
      <c r="A3735" s="1" t="s">
        <v>1629</v>
      </c>
      <c r="D3735" s="1">
        <v>0</v>
      </c>
      <c r="F3735" s="1">
        <v>0</v>
      </c>
      <c r="I3735" s="1">
        <v>0</v>
      </c>
      <c r="K3735" s="1">
        <v>0</v>
      </c>
      <c r="L3735" s="2">
        <f t="shared" si="719"/>
        <v>0</v>
      </c>
      <c r="M3735" s="2" t="str">
        <f t="shared" si="720"/>
        <v>Cbl-SATA7_W2.54-SATA22-8CM</v>
      </c>
      <c r="N3735" s="2" t="str">
        <f t="shared" si="721"/>
        <v>WH99Parts-NTA</v>
      </c>
      <c r="O3735" s="1" t="str">
        <f t="shared" si="722"/>
        <v>Cbl-SATA7_W2.54-SATA22-8CMWH99Parts-NTA</v>
      </c>
      <c r="P3735" s="1">
        <f t="shared" si="716"/>
        <v>0</v>
      </c>
      <c r="Q3735" s="1">
        <f t="shared" si="723"/>
        <v>0</v>
      </c>
      <c r="R3735" s="1">
        <f t="shared" si="724"/>
        <v>0</v>
      </c>
      <c r="S3735" s="1">
        <f t="shared" si="717"/>
        <v>0</v>
      </c>
      <c r="T3735" s="1">
        <f t="shared" si="718"/>
        <v>0</v>
      </c>
    </row>
    <row r="3736" spans="1:20" x14ac:dyDescent="0.3">
      <c r="A3736" s="1" t="s">
        <v>258</v>
      </c>
      <c r="D3736" s="1">
        <v>0</v>
      </c>
      <c r="F3736" s="1">
        <v>0</v>
      </c>
      <c r="I3736" s="1">
        <v>0</v>
      </c>
      <c r="K3736" s="1">
        <v>0</v>
      </c>
      <c r="L3736" s="2">
        <f t="shared" si="719"/>
        <v>0</v>
      </c>
      <c r="M3736" s="2" t="str">
        <f t="shared" si="720"/>
        <v>Cbl-SATA7_W2.54-SATA22-9CM</v>
      </c>
      <c r="N3736" s="2" t="str">
        <f t="shared" si="721"/>
        <v>WH99Parts-NTA</v>
      </c>
      <c r="O3736" s="1" t="str">
        <f t="shared" si="722"/>
        <v>Cbl-SATA7_W2.54-SATA22-9CMWH99Parts-NTA</v>
      </c>
      <c r="P3736" s="1">
        <f t="shared" si="716"/>
        <v>0</v>
      </c>
      <c r="Q3736" s="1">
        <f t="shared" si="723"/>
        <v>0</v>
      </c>
      <c r="R3736" s="1">
        <f t="shared" si="724"/>
        <v>0</v>
      </c>
      <c r="S3736" s="1">
        <f t="shared" si="717"/>
        <v>0</v>
      </c>
      <c r="T3736" s="1">
        <f t="shared" si="718"/>
        <v>0</v>
      </c>
    </row>
    <row r="3737" spans="1:20" x14ac:dyDescent="0.3">
      <c r="A3737" s="1" t="s">
        <v>259</v>
      </c>
      <c r="D3737" s="1">
        <v>0</v>
      </c>
      <c r="F3737" s="1">
        <v>0</v>
      </c>
      <c r="I3737" s="1">
        <v>0</v>
      </c>
      <c r="K3737" s="1">
        <v>0</v>
      </c>
      <c r="L3737" s="2">
        <f t="shared" si="719"/>
        <v>0</v>
      </c>
      <c r="M3737" s="2" t="str">
        <f t="shared" si="720"/>
        <v>Cbl-U3TA-U3MB-300CM</v>
      </c>
      <c r="N3737" s="2" t="str">
        <f t="shared" si="721"/>
        <v>WH99Parts-NTA</v>
      </c>
      <c r="O3737" s="1" t="str">
        <f t="shared" si="722"/>
        <v>Cbl-U3TA-U3MB-300CMWH99Parts-NTA</v>
      </c>
      <c r="P3737" s="1">
        <f t="shared" si="716"/>
        <v>0</v>
      </c>
      <c r="Q3737" s="1">
        <f t="shared" si="723"/>
        <v>0</v>
      </c>
      <c r="R3737" s="1">
        <f t="shared" si="724"/>
        <v>0</v>
      </c>
      <c r="S3737" s="1">
        <f t="shared" si="717"/>
        <v>0</v>
      </c>
      <c r="T3737" s="1">
        <f t="shared" si="718"/>
        <v>0</v>
      </c>
    </row>
    <row r="3738" spans="1:20" x14ac:dyDescent="0.3">
      <c r="A3738" s="1" t="s">
        <v>260</v>
      </c>
      <c r="D3738" s="1">
        <v>0</v>
      </c>
      <c r="F3738" s="1">
        <v>0</v>
      </c>
      <c r="I3738" s="1">
        <v>0</v>
      </c>
      <c r="K3738" s="1">
        <v>0</v>
      </c>
      <c r="L3738" s="2">
        <f t="shared" si="719"/>
        <v>0</v>
      </c>
      <c r="M3738" s="2" t="str">
        <f t="shared" si="720"/>
        <v>Cbl-U3TA-U3TA-Latch-300CM</v>
      </c>
      <c r="N3738" s="2" t="str">
        <f t="shared" si="721"/>
        <v>WH99Parts-NTA</v>
      </c>
      <c r="O3738" s="1" t="str">
        <f t="shared" si="722"/>
        <v>Cbl-U3TA-U3TA-Latch-300CMWH99Parts-NTA</v>
      </c>
      <c r="P3738" s="1">
        <f t="shared" si="716"/>
        <v>0</v>
      </c>
      <c r="Q3738" s="1">
        <f t="shared" si="723"/>
        <v>0</v>
      </c>
      <c r="R3738" s="1">
        <f t="shared" si="724"/>
        <v>0</v>
      </c>
      <c r="S3738" s="1">
        <f t="shared" si="717"/>
        <v>0</v>
      </c>
      <c r="T3738" s="1">
        <f t="shared" si="718"/>
        <v>0</v>
      </c>
    </row>
    <row r="3739" spans="1:20" x14ac:dyDescent="0.3">
      <c r="A3739" s="1" t="s">
        <v>538</v>
      </c>
      <c r="D3739" s="1">
        <v>0</v>
      </c>
      <c r="F3739" s="1">
        <v>0</v>
      </c>
      <c r="I3739" s="1">
        <v>0</v>
      </c>
      <c r="K3739" s="1">
        <v>0</v>
      </c>
      <c r="L3739" s="2">
        <f t="shared" si="719"/>
        <v>0</v>
      </c>
      <c r="M3739" s="2" t="str">
        <f t="shared" si="720"/>
        <v>Cbl-W6F-W6F-16CM</v>
      </c>
      <c r="N3739" s="2" t="str">
        <f t="shared" si="721"/>
        <v>WH99Parts-NTA</v>
      </c>
      <c r="O3739" s="1" t="str">
        <f t="shared" si="722"/>
        <v>Cbl-W6F-W6F-16CMWH99Parts-NTA</v>
      </c>
      <c r="P3739" s="1">
        <f t="shared" si="716"/>
        <v>0</v>
      </c>
      <c r="Q3739" s="1">
        <f t="shared" si="723"/>
        <v>0</v>
      </c>
      <c r="R3739" s="1">
        <f t="shared" si="724"/>
        <v>0</v>
      </c>
      <c r="S3739" s="1">
        <f t="shared" si="717"/>
        <v>0</v>
      </c>
      <c r="T3739" s="1">
        <f t="shared" si="718"/>
        <v>0</v>
      </c>
    </row>
    <row r="3740" spans="1:20" x14ac:dyDescent="0.3">
      <c r="A3740" s="1" t="s">
        <v>539</v>
      </c>
      <c r="D3740" s="1">
        <v>0</v>
      </c>
      <c r="F3740" s="1">
        <v>0</v>
      </c>
      <c r="I3740" s="1">
        <v>0</v>
      </c>
      <c r="K3740" s="1">
        <v>0</v>
      </c>
      <c r="L3740" s="2">
        <f t="shared" si="719"/>
        <v>0</v>
      </c>
      <c r="M3740" s="2" t="str">
        <f t="shared" si="720"/>
        <v>Cbl-W6F-W8F-16CM</v>
      </c>
      <c r="N3740" s="2" t="str">
        <f t="shared" si="721"/>
        <v>WH99Parts-NTA</v>
      </c>
      <c r="O3740" s="1" t="str">
        <f t="shared" si="722"/>
        <v>Cbl-W6F-W8F-16CMWH99Parts-NTA</v>
      </c>
      <c r="P3740" s="1">
        <f t="shared" si="716"/>
        <v>0</v>
      </c>
      <c r="Q3740" s="1">
        <f t="shared" si="723"/>
        <v>0</v>
      </c>
      <c r="R3740" s="1">
        <f t="shared" si="724"/>
        <v>0</v>
      </c>
      <c r="S3740" s="1">
        <f t="shared" si="717"/>
        <v>0</v>
      </c>
      <c r="T3740" s="1">
        <f t="shared" si="718"/>
        <v>0</v>
      </c>
    </row>
    <row r="3741" spans="1:20" x14ac:dyDescent="0.3">
      <c r="A3741" s="1" t="s">
        <v>540</v>
      </c>
      <c r="D3741" s="1">
        <v>0</v>
      </c>
      <c r="F3741" s="1">
        <v>0</v>
      </c>
      <c r="I3741" s="1">
        <v>0</v>
      </c>
      <c r="K3741" s="1">
        <v>0</v>
      </c>
      <c r="L3741" s="2">
        <f t="shared" si="719"/>
        <v>0</v>
      </c>
      <c r="M3741" s="2" t="str">
        <f t="shared" si="720"/>
        <v>Cbl-W6F-W8F-25CM</v>
      </c>
      <c r="N3741" s="2" t="str">
        <f t="shared" si="721"/>
        <v>WH99Parts-NTA</v>
      </c>
      <c r="O3741" s="1" t="str">
        <f t="shared" si="722"/>
        <v>Cbl-W6F-W8F-25CMWH99Parts-NTA</v>
      </c>
      <c r="P3741" s="1">
        <f t="shared" si="716"/>
        <v>0</v>
      </c>
      <c r="Q3741" s="1">
        <f t="shared" si="723"/>
        <v>0</v>
      </c>
      <c r="R3741" s="1">
        <f t="shared" si="724"/>
        <v>0</v>
      </c>
      <c r="S3741" s="1">
        <f t="shared" si="717"/>
        <v>0</v>
      </c>
      <c r="T3741" s="1">
        <f t="shared" si="718"/>
        <v>0</v>
      </c>
    </row>
    <row r="3742" spans="1:20" x14ac:dyDescent="0.3">
      <c r="A3742" s="1" t="s">
        <v>541</v>
      </c>
      <c r="D3742" s="1">
        <v>0</v>
      </c>
      <c r="F3742" s="1">
        <v>0</v>
      </c>
      <c r="I3742" s="1">
        <v>0</v>
      </c>
      <c r="K3742" s="1">
        <v>0</v>
      </c>
      <c r="L3742" s="2">
        <f t="shared" si="719"/>
        <v>0</v>
      </c>
      <c r="M3742" s="2" t="str">
        <f t="shared" si="720"/>
        <v>Cbl-W8F-W8F-16CM</v>
      </c>
      <c r="N3742" s="2" t="str">
        <f t="shared" si="721"/>
        <v>WH99Parts-NTA</v>
      </c>
      <c r="O3742" s="1" t="str">
        <f t="shared" si="722"/>
        <v>Cbl-W8F-W8F-16CMWH99Parts-NTA</v>
      </c>
      <c r="P3742" s="1">
        <f t="shared" si="716"/>
        <v>0</v>
      </c>
      <c r="Q3742" s="1">
        <f t="shared" si="723"/>
        <v>0</v>
      </c>
      <c r="R3742" s="1">
        <f t="shared" si="724"/>
        <v>0</v>
      </c>
      <c r="S3742" s="1">
        <f t="shared" si="717"/>
        <v>0</v>
      </c>
      <c r="T3742" s="1">
        <f t="shared" si="718"/>
        <v>0</v>
      </c>
    </row>
    <row r="3743" spans="1:20" x14ac:dyDescent="0.3">
      <c r="A3743" s="1" t="s">
        <v>542</v>
      </c>
      <c r="D3743" s="1">
        <v>0</v>
      </c>
      <c r="F3743" s="1">
        <v>0</v>
      </c>
      <c r="I3743" s="1">
        <v>0</v>
      </c>
      <c r="K3743" s="1">
        <v>0</v>
      </c>
      <c r="L3743" s="2">
        <f t="shared" si="719"/>
        <v>0</v>
      </c>
      <c r="M3743" s="2" t="str">
        <f t="shared" si="720"/>
        <v>Cbl-W8F-W8F-25CM</v>
      </c>
      <c r="N3743" s="2" t="str">
        <f t="shared" si="721"/>
        <v>WH99Parts-NTA</v>
      </c>
      <c r="O3743" s="1" t="str">
        <f t="shared" si="722"/>
        <v>Cbl-W8F-W8F-25CMWH99Parts-NTA</v>
      </c>
      <c r="P3743" s="1">
        <f t="shared" si="716"/>
        <v>0</v>
      </c>
      <c r="Q3743" s="1">
        <f t="shared" si="723"/>
        <v>0</v>
      </c>
      <c r="R3743" s="1">
        <f t="shared" si="724"/>
        <v>0</v>
      </c>
      <c r="S3743" s="1">
        <f t="shared" si="717"/>
        <v>0</v>
      </c>
      <c r="T3743" s="1">
        <f t="shared" si="718"/>
        <v>0</v>
      </c>
    </row>
    <row r="3744" spans="1:20" x14ac:dyDescent="0.3">
      <c r="A3744" s="1" t="s">
        <v>546</v>
      </c>
      <c r="D3744" s="1">
        <v>0</v>
      </c>
      <c r="F3744" s="1">
        <v>0</v>
      </c>
      <c r="I3744" s="1">
        <v>0</v>
      </c>
      <c r="K3744" s="1">
        <v>0</v>
      </c>
      <c r="L3744" s="2">
        <f t="shared" ref="L3744:L3781" si="725">D3744</f>
        <v>0</v>
      </c>
      <c r="M3744" s="2" t="str">
        <f t="shared" ref="M3744:M3781" si="726">A3744</f>
        <v>Dust Cover-mini-DP</v>
      </c>
      <c r="N3744" s="2" t="str">
        <f t="shared" ref="N3744:N3781" si="727">IF(A3745="Inventory",A3744,N3743)</f>
        <v>WH99Parts-NTA</v>
      </c>
      <c r="O3744" s="1" t="str">
        <f t="shared" si="722"/>
        <v>Dust Cover-mini-DPWH99Parts-NTA</v>
      </c>
      <c r="P3744" s="1">
        <f t="shared" si="716"/>
        <v>0</v>
      </c>
      <c r="Q3744" s="1">
        <f t="shared" si="723"/>
        <v>0</v>
      </c>
      <c r="R3744" s="1">
        <f t="shared" si="724"/>
        <v>0</v>
      </c>
      <c r="S3744" s="1">
        <f t="shared" si="717"/>
        <v>0</v>
      </c>
      <c r="T3744" s="1">
        <f t="shared" si="718"/>
        <v>0</v>
      </c>
    </row>
    <row r="3745" spans="1:20" x14ac:dyDescent="0.3">
      <c r="A3745" s="1" t="s">
        <v>1724</v>
      </c>
      <c r="D3745" s="1">
        <v>0</v>
      </c>
      <c r="F3745" s="1">
        <v>0</v>
      </c>
      <c r="I3745" s="1">
        <v>0</v>
      </c>
      <c r="K3745" s="1">
        <v>0</v>
      </c>
      <c r="L3745" s="2">
        <f t="shared" si="725"/>
        <v>0</v>
      </c>
      <c r="M3745" s="2" t="str">
        <f t="shared" si="726"/>
        <v>Fan 80X80X15</v>
      </c>
      <c r="N3745" s="2" t="str">
        <f t="shared" si="727"/>
        <v>WH99Parts-NTA</v>
      </c>
      <c r="O3745" s="1" t="str">
        <f t="shared" si="722"/>
        <v>Fan 80X80X15WH99Parts-NTA</v>
      </c>
      <c r="P3745" s="1">
        <f t="shared" si="716"/>
        <v>0</v>
      </c>
      <c r="Q3745" s="1">
        <f t="shared" si="723"/>
        <v>0</v>
      </c>
      <c r="R3745" s="1">
        <f t="shared" si="724"/>
        <v>0</v>
      </c>
      <c r="S3745" s="1">
        <f t="shared" si="717"/>
        <v>0</v>
      </c>
      <c r="T3745" s="1">
        <f t="shared" si="718"/>
        <v>0</v>
      </c>
    </row>
    <row r="3746" spans="1:20" x14ac:dyDescent="0.3">
      <c r="A3746" s="1" t="s">
        <v>272</v>
      </c>
      <c r="D3746" s="1">
        <v>0</v>
      </c>
      <c r="F3746" s="1">
        <v>0</v>
      </c>
      <c r="I3746" s="1">
        <v>0</v>
      </c>
      <c r="K3746" s="1">
        <v>0</v>
      </c>
      <c r="L3746" s="2">
        <f t="shared" si="725"/>
        <v>0</v>
      </c>
      <c r="M3746" s="2" t="str">
        <f t="shared" si="726"/>
        <v>Foam-HDD-22x60</v>
      </c>
      <c r="N3746" s="2" t="str">
        <f t="shared" si="727"/>
        <v>WH99Parts-NTA</v>
      </c>
      <c r="O3746" s="1" t="str">
        <f t="shared" si="722"/>
        <v>Foam-HDD-22x60WH99Parts-NTA</v>
      </c>
      <c r="P3746" s="1">
        <f t="shared" si="716"/>
        <v>0</v>
      </c>
      <c r="Q3746" s="1">
        <f t="shared" si="723"/>
        <v>0</v>
      </c>
      <c r="R3746" s="1">
        <f t="shared" si="724"/>
        <v>0</v>
      </c>
      <c r="S3746" s="1">
        <f t="shared" si="717"/>
        <v>0</v>
      </c>
      <c r="T3746" s="1">
        <f t="shared" si="718"/>
        <v>0</v>
      </c>
    </row>
    <row r="3747" spans="1:20" x14ac:dyDescent="0.3">
      <c r="A3747" s="1" t="s">
        <v>552</v>
      </c>
      <c r="D3747" s="1">
        <v>0</v>
      </c>
      <c r="F3747" s="1">
        <v>0</v>
      </c>
      <c r="I3747" s="1">
        <v>0</v>
      </c>
      <c r="K3747" s="1">
        <v>0</v>
      </c>
      <c r="L3747" s="2">
        <f t="shared" si="725"/>
        <v>0</v>
      </c>
      <c r="M3747" s="2" t="str">
        <f t="shared" si="726"/>
        <v>M.2 to miniPCIe Adapter</v>
      </c>
      <c r="N3747" s="2" t="str">
        <f t="shared" si="727"/>
        <v>WH99Parts-NTA</v>
      </c>
      <c r="O3747" s="1" t="str">
        <f t="shared" si="722"/>
        <v>M.2 to miniPCIe AdapterWH99Parts-NTA</v>
      </c>
      <c r="P3747" s="1">
        <f t="shared" si="716"/>
        <v>0</v>
      </c>
      <c r="Q3747" s="1">
        <f t="shared" si="723"/>
        <v>0</v>
      </c>
      <c r="R3747" s="1">
        <f t="shared" si="724"/>
        <v>0</v>
      </c>
      <c r="S3747" s="1">
        <f t="shared" si="717"/>
        <v>0</v>
      </c>
      <c r="T3747" s="1">
        <f t="shared" si="718"/>
        <v>0</v>
      </c>
    </row>
    <row r="3748" spans="1:20" x14ac:dyDescent="0.3">
      <c r="A3748" s="1" t="s">
        <v>563</v>
      </c>
      <c r="D3748" s="1">
        <v>0</v>
      </c>
      <c r="F3748" s="1">
        <v>0</v>
      </c>
      <c r="I3748" s="1">
        <v>0</v>
      </c>
      <c r="K3748" s="1">
        <v>0</v>
      </c>
      <c r="L3748" s="2">
        <f t="shared" si="725"/>
        <v>0</v>
      </c>
      <c r="M3748" s="2" t="str">
        <f t="shared" si="726"/>
        <v>Nuvo-6108GC-TI PWR Cable</v>
      </c>
      <c r="N3748" s="2" t="str">
        <f t="shared" si="727"/>
        <v>WH99Parts-NTA</v>
      </c>
      <c r="O3748" s="1" t="str">
        <f t="shared" si="722"/>
        <v>Nuvo-6108GC-TI PWR CableWH99Parts-NTA</v>
      </c>
      <c r="P3748" s="1">
        <f t="shared" si="716"/>
        <v>0</v>
      </c>
      <c r="Q3748" s="1">
        <f t="shared" si="723"/>
        <v>0</v>
      </c>
      <c r="R3748" s="1">
        <f t="shared" si="724"/>
        <v>0</v>
      </c>
      <c r="S3748" s="1">
        <f t="shared" si="717"/>
        <v>0</v>
      </c>
      <c r="T3748" s="1">
        <f t="shared" si="718"/>
        <v>0</v>
      </c>
    </row>
    <row r="3749" spans="1:20" x14ac:dyDescent="0.3">
      <c r="A3749" s="1" t="s">
        <v>277</v>
      </c>
      <c r="D3749" s="1">
        <v>0</v>
      </c>
      <c r="F3749" s="1">
        <v>0</v>
      </c>
      <c r="I3749" s="1">
        <v>0</v>
      </c>
      <c r="K3749" s="1">
        <v>0</v>
      </c>
      <c r="L3749" s="2">
        <f t="shared" si="725"/>
        <v>0</v>
      </c>
      <c r="M3749" s="2" t="str">
        <f t="shared" si="726"/>
        <v>Nuvo-6108GC Card Holder_B</v>
      </c>
      <c r="N3749" s="2" t="str">
        <f t="shared" si="727"/>
        <v>WH99Parts-NTA</v>
      </c>
      <c r="O3749" s="1" t="str">
        <f t="shared" si="722"/>
        <v>Nuvo-6108GC Card Holder_BWH99Parts-NTA</v>
      </c>
      <c r="P3749" s="1">
        <f t="shared" si="716"/>
        <v>0</v>
      </c>
      <c r="Q3749" s="1">
        <f t="shared" si="723"/>
        <v>0</v>
      </c>
      <c r="R3749" s="1">
        <f t="shared" si="724"/>
        <v>0</v>
      </c>
      <c r="S3749" s="1">
        <f t="shared" si="717"/>
        <v>0</v>
      </c>
      <c r="T3749" s="1">
        <f t="shared" si="718"/>
        <v>0</v>
      </c>
    </row>
    <row r="3750" spans="1:20" x14ac:dyDescent="0.3">
      <c r="A3750" s="1" t="s">
        <v>278</v>
      </c>
      <c r="D3750" s="1">
        <v>0</v>
      </c>
      <c r="F3750" s="1">
        <v>0</v>
      </c>
      <c r="I3750" s="1">
        <v>0</v>
      </c>
      <c r="K3750" s="1">
        <v>0</v>
      </c>
      <c r="L3750" s="2">
        <f t="shared" si="725"/>
        <v>0</v>
      </c>
      <c r="M3750" s="2" t="str">
        <f t="shared" si="726"/>
        <v>Nuvo-8108GC FAN Bracket</v>
      </c>
      <c r="N3750" s="2" t="str">
        <f t="shared" si="727"/>
        <v>WH99Parts-NTA</v>
      </c>
      <c r="O3750" s="1" t="str">
        <f t="shared" si="722"/>
        <v>Nuvo-8108GC FAN BracketWH99Parts-NTA</v>
      </c>
      <c r="P3750" s="1">
        <f t="shared" si="716"/>
        <v>0</v>
      </c>
      <c r="Q3750" s="1">
        <f t="shared" si="723"/>
        <v>0</v>
      </c>
      <c r="R3750" s="1">
        <f t="shared" si="724"/>
        <v>0</v>
      </c>
      <c r="S3750" s="1">
        <f t="shared" si="717"/>
        <v>0</v>
      </c>
      <c r="T3750" s="1">
        <f t="shared" si="718"/>
        <v>0</v>
      </c>
    </row>
    <row r="3751" spans="1:20" x14ac:dyDescent="0.3">
      <c r="A3751" s="1" t="s">
        <v>283</v>
      </c>
      <c r="D3751" s="1">
        <v>0</v>
      </c>
      <c r="F3751" s="1">
        <v>0</v>
      </c>
      <c r="I3751" s="1">
        <v>0</v>
      </c>
      <c r="K3751" s="1">
        <v>0</v>
      </c>
      <c r="L3751" s="2">
        <f t="shared" si="725"/>
        <v>0</v>
      </c>
      <c r="M3751" s="2" t="str">
        <f t="shared" si="726"/>
        <v>TB-3Pole-POC300</v>
      </c>
      <c r="N3751" s="2" t="str">
        <f t="shared" si="727"/>
        <v>WH99Parts-NTA</v>
      </c>
      <c r="O3751" s="1" t="str">
        <f t="shared" si="722"/>
        <v>TB-3Pole-POC300WH99Parts-NTA</v>
      </c>
      <c r="P3751" s="1">
        <f t="shared" si="716"/>
        <v>0</v>
      </c>
      <c r="Q3751" s="1">
        <f t="shared" si="723"/>
        <v>0</v>
      </c>
      <c r="R3751" s="1">
        <f t="shared" si="724"/>
        <v>0</v>
      </c>
      <c r="S3751" s="1">
        <f t="shared" si="717"/>
        <v>0</v>
      </c>
      <c r="T3751" s="1">
        <f t="shared" si="718"/>
        <v>0</v>
      </c>
    </row>
    <row r="3752" spans="1:20" x14ac:dyDescent="0.3">
      <c r="A3752" s="1" t="s">
        <v>45</v>
      </c>
      <c r="D3752" s="1">
        <v>0</v>
      </c>
      <c r="F3752" s="1">
        <v>0</v>
      </c>
      <c r="I3752" s="1">
        <v>0</v>
      </c>
      <c r="K3752" s="1">
        <v>0</v>
      </c>
      <c r="L3752" s="2">
        <f t="shared" si="725"/>
        <v>0</v>
      </c>
      <c r="M3752" s="2" t="str">
        <f t="shared" si="726"/>
        <v>TY-NVMe-Nuvo10208GC</v>
      </c>
      <c r="N3752" s="2" t="str">
        <f t="shared" si="727"/>
        <v>WH99Parts-NTA</v>
      </c>
      <c r="O3752" s="1" t="str">
        <f t="shared" si="722"/>
        <v>TY-NVMe-Nuvo10208GCWH99Parts-NTA</v>
      </c>
      <c r="P3752" s="1">
        <f t="shared" si="716"/>
        <v>0</v>
      </c>
      <c r="Q3752" s="1">
        <f t="shared" si="723"/>
        <v>0</v>
      </c>
      <c r="R3752" s="1">
        <f t="shared" si="724"/>
        <v>0</v>
      </c>
      <c r="S3752" s="1">
        <f t="shared" si="717"/>
        <v>0</v>
      </c>
      <c r="T3752" s="1">
        <f t="shared" si="718"/>
        <v>0</v>
      </c>
    </row>
    <row r="3753" spans="1:20" hidden="1" x14ac:dyDescent="0.3">
      <c r="A3753" s="1" t="s">
        <v>579</v>
      </c>
      <c r="D3753" s="1">
        <v>0</v>
      </c>
      <c r="E3753" s="1">
        <v>0</v>
      </c>
      <c r="F3753" s="1">
        <v>0</v>
      </c>
      <c r="H3753" s="1">
        <v>0</v>
      </c>
      <c r="K3753" s="1">
        <v>0</v>
      </c>
      <c r="L3753" s="2">
        <f t="shared" si="725"/>
        <v>0</v>
      </c>
      <c r="M3753" s="2" t="str">
        <f t="shared" si="726"/>
        <v>Total Accessory</v>
      </c>
      <c r="N3753" s="2" t="str">
        <f t="shared" si="727"/>
        <v>WH99Parts-NTA</v>
      </c>
      <c r="O3753" s="1" t="str">
        <f t="shared" si="722"/>
        <v>Total AccessoryWH99Parts-NTA</v>
      </c>
      <c r="P3753" s="1">
        <f t="shared" si="716"/>
        <v>0</v>
      </c>
      <c r="Q3753" s="1">
        <f t="shared" si="723"/>
        <v>0</v>
      </c>
      <c r="R3753" s="1">
        <f t="shared" si="724"/>
        <v>0</v>
      </c>
      <c r="S3753" s="1">
        <f t="shared" si="717"/>
        <v>0</v>
      </c>
      <c r="T3753" s="1">
        <f t="shared" si="718"/>
        <v>0</v>
      </c>
    </row>
    <row r="3754" spans="1:20" hidden="1" x14ac:dyDescent="0.3">
      <c r="A3754" s="1" t="s">
        <v>580</v>
      </c>
      <c r="L3754" s="2">
        <f t="shared" si="725"/>
        <v>0</v>
      </c>
      <c r="M3754" s="2" t="str">
        <f t="shared" si="726"/>
        <v>CPU</v>
      </c>
      <c r="N3754" s="2" t="str">
        <f t="shared" si="727"/>
        <v>WH99Parts-NTA</v>
      </c>
      <c r="O3754" s="1" t="str">
        <f t="shared" si="722"/>
        <v>CPUWH99Parts-NTA</v>
      </c>
      <c r="P3754" s="1">
        <f t="shared" si="716"/>
        <v>0</v>
      </c>
      <c r="Q3754" s="1">
        <f t="shared" si="723"/>
        <v>0</v>
      </c>
      <c r="R3754" s="1">
        <f t="shared" si="724"/>
        <v>0</v>
      </c>
      <c r="S3754" s="1">
        <f t="shared" si="717"/>
        <v>0</v>
      </c>
      <c r="T3754" s="1">
        <f t="shared" si="718"/>
        <v>0</v>
      </c>
    </row>
    <row r="3755" spans="1:20" x14ac:dyDescent="0.3">
      <c r="A3755" s="1" t="s">
        <v>290</v>
      </c>
      <c r="D3755" s="1">
        <v>0</v>
      </c>
      <c r="F3755" s="1">
        <v>0</v>
      </c>
      <c r="I3755" s="1">
        <v>0</v>
      </c>
      <c r="K3755" s="1">
        <v>0</v>
      </c>
      <c r="L3755" s="2">
        <f t="shared" si="725"/>
        <v>0</v>
      </c>
      <c r="M3755" s="2" t="str">
        <f t="shared" si="726"/>
        <v>i7-6700</v>
      </c>
      <c r="N3755" s="2" t="str">
        <f t="shared" si="727"/>
        <v>WH99Parts-NTA</v>
      </c>
      <c r="O3755" s="1" t="str">
        <f t="shared" si="722"/>
        <v>i7-6700WH99Parts-NTA</v>
      </c>
      <c r="P3755" s="1">
        <f t="shared" si="716"/>
        <v>0</v>
      </c>
      <c r="Q3755" s="1">
        <f t="shared" si="723"/>
        <v>0</v>
      </c>
      <c r="R3755" s="1">
        <f t="shared" si="724"/>
        <v>0</v>
      </c>
      <c r="S3755" s="1">
        <f t="shared" si="717"/>
        <v>0</v>
      </c>
      <c r="T3755" s="1">
        <f t="shared" si="718"/>
        <v>0</v>
      </c>
    </row>
    <row r="3756" spans="1:20" hidden="1" x14ac:dyDescent="0.3">
      <c r="A3756" s="1" t="s">
        <v>606</v>
      </c>
      <c r="D3756" s="1">
        <v>0</v>
      </c>
      <c r="E3756" s="1">
        <v>0</v>
      </c>
      <c r="F3756" s="1">
        <v>0</v>
      </c>
      <c r="H3756" s="1">
        <v>0</v>
      </c>
      <c r="K3756" s="1">
        <v>0</v>
      </c>
      <c r="L3756" s="2">
        <f t="shared" si="725"/>
        <v>0</v>
      </c>
      <c r="M3756" s="2" t="str">
        <f t="shared" si="726"/>
        <v>Total CPU</v>
      </c>
      <c r="N3756" s="2" t="str">
        <f t="shared" si="727"/>
        <v>WH99Parts-NTA</v>
      </c>
      <c r="O3756" s="1" t="str">
        <f t="shared" si="722"/>
        <v>Total CPUWH99Parts-NTA</v>
      </c>
      <c r="P3756" s="1">
        <f t="shared" si="716"/>
        <v>0</v>
      </c>
      <c r="Q3756" s="1">
        <f t="shared" si="723"/>
        <v>0</v>
      </c>
      <c r="R3756" s="1">
        <f t="shared" si="724"/>
        <v>0</v>
      </c>
      <c r="S3756" s="1">
        <f t="shared" si="717"/>
        <v>0</v>
      </c>
      <c r="T3756" s="1">
        <f t="shared" si="718"/>
        <v>0</v>
      </c>
    </row>
    <row r="3757" spans="1:20" hidden="1" x14ac:dyDescent="0.3">
      <c r="A3757" s="1" t="s">
        <v>607</v>
      </c>
      <c r="L3757" s="2">
        <f t="shared" si="725"/>
        <v>0</v>
      </c>
      <c r="M3757" s="2" t="str">
        <f t="shared" si="726"/>
        <v>Custom Items</v>
      </c>
      <c r="N3757" s="2" t="str">
        <f t="shared" si="727"/>
        <v>WH99Parts-NTA</v>
      </c>
      <c r="O3757" s="1" t="str">
        <f t="shared" si="722"/>
        <v>Custom ItemsWH99Parts-NTA</v>
      </c>
      <c r="P3757" s="1">
        <f t="shared" si="716"/>
        <v>0</v>
      </c>
      <c r="Q3757" s="1">
        <f t="shared" si="723"/>
        <v>0</v>
      </c>
      <c r="R3757" s="1">
        <f t="shared" si="724"/>
        <v>0</v>
      </c>
      <c r="S3757" s="1">
        <f t="shared" si="717"/>
        <v>0</v>
      </c>
      <c r="T3757" s="1">
        <f t="shared" si="718"/>
        <v>0</v>
      </c>
    </row>
    <row r="3758" spans="1:20" x14ac:dyDescent="0.3">
      <c r="A3758" s="1" t="s">
        <v>293</v>
      </c>
      <c r="D3758" s="1">
        <v>0</v>
      </c>
      <c r="F3758" s="1">
        <v>0</v>
      </c>
      <c r="I3758" s="1">
        <v>0</v>
      </c>
      <c r="K3758" s="1">
        <v>0</v>
      </c>
      <c r="L3758" s="2">
        <f t="shared" si="725"/>
        <v>0</v>
      </c>
      <c r="M3758" s="2" t="str">
        <f t="shared" si="726"/>
        <v>Pnl-DB37-Nuvo7000LP-BYR</v>
      </c>
      <c r="N3758" s="2" t="str">
        <f t="shared" si="727"/>
        <v>WH99Parts-NTA</v>
      </c>
      <c r="O3758" s="1" t="str">
        <f t="shared" si="722"/>
        <v>Pnl-DB37-Nuvo7000LP-BYRWH99Parts-NTA</v>
      </c>
      <c r="P3758" s="1">
        <f t="shared" si="716"/>
        <v>0</v>
      </c>
      <c r="Q3758" s="1">
        <f t="shared" si="723"/>
        <v>0</v>
      </c>
      <c r="R3758" s="1">
        <f t="shared" si="724"/>
        <v>0</v>
      </c>
      <c r="S3758" s="1">
        <f t="shared" si="717"/>
        <v>0</v>
      </c>
      <c r="T3758" s="1">
        <f t="shared" si="718"/>
        <v>0</v>
      </c>
    </row>
    <row r="3759" spans="1:20" hidden="1" x14ac:dyDescent="0.3">
      <c r="A3759" s="1" t="s">
        <v>615</v>
      </c>
      <c r="D3759" s="1">
        <v>0</v>
      </c>
      <c r="E3759" s="1">
        <v>0</v>
      </c>
      <c r="F3759" s="1">
        <v>0</v>
      </c>
      <c r="H3759" s="1">
        <v>0</v>
      </c>
      <c r="K3759" s="1">
        <v>0</v>
      </c>
      <c r="L3759" s="2">
        <f t="shared" si="725"/>
        <v>0</v>
      </c>
      <c r="M3759" s="2" t="str">
        <f t="shared" si="726"/>
        <v>Total Custom Items</v>
      </c>
      <c r="N3759" s="2" t="str">
        <f t="shared" si="727"/>
        <v>WH99Parts-NTA</v>
      </c>
      <c r="O3759" s="1" t="str">
        <f t="shared" si="722"/>
        <v>Total Custom ItemsWH99Parts-NTA</v>
      </c>
      <c r="P3759" s="1">
        <f t="shared" si="716"/>
        <v>0</v>
      </c>
      <c r="Q3759" s="1">
        <f t="shared" si="723"/>
        <v>0</v>
      </c>
      <c r="R3759" s="1">
        <f t="shared" si="724"/>
        <v>0</v>
      </c>
      <c r="S3759" s="1">
        <f t="shared" si="717"/>
        <v>0</v>
      </c>
      <c r="T3759" s="1">
        <f t="shared" si="718"/>
        <v>0</v>
      </c>
    </row>
    <row r="3760" spans="1:20" hidden="1" x14ac:dyDescent="0.3">
      <c r="A3760" s="1" t="s">
        <v>618</v>
      </c>
      <c r="L3760" s="2">
        <f t="shared" si="725"/>
        <v>0</v>
      </c>
      <c r="M3760" s="2" t="str">
        <f t="shared" si="726"/>
        <v>Exp- Socket Modem</v>
      </c>
      <c r="N3760" s="2" t="str">
        <f t="shared" si="727"/>
        <v>WH99Parts-NTA</v>
      </c>
      <c r="O3760" s="1" t="str">
        <f t="shared" si="722"/>
        <v>Exp- Socket ModemWH99Parts-NTA</v>
      </c>
      <c r="P3760" s="1">
        <f t="shared" si="716"/>
        <v>0</v>
      </c>
      <c r="Q3760" s="1">
        <f t="shared" si="723"/>
        <v>0</v>
      </c>
      <c r="R3760" s="1">
        <f t="shared" si="724"/>
        <v>0</v>
      </c>
      <c r="S3760" s="1">
        <f t="shared" si="717"/>
        <v>0</v>
      </c>
      <c r="T3760" s="1">
        <f t="shared" si="718"/>
        <v>0</v>
      </c>
    </row>
    <row r="3761" spans="1:20" x14ac:dyDescent="0.3">
      <c r="A3761" s="1" t="s">
        <v>61</v>
      </c>
      <c r="D3761" s="1">
        <v>0</v>
      </c>
      <c r="F3761" s="1">
        <v>0</v>
      </c>
      <c r="I3761" s="1">
        <v>0</v>
      </c>
      <c r="K3761" s="1">
        <v>0</v>
      </c>
      <c r="L3761" s="2">
        <f t="shared" si="725"/>
        <v>0</v>
      </c>
      <c r="M3761" s="2" t="str">
        <f t="shared" si="726"/>
        <v>Risr-M2B-mPCIe-SIMslot</v>
      </c>
      <c r="N3761" s="2" t="str">
        <f t="shared" si="727"/>
        <v>WH99Parts-NTA</v>
      </c>
      <c r="O3761" s="1" t="str">
        <f t="shared" si="722"/>
        <v>Risr-M2B-mPCIe-SIMslotWH99Parts-NTA</v>
      </c>
      <c r="P3761" s="1">
        <f t="shared" si="716"/>
        <v>0</v>
      </c>
      <c r="Q3761" s="1">
        <f t="shared" si="723"/>
        <v>0</v>
      </c>
      <c r="R3761" s="1">
        <f t="shared" si="724"/>
        <v>0</v>
      </c>
      <c r="S3761" s="1">
        <f t="shared" si="717"/>
        <v>0</v>
      </c>
      <c r="T3761" s="1">
        <f t="shared" si="718"/>
        <v>0</v>
      </c>
    </row>
    <row r="3762" spans="1:20" hidden="1" x14ac:dyDescent="0.3">
      <c r="A3762" s="1" t="s">
        <v>622</v>
      </c>
      <c r="D3762" s="1">
        <v>0</v>
      </c>
      <c r="E3762" s="1">
        <v>0</v>
      </c>
      <c r="F3762" s="1">
        <v>0</v>
      </c>
      <c r="H3762" s="1">
        <v>0</v>
      </c>
      <c r="K3762" s="1">
        <v>0</v>
      </c>
      <c r="L3762" s="2">
        <f t="shared" si="725"/>
        <v>0</v>
      </c>
      <c r="M3762" s="2" t="str">
        <f t="shared" si="726"/>
        <v>Total Exp- Socket Modem</v>
      </c>
      <c r="N3762" s="2" t="str">
        <f t="shared" si="727"/>
        <v>WH99Parts-NTA</v>
      </c>
      <c r="O3762" s="1" t="str">
        <f t="shared" si="722"/>
        <v>Total Exp- Socket ModemWH99Parts-NTA</v>
      </c>
      <c r="P3762" s="1">
        <f t="shared" si="716"/>
        <v>0</v>
      </c>
      <c r="Q3762" s="1">
        <f t="shared" si="723"/>
        <v>0</v>
      </c>
      <c r="R3762" s="1">
        <f t="shared" si="724"/>
        <v>0</v>
      </c>
      <c r="S3762" s="1">
        <f t="shared" si="717"/>
        <v>0</v>
      </c>
      <c r="T3762" s="1">
        <f t="shared" si="718"/>
        <v>0</v>
      </c>
    </row>
    <row r="3763" spans="1:20" hidden="1" x14ac:dyDescent="0.3">
      <c r="A3763" s="1" t="s">
        <v>623</v>
      </c>
      <c r="L3763" s="2">
        <f t="shared" si="725"/>
        <v>0</v>
      </c>
      <c r="M3763" s="2" t="str">
        <f t="shared" si="726"/>
        <v>Expansion-Module</v>
      </c>
      <c r="N3763" s="2" t="str">
        <f t="shared" si="727"/>
        <v>WH99Parts-NTA</v>
      </c>
      <c r="O3763" s="1" t="str">
        <f t="shared" si="722"/>
        <v>Expansion-ModuleWH99Parts-NTA</v>
      </c>
      <c r="P3763" s="1">
        <f t="shared" si="716"/>
        <v>0</v>
      </c>
      <c r="Q3763" s="1">
        <f t="shared" si="723"/>
        <v>0</v>
      </c>
      <c r="R3763" s="1">
        <f t="shared" si="724"/>
        <v>0</v>
      </c>
      <c r="S3763" s="1">
        <f t="shared" si="717"/>
        <v>0</v>
      </c>
      <c r="T3763" s="1">
        <f t="shared" si="718"/>
        <v>0</v>
      </c>
    </row>
    <row r="3764" spans="1:20" x14ac:dyDescent="0.3">
      <c r="A3764" s="1" t="s">
        <v>65</v>
      </c>
      <c r="D3764" s="1">
        <v>0</v>
      </c>
      <c r="F3764" s="1">
        <v>0</v>
      </c>
      <c r="I3764" s="1">
        <v>0</v>
      </c>
      <c r="K3764" s="1">
        <v>0</v>
      </c>
      <c r="L3764" s="2">
        <f t="shared" si="725"/>
        <v>0</v>
      </c>
      <c r="M3764" s="2" t="str">
        <f t="shared" si="726"/>
        <v>M.2-LTE-7455</v>
      </c>
      <c r="N3764" s="2" t="str">
        <f t="shared" si="727"/>
        <v>WH99Parts-NTA</v>
      </c>
      <c r="O3764" s="1" t="str">
        <f t="shared" si="722"/>
        <v>M.2-LTE-7455WH99Parts-NTA</v>
      </c>
      <c r="P3764" s="1">
        <f t="shared" si="716"/>
        <v>0</v>
      </c>
      <c r="Q3764" s="1">
        <f t="shared" si="723"/>
        <v>0</v>
      </c>
      <c r="R3764" s="1">
        <f t="shared" si="724"/>
        <v>0</v>
      </c>
      <c r="S3764" s="1">
        <f t="shared" si="717"/>
        <v>0</v>
      </c>
      <c r="T3764" s="1">
        <f t="shared" si="718"/>
        <v>0</v>
      </c>
    </row>
    <row r="3765" spans="1:20" x14ac:dyDescent="0.3">
      <c r="A3765" s="1" t="s">
        <v>1272</v>
      </c>
      <c r="D3765" s="1">
        <v>0</v>
      </c>
      <c r="F3765" s="1">
        <v>0</v>
      </c>
      <c r="I3765" s="1">
        <v>0</v>
      </c>
      <c r="K3765" s="1">
        <v>0</v>
      </c>
      <c r="L3765" s="2">
        <f t="shared" si="725"/>
        <v>0</v>
      </c>
      <c r="M3765" s="2" t="str">
        <f t="shared" si="726"/>
        <v>M.230-BTWIFI-AX210</v>
      </c>
      <c r="N3765" s="2" t="str">
        <f t="shared" si="727"/>
        <v>WH99Parts-NTA</v>
      </c>
      <c r="O3765" s="1" t="str">
        <f t="shared" si="722"/>
        <v>M.230-BTWIFI-AX210WH99Parts-NTA</v>
      </c>
      <c r="P3765" s="1">
        <f t="shared" si="716"/>
        <v>0</v>
      </c>
      <c r="Q3765" s="1">
        <f t="shared" si="723"/>
        <v>0</v>
      </c>
      <c r="R3765" s="1">
        <f t="shared" si="724"/>
        <v>0</v>
      </c>
      <c r="S3765" s="1">
        <f t="shared" si="717"/>
        <v>0</v>
      </c>
      <c r="T3765" s="1">
        <f t="shared" si="718"/>
        <v>0</v>
      </c>
    </row>
    <row r="3766" spans="1:20" x14ac:dyDescent="0.3">
      <c r="A3766" s="1" t="s">
        <v>296</v>
      </c>
      <c r="D3766" s="1">
        <v>0</v>
      </c>
      <c r="F3766" s="1">
        <v>0</v>
      </c>
      <c r="I3766" s="1">
        <v>0</v>
      </c>
      <c r="K3766" s="1">
        <v>0</v>
      </c>
      <c r="L3766" s="2">
        <f t="shared" si="725"/>
        <v>0</v>
      </c>
      <c r="M3766" s="2" t="str">
        <f t="shared" si="726"/>
        <v>M.230-BTWifi-WT-9260</v>
      </c>
      <c r="N3766" s="2" t="str">
        <f t="shared" si="727"/>
        <v>WH99Parts-NTA</v>
      </c>
      <c r="O3766" s="1" t="str">
        <f t="shared" si="722"/>
        <v>M.230-BTWifi-WT-9260WH99Parts-NTA</v>
      </c>
      <c r="P3766" s="1">
        <f t="shared" si="716"/>
        <v>0</v>
      </c>
      <c r="Q3766" s="1">
        <f t="shared" si="723"/>
        <v>0</v>
      </c>
      <c r="R3766" s="1">
        <f t="shared" si="724"/>
        <v>0</v>
      </c>
      <c r="S3766" s="1">
        <f t="shared" si="717"/>
        <v>0</v>
      </c>
      <c r="T3766" s="1">
        <f t="shared" si="718"/>
        <v>0</v>
      </c>
    </row>
    <row r="3767" spans="1:20" hidden="1" x14ac:dyDescent="0.3">
      <c r="A3767" s="1" t="s">
        <v>637</v>
      </c>
      <c r="D3767" s="1">
        <v>0</v>
      </c>
      <c r="E3767" s="1">
        <v>0</v>
      </c>
      <c r="F3767" s="1">
        <v>0</v>
      </c>
      <c r="H3767" s="1">
        <v>0</v>
      </c>
      <c r="K3767" s="1">
        <v>0</v>
      </c>
      <c r="L3767" s="2">
        <f t="shared" si="725"/>
        <v>0</v>
      </c>
      <c r="M3767" s="2" t="str">
        <f t="shared" si="726"/>
        <v>Total Expansion-Module</v>
      </c>
      <c r="N3767" s="2" t="str">
        <f t="shared" si="727"/>
        <v>WH99Parts-NTA</v>
      </c>
      <c r="O3767" s="1" t="str">
        <f t="shared" si="722"/>
        <v>Total Expansion-ModuleWH99Parts-NTA</v>
      </c>
      <c r="P3767" s="1">
        <f t="shared" si="716"/>
        <v>0</v>
      </c>
      <c r="Q3767" s="1">
        <f t="shared" si="723"/>
        <v>0</v>
      </c>
      <c r="R3767" s="1">
        <f t="shared" si="724"/>
        <v>0</v>
      </c>
      <c r="S3767" s="1">
        <f t="shared" si="717"/>
        <v>0</v>
      </c>
      <c r="T3767" s="1">
        <f t="shared" si="718"/>
        <v>0</v>
      </c>
    </row>
    <row r="3768" spans="1:20" hidden="1" x14ac:dyDescent="0.3">
      <c r="A3768" s="1" t="s">
        <v>638</v>
      </c>
      <c r="L3768" s="2">
        <f t="shared" si="725"/>
        <v>0</v>
      </c>
      <c r="M3768" s="2" t="str">
        <f t="shared" si="726"/>
        <v>Expansion-PCIe</v>
      </c>
      <c r="N3768" s="2" t="str">
        <f t="shared" si="727"/>
        <v>WH99Parts-NTA</v>
      </c>
      <c r="O3768" s="1" t="str">
        <f t="shared" si="722"/>
        <v>Expansion-PCIeWH99Parts-NTA</v>
      </c>
      <c r="P3768" s="1">
        <f t="shared" si="716"/>
        <v>0</v>
      </c>
      <c r="Q3768" s="1">
        <f t="shared" si="723"/>
        <v>0</v>
      </c>
      <c r="R3768" s="1">
        <f t="shared" si="724"/>
        <v>0</v>
      </c>
      <c r="S3768" s="1">
        <f t="shared" si="717"/>
        <v>0</v>
      </c>
      <c r="T3768" s="1">
        <f t="shared" si="718"/>
        <v>0</v>
      </c>
    </row>
    <row r="3769" spans="1:20" x14ac:dyDescent="0.3">
      <c r="A3769" s="1" t="s">
        <v>300</v>
      </c>
      <c r="D3769" s="1">
        <v>0</v>
      </c>
      <c r="F3769" s="1">
        <v>0</v>
      </c>
      <c r="I3769" s="1">
        <v>0</v>
      </c>
      <c r="K3769" s="1">
        <v>0</v>
      </c>
      <c r="L3769" s="2">
        <f t="shared" si="725"/>
        <v>0</v>
      </c>
      <c r="M3769" s="2" t="str">
        <f t="shared" si="726"/>
        <v>PCIe-CAN-IPEH-3026</v>
      </c>
      <c r="N3769" s="2" t="str">
        <f t="shared" si="727"/>
        <v>WH99Parts-NTA</v>
      </c>
      <c r="O3769" s="1" t="str">
        <f t="shared" si="722"/>
        <v>PCIe-CAN-IPEH-3026WH99Parts-NTA</v>
      </c>
      <c r="P3769" s="1">
        <f t="shared" si="716"/>
        <v>0</v>
      </c>
      <c r="Q3769" s="1">
        <f t="shared" si="723"/>
        <v>0</v>
      </c>
      <c r="R3769" s="1">
        <f t="shared" si="724"/>
        <v>0</v>
      </c>
      <c r="S3769" s="1">
        <f t="shared" si="717"/>
        <v>0</v>
      </c>
      <c r="T3769" s="1">
        <f t="shared" si="718"/>
        <v>0</v>
      </c>
    </row>
    <row r="3770" spans="1:20" hidden="1" x14ac:dyDescent="0.3">
      <c r="A3770" s="1" t="s">
        <v>664</v>
      </c>
      <c r="D3770" s="1">
        <v>0</v>
      </c>
      <c r="E3770" s="1">
        <v>0</v>
      </c>
      <c r="F3770" s="1">
        <v>0</v>
      </c>
      <c r="H3770" s="1">
        <v>0</v>
      </c>
      <c r="K3770" s="1">
        <v>0</v>
      </c>
      <c r="L3770" s="2">
        <f t="shared" si="725"/>
        <v>0</v>
      </c>
      <c r="M3770" s="2" t="str">
        <f t="shared" si="726"/>
        <v>Total Expansion-PCIe</v>
      </c>
      <c r="N3770" s="2" t="str">
        <f t="shared" si="727"/>
        <v>WH99Parts-NTA</v>
      </c>
      <c r="O3770" s="1" t="str">
        <f t="shared" si="722"/>
        <v>Total Expansion-PCIeWH99Parts-NTA</v>
      </c>
      <c r="P3770" s="1">
        <f t="shared" si="716"/>
        <v>0</v>
      </c>
      <c r="Q3770" s="1">
        <f t="shared" si="723"/>
        <v>0</v>
      </c>
      <c r="R3770" s="1">
        <f t="shared" si="724"/>
        <v>0</v>
      </c>
      <c r="S3770" s="1">
        <f t="shared" si="717"/>
        <v>0</v>
      </c>
      <c r="T3770" s="1">
        <f t="shared" si="718"/>
        <v>0</v>
      </c>
    </row>
    <row r="3771" spans="1:20" hidden="1" x14ac:dyDescent="0.3">
      <c r="A3771" s="1" t="s">
        <v>675</v>
      </c>
      <c r="L3771" s="2">
        <f t="shared" si="725"/>
        <v>0</v>
      </c>
      <c r="M3771" s="2" t="str">
        <f t="shared" si="726"/>
        <v>GPU Card</v>
      </c>
      <c r="N3771" s="2" t="str">
        <f t="shared" si="727"/>
        <v>WH99Parts-NTA</v>
      </c>
      <c r="O3771" s="1" t="str">
        <f t="shared" si="722"/>
        <v>GPU CardWH99Parts-NTA</v>
      </c>
      <c r="P3771" s="1">
        <f t="shared" si="716"/>
        <v>0</v>
      </c>
      <c r="Q3771" s="1">
        <f t="shared" si="723"/>
        <v>0</v>
      </c>
      <c r="R3771" s="1">
        <f t="shared" si="724"/>
        <v>0</v>
      </c>
      <c r="S3771" s="1">
        <f t="shared" si="717"/>
        <v>0</v>
      </c>
      <c r="T3771" s="1">
        <f t="shared" si="718"/>
        <v>0</v>
      </c>
    </row>
    <row r="3772" spans="1:20" x14ac:dyDescent="0.3">
      <c r="A3772" s="1" t="s">
        <v>679</v>
      </c>
      <c r="D3772" s="1">
        <v>0</v>
      </c>
      <c r="F3772" s="1">
        <v>0</v>
      </c>
      <c r="I3772" s="1">
        <v>0</v>
      </c>
      <c r="K3772" s="1">
        <v>0</v>
      </c>
      <c r="L3772" s="2">
        <f t="shared" si="725"/>
        <v>0</v>
      </c>
      <c r="M3772" s="2" t="str">
        <f t="shared" si="726"/>
        <v>GC-GTX-1080-ASUS</v>
      </c>
      <c r="N3772" s="2" t="str">
        <f t="shared" si="727"/>
        <v>WH99Parts-NTA</v>
      </c>
      <c r="O3772" s="1" t="str">
        <f t="shared" si="722"/>
        <v>GC-GTX-1080-ASUSWH99Parts-NTA</v>
      </c>
      <c r="P3772" s="1">
        <f t="shared" si="716"/>
        <v>0</v>
      </c>
      <c r="Q3772" s="1">
        <f t="shared" si="723"/>
        <v>0</v>
      </c>
      <c r="R3772" s="1">
        <f t="shared" si="724"/>
        <v>0</v>
      </c>
      <c r="S3772" s="1">
        <f t="shared" si="717"/>
        <v>0</v>
      </c>
      <c r="T3772" s="1">
        <f t="shared" si="718"/>
        <v>0</v>
      </c>
    </row>
    <row r="3773" spans="1:20" x14ac:dyDescent="0.3">
      <c r="A3773" s="1" t="s">
        <v>421</v>
      </c>
      <c r="D3773" s="1">
        <v>0</v>
      </c>
      <c r="F3773" s="1">
        <v>0</v>
      </c>
      <c r="I3773" s="1">
        <v>0</v>
      </c>
      <c r="K3773" s="1">
        <v>0</v>
      </c>
      <c r="L3773" s="2">
        <f t="shared" si="725"/>
        <v>0</v>
      </c>
      <c r="M3773" s="2" t="str">
        <f t="shared" si="726"/>
        <v>GC-RTX3050-PNY</v>
      </c>
      <c r="N3773" s="2" t="str">
        <f t="shared" si="727"/>
        <v>WH99Parts-NTA</v>
      </c>
      <c r="O3773" s="1" t="str">
        <f t="shared" si="722"/>
        <v>GC-RTX3050-PNYWH99Parts-NTA</v>
      </c>
      <c r="P3773" s="1">
        <f t="shared" si="716"/>
        <v>0</v>
      </c>
      <c r="Q3773" s="1">
        <f t="shared" si="723"/>
        <v>0</v>
      </c>
      <c r="R3773" s="1">
        <f t="shared" si="724"/>
        <v>0</v>
      </c>
      <c r="S3773" s="1">
        <f t="shared" si="717"/>
        <v>0</v>
      </c>
      <c r="T3773" s="1">
        <f t="shared" si="718"/>
        <v>0</v>
      </c>
    </row>
    <row r="3774" spans="1:20" x14ac:dyDescent="0.3">
      <c r="A3774" s="1" t="s">
        <v>312</v>
      </c>
      <c r="D3774" s="1">
        <v>0</v>
      </c>
      <c r="F3774" s="1">
        <v>0</v>
      </c>
      <c r="I3774" s="1">
        <v>0</v>
      </c>
      <c r="K3774" s="1">
        <v>0</v>
      </c>
      <c r="L3774" s="2">
        <f t="shared" si="725"/>
        <v>0</v>
      </c>
      <c r="M3774" s="2" t="str">
        <f t="shared" si="726"/>
        <v>mPCIeHS-Coral-TPU</v>
      </c>
      <c r="N3774" s="2" t="str">
        <f t="shared" si="727"/>
        <v>WH99Parts-NTA</v>
      </c>
      <c r="O3774" s="1" t="str">
        <f t="shared" si="722"/>
        <v>mPCIeHS-Coral-TPUWH99Parts-NTA</v>
      </c>
      <c r="P3774" s="1">
        <f t="shared" ref="P3774:P3837" si="728">D3774</f>
        <v>0</v>
      </c>
      <c r="Q3774" s="1">
        <f t="shared" si="723"/>
        <v>0</v>
      </c>
      <c r="R3774" s="1">
        <f t="shared" si="724"/>
        <v>0</v>
      </c>
      <c r="S3774" s="1">
        <f t="shared" ref="S3774:S3837" si="729">H3774</f>
        <v>0</v>
      </c>
      <c r="T3774" s="1">
        <f t="shared" ref="T3774:T3837" si="730">R3774+S3774</f>
        <v>0</v>
      </c>
    </row>
    <row r="3775" spans="1:20" hidden="1" x14ac:dyDescent="0.3">
      <c r="A3775" s="1" t="s">
        <v>726</v>
      </c>
      <c r="D3775" s="1">
        <v>0</v>
      </c>
      <c r="E3775" s="1">
        <v>0</v>
      </c>
      <c r="F3775" s="1">
        <v>0</v>
      </c>
      <c r="H3775" s="1">
        <v>0</v>
      </c>
      <c r="K3775" s="1">
        <v>0</v>
      </c>
      <c r="L3775" s="2">
        <f t="shared" si="725"/>
        <v>0</v>
      </c>
      <c r="M3775" s="2" t="str">
        <f t="shared" si="726"/>
        <v>Total GPU Card</v>
      </c>
      <c r="N3775" s="2" t="str">
        <f t="shared" si="727"/>
        <v>WH99Parts-NTA</v>
      </c>
      <c r="O3775" s="1" t="str">
        <f t="shared" si="722"/>
        <v>Total GPU CardWH99Parts-NTA</v>
      </c>
      <c r="P3775" s="1">
        <f t="shared" si="728"/>
        <v>0</v>
      </c>
      <c r="Q3775" s="1">
        <f t="shared" si="723"/>
        <v>0</v>
      </c>
      <c r="R3775" s="1">
        <f t="shared" si="724"/>
        <v>0</v>
      </c>
      <c r="S3775" s="1">
        <f t="shared" si="729"/>
        <v>0</v>
      </c>
      <c r="T3775" s="1">
        <f t="shared" si="730"/>
        <v>0</v>
      </c>
    </row>
    <row r="3776" spans="1:20" hidden="1" x14ac:dyDescent="0.3">
      <c r="A3776" s="1" t="s">
        <v>741</v>
      </c>
      <c r="L3776" s="2">
        <f t="shared" si="725"/>
        <v>0</v>
      </c>
      <c r="M3776" s="2" t="str">
        <f t="shared" si="726"/>
        <v>Mechanical Parts</v>
      </c>
      <c r="N3776" s="2" t="str">
        <f t="shared" si="727"/>
        <v>WH99Parts-NTA</v>
      </c>
      <c r="O3776" s="1" t="str">
        <f t="shared" si="722"/>
        <v>Mechanical PartsWH99Parts-NTA</v>
      </c>
      <c r="P3776" s="1">
        <f t="shared" si="728"/>
        <v>0</v>
      </c>
      <c r="Q3776" s="1">
        <f t="shared" si="723"/>
        <v>0</v>
      </c>
      <c r="R3776" s="1">
        <f t="shared" si="724"/>
        <v>0</v>
      </c>
      <c r="S3776" s="1">
        <f t="shared" si="729"/>
        <v>0</v>
      </c>
      <c r="T3776" s="1">
        <f t="shared" si="730"/>
        <v>0</v>
      </c>
    </row>
    <row r="3777" spans="1:20" x14ac:dyDescent="0.3">
      <c r="A3777" s="1" t="s">
        <v>1349</v>
      </c>
      <c r="D3777" s="1">
        <v>0</v>
      </c>
      <c r="F3777" s="1">
        <v>0</v>
      </c>
      <c r="I3777" s="1">
        <v>0</v>
      </c>
      <c r="K3777" s="1">
        <v>0</v>
      </c>
      <c r="L3777" s="2">
        <f t="shared" si="725"/>
        <v>0</v>
      </c>
      <c r="M3777" s="2" t="str">
        <f t="shared" si="726"/>
        <v>Nuvo-10108GC Chassis</v>
      </c>
      <c r="N3777" s="2" t="str">
        <f t="shared" si="727"/>
        <v>WH99Parts-NTA</v>
      </c>
      <c r="O3777" s="1" t="str">
        <f t="shared" si="722"/>
        <v>Nuvo-10108GC ChassisWH99Parts-NTA</v>
      </c>
      <c r="P3777" s="1">
        <f t="shared" si="728"/>
        <v>0</v>
      </c>
      <c r="Q3777" s="1">
        <f t="shared" si="723"/>
        <v>0</v>
      </c>
      <c r="R3777" s="1">
        <f t="shared" si="724"/>
        <v>0</v>
      </c>
      <c r="S3777" s="1">
        <f t="shared" si="729"/>
        <v>0</v>
      </c>
      <c r="T3777" s="1">
        <f t="shared" si="730"/>
        <v>0</v>
      </c>
    </row>
    <row r="3778" spans="1:20" x14ac:dyDescent="0.3">
      <c r="A3778" s="1" t="s">
        <v>316</v>
      </c>
      <c r="D3778" s="1">
        <v>0</v>
      </c>
      <c r="F3778" s="1">
        <v>0</v>
      </c>
      <c r="I3778" s="1">
        <v>0</v>
      </c>
      <c r="K3778" s="1">
        <v>0</v>
      </c>
      <c r="L3778" s="2">
        <f t="shared" si="725"/>
        <v>0</v>
      </c>
      <c r="M3778" s="2" t="str">
        <f t="shared" si="726"/>
        <v>Nuvo-7000LP Chassis</v>
      </c>
      <c r="N3778" s="2" t="str">
        <f t="shared" si="727"/>
        <v>WH99Parts-NTA</v>
      </c>
      <c r="O3778" s="1" t="str">
        <f t="shared" si="722"/>
        <v>Nuvo-7000LP ChassisWH99Parts-NTA</v>
      </c>
      <c r="P3778" s="1">
        <f t="shared" si="728"/>
        <v>0</v>
      </c>
      <c r="Q3778" s="1">
        <f t="shared" si="723"/>
        <v>0</v>
      </c>
      <c r="R3778" s="1">
        <f t="shared" si="724"/>
        <v>0</v>
      </c>
      <c r="S3778" s="1">
        <f t="shared" si="729"/>
        <v>0</v>
      </c>
      <c r="T3778" s="1">
        <f t="shared" si="730"/>
        <v>0</v>
      </c>
    </row>
    <row r="3779" spans="1:20" x14ac:dyDescent="0.3">
      <c r="A3779" s="1" t="s">
        <v>1378</v>
      </c>
      <c r="D3779" s="1">
        <v>0</v>
      </c>
      <c r="F3779" s="1">
        <v>0</v>
      </c>
      <c r="I3779" s="1">
        <v>0</v>
      </c>
      <c r="K3779" s="1">
        <v>0</v>
      </c>
      <c r="L3779" s="2">
        <f t="shared" si="725"/>
        <v>0</v>
      </c>
      <c r="M3779" s="2" t="str">
        <f t="shared" si="726"/>
        <v>Nuvo-7501 Heat Sink</v>
      </c>
      <c r="N3779" s="2" t="str">
        <f t="shared" si="727"/>
        <v>WH99Parts-NTA</v>
      </c>
      <c r="O3779" s="1" t="str">
        <f t="shared" si="722"/>
        <v>Nuvo-7501 Heat SinkWH99Parts-NTA</v>
      </c>
      <c r="P3779" s="1">
        <f t="shared" si="728"/>
        <v>0</v>
      </c>
      <c r="Q3779" s="1">
        <f t="shared" si="723"/>
        <v>0</v>
      </c>
      <c r="R3779" s="1">
        <f t="shared" si="724"/>
        <v>0</v>
      </c>
      <c r="S3779" s="1">
        <f t="shared" si="729"/>
        <v>0</v>
      </c>
      <c r="T3779" s="1">
        <f t="shared" si="730"/>
        <v>0</v>
      </c>
    </row>
    <row r="3780" spans="1:20" x14ac:dyDescent="0.3">
      <c r="A3780" s="1" t="s">
        <v>1360</v>
      </c>
      <c r="D3780" s="1">
        <v>0</v>
      </c>
      <c r="F3780" s="1">
        <v>0</v>
      </c>
      <c r="I3780" s="1">
        <v>0</v>
      </c>
      <c r="K3780" s="1">
        <v>0</v>
      </c>
      <c r="L3780" s="2">
        <f t="shared" si="725"/>
        <v>0</v>
      </c>
      <c r="M3780" s="2" t="str">
        <f t="shared" si="726"/>
        <v>POC-40 Top Cover</v>
      </c>
      <c r="N3780" s="2" t="str">
        <f t="shared" si="727"/>
        <v>WH99Parts-NTA</v>
      </c>
      <c r="O3780" s="1" t="str">
        <f t="shared" si="722"/>
        <v>POC-40 Top CoverWH99Parts-NTA</v>
      </c>
      <c r="P3780" s="1">
        <f t="shared" si="728"/>
        <v>0</v>
      </c>
      <c r="Q3780" s="1">
        <f t="shared" si="723"/>
        <v>0</v>
      </c>
      <c r="R3780" s="1">
        <f t="shared" si="724"/>
        <v>0</v>
      </c>
      <c r="S3780" s="1">
        <f t="shared" si="729"/>
        <v>0</v>
      </c>
      <c r="T3780" s="1">
        <f t="shared" si="730"/>
        <v>0</v>
      </c>
    </row>
    <row r="3781" spans="1:20" x14ac:dyDescent="0.3">
      <c r="A3781" s="1" t="s">
        <v>1664</v>
      </c>
      <c r="D3781" s="1">
        <v>0</v>
      </c>
      <c r="F3781" s="1">
        <v>0</v>
      </c>
      <c r="I3781" s="1">
        <v>0</v>
      </c>
      <c r="K3781" s="1">
        <v>0</v>
      </c>
      <c r="L3781" s="2">
        <f t="shared" si="725"/>
        <v>0</v>
      </c>
      <c r="M3781" s="2" t="str">
        <f t="shared" si="726"/>
        <v>POC-700 Chassis</v>
      </c>
      <c r="N3781" s="2" t="str">
        <f t="shared" si="727"/>
        <v>WH99Parts-NTA</v>
      </c>
      <c r="O3781" s="1" t="str">
        <f t="shared" si="722"/>
        <v>POC-700 ChassisWH99Parts-NTA</v>
      </c>
      <c r="P3781" s="1">
        <f t="shared" si="728"/>
        <v>0</v>
      </c>
      <c r="Q3781" s="1">
        <f t="shared" si="723"/>
        <v>0</v>
      </c>
      <c r="R3781" s="1">
        <f t="shared" si="724"/>
        <v>0</v>
      </c>
      <c r="S3781" s="1">
        <f t="shared" si="729"/>
        <v>0</v>
      </c>
      <c r="T3781" s="1">
        <f t="shared" si="730"/>
        <v>0</v>
      </c>
    </row>
    <row r="3782" spans="1:20" hidden="1" x14ac:dyDescent="0.3">
      <c r="A3782" s="1" t="s">
        <v>748</v>
      </c>
      <c r="D3782" s="1">
        <v>0</v>
      </c>
      <c r="E3782" s="1">
        <v>0</v>
      </c>
      <c r="F3782" s="1">
        <v>0</v>
      </c>
      <c r="H3782" s="1">
        <v>0</v>
      </c>
      <c r="K3782" s="1">
        <v>0</v>
      </c>
      <c r="L3782" s="2">
        <f t="shared" ref="L3782:L3797" si="731">D3782</f>
        <v>0</v>
      </c>
      <c r="M3782" s="2" t="str">
        <f t="shared" ref="M3782:M3797" si="732">A3782</f>
        <v>Total Mechanical Parts</v>
      </c>
      <c r="N3782" s="2" t="str">
        <f t="shared" ref="N3782:N3797" si="733">IF(A3783="Inventory",A3782,N3781)</f>
        <v>WH99Parts-NTA</v>
      </c>
      <c r="O3782" s="1" t="str">
        <f t="shared" ref="O3782:O3783" si="734">M3782&amp;N3782</f>
        <v>Total Mechanical PartsWH99Parts-NTA</v>
      </c>
      <c r="P3782" s="1">
        <f t="shared" si="728"/>
        <v>0</v>
      </c>
      <c r="Q3782" s="1">
        <f t="shared" si="723"/>
        <v>0</v>
      </c>
      <c r="R3782" s="1">
        <f t="shared" si="724"/>
        <v>0</v>
      </c>
      <c r="S3782" s="1">
        <f t="shared" si="729"/>
        <v>0</v>
      </c>
      <c r="T3782" s="1">
        <f t="shared" si="730"/>
        <v>0</v>
      </c>
    </row>
    <row r="3783" spans="1:20" hidden="1" x14ac:dyDescent="0.3">
      <c r="A3783" s="1" t="s">
        <v>749</v>
      </c>
      <c r="L3783" s="2">
        <f t="shared" si="731"/>
        <v>0</v>
      </c>
      <c r="M3783" s="2" t="str">
        <f t="shared" si="732"/>
        <v>Memory Module</v>
      </c>
      <c r="N3783" s="2" t="str">
        <f t="shared" si="733"/>
        <v>WH99Parts-NTA</v>
      </c>
      <c r="O3783" s="1" t="str">
        <f t="shared" si="734"/>
        <v>Memory ModuleWH99Parts-NTA</v>
      </c>
      <c r="P3783" s="1">
        <f t="shared" si="728"/>
        <v>0</v>
      </c>
      <c r="Q3783" s="1">
        <f t="shared" si="723"/>
        <v>0</v>
      </c>
      <c r="R3783" s="1">
        <f t="shared" si="724"/>
        <v>0</v>
      </c>
      <c r="S3783" s="1">
        <f t="shared" si="729"/>
        <v>0</v>
      </c>
      <c r="T3783" s="1">
        <f t="shared" si="730"/>
        <v>0</v>
      </c>
    </row>
    <row r="3784" spans="1:20" x14ac:dyDescent="0.3">
      <c r="A3784" s="1" t="s">
        <v>318</v>
      </c>
      <c r="D3784" s="1">
        <v>0</v>
      </c>
      <c r="F3784" s="1">
        <v>0</v>
      </c>
      <c r="I3784" s="1">
        <v>0</v>
      </c>
      <c r="K3784" s="1">
        <v>0</v>
      </c>
      <c r="L3784" s="2">
        <f t="shared" si="731"/>
        <v>0</v>
      </c>
      <c r="M3784" s="2" t="str">
        <f t="shared" si="732"/>
        <v>DDR3L-2GB-13-DL</v>
      </c>
      <c r="N3784" s="2" t="str">
        <f t="shared" si="733"/>
        <v>WH99Parts-NTA</v>
      </c>
      <c r="O3784" s="1" t="str">
        <f t="shared" ref="O3784:O3845" si="735">M3784&amp;N3784</f>
        <v>DDR3L-2GB-13-DLWH99Parts-NTA</v>
      </c>
      <c r="P3784" s="1">
        <f t="shared" si="728"/>
        <v>0</v>
      </c>
      <c r="Q3784" s="1">
        <f t="shared" si="723"/>
        <v>0</v>
      </c>
      <c r="R3784" s="1">
        <f t="shared" si="724"/>
        <v>0</v>
      </c>
      <c r="S3784" s="1">
        <f t="shared" si="729"/>
        <v>0</v>
      </c>
      <c r="T3784" s="1">
        <f t="shared" si="730"/>
        <v>0</v>
      </c>
    </row>
    <row r="3785" spans="1:20" x14ac:dyDescent="0.3">
      <c r="A3785" s="1" t="s">
        <v>762</v>
      </c>
      <c r="D3785" s="1">
        <v>0</v>
      </c>
      <c r="F3785" s="1">
        <v>0</v>
      </c>
      <c r="I3785" s="1">
        <v>0</v>
      </c>
      <c r="K3785" s="1">
        <v>0</v>
      </c>
      <c r="L3785" s="2">
        <f t="shared" si="731"/>
        <v>0</v>
      </c>
      <c r="M3785" s="2" t="str">
        <f t="shared" si="732"/>
        <v>DDR4-16GB-24-DL</v>
      </c>
      <c r="N3785" s="2" t="str">
        <f t="shared" si="733"/>
        <v>WH99Parts-NTA</v>
      </c>
      <c r="O3785" s="1" t="str">
        <f t="shared" si="735"/>
        <v>DDR4-16GB-24-DLWH99Parts-NTA</v>
      </c>
      <c r="P3785" s="1">
        <f t="shared" si="728"/>
        <v>0</v>
      </c>
      <c r="Q3785" s="1">
        <f t="shared" si="723"/>
        <v>0</v>
      </c>
      <c r="R3785" s="1">
        <f t="shared" si="724"/>
        <v>0</v>
      </c>
      <c r="S3785" s="1">
        <f t="shared" si="729"/>
        <v>0</v>
      </c>
      <c r="T3785" s="1">
        <f t="shared" si="730"/>
        <v>0</v>
      </c>
    </row>
    <row r="3786" spans="1:20" x14ac:dyDescent="0.3">
      <c r="A3786" s="1" t="s">
        <v>99</v>
      </c>
      <c r="D3786" s="1">
        <v>0</v>
      </c>
      <c r="F3786" s="1">
        <v>0</v>
      </c>
      <c r="I3786" s="1">
        <v>0</v>
      </c>
      <c r="K3786" s="1">
        <v>0</v>
      </c>
      <c r="L3786" s="2">
        <f t="shared" si="731"/>
        <v>0</v>
      </c>
      <c r="M3786" s="2" t="str">
        <f t="shared" si="732"/>
        <v>DDR4-32GB-32-SM</v>
      </c>
      <c r="N3786" s="2" t="str">
        <f t="shared" si="733"/>
        <v>WH99Parts-NTA</v>
      </c>
      <c r="O3786" s="1" t="str">
        <f t="shared" si="735"/>
        <v>DDR4-32GB-32-SMWH99Parts-NTA</v>
      </c>
      <c r="P3786" s="1">
        <f t="shared" si="728"/>
        <v>0</v>
      </c>
      <c r="Q3786" s="1">
        <f t="shared" ref="Q3786:Q3849" si="736">E3786</f>
        <v>0</v>
      </c>
      <c r="R3786" s="1">
        <f t="shared" ref="R3786:R3849" si="737">F3786</f>
        <v>0</v>
      </c>
      <c r="S3786" s="1">
        <f t="shared" si="729"/>
        <v>0</v>
      </c>
      <c r="T3786" s="1">
        <f t="shared" si="730"/>
        <v>0</v>
      </c>
    </row>
    <row r="3787" spans="1:20" hidden="1" x14ac:dyDescent="0.3">
      <c r="A3787" s="1" t="s">
        <v>793</v>
      </c>
      <c r="D3787" s="1">
        <v>0</v>
      </c>
      <c r="E3787" s="1">
        <v>0</v>
      </c>
      <c r="F3787" s="1">
        <v>0</v>
      </c>
      <c r="H3787" s="1">
        <v>0</v>
      </c>
      <c r="K3787" s="1">
        <v>0</v>
      </c>
      <c r="L3787" s="2">
        <f t="shared" si="731"/>
        <v>0</v>
      </c>
      <c r="M3787" s="2" t="str">
        <f t="shared" si="732"/>
        <v>Total Memory Module</v>
      </c>
      <c r="N3787" s="2" t="str">
        <f t="shared" si="733"/>
        <v>WH99Parts-NTA</v>
      </c>
      <c r="O3787" s="1" t="str">
        <f t="shared" si="735"/>
        <v>Total Memory ModuleWH99Parts-NTA</v>
      </c>
      <c r="P3787" s="1">
        <f t="shared" si="728"/>
        <v>0</v>
      </c>
      <c r="Q3787" s="1">
        <f t="shared" si="736"/>
        <v>0</v>
      </c>
      <c r="R3787" s="1">
        <f t="shared" si="737"/>
        <v>0</v>
      </c>
      <c r="S3787" s="1">
        <f t="shared" si="729"/>
        <v>0</v>
      </c>
      <c r="T3787" s="1">
        <f t="shared" si="730"/>
        <v>0</v>
      </c>
    </row>
    <row r="3788" spans="1:20" hidden="1" x14ac:dyDescent="0.3">
      <c r="A3788" s="1" t="s">
        <v>818</v>
      </c>
      <c r="L3788" s="2">
        <f t="shared" si="731"/>
        <v>0</v>
      </c>
      <c r="M3788" s="2" t="str">
        <f t="shared" si="732"/>
        <v>Mounting Kit</v>
      </c>
      <c r="N3788" s="2" t="str">
        <f t="shared" si="733"/>
        <v>WH99Parts-NTA</v>
      </c>
      <c r="O3788" s="1" t="str">
        <f t="shared" si="735"/>
        <v>Mounting KitWH99Parts-NTA</v>
      </c>
      <c r="P3788" s="1">
        <f t="shared" si="728"/>
        <v>0</v>
      </c>
      <c r="Q3788" s="1">
        <f t="shared" si="736"/>
        <v>0</v>
      </c>
      <c r="R3788" s="1">
        <f t="shared" si="737"/>
        <v>0</v>
      </c>
      <c r="S3788" s="1">
        <f t="shared" si="729"/>
        <v>0</v>
      </c>
      <c r="T3788" s="1">
        <f t="shared" si="730"/>
        <v>0</v>
      </c>
    </row>
    <row r="3789" spans="1:20" x14ac:dyDescent="0.3">
      <c r="A3789" s="1" t="s">
        <v>332</v>
      </c>
      <c r="D3789" s="1">
        <v>0</v>
      </c>
      <c r="F3789" s="1">
        <v>0</v>
      </c>
      <c r="I3789" s="1">
        <v>0</v>
      </c>
      <c r="K3789" s="1">
        <v>0</v>
      </c>
      <c r="L3789" s="2">
        <f t="shared" si="731"/>
        <v>0</v>
      </c>
      <c r="M3789" s="2" t="str">
        <f t="shared" si="732"/>
        <v>DINRAIL-N6108GC</v>
      </c>
      <c r="N3789" s="2" t="str">
        <f t="shared" si="733"/>
        <v>WH99Parts-NTA</v>
      </c>
      <c r="O3789" s="1" t="str">
        <f t="shared" si="735"/>
        <v>DINRAIL-N6108GCWH99Parts-NTA</v>
      </c>
      <c r="P3789" s="1">
        <f t="shared" si="728"/>
        <v>0</v>
      </c>
      <c r="Q3789" s="1">
        <f t="shared" si="736"/>
        <v>0</v>
      </c>
      <c r="R3789" s="1">
        <f t="shared" si="737"/>
        <v>0</v>
      </c>
      <c r="S3789" s="1">
        <f t="shared" si="729"/>
        <v>0</v>
      </c>
      <c r="T3789" s="1">
        <f t="shared" si="730"/>
        <v>0</v>
      </c>
    </row>
    <row r="3790" spans="1:20" x14ac:dyDescent="0.3">
      <c r="A3790" s="1" t="s">
        <v>334</v>
      </c>
      <c r="D3790" s="1">
        <v>0</v>
      </c>
      <c r="F3790" s="1">
        <v>0</v>
      </c>
      <c r="I3790" s="1">
        <v>0</v>
      </c>
      <c r="K3790" s="1">
        <v>0</v>
      </c>
      <c r="L3790" s="2">
        <f t="shared" si="731"/>
        <v>0</v>
      </c>
      <c r="M3790" s="2" t="str">
        <f t="shared" si="732"/>
        <v>Dmpbr-Nuvo3100_5501</v>
      </c>
      <c r="N3790" s="2" t="str">
        <f t="shared" si="733"/>
        <v>WH99Parts-NTA</v>
      </c>
      <c r="O3790" s="1" t="str">
        <f t="shared" si="735"/>
        <v>Dmpbr-Nuvo3100_5501WH99Parts-NTA</v>
      </c>
      <c r="P3790" s="1">
        <f t="shared" si="728"/>
        <v>0</v>
      </c>
      <c r="Q3790" s="1">
        <f t="shared" si="736"/>
        <v>0</v>
      </c>
      <c r="R3790" s="1">
        <f t="shared" si="737"/>
        <v>0</v>
      </c>
      <c r="S3790" s="1">
        <f t="shared" si="729"/>
        <v>0</v>
      </c>
      <c r="T3790" s="1">
        <f t="shared" si="730"/>
        <v>0</v>
      </c>
    </row>
    <row r="3791" spans="1:20" x14ac:dyDescent="0.3">
      <c r="A3791" s="1" t="s">
        <v>336</v>
      </c>
      <c r="D3791" s="1">
        <v>0</v>
      </c>
      <c r="F3791" s="1">
        <v>0</v>
      </c>
      <c r="I3791" s="1">
        <v>0</v>
      </c>
      <c r="K3791" s="1">
        <v>0</v>
      </c>
      <c r="L3791" s="2">
        <f t="shared" si="731"/>
        <v>0</v>
      </c>
      <c r="M3791" s="2" t="str">
        <f t="shared" si="732"/>
        <v>Wmkit-H15-Nuvo-O</v>
      </c>
      <c r="N3791" s="2" t="str">
        <f t="shared" si="733"/>
        <v>WH99Parts-NTA</v>
      </c>
      <c r="O3791" s="1" t="str">
        <f t="shared" si="735"/>
        <v>Wmkit-H15-Nuvo-OWH99Parts-NTA</v>
      </c>
      <c r="P3791" s="1">
        <f t="shared" si="728"/>
        <v>0</v>
      </c>
      <c r="Q3791" s="1">
        <f t="shared" si="736"/>
        <v>0</v>
      </c>
      <c r="R3791" s="1">
        <f t="shared" si="737"/>
        <v>0</v>
      </c>
      <c r="S3791" s="1">
        <f t="shared" si="729"/>
        <v>0</v>
      </c>
      <c r="T3791" s="1">
        <f t="shared" si="730"/>
        <v>0</v>
      </c>
    </row>
    <row r="3792" spans="1:20" hidden="1" x14ac:dyDescent="0.3">
      <c r="A3792" s="1" t="s">
        <v>839</v>
      </c>
      <c r="D3792" s="1">
        <v>0</v>
      </c>
      <c r="E3792" s="1">
        <v>0</v>
      </c>
      <c r="F3792" s="1">
        <v>0</v>
      </c>
      <c r="H3792" s="1">
        <v>0</v>
      </c>
      <c r="K3792" s="1">
        <v>0</v>
      </c>
      <c r="L3792" s="2">
        <f t="shared" si="731"/>
        <v>0</v>
      </c>
      <c r="M3792" s="2" t="str">
        <f t="shared" si="732"/>
        <v>Total Mounting Kit</v>
      </c>
      <c r="N3792" s="2" t="str">
        <f t="shared" si="733"/>
        <v>WH99Parts-NTA</v>
      </c>
      <c r="O3792" s="1" t="str">
        <f t="shared" si="735"/>
        <v>Total Mounting KitWH99Parts-NTA</v>
      </c>
      <c r="P3792" s="1">
        <f t="shared" si="728"/>
        <v>0</v>
      </c>
      <c r="Q3792" s="1">
        <f t="shared" si="736"/>
        <v>0</v>
      </c>
      <c r="R3792" s="1">
        <f t="shared" si="737"/>
        <v>0</v>
      </c>
      <c r="S3792" s="1">
        <f t="shared" si="729"/>
        <v>0</v>
      </c>
      <c r="T3792" s="1">
        <f t="shared" si="730"/>
        <v>0</v>
      </c>
    </row>
    <row r="3793" spans="1:20" hidden="1" x14ac:dyDescent="0.3">
      <c r="A3793" s="1" t="s">
        <v>942</v>
      </c>
      <c r="L3793" s="2">
        <f t="shared" si="731"/>
        <v>0</v>
      </c>
      <c r="M3793" s="2" t="str">
        <f t="shared" si="732"/>
        <v>Nuvo-7000 Series</v>
      </c>
      <c r="N3793" s="2" t="str">
        <f t="shared" si="733"/>
        <v>WH99Parts-NTA</v>
      </c>
      <c r="O3793" s="1" t="str">
        <f t="shared" si="735"/>
        <v>Nuvo-7000 SeriesWH99Parts-NTA</v>
      </c>
      <c r="P3793" s="1">
        <f t="shared" si="728"/>
        <v>0</v>
      </c>
      <c r="Q3793" s="1">
        <f t="shared" si="736"/>
        <v>0</v>
      </c>
      <c r="R3793" s="1">
        <f t="shared" si="737"/>
        <v>0</v>
      </c>
      <c r="S3793" s="1">
        <f t="shared" si="729"/>
        <v>0</v>
      </c>
      <c r="T3793" s="1">
        <f t="shared" si="730"/>
        <v>0</v>
      </c>
    </row>
    <row r="3794" spans="1:20" x14ac:dyDescent="0.3">
      <c r="A3794" s="1" t="s">
        <v>350</v>
      </c>
      <c r="D3794" s="1">
        <v>0</v>
      </c>
      <c r="F3794" s="1">
        <v>0</v>
      </c>
      <c r="I3794" s="1">
        <v>0</v>
      </c>
      <c r="K3794" s="1">
        <v>0</v>
      </c>
      <c r="L3794" s="2">
        <f t="shared" si="731"/>
        <v>0</v>
      </c>
      <c r="M3794" s="2" t="str">
        <f t="shared" si="732"/>
        <v>CSM-7000DE</v>
      </c>
      <c r="N3794" s="2" t="str">
        <f t="shared" si="733"/>
        <v>WH99Parts-NTA</v>
      </c>
      <c r="O3794" s="1" t="str">
        <f t="shared" si="735"/>
        <v>CSM-7000DEWH99Parts-NTA</v>
      </c>
      <c r="P3794" s="1">
        <f t="shared" si="728"/>
        <v>0</v>
      </c>
      <c r="Q3794" s="1">
        <f t="shared" si="736"/>
        <v>0</v>
      </c>
      <c r="R3794" s="1">
        <f t="shared" si="737"/>
        <v>0</v>
      </c>
      <c r="S3794" s="1">
        <f t="shared" si="729"/>
        <v>0</v>
      </c>
      <c r="T3794" s="1">
        <f t="shared" si="730"/>
        <v>0</v>
      </c>
    </row>
    <row r="3795" spans="1:20" hidden="1" x14ac:dyDescent="0.3">
      <c r="A3795" s="1" t="s">
        <v>997</v>
      </c>
      <c r="D3795" s="1">
        <v>0</v>
      </c>
      <c r="E3795" s="1">
        <v>0</v>
      </c>
      <c r="F3795" s="1">
        <v>0</v>
      </c>
      <c r="H3795" s="1">
        <v>0</v>
      </c>
      <c r="K3795" s="1">
        <v>0</v>
      </c>
      <c r="L3795" s="2">
        <f t="shared" si="731"/>
        <v>0</v>
      </c>
      <c r="M3795" s="2" t="str">
        <f t="shared" si="732"/>
        <v>Total Nuvo-7000 Series</v>
      </c>
      <c r="N3795" s="2" t="str">
        <f t="shared" si="733"/>
        <v>WH99Parts-NTA</v>
      </c>
      <c r="O3795" s="1" t="str">
        <f t="shared" si="735"/>
        <v>Total Nuvo-7000 SeriesWH99Parts-NTA</v>
      </c>
      <c r="P3795" s="1">
        <f t="shared" si="728"/>
        <v>0</v>
      </c>
      <c r="Q3795" s="1">
        <f t="shared" si="736"/>
        <v>0</v>
      </c>
      <c r="R3795" s="1">
        <f t="shared" si="737"/>
        <v>0</v>
      </c>
      <c r="S3795" s="1">
        <f t="shared" si="729"/>
        <v>0</v>
      </c>
      <c r="T3795" s="1">
        <f t="shared" si="730"/>
        <v>0</v>
      </c>
    </row>
    <row r="3796" spans="1:20" hidden="1" x14ac:dyDescent="0.3">
      <c r="A3796" s="1" t="s">
        <v>1052</v>
      </c>
      <c r="L3796" s="2">
        <f t="shared" si="731"/>
        <v>0</v>
      </c>
      <c r="M3796" s="2" t="str">
        <f t="shared" si="732"/>
        <v>POC-300 Series</v>
      </c>
      <c r="N3796" s="2" t="str">
        <f t="shared" si="733"/>
        <v>WH99Parts-NTA</v>
      </c>
      <c r="O3796" s="1" t="str">
        <f t="shared" si="735"/>
        <v>POC-300 SeriesWH99Parts-NTA</v>
      </c>
      <c r="P3796" s="1">
        <f t="shared" si="728"/>
        <v>0</v>
      </c>
      <c r="Q3796" s="1">
        <f t="shared" si="736"/>
        <v>0</v>
      </c>
      <c r="R3796" s="1">
        <f t="shared" si="737"/>
        <v>0</v>
      </c>
      <c r="S3796" s="1">
        <f t="shared" si="729"/>
        <v>0</v>
      </c>
      <c r="T3796" s="1">
        <f t="shared" si="730"/>
        <v>0</v>
      </c>
    </row>
    <row r="3797" spans="1:20" x14ac:dyDescent="0.3">
      <c r="A3797" s="1" t="s">
        <v>419</v>
      </c>
      <c r="D3797" s="1">
        <v>0</v>
      </c>
      <c r="F3797" s="1">
        <v>0</v>
      </c>
      <c r="I3797" s="1">
        <v>0</v>
      </c>
      <c r="K3797" s="1">
        <v>0</v>
      </c>
      <c r="L3797" s="2">
        <f t="shared" si="731"/>
        <v>0</v>
      </c>
      <c r="M3797" s="2" t="str">
        <f t="shared" si="732"/>
        <v>POC-351VTC</v>
      </c>
      <c r="N3797" s="2" t="str">
        <f t="shared" si="733"/>
        <v>WH99Parts-NTA</v>
      </c>
      <c r="O3797" s="1" t="str">
        <f t="shared" si="735"/>
        <v>POC-351VTCWH99Parts-NTA</v>
      </c>
      <c r="P3797" s="1">
        <f t="shared" si="728"/>
        <v>0</v>
      </c>
      <c r="Q3797" s="1">
        <f t="shared" si="736"/>
        <v>0</v>
      </c>
      <c r="R3797" s="1">
        <f t="shared" si="737"/>
        <v>0</v>
      </c>
      <c r="S3797" s="1">
        <f t="shared" si="729"/>
        <v>0</v>
      </c>
      <c r="T3797" s="1">
        <f t="shared" si="730"/>
        <v>0</v>
      </c>
    </row>
    <row r="3798" spans="1:20" hidden="1" x14ac:dyDescent="0.3">
      <c r="A3798" s="1" t="s">
        <v>1057</v>
      </c>
      <c r="D3798" s="1">
        <v>0</v>
      </c>
      <c r="E3798" s="1">
        <v>0</v>
      </c>
      <c r="F3798" s="1">
        <v>0</v>
      </c>
      <c r="H3798" s="1">
        <v>0</v>
      </c>
      <c r="K3798" s="1">
        <v>0</v>
      </c>
      <c r="L3798" s="2">
        <f t="shared" ref="L3798:L3861" si="738">D3798</f>
        <v>0</v>
      </c>
      <c r="M3798" s="2" t="str">
        <f t="shared" ref="M3798:M3861" si="739">A3798</f>
        <v>Total POC-300 Series</v>
      </c>
      <c r="N3798" s="2" t="str">
        <f t="shared" ref="N3798:N3861" si="740">IF(A3799="Inventory",A3798,N3797)</f>
        <v>WH99Parts-NTA</v>
      </c>
      <c r="O3798" s="1" t="str">
        <f t="shared" si="735"/>
        <v>Total POC-300 SeriesWH99Parts-NTA</v>
      </c>
      <c r="P3798" s="1">
        <f t="shared" si="728"/>
        <v>0</v>
      </c>
      <c r="Q3798" s="1">
        <f t="shared" si="736"/>
        <v>0</v>
      </c>
      <c r="R3798" s="1">
        <f t="shared" si="737"/>
        <v>0</v>
      </c>
      <c r="S3798" s="1">
        <f t="shared" si="729"/>
        <v>0</v>
      </c>
      <c r="T3798" s="1">
        <f t="shared" si="730"/>
        <v>0</v>
      </c>
    </row>
    <row r="3799" spans="1:20" hidden="1" x14ac:dyDescent="0.3">
      <c r="A3799" s="1" t="s">
        <v>1083</v>
      </c>
      <c r="L3799" s="2">
        <f t="shared" si="738"/>
        <v>0</v>
      </c>
      <c r="M3799" s="2" t="str">
        <f t="shared" si="739"/>
        <v>Power Adapter</v>
      </c>
      <c r="N3799" s="2" t="str">
        <f t="shared" si="740"/>
        <v>WH99Parts-NTA</v>
      </c>
      <c r="O3799" s="1" t="str">
        <f t="shared" si="735"/>
        <v>Power AdapterWH99Parts-NTA</v>
      </c>
      <c r="P3799" s="1">
        <f t="shared" si="728"/>
        <v>0</v>
      </c>
      <c r="Q3799" s="1">
        <f t="shared" si="736"/>
        <v>0</v>
      </c>
      <c r="R3799" s="1">
        <f t="shared" si="737"/>
        <v>0</v>
      </c>
      <c r="S3799" s="1">
        <f t="shared" si="729"/>
        <v>0</v>
      </c>
      <c r="T3799" s="1">
        <f t="shared" si="730"/>
        <v>0</v>
      </c>
    </row>
    <row r="3800" spans="1:20" x14ac:dyDescent="0.3">
      <c r="A3800" s="1" t="s">
        <v>1743</v>
      </c>
      <c r="D3800" s="1">
        <v>0</v>
      </c>
      <c r="F3800" s="1">
        <v>0</v>
      </c>
      <c r="I3800" s="1">
        <v>0</v>
      </c>
      <c r="K3800" s="1">
        <v>0</v>
      </c>
      <c r="L3800" s="2">
        <f t="shared" si="738"/>
        <v>0</v>
      </c>
      <c r="M3800" s="2" t="str">
        <f t="shared" si="739"/>
        <v>Cbl-W6F-OW2-17CM1</v>
      </c>
      <c r="N3800" s="2" t="str">
        <f t="shared" si="740"/>
        <v>WH99Parts-NTA</v>
      </c>
      <c r="O3800" s="1" t="str">
        <f t="shared" si="735"/>
        <v>Cbl-W6F-OW2-17CM1WH99Parts-NTA</v>
      </c>
      <c r="P3800" s="1">
        <f t="shared" si="728"/>
        <v>0</v>
      </c>
      <c r="Q3800" s="1">
        <f t="shared" si="736"/>
        <v>0</v>
      </c>
      <c r="R3800" s="1">
        <f t="shared" si="737"/>
        <v>0</v>
      </c>
      <c r="S3800" s="1">
        <f t="shared" si="729"/>
        <v>0</v>
      </c>
      <c r="T3800" s="1">
        <f t="shared" si="730"/>
        <v>0</v>
      </c>
    </row>
    <row r="3801" spans="1:20" hidden="1" x14ac:dyDescent="0.3">
      <c r="A3801" s="1" t="s">
        <v>1093</v>
      </c>
      <c r="D3801" s="1">
        <v>0</v>
      </c>
      <c r="E3801" s="1">
        <v>0</v>
      </c>
      <c r="F3801" s="1">
        <v>0</v>
      </c>
      <c r="H3801" s="1">
        <v>0</v>
      </c>
      <c r="K3801" s="1">
        <v>0</v>
      </c>
      <c r="L3801" s="2">
        <f t="shared" si="738"/>
        <v>0</v>
      </c>
      <c r="M3801" s="2" t="str">
        <f t="shared" si="739"/>
        <v>Total Power Adapter</v>
      </c>
      <c r="N3801" s="2" t="str">
        <f t="shared" si="740"/>
        <v>WH99Parts-NTA</v>
      </c>
      <c r="O3801" s="1" t="str">
        <f t="shared" si="735"/>
        <v>Total Power AdapterWH99Parts-NTA</v>
      </c>
      <c r="P3801" s="1">
        <f t="shared" si="728"/>
        <v>0</v>
      </c>
      <c r="Q3801" s="1">
        <f t="shared" si="736"/>
        <v>0</v>
      </c>
      <c r="R3801" s="1">
        <f t="shared" si="737"/>
        <v>0</v>
      </c>
      <c r="S3801" s="1">
        <f t="shared" si="729"/>
        <v>0</v>
      </c>
      <c r="T3801" s="1">
        <f t="shared" si="730"/>
        <v>0</v>
      </c>
    </row>
    <row r="3802" spans="1:20" hidden="1" x14ac:dyDescent="0.3">
      <c r="A3802" s="1" t="s">
        <v>1103</v>
      </c>
      <c r="L3802" s="2">
        <f t="shared" si="738"/>
        <v>0</v>
      </c>
      <c r="M3802" s="2" t="str">
        <f t="shared" si="739"/>
        <v>RMA Parts</v>
      </c>
      <c r="N3802" s="2" t="str">
        <f t="shared" si="740"/>
        <v>WH99Parts-NTA</v>
      </c>
      <c r="O3802" s="1" t="str">
        <f t="shared" si="735"/>
        <v>RMA PartsWH99Parts-NTA</v>
      </c>
      <c r="P3802" s="1">
        <f t="shared" si="728"/>
        <v>0</v>
      </c>
      <c r="Q3802" s="1">
        <f t="shared" si="736"/>
        <v>0</v>
      </c>
      <c r="R3802" s="1">
        <f t="shared" si="737"/>
        <v>0</v>
      </c>
      <c r="S3802" s="1">
        <f t="shared" si="729"/>
        <v>0</v>
      </c>
      <c r="T3802" s="1">
        <f t="shared" si="730"/>
        <v>0</v>
      </c>
    </row>
    <row r="3803" spans="1:20" x14ac:dyDescent="0.3">
      <c r="A3803" s="1" t="s">
        <v>1577</v>
      </c>
      <c r="D3803" s="1">
        <v>0</v>
      </c>
      <c r="F3803" s="1">
        <v>0</v>
      </c>
      <c r="I3803" s="1">
        <v>0</v>
      </c>
      <c r="K3803" s="1">
        <v>0</v>
      </c>
      <c r="L3803" s="2">
        <f t="shared" si="738"/>
        <v>0</v>
      </c>
      <c r="M3803" s="2" t="str">
        <f t="shared" si="739"/>
        <v>MezIO-V510-PCBA-A2</v>
      </c>
      <c r="N3803" s="2" t="str">
        <f t="shared" si="740"/>
        <v>WH99Parts-NTA</v>
      </c>
      <c r="O3803" s="1" t="str">
        <f t="shared" si="735"/>
        <v>MezIO-V510-PCBA-A2WH99Parts-NTA</v>
      </c>
      <c r="P3803" s="1">
        <f t="shared" si="728"/>
        <v>0</v>
      </c>
      <c r="Q3803" s="1">
        <f t="shared" si="736"/>
        <v>0</v>
      </c>
      <c r="R3803" s="1">
        <f t="shared" si="737"/>
        <v>0</v>
      </c>
      <c r="S3803" s="1">
        <f t="shared" si="729"/>
        <v>0</v>
      </c>
      <c r="T3803" s="1">
        <f t="shared" si="730"/>
        <v>0</v>
      </c>
    </row>
    <row r="3804" spans="1:20" x14ac:dyDescent="0.3">
      <c r="A3804" s="1" t="s">
        <v>1104</v>
      </c>
      <c r="D3804" s="1">
        <v>0</v>
      </c>
      <c r="F3804" s="1">
        <v>0</v>
      </c>
      <c r="I3804" s="1">
        <v>0</v>
      </c>
      <c r="K3804" s="1">
        <v>0</v>
      </c>
      <c r="L3804" s="2">
        <f t="shared" si="738"/>
        <v>0</v>
      </c>
      <c r="M3804" s="2" t="str">
        <f t="shared" si="739"/>
        <v>MezIO-V520-PCBA-A2</v>
      </c>
      <c r="N3804" s="2" t="str">
        <f t="shared" si="740"/>
        <v>WH99Parts-NTA</v>
      </c>
      <c r="O3804" s="1" t="str">
        <f t="shared" si="735"/>
        <v>MezIO-V520-PCBA-A2WH99Parts-NTA</v>
      </c>
      <c r="P3804" s="1">
        <f t="shared" si="728"/>
        <v>0</v>
      </c>
      <c r="Q3804" s="1">
        <f t="shared" si="736"/>
        <v>0</v>
      </c>
      <c r="R3804" s="1">
        <f t="shared" si="737"/>
        <v>0</v>
      </c>
      <c r="S3804" s="1">
        <f t="shared" si="729"/>
        <v>0</v>
      </c>
      <c r="T3804" s="1">
        <f t="shared" si="730"/>
        <v>0</v>
      </c>
    </row>
    <row r="3805" spans="1:20" x14ac:dyDescent="0.3">
      <c r="A3805" s="1" t="s">
        <v>1581</v>
      </c>
      <c r="D3805" s="1">
        <v>0</v>
      </c>
      <c r="F3805" s="1">
        <v>0</v>
      </c>
      <c r="I3805" s="1">
        <v>0</v>
      </c>
      <c r="K3805" s="1">
        <v>0</v>
      </c>
      <c r="L3805" s="2">
        <f t="shared" si="738"/>
        <v>0</v>
      </c>
      <c r="M3805" s="2" t="str">
        <f t="shared" si="739"/>
        <v>NRU-52S-MB-01</v>
      </c>
      <c r="N3805" s="2" t="str">
        <f t="shared" si="740"/>
        <v>WH99Parts-NTA</v>
      </c>
      <c r="O3805" s="1" t="str">
        <f t="shared" si="735"/>
        <v>NRU-52S-MB-01WH99Parts-NTA</v>
      </c>
      <c r="P3805" s="1">
        <f t="shared" si="728"/>
        <v>0</v>
      </c>
      <c r="Q3805" s="1">
        <f t="shared" si="736"/>
        <v>0</v>
      </c>
      <c r="R3805" s="1">
        <f t="shared" si="737"/>
        <v>0</v>
      </c>
      <c r="S3805" s="1">
        <f t="shared" si="729"/>
        <v>0</v>
      </c>
      <c r="T3805" s="1">
        <f t="shared" si="730"/>
        <v>0</v>
      </c>
    </row>
    <row r="3806" spans="1:20" x14ac:dyDescent="0.3">
      <c r="A3806" s="1" t="s">
        <v>429</v>
      </c>
      <c r="D3806" s="1">
        <v>0</v>
      </c>
      <c r="F3806" s="1">
        <v>0</v>
      </c>
      <c r="I3806" s="1">
        <v>0</v>
      </c>
      <c r="K3806" s="1">
        <v>0</v>
      </c>
      <c r="L3806" s="2">
        <f t="shared" si="738"/>
        <v>0</v>
      </c>
      <c r="M3806" s="2" t="str">
        <f t="shared" si="739"/>
        <v>Nuvo-2500-MB-A4</v>
      </c>
      <c r="N3806" s="2" t="str">
        <f t="shared" si="740"/>
        <v>WH99Parts-NTA</v>
      </c>
      <c r="O3806" s="1" t="str">
        <f t="shared" si="735"/>
        <v>Nuvo-2500-MB-A4WH99Parts-NTA</v>
      </c>
      <c r="P3806" s="1">
        <f t="shared" si="728"/>
        <v>0</v>
      </c>
      <c r="Q3806" s="1">
        <f t="shared" si="736"/>
        <v>0</v>
      </c>
      <c r="R3806" s="1">
        <f t="shared" si="737"/>
        <v>0</v>
      </c>
      <c r="S3806" s="1">
        <f t="shared" si="729"/>
        <v>0</v>
      </c>
      <c r="T3806" s="1">
        <f t="shared" si="730"/>
        <v>0</v>
      </c>
    </row>
    <row r="3807" spans="1:20" x14ac:dyDescent="0.3">
      <c r="A3807" s="1" t="s">
        <v>1586</v>
      </c>
      <c r="D3807" s="1">
        <v>0</v>
      </c>
      <c r="F3807" s="1">
        <v>0</v>
      </c>
      <c r="I3807" s="1">
        <v>0</v>
      </c>
      <c r="K3807" s="1">
        <v>0</v>
      </c>
      <c r="L3807" s="2">
        <f t="shared" si="738"/>
        <v>0</v>
      </c>
      <c r="M3807" s="2" t="str">
        <f t="shared" si="739"/>
        <v>Nuvo-5501-MB-A1</v>
      </c>
      <c r="N3807" s="2" t="str">
        <f t="shared" si="740"/>
        <v>WH99Parts-NTA</v>
      </c>
      <c r="O3807" s="1" t="str">
        <f t="shared" si="735"/>
        <v>Nuvo-5501-MB-A1WH99Parts-NTA</v>
      </c>
      <c r="P3807" s="1">
        <f t="shared" si="728"/>
        <v>0</v>
      </c>
      <c r="Q3807" s="1">
        <f t="shared" si="736"/>
        <v>0</v>
      </c>
      <c r="R3807" s="1">
        <f t="shared" si="737"/>
        <v>0</v>
      </c>
      <c r="S3807" s="1">
        <f t="shared" si="729"/>
        <v>0</v>
      </c>
      <c r="T3807" s="1">
        <f t="shared" si="730"/>
        <v>0</v>
      </c>
    </row>
    <row r="3808" spans="1:20" x14ac:dyDescent="0.3">
      <c r="A3808" s="1" t="s">
        <v>432</v>
      </c>
      <c r="D3808" s="1">
        <v>0</v>
      </c>
      <c r="F3808" s="1">
        <v>0</v>
      </c>
      <c r="I3808" s="1">
        <v>0</v>
      </c>
      <c r="K3808" s="1">
        <v>0</v>
      </c>
      <c r="L3808" s="2">
        <f t="shared" si="738"/>
        <v>0</v>
      </c>
      <c r="M3808" s="2" t="str">
        <f t="shared" si="739"/>
        <v>Nuvo-6108GC-IGN-BP-A1</v>
      </c>
      <c r="N3808" s="2" t="str">
        <f t="shared" si="740"/>
        <v>WH99Parts-NTA</v>
      </c>
      <c r="O3808" s="1" t="str">
        <f t="shared" si="735"/>
        <v>Nuvo-6108GC-IGN-BP-A1WH99Parts-NTA</v>
      </c>
      <c r="P3808" s="1">
        <f t="shared" si="728"/>
        <v>0</v>
      </c>
      <c r="Q3808" s="1">
        <f t="shared" si="736"/>
        <v>0</v>
      </c>
      <c r="R3808" s="1">
        <f t="shared" si="737"/>
        <v>0</v>
      </c>
      <c r="S3808" s="1">
        <f t="shared" si="729"/>
        <v>0</v>
      </c>
      <c r="T3808" s="1">
        <f t="shared" si="730"/>
        <v>0</v>
      </c>
    </row>
    <row r="3809" spans="1:20" x14ac:dyDescent="0.3">
      <c r="A3809" s="1" t="s">
        <v>436</v>
      </c>
      <c r="D3809" s="1">
        <v>0</v>
      </c>
      <c r="F3809" s="1">
        <v>0</v>
      </c>
      <c r="I3809" s="1">
        <v>0</v>
      </c>
      <c r="K3809" s="1">
        <v>0</v>
      </c>
      <c r="L3809" s="2">
        <f t="shared" si="738"/>
        <v>0</v>
      </c>
      <c r="M3809" s="2" t="str">
        <f t="shared" si="739"/>
        <v>Nuvo-7006-PoE-MB-A2</v>
      </c>
      <c r="N3809" s="2" t="str">
        <f t="shared" si="740"/>
        <v>WH99Parts-NTA</v>
      </c>
      <c r="O3809" s="1" t="str">
        <f t="shared" si="735"/>
        <v>Nuvo-7006-PoE-MB-A2WH99Parts-NTA</v>
      </c>
      <c r="P3809" s="1">
        <f t="shared" si="728"/>
        <v>0</v>
      </c>
      <c r="Q3809" s="1">
        <f t="shared" si="736"/>
        <v>0</v>
      </c>
      <c r="R3809" s="1">
        <f t="shared" si="737"/>
        <v>0</v>
      </c>
      <c r="S3809" s="1">
        <f t="shared" si="729"/>
        <v>0</v>
      </c>
      <c r="T3809" s="1">
        <f t="shared" si="730"/>
        <v>0</v>
      </c>
    </row>
    <row r="3810" spans="1:20" x14ac:dyDescent="0.3">
      <c r="A3810" s="1" t="s">
        <v>1595</v>
      </c>
      <c r="D3810" s="1">
        <v>0</v>
      </c>
      <c r="F3810" s="1">
        <v>0</v>
      </c>
      <c r="I3810" s="1">
        <v>0</v>
      </c>
      <c r="K3810" s="1">
        <v>0</v>
      </c>
      <c r="L3810" s="2">
        <f t="shared" si="738"/>
        <v>0</v>
      </c>
      <c r="M3810" s="2" t="str">
        <f t="shared" si="739"/>
        <v>Nuvo-7505-MB-A1</v>
      </c>
      <c r="N3810" s="2" t="str">
        <f t="shared" si="740"/>
        <v>WH99Parts-NTA</v>
      </c>
      <c r="O3810" s="1" t="str">
        <f t="shared" si="735"/>
        <v>Nuvo-7505-MB-A1WH99Parts-NTA</v>
      </c>
      <c r="P3810" s="1">
        <f t="shared" si="728"/>
        <v>0</v>
      </c>
      <c r="Q3810" s="1">
        <f t="shared" si="736"/>
        <v>0</v>
      </c>
      <c r="R3810" s="1">
        <f t="shared" si="737"/>
        <v>0</v>
      </c>
      <c r="S3810" s="1">
        <f t="shared" si="729"/>
        <v>0</v>
      </c>
      <c r="T3810" s="1">
        <f t="shared" si="730"/>
        <v>0</v>
      </c>
    </row>
    <row r="3811" spans="1:20" x14ac:dyDescent="0.3">
      <c r="A3811" s="1" t="s">
        <v>178</v>
      </c>
      <c r="D3811" s="1">
        <v>0</v>
      </c>
      <c r="F3811" s="1">
        <v>0</v>
      </c>
      <c r="I3811" s="1">
        <v>0</v>
      </c>
      <c r="K3811" s="1">
        <v>0</v>
      </c>
      <c r="L3811" s="2">
        <f t="shared" si="738"/>
        <v>0</v>
      </c>
      <c r="M3811" s="2" t="str">
        <f t="shared" si="739"/>
        <v>Nuvo-8208GC-BP-A2</v>
      </c>
      <c r="N3811" s="2" t="str">
        <f t="shared" si="740"/>
        <v>WH99Parts-NTA</v>
      </c>
      <c r="O3811" s="1" t="str">
        <f t="shared" si="735"/>
        <v>Nuvo-8208GC-BP-A2WH99Parts-NTA</v>
      </c>
      <c r="P3811" s="1">
        <f t="shared" si="728"/>
        <v>0</v>
      </c>
      <c r="Q3811" s="1">
        <f t="shared" si="736"/>
        <v>0</v>
      </c>
      <c r="R3811" s="1">
        <f t="shared" si="737"/>
        <v>0</v>
      </c>
      <c r="S3811" s="1">
        <f t="shared" si="729"/>
        <v>0</v>
      </c>
      <c r="T3811" s="1">
        <f t="shared" si="730"/>
        <v>0</v>
      </c>
    </row>
    <row r="3812" spans="1:20" x14ac:dyDescent="0.3">
      <c r="A3812" s="1" t="s">
        <v>1598</v>
      </c>
      <c r="D3812" s="1">
        <v>0</v>
      </c>
      <c r="F3812" s="1">
        <v>0</v>
      </c>
      <c r="I3812" s="1">
        <v>0</v>
      </c>
      <c r="K3812" s="1">
        <v>0</v>
      </c>
      <c r="L3812" s="2">
        <f t="shared" si="738"/>
        <v>0</v>
      </c>
      <c r="M3812" s="2" t="str">
        <f t="shared" si="739"/>
        <v>Nuvo-8208GC-MB-A2</v>
      </c>
      <c r="N3812" s="2" t="str">
        <f t="shared" si="740"/>
        <v>WH99Parts-NTA</v>
      </c>
      <c r="O3812" s="1" t="str">
        <f t="shared" si="735"/>
        <v>Nuvo-8208GC-MB-A2WH99Parts-NTA</v>
      </c>
      <c r="P3812" s="1">
        <f t="shared" si="728"/>
        <v>0</v>
      </c>
      <c r="Q3812" s="1">
        <f t="shared" si="736"/>
        <v>0</v>
      </c>
      <c r="R3812" s="1">
        <f t="shared" si="737"/>
        <v>0</v>
      </c>
      <c r="S3812" s="1">
        <f t="shared" si="729"/>
        <v>0</v>
      </c>
      <c r="T3812" s="1">
        <f t="shared" si="730"/>
        <v>0</v>
      </c>
    </row>
    <row r="3813" spans="1:20" x14ac:dyDescent="0.3">
      <c r="A3813" s="1" t="s">
        <v>450</v>
      </c>
      <c r="D3813" s="1">
        <v>0</v>
      </c>
      <c r="F3813" s="1">
        <v>0</v>
      </c>
      <c r="I3813" s="1">
        <v>0</v>
      </c>
      <c r="K3813" s="1">
        <v>0</v>
      </c>
      <c r="L3813" s="2">
        <f t="shared" si="738"/>
        <v>0</v>
      </c>
      <c r="M3813" s="2" t="str">
        <f t="shared" si="739"/>
        <v>POC-515-MB-A2</v>
      </c>
      <c r="N3813" s="2" t="str">
        <f t="shared" si="740"/>
        <v>WH99Parts-NTA</v>
      </c>
      <c r="O3813" s="1" t="str">
        <f t="shared" si="735"/>
        <v>POC-515-MB-A2WH99Parts-NTA</v>
      </c>
      <c r="P3813" s="1">
        <f t="shared" si="728"/>
        <v>0</v>
      </c>
      <c r="Q3813" s="1">
        <f t="shared" si="736"/>
        <v>0</v>
      </c>
      <c r="R3813" s="1">
        <f t="shared" si="737"/>
        <v>0</v>
      </c>
      <c r="S3813" s="1">
        <f t="shared" si="729"/>
        <v>0</v>
      </c>
      <c r="T3813" s="1">
        <f t="shared" si="730"/>
        <v>0</v>
      </c>
    </row>
    <row r="3814" spans="1:20" x14ac:dyDescent="0.3">
      <c r="A3814" s="1" t="s">
        <v>1641</v>
      </c>
      <c r="D3814" s="1">
        <v>0</v>
      </c>
      <c r="F3814" s="1">
        <v>0</v>
      </c>
      <c r="I3814" s="1">
        <v>0</v>
      </c>
      <c r="K3814" s="1">
        <v>0</v>
      </c>
      <c r="L3814" s="2">
        <f t="shared" si="738"/>
        <v>0</v>
      </c>
      <c r="M3814" s="2" t="str">
        <f t="shared" si="739"/>
        <v>Win10Pro-ENG64-ZeroV</v>
      </c>
      <c r="N3814" s="2" t="str">
        <f t="shared" si="740"/>
        <v>WH99Parts-NTA</v>
      </c>
      <c r="O3814" s="1" t="str">
        <f t="shared" si="735"/>
        <v>Win10Pro-ENG64-ZeroVWH99Parts-NTA</v>
      </c>
      <c r="P3814" s="1">
        <f t="shared" si="728"/>
        <v>0</v>
      </c>
      <c r="Q3814" s="1">
        <f t="shared" si="736"/>
        <v>0</v>
      </c>
      <c r="R3814" s="1">
        <f t="shared" si="737"/>
        <v>0</v>
      </c>
      <c r="S3814" s="1">
        <f t="shared" si="729"/>
        <v>0</v>
      </c>
      <c r="T3814" s="1">
        <f t="shared" si="730"/>
        <v>0</v>
      </c>
    </row>
    <row r="3815" spans="1:20" hidden="1" x14ac:dyDescent="0.3">
      <c r="A3815" s="1" t="s">
        <v>1115</v>
      </c>
      <c r="D3815" s="1">
        <v>0</v>
      </c>
      <c r="E3815" s="1">
        <v>0</v>
      </c>
      <c r="F3815" s="1">
        <v>0</v>
      </c>
      <c r="H3815" s="1">
        <v>0</v>
      </c>
      <c r="K3815" s="1">
        <v>0</v>
      </c>
      <c r="L3815" s="2">
        <f t="shared" si="738"/>
        <v>0</v>
      </c>
      <c r="M3815" s="2" t="str">
        <f t="shared" si="739"/>
        <v>Total RMA Parts</v>
      </c>
      <c r="N3815" s="2" t="str">
        <f t="shared" si="740"/>
        <v>WH99Parts-NTA</v>
      </c>
      <c r="O3815" s="1" t="str">
        <f t="shared" si="735"/>
        <v>Total RMA PartsWH99Parts-NTA</v>
      </c>
      <c r="P3815" s="1">
        <f t="shared" si="728"/>
        <v>0</v>
      </c>
      <c r="Q3815" s="1">
        <f t="shared" si="736"/>
        <v>0</v>
      </c>
      <c r="R3815" s="1">
        <f t="shared" si="737"/>
        <v>0</v>
      </c>
      <c r="S3815" s="1">
        <f t="shared" si="729"/>
        <v>0</v>
      </c>
      <c r="T3815" s="1">
        <f t="shared" si="730"/>
        <v>0</v>
      </c>
    </row>
    <row r="3816" spans="1:20" hidden="1" x14ac:dyDescent="0.3">
      <c r="A3816" s="1" t="s">
        <v>1148</v>
      </c>
      <c r="L3816" s="2">
        <f t="shared" si="738"/>
        <v>0</v>
      </c>
      <c r="M3816" s="2" t="str">
        <f t="shared" si="739"/>
        <v>Storage</v>
      </c>
      <c r="N3816" s="2" t="str">
        <f t="shared" si="740"/>
        <v>WH99Parts-NTA</v>
      </c>
      <c r="O3816" s="1" t="str">
        <f t="shared" si="735"/>
        <v>StorageWH99Parts-NTA</v>
      </c>
      <c r="P3816" s="1">
        <f t="shared" si="728"/>
        <v>0</v>
      </c>
      <c r="Q3816" s="1">
        <f t="shared" si="736"/>
        <v>0</v>
      </c>
      <c r="R3816" s="1">
        <f t="shared" si="737"/>
        <v>0</v>
      </c>
      <c r="S3816" s="1">
        <f t="shared" si="729"/>
        <v>0</v>
      </c>
      <c r="T3816" s="1">
        <f t="shared" si="730"/>
        <v>0</v>
      </c>
    </row>
    <row r="3817" spans="1:20" x14ac:dyDescent="0.3">
      <c r="A3817" s="1" t="s">
        <v>1152</v>
      </c>
      <c r="D3817" s="1">
        <v>0</v>
      </c>
      <c r="F3817" s="1">
        <v>0</v>
      </c>
      <c r="I3817" s="1">
        <v>0</v>
      </c>
      <c r="K3817" s="1">
        <v>0</v>
      </c>
      <c r="L3817" s="2">
        <f t="shared" si="738"/>
        <v>0</v>
      </c>
      <c r="M3817" s="2" t="str">
        <f t="shared" si="739"/>
        <v>HDD-2TB-54-SE</v>
      </c>
      <c r="N3817" s="2" t="str">
        <f t="shared" si="740"/>
        <v>WH99Parts-NTA</v>
      </c>
      <c r="O3817" s="1" t="str">
        <f t="shared" si="735"/>
        <v>HDD-2TB-54-SEWH99Parts-NTA</v>
      </c>
      <c r="P3817" s="1">
        <f t="shared" si="728"/>
        <v>0</v>
      </c>
      <c r="Q3817" s="1">
        <f t="shared" si="736"/>
        <v>0</v>
      </c>
      <c r="R3817" s="1">
        <f t="shared" si="737"/>
        <v>0</v>
      </c>
      <c r="S3817" s="1">
        <f t="shared" si="729"/>
        <v>0</v>
      </c>
      <c r="T3817" s="1">
        <f t="shared" si="730"/>
        <v>0</v>
      </c>
    </row>
    <row r="3818" spans="1:20" x14ac:dyDescent="0.3">
      <c r="A3818" s="1" t="s">
        <v>407</v>
      </c>
      <c r="D3818" s="1">
        <v>0</v>
      </c>
      <c r="F3818" s="1">
        <v>0</v>
      </c>
      <c r="I3818" s="1">
        <v>0</v>
      </c>
      <c r="K3818" s="1">
        <v>0</v>
      </c>
      <c r="L3818" s="2">
        <f t="shared" si="738"/>
        <v>0</v>
      </c>
      <c r="M3818" s="2" t="str">
        <f t="shared" si="739"/>
        <v>MSD-128GB-SK</v>
      </c>
      <c r="N3818" s="2" t="str">
        <f t="shared" si="740"/>
        <v>WH99Parts-NTA</v>
      </c>
      <c r="O3818" s="1" t="str">
        <f t="shared" si="735"/>
        <v>MSD-128GB-SKWH99Parts-NTA</v>
      </c>
      <c r="P3818" s="1">
        <f t="shared" si="728"/>
        <v>0</v>
      </c>
      <c r="Q3818" s="1">
        <f t="shared" si="736"/>
        <v>0</v>
      </c>
      <c r="R3818" s="1">
        <f t="shared" si="737"/>
        <v>0</v>
      </c>
      <c r="S3818" s="1">
        <f t="shared" si="729"/>
        <v>0</v>
      </c>
      <c r="T3818" s="1">
        <f t="shared" si="730"/>
        <v>0</v>
      </c>
    </row>
    <row r="3819" spans="1:20" x14ac:dyDescent="0.3">
      <c r="A3819" s="1" t="s">
        <v>408</v>
      </c>
      <c r="D3819" s="1">
        <v>0</v>
      </c>
      <c r="F3819" s="1">
        <v>0</v>
      </c>
      <c r="I3819" s="1">
        <v>0</v>
      </c>
      <c r="K3819" s="1">
        <v>0</v>
      </c>
      <c r="L3819" s="2">
        <f t="shared" si="738"/>
        <v>0</v>
      </c>
      <c r="M3819" s="2" t="str">
        <f t="shared" si="739"/>
        <v>MSD-32GB-SK</v>
      </c>
      <c r="N3819" s="2" t="str">
        <f t="shared" si="740"/>
        <v>WH99Parts-NTA</v>
      </c>
      <c r="O3819" s="1" t="str">
        <f t="shared" si="735"/>
        <v>MSD-32GB-SKWH99Parts-NTA</v>
      </c>
      <c r="P3819" s="1">
        <f t="shared" si="728"/>
        <v>0</v>
      </c>
      <c r="Q3819" s="1">
        <f t="shared" si="736"/>
        <v>0</v>
      </c>
      <c r="R3819" s="1">
        <f t="shared" si="737"/>
        <v>0</v>
      </c>
      <c r="S3819" s="1">
        <f t="shared" si="729"/>
        <v>0</v>
      </c>
      <c r="T3819" s="1">
        <f t="shared" si="730"/>
        <v>0</v>
      </c>
    </row>
    <row r="3820" spans="1:20" hidden="1" x14ac:dyDescent="0.3">
      <c r="A3820" s="1" t="s">
        <v>1228</v>
      </c>
      <c r="D3820" s="1">
        <v>0</v>
      </c>
      <c r="E3820" s="1">
        <v>0</v>
      </c>
      <c r="F3820" s="1">
        <v>0</v>
      </c>
      <c r="H3820" s="1">
        <v>0</v>
      </c>
      <c r="K3820" s="1">
        <v>0</v>
      </c>
      <c r="L3820" s="2">
        <f t="shared" si="738"/>
        <v>0</v>
      </c>
      <c r="M3820" s="2" t="str">
        <f t="shared" si="739"/>
        <v>Total Storage</v>
      </c>
      <c r="N3820" s="2" t="str">
        <f t="shared" si="740"/>
        <v>WH99Parts-NTA</v>
      </c>
      <c r="O3820" s="1" t="str">
        <f t="shared" si="735"/>
        <v>Total StorageWH99Parts-NTA</v>
      </c>
      <c r="P3820" s="1">
        <f t="shared" si="728"/>
        <v>0</v>
      </c>
      <c r="Q3820" s="1">
        <f t="shared" si="736"/>
        <v>0</v>
      </c>
      <c r="R3820" s="1">
        <f t="shared" si="737"/>
        <v>0</v>
      </c>
      <c r="S3820" s="1">
        <f t="shared" si="729"/>
        <v>0</v>
      </c>
      <c r="T3820" s="1">
        <f t="shared" si="730"/>
        <v>0</v>
      </c>
    </row>
    <row r="3821" spans="1:20" hidden="1" x14ac:dyDescent="0.3">
      <c r="A3821" s="1" t="s">
        <v>1229</v>
      </c>
      <c r="L3821" s="2">
        <f t="shared" si="738"/>
        <v>0</v>
      </c>
      <c r="M3821" s="2" t="str">
        <f t="shared" si="739"/>
        <v>Windows OS</v>
      </c>
      <c r="N3821" s="2" t="str">
        <f t="shared" si="740"/>
        <v>WH99Parts-NTA</v>
      </c>
      <c r="O3821" s="1" t="str">
        <f t="shared" si="735"/>
        <v>Windows OSWH99Parts-NTA</v>
      </c>
      <c r="P3821" s="1">
        <f t="shared" si="728"/>
        <v>0</v>
      </c>
      <c r="Q3821" s="1">
        <f t="shared" si="736"/>
        <v>0</v>
      </c>
      <c r="R3821" s="1">
        <f t="shared" si="737"/>
        <v>0</v>
      </c>
      <c r="S3821" s="1">
        <f t="shared" si="729"/>
        <v>0</v>
      </c>
      <c r="T3821" s="1">
        <f t="shared" si="730"/>
        <v>0</v>
      </c>
    </row>
    <row r="3822" spans="1:20" x14ac:dyDescent="0.3">
      <c r="A3822" s="1" t="s">
        <v>219</v>
      </c>
      <c r="D3822" s="1">
        <v>0</v>
      </c>
      <c r="F3822" s="1">
        <v>0</v>
      </c>
      <c r="I3822" s="1">
        <v>0</v>
      </c>
      <c r="K3822" s="1">
        <v>0</v>
      </c>
      <c r="L3822" s="2">
        <f t="shared" si="738"/>
        <v>0</v>
      </c>
      <c r="M3822" s="2" t="str">
        <f t="shared" si="739"/>
        <v>Win10IoT19-Value</v>
      </c>
      <c r="N3822" s="2" t="str">
        <f t="shared" si="740"/>
        <v>WH99Parts-NTA</v>
      </c>
      <c r="O3822" s="1" t="str">
        <f t="shared" si="735"/>
        <v>Win10IoT19-ValueWH99Parts-NTA</v>
      </c>
      <c r="P3822" s="1">
        <f t="shared" si="728"/>
        <v>0</v>
      </c>
      <c r="Q3822" s="1">
        <f t="shared" si="736"/>
        <v>0</v>
      </c>
      <c r="R3822" s="1">
        <f t="shared" si="737"/>
        <v>0</v>
      </c>
      <c r="S3822" s="1">
        <f t="shared" si="729"/>
        <v>0</v>
      </c>
      <c r="T3822" s="1">
        <f t="shared" si="730"/>
        <v>0</v>
      </c>
    </row>
    <row r="3823" spans="1:20" x14ac:dyDescent="0.3">
      <c r="A3823" s="1" t="s">
        <v>221</v>
      </c>
      <c r="D3823" s="1">
        <v>0</v>
      </c>
      <c r="F3823" s="1">
        <v>0</v>
      </c>
      <c r="I3823" s="1">
        <v>0</v>
      </c>
      <c r="K3823" s="1">
        <v>0</v>
      </c>
      <c r="L3823" s="2">
        <f t="shared" si="738"/>
        <v>0</v>
      </c>
      <c r="M3823" s="2" t="str">
        <f t="shared" si="739"/>
        <v>Win10IoT21-Value</v>
      </c>
      <c r="N3823" s="2" t="str">
        <f t="shared" si="740"/>
        <v>WH99Parts-NTA</v>
      </c>
      <c r="O3823" s="1" t="str">
        <f t="shared" si="735"/>
        <v>Win10IoT21-ValueWH99Parts-NTA</v>
      </c>
      <c r="P3823" s="1">
        <f t="shared" si="728"/>
        <v>0</v>
      </c>
      <c r="Q3823" s="1">
        <f t="shared" si="736"/>
        <v>0</v>
      </c>
      <c r="R3823" s="1">
        <f t="shared" si="737"/>
        <v>0</v>
      </c>
      <c r="S3823" s="1">
        <f t="shared" si="729"/>
        <v>0</v>
      </c>
      <c r="T3823" s="1">
        <f t="shared" si="730"/>
        <v>0</v>
      </c>
    </row>
    <row r="3824" spans="1:20" x14ac:dyDescent="0.3">
      <c r="A3824" s="1" t="s">
        <v>222</v>
      </c>
      <c r="D3824" s="1">
        <v>0</v>
      </c>
      <c r="F3824" s="1">
        <v>0</v>
      </c>
      <c r="I3824" s="1">
        <v>0</v>
      </c>
      <c r="K3824" s="1">
        <v>0</v>
      </c>
      <c r="L3824" s="2">
        <f t="shared" si="738"/>
        <v>0</v>
      </c>
      <c r="M3824" s="2" t="str">
        <f t="shared" si="739"/>
        <v>Win10Pro-ENG64</v>
      </c>
      <c r="N3824" s="2" t="str">
        <f t="shared" si="740"/>
        <v>WH99Parts-NTA</v>
      </c>
      <c r="O3824" s="1" t="str">
        <f t="shared" si="735"/>
        <v>Win10Pro-ENG64WH99Parts-NTA</v>
      </c>
      <c r="P3824" s="1">
        <f t="shared" si="728"/>
        <v>0</v>
      </c>
      <c r="Q3824" s="1">
        <f t="shared" si="736"/>
        <v>0</v>
      </c>
      <c r="R3824" s="1">
        <f t="shared" si="737"/>
        <v>0</v>
      </c>
      <c r="S3824" s="1">
        <f t="shared" si="729"/>
        <v>0</v>
      </c>
      <c r="T3824" s="1">
        <f t="shared" si="730"/>
        <v>0</v>
      </c>
    </row>
    <row r="3825" spans="1:20" hidden="1" x14ac:dyDescent="0.3">
      <c r="A3825" s="1" t="s">
        <v>1238</v>
      </c>
      <c r="D3825" s="1">
        <v>0</v>
      </c>
      <c r="E3825" s="1">
        <v>0</v>
      </c>
      <c r="F3825" s="1">
        <v>0</v>
      </c>
      <c r="H3825" s="1">
        <v>0</v>
      </c>
      <c r="K3825" s="1">
        <v>0</v>
      </c>
      <c r="L3825" s="2">
        <f t="shared" si="738"/>
        <v>0</v>
      </c>
      <c r="M3825" s="2" t="str">
        <f t="shared" si="739"/>
        <v>Total Windows OS</v>
      </c>
      <c r="N3825" s="2" t="str">
        <f t="shared" si="740"/>
        <v>WH99Parts-NTA</v>
      </c>
      <c r="O3825" s="1" t="str">
        <f t="shared" si="735"/>
        <v>Total Windows OSWH99Parts-NTA</v>
      </c>
      <c r="P3825" s="1">
        <f t="shared" si="728"/>
        <v>0</v>
      </c>
      <c r="Q3825" s="1">
        <f t="shared" si="736"/>
        <v>0</v>
      </c>
      <c r="R3825" s="1">
        <f t="shared" si="737"/>
        <v>0</v>
      </c>
      <c r="S3825" s="1">
        <f t="shared" si="729"/>
        <v>0</v>
      </c>
      <c r="T3825" s="1">
        <f t="shared" si="730"/>
        <v>0</v>
      </c>
    </row>
    <row r="3826" spans="1:20" hidden="1" x14ac:dyDescent="0.3">
      <c r="A3826" s="1" t="s">
        <v>1239</v>
      </c>
      <c r="D3826" s="1">
        <v>0</v>
      </c>
      <c r="E3826" s="1">
        <v>0</v>
      </c>
      <c r="F3826" s="1">
        <v>0</v>
      </c>
      <c r="H3826" s="1">
        <v>0</v>
      </c>
      <c r="K3826" s="1">
        <v>0</v>
      </c>
      <c r="L3826" s="2">
        <f t="shared" si="738"/>
        <v>0</v>
      </c>
      <c r="M3826" s="2" t="str">
        <f t="shared" si="739"/>
        <v>Total Inventory</v>
      </c>
      <c r="N3826" s="2" t="str">
        <f t="shared" si="740"/>
        <v>WH99Parts-NTA</v>
      </c>
      <c r="O3826" s="1" t="str">
        <f t="shared" si="735"/>
        <v>Total InventoryWH99Parts-NTA</v>
      </c>
      <c r="P3826" s="1">
        <f t="shared" si="728"/>
        <v>0</v>
      </c>
      <c r="Q3826" s="1">
        <f t="shared" si="736"/>
        <v>0</v>
      </c>
      <c r="R3826" s="1">
        <f t="shared" si="737"/>
        <v>0</v>
      </c>
      <c r="S3826" s="1">
        <f t="shared" si="729"/>
        <v>0</v>
      </c>
      <c r="T3826" s="1">
        <f t="shared" si="730"/>
        <v>0</v>
      </c>
    </row>
    <row r="3827" spans="1:20" hidden="1" x14ac:dyDescent="0.3">
      <c r="A3827" s="1" t="s">
        <v>1645</v>
      </c>
      <c r="D3827" s="1">
        <v>0</v>
      </c>
      <c r="E3827" s="1">
        <v>0</v>
      </c>
      <c r="F3827" s="1">
        <v>0</v>
      </c>
      <c r="H3827" s="1">
        <v>0</v>
      </c>
      <c r="K3827" s="1">
        <v>0</v>
      </c>
      <c r="L3827" s="2">
        <f t="shared" si="738"/>
        <v>0</v>
      </c>
      <c r="M3827" s="2" t="str">
        <f t="shared" si="739"/>
        <v>Total WH99Parts-NTA</v>
      </c>
      <c r="N3827" s="2" t="str">
        <f t="shared" si="740"/>
        <v>WH99Parts-NTA</v>
      </c>
      <c r="O3827" s="1" t="str">
        <f t="shared" si="735"/>
        <v>Total WH99Parts-NTAWH99Parts-NTA</v>
      </c>
      <c r="P3827" s="1">
        <f t="shared" si="728"/>
        <v>0</v>
      </c>
      <c r="Q3827" s="1">
        <f t="shared" si="736"/>
        <v>0</v>
      </c>
      <c r="R3827" s="1">
        <f t="shared" si="737"/>
        <v>0</v>
      </c>
      <c r="S3827" s="1">
        <f t="shared" si="729"/>
        <v>0</v>
      </c>
      <c r="T3827" s="1">
        <f t="shared" si="730"/>
        <v>0</v>
      </c>
    </row>
    <row r="3828" spans="1:20" hidden="1" x14ac:dyDescent="0.3">
      <c r="A3828" s="1" t="s">
        <v>1646</v>
      </c>
      <c r="L3828" s="2">
        <f t="shared" si="738"/>
        <v>0</v>
      </c>
      <c r="M3828" s="2" t="str">
        <f t="shared" si="739"/>
        <v>No site</v>
      </c>
      <c r="N3828" s="2" t="str">
        <f t="shared" si="740"/>
        <v>No site</v>
      </c>
      <c r="O3828" s="1" t="str">
        <f t="shared" si="735"/>
        <v>No siteNo site</v>
      </c>
      <c r="P3828" s="1">
        <f t="shared" si="728"/>
        <v>0</v>
      </c>
      <c r="Q3828" s="1">
        <f t="shared" si="736"/>
        <v>0</v>
      </c>
      <c r="R3828" s="1">
        <f t="shared" si="737"/>
        <v>0</v>
      </c>
      <c r="S3828" s="1">
        <f t="shared" si="729"/>
        <v>0</v>
      </c>
      <c r="T3828" s="1">
        <f t="shared" si="730"/>
        <v>0</v>
      </c>
    </row>
    <row r="3829" spans="1:20" hidden="1" x14ac:dyDescent="0.3">
      <c r="A3829" s="1" t="s">
        <v>504</v>
      </c>
      <c r="L3829" s="2">
        <f t="shared" si="738"/>
        <v>0</v>
      </c>
      <c r="M3829" s="2" t="str">
        <f t="shared" si="739"/>
        <v>Inventory</v>
      </c>
      <c r="N3829" s="2" t="str">
        <f t="shared" si="740"/>
        <v>No site</v>
      </c>
      <c r="O3829" s="1" t="str">
        <f t="shared" si="735"/>
        <v>InventoryNo site</v>
      </c>
      <c r="P3829" s="1">
        <f t="shared" si="728"/>
        <v>0</v>
      </c>
      <c r="Q3829" s="1">
        <f t="shared" si="736"/>
        <v>0</v>
      </c>
      <c r="R3829" s="1">
        <f t="shared" si="737"/>
        <v>0</v>
      </c>
      <c r="S3829" s="1">
        <f t="shared" si="729"/>
        <v>0</v>
      </c>
      <c r="T3829" s="1">
        <f t="shared" si="730"/>
        <v>0</v>
      </c>
    </row>
    <row r="3830" spans="1:20" hidden="1" x14ac:dyDescent="0.3">
      <c r="A3830" s="1" t="s">
        <v>505</v>
      </c>
      <c r="L3830" s="2">
        <f t="shared" si="738"/>
        <v>0</v>
      </c>
      <c r="M3830" s="2" t="str">
        <f t="shared" si="739"/>
        <v>Accessory</v>
      </c>
      <c r="N3830" s="2" t="str">
        <f t="shared" si="740"/>
        <v>No site</v>
      </c>
      <c r="O3830" s="1" t="str">
        <f t="shared" si="735"/>
        <v>AccessoryNo site</v>
      </c>
      <c r="P3830" s="1">
        <f t="shared" si="728"/>
        <v>0</v>
      </c>
      <c r="Q3830" s="1">
        <f t="shared" si="736"/>
        <v>0</v>
      </c>
      <c r="R3830" s="1">
        <f t="shared" si="737"/>
        <v>0</v>
      </c>
      <c r="S3830" s="1">
        <f t="shared" si="729"/>
        <v>0</v>
      </c>
      <c r="T3830" s="1">
        <f t="shared" si="730"/>
        <v>0</v>
      </c>
    </row>
    <row r="3831" spans="1:20" x14ac:dyDescent="0.3">
      <c r="A3831" s="1" t="s">
        <v>507</v>
      </c>
      <c r="E3831" s="1">
        <v>0</v>
      </c>
      <c r="F3831" s="1">
        <v>0</v>
      </c>
      <c r="H3831" s="1">
        <v>0</v>
      </c>
      <c r="I3831" s="1">
        <v>0</v>
      </c>
      <c r="K3831" s="1">
        <v>0</v>
      </c>
      <c r="L3831" s="2">
        <f t="shared" si="738"/>
        <v>0</v>
      </c>
      <c r="M3831" s="2" t="str">
        <f t="shared" si="739"/>
        <v>AccsyBx-Cardholder2080-6108GC</v>
      </c>
      <c r="N3831" s="2" t="str">
        <f t="shared" si="740"/>
        <v>No site</v>
      </c>
      <c r="O3831" s="1" t="str">
        <f t="shared" si="735"/>
        <v>AccsyBx-Cardholder2080-6108GCNo site</v>
      </c>
      <c r="P3831" s="1">
        <f t="shared" si="728"/>
        <v>0</v>
      </c>
      <c r="Q3831" s="1">
        <f t="shared" si="736"/>
        <v>0</v>
      </c>
      <c r="R3831" s="1">
        <f t="shared" si="737"/>
        <v>0</v>
      </c>
      <c r="S3831" s="1">
        <f t="shared" si="729"/>
        <v>0</v>
      </c>
      <c r="T3831" s="1">
        <f t="shared" si="730"/>
        <v>0</v>
      </c>
    </row>
    <row r="3832" spans="1:20" x14ac:dyDescent="0.3">
      <c r="A3832" s="1" t="s">
        <v>508</v>
      </c>
      <c r="D3832" s="1">
        <v>0</v>
      </c>
      <c r="E3832" s="1">
        <v>0</v>
      </c>
      <c r="F3832" s="1">
        <v>0</v>
      </c>
      <c r="H3832" s="1">
        <v>0</v>
      </c>
      <c r="I3832" s="1">
        <v>0</v>
      </c>
      <c r="K3832" s="1">
        <v>0</v>
      </c>
      <c r="L3832" s="2">
        <f t="shared" si="738"/>
        <v>0</v>
      </c>
      <c r="M3832" s="2" t="str">
        <f t="shared" si="739"/>
        <v>AccsyBx-Chassis-351VTC70</v>
      </c>
      <c r="N3832" s="2" t="str">
        <f t="shared" si="740"/>
        <v>No site</v>
      </c>
      <c r="O3832" s="1" t="str">
        <f t="shared" si="735"/>
        <v>AccsyBx-Chassis-351VTC70No site</v>
      </c>
      <c r="P3832" s="1">
        <f t="shared" si="728"/>
        <v>0</v>
      </c>
      <c r="Q3832" s="1">
        <f t="shared" si="736"/>
        <v>0</v>
      </c>
      <c r="R3832" s="1">
        <f t="shared" si="737"/>
        <v>0</v>
      </c>
      <c r="S3832" s="1">
        <f t="shared" si="729"/>
        <v>0</v>
      </c>
      <c r="T3832" s="1">
        <f t="shared" si="730"/>
        <v>0</v>
      </c>
    </row>
    <row r="3833" spans="1:20" x14ac:dyDescent="0.3">
      <c r="A3833" s="1" t="s">
        <v>1344</v>
      </c>
      <c r="D3833" s="1">
        <v>0</v>
      </c>
      <c r="E3833" s="1">
        <v>0</v>
      </c>
      <c r="F3833" s="1">
        <v>0</v>
      </c>
      <c r="H3833" s="1">
        <v>0</v>
      </c>
      <c r="I3833" s="1">
        <v>0</v>
      </c>
      <c r="K3833" s="1">
        <v>0</v>
      </c>
      <c r="L3833" s="2">
        <f t="shared" si="738"/>
        <v>0</v>
      </c>
      <c r="M3833" s="2" t="str">
        <f t="shared" si="739"/>
        <v>AccsyBx-Chassis-POC-351VTC</v>
      </c>
      <c r="N3833" s="2" t="str">
        <f t="shared" si="740"/>
        <v>No site</v>
      </c>
      <c r="O3833" s="1" t="str">
        <f t="shared" si="735"/>
        <v>AccsyBx-Chassis-POC-351VTCNo site</v>
      </c>
      <c r="P3833" s="1">
        <f t="shared" si="728"/>
        <v>0</v>
      </c>
      <c r="Q3833" s="1">
        <f t="shared" si="736"/>
        <v>0</v>
      </c>
      <c r="R3833" s="1">
        <f t="shared" si="737"/>
        <v>0</v>
      </c>
      <c r="S3833" s="1">
        <f t="shared" si="729"/>
        <v>0</v>
      </c>
      <c r="T3833" s="1">
        <f t="shared" si="730"/>
        <v>0</v>
      </c>
    </row>
    <row r="3834" spans="1:20" x14ac:dyDescent="0.3">
      <c r="A3834" s="1" t="s">
        <v>11</v>
      </c>
      <c r="D3834" s="1">
        <v>0</v>
      </c>
      <c r="E3834" s="1">
        <v>0</v>
      </c>
      <c r="F3834" s="1">
        <v>0</v>
      </c>
      <c r="H3834" s="1">
        <v>0</v>
      </c>
      <c r="I3834" s="1">
        <v>0</v>
      </c>
      <c r="K3834" s="1">
        <v>0</v>
      </c>
      <c r="L3834" s="2">
        <f t="shared" si="738"/>
        <v>0</v>
      </c>
      <c r="M3834" s="2" t="str">
        <f t="shared" si="739"/>
        <v>AccsyBx-FAN-NRU-100</v>
      </c>
      <c r="N3834" s="2" t="str">
        <f t="shared" si="740"/>
        <v>No site</v>
      </c>
      <c r="O3834" s="1" t="str">
        <f t="shared" si="735"/>
        <v>AccsyBx-FAN-NRU-100No site</v>
      </c>
      <c r="P3834" s="1">
        <f t="shared" si="728"/>
        <v>0</v>
      </c>
      <c r="Q3834" s="1">
        <f t="shared" si="736"/>
        <v>0</v>
      </c>
      <c r="R3834" s="1">
        <f t="shared" si="737"/>
        <v>0</v>
      </c>
      <c r="S3834" s="1">
        <f t="shared" si="729"/>
        <v>0</v>
      </c>
      <c r="T3834" s="1">
        <f t="shared" si="730"/>
        <v>0</v>
      </c>
    </row>
    <row r="3835" spans="1:20" x14ac:dyDescent="0.3">
      <c r="A3835" s="1" t="s">
        <v>239</v>
      </c>
      <c r="D3835" s="1">
        <v>0</v>
      </c>
      <c r="E3835" s="1">
        <v>0</v>
      </c>
      <c r="F3835" s="1">
        <v>0</v>
      </c>
      <c r="H3835" s="1">
        <v>0</v>
      </c>
      <c r="I3835" s="1">
        <v>0</v>
      </c>
      <c r="K3835" s="1">
        <v>0</v>
      </c>
      <c r="L3835" s="2">
        <f t="shared" si="738"/>
        <v>0</v>
      </c>
      <c r="M3835" s="2" t="str">
        <f t="shared" si="739"/>
        <v>AccsyBx-FAN-Nuvo-7531</v>
      </c>
      <c r="N3835" s="2" t="str">
        <f t="shared" si="740"/>
        <v>No site</v>
      </c>
      <c r="O3835" s="1" t="str">
        <f t="shared" si="735"/>
        <v>AccsyBx-FAN-Nuvo-7531No site</v>
      </c>
      <c r="P3835" s="1">
        <f t="shared" si="728"/>
        <v>0</v>
      </c>
      <c r="Q3835" s="1">
        <f t="shared" si="736"/>
        <v>0</v>
      </c>
      <c r="R3835" s="1">
        <f t="shared" si="737"/>
        <v>0</v>
      </c>
      <c r="S3835" s="1">
        <f t="shared" si="729"/>
        <v>0</v>
      </c>
      <c r="T3835" s="1">
        <f t="shared" si="730"/>
        <v>0</v>
      </c>
    </row>
    <row r="3836" spans="1:20" x14ac:dyDescent="0.3">
      <c r="A3836" s="1" t="s">
        <v>240</v>
      </c>
      <c r="D3836" s="1">
        <v>0</v>
      </c>
      <c r="E3836" s="1">
        <v>0</v>
      </c>
      <c r="F3836" s="1">
        <v>0</v>
      </c>
      <c r="H3836" s="1">
        <v>0</v>
      </c>
      <c r="I3836" s="1">
        <v>0</v>
      </c>
      <c r="K3836" s="1">
        <v>0</v>
      </c>
      <c r="L3836" s="2">
        <f t="shared" si="738"/>
        <v>0</v>
      </c>
      <c r="M3836" s="2" t="str">
        <f t="shared" si="739"/>
        <v>AccsyBx-FAN-Nuvo10208GC</v>
      </c>
      <c r="N3836" s="2" t="str">
        <f t="shared" si="740"/>
        <v>No site</v>
      </c>
      <c r="O3836" s="1" t="str">
        <f t="shared" si="735"/>
        <v>AccsyBx-FAN-Nuvo10208GCNo site</v>
      </c>
      <c r="P3836" s="1">
        <f t="shared" si="728"/>
        <v>0</v>
      </c>
      <c r="Q3836" s="1">
        <f t="shared" si="736"/>
        <v>0</v>
      </c>
      <c r="R3836" s="1">
        <f t="shared" si="737"/>
        <v>0</v>
      </c>
      <c r="S3836" s="1">
        <f t="shared" si="729"/>
        <v>0</v>
      </c>
      <c r="T3836" s="1">
        <f t="shared" si="730"/>
        <v>0</v>
      </c>
    </row>
    <row r="3837" spans="1:20" x14ac:dyDescent="0.3">
      <c r="A3837" s="1" t="s">
        <v>14</v>
      </c>
      <c r="D3837" s="1">
        <v>0</v>
      </c>
      <c r="E3837" s="1">
        <v>0</v>
      </c>
      <c r="F3837" s="1">
        <v>0</v>
      </c>
      <c r="H3837" s="1">
        <v>0</v>
      </c>
      <c r="I3837" s="1">
        <v>0</v>
      </c>
      <c r="K3837" s="1">
        <v>0</v>
      </c>
      <c r="L3837" s="2">
        <f t="shared" si="738"/>
        <v>0</v>
      </c>
      <c r="M3837" s="2" t="str">
        <f t="shared" si="739"/>
        <v>AccsyBx-FAN-POC-700</v>
      </c>
      <c r="N3837" s="2" t="str">
        <f t="shared" si="740"/>
        <v>No site</v>
      </c>
      <c r="O3837" s="1" t="str">
        <f t="shared" si="735"/>
        <v>AccsyBx-FAN-POC-700No site</v>
      </c>
      <c r="P3837" s="1">
        <f t="shared" si="728"/>
        <v>0</v>
      </c>
      <c r="Q3837" s="1">
        <f t="shared" si="736"/>
        <v>0</v>
      </c>
      <c r="R3837" s="1">
        <f t="shared" si="737"/>
        <v>0</v>
      </c>
      <c r="S3837" s="1">
        <f t="shared" si="729"/>
        <v>0</v>
      </c>
      <c r="T3837" s="1">
        <f t="shared" si="730"/>
        <v>0</v>
      </c>
    </row>
    <row r="3838" spans="1:20" x14ac:dyDescent="0.3">
      <c r="A3838" s="1" t="s">
        <v>1345</v>
      </c>
      <c r="D3838" s="1">
        <v>0</v>
      </c>
      <c r="E3838" s="1">
        <v>0</v>
      </c>
      <c r="F3838" s="1">
        <v>0</v>
      </c>
      <c r="H3838" s="1">
        <v>0</v>
      </c>
      <c r="I3838" s="1">
        <v>0</v>
      </c>
      <c r="K3838" s="1">
        <v>0</v>
      </c>
      <c r="L3838" s="2">
        <f t="shared" si="738"/>
        <v>0</v>
      </c>
      <c r="M3838" s="2" t="str">
        <f t="shared" si="739"/>
        <v>AccsyBx-Nuvo-9006LP-KS2-BP(EA)</v>
      </c>
      <c r="N3838" s="2" t="str">
        <f t="shared" si="740"/>
        <v>No site</v>
      </c>
      <c r="O3838" s="1" t="str">
        <f t="shared" si="735"/>
        <v>AccsyBx-Nuvo-9006LP-KS2-BP(EA)No site</v>
      </c>
      <c r="P3838" s="1">
        <f t="shared" ref="P3838:P3901" si="741">D3838</f>
        <v>0</v>
      </c>
      <c r="Q3838" s="1">
        <f t="shared" si="736"/>
        <v>0</v>
      </c>
      <c r="R3838" s="1">
        <f t="shared" si="737"/>
        <v>0</v>
      </c>
      <c r="S3838" s="1">
        <f t="shared" ref="S3838:S3901" si="742">H3838</f>
        <v>0</v>
      </c>
      <c r="T3838" s="1">
        <f t="shared" ref="T3838:T3901" si="743">R3838+S3838</f>
        <v>0</v>
      </c>
    </row>
    <row r="3839" spans="1:20" x14ac:dyDescent="0.3">
      <c r="A3839" s="1" t="s">
        <v>516</v>
      </c>
      <c r="D3839" s="1">
        <v>0</v>
      </c>
      <c r="E3839" s="1">
        <v>0</v>
      </c>
      <c r="F3839" s="1">
        <v>0</v>
      </c>
      <c r="H3839" s="1">
        <v>0</v>
      </c>
      <c r="I3839" s="1">
        <v>0</v>
      </c>
      <c r="K3839" s="1">
        <v>0</v>
      </c>
      <c r="L3839" s="2">
        <f t="shared" si="738"/>
        <v>0</v>
      </c>
      <c r="M3839" s="2" t="str">
        <f t="shared" si="739"/>
        <v>AccsyBx-POC-551VTC-LME</v>
      </c>
      <c r="N3839" s="2" t="str">
        <f t="shared" si="740"/>
        <v>No site</v>
      </c>
      <c r="O3839" s="1" t="str">
        <f t="shared" si="735"/>
        <v>AccsyBx-POC-551VTC-LMENo site</v>
      </c>
      <c r="P3839" s="1">
        <f t="shared" si="741"/>
        <v>0</v>
      </c>
      <c r="Q3839" s="1">
        <f t="shared" si="736"/>
        <v>0</v>
      </c>
      <c r="R3839" s="1">
        <f t="shared" si="737"/>
        <v>0</v>
      </c>
      <c r="S3839" s="1">
        <f t="shared" si="742"/>
        <v>0</v>
      </c>
      <c r="T3839" s="1">
        <f t="shared" si="743"/>
        <v>0</v>
      </c>
    </row>
    <row r="3840" spans="1:20" x14ac:dyDescent="0.3">
      <c r="A3840" s="1" t="s">
        <v>16</v>
      </c>
      <c r="D3840" s="1">
        <v>0</v>
      </c>
      <c r="E3840" s="1">
        <v>0</v>
      </c>
      <c r="F3840" s="1">
        <v>0</v>
      </c>
      <c r="H3840" s="1">
        <v>0</v>
      </c>
      <c r="I3840" s="1">
        <v>0</v>
      </c>
      <c r="K3840" s="1">
        <v>0</v>
      </c>
      <c r="L3840" s="2">
        <f t="shared" si="738"/>
        <v>0</v>
      </c>
      <c r="M3840" s="2" t="str">
        <f t="shared" si="739"/>
        <v>Adapter-Active-DP-HDMI-BENFEI</v>
      </c>
      <c r="N3840" s="2" t="str">
        <f t="shared" si="740"/>
        <v>No site</v>
      </c>
      <c r="O3840" s="1" t="str">
        <f t="shared" si="735"/>
        <v>Adapter-Active-DP-HDMI-BENFEINo site</v>
      </c>
      <c r="P3840" s="1">
        <f t="shared" si="741"/>
        <v>0</v>
      </c>
      <c r="Q3840" s="1">
        <f t="shared" si="736"/>
        <v>0</v>
      </c>
      <c r="R3840" s="1">
        <f t="shared" si="737"/>
        <v>0</v>
      </c>
      <c r="S3840" s="1">
        <f t="shared" si="742"/>
        <v>0</v>
      </c>
      <c r="T3840" s="1">
        <f t="shared" si="743"/>
        <v>0</v>
      </c>
    </row>
    <row r="3841" spans="1:20" x14ac:dyDescent="0.3">
      <c r="A3841" s="1" t="s">
        <v>518</v>
      </c>
      <c r="D3841" s="1">
        <v>0</v>
      </c>
      <c r="E3841" s="1">
        <v>0</v>
      </c>
      <c r="F3841" s="1">
        <v>0</v>
      </c>
      <c r="H3841" s="1">
        <v>0</v>
      </c>
      <c r="I3841" s="1">
        <v>0</v>
      </c>
      <c r="K3841" s="1">
        <v>0</v>
      </c>
      <c r="L3841" s="2">
        <f t="shared" si="738"/>
        <v>0</v>
      </c>
      <c r="M3841" s="2" t="str">
        <f t="shared" si="739"/>
        <v>Adapter-USB-TypeC-BA</v>
      </c>
      <c r="N3841" s="2" t="str">
        <f t="shared" si="740"/>
        <v>No site</v>
      </c>
      <c r="O3841" s="1" t="str">
        <f t="shared" si="735"/>
        <v>Adapter-USB-TypeC-BANo site</v>
      </c>
      <c r="P3841" s="1">
        <f t="shared" si="741"/>
        <v>0</v>
      </c>
      <c r="Q3841" s="1">
        <f t="shared" si="736"/>
        <v>0</v>
      </c>
      <c r="R3841" s="1">
        <f t="shared" si="737"/>
        <v>0</v>
      </c>
      <c r="S3841" s="1">
        <f t="shared" si="742"/>
        <v>0</v>
      </c>
      <c r="T3841" s="1">
        <f t="shared" si="743"/>
        <v>0</v>
      </c>
    </row>
    <row r="3842" spans="1:20" x14ac:dyDescent="0.3">
      <c r="A3842" s="1" t="s">
        <v>17</v>
      </c>
      <c r="E3842" s="1">
        <v>0</v>
      </c>
      <c r="F3842" s="1">
        <v>0</v>
      </c>
      <c r="H3842" s="1">
        <v>0</v>
      </c>
      <c r="I3842" s="1">
        <v>0</v>
      </c>
      <c r="K3842" s="1">
        <v>0</v>
      </c>
      <c r="L3842" s="2">
        <f t="shared" si="738"/>
        <v>0</v>
      </c>
      <c r="M3842" s="2" t="str">
        <f t="shared" si="739"/>
        <v>Ant-RP_SMAM-WiFi-108MM</v>
      </c>
      <c r="N3842" s="2" t="str">
        <f t="shared" si="740"/>
        <v>No site</v>
      </c>
      <c r="O3842" s="1" t="str">
        <f t="shared" si="735"/>
        <v>Ant-RP_SMAM-WiFi-108MMNo site</v>
      </c>
      <c r="P3842" s="1">
        <f t="shared" si="741"/>
        <v>0</v>
      </c>
      <c r="Q3842" s="1">
        <f t="shared" si="736"/>
        <v>0</v>
      </c>
      <c r="R3842" s="1">
        <f t="shared" si="737"/>
        <v>0</v>
      </c>
      <c r="S3842" s="1">
        <f t="shared" si="742"/>
        <v>0</v>
      </c>
      <c r="T3842" s="1">
        <f t="shared" si="743"/>
        <v>0</v>
      </c>
    </row>
    <row r="3843" spans="1:20" x14ac:dyDescent="0.3">
      <c r="A3843" s="1" t="s">
        <v>519</v>
      </c>
      <c r="E3843" s="1">
        <v>0</v>
      </c>
      <c r="F3843" s="1">
        <v>0</v>
      </c>
      <c r="H3843" s="1">
        <v>0</v>
      </c>
      <c r="I3843" s="1">
        <v>0</v>
      </c>
      <c r="K3843" s="1">
        <v>0</v>
      </c>
      <c r="L3843" s="2">
        <f t="shared" si="738"/>
        <v>0</v>
      </c>
      <c r="M3843" s="2" t="str">
        <f t="shared" si="739"/>
        <v>Ant-RP_SMAM-WiFi-196MM</v>
      </c>
      <c r="N3843" s="2" t="str">
        <f t="shared" si="740"/>
        <v>No site</v>
      </c>
      <c r="O3843" s="1" t="str">
        <f t="shared" si="735"/>
        <v>Ant-RP_SMAM-WiFi-196MMNo site</v>
      </c>
      <c r="P3843" s="1">
        <f t="shared" si="741"/>
        <v>0</v>
      </c>
      <c r="Q3843" s="1">
        <f t="shared" si="736"/>
        <v>0</v>
      </c>
      <c r="R3843" s="1">
        <f t="shared" si="737"/>
        <v>0</v>
      </c>
      <c r="S3843" s="1">
        <f t="shared" si="742"/>
        <v>0</v>
      </c>
      <c r="T3843" s="1">
        <f t="shared" si="743"/>
        <v>0</v>
      </c>
    </row>
    <row r="3844" spans="1:20" x14ac:dyDescent="0.3">
      <c r="A3844" s="1" t="s">
        <v>18</v>
      </c>
      <c r="D3844" s="1">
        <v>0</v>
      </c>
      <c r="E3844" s="1">
        <v>0</v>
      </c>
      <c r="F3844" s="1">
        <v>0</v>
      </c>
      <c r="H3844" s="1">
        <v>0</v>
      </c>
      <c r="I3844" s="1">
        <v>0</v>
      </c>
      <c r="K3844" s="1">
        <v>0</v>
      </c>
      <c r="L3844" s="2">
        <f t="shared" si="738"/>
        <v>0</v>
      </c>
      <c r="M3844" s="2" t="str">
        <f t="shared" si="739"/>
        <v>Ant-RP_SMAM-WiFi-196MM1</v>
      </c>
      <c r="N3844" s="2" t="str">
        <f t="shared" si="740"/>
        <v>No site</v>
      </c>
      <c r="O3844" s="1" t="str">
        <f t="shared" si="735"/>
        <v>Ant-RP_SMAM-WiFi-196MM1No site</v>
      </c>
      <c r="P3844" s="1">
        <f t="shared" si="741"/>
        <v>0</v>
      </c>
      <c r="Q3844" s="1">
        <f t="shared" si="736"/>
        <v>0</v>
      </c>
      <c r="R3844" s="1">
        <f t="shared" si="737"/>
        <v>0</v>
      </c>
      <c r="S3844" s="1">
        <f t="shared" si="742"/>
        <v>0</v>
      </c>
      <c r="T3844" s="1">
        <f t="shared" si="743"/>
        <v>0</v>
      </c>
    </row>
    <row r="3845" spans="1:20" x14ac:dyDescent="0.3">
      <c r="A3845" s="1" t="s">
        <v>243</v>
      </c>
      <c r="E3845" s="1">
        <v>0</v>
      </c>
      <c r="F3845" s="1">
        <v>0</v>
      </c>
      <c r="H3845" s="1">
        <v>0</v>
      </c>
      <c r="I3845" s="1">
        <v>0</v>
      </c>
      <c r="K3845" s="1">
        <v>0</v>
      </c>
      <c r="L3845" s="2">
        <f t="shared" si="738"/>
        <v>0</v>
      </c>
      <c r="M3845" s="2" t="str">
        <f t="shared" si="739"/>
        <v>Ant-SMAM-GPS-300CM</v>
      </c>
      <c r="N3845" s="2" t="str">
        <f t="shared" si="740"/>
        <v>No site</v>
      </c>
      <c r="O3845" s="1" t="str">
        <f t="shared" si="735"/>
        <v>Ant-SMAM-GPS-300CMNo site</v>
      </c>
      <c r="P3845" s="1">
        <f t="shared" si="741"/>
        <v>0</v>
      </c>
      <c r="Q3845" s="1">
        <f t="shared" si="736"/>
        <v>0</v>
      </c>
      <c r="R3845" s="1">
        <f t="shared" si="737"/>
        <v>0</v>
      </c>
      <c r="S3845" s="1">
        <f t="shared" si="742"/>
        <v>0</v>
      </c>
      <c r="T3845" s="1">
        <f t="shared" si="743"/>
        <v>0</v>
      </c>
    </row>
    <row r="3846" spans="1:20" x14ac:dyDescent="0.3">
      <c r="A3846" s="1" t="s">
        <v>19</v>
      </c>
      <c r="E3846" s="1">
        <v>0</v>
      </c>
      <c r="F3846" s="1">
        <v>0</v>
      </c>
      <c r="H3846" s="1">
        <v>0</v>
      </c>
      <c r="I3846" s="1">
        <v>0</v>
      </c>
      <c r="K3846" s="1">
        <v>0</v>
      </c>
      <c r="L3846" s="2">
        <f t="shared" si="738"/>
        <v>0</v>
      </c>
      <c r="M3846" s="2" t="str">
        <f t="shared" si="739"/>
        <v>Ant-SMAM-LTE</v>
      </c>
      <c r="N3846" s="2" t="str">
        <f t="shared" si="740"/>
        <v>No site</v>
      </c>
      <c r="O3846" s="1" t="str">
        <f t="shared" ref="O3846:O3865" si="744">M3846&amp;N3846</f>
        <v>Ant-SMAM-LTENo site</v>
      </c>
      <c r="P3846" s="1">
        <f t="shared" si="741"/>
        <v>0</v>
      </c>
      <c r="Q3846" s="1">
        <f t="shared" si="736"/>
        <v>0</v>
      </c>
      <c r="R3846" s="1">
        <f t="shared" si="737"/>
        <v>0</v>
      </c>
      <c r="S3846" s="1">
        <f t="shared" si="742"/>
        <v>0</v>
      </c>
      <c r="T3846" s="1">
        <f t="shared" si="743"/>
        <v>0</v>
      </c>
    </row>
    <row r="3847" spans="1:20" x14ac:dyDescent="0.3">
      <c r="A3847" s="1" t="s">
        <v>1647</v>
      </c>
      <c r="D3847" s="1">
        <v>0</v>
      </c>
      <c r="E3847" s="1">
        <v>0</v>
      </c>
      <c r="F3847" s="1">
        <v>0</v>
      </c>
      <c r="H3847" s="1">
        <v>0</v>
      </c>
      <c r="I3847" s="1">
        <v>0</v>
      </c>
      <c r="K3847" s="1">
        <v>0</v>
      </c>
      <c r="L3847" s="2">
        <f t="shared" si="738"/>
        <v>0</v>
      </c>
      <c r="M3847" s="2" t="str">
        <f t="shared" si="739"/>
        <v>Antenna-SMAM-GPS-3M</v>
      </c>
      <c r="N3847" s="2" t="str">
        <f t="shared" si="740"/>
        <v>No site</v>
      </c>
      <c r="O3847" s="1" t="str">
        <f t="shared" si="744"/>
        <v>Antenna-SMAM-GPS-3MNo site</v>
      </c>
      <c r="P3847" s="1">
        <f t="shared" si="741"/>
        <v>0</v>
      </c>
      <c r="Q3847" s="1">
        <f t="shared" si="736"/>
        <v>0</v>
      </c>
      <c r="R3847" s="1">
        <f t="shared" si="737"/>
        <v>0</v>
      </c>
      <c r="S3847" s="1">
        <f t="shared" si="742"/>
        <v>0</v>
      </c>
      <c r="T3847" s="1">
        <f t="shared" si="743"/>
        <v>0</v>
      </c>
    </row>
    <row r="3848" spans="1:20" x14ac:dyDescent="0.3">
      <c r="A3848" s="1" t="s">
        <v>521</v>
      </c>
      <c r="D3848" s="1">
        <v>0</v>
      </c>
      <c r="E3848" s="1">
        <v>0</v>
      </c>
      <c r="F3848" s="1">
        <v>0</v>
      </c>
      <c r="H3848" s="1">
        <v>0</v>
      </c>
      <c r="I3848" s="1">
        <v>0</v>
      </c>
      <c r="K3848" s="1">
        <v>0</v>
      </c>
      <c r="L3848" s="2">
        <f t="shared" si="738"/>
        <v>0</v>
      </c>
      <c r="M3848" s="2" t="str">
        <f t="shared" si="739"/>
        <v>Antenna-SMAM-LTE</v>
      </c>
      <c r="N3848" s="2" t="str">
        <f t="shared" si="740"/>
        <v>No site</v>
      </c>
      <c r="O3848" s="1" t="str">
        <f t="shared" si="744"/>
        <v>Antenna-SMAM-LTENo site</v>
      </c>
      <c r="P3848" s="1">
        <f t="shared" si="741"/>
        <v>0</v>
      </c>
      <c r="Q3848" s="1">
        <f t="shared" si="736"/>
        <v>0</v>
      </c>
      <c r="R3848" s="1">
        <f t="shared" si="737"/>
        <v>0</v>
      </c>
      <c r="S3848" s="1">
        <f t="shared" si="742"/>
        <v>0</v>
      </c>
      <c r="T3848" s="1">
        <f t="shared" si="743"/>
        <v>0</v>
      </c>
    </row>
    <row r="3849" spans="1:20" x14ac:dyDescent="0.3">
      <c r="A3849" s="1" t="s">
        <v>1648</v>
      </c>
      <c r="D3849" s="1">
        <v>0</v>
      </c>
      <c r="E3849" s="1">
        <v>0</v>
      </c>
      <c r="F3849" s="1">
        <v>0</v>
      </c>
      <c r="H3849" s="1">
        <v>0</v>
      </c>
      <c r="I3849" s="1">
        <v>0</v>
      </c>
      <c r="K3849" s="1">
        <v>0</v>
      </c>
      <c r="L3849" s="2">
        <f t="shared" si="738"/>
        <v>0</v>
      </c>
      <c r="M3849" s="2" t="str">
        <f t="shared" si="739"/>
        <v>C-M4-SF-LTE-30CM</v>
      </c>
      <c r="N3849" s="2" t="str">
        <f t="shared" si="740"/>
        <v>No site</v>
      </c>
      <c r="O3849" s="1" t="str">
        <f t="shared" si="744"/>
        <v>C-M4-SF-LTE-30CMNo site</v>
      </c>
      <c r="P3849" s="1">
        <f t="shared" si="741"/>
        <v>0</v>
      </c>
      <c r="Q3849" s="1">
        <f t="shared" si="736"/>
        <v>0</v>
      </c>
      <c r="R3849" s="1">
        <f t="shared" si="737"/>
        <v>0</v>
      </c>
      <c r="S3849" s="1">
        <f t="shared" si="742"/>
        <v>0</v>
      </c>
      <c r="T3849" s="1">
        <f t="shared" si="743"/>
        <v>0</v>
      </c>
    </row>
    <row r="3850" spans="1:20" x14ac:dyDescent="0.3">
      <c r="A3850" s="1" t="s">
        <v>488</v>
      </c>
      <c r="E3850" s="1">
        <v>0</v>
      </c>
      <c r="F3850" s="1">
        <v>0</v>
      </c>
      <c r="H3850" s="1">
        <v>0</v>
      </c>
      <c r="I3850" s="1">
        <v>0</v>
      </c>
      <c r="K3850" s="1">
        <v>0</v>
      </c>
      <c r="L3850" s="2">
        <f t="shared" si="738"/>
        <v>0</v>
      </c>
      <c r="M3850" s="2" t="str">
        <f t="shared" si="739"/>
        <v>Cbl-DB9F-3DB9M-15CM</v>
      </c>
      <c r="N3850" s="2" t="str">
        <f t="shared" si="740"/>
        <v>No site</v>
      </c>
      <c r="O3850" s="1" t="str">
        <f t="shared" si="744"/>
        <v>Cbl-DB9F-3DB9M-15CMNo site</v>
      </c>
      <c r="P3850" s="1">
        <f t="shared" si="741"/>
        <v>0</v>
      </c>
      <c r="Q3850" s="1">
        <f t="shared" ref="Q3850:Q3913" si="745">E3850</f>
        <v>0</v>
      </c>
      <c r="R3850" s="1">
        <f t="shared" ref="R3850:R3913" si="746">F3850</f>
        <v>0</v>
      </c>
      <c r="S3850" s="1">
        <f t="shared" si="742"/>
        <v>0</v>
      </c>
      <c r="T3850" s="1">
        <f t="shared" si="743"/>
        <v>0</v>
      </c>
    </row>
    <row r="3851" spans="1:20" x14ac:dyDescent="0.3">
      <c r="A3851" s="1" t="s">
        <v>245</v>
      </c>
      <c r="D3851" s="1">
        <v>0</v>
      </c>
      <c r="E3851" s="1">
        <v>0</v>
      </c>
      <c r="F3851" s="1">
        <v>0</v>
      </c>
      <c r="H3851" s="1">
        <v>0</v>
      </c>
      <c r="I3851" s="1">
        <v>0</v>
      </c>
      <c r="K3851" s="1">
        <v>0</v>
      </c>
      <c r="L3851" s="2">
        <f t="shared" si="738"/>
        <v>0</v>
      </c>
      <c r="M3851" s="2" t="str">
        <f t="shared" si="739"/>
        <v>Cbl-DB9F-3DB9M-15CM1</v>
      </c>
      <c r="N3851" s="2" t="str">
        <f t="shared" si="740"/>
        <v>No site</v>
      </c>
      <c r="O3851" s="1" t="str">
        <f t="shared" si="744"/>
        <v>Cbl-DB9F-3DB9M-15CM1No site</v>
      </c>
      <c r="P3851" s="1">
        <f t="shared" si="741"/>
        <v>0</v>
      </c>
      <c r="Q3851" s="1">
        <f t="shared" si="745"/>
        <v>0</v>
      </c>
      <c r="R3851" s="1">
        <f t="shared" si="746"/>
        <v>0</v>
      </c>
      <c r="S3851" s="1">
        <f t="shared" si="742"/>
        <v>0</v>
      </c>
      <c r="T3851" s="1">
        <f t="shared" si="743"/>
        <v>0</v>
      </c>
    </row>
    <row r="3852" spans="1:20" x14ac:dyDescent="0.3">
      <c r="A3852" s="1" t="s">
        <v>20</v>
      </c>
      <c r="D3852" s="1">
        <v>0</v>
      </c>
      <c r="E3852" s="1">
        <v>0</v>
      </c>
      <c r="F3852" s="1">
        <v>0</v>
      </c>
      <c r="H3852" s="1">
        <v>0</v>
      </c>
      <c r="I3852" s="1">
        <v>0</v>
      </c>
      <c r="K3852" s="1">
        <v>0</v>
      </c>
      <c r="L3852" s="2">
        <f t="shared" si="738"/>
        <v>0</v>
      </c>
      <c r="M3852" s="2" t="str">
        <f t="shared" si="739"/>
        <v>Cbl-M12A5M-DB9M-180CM</v>
      </c>
      <c r="N3852" s="2" t="str">
        <f t="shared" si="740"/>
        <v>No site</v>
      </c>
      <c r="O3852" s="1" t="str">
        <f t="shared" si="744"/>
        <v>Cbl-M12A5M-DB9M-180CMNo site</v>
      </c>
      <c r="P3852" s="1">
        <f t="shared" si="741"/>
        <v>0</v>
      </c>
      <c r="Q3852" s="1">
        <f t="shared" si="745"/>
        <v>0</v>
      </c>
      <c r="R3852" s="1">
        <f t="shared" si="746"/>
        <v>0</v>
      </c>
      <c r="S3852" s="1">
        <f t="shared" si="742"/>
        <v>0</v>
      </c>
      <c r="T3852" s="1">
        <f t="shared" si="743"/>
        <v>0</v>
      </c>
    </row>
    <row r="3853" spans="1:20" x14ac:dyDescent="0.3">
      <c r="A3853" s="1" t="s">
        <v>452</v>
      </c>
      <c r="D3853" s="1">
        <v>0</v>
      </c>
      <c r="E3853" s="1">
        <v>0</v>
      </c>
      <c r="F3853" s="1">
        <v>0</v>
      </c>
      <c r="H3853" s="1">
        <v>0</v>
      </c>
      <c r="I3853" s="1">
        <v>0</v>
      </c>
      <c r="K3853" s="1">
        <v>0</v>
      </c>
      <c r="L3853" s="2">
        <f t="shared" si="738"/>
        <v>0</v>
      </c>
      <c r="M3853" s="2" t="str">
        <f t="shared" si="739"/>
        <v>Cbl-M12S4M-ET4-20CM</v>
      </c>
      <c r="N3853" s="2" t="str">
        <f t="shared" si="740"/>
        <v>No site</v>
      </c>
      <c r="O3853" s="1" t="str">
        <f t="shared" si="744"/>
        <v>Cbl-M12S4M-ET4-20CMNo site</v>
      </c>
      <c r="P3853" s="1">
        <f t="shared" si="741"/>
        <v>0</v>
      </c>
      <c r="Q3853" s="1">
        <f t="shared" si="745"/>
        <v>0</v>
      </c>
      <c r="R3853" s="1">
        <f t="shared" si="746"/>
        <v>0</v>
      </c>
      <c r="S3853" s="1">
        <f t="shared" si="742"/>
        <v>0</v>
      </c>
      <c r="T3853" s="1">
        <f t="shared" si="743"/>
        <v>0</v>
      </c>
    </row>
    <row r="3854" spans="1:20" x14ac:dyDescent="0.3">
      <c r="A3854" s="1" t="s">
        <v>250</v>
      </c>
      <c r="E3854" s="1">
        <v>0</v>
      </c>
      <c r="F3854" s="1">
        <v>0</v>
      </c>
      <c r="I3854" s="1">
        <v>0</v>
      </c>
      <c r="K3854" s="1">
        <v>0</v>
      </c>
      <c r="L3854" s="2">
        <f t="shared" si="738"/>
        <v>0</v>
      </c>
      <c r="M3854" s="2" t="str">
        <f t="shared" si="739"/>
        <v>Cbl-M12X8M-RJ45-500CM</v>
      </c>
      <c r="N3854" s="2" t="str">
        <f t="shared" si="740"/>
        <v>No site</v>
      </c>
      <c r="O3854" s="1" t="str">
        <f t="shared" si="744"/>
        <v>Cbl-M12X8M-RJ45-500CMNo site</v>
      </c>
      <c r="P3854" s="1">
        <f t="shared" si="741"/>
        <v>0</v>
      </c>
      <c r="Q3854" s="1">
        <f t="shared" si="745"/>
        <v>0</v>
      </c>
      <c r="R3854" s="1">
        <f t="shared" si="746"/>
        <v>0</v>
      </c>
      <c r="S3854" s="1">
        <f t="shared" si="742"/>
        <v>0</v>
      </c>
      <c r="T3854" s="1">
        <f t="shared" si="743"/>
        <v>0</v>
      </c>
    </row>
    <row r="3855" spans="1:20" x14ac:dyDescent="0.3">
      <c r="A3855" s="1" t="s">
        <v>22</v>
      </c>
      <c r="E3855" s="1">
        <v>0</v>
      </c>
      <c r="F3855" s="1">
        <v>0</v>
      </c>
      <c r="I3855" s="1">
        <v>0</v>
      </c>
      <c r="K3855" s="1">
        <v>0</v>
      </c>
      <c r="L3855" s="2">
        <f t="shared" si="738"/>
        <v>0</v>
      </c>
      <c r="M3855" s="2" t="str">
        <f t="shared" si="739"/>
        <v>Cbl-MHF-RP_SMAF-15CM</v>
      </c>
      <c r="N3855" s="2" t="str">
        <f t="shared" si="740"/>
        <v>No site</v>
      </c>
      <c r="O3855" s="1" t="str">
        <f t="shared" si="744"/>
        <v>Cbl-MHF-RP_SMAF-15CMNo site</v>
      </c>
      <c r="P3855" s="1">
        <f t="shared" si="741"/>
        <v>0</v>
      </c>
      <c r="Q3855" s="1">
        <f t="shared" si="745"/>
        <v>0</v>
      </c>
      <c r="R3855" s="1">
        <f t="shared" si="746"/>
        <v>0</v>
      </c>
      <c r="S3855" s="1">
        <f t="shared" si="742"/>
        <v>0</v>
      </c>
      <c r="T3855" s="1">
        <f t="shared" si="743"/>
        <v>0</v>
      </c>
    </row>
    <row r="3856" spans="1:20" x14ac:dyDescent="0.3">
      <c r="A3856" s="1" t="s">
        <v>23</v>
      </c>
      <c r="E3856" s="1">
        <v>0</v>
      </c>
      <c r="F3856" s="1">
        <v>0</v>
      </c>
      <c r="H3856" s="1">
        <v>0</v>
      </c>
      <c r="I3856" s="1">
        <v>0</v>
      </c>
      <c r="K3856" s="1">
        <v>0</v>
      </c>
      <c r="L3856" s="2">
        <f t="shared" si="738"/>
        <v>0</v>
      </c>
      <c r="M3856" s="2" t="str">
        <f t="shared" si="739"/>
        <v>Cbl-MHF-RP_SMAF-30CM</v>
      </c>
      <c r="N3856" s="2" t="str">
        <f t="shared" si="740"/>
        <v>No site</v>
      </c>
      <c r="O3856" s="1" t="str">
        <f t="shared" si="744"/>
        <v>Cbl-MHF-RP_SMAF-30CMNo site</v>
      </c>
      <c r="P3856" s="1">
        <f t="shared" si="741"/>
        <v>0</v>
      </c>
      <c r="Q3856" s="1">
        <f t="shared" si="745"/>
        <v>0</v>
      </c>
      <c r="R3856" s="1">
        <f t="shared" si="746"/>
        <v>0</v>
      </c>
      <c r="S3856" s="1">
        <f t="shared" si="742"/>
        <v>0</v>
      </c>
      <c r="T3856" s="1">
        <f t="shared" si="743"/>
        <v>0</v>
      </c>
    </row>
    <row r="3857" spans="1:20" x14ac:dyDescent="0.3">
      <c r="A3857" s="1" t="s">
        <v>529</v>
      </c>
      <c r="D3857" s="1">
        <v>0</v>
      </c>
      <c r="E3857" s="1">
        <v>0</v>
      </c>
      <c r="F3857" s="1">
        <v>0</v>
      </c>
      <c r="H3857" s="1">
        <v>0</v>
      </c>
      <c r="I3857" s="1">
        <v>0</v>
      </c>
      <c r="K3857" s="1">
        <v>0</v>
      </c>
      <c r="L3857" s="2">
        <f t="shared" si="738"/>
        <v>0</v>
      </c>
      <c r="M3857" s="2" t="str">
        <f t="shared" si="739"/>
        <v>Cbl-MHF-SMAF-15CM</v>
      </c>
      <c r="N3857" s="2" t="str">
        <f t="shared" si="740"/>
        <v>No site</v>
      </c>
      <c r="O3857" s="1" t="str">
        <f t="shared" si="744"/>
        <v>Cbl-MHF-SMAF-15CMNo site</v>
      </c>
      <c r="P3857" s="1">
        <f t="shared" si="741"/>
        <v>0</v>
      </c>
      <c r="Q3857" s="1">
        <f t="shared" si="745"/>
        <v>0</v>
      </c>
      <c r="R3857" s="1">
        <f t="shared" si="746"/>
        <v>0</v>
      </c>
      <c r="S3857" s="1">
        <f t="shared" si="742"/>
        <v>0</v>
      </c>
      <c r="T3857" s="1">
        <f t="shared" si="743"/>
        <v>0</v>
      </c>
    </row>
    <row r="3858" spans="1:20" x14ac:dyDescent="0.3">
      <c r="A3858" s="1" t="s">
        <v>453</v>
      </c>
      <c r="D3858" s="1">
        <v>0</v>
      </c>
      <c r="E3858" s="1">
        <v>0</v>
      </c>
      <c r="F3858" s="1">
        <v>0</v>
      </c>
      <c r="H3858" s="1">
        <v>0</v>
      </c>
      <c r="I3858" s="1">
        <v>0</v>
      </c>
      <c r="K3858" s="1">
        <v>0</v>
      </c>
      <c r="L3858" s="2">
        <f t="shared" si="738"/>
        <v>0</v>
      </c>
      <c r="M3858" s="2" t="str">
        <f t="shared" si="739"/>
        <v>Cbl-MHF-SMAF-30CM1</v>
      </c>
      <c r="N3858" s="2" t="str">
        <f t="shared" si="740"/>
        <v>No site</v>
      </c>
      <c r="O3858" s="1" t="str">
        <f t="shared" si="744"/>
        <v>Cbl-MHF-SMAF-30CM1No site</v>
      </c>
      <c r="P3858" s="1">
        <f t="shared" si="741"/>
        <v>0</v>
      </c>
      <c r="Q3858" s="1">
        <f t="shared" si="745"/>
        <v>0</v>
      </c>
      <c r="R3858" s="1">
        <f t="shared" si="746"/>
        <v>0</v>
      </c>
      <c r="S3858" s="1">
        <f t="shared" si="742"/>
        <v>0</v>
      </c>
      <c r="T3858" s="1">
        <f t="shared" si="743"/>
        <v>0</v>
      </c>
    </row>
    <row r="3859" spans="1:20" x14ac:dyDescent="0.3">
      <c r="A3859" s="1" t="s">
        <v>531</v>
      </c>
      <c r="D3859" s="1">
        <v>0</v>
      </c>
      <c r="E3859" s="1">
        <v>0</v>
      </c>
      <c r="F3859" s="1">
        <v>0</v>
      </c>
      <c r="H3859" s="1">
        <v>0</v>
      </c>
      <c r="I3859" s="1">
        <v>0</v>
      </c>
      <c r="K3859" s="1">
        <v>0</v>
      </c>
      <c r="L3859" s="2">
        <f t="shared" si="738"/>
        <v>0</v>
      </c>
      <c r="M3859" s="2" t="str">
        <f t="shared" si="739"/>
        <v>Cbl-MHF-SMAF-WP-40CM</v>
      </c>
      <c r="N3859" s="2" t="str">
        <f t="shared" si="740"/>
        <v>No site</v>
      </c>
      <c r="O3859" s="1" t="str">
        <f t="shared" si="744"/>
        <v>Cbl-MHF-SMAF-WP-40CMNo site</v>
      </c>
      <c r="P3859" s="1">
        <f t="shared" si="741"/>
        <v>0</v>
      </c>
      <c r="Q3859" s="1">
        <f t="shared" si="745"/>
        <v>0</v>
      </c>
      <c r="R3859" s="1">
        <f t="shared" si="746"/>
        <v>0</v>
      </c>
      <c r="S3859" s="1">
        <f t="shared" si="742"/>
        <v>0</v>
      </c>
      <c r="T3859" s="1">
        <f t="shared" si="743"/>
        <v>0</v>
      </c>
    </row>
    <row r="3860" spans="1:20" x14ac:dyDescent="0.3">
      <c r="A3860" s="1" t="s">
        <v>252</v>
      </c>
      <c r="D3860" s="1">
        <v>0</v>
      </c>
      <c r="E3860" s="1">
        <v>0</v>
      </c>
      <c r="F3860" s="1">
        <v>0</v>
      </c>
      <c r="H3860" s="1">
        <v>0</v>
      </c>
      <c r="I3860" s="1">
        <v>0</v>
      </c>
      <c r="K3860" s="1">
        <v>0</v>
      </c>
      <c r="L3860" s="2">
        <f t="shared" si="738"/>
        <v>0</v>
      </c>
      <c r="M3860" s="2" t="str">
        <f t="shared" si="739"/>
        <v>Cbl-MHF4-RP_SMAF-15CM</v>
      </c>
      <c r="N3860" s="2" t="str">
        <f t="shared" si="740"/>
        <v>No site</v>
      </c>
      <c r="O3860" s="1" t="str">
        <f t="shared" si="744"/>
        <v>Cbl-MHF4-RP_SMAF-15CMNo site</v>
      </c>
      <c r="P3860" s="1">
        <f t="shared" si="741"/>
        <v>0</v>
      </c>
      <c r="Q3860" s="1">
        <f t="shared" si="745"/>
        <v>0</v>
      </c>
      <c r="R3860" s="1">
        <f t="shared" si="746"/>
        <v>0</v>
      </c>
      <c r="S3860" s="1">
        <f t="shared" si="742"/>
        <v>0</v>
      </c>
      <c r="T3860" s="1">
        <f t="shared" si="743"/>
        <v>0</v>
      </c>
    </row>
    <row r="3861" spans="1:20" x14ac:dyDescent="0.3">
      <c r="A3861" s="1" t="s">
        <v>253</v>
      </c>
      <c r="D3861" s="1">
        <v>0</v>
      </c>
      <c r="E3861" s="1">
        <v>0</v>
      </c>
      <c r="F3861" s="1">
        <v>0</v>
      </c>
      <c r="H3861" s="1">
        <v>0</v>
      </c>
      <c r="I3861" s="1">
        <v>0</v>
      </c>
      <c r="K3861" s="1">
        <v>0</v>
      </c>
      <c r="L3861" s="2">
        <f t="shared" si="738"/>
        <v>0</v>
      </c>
      <c r="M3861" s="2" t="str">
        <f t="shared" si="739"/>
        <v>Cbl-MHF4-RP_SMAF-30CM</v>
      </c>
      <c r="N3861" s="2" t="str">
        <f t="shared" si="740"/>
        <v>No site</v>
      </c>
      <c r="O3861" s="1" t="str">
        <f t="shared" si="744"/>
        <v>Cbl-MHF4-RP_SMAF-30CMNo site</v>
      </c>
      <c r="P3861" s="1">
        <f t="shared" si="741"/>
        <v>0</v>
      </c>
      <c r="Q3861" s="1">
        <f t="shared" si="745"/>
        <v>0</v>
      </c>
      <c r="R3861" s="1">
        <f t="shared" si="746"/>
        <v>0</v>
      </c>
      <c r="S3861" s="1">
        <f t="shared" si="742"/>
        <v>0</v>
      </c>
      <c r="T3861" s="1">
        <f t="shared" si="743"/>
        <v>0</v>
      </c>
    </row>
    <row r="3862" spans="1:20" x14ac:dyDescent="0.3">
      <c r="A3862" s="1" t="s">
        <v>532</v>
      </c>
      <c r="D3862" s="1">
        <v>0</v>
      </c>
      <c r="E3862" s="1">
        <v>0</v>
      </c>
      <c r="F3862" s="1">
        <v>0</v>
      </c>
      <c r="H3862" s="1">
        <v>0</v>
      </c>
      <c r="I3862" s="1">
        <v>0</v>
      </c>
      <c r="K3862" s="1">
        <v>0</v>
      </c>
      <c r="L3862" s="2">
        <f t="shared" ref="L3862:L3895" si="747">D3862</f>
        <v>0</v>
      </c>
      <c r="M3862" s="2" t="str">
        <f t="shared" ref="M3862:M3895" si="748">A3862</f>
        <v>Cbl-MHF4-RP_SMAF-WP-40CM</v>
      </c>
      <c r="N3862" s="2" t="str">
        <f t="shared" ref="N3862:N3895" si="749">IF(A3863="Inventory",A3862,N3861)</f>
        <v>No site</v>
      </c>
      <c r="O3862" s="1" t="str">
        <f t="shared" si="744"/>
        <v>Cbl-MHF4-RP_SMAF-WP-40CMNo site</v>
      </c>
      <c r="P3862" s="1">
        <f t="shared" si="741"/>
        <v>0</v>
      </c>
      <c r="Q3862" s="1">
        <f t="shared" si="745"/>
        <v>0</v>
      </c>
      <c r="R3862" s="1">
        <f t="shared" si="746"/>
        <v>0</v>
      </c>
      <c r="S3862" s="1">
        <f t="shared" si="742"/>
        <v>0</v>
      </c>
      <c r="T3862" s="1">
        <f t="shared" si="743"/>
        <v>0</v>
      </c>
    </row>
    <row r="3863" spans="1:20" x14ac:dyDescent="0.3">
      <c r="A3863" s="1" t="s">
        <v>25</v>
      </c>
      <c r="E3863" s="1">
        <v>0</v>
      </c>
      <c r="F3863" s="1">
        <v>0</v>
      </c>
      <c r="H3863" s="1">
        <v>0</v>
      </c>
      <c r="I3863" s="1">
        <v>0</v>
      </c>
      <c r="K3863" s="1">
        <v>0</v>
      </c>
      <c r="L3863" s="2">
        <f t="shared" si="747"/>
        <v>0</v>
      </c>
      <c r="M3863" s="2" t="str">
        <f t="shared" si="748"/>
        <v>Cbl-MHF4-SMAF-15CM</v>
      </c>
      <c r="N3863" s="2" t="str">
        <f t="shared" si="749"/>
        <v>No site</v>
      </c>
      <c r="O3863" s="1" t="str">
        <f t="shared" si="744"/>
        <v>Cbl-MHF4-SMAF-15CMNo site</v>
      </c>
      <c r="P3863" s="1">
        <f t="shared" si="741"/>
        <v>0</v>
      </c>
      <c r="Q3863" s="1">
        <f t="shared" si="745"/>
        <v>0</v>
      </c>
      <c r="R3863" s="1">
        <f t="shared" si="746"/>
        <v>0</v>
      </c>
      <c r="S3863" s="1">
        <f t="shared" si="742"/>
        <v>0</v>
      </c>
      <c r="T3863" s="1">
        <f t="shared" si="743"/>
        <v>0</v>
      </c>
    </row>
    <row r="3864" spans="1:20" x14ac:dyDescent="0.3">
      <c r="A3864" s="1" t="s">
        <v>26</v>
      </c>
      <c r="E3864" s="1">
        <v>0</v>
      </c>
      <c r="F3864" s="1">
        <v>0</v>
      </c>
      <c r="H3864" s="1">
        <v>0</v>
      </c>
      <c r="I3864" s="1">
        <v>0</v>
      </c>
      <c r="K3864" s="1">
        <v>0</v>
      </c>
      <c r="L3864" s="2">
        <f t="shared" si="747"/>
        <v>0</v>
      </c>
      <c r="M3864" s="2" t="str">
        <f t="shared" si="748"/>
        <v>Cbl-MHF4-SMAF-30CM</v>
      </c>
      <c r="N3864" s="2" t="str">
        <f t="shared" si="749"/>
        <v>No site</v>
      </c>
      <c r="O3864" s="1" t="str">
        <f t="shared" si="744"/>
        <v>Cbl-MHF4-SMAF-30CMNo site</v>
      </c>
      <c r="P3864" s="1">
        <f t="shared" si="741"/>
        <v>0</v>
      </c>
      <c r="Q3864" s="1">
        <f t="shared" si="745"/>
        <v>0</v>
      </c>
      <c r="R3864" s="1">
        <f t="shared" si="746"/>
        <v>0</v>
      </c>
      <c r="S3864" s="1">
        <f t="shared" si="742"/>
        <v>0</v>
      </c>
      <c r="T3864" s="1">
        <f t="shared" si="743"/>
        <v>0</v>
      </c>
    </row>
    <row r="3865" spans="1:20" x14ac:dyDescent="0.3">
      <c r="A3865" s="1" t="s">
        <v>255</v>
      </c>
      <c r="D3865" s="1">
        <v>0</v>
      </c>
      <c r="E3865" s="1">
        <v>0</v>
      </c>
      <c r="F3865" s="1">
        <v>0</v>
      </c>
      <c r="H3865" s="1">
        <v>0</v>
      </c>
      <c r="I3865" s="1">
        <v>0</v>
      </c>
      <c r="K3865" s="1">
        <v>0</v>
      </c>
      <c r="L3865" s="2">
        <f t="shared" si="747"/>
        <v>0</v>
      </c>
      <c r="M3865" s="2" t="str">
        <f t="shared" si="748"/>
        <v>Cbl-RJ45-RJ45-Latch-1000CM</v>
      </c>
      <c r="N3865" s="2" t="str">
        <f t="shared" si="749"/>
        <v>No site</v>
      </c>
      <c r="O3865" s="1" t="str">
        <f t="shared" si="744"/>
        <v>Cbl-RJ45-RJ45-Latch-1000CMNo site</v>
      </c>
      <c r="P3865" s="1">
        <f t="shared" si="741"/>
        <v>0</v>
      </c>
      <c r="Q3865" s="1">
        <f t="shared" si="745"/>
        <v>0</v>
      </c>
      <c r="R3865" s="1">
        <f t="shared" si="746"/>
        <v>0</v>
      </c>
      <c r="S3865" s="1">
        <f t="shared" si="742"/>
        <v>0</v>
      </c>
      <c r="T3865" s="1">
        <f t="shared" si="743"/>
        <v>0</v>
      </c>
    </row>
    <row r="3866" spans="1:20" x14ac:dyDescent="0.3">
      <c r="A3866" s="1" t="s">
        <v>28</v>
      </c>
      <c r="E3866" s="1">
        <v>0</v>
      </c>
      <c r="F3866" s="1">
        <v>0</v>
      </c>
      <c r="H3866" s="1">
        <v>0</v>
      </c>
      <c r="I3866" s="1">
        <v>0</v>
      </c>
      <c r="K3866" s="1">
        <v>0</v>
      </c>
      <c r="L3866" s="2">
        <f t="shared" si="747"/>
        <v>0</v>
      </c>
      <c r="M3866" s="2" t="str">
        <f t="shared" si="748"/>
        <v>Cbl-S68M-S68M-100CM</v>
      </c>
      <c r="N3866" s="2" t="str">
        <f t="shared" si="749"/>
        <v>No site</v>
      </c>
      <c r="O3866" s="1" t="str">
        <f t="shared" ref="O3866:O3909" si="750">M3866&amp;N3866</f>
        <v>Cbl-S68M-S68M-100CMNo site</v>
      </c>
      <c r="P3866" s="1">
        <f t="shared" si="741"/>
        <v>0</v>
      </c>
      <c r="Q3866" s="1">
        <f t="shared" si="745"/>
        <v>0</v>
      </c>
      <c r="R3866" s="1">
        <f t="shared" si="746"/>
        <v>0</v>
      </c>
      <c r="S3866" s="1">
        <f t="shared" si="742"/>
        <v>0</v>
      </c>
      <c r="T3866" s="1">
        <f t="shared" si="743"/>
        <v>0</v>
      </c>
    </row>
    <row r="3867" spans="1:20" x14ac:dyDescent="0.3">
      <c r="A3867" s="1" t="s">
        <v>258</v>
      </c>
      <c r="D3867" s="1">
        <v>0</v>
      </c>
      <c r="E3867" s="1">
        <v>0</v>
      </c>
      <c r="F3867" s="1">
        <v>0</v>
      </c>
      <c r="H3867" s="1">
        <v>0</v>
      </c>
      <c r="I3867" s="1">
        <v>0</v>
      </c>
      <c r="K3867" s="1">
        <v>0</v>
      </c>
      <c r="L3867" s="2">
        <f t="shared" si="747"/>
        <v>0</v>
      </c>
      <c r="M3867" s="2" t="str">
        <f t="shared" si="748"/>
        <v>Cbl-SATA7_W2.54-SATA22-9CM</v>
      </c>
      <c r="N3867" s="2" t="str">
        <f t="shared" si="749"/>
        <v>No site</v>
      </c>
      <c r="O3867" s="1" t="str">
        <f t="shared" si="750"/>
        <v>Cbl-SATA7_W2.54-SATA22-9CMNo site</v>
      </c>
      <c r="P3867" s="1">
        <f t="shared" si="741"/>
        <v>0</v>
      </c>
      <c r="Q3867" s="1">
        <f t="shared" si="745"/>
        <v>0</v>
      </c>
      <c r="R3867" s="1">
        <f t="shared" si="746"/>
        <v>0</v>
      </c>
      <c r="S3867" s="1">
        <f t="shared" si="742"/>
        <v>0</v>
      </c>
      <c r="T3867" s="1">
        <f t="shared" si="743"/>
        <v>0</v>
      </c>
    </row>
    <row r="3868" spans="1:20" x14ac:dyDescent="0.3">
      <c r="A3868" s="1" t="s">
        <v>259</v>
      </c>
      <c r="E3868" s="1">
        <v>0</v>
      </c>
      <c r="F3868" s="1">
        <v>0</v>
      </c>
      <c r="H3868" s="1">
        <v>0</v>
      </c>
      <c r="I3868" s="1">
        <v>0</v>
      </c>
      <c r="K3868" s="1">
        <v>0</v>
      </c>
      <c r="L3868" s="2">
        <f t="shared" si="747"/>
        <v>0</v>
      </c>
      <c r="M3868" s="2" t="str">
        <f t="shared" si="748"/>
        <v>Cbl-U3TA-U3MB-300CM</v>
      </c>
      <c r="N3868" s="2" t="str">
        <f t="shared" si="749"/>
        <v>No site</v>
      </c>
      <c r="O3868" s="1" t="str">
        <f t="shared" si="750"/>
        <v>Cbl-U3TA-U3MB-300CMNo site</v>
      </c>
      <c r="P3868" s="1">
        <f t="shared" si="741"/>
        <v>0</v>
      </c>
      <c r="Q3868" s="1">
        <f t="shared" si="745"/>
        <v>0</v>
      </c>
      <c r="R3868" s="1">
        <f t="shared" si="746"/>
        <v>0</v>
      </c>
      <c r="S3868" s="1">
        <f t="shared" si="742"/>
        <v>0</v>
      </c>
      <c r="T3868" s="1">
        <f t="shared" si="743"/>
        <v>0</v>
      </c>
    </row>
    <row r="3869" spans="1:20" x14ac:dyDescent="0.3">
      <c r="A3869" s="1" t="s">
        <v>260</v>
      </c>
      <c r="D3869" s="1">
        <v>0</v>
      </c>
      <c r="E3869" s="1">
        <v>0</v>
      </c>
      <c r="F3869" s="1">
        <v>0</v>
      </c>
      <c r="H3869" s="1">
        <v>0</v>
      </c>
      <c r="I3869" s="1">
        <v>0</v>
      </c>
      <c r="K3869" s="1">
        <v>0</v>
      </c>
      <c r="L3869" s="2">
        <f t="shared" si="747"/>
        <v>0</v>
      </c>
      <c r="M3869" s="2" t="str">
        <f t="shared" si="748"/>
        <v>Cbl-U3TA-U3TA-Latch-300CM</v>
      </c>
      <c r="N3869" s="2" t="str">
        <f t="shared" si="749"/>
        <v>No site</v>
      </c>
      <c r="O3869" s="1" t="str">
        <f t="shared" si="750"/>
        <v>Cbl-U3TA-U3TA-Latch-300CMNo site</v>
      </c>
      <c r="P3869" s="1">
        <f t="shared" si="741"/>
        <v>0</v>
      </c>
      <c r="Q3869" s="1">
        <f t="shared" si="745"/>
        <v>0</v>
      </c>
      <c r="R3869" s="1">
        <f t="shared" si="746"/>
        <v>0</v>
      </c>
      <c r="S3869" s="1">
        <f t="shared" si="742"/>
        <v>0</v>
      </c>
      <c r="T3869" s="1">
        <f t="shared" si="743"/>
        <v>0</v>
      </c>
    </row>
    <row r="3870" spans="1:20" x14ac:dyDescent="0.3">
      <c r="A3870" s="1" t="s">
        <v>454</v>
      </c>
      <c r="D3870" s="1">
        <v>0</v>
      </c>
      <c r="E3870" s="1">
        <v>0</v>
      </c>
      <c r="F3870" s="1">
        <v>0</v>
      </c>
      <c r="H3870" s="1">
        <v>0</v>
      </c>
      <c r="I3870" s="1">
        <v>0</v>
      </c>
      <c r="K3870" s="1">
        <v>0</v>
      </c>
      <c r="L3870" s="2">
        <f t="shared" si="747"/>
        <v>0</v>
      </c>
      <c r="M3870" s="2" t="str">
        <f t="shared" si="748"/>
        <v>Cbl-W2.54F-Push-15CM</v>
      </c>
      <c r="N3870" s="2" t="str">
        <f t="shared" si="749"/>
        <v>No site</v>
      </c>
      <c r="O3870" s="1" t="str">
        <f t="shared" si="750"/>
        <v>Cbl-W2.54F-Push-15CMNo site</v>
      </c>
      <c r="P3870" s="1">
        <f t="shared" si="741"/>
        <v>0</v>
      </c>
      <c r="Q3870" s="1">
        <f t="shared" si="745"/>
        <v>0</v>
      </c>
      <c r="R3870" s="1">
        <f t="shared" si="746"/>
        <v>0</v>
      </c>
      <c r="S3870" s="1">
        <f t="shared" si="742"/>
        <v>0</v>
      </c>
      <c r="T3870" s="1">
        <f t="shared" si="743"/>
        <v>0</v>
      </c>
    </row>
    <row r="3871" spans="1:20" x14ac:dyDescent="0.3">
      <c r="A3871" s="1" t="s">
        <v>1314</v>
      </c>
      <c r="D3871" s="1">
        <v>0</v>
      </c>
      <c r="E3871" s="1">
        <v>0</v>
      </c>
      <c r="F3871" s="1">
        <v>0</v>
      </c>
      <c r="H3871" s="1">
        <v>0</v>
      </c>
      <c r="I3871" s="1">
        <v>0</v>
      </c>
      <c r="K3871" s="1">
        <v>0</v>
      </c>
      <c r="L3871" s="2">
        <f t="shared" si="747"/>
        <v>0</v>
      </c>
      <c r="M3871" s="2" t="str">
        <f t="shared" si="748"/>
        <v>Cbl-W20F-M12A10F-40CM-IK-COM</v>
      </c>
      <c r="N3871" s="2" t="str">
        <f t="shared" si="749"/>
        <v>No site</v>
      </c>
      <c r="O3871" s="1" t="str">
        <f t="shared" si="750"/>
        <v>Cbl-W20F-M12A10F-40CM-IK-COMNo site</v>
      </c>
      <c r="P3871" s="1">
        <f t="shared" si="741"/>
        <v>0</v>
      </c>
      <c r="Q3871" s="1">
        <f t="shared" si="745"/>
        <v>0</v>
      </c>
      <c r="R3871" s="1">
        <f t="shared" si="746"/>
        <v>0</v>
      </c>
      <c r="S3871" s="1">
        <f t="shared" si="742"/>
        <v>0</v>
      </c>
      <c r="T3871" s="1">
        <f t="shared" si="743"/>
        <v>0</v>
      </c>
    </row>
    <row r="3872" spans="1:20" x14ac:dyDescent="0.3">
      <c r="A3872" s="1" t="s">
        <v>261</v>
      </c>
      <c r="E3872" s="1">
        <v>0</v>
      </c>
      <c r="F3872" s="1">
        <v>0</v>
      </c>
      <c r="I3872" s="1">
        <v>0</v>
      </c>
      <c r="K3872" s="1">
        <v>0</v>
      </c>
      <c r="L3872" s="2">
        <f t="shared" si="747"/>
        <v>0</v>
      </c>
      <c r="M3872" s="2" t="str">
        <f t="shared" si="748"/>
        <v>Cbl-W210F-W210F-100CM</v>
      </c>
      <c r="N3872" s="2" t="str">
        <f t="shared" si="749"/>
        <v>No site</v>
      </c>
      <c r="O3872" s="1" t="str">
        <f t="shared" si="750"/>
        <v>Cbl-W210F-W210F-100CMNo site</v>
      </c>
      <c r="P3872" s="1">
        <f t="shared" si="741"/>
        <v>0</v>
      </c>
      <c r="Q3872" s="1">
        <f t="shared" si="745"/>
        <v>0</v>
      </c>
      <c r="R3872" s="1">
        <f t="shared" si="746"/>
        <v>0</v>
      </c>
      <c r="S3872" s="1">
        <f t="shared" si="742"/>
        <v>0</v>
      </c>
      <c r="T3872" s="1">
        <f t="shared" si="743"/>
        <v>0</v>
      </c>
    </row>
    <row r="3873" spans="1:20" x14ac:dyDescent="0.3">
      <c r="A3873" s="1" t="s">
        <v>1657</v>
      </c>
      <c r="D3873" s="1">
        <v>0</v>
      </c>
      <c r="E3873" s="1">
        <v>0</v>
      </c>
      <c r="F3873" s="1">
        <v>0</v>
      </c>
      <c r="H3873" s="1">
        <v>0</v>
      </c>
      <c r="I3873" s="1">
        <v>0</v>
      </c>
      <c r="K3873" s="1">
        <v>0</v>
      </c>
      <c r="L3873" s="2">
        <f t="shared" si="747"/>
        <v>0</v>
      </c>
      <c r="M3873" s="2" t="str">
        <f t="shared" si="748"/>
        <v>Cbl-W4F-M12A5F-40CM-IK-CAN</v>
      </c>
      <c r="N3873" s="2" t="str">
        <f t="shared" si="749"/>
        <v>No site</v>
      </c>
      <c r="O3873" s="1" t="str">
        <f t="shared" si="750"/>
        <v>Cbl-W4F-M12A5F-40CM-IK-CANNo site</v>
      </c>
      <c r="P3873" s="1">
        <f t="shared" si="741"/>
        <v>0</v>
      </c>
      <c r="Q3873" s="1">
        <f t="shared" si="745"/>
        <v>0</v>
      </c>
      <c r="R3873" s="1">
        <f t="shared" si="746"/>
        <v>0</v>
      </c>
      <c r="S3873" s="1">
        <f t="shared" si="742"/>
        <v>0</v>
      </c>
      <c r="T3873" s="1">
        <f t="shared" si="743"/>
        <v>0</v>
      </c>
    </row>
    <row r="3874" spans="1:20" x14ac:dyDescent="0.3">
      <c r="A3874" s="1" t="s">
        <v>30</v>
      </c>
      <c r="D3874" s="1">
        <v>0</v>
      </c>
      <c r="E3874" s="1">
        <v>0</v>
      </c>
      <c r="F3874" s="1">
        <v>0</v>
      </c>
      <c r="H3874" s="1">
        <v>0</v>
      </c>
      <c r="I3874" s="1">
        <v>0</v>
      </c>
      <c r="K3874" s="1">
        <v>0</v>
      </c>
      <c r="L3874" s="2">
        <f t="shared" si="747"/>
        <v>0</v>
      </c>
      <c r="M3874" s="2" t="str">
        <f t="shared" si="748"/>
        <v>Cbl-W4M-M12A5F-40CM-PK-CAN</v>
      </c>
      <c r="N3874" s="2" t="str">
        <f t="shared" si="749"/>
        <v>No site</v>
      </c>
      <c r="O3874" s="1" t="str">
        <f t="shared" si="750"/>
        <v>Cbl-W4M-M12A5F-40CM-PK-CANNo site</v>
      </c>
      <c r="P3874" s="1">
        <f t="shared" si="741"/>
        <v>0</v>
      </c>
      <c r="Q3874" s="1">
        <f t="shared" si="745"/>
        <v>0</v>
      </c>
      <c r="R3874" s="1">
        <f t="shared" si="746"/>
        <v>0</v>
      </c>
      <c r="S3874" s="1">
        <f t="shared" si="742"/>
        <v>0</v>
      </c>
      <c r="T3874" s="1">
        <f t="shared" si="743"/>
        <v>0</v>
      </c>
    </row>
    <row r="3875" spans="1:20" x14ac:dyDescent="0.3">
      <c r="A3875" s="1" t="s">
        <v>537</v>
      </c>
      <c r="D3875" s="1">
        <v>0</v>
      </c>
      <c r="E3875" s="1">
        <v>0</v>
      </c>
      <c r="F3875" s="1">
        <v>0</v>
      </c>
      <c r="H3875" s="1">
        <v>0</v>
      </c>
      <c r="I3875" s="1">
        <v>0</v>
      </c>
      <c r="K3875" s="1">
        <v>0</v>
      </c>
      <c r="L3875" s="2">
        <f t="shared" si="747"/>
        <v>0</v>
      </c>
      <c r="M3875" s="2" t="str">
        <f t="shared" si="748"/>
        <v>Cbl-W4M-M12A5M-40CM-IK-CAN</v>
      </c>
      <c r="N3875" s="2" t="str">
        <f t="shared" si="749"/>
        <v>No site</v>
      </c>
      <c r="O3875" s="1" t="str">
        <f t="shared" si="750"/>
        <v>Cbl-W4M-M12A5M-40CM-IK-CANNo site</v>
      </c>
      <c r="P3875" s="1">
        <f t="shared" si="741"/>
        <v>0</v>
      </c>
      <c r="Q3875" s="1">
        <f t="shared" si="745"/>
        <v>0</v>
      </c>
      <c r="R3875" s="1">
        <f t="shared" si="746"/>
        <v>0</v>
      </c>
      <c r="S3875" s="1">
        <f t="shared" si="742"/>
        <v>0</v>
      </c>
      <c r="T3875" s="1">
        <f t="shared" si="743"/>
        <v>0</v>
      </c>
    </row>
    <row r="3876" spans="1:20" x14ac:dyDescent="0.3">
      <c r="A3876" s="1" t="s">
        <v>538</v>
      </c>
      <c r="D3876" s="1">
        <v>0</v>
      </c>
      <c r="E3876" s="1">
        <v>0</v>
      </c>
      <c r="F3876" s="1">
        <v>0</v>
      </c>
      <c r="H3876" s="1">
        <v>0</v>
      </c>
      <c r="I3876" s="1">
        <v>0</v>
      </c>
      <c r="K3876" s="1">
        <v>0</v>
      </c>
      <c r="L3876" s="2">
        <f t="shared" si="747"/>
        <v>0</v>
      </c>
      <c r="M3876" s="2" t="str">
        <f t="shared" si="748"/>
        <v>Cbl-W6F-W6F-16CM</v>
      </c>
      <c r="N3876" s="2" t="str">
        <f t="shared" si="749"/>
        <v>No site</v>
      </c>
      <c r="O3876" s="1" t="str">
        <f t="shared" si="750"/>
        <v>Cbl-W6F-W6F-16CMNo site</v>
      </c>
      <c r="P3876" s="1">
        <f t="shared" si="741"/>
        <v>0</v>
      </c>
      <c r="Q3876" s="1">
        <f t="shared" si="745"/>
        <v>0</v>
      </c>
      <c r="R3876" s="1">
        <f t="shared" si="746"/>
        <v>0</v>
      </c>
      <c r="S3876" s="1">
        <f t="shared" si="742"/>
        <v>0</v>
      </c>
      <c r="T3876" s="1">
        <f t="shared" si="743"/>
        <v>0</v>
      </c>
    </row>
    <row r="3877" spans="1:20" x14ac:dyDescent="0.3">
      <c r="A3877" s="1" t="s">
        <v>539</v>
      </c>
      <c r="D3877" s="1">
        <v>0</v>
      </c>
      <c r="E3877" s="1">
        <v>0</v>
      </c>
      <c r="F3877" s="1">
        <v>0</v>
      </c>
      <c r="H3877" s="1">
        <v>0</v>
      </c>
      <c r="I3877" s="1">
        <v>0</v>
      </c>
      <c r="K3877" s="1">
        <v>0</v>
      </c>
      <c r="L3877" s="2">
        <f t="shared" si="747"/>
        <v>0</v>
      </c>
      <c r="M3877" s="2" t="str">
        <f t="shared" si="748"/>
        <v>Cbl-W6F-W8F-16CM</v>
      </c>
      <c r="N3877" s="2" t="str">
        <f t="shared" si="749"/>
        <v>No site</v>
      </c>
      <c r="O3877" s="1" t="str">
        <f t="shared" si="750"/>
        <v>Cbl-W6F-W8F-16CMNo site</v>
      </c>
      <c r="P3877" s="1">
        <f t="shared" si="741"/>
        <v>0</v>
      </c>
      <c r="Q3877" s="1">
        <f t="shared" si="745"/>
        <v>0</v>
      </c>
      <c r="R3877" s="1">
        <f t="shared" si="746"/>
        <v>0</v>
      </c>
      <c r="S3877" s="1">
        <f t="shared" si="742"/>
        <v>0</v>
      </c>
      <c r="T3877" s="1">
        <f t="shared" si="743"/>
        <v>0</v>
      </c>
    </row>
    <row r="3878" spans="1:20" x14ac:dyDescent="0.3">
      <c r="A3878" s="1" t="s">
        <v>541</v>
      </c>
      <c r="D3878" s="1">
        <v>0</v>
      </c>
      <c r="E3878" s="1">
        <v>0</v>
      </c>
      <c r="F3878" s="1">
        <v>0</v>
      </c>
      <c r="H3878" s="1">
        <v>0</v>
      </c>
      <c r="I3878" s="1">
        <v>0</v>
      </c>
      <c r="K3878" s="1">
        <v>0</v>
      </c>
      <c r="L3878" s="2">
        <f t="shared" si="747"/>
        <v>0</v>
      </c>
      <c r="M3878" s="2" t="str">
        <f t="shared" si="748"/>
        <v>Cbl-W8F-W8F-16CM</v>
      </c>
      <c r="N3878" s="2" t="str">
        <f t="shared" si="749"/>
        <v>No site</v>
      </c>
      <c r="O3878" s="1" t="str">
        <f t="shared" si="750"/>
        <v>Cbl-W8F-W8F-16CMNo site</v>
      </c>
      <c r="P3878" s="1">
        <f t="shared" si="741"/>
        <v>0</v>
      </c>
      <c r="Q3878" s="1">
        <f t="shared" si="745"/>
        <v>0</v>
      </c>
      <c r="R3878" s="1">
        <f t="shared" si="746"/>
        <v>0</v>
      </c>
      <c r="S3878" s="1">
        <f t="shared" si="742"/>
        <v>0</v>
      </c>
      <c r="T3878" s="1">
        <f t="shared" si="743"/>
        <v>0</v>
      </c>
    </row>
    <row r="3879" spans="1:20" x14ac:dyDescent="0.3">
      <c r="A3879" s="1" t="s">
        <v>264</v>
      </c>
      <c r="D3879" s="1">
        <v>0</v>
      </c>
      <c r="E3879" s="1">
        <v>0</v>
      </c>
      <c r="F3879" s="1">
        <v>0</v>
      </c>
      <c r="H3879" s="1">
        <v>0</v>
      </c>
      <c r="I3879" s="1">
        <v>0</v>
      </c>
      <c r="K3879" s="1">
        <v>0</v>
      </c>
      <c r="L3879" s="2">
        <f t="shared" si="747"/>
        <v>0</v>
      </c>
      <c r="M3879" s="2" t="str">
        <f t="shared" si="748"/>
        <v>Cbl-W8F-W8F-16CM1</v>
      </c>
      <c r="N3879" s="2" t="str">
        <f t="shared" si="749"/>
        <v>No site</v>
      </c>
      <c r="O3879" s="1" t="str">
        <f t="shared" si="750"/>
        <v>Cbl-W8F-W8F-16CM1No site</v>
      </c>
      <c r="P3879" s="1">
        <f t="shared" si="741"/>
        <v>0</v>
      </c>
      <c r="Q3879" s="1">
        <f t="shared" si="745"/>
        <v>0</v>
      </c>
      <c r="R3879" s="1">
        <f t="shared" si="746"/>
        <v>0</v>
      </c>
      <c r="S3879" s="1">
        <f t="shared" si="742"/>
        <v>0</v>
      </c>
      <c r="T3879" s="1">
        <f t="shared" si="743"/>
        <v>0</v>
      </c>
    </row>
    <row r="3880" spans="1:20" x14ac:dyDescent="0.3">
      <c r="A3880" s="1" t="s">
        <v>1610</v>
      </c>
      <c r="D3880" s="1">
        <v>0</v>
      </c>
      <c r="E3880" s="1">
        <v>0</v>
      </c>
      <c r="F3880" s="1">
        <v>0</v>
      </c>
      <c r="H3880" s="1">
        <v>0</v>
      </c>
      <c r="I3880" s="1">
        <v>0</v>
      </c>
      <c r="K3880" s="1">
        <v>0</v>
      </c>
      <c r="L3880" s="2">
        <f t="shared" si="747"/>
        <v>0</v>
      </c>
      <c r="M3880" s="2" t="str">
        <f t="shared" si="748"/>
        <v>CROWN Fan 120X120X38</v>
      </c>
      <c r="N3880" s="2" t="str">
        <f t="shared" si="749"/>
        <v>No site</v>
      </c>
      <c r="O3880" s="1" t="str">
        <f t="shared" si="750"/>
        <v>CROWN Fan 120X120X38No site</v>
      </c>
      <c r="P3880" s="1">
        <f t="shared" si="741"/>
        <v>0</v>
      </c>
      <c r="Q3880" s="1">
        <f t="shared" si="745"/>
        <v>0</v>
      </c>
      <c r="R3880" s="1">
        <f t="shared" si="746"/>
        <v>0</v>
      </c>
      <c r="S3880" s="1">
        <f t="shared" si="742"/>
        <v>0</v>
      </c>
      <c r="T3880" s="1">
        <f t="shared" si="743"/>
        <v>0</v>
      </c>
    </row>
    <row r="3881" spans="1:20" x14ac:dyDescent="0.3">
      <c r="A3881" s="1" t="s">
        <v>33</v>
      </c>
      <c r="D3881" s="1">
        <v>0</v>
      </c>
      <c r="E3881" s="1">
        <v>0</v>
      </c>
      <c r="F3881" s="1">
        <v>0</v>
      </c>
      <c r="H3881" s="1">
        <v>0</v>
      </c>
      <c r="I3881" s="1">
        <v>0</v>
      </c>
      <c r="K3881" s="1">
        <v>0</v>
      </c>
      <c r="L3881" s="2">
        <f t="shared" si="747"/>
        <v>0</v>
      </c>
      <c r="M3881" s="2" t="str">
        <f t="shared" si="748"/>
        <v>DtC-M12-WP</v>
      </c>
      <c r="N3881" s="2" t="str">
        <f t="shared" si="749"/>
        <v>No site</v>
      </c>
      <c r="O3881" s="1" t="str">
        <f t="shared" si="750"/>
        <v>DtC-M12-WPNo site</v>
      </c>
      <c r="P3881" s="1">
        <f t="shared" si="741"/>
        <v>0</v>
      </c>
      <c r="Q3881" s="1">
        <f t="shared" si="745"/>
        <v>0</v>
      </c>
      <c r="R3881" s="1">
        <f t="shared" si="746"/>
        <v>0</v>
      </c>
      <c r="S3881" s="1">
        <f t="shared" si="742"/>
        <v>0</v>
      </c>
      <c r="T3881" s="1">
        <f t="shared" si="743"/>
        <v>0</v>
      </c>
    </row>
    <row r="3882" spans="1:20" x14ac:dyDescent="0.3">
      <c r="A3882" s="1" t="s">
        <v>34</v>
      </c>
      <c r="D3882" s="1">
        <v>0</v>
      </c>
      <c r="E3882" s="1">
        <v>0</v>
      </c>
      <c r="F3882" s="1">
        <v>0</v>
      </c>
      <c r="H3882" s="1">
        <v>0</v>
      </c>
      <c r="I3882" s="1">
        <v>0</v>
      </c>
      <c r="K3882" s="1">
        <v>0</v>
      </c>
      <c r="L3882" s="2">
        <f t="shared" si="747"/>
        <v>0</v>
      </c>
      <c r="M3882" s="2" t="str">
        <f t="shared" si="748"/>
        <v>DtC-SMA-WP</v>
      </c>
      <c r="N3882" s="2" t="str">
        <f t="shared" si="749"/>
        <v>No site</v>
      </c>
      <c r="O3882" s="1" t="str">
        <f t="shared" si="750"/>
        <v>DtC-SMA-WPNo site</v>
      </c>
      <c r="P3882" s="1">
        <f t="shared" si="741"/>
        <v>0</v>
      </c>
      <c r="Q3882" s="1">
        <f t="shared" si="745"/>
        <v>0</v>
      </c>
      <c r="R3882" s="1">
        <f t="shared" si="746"/>
        <v>0</v>
      </c>
      <c r="S3882" s="1">
        <f t="shared" si="742"/>
        <v>0</v>
      </c>
      <c r="T3882" s="1">
        <f t="shared" si="743"/>
        <v>0</v>
      </c>
    </row>
    <row r="3883" spans="1:20" x14ac:dyDescent="0.3">
      <c r="A3883" s="1" t="s">
        <v>35</v>
      </c>
      <c r="E3883" s="1">
        <v>0</v>
      </c>
      <c r="F3883" s="1">
        <v>0</v>
      </c>
      <c r="H3883" s="1">
        <v>0</v>
      </c>
      <c r="I3883" s="1">
        <v>0</v>
      </c>
      <c r="K3883" s="1">
        <v>0</v>
      </c>
      <c r="L3883" s="2">
        <f t="shared" si="747"/>
        <v>0</v>
      </c>
      <c r="M3883" s="2" t="str">
        <f t="shared" si="748"/>
        <v>Dust Cover-COM</v>
      </c>
      <c r="N3883" s="2" t="str">
        <f t="shared" si="749"/>
        <v>No site</v>
      </c>
      <c r="O3883" s="1" t="str">
        <f t="shared" si="750"/>
        <v>Dust Cover-COMNo site</v>
      </c>
      <c r="P3883" s="1">
        <f t="shared" si="741"/>
        <v>0</v>
      </c>
      <c r="Q3883" s="1">
        <f t="shared" si="745"/>
        <v>0</v>
      </c>
      <c r="R3883" s="1">
        <f t="shared" si="746"/>
        <v>0</v>
      </c>
      <c r="S3883" s="1">
        <f t="shared" si="742"/>
        <v>0</v>
      </c>
      <c r="T3883" s="1">
        <f t="shared" si="743"/>
        <v>0</v>
      </c>
    </row>
    <row r="3884" spans="1:20" x14ac:dyDescent="0.3">
      <c r="A3884" s="1" t="s">
        <v>36</v>
      </c>
      <c r="E3884" s="1">
        <v>0</v>
      </c>
      <c r="F3884" s="1">
        <v>0</v>
      </c>
      <c r="H3884" s="1">
        <v>0</v>
      </c>
      <c r="I3884" s="1">
        <v>0</v>
      </c>
      <c r="K3884" s="1">
        <v>0</v>
      </c>
      <c r="L3884" s="2">
        <f t="shared" si="747"/>
        <v>0</v>
      </c>
      <c r="M3884" s="2" t="str">
        <f t="shared" si="748"/>
        <v>Dust Cover-DP</v>
      </c>
      <c r="N3884" s="2" t="str">
        <f t="shared" si="749"/>
        <v>No site</v>
      </c>
      <c r="O3884" s="1" t="str">
        <f t="shared" si="750"/>
        <v>Dust Cover-DPNo site</v>
      </c>
      <c r="P3884" s="1">
        <f t="shared" si="741"/>
        <v>0</v>
      </c>
      <c r="Q3884" s="1">
        <f t="shared" si="745"/>
        <v>0</v>
      </c>
      <c r="R3884" s="1">
        <f t="shared" si="746"/>
        <v>0</v>
      </c>
      <c r="S3884" s="1">
        <f t="shared" si="742"/>
        <v>0</v>
      </c>
      <c r="T3884" s="1">
        <f t="shared" si="743"/>
        <v>0</v>
      </c>
    </row>
    <row r="3885" spans="1:20" x14ac:dyDescent="0.3">
      <c r="A3885" s="1" t="s">
        <v>37</v>
      </c>
      <c r="E3885" s="1">
        <v>0</v>
      </c>
      <c r="F3885" s="1">
        <v>0</v>
      </c>
      <c r="H3885" s="1">
        <v>0</v>
      </c>
      <c r="I3885" s="1">
        <v>0</v>
      </c>
      <c r="K3885" s="1">
        <v>0</v>
      </c>
      <c r="L3885" s="2">
        <f t="shared" si="747"/>
        <v>0</v>
      </c>
      <c r="M3885" s="2" t="str">
        <f t="shared" si="748"/>
        <v>Dust Cover-DVI</v>
      </c>
      <c r="N3885" s="2" t="str">
        <f t="shared" si="749"/>
        <v>No site</v>
      </c>
      <c r="O3885" s="1" t="str">
        <f t="shared" si="750"/>
        <v>Dust Cover-DVINo site</v>
      </c>
      <c r="P3885" s="1">
        <f t="shared" si="741"/>
        <v>0</v>
      </c>
      <c r="Q3885" s="1">
        <f t="shared" si="745"/>
        <v>0</v>
      </c>
      <c r="R3885" s="1">
        <f t="shared" si="746"/>
        <v>0</v>
      </c>
      <c r="S3885" s="1">
        <f t="shared" si="742"/>
        <v>0</v>
      </c>
      <c r="T3885" s="1">
        <f t="shared" si="743"/>
        <v>0</v>
      </c>
    </row>
    <row r="3886" spans="1:20" x14ac:dyDescent="0.3">
      <c r="A3886" s="1" t="s">
        <v>38</v>
      </c>
      <c r="E3886" s="1">
        <v>0</v>
      </c>
      <c r="F3886" s="1">
        <v>0</v>
      </c>
      <c r="H3886" s="1">
        <v>0</v>
      </c>
      <c r="I3886" s="1">
        <v>0</v>
      </c>
      <c r="K3886" s="1">
        <v>0</v>
      </c>
      <c r="L3886" s="2">
        <f t="shared" si="747"/>
        <v>0</v>
      </c>
      <c r="M3886" s="2" t="str">
        <f t="shared" si="748"/>
        <v>Dust Cover-RJ45</v>
      </c>
      <c r="N3886" s="2" t="str">
        <f t="shared" si="749"/>
        <v>No site</v>
      </c>
      <c r="O3886" s="1" t="str">
        <f t="shared" si="750"/>
        <v>Dust Cover-RJ45No site</v>
      </c>
      <c r="P3886" s="1">
        <f t="shared" si="741"/>
        <v>0</v>
      </c>
      <c r="Q3886" s="1">
        <f t="shared" si="745"/>
        <v>0</v>
      </c>
      <c r="R3886" s="1">
        <f t="shared" si="746"/>
        <v>0</v>
      </c>
      <c r="S3886" s="1">
        <f t="shared" si="742"/>
        <v>0</v>
      </c>
      <c r="T3886" s="1">
        <f t="shared" si="743"/>
        <v>0</v>
      </c>
    </row>
    <row r="3887" spans="1:20" x14ac:dyDescent="0.3">
      <c r="A3887" s="1" t="s">
        <v>39</v>
      </c>
      <c r="E3887" s="1">
        <v>0</v>
      </c>
      <c r="F3887" s="1">
        <v>0</v>
      </c>
      <c r="H3887" s="1">
        <v>0</v>
      </c>
      <c r="I3887" s="1">
        <v>0</v>
      </c>
      <c r="K3887" s="1">
        <v>0</v>
      </c>
      <c r="L3887" s="2">
        <f t="shared" si="747"/>
        <v>0</v>
      </c>
      <c r="M3887" s="2" t="str">
        <f t="shared" si="748"/>
        <v>Dust Cover-USB-AF</v>
      </c>
      <c r="N3887" s="2" t="str">
        <f t="shared" si="749"/>
        <v>No site</v>
      </c>
      <c r="O3887" s="1" t="str">
        <f t="shared" si="750"/>
        <v>Dust Cover-USB-AFNo site</v>
      </c>
      <c r="P3887" s="1">
        <f t="shared" si="741"/>
        <v>0</v>
      </c>
      <c r="Q3887" s="1">
        <f t="shared" si="745"/>
        <v>0</v>
      </c>
      <c r="R3887" s="1">
        <f t="shared" si="746"/>
        <v>0</v>
      </c>
      <c r="S3887" s="1">
        <f t="shared" si="742"/>
        <v>0</v>
      </c>
      <c r="T3887" s="1">
        <f t="shared" si="743"/>
        <v>0</v>
      </c>
    </row>
    <row r="3888" spans="1:20" x14ac:dyDescent="0.3">
      <c r="A3888" s="1" t="s">
        <v>1301</v>
      </c>
      <c r="D3888" s="1">
        <v>0</v>
      </c>
      <c r="E3888" s="1">
        <v>0</v>
      </c>
      <c r="F3888" s="1">
        <v>0</v>
      </c>
      <c r="H3888" s="1">
        <v>0</v>
      </c>
      <c r="I3888" s="1">
        <v>0</v>
      </c>
      <c r="K3888" s="1">
        <v>0</v>
      </c>
      <c r="L3888" s="2">
        <f t="shared" si="747"/>
        <v>0</v>
      </c>
      <c r="M3888" s="2" t="str">
        <f t="shared" si="748"/>
        <v>Dust Cover-USB-CF</v>
      </c>
      <c r="N3888" s="2" t="str">
        <f t="shared" si="749"/>
        <v>No site</v>
      </c>
      <c r="O3888" s="1" t="str">
        <f t="shared" si="750"/>
        <v>Dust Cover-USB-CFNo site</v>
      </c>
      <c r="P3888" s="1">
        <f t="shared" si="741"/>
        <v>0</v>
      </c>
      <c r="Q3888" s="1">
        <f t="shared" si="745"/>
        <v>0</v>
      </c>
      <c r="R3888" s="1">
        <f t="shared" si="746"/>
        <v>0</v>
      </c>
      <c r="S3888" s="1">
        <f t="shared" si="742"/>
        <v>0</v>
      </c>
      <c r="T3888" s="1">
        <f t="shared" si="743"/>
        <v>0</v>
      </c>
    </row>
    <row r="3889" spans="1:20" x14ac:dyDescent="0.3">
      <c r="A3889" s="1" t="s">
        <v>40</v>
      </c>
      <c r="E3889" s="1">
        <v>0</v>
      </c>
      <c r="F3889" s="1">
        <v>0</v>
      </c>
      <c r="H3889" s="1">
        <v>0</v>
      </c>
      <c r="I3889" s="1">
        <v>0</v>
      </c>
      <c r="K3889" s="1">
        <v>0</v>
      </c>
      <c r="L3889" s="2">
        <f t="shared" si="747"/>
        <v>0</v>
      </c>
      <c r="M3889" s="2" t="str">
        <f t="shared" si="748"/>
        <v>Dust Cover-VGA-HDB15M</v>
      </c>
      <c r="N3889" s="2" t="str">
        <f t="shared" si="749"/>
        <v>No site</v>
      </c>
      <c r="O3889" s="1" t="str">
        <f t="shared" si="750"/>
        <v>Dust Cover-VGA-HDB15MNo site</v>
      </c>
      <c r="P3889" s="1">
        <f t="shared" si="741"/>
        <v>0</v>
      </c>
      <c r="Q3889" s="1">
        <f t="shared" si="745"/>
        <v>0</v>
      </c>
      <c r="R3889" s="1">
        <f t="shared" si="746"/>
        <v>0</v>
      </c>
      <c r="S3889" s="1">
        <f t="shared" si="742"/>
        <v>0</v>
      </c>
      <c r="T3889" s="1">
        <f t="shared" si="743"/>
        <v>0</v>
      </c>
    </row>
    <row r="3890" spans="1:20" x14ac:dyDescent="0.3">
      <c r="A3890" s="1" t="s">
        <v>547</v>
      </c>
      <c r="D3890" s="1">
        <v>0</v>
      </c>
      <c r="E3890" s="1">
        <v>0</v>
      </c>
      <c r="F3890" s="1">
        <v>0</v>
      </c>
      <c r="H3890" s="1">
        <v>0</v>
      </c>
      <c r="I3890" s="1">
        <v>0</v>
      </c>
      <c r="K3890" s="1">
        <v>0</v>
      </c>
      <c r="L3890" s="2">
        <f t="shared" si="747"/>
        <v>0</v>
      </c>
      <c r="M3890" s="2" t="str">
        <f t="shared" si="748"/>
        <v>DVI-D to HDMI connector</v>
      </c>
      <c r="N3890" s="2" t="str">
        <f t="shared" si="749"/>
        <v>No site</v>
      </c>
      <c r="O3890" s="1" t="str">
        <f t="shared" si="750"/>
        <v>DVI-D to HDMI connectorNo site</v>
      </c>
      <c r="P3890" s="1">
        <f t="shared" si="741"/>
        <v>0</v>
      </c>
      <c r="Q3890" s="1">
        <f t="shared" si="745"/>
        <v>0</v>
      </c>
      <c r="R3890" s="1">
        <f t="shared" si="746"/>
        <v>0</v>
      </c>
      <c r="S3890" s="1">
        <f t="shared" si="742"/>
        <v>0</v>
      </c>
      <c r="T3890" s="1">
        <f t="shared" si="743"/>
        <v>0</v>
      </c>
    </row>
    <row r="3891" spans="1:20" x14ac:dyDescent="0.3">
      <c r="A3891" s="1" t="s">
        <v>266</v>
      </c>
      <c r="E3891" s="1">
        <v>0</v>
      </c>
      <c r="F3891" s="1">
        <v>0</v>
      </c>
      <c r="I3891" s="1">
        <v>0</v>
      </c>
      <c r="K3891" s="1">
        <v>0</v>
      </c>
      <c r="L3891" s="2">
        <f t="shared" si="747"/>
        <v>0</v>
      </c>
      <c r="M3891" s="2" t="str">
        <f t="shared" si="748"/>
        <v>Fankit-25</v>
      </c>
      <c r="N3891" s="2" t="str">
        <f t="shared" si="749"/>
        <v>No site</v>
      </c>
      <c r="O3891" s="1" t="str">
        <f t="shared" si="750"/>
        <v>Fankit-25No site</v>
      </c>
      <c r="P3891" s="1">
        <f t="shared" si="741"/>
        <v>0</v>
      </c>
      <c r="Q3891" s="1">
        <f t="shared" si="745"/>
        <v>0</v>
      </c>
      <c r="R3891" s="1">
        <f t="shared" si="746"/>
        <v>0</v>
      </c>
      <c r="S3891" s="1">
        <f t="shared" si="742"/>
        <v>0</v>
      </c>
      <c r="T3891" s="1">
        <f t="shared" si="743"/>
        <v>0</v>
      </c>
    </row>
    <row r="3892" spans="1:20" x14ac:dyDescent="0.3">
      <c r="A3892" s="1" t="s">
        <v>267</v>
      </c>
      <c r="E3892" s="1">
        <v>0</v>
      </c>
      <c r="F3892" s="1">
        <v>0</v>
      </c>
      <c r="H3892" s="1">
        <v>0</v>
      </c>
      <c r="I3892" s="1">
        <v>0</v>
      </c>
      <c r="K3892" s="1">
        <v>0</v>
      </c>
      <c r="L3892" s="2">
        <f t="shared" si="747"/>
        <v>0</v>
      </c>
      <c r="M3892" s="2" t="str">
        <f t="shared" si="748"/>
        <v>Fankit-40</v>
      </c>
      <c r="N3892" s="2" t="str">
        <f t="shared" si="749"/>
        <v>No site</v>
      </c>
      <c r="O3892" s="1" t="str">
        <f t="shared" si="750"/>
        <v>Fankit-40No site</v>
      </c>
      <c r="P3892" s="1">
        <f t="shared" si="741"/>
        <v>0</v>
      </c>
      <c r="Q3892" s="1">
        <f t="shared" si="745"/>
        <v>0</v>
      </c>
      <c r="R3892" s="1">
        <f t="shared" si="746"/>
        <v>0</v>
      </c>
      <c r="S3892" s="1">
        <f t="shared" si="742"/>
        <v>0</v>
      </c>
      <c r="T3892" s="1">
        <f t="shared" si="743"/>
        <v>0</v>
      </c>
    </row>
    <row r="3893" spans="1:20" x14ac:dyDescent="0.3">
      <c r="A3893" s="1" t="s">
        <v>270</v>
      </c>
      <c r="D3893" s="1">
        <v>0</v>
      </c>
      <c r="E3893" s="1">
        <v>0</v>
      </c>
      <c r="F3893" s="1">
        <v>0</v>
      </c>
      <c r="H3893" s="1">
        <v>0</v>
      </c>
      <c r="I3893" s="1">
        <v>0</v>
      </c>
      <c r="K3893" s="1">
        <v>0</v>
      </c>
      <c r="L3893" s="2">
        <f t="shared" si="747"/>
        <v>0</v>
      </c>
      <c r="M3893" s="2" t="str">
        <f t="shared" si="748"/>
        <v>Fankit-92</v>
      </c>
      <c r="N3893" s="2" t="str">
        <f t="shared" si="749"/>
        <v>No site</v>
      </c>
      <c r="O3893" s="1" t="str">
        <f t="shared" si="750"/>
        <v>Fankit-92No site</v>
      </c>
      <c r="P3893" s="1">
        <f t="shared" si="741"/>
        <v>0</v>
      </c>
      <c r="Q3893" s="1">
        <f t="shared" si="745"/>
        <v>0</v>
      </c>
      <c r="R3893" s="1">
        <f t="shared" si="746"/>
        <v>0</v>
      </c>
      <c r="S3893" s="1">
        <f t="shared" si="742"/>
        <v>0</v>
      </c>
      <c r="T3893" s="1">
        <f t="shared" si="743"/>
        <v>0</v>
      </c>
    </row>
    <row r="3894" spans="1:20" x14ac:dyDescent="0.3">
      <c r="A3894" s="1" t="s">
        <v>272</v>
      </c>
      <c r="D3894" s="1">
        <v>0</v>
      </c>
      <c r="E3894" s="1">
        <v>0</v>
      </c>
      <c r="F3894" s="1">
        <v>0</v>
      </c>
      <c r="H3894" s="1">
        <v>0</v>
      </c>
      <c r="I3894" s="1">
        <v>0</v>
      </c>
      <c r="K3894" s="1">
        <v>0</v>
      </c>
      <c r="L3894" s="2">
        <f t="shared" si="747"/>
        <v>0</v>
      </c>
      <c r="M3894" s="2" t="str">
        <f t="shared" si="748"/>
        <v>Foam-HDD-22x60</v>
      </c>
      <c r="N3894" s="2" t="str">
        <f t="shared" si="749"/>
        <v>No site</v>
      </c>
      <c r="O3894" s="1" t="str">
        <f t="shared" si="750"/>
        <v>Foam-HDD-22x60No site</v>
      </c>
      <c r="P3894" s="1">
        <f t="shared" si="741"/>
        <v>0</v>
      </c>
      <c r="Q3894" s="1">
        <f t="shared" si="745"/>
        <v>0</v>
      </c>
      <c r="R3894" s="1">
        <f t="shared" si="746"/>
        <v>0</v>
      </c>
      <c r="S3894" s="1">
        <f t="shared" si="742"/>
        <v>0</v>
      </c>
      <c r="T3894" s="1">
        <f t="shared" si="743"/>
        <v>0</v>
      </c>
    </row>
    <row r="3895" spans="1:20" x14ac:dyDescent="0.3">
      <c r="A3895" s="1" t="s">
        <v>273</v>
      </c>
      <c r="D3895" s="1">
        <v>0</v>
      </c>
      <c r="E3895" s="1">
        <v>0</v>
      </c>
      <c r="F3895" s="1">
        <v>0</v>
      </c>
      <c r="H3895" s="1">
        <v>0</v>
      </c>
      <c r="I3895" s="1">
        <v>0</v>
      </c>
      <c r="K3895" s="1">
        <v>0</v>
      </c>
      <c r="L3895" s="2">
        <f t="shared" si="747"/>
        <v>0</v>
      </c>
      <c r="M3895" s="2" t="str">
        <f t="shared" si="748"/>
        <v>Gpubr-Nuvo9160-01</v>
      </c>
      <c r="N3895" s="2" t="str">
        <f t="shared" si="749"/>
        <v>No site</v>
      </c>
      <c r="O3895" s="1" t="str">
        <f t="shared" si="750"/>
        <v>Gpubr-Nuvo9160-01No site</v>
      </c>
      <c r="P3895" s="1">
        <f t="shared" si="741"/>
        <v>0</v>
      </c>
      <c r="Q3895" s="1">
        <f t="shared" si="745"/>
        <v>0</v>
      </c>
      <c r="R3895" s="1">
        <f t="shared" si="746"/>
        <v>0</v>
      </c>
      <c r="S3895" s="1">
        <f t="shared" si="742"/>
        <v>0</v>
      </c>
      <c r="T3895" s="1">
        <f t="shared" si="743"/>
        <v>0</v>
      </c>
    </row>
    <row r="3896" spans="1:20" x14ac:dyDescent="0.3">
      <c r="A3896" s="1" t="s">
        <v>455</v>
      </c>
      <c r="D3896" s="1">
        <v>0</v>
      </c>
      <c r="E3896" s="1">
        <v>0</v>
      </c>
      <c r="F3896" s="1">
        <v>0</v>
      </c>
      <c r="H3896" s="1">
        <v>0</v>
      </c>
      <c r="I3896" s="1">
        <v>0</v>
      </c>
      <c r="K3896" s="1">
        <v>0</v>
      </c>
      <c r="L3896" s="2">
        <f t="shared" ref="L3896:L3907" si="751">D3896</f>
        <v>0</v>
      </c>
      <c r="M3896" s="2" t="str">
        <f t="shared" ref="M3896:M3907" si="752">A3896</f>
        <v>Gpubr-Nuvo9160-02</v>
      </c>
      <c r="N3896" s="2" t="str">
        <f t="shared" ref="N3896:N3907" si="753">IF(A3897="Inventory",A3896,N3895)</f>
        <v>No site</v>
      </c>
      <c r="O3896" s="1" t="str">
        <f t="shared" si="750"/>
        <v>Gpubr-Nuvo9160-02No site</v>
      </c>
      <c r="P3896" s="1">
        <f t="shared" si="741"/>
        <v>0</v>
      </c>
      <c r="Q3896" s="1">
        <f t="shared" si="745"/>
        <v>0</v>
      </c>
      <c r="R3896" s="1">
        <f t="shared" si="746"/>
        <v>0</v>
      </c>
      <c r="S3896" s="1">
        <f t="shared" si="742"/>
        <v>0</v>
      </c>
      <c r="T3896" s="1">
        <f t="shared" si="743"/>
        <v>0</v>
      </c>
    </row>
    <row r="3897" spans="1:20" x14ac:dyDescent="0.3">
      <c r="A3897" s="1" t="s">
        <v>549</v>
      </c>
      <c r="D3897" s="1">
        <v>0</v>
      </c>
      <c r="E3897" s="1">
        <v>0</v>
      </c>
      <c r="F3897" s="1">
        <v>0</v>
      </c>
      <c r="H3897" s="1">
        <v>0</v>
      </c>
      <c r="I3897" s="1">
        <v>0</v>
      </c>
      <c r="K3897" s="1">
        <v>0</v>
      </c>
      <c r="L3897" s="2">
        <f t="shared" si="751"/>
        <v>0</v>
      </c>
      <c r="M3897" s="2" t="str">
        <f t="shared" si="752"/>
        <v>Hldr-CPU-9th</v>
      </c>
      <c r="N3897" s="2" t="str">
        <f t="shared" si="753"/>
        <v>No site</v>
      </c>
      <c r="O3897" s="1" t="str">
        <f t="shared" si="750"/>
        <v>Hldr-CPU-9thNo site</v>
      </c>
      <c r="P3897" s="1">
        <f t="shared" si="741"/>
        <v>0</v>
      </c>
      <c r="Q3897" s="1">
        <f t="shared" si="745"/>
        <v>0</v>
      </c>
      <c r="R3897" s="1">
        <f t="shared" si="746"/>
        <v>0</v>
      </c>
      <c r="S3897" s="1">
        <f t="shared" si="742"/>
        <v>0</v>
      </c>
      <c r="T3897" s="1">
        <f t="shared" si="743"/>
        <v>0</v>
      </c>
    </row>
    <row r="3898" spans="1:20" x14ac:dyDescent="0.3">
      <c r="A3898" s="1" t="s">
        <v>552</v>
      </c>
      <c r="D3898" s="1">
        <v>0</v>
      </c>
      <c r="E3898" s="1">
        <v>0</v>
      </c>
      <c r="F3898" s="1">
        <v>0</v>
      </c>
      <c r="H3898" s="1">
        <v>0</v>
      </c>
      <c r="I3898" s="1">
        <v>0</v>
      </c>
      <c r="K3898" s="1">
        <v>0</v>
      </c>
      <c r="L3898" s="2">
        <f t="shared" si="751"/>
        <v>0</v>
      </c>
      <c r="M3898" s="2" t="str">
        <f t="shared" si="752"/>
        <v>M.2 to miniPCIe Adapter</v>
      </c>
      <c r="N3898" s="2" t="str">
        <f t="shared" si="753"/>
        <v>No site</v>
      </c>
      <c r="O3898" s="1" t="str">
        <f t="shared" si="750"/>
        <v>M.2 to miniPCIe AdapterNo site</v>
      </c>
      <c r="P3898" s="1">
        <f t="shared" si="741"/>
        <v>0</v>
      </c>
      <c r="Q3898" s="1">
        <f t="shared" si="745"/>
        <v>0</v>
      </c>
      <c r="R3898" s="1">
        <f t="shared" si="746"/>
        <v>0</v>
      </c>
      <c r="S3898" s="1">
        <f t="shared" si="742"/>
        <v>0</v>
      </c>
      <c r="T3898" s="1">
        <f t="shared" si="743"/>
        <v>0</v>
      </c>
    </row>
    <row r="3899" spans="1:20" x14ac:dyDescent="0.3">
      <c r="A3899" s="1" t="s">
        <v>275</v>
      </c>
      <c r="D3899" s="1">
        <v>0</v>
      </c>
      <c r="E3899" s="1">
        <v>0</v>
      </c>
      <c r="F3899" s="1">
        <v>0</v>
      </c>
      <c r="H3899" s="1">
        <v>0</v>
      </c>
      <c r="I3899" s="1">
        <v>0</v>
      </c>
      <c r="K3899" s="1">
        <v>0</v>
      </c>
      <c r="L3899" s="2">
        <f t="shared" si="751"/>
        <v>0</v>
      </c>
      <c r="M3899" s="2" t="str">
        <f t="shared" si="752"/>
        <v>Micro-SIM-3FF_LTE_AT&amp;T</v>
      </c>
      <c r="N3899" s="2" t="str">
        <f t="shared" si="753"/>
        <v>No site</v>
      </c>
      <c r="O3899" s="1" t="str">
        <f t="shared" si="750"/>
        <v>Micro-SIM-3FF_LTE_AT&amp;TNo site</v>
      </c>
      <c r="P3899" s="1">
        <f t="shared" si="741"/>
        <v>0</v>
      </c>
      <c r="Q3899" s="1">
        <f t="shared" si="745"/>
        <v>0</v>
      </c>
      <c r="R3899" s="1">
        <f t="shared" si="746"/>
        <v>0</v>
      </c>
      <c r="S3899" s="1">
        <f t="shared" si="742"/>
        <v>0</v>
      </c>
      <c r="T3899" s="1">
        <f t="shared" si="743"/>
        <v>0</v>
      </c>
    </row>
    <row r="3900" spans="1:20" x14ac:dyDescent="0.3">
      <c r="A3900" s="1" t="s">
        <v>553</v>
      </c>
      <c r="D3900" s="1">
        <v>0</v>
      </c>
      <c r="E3900" s="1">
        <v>0</v>
      </c>
      <c r="F3900" s="1">
        <v>0</v>
      </c>
      <c r="H3900" s="1">
        <v>0</v>
      </c>
      <c r="I3900" s="1">
        <v>0</v>
      </c>
      <c r="K3900" s="1">
        <v>0</v>
      </c>
      <c r="L3900" s="2">
        <f t="shared" si="751"/>
        <v>0</v>
      </c>
      <c r="M3900" s="2" t="str">
        <f t="shared" si="752"/>
        <v>mPCIe-M2E</v>
      </c>
      <c r="N3900" s="2" t="str">
        <f t="shared" si="753"/>
        <v>No site</v>
      </c>
      <c r="O3900" s="1" t="str">
        <f t="shared" si="750"/>
        <v>mPCIe-M2ENo site</v>
      </c>
      <c r="P3900" s="1">
        <f t="shared" si="741"/>
        <v>0</v>
      </c>
      <c r="Q3900" s="1">
        <f t="shared" si="745"/>
        <v>0</v>
      </c>
      <c r="R3900" s="1">
        <f t="shared" si="746"/>
        <v>0</v>
      </c>
      <c r="S3900" s="1">
        <f t="shared" si="742"/>
        <v>0</v>
      </c>
      <c r="T3900" s="1">
        <f t="shared" si="743"/>
        <v>0</v>
      </c>
    </row>
    <row r="3901" spans="1:20" x14ac:dyDescent="0.3">
      <c r="A3901" s="1" t="s">
        <v>276</v>
      </c>
      <c r="D3901" s="1">
        <v>0</v>
      </c>
      <c r="E3901" s="1">
        <v>0</v>
      </c>
      <c r="F3901" s="1">
        <v>0</v>
      </c>
      <c r="H3901" s="1">
        <v>0</v>
      </c>
      <c r="I3901" s="1">
        <v>0</v>
      </c>
      <c r="K3901" s="1">
        <v>0</v>
      </c>
      <c r="L3901" s="2">
        <f t="shared" si="751"/>
        <v>0</v>
      </c>
      <c r="M3901" s="2" t="str">
        <f t="shared" si="752"/>
        <v>mPCIe-M2M</v>
      </c>
      <c r="N3901" s="2" t="str">
        <f t="shared" si="753"/>
        <v>No site</v>
      </c>
      <c r="O3901" s="1" t="str">
        <f t="shared" si="750"/>
        <v>mPCIe-M2MNo site</v>
      </c>
      <c r="P3901" s="1">
        <f t="shared" si="741"/>
        <v>0</v>
      </c>
      <c r="Q3901" s="1">
        <f t="shared" si="745"/>
        <v>0</v>
      </c>
      <c r="R3901" s="1">
        <f t="shared" si="746"/>
        <v>0</v>
      </c>
      <c r="S3901" s="1">
        <f t="shared" si="742"/>
        <v>0</v>
      </c>
      <c r="T3901" s="1">
        <f t="shared" si="743"/>
        <v>0</v>
      </c>
    </row>
    <row r="3902" spans="1:20" x14ac:dyDescent="0.3">
      <c r="A3902" s="1" t="s">
        <v>278</v>
      </c>
      <c r="D3902" s="1">
        <v>0</v>
      </c>
      <c r="E3902" s="1">
        <v>0</v>
      </c>
      <c r="F3902" s="1">
        <v>0</v>
      </c>
      <c r="H3902" s="1">
        <v>0</v>
      </c>
      <c r="I3902" s="1">
        <v>0</v>
      </c>
      <c r="K3902" s="1">
        <v>0</v>
      </c>
      <c r="L3902" s="2">
        <f t="shared" si="751"/>
        <v>0</v>
      </c>
      <c r="M3902" s="2" t="str">
        <f t="shared" si="752"/>
        <v>Nuvo-8108GC FAN Bracket</v>
      </c>
      <c r="N3902" s="2" t="str">
        <f t="shared" si="753"/>
        <v>No site</v>
      </c>
      <c r="O3902" s="1" t="str">
        <f t="shared" si="750"/>
        <v>Nuvo-8108GC FAN BracketNo site</v>
      </c>
      <c r="P3902" s="1">
        <f t="shared" ref="P3902:P3965" si="754">D3902</f>
        <v>0</v>
      </c>
      <c r="Q3902" s="1">
        <f t="shared" si="745"/>
        <v>0</v>
      </c>
      <c r="R3902" s="1">
        <f t="shared" si="746"/>
        <v>0</v>
      </c>
      <c r="S3902" s="1">
        <f t="shared" ref="S3902:S3965" si="755">H3902</f>
        <v>0</v>
      </c>
      <c r="T3902" s="1">
        <f t="shared" ref="T3902:T3965" si="756">R3902+S3902</f>
        <v>0</v>
      </c>
    </row>
    <row r="3903" spans="1:20" x14ac:dyDescent="0.3">
      <c r="A3903" s="1" t="s">
        <v>41</v>
      </c>
      <c r="E3903" s="1">
        <v>0</v>
      </c>
      <c r="F3903" s="1">
        <v>0</v>
      </c>
      <c r="H3903" s="1">
        <v>0</v>
      </c>
      <c r="I3903" s="1">
        <v>0</v>
      </c>
      <c r="K3903" s="1">
        <v>0</v>
      </c>
      <c r="L3903" s="2">
        <f t="shared" si="751"/>
        <v>0</v>
      </c>
      <c r="M3903" s="2" t="str">
        <f t="shared" si="752"/>
        <v>TB-10</v>
      </c>
      <c r="N3903" s="2" t="str">
        <f t="shared" si="753"/>
        <v>No site</v>
      </c>
      <c r="O3903" s="1" t="str">
        <f t="shared" si="750"/>
        <v>TB-10No site</v>
      </c>
      <c r="P3903" s="1">
        <f t="shared" si="754"/>
        <v>0</v>
      </c>
      <c r="Q3903" s="1">
        <f t="shared" si="745"/>
        <v>0</v>
      </c>
      <c r="R3903" s="1">
        <f t="shared" si="746"/>
        <v>0</v>
      </c>
      <c r="S3903" s="1">
        <f t="shared" si="755"/>
        <v>0</v>
      </c>
      <c r="T3903" s="1">
        <f t="shared" si="756"/>
        <v>0</v>
      </c>
    </row>
    <row r="3904" spans="1:20" x14ac:dyDescent="0.3">
      <c r="A3904" s="1" t="s">
        <v>1649</v>
      </c>
      <c r="E3904" s="1">
        <v>0</v>
      </c>
      <c r="F3904" s="1">
        <v>0</v>
      </c>
      <c r="I3904" s="1">
        <v>0</v>
      </c>
      <c r="K3904" s="1">
        <v>0</v>
      </c>
      <c r="L3904" s="2">
        <f t="shared" si="751"/>
        <v>0</v>
      </c>
      <c r="M3904" s="2" t="str">
        <f t="shared" si="752"/>
        <v>TB-2Pole-POC200</v>
      </c>
      <c r="N3904" s="2" t="str">
        <f t="shared" si="753"/>
        <v>No site</v>
      </c>
      <c r="O3904" s="1" t="str">
        <f t="shared" si="750"/>
        <v>TB-2Pole-POC200No site</v>
      </c>
      <c r="P3904" s="1">
        <f t="shared" si="754"/>
        <v>0</v>
      </c>
      <c r="Q3904" s="1">
        <f t="shared" si="745"/>
        <v>0</v>
      </c>
      <c r="R3904" s="1">
        <f t="shared" si="746"/>
        <v>0</v>
      </c>
      <c r="S3904" s="1">
        <f t="shared" si="755"/>
        <v>0</v>
      </c>
      <c r="T3904" s="1">
        <f t="shared" si="756"/>
        <v>0</v>
      </c>
    </row>
    <row r="3905" spans="1:20" x14ac:dyDescent="0.3">
      <c r="A3905" s="1" t="s">
        <v>42</v>
      </c>
      <c r="E3905" s="1">
        <v>0</v>
      </c>
      <c r="F3905" s="1">
        <v>0</v>
      </c>
      <c r="I3905" s="1">
        <v>0</v>
      </c>
      <c r="K3905" s="1">
        <v>0</v>
      </c>
      <c r="L3905" s="2">
        <f t="shared" si="751"/>
        <v>0</v>
      </c>
      <c r="M3905" s="2" t="str">
        <f t="shared" si="752"/>
        <v>TB-3Pole-Nuvo3_5_7</v>
      </c>
      <c r="N3905" s="2" t="str">
        <f t="shared" si="753"/>
        <v>No site</v>
      </c>
      <c r="O3905" s="1" t="str">
        <f t="shared" si="750"/>
        <v>TB-3Pole-Nuvo3_5_7No site</v>
      </c>
      <c r="P3905" s="1">
        <f t="shared" si="754"/>
        <v>0</v>
      </c>
      <c r="Q3905" s="1">
        <f t="shared" si="745"/>
        <v>0</v>
      </c>
      <c r="R3905" s="1">
        <f t="shared" si="746"/>
        <v>0</v>
      </c>
      <c r="S3905" s="1">
        <f t="shared" si="755"/>
        <v>0</v>
      </c>
      <c r="T3905" s="1">
        <f t="shared" si="756"/>
        <v>0</v>
      </c>
    </row>
    <row r="3906" spans="1:20" x14ac:dyDescent="0.3">
      <c r="A3906" s="1" t="s">
        <v>43</v>
      </c>
      <c r="D3906" s="1">
        <v>0</v>
      </c>
      <c r="E3906" s="1">
        <v>0</v>
      </c>
      <c r="F3906" s="1">
        <v>0</v>
      </c>
      <c r="H3906" s="1">
        <v>0</v>
      </c>
      <c r="I3906" s="1">
        <v>0</v>
      </c>
      <c r="K3906" s="1">
        <v>0</v>
      </c>
      <c r="L3906" s="2">
        <f t="shared" si="751"/>
        <v>0</v>
      </c>
      <c r="M3906" s="2" t="str">
        <f t="shared" si="752"/>
        <v>TB-3Pole-Push</v>
      </c>
      <c r="N3906" s="2" t="str">
        <f t="shared" si="753"/>
        <v>No site</v>
      </c>
      <c r="O3906" s="1" t="str">
        <f t="shared" si="750"/>
        <v>TB-3Pole-PushNo site</v>
      </c>
      <c r="P3906" s="1">
        <f t="shared" si="754"/>
        <v>0</v>
      </c>
      <c r="Q3906" s="1">
        <f t="shared" si="745"/>
        <v>0</v>
      </c>
      <c r="R3906" s="1">
        <f t="shared" si="746"/>
        <v>0</v>
      </c>
      <c r="S3906" s="1">
        <f t="shared" si="755"/>
        <v>0</v>
      </c>
      <c r="T3906" s="1">
        <f t="shared" si="756"/>
        <v>0</v>
      </c>
    </row>
    <row r="3907" spans="1:20" x14ac:dyDescent="0.3">
      <c r="A3907" s="1" t="s">
        <v>284</v>
      </c>
      <c r="D3907" s="1">
        <v>0</v>
      </c>
      <c r="E3907" s="1">
        <v>0</v>
      </c>
      <c r="F3907" s="1">
        <v>0</v>
      </c>
      <c r="H3907" s="1">
        <v>0</v>
      </c>
      <c r="I3907" s="1">
        <v>0</v>
      </c>
      <c r="K3907" s="1">
        <v>0</v>
      </c>
      <c r="L3907" s="2">
        <f t="shared" si="751"/>
        <v>0</v>
      </c>
      <c r="M3907" s="2" t="str">
        <f t="shared" si="752"/>
        <v>TB-3Pole-SEMIL1300</v>
      </c>
      <c r="N3907" s="2" t="str">
        <f t="shared" si="753"/>
        <v>No site</v>
      </c>
      <c r="O3907" s="1" t="str">
        <f t="shared" si="750"/>
        <v>TB-3Pole-SEMIL1300No site</v>
      </c>
      <c r="P3907" s="1">
        <f t="shared" si="754"/>
        <v>0</v>
      </c>
      <c r="Q3907" s="1">
        <f t="shared" si="745"/>
        <v>0</v>
      </c>
      <c r="R3907" s="1">
        <f t="shared" si="746"/>
        <v>0</v>
      </c>
      <c r="S3907" s="1">
        <f t="shared" si="755"/>
        <v>0</v>
      </c>
      <c r="T3907" s="1">
        <f t="shared" si="756"/>
        <v>0</v>
      </c>
    </row>
    <row r="3908" spans="1:20" x14ac:dyDescent="0.3">
      <c r="A3908" s="1" t="s">
        <v>286</v>
      </c>
      <c r="D3908" s="1">
        <v>0</v>
      </c>
      <c r="E3908" s="1">
        <v>0</v>
      </c>
      <c r="F3908" s="1">
        <v>0</v>
      </c>
      <c r="H3908" s="1">
        <v>0</v>
      </c>
      <c r="I3908" s="1">
        <v>0</v>
      </c>
      <c r="K3908" s="1">
        <v>0</v>
      </c>
      <c r="L3908" s="2">
        <f t="shared" ref="L3908:L3955" si="757">D3908</f>
        <v>0</v>
      </c>
      <c r="M3908" s="2" t="str">
        <f t="shared" ref="M3908:M3955" si="758">A3908</f>
        <v>TB-4Pole-Nuvo8208</v>
      </c>
      <c r="N3908" s="2" t="str">
        <f t="shared" ref="N3908:N3955" si="759">IF(A3909="Inventory",A3908,N3907)</f>
        <v>No site</v>
      </c>
      <c r="O3908" s="1" t="str">
        <f t="shared" si="750"/>
        <v>TB-4Pole-Nuvo8208No site</v>
      </c>
      <c r="P3908" s="1">
        <f t="shared" si="754"/>
        <v>0</v>
      </c>
      <c r="Q3908" s="1">
        <f t="shared" si="745"/>
        <v>0</v>
      </c>
      <c r="R3908" s="1">
        <f t="shared" si="746"/>
        <v>0</v>
      </c>
      <c r="S3908" s="1">
        <f t="shared" si="755"/>
        <v>0</v>
      </c>
      <c r="T3908" s="1">
        <f t="shared" si="756"/>
        <v>0</v>
      </c>
    </row>
    <row r="3909" spans="1:20" x14ac:dyDescent="0.3">
      <c r="A3909" s="1" t="s">
        <v>1683</v>
      </c>
      <c r="D3909" s="1">
        <v>0</v>
      </c>
      <c r="E3909" s="1">
        <v>0</v>
      </c>
      <c r="F3909" s="1">
        <v>0</v>
      </c>
      <c r="H3909" s="1">
        <v>0</v>
      </c>
      <c r="I3909" s="1">
        <v>0</v>
      </c>
      <c r="K3909" s="1">
        <v>0</v>
      </c>
      <c r="L3909" s="2">
        <f t="shared" si="757"/>
        <v>0</v>
      </c>
      <c r="M3909" s="2" t="str">
        <f t="shared" si="758"/>
        <v>Thermal Pad 25x15x0.2mm</v>
      </c>
      <c r="N3909" s="2" t="str">
        <f t="shared" si="759"/>
        <v>No site</v>
      </c>
      <c r="O3909" s="1" t="str">
        <f t="shared" si="750"/>
        <v>Thermal Pad 25x15x0.2mmNo site</v>
      </c>
      <c r="P3909" s="1">
        <f t="shared" si="754"/>
        <v>0</v>
      </c>
      <c r="Q3909" s="1">
        <f t="shared" si="745"/>
        <v>0</v>
      </c>
      <c r="R3909" s="1">
        <f t="shared" si="746"/>
        <v>0</v>
      </c>
      <c r="S3909" s="1">
        <f t="shared" si="755"/>
        <v>0</v>
      </c>
      <c r="T3909" s="1">
        <f t="shared" si="756"/>
        <v>0</v>
      </c>
    </row>
    <row r="3910" spans="1:20" x14ac:dyDescent="0.3">
      <c r="A3910" s="1" t="s">
        <v>45</v>
      </c>
      <c r="D3910" s="1">
        <v>0</v>
      </c>
      <c r="E3910" s="1">
        <v>0</v>
      </c>
      <c r="F3910" s="1">
        <v>0</v>
      </c>
      <c r="H3910" s="1">
        <v>0</v>
      </c>
      <c r="I3910" s="1">
        <v>0</v>
      </c>
      <c r="K3910" s="1">
        <v>0</v>
      </c>
      <c r="L3910" s="2">
        <f t="shared" si="757"/>
        <v>0</v>
      </c>
      <c r="M3910" s="2" t="str">
        <f t="shared" si="758"/>
        <v>TY-NVMe-Nuvo10208GC</v>
      </c>
      <c r="N3910" s="2" t="str">
        <f t="shared" si="759"/>
        <v>No site</v>
      </c>
      <c r="O3910" s="1" t="str">
        <f t="shared" ref="O3910:O3915" si="760">M3910&amp;N3910</f>
        <v>TY-NVMe-Nuvo10208GCNo site</v>
      </c>
      <c r="P3910" s="1">
        <f t="shared" si="754"/>
        <v>0</v>
      </c>
      <c r="Q3910" s="1">
        <f t="shared" si="745"/>
        <v>0</v>
      </c>
      <c r="R3910" s="1">
        <f t="shared" si="746"/>
        <v>0</v>
      </c>
      <c r="S3910" s="1">
        <f t="shared" si="755"/>
        <v>0</v>
      </c>
      <c r="T3910" s="1">
        <f t="shared" si="756"/>
        <v>0</v>
      </c>
    </row>
    <row r="3911" spans="1:20" x14ac:dyDescent="0.3">
      <c r="A3911" s="1" t="s">
        <v>578</v>
      </c>
      <c r="D3911" s="1">
        <v>0</v>
      </c>
      <c r="E3911" s="1">
        <v>0</v>
      </c>
      <c r="F3911" s="1">
        <v>0</v>
      </c>
      <c r="H3911" s="1">
        <v>0</v>
      </c>
      <c r="I3911" s="1">
        <v>0</v>
      </c>
      <c r="K3911" s="1">
        <v>0</v>
      </c>
      <c r="L3911" s="2">
        <f t="shared" si="757"/>
        <v>0</v>
      </c>
      <c r="M3911" s="2" t="str">
        <f t="shared" si="758"/>
        <v>U3-32GB-MLCWT</v>
      </c>
      <c r="N3911" s="2" t="str">
        <f t="shared" si="759"/>
        <v>No site</v>
      </c>
      <c r="O3911" s="1" t="str">
        <f t="shared" si="760"/>
        <v>U3-32GB-MLCWTNo site</v>
      </c>
      <c r="P3911" s="1">
        <f t="shared" si="754"/>
        <v>0</v>
      </c>
      <c r="Q3911" s="1">
        <f t="shared" si="745"/>
        <v>0</v>
      </c>
      <c r="R3911" s="1">
        <f t="shared" si="746"/>
        <v>0</v>
      </c>
      <c r="S3911" s="1">
        <f t="shared" si="755"/>
        <v>0</v>
      </c>
      <c r="T3911" s="1">
        <f t="shared" si="756"/>
        <v>0</v>
      </c>
    </row>
    <row r="3912" spans="1:20" hidden="1" x14ac:dyDescent="0.3">
      <c r="A3912" s="1" t="s">
        <v>579</v>
      </c>
      <c r="D3912" s="1">
        <v>0</v>
      </c>
      <c r="E3912" s="1">
        <v>0</v>
      </c>
      <c r="F3912" s="1">
        <v>0</v>
      </c>
      <c r="H3912" s="1">
        <v>0</v>
      </c>
      <c r="K3912" s="1">
        <v>0</v>
      </c>
      <c r="L3912" s="2">
        <f t="shared" si="757"/>
        <v>0</v>
      </c>
      <c r="M3912" s="2" t="str">
        <f t="shared" si="758"/>
        <v>Total Accessory</v>
      </c>
      <c r="N3912" s="2" t="str">
        <f t="shared" si="759"/>
        <v>No site</v>
      </c>
      <c r="O3912" s="1" t="str">
        <f t="shared" si="760"/>
        <v>Total AccessoryNo site</v>
      </c>
      <c r="P3912" s="1">
        <f t="shared" si="754"/>
        <v>0</v>
      </c>
      <c r="Q3912" s="1">
        <f t="shared" si="745"/>
        <v>0</v>
      </c>
      <c r="R3912" s="1">
        <f t="shared" si="746"/>
        <v>0</v>
      </c>
      <c r="S3912" s="1">
        <f t="shared" si="755"/>
        <v>0</v>
      </c>
      <c r="T3912" s="1">
        <f t="shared" si="756"/>
        <v>0</v>
      </c>
    </row>
    <row r="3913" spans="1:20" hidden="1" x14ac:dyDescent="0.3">
      <c r="A3913" s="1" t="s">
        <v>580</v>
      </c>
      <c r="L3913" s="2">
        <f t="shared" si="757"/>
        <v>0</v>
      </c>
      <c r="M3913" s="2" t="str">
        <f t="shared" si="758"/>
        <v>CPU</v>
      </c>
      <c r="N3913" s="2" t="str">
        <f t="shared" si="759"/>
        <v>No site</v>
      </c>
      <c r="O3913" s="1" t="str">
        <f t="shared" si="760"/>
        <v>CPUNo site</v>
      </c>
      <c r="P3913" s="1">
        <f t="shared" si="754"/>
        <v>0</v>
      </c>
      <c r="Q3913" s="1">
        <f t="shared" si="745"/>
        <v>0</v>
      </c>
      <c r="R3913" s="1">
        <f t="shared" si="746"/>
        <v>0</v>
      </c>
      <c r="S3913" s="1">
        <f t="shared" si="755"/>
        <v>0</v>
      </c>
      <c r="T3913" s="1">
        <f t="shared" si="756"/>
        <v>0</v>
      </c>
    </row>
    <row r="3914" spans="1:20" x14ac:dyDescent="0.3">
      <c r="A3914" s="1" t="s">
        <v>585</v>
      </c>
      <c r="E3914" s="1">
        <v>0</v>
      </c>
      <c r="F3914" s="1">
        <v>0</v>
      </c>
      <c r="H3914" s="1">
        <v>0</v>
      </c>
      <c r="I3914" s="1">
        <v>0</v>
      </c>
      <c r="K3914" s="1">
        <v>0</v>
      </c>
      <c r="L3914" s="2">
        <f t="shared" si="757"/>
        <v>0</v>
      </c>
      <c r="M3914" s="2" t="str">
        <f t="shared" si="758"/>
        <v>E-2176G</v>
      </c>
      <c r="N3914" s="2" t="str">
        <f t="shared" si="759"/>
        <v>No site</v>
      </c>
      <c r="O3914" s="1" t="str">
        <f t="shared" si="760"/>
        <v>E-2176GNo site</v>
      </c>
      <c r="P3914" s="1">
        <f t="shared" si="754"/>
        <v>0</v>
      </c>
      <c r="Q3914" s="1">
        <f t="shared" ref="Q3914:Q3977" si="761">E3914</f>
        <v>0</v>
      </c>
      <c r="R3914" s="1">
        <f t="shared" ref="R3914:R3977" si="762">F3914</f>
        <v>0</v>
      </c>
      <c r="S3914" s="1">
        <f t="shared" si="755"/>
        <v>0</v>
      </c>
      <c r="T3914" s="1">
        <f t="shared" si="756"/>
        <v>0</v>
      </c>
    </row>
    <row r="3915" spans="1:20" x14ac:dyDescent="0.3">
      <c r="A3915" s="1" t="s">
        <v>489</v>
      </c>
      <c r="D3915" s="1">
        <v>0</v>
      </c>
      <c r="E3915" s="1">
        <v>0</v>
      </c>
      <c r="F3915" s="1">
        <v>0</v>
      </c>
      <c r="H3915" s="1">
        <v>0</v>
      </c>
      <c r="I3915" s="1">
        <v>0</v>
      </c>
      <c r="K3915" s="1">
        <v>0</v>
      </c>
      <c r="L3915" s="2">
        <f t="shared" si="757"/>
        <v>0</v>
      </c>
      <c r="M3915" s="2" t="str">
        <f t="shared" si="758"/>
        <v>E-2278G</v>
      </c>
      <c r="N3915" s="2" t="str">
        <f t="shared" si="759"/>
        <v>No site</v>
      </c>
      <c r="O3915" s="1" t="str">
        <f t="shared" si="760"/>
        <v>E-2278GNo site</v>
      </c>
      <c r="P3915" s="1">
        <f t="shared" si="754"/>
        <v>0</v>
      </c>
      <c r="Q3915" s="1">
        <f t="shared" si="761"/>
        <v>0</v>
      </c>
      <c r="R3915" s="1">
        <f t="shared" si="762"/>
        <v>0</v>
      </c>
      <c r="S3915" s="1">
        <f t="shared" si="755"/>
        <v>0</v>
      </c>
      <c r="T3915" s="1">
        <f t="shared" si="756"/>
        <v>0</v>
      </c>
    </row>
    <row r="3916" spans="1:20" x14ac:dyDescent="0.3">
      <c r="A3916" s="1" t="s">
        <v>46</v>
      </c>
      <c r="D3916" s="1">
        <v>0</v>
      </c>
      <c r="E3916" s="1">
        <v>0</v>
      </c>
      <c r="F3916" s="1">
        <v>0</v>
      </c>
      <c r="H3916" s="1">
        <v>0</v>
      </c>
      <c r="I3916" s="1">
        <v>0</v>
      </c>
      <c r="K3916" s="1">
        <v>0</v>
      </c>
      <c r="L3916" s="2">
        <f t="shared" si="757"/>
        <v>0</v>
      </c>
      <c r="M3916" s="2" t="str">
        <f t="shared" si="758"/>
        <v>E-2278GE</v>
      </c>
      <c r="N3916" s="2" t="str">
        <f t="shared" si="759"/>
        <v>No site</v>
      </c>
      <c r="O3916" s="1" t="str">
        <f t="shared" ref="O3916:O3973" si="763">M3916&amp;N3916</f>
        <v>E-2278GENo site</v>
      </c>
      <c r="P3916" s="1">
        <f t="shared" si="754"/>
        <v>0</v>
      </c>
      <c r="Q3916" s="1">
        <f t="shared" si="761"/>
        <v>0</v>
      </c>
      <c r="R3916" s="1">
        <f t="shared" si="762"/>
        <v>0</v>
      </c>
      <c r="S3916" s="1">
        <f t="shared" si="755"/>
        <v>0</v>
      </c>
      <c r="T3916" s="1">
        <f t="shared" si="756"/>
        <v>0</v>
      </c>
    </row>
    <row r="3917" spans="1:20" x14ac:dyDescent="0.3">
      <c r="A3917" s="1" t="s">
        <v>588</v>
      </c>
      <c r="E3917" s="1">
        <v>0</v>
      </c>
      <c r="F3917" s="1">
        <v>0</v>
      </c>
      <c r="H3917" s="1">
        <v>0</v>
      </c>
      <c r="I3917" s="1">
        <v>0</v>
      </c>
      <c r="K3917" s="1">
        <v>0</v>
      </c>
      <c r="L3917" s="2">
        <f t="shared" si="757"/>
        <v>0</v>
      </c>
      <c r="M3917" s="2" t="str">
        <f t="shared" si="758"/>
        <v>E3-1275</v>
      </c>
      <c r="N3917" s="2" t="str">
        <f t="shared" si="759"/>
        <v>No site</v>
      </c>
      <c r="O3917" s="1" t="str">
        <f t="shared" si="763"/>
        <v>E3-1275No site</v>
      </c>
      <c r="P3917" s="1">
        <f t="shared" si="754"/>
        <v>0</v>
      </c>
      <c r="Q3917" s="1">
        <f t="shared" si="761"/>
        <v>0</v>
      </c>
      <c r="R3917" s="1">
        <f t="shared" si="762"/>
        <v>0</v>
      </c>
      <c r="S3917" s="1">
        <f t="shared" si="755"/>
        <v>0</v>
      </c>
      <c r="T3917" s="1">
        <f t="shared" si="756"/>
        <v>0</v>
      </c>
    </row>
    <row r="3918" spans="1:20" x14ac:dyDescent="0.3">
      <c r="A3918" s="1" t="s">
        <v>1767</v>
      </c>
      <c r="D3918" s="1">
        <v>0</v>
      </c>
      <c r="E3918" s="1">
        <v>0</v>
      </c>
      <c r="F3918" s="1">
        <v>0</v>
      </c>
      <c r="H3918" s="1">
        <v>0</v>
      </c>
      <c r="I3918" s="1">
        <v>0</v>
      </c>
      <c r="K3918" s="1">
        <v>0</v>
      </c>
      <c r="L3918" s="2">
        <f t="shared" si="757"/>
        <v>0</v>
      </c>
      <c r="M3918" s="2" t="str">
        <f t="shared" si="758"/>
        <v>G6900TE</v>
      </c>
      <c r="N3918" s="2" t="str">
        <f t="shared" si="759"/>
        <v>No site</v>
      </c>
      <c r="O3918" s="1" t="str">
        <f t="shared" si="763"/>
        <v>G6900TENo site</v>
      </c>
      <c r="P3918" s="1">
        <f t="shared" si="754"/>
        <v>0</v>
      </c>
      <c r="Q3918" s="1">
        <f t="shared" si="761"/>
        <v>0</v>
      </c>
      <c r="R3918" s="1">
        <f t="shared" si="762"/>
        <v>0</v>
      </c>
      <c r="S3918" s="1">
        <f t="shared" si="755"/>
        <v>0</v>
      </c>
      <c r="T3918" s="1">
        <f t="shared" si="756"/>
        <v>0</v>
      </c>
    </row>
    <row r="3919" spans="1:20" x14ac:dyDescent="0.3">
      <c r="A3919" s="1" t="s">
        <v>590</v>
      </c>
      <c r="D3919" s="1">
        <v>0</v>
      </c>
      <c r="E3919" s="1">
        <v>0</v>
      </c>
      <c r="F3919" s="1">
        <v>0</v>
      </c>
      <c r="H3919" s="1">
        <v>0</v>
      </c>
      <c r="I3919" s="1">
        <v>0</v>
      </c>
      <c r="K3919" s="1">
        <v>0</v>
      </c>
      <c r="L3919" s="2">
        <f t="shared" si="757"/>
        <v>0</v>
      </c>
      <c r="M3919" s="2" t="str">
        <f t="shared" si="758"/>
        <v>i3-12100TE</v>
      </c>
      <c r="N3919" s="2" t="str">
        <f t="shared" si="759"/>
        <v>No site</v>
      </c>
      <c r="O3919" s="1" t="str">
        <f t="shared" si="763"/>
        <v>i3-12100TENo site</v>
      </c>
      <c r="P3919" s="1">
        <f t="shared" si="754"/>
        <v>0</v>
      </c>
      <c r="Q3919" s="1">
        <f t="shared" si="761"/>
        <v>0</v>
      </c>
      <c r="R3919" s="1">
        <f t="shared" si="762"/>
        <v>0</v>
      </c>
      <c r="S3919" s="1">
        <f t="shared" si="755"/>
        <v>0</v>
      </c>
      <c r="T3919" s="1">
        <f t="shared" si="756"/>
        <v>0</v>
      </c>
    </row>
    <row r="3920" spans="1:20" x14ac:dyDescent="0.3">
      <c r="A3920" s="1" t="s">
        <v>592</v>
      </c>
      <c r="E3920" s="1">
        <v>0</v>
      </c>
      <c r="F3920" s="1">
        <v>0</v>
      </c>
      <c r="H3920" s="1">
        <v>0</v>
      </c>
      <c r="I3920" s="1">
        <v>0</v>
      </c>
      <c r="K3920" s="1">
        <v>0</v>
      </c>
      <c r="L3920" s="2">
        <f t="shared" si="757"/>
        <v>0</v>
      </c>
      <c r="M3920" s="2" t="str">
        <f t="shared" si="758"/>
        <v>i3-6100TE</v>
      </c>
      <c r="N3920" s="2" t="str">
        <f t="shared" si="759"/>
        <v>No site</v>
      </c>
      <c r="O3920" s="1" t="str">
        <f t="shared" si="763"/>
        <v>i3-6100TENo site</v>
      </c>
      <c r="P3920" s="1">
        <f t="shared" si="754"/>
        <v>0</v>
      </c>
      <c r="Q3920" s="1">
        <f t="shared" si="761"/>
        <v>0</v>
      </c>
      <c r="R3920" s="1">
        <f t="shared" si="762"/>
        <v>0</v>
      </c>
      <c r="S3920" s="1">
        <f t="shared" si="755"/>
        <v>0</v>
      </c>
      <c r="T3920" s="1">
        <f t="shared" si="756"/>
        <v>0</v>
      </c>
    </row>
    <row r="3921" spans="1:20" x14ac:dyDescent="0.3">
      <c r="A3921" s="1" t="s">
        <v>594</v>
      </c>
      <c r="E3921" s="1">
        <v>0</v>
      </c>
      <c r="F3921" s="1">
        <v>0</v>
      </c>
      <c r="I3921" s="1">
        <v>0</v>
      </c>
      <c r="K3921" s="1">
        <v>0</v>
      </c>
      <c r="L3921" s="2">
        <f t="shared" si="757"/>
        <v>0</v>
      </c>
      <c r="M3921" s="2" t="str">
        <f t="shared" si="758"/>
        <v>i3-8100T</v>
      </c>
      <c r="N3921" s="2" t="str">
        <f t="shared" si="759"/>
        <v>No site</v>
      </c>
      <c r="O3921" s="1" t="str">
        <f t="shared" si="763"/>
        <v>i3-8100TNo site</v>
      </c>
      <c r="P3921" s="1">
        <f t="shared" si="754"/>
        <v>0</v>
      </c>
      <c r="Q3921" s="1">
        <f t="shared" si="761"/>
        <v>0</v>
      </c>
      <c r="R3921" s="1">
        <f t="shared" si="762"/>
        <v>0</v>
      </c>
      <c r="S3921" s="1">
        <f t="shared" si="755"/>
        <v>0</v>
      </c>
      <c r="T3921" s="1">
        <f t="shared" si="756"/>
        <v>0</v>
      </c>
    </row>
    <row r="3922" spans="1:20" x14ac:dyDescent="0.3">
      <c r="A3922" s="1" t="s">
        <v>595</v>
      </c>
      <c r="D3922" s="1">
        <v>0</v>
      </c>
      <c r="E3922" s="1">
        <v>0</v>
      </c>
      <c r="F3922" s="1">
        <v>0</v>
      </c>
      <c r="H3922" s="1">
        <v>0</v>
      </c>
      <c r="I3922" s="1">
        <v>0</v>
      </c>
      <c r="K3922" s="1">
        <v>0</v>
      </c>
      <c r="L3922" s="2">
        <f t="shared" si="757"/>
        <v>0</v>
      </c>
      <c r="M3922" s="2" t="str">
        <f t="shared" si="758"/>
        <v>i3-9100</v>
      </c>
      <c r="N3922" s="2" t="str">
        <f t="shared" si="759"/>
        <v>No site</v>
      </c>
      <c r="O3922" s="1" t="str">
        <f t="shared" si="763"/>
        <v>i3-9100No site</v>
      </c>
      <c r="P3922" s="1">
        <f t="shared" si="754"/>
        <v>0</v>
      </c>
      <c r="Q3922" s="1">
        <f t="shared" si="761"/>
        <v>0</v>
      </c>
      <c r="R3922" s="1">
        <f t="shared" si="762"/>
        <v>0</v>
      </c>
      <c r="S3922" s="1">
        <f t="shared" si="755"/>
        <v>0</v>
      </c>
      <c r="T3922" s="1">
        <f t="shared" si="756"/>
        <v>0</v>
      </c>
    </row>
    <row r="3923" spans="1:20" x14ac:dyDescent="0.3">
      <c r="A3923" s="1" t="s">
        <v>597</v>
      </c>
      <c r="D3923" s="1">
        <v>0</v>
      </c>
      <c r="E3923" s="1">
        <v>0</v>
      </c>
      <c r="F3923" s="1">
        <v>0</v>
      </c>
      <c r="H3923" s="1">
        <v>0</v>
      </c>
      <c r="I3923" s="1">
        <v>0</v>
      </c>
      <c r="K3923" s="1">
        <v>0</v>
      </c>
      <c r="L3923" s="2">
        <f t="shared" si="757"/>
        <v>0</v>
      </c>
      <c r="M3923" s="2" t="str">
        <f t="shared" si="758"/>
        <v>i5-12500</v>
      </c>
      <c r="N3923" s="2" t="str">
        <f t="shared" si="759"/>
        <v>No site</v>
      </c>
      <c r="O3923" s="1" t="str">
        <f t="shared" si="763"/>
        <v>i5-12500No site</v>
      </c>
      <c r="P3923" s="1">
        <f t="shared" si="754"/>
        <v>0</v>
      </c>
      <c r="Q3923" s="1">
        <f t="shared" si="761"/>
        <v>0</v>
      </c>
      <c r="R3923" s="1">
        <f t="shared" si="762"/>
        <v>0</v>
      </c>
      <c r="S3923" s="1">
        <f t="shared" si="755"/>
        <v>0</v>
      </c>
      <c r="T3923" s="1">
        <f t="shared" si="756"/>
        <v>0</v>
      </c>
    </row>
    <row r="3924" spans="1:20" x14ac:dyDescent="0.3">
      <c r="A3924" s="1" t="s">
        <v>47</v>
      </c>
      <c r="D3924" s="1">
        <v>0</v>
      </c>
      <c r="E3924" s="1">
        <v>0</v>
      </c>
      <c r="F3924" s="1">
        <v>0</v>
      </c>
      <c r="H3924" s="1">
        <v>0</v>
      </c>
      <c r="I3924" s="1">
        <v>0</v>
      </c>
      <c r="K3924" s="1">
        <v>0</v>
      </c>
      <c r="L3924" s="2">
        <f t="shared" si="757"/>
        <v>0</v>
      </c>
      <c r="M3924" s="2" t="str">
        <f t="shared" si="758"/>
        <v>i5-12500TE</v>
      </c>
      <c r="N3924" s="2" t="str">
        <f t="shared" si="759"/>
        <v>No site</v>
      </c>
      <c r="O3924" s="1" t="str">
        <f t="shared" si="763"/>
        <v>i5-12500TENo site</v>
      </c>
      <c r="P3924" s="1">
        <f t="shared" si="754"/>
        <v>0</v>
      </c>
      <c r="Q3924" s="1">
        <f t="shared" si="761"/>
        <v>0</v>
      </c>
      <c r="R3924" s="1">
        <f t="shared" si="762"/>
        <v>0</v>
      </c>
      <c r="S3924" s="1">
        <f t="shared" si="755"/>
        <v>0</v>
      </c>
      <c r="T3924" s="1">
        <f t="shared" si="756"/>
        <v>0</v>
      </c>
    </row>
    <row r="3925" spans="1:20" x14ac:dyDescent="0.3">
      <c r="A3925" s="1" t="s">
        <v>48</v>
      </c>
      <c r="D3925" s="1">
        <v>0</v>
      </c>
      <c r="E3925" s="1">
        <v>0</v>
      </c>
      <c r="F3925" s="1">
        <v>0</v>
      </c>
      <c r="H3925" s="1">
        <v>0</v>
      </c>
      <c r="I3925" s="1">
        <v>0</v>
      </c>
      <c r="K3925" s="1">
        <v>0</v>
      </c>
      <c r="L3925" s="2">
        <f t="shared" si="757"/>
        <v>0</v>
      </c>
      <c r="M3925" s="2" t="str">
        <f t="shared" si="758"/>
        <v>i5-13500</v>
      </c>
      <c r="N3925" s="2" t="str">
        <f t="shared" si="759"/>
        <v>No site</v>
      </c>
      <c r="O3925" s="1" t="str">
        <f t="shared" si="763"/>
        <v>i5-13500No site</v>
      </c>
      <c r="P3925" s="1">
        <f t="shared" si="754"/>
        <v>0</v>
      </c>
      <c r="Q3925" s="1">
        <f t="shared" si="761"/>
        <v>0</v>
      </c>
      <c r="R3925" s="1">
        <f t="shared" si="762"/>
        <v>0</v>
      </c>
      <c r="S3925" s="1">
        <f t="shared" si="755"/>
        <v>0</v>
      </c>
      <c r="T3925" s="1">
        <f t="shared" si="756"/>
        <v>0</v>
      </c>
    </row>
    <row r="3926" spans="1:20" x14ac:dyDescent="0.3">
      <c r="A3926" s="1" t="s">
        <v>49</v>
      </c>
      <c r="H3926" s="1">
        <v>0</v>
      </c>
      <c r="I3926" s="1">
        <v>0</v>
      </c>
      <c r="K3926" s="1">
        <v>0</v>
      </c>
      <c r="L3926" s="2">
        <f t="shared" si="757"/>
        <v>0</v>
      </c>
      <c r="M3926" s="2" t="str">
        <f t="shared" si="758"/>
        <v>i5-6500</v>
      </c>
      <c r="N3926" s="2" t="str">
        <f t="shared" si="759"/>
        <v>No site</v>
      </c>
      <c r="O3926" s="1" t="str">
        <f t="shared" si="763"/>
        <v>i5-6500No site</v>
      </c>
      <c r="P3926" s="1">
        <f t="shared" si="754"/>
        <v>0</v>
      </c>
      <c r="Q3926" s="1">
        <f t="shared" si="761"/>
        <v>0</v>
      </c>
      <c r="R3926" s="1">
        <f t="shared" si="762"/>
        <v>0</v>
      </c>
      <c r="S3926" s="1">
        <f t="shared" si="755"/>
        <v>0</v>
      </c>
      <c r="T3926" s="1">
        <f t="shared" si="756"/>
        <v>0</v>
      </c>
    </row>
    <row r="3927" spans="1:20" x14ac:dyDescent="0.3">
      <c r="A3927" s="1" t="s">
        <v>599</v>
      </c>
      <c r="E3927" s="1">
        <v>0</v>
      </c>
      <c r="F3927" s="1">
        <v>0</v>
      </c>
      <c r="H3927" s="1">
        <v>0</v>
      </c>
      <c r="I3927" s="1">
        <v>0</v>
      </c>
      <c r="K3927" s="1">
        <v>0</v>
      </c>
      <c r="L3927" s="2">
        <f t="shared" si="757"/>
        <v>0</v>
      </c>
      <c r="M3927" s="2" t="str">
        <f t="shared" si="758"/>
        <v>i5-6500TE</v>
      </c>
      <c r="N3927" s="2" t="str">
        <f t="shared" si="759"/>
        <v>No site</v>
      </c>
      <c r="O3927" s="1" t="str">
        <f t="shared" si="763"/>
        <v>i5-6500TENo site</v>
      </c>
      <c r="P3927" s="1">
        <f t="shared" si="754"/>
        <v>0</v>
      </c>
      <c r="Q3927" s="1">
        <f t="shared" si="761"/>
        <v>0</v>
      </c>
      <c r="R3927" s="1">
        <f t="shared" si="762"/>
        <v>0</v>
      </c>
      <c r="S3927" s="1">
        <f t="shared" si="755"/>
        <v>0</v>
      </c>
      <c r="T3927" s="1">
        <f t="shared" si="756"/>
        <v>0</v>
      </c>
    </row>
    <row r="3928" spans="1:20" x14ac:dyDescent="0.3">
      <c r="A3928" s="1" t="s">
        <v>600</v>
      </c>
      <c r="H3928" s="1">
        <v>0</v>
      </c>
      <c r="I3928" s="1">
        <v>0</v>
      </c>
      <c r="K3928" s="1">
        <v>0</v>
      </c>
      <c r="L3928" s="2">
        <f t="shared" si="757"/>
        <v>0</v>
      </c>
      <c r="M3928" s="2" t="str">
        <f t="shared" si="758"/>
        <v>i5-8500</v>
      </c>
      <c r="N3928" s="2" t="str">
        <f t="shared" si="759"/>
        <v>No site</v>
      </c>
      <c r="O3928" s="1" t="str">
        <f t="shared" si="763"/>
        <v>i5-8500No site</v>
      </c>
      <c r="P3928" s="1">
        <f t="shared" si="754"/>
        <v>0</v>
      </c>
      <c r="Q3928" s="1">
        <f t="shared" si="761"/>
        <v>0</v>
      </c>
      <c r="R3928" s="1">
        <f t="shared" si="762"/>
        <v>0</v>
      </c>
      <c r="S3928" s="1">
        <f t="shared" si="755"/>
        <v>0</v>
      </c>
      <c r="T3928" s="1">
        <f t="shared" si="756"/>
        <v>0</v>
      </c>
    </row>
    <row r="3929" spans="1:20" x14ac:dyDescent="0.3">
      <c r="A3929" s="1" t="s">
        <v>601</v>
      </c>
      <c r="H3929" s="1">
        <v>0</v>
      </c>
      <c r="I3929" s="1">
        <v>0</v>
      </c>
      <c r="K3929" s="1">
        <v>0</v>
      </c>
      <c r="L3929" s="2">
        <f t="shared" si="757"/>
        <v>0</v>
      </c>
      <c r="M3929" s="2" t="str">
        <f t="shared" si="758"/>
        <v>i5-8500T</v>
      </c>
      <c r="N3929" s="2" t="str">
        <f t="shared" si="759"/>
        <v>No site</v>
      </c>
      <c r="O3929" s="1" t="str">
        <f t="shared" si="763"/>
        <v>i5-8500TNo site</v>
      </c>
      <c r="P3929" s="1">
        <f t="shared" si="754"/>
        <v>0</v>
      </c>
      <c r="Q3929" s="1">
        <f t="shared" si="761"/>
        <v>0</v>
      </c>
      <c r="R3929" s="1">
        <f t="shared" si="762"/>
        <v>0</v>
      </c>
      <c r="S3929" s="1">
        <f t="shared" si="755"/>
        <v>0</v>
      </c>
      <c r="T3929" s="1">
        <f t="shared" si="756"/>
        <v>0</v>
      </c>
    </row>
    <row r="3930" spans="1:20" x14ac:dyDescent="0.3">
      <c r="A3930" s="1" t="s">
        <v>602</v>
      </c>
      <c r="D3930" s="1">
        <v>0</v>
      </c>
      <c r="E3930" s="1">
        <v>0</v>
      </c>
      <c r="F3930" s="1">
        <v>0</v>
      </c>
      <c r="H3930" s="1">
        <v>0</v>
      </c>
      <c r="I3930" s="1">
        <v>0</v>
      </c>
      <c r="K3930" s="1">
        <v>0</v>
      </c>
      <c r="L3930" s="2">
        <f t="shared" si="757"/>
        <v>0</v>
      </c>
      <c r="M3930" s="2" t="str">
        <f t="shared" si="758"/>
        <v>i5-9500</v>
      </c>
      <c r="N3930" s="2" t="str">
        <f t="shared" si="759"/>
        <v>No site</v>
      </c>
      <c r="O3930" s="1" t="str">
        <f t="shared" si="763"/>
        <v>i5-9500No site</v>
      </c>
      <c r="P3930" s="1">
        <f t="shared" si="754"/>
        <v>0</v>
      </c>
      <c r="Q3930" s="1">
        <f t="shared" si="761"/>
        <v>0</v>
      </c>
      <c r="R3930" s="1">
        <f t="shared" si="762"/>
        <v>0</v>
      </c>
      <c r="S3930" s="1">
        <f t="shared" si="755"/>
        <v>0</v>
      </c>
      <c r="T3930" s="1">
        <f t="shared" si="756"/>
        <v>0</v>
      </c>
    </row>
    <row r="3931" spans="1:20" x14ac:dyDescent="0.3">
      <c r="A3931" s="1" t="s">
        <v>50</v>
      </c>
      <c r="E3931" s="1">
        <v>0</v>
      </c>
      <c r="F3931" s="1">
        <v>0</v>
      </c>
      <c r="I3931" s="1">
        <v>0</v>
      </c>
      <c r="K3931" s="1">
        <v>0</v>
      </c>
      <c r="L3931" s="2">
        <f t="shared" si="757"/>
        <v>0</v>
      </c>
      <c r="M3931" s="2" t="str">
        <f t="shared" si="758"/>
        <v>i5-9500E</v>
      </c>
      <c r="N3931" s="2" t="str">
        <f t="shared" si="759"/>
        <v>No site</v>
      </c>
      <c r="O3931" s="1" t="str">
        <f t="shared" si="763"/>
        <v>i5-9500ENo site</v>
      </c>
      <c r="P3931" s="1">
        <f t="shared" si="754"/>
        <v>0</v>
      </c>
      <c r="Q3931" s="1">
        <f t="shared" si="761"/>
        <v>0</v>
      </c>
      <c r="R3931" s="1">
        <f t="shared" si="762"/>
        <v>0</v>
      </c>
      <c r="S3931" s="1">
        <f t="shared" si="755"/>
        <v>0</v>
      </c>
      <c r="T3931" s="1">
        <f t="shared" si="756"/>
        <v>0</v>
      </c>
    </row>
    <row r="3932" spans="1:20" x14ac:dyDescent="0.3">
      <c r="A3932" s="1" t="s">
        <v>51</v>
      </c>
      <c r="D3932" s="1">
        <v>0</v>
      </c>
      <c r="E3932" s="1">
        <v>0</v>
      </c>
      <c r="F3932" s="1">
        <v>0</v>
      </c>
      <c r="H3932" s="1">
        <v>0</v>
      </c>
      <c r="I3932" s="1">
        <v>0</v>
      </c>
      <c r="K3932" s="1">
        <v>0</v>
      </c>
      <c r="L3932" s="2">
        <f t="shared" si="757"/>
        <v>0</v>
      </c>
      <c r="M3932" s="2" t="str">
        <f t="shared" si="758"/>
        <v>i5-9500TE</v>
      </c>
      <c r="N3932" s="2" t="str">
        <f t="shared" si="759"/>
        <v>No site</v>
      </c>
      <c r="O3932" s="1" t="str">
        <f t="shared" si="763"/>
        <v>i5-9500TENo site</v>
      </c>
      <c r="P3932" s="1">
        <f t="shared" si="754"/>
        <v>0</v>
      </c>
      <c r="Q3932" s="1">
        <f t="shared" si="761"/>
        <v>0</v>
      </c>
      <c r="R3932" s="1">
        <f t="shared" si="762"/>
        <v>0</v>
      </c>
      <c r="S3932" s="1">
        <f t="shared" si="755"/>
        <v>0</v>
      </c>
      <c r="T3932" s="1">
        <f t="shared" si="756"/>
        <v>0</v>
      </c>
    </row>
    <row r="3933" spans="1:20" x14ac:dyDescent="0.3">
      <c r="A3933" s="1" t="s">
        <v>52</v>
      </c>
      <c r="D3933" s="1">
        <v>0</v>
      </c>
      <c r="E3933" s="1">
        <v>0</v>
      </c>
      <c r="F3933" s="1">
        <v>0</v>
      </c>
      <c r="H3933" s="1">
        <v>0</v>
      </c>
      <c r="I3933" s="1">
        <v>0</v>
      </c>
      <c r="K3933" s="1">
        <v>0</v>
      </c>
      <c r="L3933" s="2">
        <f t="shared" si="757"/>
        <v>0</v>
      </c>
      <c r="M3933" s="2" t="str">
        <f t="shared" si="758"/>
        <v>i7-12700</v>
      </c>
      <c r="N3933" s="2" t="str">
        <f t="shared" si="759"/>
        <v>No site</v>
      </c>
      <c r="O3933" s="1" t="str">
        <f t="shared" si="763"/>
        <v>i7-12700No site</v>
      </c>
      <c r="P3933" s="1">
        <f t="shared" si="754"/>
        <v>0</v>
      </c>
      <c r="Q3933" s="1">
        <f t="shared" si="761"/>
        <v>0</v>
      </c>
      <c r="R3933" s="1">
        <f t="shared" si="762"/>
        <v>0</v>
      </c>
      <c r="S3933" s="1">
        <f t="shared" si="755"/>
        <v>0</v>
      </c>
      <c r="T3933" s="1">
        <f t="shared" si="756"/>
        <v>0</v>
      </c>
    </row>
    <row r="3934" spans="1:20" x14ac:dyDescent="0.3">
      <c r="A3934" s="1" t="s">
        <v>487</v>
      </c>
      <c r="D3934" s="1">
        <v>0</v>
      </c>
      <c r="E3934" s="1">
        <v>0</v>
      </c>
      <c r="F3934" s="1">
        <v>0</v>
      </c>
      <c r="H3934" s="1">
        <v>0</v>
      </c>
      <c r="I3934" s="1">
        <v>0</v>
      </c>
      <c r="K3934" s="1">
        <v>0</v>
      </c>
      <c r="L3934" s="2">
        <f t="shared" si="757"/>
        <v>0</v>
      </c>
      <c r="M3934" s="2" t="str">
        <f t="shared" si="758"/>
        <v>i7-12700E</v>
      </c>
      <c r="N3934" s="2" t="str">
        <f t="shared" si="759"/>
        <v>No site</v>
      </c>
      <c r="O3934" s="1" t="str">
        <f t="shared" si="763"/>
        <v>i7-12700ENo site</v>
      </c>
      <c r="P3934" s="1">
        <f t="shared" si="754"/>
        <v>0</v>
      </c>
      <c r="Q3934" s="1">
        <f t="shared" si="761"/>
        <v>0</v>
      </c>
      <c r="R3934" s="1">
        <f t="shared" si="762"/>
        <v>0</v>
      </c>
      <c r="S3934" s="1">
        <f t="shared" si="755"/>
        <v>0</v>
      </c>
      <c r="T3934" s="1">
        <f t="shared" si="756"/>
        <v>0</v>
      </c>
    </row>
    <row r="3935" spans="1:20" x14ac:dyDescent="0.3">
      <c r="A3935" s="1" t="s">
        <v>53</v>
      </c>
      <c r="D3935" s="1">
        <v>0</v>
      </c>
      <c r="E3935" s="1">
        <v>0</v>
      </c>
      <c r="F3935" s="1">
        <v>0</v>
      </c>
      <c r="H3935" s="1">
        <v>0</v>
      </c>
      <c r="I3935" s="1">
        <v>0</v>
      </c>
      <c r="K3935" s="1">
        <v>0</v>
      </c>
      <c r="L3935" s="2">
        <f t="shared" si="757"/>
        <v>0</v>
      </c>
      <c r="M3935" s="2" t="str">
        <f t="shared" si="758"/>
        <v>i7-12700TE</v>
      </c>
      <c r="N3935" s="2" t="str">
        <f t="shared" si="759"/>
        <v>No site</v>
      </c>
      <c r="O3935" s="1" t="str">
        <f t="shared" si="763"/>
        <v>i7-12700TENo site</v>
      </c>
      <c r="P3935" s="1">
        <f t="shared" si="754"/>
        <v>0</v>
      </c>
      <c r="Q3935" s="1">
        <f t="shared" si="761"/>
        <v>0</v>
      </c>
      <c r="R3935" s="1">
        <f t="shared" si="762"/>
        <v>0</v>
      </c>
      <c r="S3935" s="1">
        <f t="shared" si="755"/>
        <v>0</v>
      </c>
      <c r="T3935" s="1">
        <f t="shared" si="756"/>
        <v>0</v>
      </c>
    </row>
    <row r="3936" spans="1:20" x14ac:dyDescent="0.3">
      <c r="A3936" s="1" t="s">
        <v>289</v>
      </c>
      <c r="D3936" s="1">
        <v>0</v>
      </c>
      <c r="E3936" s="1">
        <v>0</v>
      </c>
      <c r="F3936" s="1">
        <v>0</v>
      </c>
      <c r="H3936" s="1">
        <v>0</v>
      </c>
      <c r="I3936" s="1">
        <v>0</v>
      </c>
      <c r="K3936" s="1">
        <v>0</v>
      </c>
      <c r="L3936" s="2">
        <f t="shared" si="757"/>
        <v>0</v>
      </c>
      <c r="M3936" s="2" t="str">
        <f t="shared" si="758"/>
        <v>i7-13700</v>
      </c>
      <c r="N3936" s="2" t="str">
        <f t="shared" si="759"/>
        <v>No site</v>
      </c>
      <c r="O3936" s="1" t="str">
        <f t="shared" si="763"/>
        <v>i7-13700No site</v>
      </c>
      <c r="P3936" s="1">
        <f t="shared" si="754"/>
        <v>0</v>
      </c>
      <c r="Q3936" s="1">
        <f t="shared" si="761"/>
        <v>0</v>
      </c>
      <c r="R3936" s="1">
        <f t="shared" si="762"/>
        <v>0</v>
      </c>
      <c r="S3936" s="1">
        <f t="shared" si="755"/>
        <v>0</v>
      </c>
      <c r="T3936" s="1">
        <f t="shared" si="756"/>
        <v>0</v>
      </c>
    </row>
    <row r="3937" spans="1:20" x14ac:dyDescent="0.3">
      <c r="A3937" s="1" t="s">
        <v>458</v>
      </c>
      <c r="D3937" s="1">
        <v>0</v>
      </c>
      <c r="E3937" s="1">
        <v>0</v>
      </c>
      <c r="F3937" s="1">
        <v>0</v>
      </c>
      <c r="H3937" s="1">
        <v>0</v>
      </c>
      <c r="I3937" s="1">
        <v>0</v>
      </c>
      <c r="K3937" s="1">
        <v>0</v>
      </c>
      <c r="L3937" s="2">
        <f t="shared" si="757"/>
        <v>0</v>
      </c>
      <c r="M3937" s="2" t="str">
        <f t="shared" si="758"/>
        <v>i7-13700TE</v>
      </c>
      <c r="N3937" s="2" t="str">
        <f t="shared" si="759"/>
        <v>No site</v>
      </c>
      <c r="O3937" s="1" t="str">
        <f t="shared" si="763"/>
        <v>i7-13700TENo site</v>
      </c>
      <c r="P3937" s="1">
        <f t="shared" si="754"/>
        <v>0</v>
      </c>
      <c r="Q3937" s="1">
        <f t="shared" si="761"/>
        <v>0</v>
      </c>
      <c r="R3937" s="1">
        <f t="shared" si="762"/>
        <v>0</v>
      </c>
      <c r="S3937" s="1">
        <f t="shared" si="755"/>
        <v>0</v>
      </c>
      <c r="T3937" s="1">
        <f t="shared" si="756"/>
        <v>0</v>
      </c>
    </row>
    <row r="3938" spans="1:20" x14ac:dyDescent="0.3">
      <c r="A3938" s="1" t="s">
        <v>290</v>
      </c>
      <c r="E3938" s="1">
        <v>0</v>
      </c>
      <c r="F3938" s="1">
        <v>0</v>
      </c>
      <c r="H3938" s="1">
        <v>0</v>
      </c>
      <c r="I3938" s="1">
        <v>0</v>
      </c>
      <c r="K3938" s="1">
        <v>0</v>
      </c>
      <c r="L3938" s="2">
        <f t="shared" si="757"/>
        <v>0</v>
      </c>
      <c r="M3938" s="2" t="str">
        <f t="shared" si="758"/>
        <v>i7-6700</v>
      </c>
      <c r="N3938" s="2" t="str">
        <f t="shared" si="759"/>
        <v>No site</v>
      </c>
      <c r="O3938" s="1" t="str">
        <f t="shared" si="763"/>
        <v>i7-6700No site</v>
      </c>
      <c r="P3938" s="1">
        <f t="shared" si="754"/>
        <v>0</v>
      </c>
      <c r="Q3938" s="1">
        <f t="shared" si="761"/>
        <v>0</v>
      </c>
      <c r="R3938" s="1">
        <f t="shared" si="762"/>
        <v>0</v>
      </c>
      <c r="S3938" s="1">
        <f t="shared" si="755"/>
        <v>0</v>
      </c>
      <c r="T3938" s="1">
        <f t="shared" si="756"/>
        <v>0</v>
      </c>
    </row>
    <row r="3939" spans="1:20" x14ac:dyDescent="0.3">
      <c r="A3939" s="1" t="s">
        <v>459</v>
      </c>
      <c r="E3939" s="1">
        <v>0</v>
      </c>
      <c r="F3939" s="1">
        <v>0</v>
      </c>
      <c r="H3939" s="1">
        <v>0</v>
      </c>
      <c r="I3939" s="1">
        <v>0</v>
      </c>
      <c r="K3939" s="1">
        <v>0</v>
      </c>
      <c r="L3939" s="2">
        <f t="shared" si="757"/>
        <v>0</v>
      </c>
      <c r="M3939" s="2" t="str">
        <f t="shared" si="758"/>
        <v>i7-6700TE</v>
      </c>
      <c r="N3939" s="2" t="str">
        <f t="shared" si="759"/>
        <v>No site</v>
      </c>
      <c r="O3939" s="1" t="str">
        <f t="shared" si="763"/>
        <v>i7-6700TENo site</v>
      </c>
      <c r="P3939" s="1">
        <f t="shared" si="754"/>
        <v>0</v>
      </c>
      <c r="Q3939" s="1">
        <f t="shared" si="761"/>
        <v>0</v>
      </c>
      <c r="R3939" s="1">
        <f t="shared" si="762"/>
        <v>0</v>
      </c>
      <c r="S3939" s="1">
        <f t="shared" si="755"/>
        <v>0</v>
      </c>
      <c r="T3939" s="1">
        <f t="shared" si="756"/>
        <v>0</v>
      </c>
    </row>
    <row r="3940" spans="1:20" x14ac:dyDescent="0.3">
      <c r="A3940" s="1" t="s">
        <v>54</v>
      </c>
      <c r="E3940" s="1">
        <v>0</v>
      </c>
      <c r="F3940" s="1">
        <v>0</v>
      </c>
      <c r="H3940" s="1">
        <v>0</v>
      </c>
      <c r="I3940" s="1">
        <v>0</v>
      </c>
      <c r="K3940" s="1">
        <v>0</v>
      </c>
      <c r="L3940" s="2">
        <f t="shared" si="757"/>
        <v>0</v>
      </c>
      <c r="M3940" s="2" t="str">
        <f t="shared" si="758"/>
        <v>i7-8700</v>
      </c>
      <c r="N3940" s="2" t="str">
        <f t="shared" si="759"/>
        <v>No site</v>
      </c>
      <c r="O3940" s="1" t="str">
        <f t="shared" si="763"/>
        <v>i7-8700No site</v>
      </c>
      <c r="P3940" s="1">
        <f t="shared" si="754"/>
        <v>0</v>
      </c>
      <c r="Q3940" s="1">
        <f t="shared" si="761"/>
        <v>0</v>
      </c>
      <c r="R3940" s="1">
        <f t="shared" si="762"/>
        <v>0</v>
      </c>
      <c r="S3940" s="1">
        <f t="shared" si="755"/>
        <v>0</v>
      </c>
      <c r="T3940" s="1">
        <f t="shared" si="756"/>
        <v>0</v>
      </c>
    </row>
    <row r="3941" spans="1:20" x14ac:dyDescent="0.3">
      <c r="A3941" s="1" t="s">
        <v>291</v>
      </c>
      <c r="E3941" s="1">
        <v>0</v>
      </c>
      <c r="F3941" s="1">
        <v>0</v>
      </c>
      <c r="H3941" s="1">
        <v>0</v>
      </c>
      <c r="I3941" s="1">
        <v>0</v>
      </c>
      <c r="K3941" s="1">
        <v>0</v>
      </c>
      <c r="L3941" s="2">
        <f t="shared" si="757"/>
        <v>0</v>
      </c>
      <c r="M3941" s="2" t="str">
        <f t="shared" si="758"/>
        <v>i7-8700T</v>
      </c>
      <c r="N3941" s="2" t="str">
        <f t="shared" si="759"/>
        <v>No site</v>
      </c>
      <c r="O3941" s="1" t="str">
        <f t="shared" si="763"/>
        <v>i7-8700TNo site</v>
      </c>
      <c r="P3941" s="1">
        <f t="shared" si="754"/>
        <v>0</v>
      </c>
      <c r="Q3941" s="1">
        <f t="shared" si="761"/>
        <v>0</v>
      </c>
      <c r="R3941" s="1">
        <f t="shared" si="762"/>
        <v>0</v>
      </c>
      <c r="S3941" s="1">
        <f t="shared" si="755"/>
        <v>0</v>
      </c>
      <c r="T3941" s="1">
        <f t="shared" si="756"/>
        <v>0</v>
      </c>
    </row>
    <row r="3942" spans="1:20" x14ac:dyDescent="0.3">
      <c r="A3942" s="1" t="s">
        <v>55</v>
      </c>
      <c r="D3942" s="1">
        <v>0</v>
      </c>
      <c r="E3942" s="1">
        <v>0</v>
      </c>
      <c r="F3942" s="1">
        <v>0</v>
      </c>
      <c r="H3942" s="1">
        <v>0</v>
      </c>
      <c r="I3942" s="1">
        <v>0</v>
      </c>
      <c r="K3942" s="1">
        <v>0</v>
      </c>
      <c r="L3942" s="2">
        <f t="shared" si="757"/>
        <v>0</v>
      </c>
      <c r="M3942" s="2" t="str">
        <f t="shared" si="758"/>
        <v>i7-9700</v>
      </c>
      <c r="N3942" s="2" t="str">
        <f t="shared" si="759"/>
        <v>No site</v>
      </c>
      <c r="O3942" s="1" t="str">
        <f t="shared" si="763"/>
        <v>i7-9700No site</v>
      </c>
      <c r="P3942" s="1">
        <f t="shared" si="754"/>
        <v>0</v>
      </c>
      <c r="Q3942" s="1">
        <f t="shared" si="761"/>
        <v>0</v>
      </c>
      <c r="R3942" s="1">
        <f t="shared" si="762"/>
        <v>0</v>
      </c>
      <c r="S3942" s="1">
        <f t="shared" si="755"/>
        <v>0</v>
      </c>
      <c r="T3942" s="1">
        <f t="shared" si="756"/>
        <v>0</v>
      </c>
    </row>
    <row r="3943" spans="1:20" x14ac:dyDescent="0.3">
      <c r="A3943" s="1" t="s">
        <v>56</v>
      </c>
      <c r="E3943" s="1">
        <v>0</v>
      </c>
      <c r="F3943" s="1">
        <v>0</v>
      </c>
      <c r="I3943" s="1">
        <v>0</v>
      </c>
      <c r="K3943" s="1">
        <v>0</v>
      </c>
      <c r="L3943" s="2">
        <f t="shared" si="757"/>
        <v>0</v>
      </c>
      <c r="M3943" s="2" t="str">
        <f t="shared" si="758"/>
        <v>i7-9700E</v>
      </c>
      <c r="N3943" s="2" t="str">
        <f t="shared" si="759"/>
        <v>No site</v>
      </c>
      <c r="O3943" s="1" t="str">
        <f t="shared" si="763"/>
        <v>i7-9700ENo site</v>
      </c>
      <c r="P3943" s="1">
        <f t="shared" si="754"/>
        <v>0</v>
      </c>
      <c r="Q3943" s="1">
        <f t="shared" si="761"/>
        <v>0</v>
      </c>
      <c r="R3943" s="1">
        <f t="shared" si="762"/>
        <v>0</v>
      </c>
      <c r="S3943" s="1">
        <f t="shared" si="755"/>
        <v>0</v>
      </c>
      <c r="T3943" s="1">
        <f t="shared" si="756"/>
        <v>0</v>
      </c>
    </row>
    <row r="3944" spans="1:20" x14ac:dyDescent="0.3">
      <c r="A3944" s="1" t="s">
        <v>57</v>
      </c>
      <c r="E3944" s="1">
        <v>0</v>
      </c>
      <c r="F3944" s="1">
        <v>0</v>
      </c>
      <c r="I3944" s="1">
        <v>0</v>
      </c>
      <c r="K3944" s="1">
        <v>0</v>
      </c>
      <c r="L3944" s="2">
        <f t="shared" si="757"/>
        <v>0</v>
      </c>
      <c r="M3944" s="2" t="str">
        <f t="shared" si="758"/>
        <v>i7-9700TE</v>
      </c>
      <c r="N3944" s="2" t="str">
        <f t="shared" si="759"/>
        <v>No site</v>
      </c>
      <c r="O3944" s="1" t="str">
        <f t="shared" si="763"/>
        <v>i7-9700TENo site</v>
      </c>
      <c r="P3944" s="1">
        <f t="shared" si="754"/>
        <v>0</v>
      </c>
      <c r="Q3944" s="1">
        <f t="shared" si="761"/>
        <v>0</v>
      </c>
      <c r="R3944" s="1">
        <f t="shared" si="762"/>
        <v>0</v>
      </c>
      <c r="S3944" s="1">
        <f t="shared" si="755"/>
        <v>0</v>
      </c>
      <c r="T3944" s="1">
        <f t="shared" si="756"/>
        <v>0</v>
      </c>
    </row>
    <row r="3945" spans="1:20" x14ac:dyDescent="0.3">
      <c r="A3945" s="1" t="s">
        <v>292</v>
      </c>
      <c r="D3945" s="1">
        <v>0</v>
      </c>
      <c r="E3945" s="1">
        <v>0</v>
      </c>
      <c r="F3945" s="1">
        <v>0</v>
      </c>
      <c r="H3945" s="1">
        <v>0</v>
      </c>
      <c r="I3945" s="1">
        <v>0</v>
      </c>
      <c r="K3945" s="1">
        <v>0</v>
      </c>
      <c r="L3945" s="2">
        <f t="shared" si="757"/>
        <v>0</v>
      </c>
      <c r="M3945" s="2" t="str">
        <f t="shared" si="758"/>
        <v>i9-12900</v>
      </c>
      <c r="N3945" s="2" t="str">
        <f t="shared" si="759"/>
        <v>No site</v>
      </c>
      <c r="O3945" s="1" t="str">
        <f t="shared" si="763"/>
        <v>i9-12900No site</v>
      </c>
      <c r="P3945" s="1">
        <f t="shared" si="754"/>
        <v>0</v>
      </c>
      <c r="Q3945" s="1">
        <f t="shared" si="761"/>
        <v>0</v>
      </c>
      <c r="R3945" s="1">
        <f t="shared" si="762"/>
        <v>0</v>
      </c>
      <c r="S3945" s="1">
        <f t="shared" si="755"/>
        <v>0</v>
      </c>
      <c r="T3945" s="1">
        <f t="shared" si="756"/>
        <v>0</v>
      </c>
    </row>
    <row r="3946" spans="1:20" x14ac:dyDescent="0.3">
      <c r="A3946" s="1" t="s">
        <v>490</v>
      </c>
      <c r="D3946" s="1">
        <v>0</v>
      </c>
      <c r="E3946" s="1">
        <v>0</v>
      </c>
      <c r="F3946" s="1">
        <v>0</v>
      </c>
      <c r="H3946" s="1">
        <v>0</v>
      </c>
      <c r="I3946" s="1">
        <v>0</v>
      </c>
      <c r="K3946" s="1">
        <v>0</v>
      </c>
      <c r="L3946" s="2">
        <f t="shared" si="757"/>
        <v>0</v>
      </c>
      <c r="M3946" s="2" t="str">
        <f t="shared" si="758"/>
        <v>i9-12900TE</v>
      </c>
      <c r="N3946" s="2" t="str">
        <f t="shared" si="759"/>
        <v>No site</v>
      </c>
      <c r="O3946" s="1" t="str">
        <f t="shared" si="763"/>
        <v>i9-12900TENo site</v>
      </c>
      <c r="P3946" s="1">
        <f t="shared" si="754"/>
        <v>0</v>
      </c>
      <c r="Q3946" s="1">
        <f t="shared" si="761"/>
        <v>0</v>
      </c>
      <c r="R3946" s="1">
        <f t="shared" si="762"/>
        <v>0</v>
      </c>
      <c r="S3946" s="1">
        <f t="shared" si="755"/>
        <v>0</v>
      </c>
      <c r="T3946" s="1">
        <f t="shared" si="756"/>
        <v>0</v>
      </c>
    </row>
    <row r="3947" spans="1:20" x14ac:dyDescent="0.3">
      <c r="A3947" s="1" t="s">
        <v>59</v>
      </c>
      <c r="D3947" s="1">
        <v>0</v>
      </c>
      <c r="E3947" s="1">
        <v>0</v>
      </c>
      <c r="F3947" s="1">
        <v>0</v>
      </c>
      <c r="H3947" s="1">
        <v>0</v>
      </c>
      <c r="I3947" s="1">
        <v>0</v>
      </c>
      <c r="K3947" s="1">
        <v>0</v>
      </c>
      <c r="L3947" s="2">
        <f t="shared" si="757"/>
        <v>0</v>
      </c>
      <c r="M3947" s="2" t="str">
        <f t="shared" si="758"/>
        <v>i9-13900</v>
      </c>
      <c r="N3947" s="2" t="str">
        <f t="shared" si="759"/>
        <v>No site</v>
      </c>
      <c r="O3947" s="1" t="str">
        <f t="shared" si="763"/>
        <v>i9-13900No site</v>
      </c>
      <c r="P3947" s="1">
        <f t="shared" si="754"/>
        <v>0</v>
      </c>
      <c r="Q3947" s="1">
        <f t="shared" si="761"/>
        <v>0</v>
      </c>
      <c r="R3947" s="1">
        <f t="shared" si="762"/>
        <v>0</v>
      </c>
      <c r="S3947" s="1">
        <f t="shared" si="755"/>
        <v>0</v>
      </c>
      <c r="T3947" s="1">
        <f t="shared" si="756"/>
        <v>0</v>
      </c>
    </row>
    <row r="3948" spans="1:20" x14ac:dyDescent="0.3">
      <c r="A3948" s="1" t="s">
        <v>60</v>
      </c>
      <c r="D3948" s="1">
        <v>0</v>
      </c>
      <c r="E3948" s="1">
        <v>0</v>
      </c>
      <c r="F3948" s="1">
        <v>0</v>
      </c>
      <c r="H3948" s="1">
        <v>0</v>
      </c>
      <c r="I3948" s="1">
        <v>0</v>
      </c>
      <c r="K3948" s="1">
        <v>0</v>
      </c>
      <c r="L3948" s="2">
        <f t="shared" si="757"/>
        <v>0</v>
      </c>
      <c r="M3948" s="2" t="str">
        <f t="shared" si="758"/>
        <v>i9-13900E</v>
      </c>
      <c r="N3948" s="2" t="str">
        <f t="shared" si="759"/>
        <v>No site</v>
      </c>
      <c r="O3948" s="1" t="str">
        <f t="shared" si="763"/>
        <v>i9-13900ENo site</v>
      </c>
      <c r="P3948" s="1">
        <f t="shared" si="754"/>
        <v>0</v>
      </c>
      <c r="Q3948" s="1">
        <f t="shared" si="761"/>
        <v>0</v>
      </c>
      <c r="R3948" s="1">
        <f t="shared" si="762"/>
        <v>0</v>
      </c>
      <c r="S3948" s="1">
        <f t="shared" si="755"/>
        <v>0</v>
      </c>
      <c r="T3948" s="1">
        <f t="shared" si="756"/>
        <v>0</v>
      </c>
    </row>
    <row r="3949" spans="1:20" x14ac:dyDescent="0.3">
      <c r="A3949" s="1" t="s">
        <v>1687</v>
      </c>
      <c r="D3949" s="1">
        <v>0</v>
      </c>
      <c r="E3949" s="1">
        <v>0</v>
      </c>
      <c r="F3949" s="1">
        <v>0</v>
      </c>
      <c r="H3949" s="1">
        <v>0</v>
      </c>
      <c r="I3949" s="1">
        <v>0</v>
      </c>
      <c r="K3949" s="1">
        <v>0</v>
      </c>
      <c r="L3949" s="2">
        <f t="shared" si="757"/>
        <v>0</v>
      </c>
      <c r="M3949" s="2" t="str">
        <f t="shared" si="758"/>
        <v>i9-14900</v>
      </c>
      <c r="N3949" s="2" t="str">
        <f t="shared" si="759"/>
        <v>No site</v>
      </c>
      <c r="O3949" s="1" t="str">
        <f t="shared" si="763"/>
        <v>i9-14900No site</v>
      </c>
      <c r="P3949" s="1">
        <f t="shared" si="754"/>
        <v>0</v>
      </c>
      <c r="Q3949" s="1">
        <f t="shared" si="761"/>
        <v>0</v>
      </c>
      <c r="R3949" s="1">
        <f t="shared" si="762"/>
        <v>0</v>
      </c>
      <c r="S3949" s="1">
        <f t="shared" si="755"/>
        <v>0</v>
      </c>
      <c r="T3949" s="1">
        <f t="shared" si="756"/>
        <v>0</v>
      </c>
    </row>
    <row r="3950" spans="1:20" x14ac:dyDescent="0.3">
      <c r="A3950" s="1" t="s">
        <v>604</v>
      </c>
      <c r="E3950" s="1">
        <v>0</v>
      </c>
      <c r="F3950" s="1">
        <v>0</v>
      </c>
      <c r="I3950" s="1">
        <v>0</v>
      </c>
      <c r="K3950" s="1">
        <v>0</v>
      </c>
      <c r="L3950" s="2">
        <f t="shared" si="757"/>
        <v>0</v>
      </c>
      <c r="M3950" s="2" t="str">
        <f t="shared" si="758"/>
        <v>i9-9900</v>
      </c>
      <c r="N3950" s="2" t="str">
        <f t="shared" si="759"/>
        <v>No site</v>
      </c>
      <c r="O3950" s="1" t="str">
        <f t="shared" si="763"/>
        <v>i9-9900No site</v>
      </c>
      <c r="P3950" s="1">
        <f t="shared" si="754"/>
        <v>0</v>
      </c>
      <c r="Q3950" s="1">
        <f t="shared" si="761"/>
        <v>0</v>
      </c>
      <c r="R3950" s="1">
        <f t="shared" si="762"/>
        <v>0</v>
      </c>
      <c r="S3950" s="1">
        <f t="shared" si="755"/>
        <v>0</v>
      </c>
      <c r="T3950" s="1">
        <f t="shared" si="756"/>
        <v>0</v>
      </c>
    </row>
    <row r="3951" spans="1:20" hidden="1" x14ac:dyDescent="0.3">
      <c r="A3951" s="1" t="s">
        <v>606</v>
      </c>
      <c r="D3951" s="1">
        <v>0</v>
      </c>
      <c r="E3951" s="1">
        <v>0</v>
      </c>
      <c r="F3951" s="1">
        <v>0</v>
      </c>
      <c r="H3951" s="1">
        <v>0</v>
      </c>
      <c r="K3951" s="1">
        <v>0</v>
      </c>
      <c r="L3951" s="2">
        <f t="shared" si="757"/>
        <v>0</v>
      </c>
      <c r="M3951" s="2" t="str">
        <f t="shared" si="758"/>
        <v>Total CPU</v>
      </c>
      <c r="N3951" s="2" t="str">
        <f t="shared" si="759"/>
        <v>No site</v>
      </c>
      <c r="O3951" s="1" t="str">
        <f t="shared" si="763"/>
        <v>Total CPUNo site</v>
      </c>
      <c r="P3951" s="1">
        <f t="shared" si="754"/>
        <v>0</v>
      </c>
      <c r="Q3951" s="1">
        <f t="shared" si="761"/>
        <v>0</v>
      </c>
      <c r="R3951" s="1">
        <f t="shared" si="762"/>
        <v>0</v>
      </c>
      <c r="S3951" s="1">
        <f t="shared" si="755"/>
        <v>0</v>
      </c>
      <c r="T3951" s="1">
        <f t="shared" si="756"/>
        <v>0</v>
      </c>
    </row>
    <row r="3952" spans="1:20" hidden="1" x14ac:dyDescent="0.3">
      <c r="A3952" s="1" t="s">
        <v>607</v>
      </c>
      <c r="L3952" s="2">
        <f t="shared" si="757"/>
        <v>0</v>
      </c>
      <c r="M3952" s="2" t="str">
        <f t="shared" si="758"/>
        <v>Custom Items</v>
      </c>
      <c r="N3952" s="2" t="str">
        <f t="shared" si="759"/>
        <v>No site</v>
      </c>
      <c r="O3952" s="1" t="str">
        <f t="shared" si="763"/>
        <v>Custom ItemsNo site</v>
      </c>
      <c r="P3952" s="1">
        <f t="shared" si="754"/>
        <v>0</v>
      </c>
      <c r="Q3952" s="1">
        <f t="shared" si="761"/>
        <v>0</v>
      </c>
      <c r="R3952" s="1">
        <f t="shared" si="762"/>
        <v>0</v>
      </c>
      <c r="S3952" s="1">
        <f t="shared" si="755"/>
        <v>0</v>
      </c>
      <c r="T3952" s="1">
        <f t="shared" si="756"/>
        <v>0</v>
      </c>
    </row>
    <row r="3953" spans="1:20" x14ac:dyDescent="0.3">
      <c r="A3953" s="1" t="s">
        <v>608</v>
      </c>
      <c r="E3953" s="1">
        <v>0</v>
      </c>
      <c r="F3953" s="1">
        <v>0</v>
      </c>
      <c r="I3953" s="1">
        <v>0</v>
      </c>
      <c r="K3953" s="1">
        <v>0</v>
      </c>
      <c r="L3953" s="2">
        <f t="shared" si="757"/>
        <v>0</v>
      </c>
      <c r="M3953" s="2" t="str">
        <f t="shared" si="758"/>
        <v>Cognex Enclosure- Type B</v>
      </c>
      <c r="N3953" s="2" t="str">
        <f t="shared" si="759"/>
        <v>No site</v>
      </c>
      <c r="O3953" s="1" t="str">
        <f t="shared" si="763"/>
        <v>Cognex Enclosure- Type BNo site</v>
      </c>
      <c r="P3953" s="1">
        <f t="shared" si="754"/>
        <v>0</v>
      </c>
      <c r="Q3953" s="1">
        <f t="shared" si="761"/>
        <v>0</v>
      </c>
      <c r="R3953" s="1">
        <f t="shared" si="762"/>
        <v>0</v>
      </c>
      <c r="S3953" s="1">
        <f t="shared" si="755"/>
        <v>0</v>
      </c>
      <c r="T3953" s="1">
        <f t="shared" si="756"/>
        <v>0</v>
      </c>
    </row>
    <row r="3954" spans="1:20" x14ac:dyDescent="0.3">
      <c r="A3954" s="1" t="s">
        <v>609</v>
      </c>
      <c r="D3954" s="1">
        <v>0</v>
      </c>
      <c r="E3954" s="1">
        <v>0</v>
      </c>
      <c r="F3954" s="1">
        <v>0</v>
      </c>
      <c r="H3954" s="1">
        <v>0</v>
      </c>
      <c r="I3954" s="1">
        <v>0</v>
      </c>
      <c r="K3954" s="1">
        <v>0</v>
      </c>
      <c r="L3954" s="2">
        <f t="shared" si="757"/>
        <v>0</v>
      </c>
      <c r="M3954" s="2" t="str">
        <f t="shared" si="758"/>
        <v>Custom Enclosure N5108VTC-MST</v>
      </c>
      <c r="N3954" s="2" t="str">
        <f t="shared" si="759"/>
        <v>No site</v>
      </c>
      <c r="O3954" s="1" t="str">
        <f t="shared" si="763"/>
        <v>Custom Enclosure N5108VTC-MSTNo site</v>
      </c>
      <c r="P3954" s="1">
        <f t="shared" si="754"/>
        <v>0</v>
      </c>
      <c r="Q3954" s="1">
        <f t="shared" si="761"/>
        <v>0</v>
      </c>
      <c r="R3954" s="1">
        <f t="shared" si="762"/>
        <v>0</v>
      </c>
      <c r="S3954" s="1">
        <f t="shared" si="755"/>
        <v>0</v>
      </c>
      <c r="T3954" s="1">
        <f t="shared" si="756"/>
        <v>0</v>
      </c>
    </row>
    <row r="3955" spans="1:20" x14ac:dyDescent="0.3">
      <c r="A3955" s="1" t="s">
        <v>610</v>
      </c>
      <c r="D3955" s="1">
        <v>0</v>
      </c>
      <c r="E3955" s="1">
        <v>0</v>
      </c>
      <c r="F3955" s="1">
        <v>0</v>
      </c>
      <c r="H3955" s="1">
        <v>0</v>
      </c>
      <c r="I3955" s="1">
        <v>0</v>
      </c>
      <c r="K3955" s="1">
        <v>0</v>
      </c>
      <c r="L3955" s="2">
        <f t="shared" si="757"/>
        <v>0</v>
      </c>
      <c r="M3955" s="2" t="str">
        <f t="shared" si="758"/>
        <v>Custom Enclosure N8108GC-AS</v>
      </c>
      <c r="N3955" s="2" t="str">
        <f t="shared" si="759"/>
        <v>No site</v>
      </c>
      <c r="O3955" s="1" t="str">
        <f t="shared" si="763"/>
        <v>Custom Enclosure N8108GC-ASNo site</v>
      </c>
      <c r="P3955" s="1">
        <f t="shared" si="754"/>
        <v>0</v>
      </c>
      <c r="Q3955" s="1">
        <f t="shared" si="761"/>
        <v>0</v>
      </c>
      <c r="R3955" s="1">
        <f t="shared" si="762"/>
        <v>0</v>
      </c>
      <c r="S3955" s="1">
        <f t="shared" si="755"/>
        <v>0</v>
      </c>
      <c r="T3955" s="1">
        <f t="shared" si="756"/>
        <v>0</v>
      </c>
    </row>
    <row r="3956" spans="1:20" x14ac:dyDescent="0.3">
      <c r="A3956" s="1" t="s">
        <v>1401</v>
      </c>
      <c r="D3956" s="1">
        <v>0</v>
      </c>
      <c r="E3956" s="1">
        <v>0</v>
      </c>
      <c r="F3956" s="1">
        <v>0</v>
      </c>
      <c r="H3956" s="1">
        <v>0</v>
      </c>
      <c r="I3956" s="1">
        <v>0</v>
      </c>
      <c r="K3956" s="1">
        <v>0</v>
      </c>
      <c r="L3956" s="2">
        <f t="shared" ref="L3956:L3981" si="764">D3956</f>
        <v>0</v>
      </c>
      <c r="M3956" s="2" t="str">
        <f t="shared" ref="M3956:M3981" si="765">A3956</f>
        <v>Pnl-Nuvo-9002E-RR</v>
      </c>
      <c r="N3956" s="2" t="str">
        <f t="shared" ref="N3956:N3981" si="766">IF(A3957="Inventory",A3956,N3955)</f>
        <v>No site</v>
      </c>
      <c r="O3956" s="1" t="str">
        <f t="shared" si="763"/>
        <v>Pnl-Nuvo-9002E-RRNo site</v>
      </c>
      <c r="P3956" s="1">
        <f t="shared" si="754"/>
        <v>0</v>
      </c>
      <c r="Q3956" s="1">
        <f t="shared" si="761"/>
        <v>0</v>
      </c>
      <c r="R3956" s="1">
        <f t="shared" si="762"/>
        <v>0</v>
      </c>
      <c r="S3956" s="1">
        <f t="shared" si="755"/>
        <v>0</v>
      </c>
      <c r="T3956" s="1">
        <f t="shared" si="756"/>
        <v>0</v>
      </c>
    </row>
    <row r="3957" spans="1:20" hidden="1" x14ac:dyDescent="0.3">
      <c r="A3957" s="1" t="s">
        <v>615</v>
      </c>
      <c r="D3957" s="1">
        <v>0</v>
      </c>
      <c r="E3957" s="1">
        <v>0</v>
      </c>
      <c r="F3957" s="1">
        <v>0</v>
      </c>
      <c r="H3957" s="1">
        <v>0</v>
      </c>
      <c r="K3957" s="1">
        <v>0</v>
      </c>
      <c r="L3957" s="2">
        <f t="shared" si="764"/>
        <v>0</v>
      </c>
      <c r="M3957" s="2" t="str">
        <f t="shared" si="765"/>
        <v>Total Custom Items</v>
      </c>
      <c r="N3957" s="2" t="str">
        <f t="shared" si="766"/>
        <v>No site</v>
      </c>
      <c r="O3957" s="1" t="str">
        <f t="shared" si="763"/>
        <v>Total Custom ItemsNo site</v>
      </c>
      <c r="P3957" s="1">
        <f t="shared" si="754"/>
        <v>0</v>
      </c>
      <c r="Q3957" s="1">
        <f t="shared" si="761"/>
        <v>0</v>
      </c>
      <c r="R3957" s="1">
        <f t="shared" si="762"/>
        <v>0</v>
      </c>
      <c r="S3957" s="1">
        <f t="shared" si="755"/>
        <v>0</v>
      </c>
      <c r="T3957" s="1">
        <f t="shared" si="756"/>
        <v>0</v>
      </c>
    </row>
    <row r="3958" spans="1:20" hidden="1" x14ac:dyDescent="0.3">
      <c r="A3958" s="1" t="s">
        <v>616</v>
      </c>
      <c r="L3958" s="2">
        <f t="shared" si="764"/>
        <v>0</v>
      </c>
      <c r="M3958" s="2" t="str">
        <f t="shared" si="765"/>
        <v>EDX Series</v>
      </c>
      <c r="N3958" s="2" t="str">
        <f t="shared" si="766"/>
        <v>No site</v>
      </c>
      <c r="O3958" s="1" t="str">
        <f t="shared" si="763"/>
        <v>EDX SeriesNo site</v>
      </c>
      <c r="P3958" s="1">
        <f t="shared" si="754"/>
        <v>0</v>
      </c>
      <c r="Q3958" s="1">
        <f t="shared" si="761"/>
        <v>0</v>
      </c>
      <c r="R3958" s="1">
        <f t="shared" si="762"/>
        <v>0</v>
      </c>
      <c r="S3958" s="1">
        <f t="shared" si="755"/>
        <v>0</v>
      </c>
      <c r="T3958" s="1">
        <f t="shared" si="756"/>
        <v>0</v>
      </c>
    </row>
    <row r="3959" spans="1:20" x14ac:dyDescent="0.3">
      <c r="A3959" s="1" t="s">
        <v>295</v>
      </c>
      <c r="E3959" s="1">
        <v>0</v>
      </c>
      <c r="F3959" s="1">
        <v>0</v>
      </c>
      <c r="H3959" s="1">
        <v>0</v>
      </c>
      <c r="I3959" s="1">
        <v>0</v>
      </c>
      <c r="K3959" s="1">
        <v>0</v>
      </c>
      <c r="L3959" s="2">
        <f t="shared" si="764"/>
        <v>0</v>
      </c>
      <c r="M3959" s="2" t="str">
        <f t="shared" si="765"/>
        <v>EDX-104J</v>
      </c>
      <c r="N3959" s="2" t="str">
        <f t="shared" si="766"/>
        <v>No site</v>
      </c>
      <c r="O3959" s="1" t="str">
        <f t="shared" si="763"/>
        <v>EDX-104JNo site</v>
      </c>
      <c r="P3959" s="1">
        <f t="shared" si="754"/>
        <v>0</v>
      </c>
      <c r="Q3959" s="1">
        <f t="shared" si="761"/>
        <v>0</v>
      </c>
      <c r="R3959" s="1">
        <f t="shared" si="762"/>
        <v>0</v>
      </c>
      <c r="S3959" s="1">
        <f t="shared" si="755"/>
        <v>0</v>
      </c>
      <c r="T3959" s="1">
        <f t="shared" si="756"/>
        <v>0</v>
      </c>
    </row>
    <row r="3960" spans="1:20" hidden="1" x14ac:dyDescent="0.3">
      <c r="A3960" s="1" t="s">
        <v>617</v>
      </c>
      <c r="D3960" s="1">
        <v>0</v>
      </c>
      <c r="E3960" s="1">
        <v>0</v>
      </c>
      <c r="F3960" s="1">
        <v>0</v>
      </c>
      <c r="H3960" s="1">
        <v>0</v>
      </c>
      <c r="K3960" s="1">
        <v>0</v>
      </c>
      <c r="L3960" s="2">
        <f t="shared" si="764"/>
        <v>0</v>
      </c>
      <c r="M3960" s="2" t="str">
        <f t="shared" si="765"/>
        <v>Total EDX Series</v>
      </c>
      <c r="N3960" s="2" t="str">
        <f t="shared" si="766"/>
        <v>No site</v>
      </c>
      <c r="O3960" s="1" t="str">
        <f t="shared" si="763"/>
        <v>Total EDX SeriesNo site</v>
      </c>
      <c r="P3960" s="1">
        <f t="shared" si="754"/>
        <v>0</v>
      </c>
      <c r="Q3960" s="1">
        <f t="shared" si="761"/>
        <v>0</v>
      </c>
      <c r="R3960" s="1">
        <f t="shared" si="762"/>
        <v>0</v>
      </c>
      <c r="S3960" s="1">
        <f t="shared" si="755"/>
        <v>0</v>
      </c>
      <c r="T3960" s="1">
        <f t="shared" si="756"/>
        <v>0</v>
      </c>
    </row>
    <row r="3961" spans="1:20" hidden="1" x14ac:dyDescent="0.3">
      <c r="A3961" s="1" t="s">
        <v>618</v>
      </c>
      <c r="L3961" s="2">
        <f t="shared" si="764"/>
        <v>0</v>
      </c>
      <c r="M3961" s="2" t="str">
        <f t="shared" si="765"/>
        <v>Exp- Socket Modem</v>
      </c>
      <c r="N3961" s="2" t="str">
        <f t="shared" si="766"/>
        <v>No site</v>
      </c>
      <c r="O3961" s="1" t="str">
        <f t="shared" si="763"/>
        <v>Exp- Socket ModemNo site</v>
      </c>
      <c r="P3961" s="1">
        <f t="shared" si="754"/>
        <v>0</v>
      </c>
      <c r="Q3961" s="1">
        <f t="shared" si="761"/>
        <v>0</v>
      </c>
      <c r="R3961" s="1">
        <f t="shared" si="762"/>
        <v>0</v>
      </c>
      <c r="S3961" s="1">
        <f t="shared" si="755"/>
        <v>0</v>
      </c>
      <c r="T3961" s="1">
        <f t="shared" si="756"/>
        <v>0</v>
      </c>
    </row>
    <row r="3962" spans="1:20" x14ac:dyDescent="0.3">
      <c r="A3962" s="1" t="s">
        <v>619</v>
      </c>
      <c r="E3962" s="1">
        <v>0</v>
      </c>
      <c r="F3962" s="1">
        <v>0</v>
      </c>
      <c r="H3962" s="1">
        <v>0</v>
      </c>
      <c r="I3962" s="1">
        <v>0</v>
      </c>
      <c r="K3962" s="1">
        <v>0</v>
      </c>
      <c r="L3962" s="2">
        <f t="shared" si="764"/>
        <v>0</v>
      </c>
      <c r="M3962" s="2" t="str">
        <f t="shared" si="765"/>
        <v>BRD-mPCIe-X</v>
      </c>
      <c r="N3962" s="2" t="str">
        <f t="shared" si="766"/>
        <v>No site</v>
      </c>
      <c r="O3962" s="1" t="str">
        <f t="shared" si="763"/>
        <v>BRD-mPCIe-XNo site</v>
      </c>
      <c r="P3962" s="1">
        <f t="shared" si="754"/>
        <v>0</v>
      </c>
      <c r="Q3962" s="1">
        <f t="shared" si="761"/>
        <v>0</v>
      </c>
      <c r="R3962" s="1">
        <f t="shared" si="762"/>
        <v>0</v>
      </c>
      <c r="S3962" s="1">
        <f t="shared" si="755"/>
        <v>0</v>
      </c>
      <c r="T3962" s="1">
        <f t="shared" si="756"/>
        <v>0</v>
      </c>
    </row>
    <row r="3963" spans="1:20" x14ac:dyDescent="0.3">
      <c r="A3963" s="1" t="s">
        <v>620</v>
      </c>
      <c r="E3963" s="1">
        <v>0</v>
      </c>
      <c r="F3963" s="1">
        <v>0</v>
      </c>
      <c r="H3963" s="1">
        <v>0</v>
      </c>
      <c r="I3963" s="1">
        <v>0</v>
      </c>
      <c r="K3963" s="1">
        <v>0</v>
      </c>
      <c r="L3963" s="2">
        <f t="shared" si="764"/>
        <v>0</v>
      </c>
      <c r="M3963" s="2" t="str">
        <f t="shared" si="765"/>
        <v>NSIO-LTE-7455 Carrier Board</v>
      </c>
      <c r="N3963" s="2" t="str">
        <f t="shared" si="766"/>
        <v>No site</v>
      </c>
      <c r="O3963" s="1" t="str">
        <f t="shared" si="763"/>
        <v>NSIO-LTE-7455 Carrier BoardNo site</v>
      </c>
      <c r="P3963" s="1">
        <f t="shared" si="754"/>
        <v>0</v>
      </c>
      <c r="Q3963" s="1">
        <f t="shared" si="761"/>
        <v>0</v>
      </c>
      <c r="R3963" s="1">
        <f t="shared" si="762"/>
        <v>0</v>
      </c>
      <c r="S3963" s="1">
        <f t="shared" si="755"/>
        <v>0</v>
      </c>
      <c r="T3963" s="1">
        <f t="shared" si="756"/>
        <v>0</v>
      </c>
    </row>
    <row r="3964" spans="1:20" x14ac:dyDescent="0.3">
      <c r="A3964" s="1" t="s">
        <v>61</v>
      </c>
      <c r="E3964" s="1">
        <v>0</v>
      </c>
      <c r="F3964" s="1">
        <v>0</v>
      </c>
      <c r="I3964" s="1">
        <v>0</v>
      </c>
      <c r="K3964" s="1">
        <v>0</v>
      </c>
      <c r="L3964" s="2">
        <f t="shared" si="764"/>
        <v>0</v>
      </c>
      <c r="M3964" s="2" t="str">
        <f t="shared" si="765"/>
        <v>Risr-M2B-mPCIe-SIMslot</v>
      </c>
      <c r="N3964" s="2" t="str">
        <f t="shared" si="766"/>
        <v>No site</v>
      </c>
      <c r="O3964" s="1" t="str">
        <f t="shared" si="763"/>
        <v>Risr-M2B-mPCIe-SIMslotNo site</v>
      </c>
      <c r="P3964" s="1">
        <f t="shared" si="754"/>
        <v>0</v>
      </c>
      <c r="Q3964" s="1">
        <f t="shared" si="761"/>
        <v>0</v>
      </c>
      <c r="R3964" s="1">
        <f t="shared" si="762"/>
        <v>0</v>
      </c>
      <c r="S3964" s="1">
        <f t="shared" si="755"/>
        <v>0</v>
      </c>
      <c r="T3964" s="1">
        <f t="shared" si="756"/>
        <v>0</v>
      </c>
    </row>
    <row r="3965" spans="1:20" x14ac:dyDescent="0.3">
      <c r="A3965" s="1" t="s">
        <v>621</v>
      </c>
      <c r="E3965" s="1">
        <v>0</v>
      </c>
      <c r="F3965" s="1">
        <v>0</v>
      </c>
      <c r="I3965" s="1">
        <v>0</v>
      </c>
      <c r="K3965" s="1">
        <v>0</v>
      </c>
      <c r="L3965" s="2">
        <f t="shared" si="764"/>
        <v>0</v>
      </c>
      <c r="M3965" s="2" t="str">
        <f t="shared" si="765"/>
        <v>SW-LTE-S7588-T</v>
      </c>
      <c r="N3965" s="2" t="str">
        <f t="shared" si="766"/>
        <v>No site</v>
      </c>
      <c r="O3965" s="1" t="str">
        <f t="shared" si="763"/>
        <v>SW-LTE-S7588-TNo site</v>
      </c>
      <c r="P3965" s="1">
        <f t="shared" si="754"/>
        <v>0</v>
      </c>
      <c r="Q3965" s="1">
        <f t="shared" si="761"/>
        <v>0</v>
      </c>
      <c r="R3965" s="1">
        <f t="shared" si="762"/>
        <v>0</v>
      </c>
      <c r="S3965" s="1">
        <f t="shared" si="755"/>
        <v>0</v>
      </c>
      <c r="T3965" s="1">
        <f t="shared" si="756"/>
        <v>0</v>
      </c>
    </row>
    <row r="3966" spans="1:20" hidden="1" x14ac:dyDescent="0.3">
      <c r="A3966" s="1" t="s">
        <v>622</v>
      </c>
      <c r="D3966" s="1">
        <v>0</v>
      </c>
      <c r="E3966" s="1">
        <v>0</v>
      </c>
      <c r="F3966" s="1">
        <v>0</v>
      </c>
      <c r="H3966" s="1">
        <v>0</v>
      </c>
      <c r="K3966" s="1">
        <v>0</v>
      </c>
      <c r="L3966" s="2">
        <f t="shared" si="764"/>
        <v>0</v>
      </c>
      <c r="M3966" s="2" t="str">
        <f t="shared" si="765"/>
        <v>Total Exp- Socket Modem</v>
      </c>
      <c r="N3966" s="2" t="str">
        <f t="shared" si="766"/>
        <v>No site</v>
      </c>
      <c r="O3966" s="1" t="str">
        <f t="shared" si="763"/>
        <v>Total Exp- Socket ModemNo site</v>
      </c>
      <c r="P3966" s="1">
        <f t="shared" ref="P3966:P4029" si="767">D3966</f>
        <v>0</v>
      </c>
      <c r="Q3966" s="1">
        <f t="shared" si="761"/>
        <v>0</v>
      </c>
      <c r="R3966" s="1">
        <f t="shared" si="762"/>
        <v>0</v>
      </c>
      <c r="S3966" s="1">
        <f t="shared" ref="S3966:S4029" si="768">H3966</f>
        <v>0</v>
      </c>
      <c r="T3966" s="1">
        <f t="shared" ref="T3966:T4029" si="769">R3966+S3966</f>
        <v>0</v>
      </c>
    </row>
    <row r="3967" spans="1:20" hidden="1" x14ac:dyDescent="0.3">
      <c r="A3967" s="1" t="s">
        <v>623</v>
      </c>
      <c r="L3967" s="2">
        <f t="shared" si="764"/>
        <v>0</v>
      </c>
      <c r="M3967" s="2" t="str">
        <f t="shared" si="765"/>
        <v>Expansion-Module</v>
      </c>
      <c r="N3967" s="2" t="str">
        <f t="shared" si="766"/>
        <v>No site</v>
      </c>
      <c r="O3967" s="1" t="str">
        <f t="shared" si="763"/>
        <v>Expansion-ModuleNo site</v>
      </c>
      <c r="P3967" s="1">
        <f t="shared" si="767"/>
        <v>0</v>
      </c>
      <c r="Q3967" s="1">
        <f t="shared" si="761"/>
        <v>0</v>
      </c>
      <c r="R3967" s="1">
        <f t="shared" si="762"/>
        <v>0</v>
      </c>
      <c r="S3967" s="1">
        <f t="shared" si="768"/>
        <v>0</v>
      </c>
      <c r="T3967" s="1">
        <f t="shared" si="769"/>
        <v>0</v>
      </c>
    </row>
    <row r="3968" spans="1:20" x14ac:dyDescent="0.3">
      <c r="A3968" s="1" t="s">
        <v>2153</v>
      </c>
      <c r="D3968" s="1">
        <v>0</v>
      </c>
      <c r="E3968" s="1">
        <v>0</v>
      </c>
      <c r="F3968" s="1">
        <v>0</v>
      </c>
      <c r="H3968" s="1">
        <v>0</v>
      </c>
      <c r="I3968" s="1">
        <v>0</v>
      </c>
      <c r="K3968" s="1">
        <v>0</v>
      </c>
      <c r="L3968" s="2">
        <f t="shared" si="764"/>
        <v>0</v>
      </c>
      <c r="M3968" s="2" t="str">
        <f t="shared" si="765"/>
        <v>E-mPCIe-BTWifi-WT-6218_Mod_15CM</v>
      </c>
      <c r="N3968" s="2" t="str">
        <f t="shared" si="766"/>
        <v>No site</v>
      </c>
      <c r="O3968" s="1" t="str">
        <f t="shared" si="763"/>
        <v>E-mPCIe-BTWifi-WT-6218_Mod_15CMNo site</v>
      </c>
      <c r="P3968" s="1">
        <f t="shared" si="767"/>
        <v>0</v>
      </c>
      <c r="Q3968" s="1">
        <f t="shared" si="761"/>
        <v>0</v>
      </c>
      <c r="R3968" s="1">
        <f t="shared" si="762"/>
        <v>0</v>
      </c>
      <c r="S3968" s="1">
        <f t="shared" si="768"/>
        <v>0</v>
      </c>
      <c r="T3968" s="1">
        <f t="shared" si="769"/>
        <v>0</v>
      </c>
    </row>
    <row r="3969" spans="1:20" x14ac:dyDescent="0.3">
      <c r="A3969" s="1" t="s">
        <v>2154</v>
      </c>
      <c r="D3969" s="1">
        <v>0</v>
      </c>
      <c r="E3969" s="1">
        <v>0</v>
      </c>
      <c r="F3969" s="1">
        <v>0</v>
      </c>
      <c r="H3969" s="1">
        <v>0</v>
      </c>
      <c r="I3969" s="1">
        <v>0</v>
      </c>
      <c r="K3969" s="1">
        <v>0</v>
      </c>
      <c r="L3969" s="2">
        <f t="shared" si="764"/>
        <v>0</v>
      </c>
      <c r="M3969" s="2" t="str">
        <f t="shared" si="765"/>
        <v>E-mPCIe-BTWifi-WT-6218_Mod_40CM</v>
      </c>
      <c r="N3969" s="2" t="str">
        <f t="shared" si="766"/>
        <v>No site</v>
      </c>
      <c r="O3969" s="1" t="str">
        <f t="shared" si="763"/>
        <v>E-mPCIe-BTWifi-WT-6218_Mod_40CMNo site</v>
      </c>
      <c r="P3969" s="1">
        <f t="shared" si="767"/>
        <v>0</v>
      </c>
      <c r="Q3969" s="1">
        <f t="shared" si="761"/>
        <v>0</v>
      </c>
      <c r="R3969" s="1">
        <f t="shared" si="762"/>
        <v>0</v>
      </c>
      <c r="S3969" s="1">
        <f t="shared" si="768"/>
        <v>0</v>
      </c>
      <c r="T3969" s="1">
        <f t="shared" si="769"/>
        <v>0</v>
      </c>
    </row>
    <row r="3970" spans="1:20" x14ac:dyDescent="0.3">
      <c r="A3970" s="1" t="s">
        <v>62</v>
      </c>
      <c r="E3970" s="1">
        <v>0</v>
      </c>
      <c r="F3970" s="1">
        <v>0</v>
      </c>
      <c r="H3970" s="1">
        <v>0</v>
      </c>
      <c r="I3970" s="1">
        <v>0</v>
      </c>
      <c r="K3970" s="1">
        <v>0</v>
      </c>
      <c r="L3970" s="2">
        <f t="shared" si="764"/>
        <v>0</v>
      </c>
      <c r="M3970" s="2" t="str">
        <f t="shared" si="765"/>
        <v>Extnd-mPCIeHS</v>
      </c>
      <c r="N3970" s="2" t="str">
        <f t="shared" si="766"/>
        <v>No site</v>
      </c>
      <c r="O3970" s="1" t="str">
        <f t="shared" si="763"/>
        <v>Extnd-mPCIeHSNo site</v>
      </c>
      <c r="P3970" s="1">
        <f t="shared" si="767"/>
        <v>0</v>
      </c>
      <c r="Q3970" s="1">
        <f t="shared" si="761"/>
        <v>0</v>
      </c>
      <c r="R3970" s="1">
        <f t="shared" si="762"/>
        <v>0</v>
      </c>
      <c r="S3970" s="1">
        <f t="shared" si="768"/>
        <v>0</v>
      </c>
      <c r="T3970" s="1">
        <f t="shared" si="769"/>
        <v>0</v>
      </c>
    </row>
    <row r="3971" spans="1:20" x14ac:dyDescent="0.3">
      <c r="A3971" s="1" t="s">
        <v>462</v>
      </c>
      <c r="D3971" s="1">
        <v>0</v>
      </c>
      <c r="E3971" s="1">
        <v>0</v>
      </c>
      <c r="F3971" s="1">
        <v>0</v>
      </c>
      <c r="H3971" s="1">
        <v>0</v>
      </c>
      <c r="I3971" s="1">
        <v>0</v>
      </c>
      <c r="K3971" s="1">
        <v>0</v>
      </c>
      <c r="L3971" s="2">
        <f t="shared" si="764"/>
        <v>0</v>
      </c>
      <c r="M3971" s="2" t="str">
        <f t="shared" si="765"/>
        <v>GPSkit-mPCIe_GPS-M800</v>
      </c>
      <c r="N3971" s="2" t="str">
        <f t="shared" si="766"/>
        <v>No site</v>
      </c>
      <c r="O3971" s="1" t="str">
        <f t="shared" si="763"/>
        <v>GPSkit-mPCIe_GPS-M800No site</v>
      </c>
      <c r="P3971" s="1">
        <f t="shared" si="767"/>
        <v>0</v>
      </c>
      <c r="Q3971" s="1">
        <f t="shared" si="761"/>
        <v>0</v>
      </c>
      <c r="R3971" s="1">
        <f t="shared" si="762"/>
        <v>0</v>
      </c>
      <c r="S3971" s="1">
        <f t="shared" si="768"/>
        <v>0</v>
      </c>
      <c r="T3971" s="1">
        <f t="shared" si="769"/>
        <v>0</v>
      </c>
    </row>
    <row r="3972" spans="1:20" x14ac:dyDescent="0.3">
      <c r="A3972" s="1" t="s">
        <v>627</v>
      </c>
      <c r="D3972" s="1">
        <v>0</v>
      </c>
      <c r="E3972" s="1">
        <v>0</v>
      </c>
      <c r="F3972" s="1">
        <v>0</v>
      </c>
      <c r="H3972" s="1">
        <v>0</v>
      </c>
      <c r="I3972" s="1">
        <v>0</v>
      </c>
      <c r="K3972" s="1">
        <v>0</v>
      </c>
      <c r="L3972" s="2">
        <f t="shared" si="764"/>
        <v>0</v>
      </c>
      <c r="M3972" s="2" t="str">
        <f t="shared" si="765"/>
        <v>M.2-CAN-B201</v>
      </c>
      <c r="N3972" s="2" t="str">
        <f t="shared" si="766"/>
        <v>No site</v>
      </c>
      <c r="O3972" s="1" t="str">
        <f t="shared" si="763"/>
        <v>M.2-CAN-B201No site</v>
      </c>
      <c r="P3972" s="1">
        <f t="shared" si="767"/>
        <v>0</v>
      </c>
      <c r="Q3972" s="1">
        <f t="shared" si="761"/>
        <v>0</v>
      </c>
      <c r="R3972" s="1">
        <f t="shared" si="762"/>
        <v>0</v>
      </c>
      <c r="S3972" s="1">
        <f t="shared" si="768"/>
        <v>0</v>
      </c>
      <c r="T3972" s="1">
        <f t="shared" si="769"/>
        <v>0</v>
      </c>
    </row>
    <row r="3973" spans="1:20" x14ac:dyDescent="0.3">
      <c r="A3973" s="1" t="s">
        <v>628</v>
      </c>
      <c r="D3973" s="1">
        <v>0</v>
      </c>
      <c r="E3973" s="1">
        <v>0</v>
      </c>
      <c r="F3973" s="1">
        <v>0</v>
      </c>
      <c r="H3973" s="1">
        <v>0</v>
      </c>
      <c r="I3973" s="1">
        <v>0</v>
      </c>
      <c r="K3973" s="1">
        <v>0</v>
      </c>
      <c r="L3973" s="2">
        <f t="shared" si="764"/>
        <v>0</v>
      </c>
      <c r="M3973" s="2" t="str">
        <f t="shared" si="765"/>
        <v>M.2-CAN-B2S1</v>
      </c>
      <c r="N3973" s="2" t="str">
        <f t="shared" si="766"/>
        <v>No site</v>
      </c>
      <c r="O3973" s="1" t="str">
        <f t="shared" si="763"/>
        <v>M.2-CAN-B2S1No site</v>
      </c>
      <c r="P3973" s="1">
        <f t="shared" si="767"/>
        <v>0</v>
      </c>
      <c r="Q3973" s="1">
        <f t="shared" si="761"/>
        <v>0</v>
      </c>
      <c r="R3973" s="1">
        <f t="shared" si="762"/>
        <v>0</v>
      </c>
      <c r="S3973" s="1">
        <f t="shared" si="768"/>
        <v>0</v>
      </c>
      <c r="T3973" s="1">
        <f t="shared" si="769"/>
        <v>0</v>
      </c>
    </row>
    <row r="3974" spans="1:20" x14ac:dyDescent="0.3">
      <c r="A3974" s="1" t="s">
        <v>63</v>
      </c>
      <c r="D3974" s="1">
        <v>0</v>
      </c>
      <c r="E3974" s="1">
        <v>0</v>
      </c>
      <c r="F3974" s="1">
        <v>0</v>
      </c>
      <c r="H3974" s="1">
        <v>0</v>
      </c>
      <c r="I3974" s="1">
        <v>0</v>
      </c>
      <c r="K3974" s="1">
        <v>0</v>
      </c>
      <c r="L3974" s="2">
        <f t="shared" si="764"/>
        <v>0</v>
      </c>
      <c r="M3974" s="2" t="str">
        <f t="shared" si="765"/>
        <v>M.2-CAN-B4S1</v>
      </c>
      <c r="N3974" s="2" t="str">
        <f t="shared" si="766"/>
        <v>No site</v>
      </c>
      <c r="O3974" s="1" t="str">
        <f t="shared" ref="O3974:O4037" si="770">M3974&amp;N3974</f>
        <v>M.2-CAN-B4S1No site</v>
      </c>
      <c r="P3974" s="1">
        <f t="shared" si="767"/>
        <v>0</v>
      </c>
      <c r="Q3974" s="1">
        <f t="shared" si="761"/>
        <v>0</v>
      </c>
      <c r="R3974" s="1">
        <f t="shared" si="762"/>
        <v>0</v>
      </c>
      <c r="S3974" s="1">
        <f t="shared" si="768"/>
        <v>0</v>
      </c>
      <c r="T3974" s="1">
        <f t="shared" si="769"/>
        <v>0</v>
      </c>
    </row>
    <row r="3975" spans="1:20" x14ac:dyDescent="0.3">
      <c r="A3975" s="1" t="s">
        <v>65</v>
      </c>
      <c r="E3975" s="1">
        <v>0</v>
      </c>
      <c r="F3975" s="1">
        <v>0</v>
      </c>
      <c r="H3975" s="1">
        <v>0</v>
      </c>
      <c r="I3975" s="1">
        <v>0</v>
      </c>
      <c r="K3975" s="1">
        <v>0</v>
      </c>
      <c r="L3975" s="2">
        <f t="shared" si="764"/>
        <v>0</v>
      </c>
      <c r="M3975" s="2" t="str">
        <f t="shared" si="765"/>
        <v>M.2-LTE-7455</v>
      </c>
      <c r="N3975" s="2" t="str">
        <f t="shared" si="766"/>
        <v>No site</v>
      </c>
      <c r="O3975" s="1" t="str">
        <f t="shared" si="770"/>
        <v>M.2-LTE-7455No site</v>
      </c>
      <c r="P3975" s="1">
        <f t="shared" si="767"/>
        <v>0</v>
      </c>
      <c r="Q3975" s="1">
        <f t="shared" si="761"/>
        <v>0</v>
      </c>
      <c r="R3975" s="1">
        <f t="shared" si="762"/>
        <v>0</v>
      </c>
      <c r="S3975" s="1">
        <f t="shared" si="768"/>
        <v>0</v>
      </c>
      <c r="T3975" s="1">
        <f t="shared" si="769"/>
        <v>0</v>
      </c>
    </row>
    <row r="3976" spans="1:20" x14ac:dyDescent="0.3">
      <c r="A3976" s="1" t="s">
        <v>1272</v>
      </c>
      <c r="D3976" s="1">
        <v>0</v>
      </c>
      <c r="E3976" s="1">
        <v>0</v>
      </c>
      <c r="F3976" s="1">
        <v>0</v>
      </c>
      <c r="H3976" s="1">
        <v>0</v>
      </c>
      <c r="I3976" s="1">
        <v>0</v>
      </c>
      <c r="K3976" s="1">
        <v>0</v>
      </c>
      <c r="L3976" s="2">
        <f t="shared" si="764"/>
        <v>0</v>
      </c>
      <c r="M3976" s="2" t="str">
        <f t="shared" si="765"/>
        <v>M.230-BTWIFI-AX210</v>
      </c>
      <c r="N3976" s="2" t="str">
        <f t="shared" si="766"/>
        <v>No site</v>
      </c>
      <c r="O3976" s="1" t="str">
        <f t="shared" si="770"/>
        <v>M.230-BTWIFI-AX210No site</v>
      </c>
      <c r="P3976" s="1">
        <f t="shared" si="767"/>
        <v>0</v>
      </c>
      <c r="Q3976" s="1">
        <f t="shared" si="761"/>
        <v>0</v>
      </c>
      <c r="R3976" s="1">
        <f t="shared" si="762"/>
        <v>0</v>
      </c>
      <c r="S3976" s="1">
        <f t="shared" si="768"/>
        <v>0</v>
      </c>
      <c r="T3976" s="1">
        <f t="shared" si="769"/>
        <v>0</v>
      </c>
    </row>
    <row r="3977" spans="1:20" x14ac:dyDescent="0.3">
      <c r="A3977" s="1" t="s">
        <v>296</v>
      </c>
      <c r="H3977" s="1">
        <v>0</v>
      </c>
      <c r="I3977" s="1">
        <v>0</v>
      </c>
      <c r="K3977" s="1">
        <v>0</v>
      </c>
      <c r="L3977" s="2">
        <f t="shared" si="764"/>
        <v>0</v>
      </c>
      <c r="M3977" s="2" t="str">
        <f t="shared" si="765"/>
        <v>M.230-BTWifi-WT-9260</v>
      </c>
      <c r="N3977" s="2" t="str">
        <f t="shared" si="766"/>
        <v>No site</v>
      </c>
      <c r="O3977" s="1" t="str">
        <f t="shared" si="770"/>
        <v>M.230-BTWifi-WT-9260No site</v>
      </c>
      <c r="P3977" s="1">
        <f t="shared" si="767"/>
        <v>0</v>
      </c>
      <c r="Q3977" s="1">
        <f t="shared" si="761"/>
        <v>0</v>
      </c>
      <c r="R3977" s="1">
        <f t="shared" si="762"/>
        <v>0</v>
      </c>
      <c r="S3977" s="1">
        <f t="shared" si="768"/>
        <v>0</v>
      </c>
      <c r="T3977" s="1">
        <f t="shared" si="769"/>
        <v>0</v>
      </c>
    </row>
    <row r="3978" spans="1:20" x14ac:dyDescent="0.3">
      <c r="A3978" s="1" t="s">
        <v>1650</v>
      </c>
      <c r="D3978" s="1">
        <v>0</v>
      </c>
      <c r="E3978" s="1">
        <v>0</v>
      </c>
      <c r="F3978" s="1">
        <v>0</v>
      </c>
      <c r="H3978" s="1">
        <v>0</v>
      </c>
      <c r="I3978" s="1">
        <v>0</v>
      </c>
      <c r="K3978" s="1">
        <v>0</v>
      </c>
      <c r="L3978" s="2">
        <f t="shared" si="764"/>
        <v>0</v>
      </c>
      <c r="M3978" s="2" t="str">
        <f t="shared" si="765"/>
        <v>miniPCIe-4G-EM7455</v>
      </c>
      <c r="N3978" s="2" t="str">
        <f t="shared" si="766"/>
        <v>No site</v>
      </c>
      <c r="O3978" s="1" t="str">
        <f t="shared" si="770"/>
        <v>miniPCIe-4G-EM7455No site</v>
      </c>
      <c r="P3978" s="1">
        <f t="shared" si="767"/>
        <v>0</v>
      </c>
      <c r="Q3978" s="1">
        <f t="shared" ref="Q3978:Q4041" si="771">E3978</f>
        <v>0</v>
      </c>
      <c r="R3978" s="1">
        <f t="shared" ref="R3978:R4041" si="772">F3978</f>
        <v>0</v>
      </c>
      <c r="S3978" s="1">
        <f t="shared" si="768"/>
        <v>0</v>
      </c>
      <c r="T3978" s="1">
        <f t="shared" si="769"/>
        <v>0</v>
      </c>
    </row>
    <row r="3979" spans="1:20" x14ac:dyDescent="0.3">
      <c r="A3979" s="1" t="s">
        <v>66</v>
      </c>
      <c r="D3979" s="1">
        <v>0</v>
      </c>
      <c r="E3979" s="1">
        <v>0</v>
      </c>
      <c r="F3979" s="1">
        <v>0</v>
      </c>
      <c r="H3979" s="1">
        <v>0</v>
      </c>
      <c r="I3979" s="1">
        <v>0</v>
      </c>
      <c r="K3979" s="1">
        <v>0</v>
      </c>
      <c r="L3979" s="2">
        <f t="shared" si="764"/>
        <v>0</v>
      </c>
      <c r="M3979" s="2" t="str">
        <f t="shared" si="765"/>
        <v>mPCIe-COM-2RS232-X203</v>
      </c>
      <c r="N3979" s="2" t="str">
        <f t="shared" si="766"/>
        <v>No site</v>
      </c>
      <c r="O3979" s="1" t="str">
        <f t="shared" si="770"/>
        <v>mPCIe-COM-2RS232-X203No site</v>
      </c>
      <c r="P3979" s="1">
        <f t="shared" si="767"/>
        <v>0</v>
      </c>
      <c r="Q3979" s="1">
        <f t="shared" si="771"/>
        <v>0</v>
      </c>
      <c r="R3979" s="1">
        <f t="shared" si="772"/>
        <v>0</v>
      </c>
      <c r="S3979" s="1">
        <f t="shared" si="768"/>
        <v>0</v>
      </c>
      <c r="T3979" s="1">
        <f t="shared" si="769"/>
        <v>0</v>
      </c>
    </row>
    <row r="3980" spans="1:20" x14ac:dyDescent="0.3">
      <c r="A3980" s="1" t="s">
        <v>299</v>
      </c>
      <c r="E3980" s="1">
        <v>0</v>
      </c>
      <c r="F3980" s="1">
        <v>0</v>
      </c>
      <c r="H3980" s="1">
        <v>0</v>
      </c>
      <c r="I3980" s="1">
        <v>0</v>
      </c>
      <c r="K3980" s="1">
        <v>0</v>
      </c>
      <c r="L3980" s="2">
        <f t="shared" si="764"/>
        <v>0</v>
      </c>
      <c r="M3980" s="2" t="str">
        <f t="shared" si="765"/>
        <v>mPCIeHS-BTWiFi-251N</v>
      </c>
      <c r="N3980" s="2" t="str">
        <f t="shared" si="766"/>
        <v>No site</v>
      </c>
      <c r="O3980" s="1" t="str">
        <f t="shared" si="770"/>
        <v>mPCIeHS-BTWiFi-251NNo site</v>
      </c>
      <c r="P3980" s="1">
        <f t="shared" si="767"/>
        <v>0</v>
      </c>
      <c r="Q3980" s="1">
        <f t="shared" si="771"/>
        <v>0</v>
      </c>
      <c r="R3980" s="1">
        <f t="shared" si="772"/>
        <v>0</v>
      </c>
      <c r="S3980" s="1">
        <f t="shared" si="768"/>
        <v>0</v>
      </c>
      <c r="T3980" s="1">
        <f t="shared" si="769"/>
        <v>0</v>
      </c>
    </row>
    <row r="3981" spans="1:20" x14ac:dyDescent="0.3">
      <c r="A3981" s="1" t="s">
        <v>67</v>
      </c>
      <c r="D3981" s="1">
        <v>0</v>
      </c>
      <c r="E3981" s="1">
        <v>0</v>
      </c>
      <c r="F3981" s="1">
        <v>0</v>
      </c>
      <c r="H3981" s="1">
        <v>0</v>
      </c>
      <c r="I3981" s="1">
        <v>0</v>
      </c>
      <c r="K3981" s="1">
        <v>0</v>
      </c>
      <c r="L3981" s="2">
        <f t="shared" si="764"/>
        <v>0</v>
      </c>
      <c r="M3981" s="2" t="str">
        <f t="shared" si="765"/>
        <v>mPCIeHS-BTWifi-USBWT-6202</v>
      </c>
      <c r="N3981" s="2" t="str">
        <f t="shared" si="766"/>
        <v>No site</v>
      </c>
      <c r="O3981" s="1" t="str">
        <f t="shared" si="770"/>
        <v>mPCIeHS-BTWifi-USBWT-6202No site</v>
      </c>
      <c r="P3981" s="1">
        <f t="shared" si="767"/>
        <v>0</v>
      </c>
      <c r="Q3981" s="1">
        <f t="shared" si="771"/>
        <v>0</v>
      </c>
      <c r="R3981" s="1">
        <f t="shared" si="772"/>
        <v>0</v>
      </c>
      <c r="S3981" s="1">
        <f t="shared" si="768"/>
        <v>0</v>
      </c>
      <c r="T3981" s="1">
        <f t="shared" si="769"/>
        <v>0</v>
      </c>
    </row>
    <row r="3982" spans="1:20" x14ac:dyDescent="0.3">
      <c r="A3982" s="1" t="s">
        <v>631</v>
      </c>
      <c r="D3982" s="1">
        <v>0</v>
      </c>
      <c r="E3982" s="1">
        <v>0</v>
      </c>
      <c r="F3982" s="1">
        <v>0</v>
      </c>
      <c r="H3982" s="1">
        <v>0</v>
      </c>
      <c r="I3982" s="1">
        <v>0</v>
      </c>
      <c r="K3982" s="1">
        <v>0</v>
      </c>
      <c r="L3982" s="2">
        <f t="shared" ref="L3982:L4036" si="773">D3982</f>
        <v>0</v>
      </c>
      <c r="M3982" s="2" t="str">
        <f t="shared" ref="M3982:M4036" si="774">A3982</f>
        <v>mPCIeHS-BTWifi-WT-6058</v>
      </c>
      <c r="N3982" s="2" t="str">
        <f t="shared" ref="N3982:N4036" si="775">IF(A3983="Inventory",A3982,N3981)</f>
        <v>No site</v>
      </c>
      <c r="O3982" s="1" t="str">
        <f t="shared" si="770"/>
        <v>mPCIeHS-BTWifi-WT-6058No site</v>
      </c>
      <c r="P3982" s="1">
        <f t="shared" si="767"/>
        <v>0</v>
      </c>
      <c r="Q3982" s="1">
        <f t="shared" si="771"/>
        <v>0</v>
      </c>
      <c r="R3982" s="1">
        <f t="shared" si="772"/>
        <v>0</v>
      </c>
      <c r="S3982" s="1">
        <f t="shared" si="768"/>
        <v>0</v>
      </c>
      <c r="T3982" s="1">
        <f t="shared" si="769"/>
        <v>0</v>
      </c>
    </row>
    <row r="3983" spans="1:20" x14ac:dyDescent="0.3">
      <c r="A3983" s="1" t="s">
        <v>68</v>
      </c>
      <c r="D3983" s="1">
        <v>0</v>
      </c>
      <c r="E3983" s="1">
        <v>0</v>
      </c>
      <c r="F3983" s="1">
        <v>0</v>
      </c>
      <c r="H3983" s="1">
        <v>0</v>
      </c>
      <c r="I3983" s="1">
        <v>0</v>
      </c>
      <c r="K3983" s="1">
        <v>0</v>
      </c>
      <c r="L3983" s="2">
        <f t="shared" si="773"/>
        <v>0</v>
      </c>
      <c r="M3983" s="2" t="str">
        <f t="shared" si="774"/>
        <v>mPCIeHS-BTWifi-WT-6218</v>
      </c>
      <c r="N3983" s="2" t="str">
        <f t="shared" si="775"/>
        <v>No site</v>
      </c>
      <c r="O3983" s="1" t="str">
        <f t="shared" si="770"/>
        <v>mPCIeHS-BTWifi-WT-6218No site</v>
      </c>
      <c r="P3983" s="1">
        <f t="shared" si="767"/>
        <v>0</v>
      </c>
      <c r="Q3983" s="1">
        <f t="shared" si="771"/>
        <v>0</v>
      </c>
      <c r="R3983" s="1">
        <f t="shared" si="772"/>
        <v>0</v>
      </c>
      <c r="S3983" s="1">
        <f t="shared" si="768"/>
        <v>0</v>
      </c>
      <c r="T3983" s="1">
        <f t="shared" si="769"/>
        <v>0</v>
      </c>
    </row>
    <row r="3984" spans="1:20" x14ac:dyDescent="0.3">
      <c r="A3984" s="1" t="s">
        <v>69</v>
      </c>
      <c r="D3984" s="1">
        <v>0</v>
      </c>
      <c r="E3984" s="1">
        <v>0</v>
      </c>
      <c r="F3984" s="1">
        <v>0</v>
      </c>
      <c r="H3984" s="1">
        <v>0</v>
      </c>
      <c r="I3984" s="1">
        <v>0</v>
      </c>
      <c r="K3984" s="1">
        <v>0</v>
      </c>
      <c r="L3984" s="2">
        <f t="shared" si="773"/>
        <v>0</v>
      </c>
      <c r="M3984" s="2" t="str">
        <f t="shared" si="774"/>
        <v>mPCIeHS-WiFi-121N</v>
      </c>
      <c r="N3984" s="2" t="str">
        <f t="shared" si="775"/>
        <v>No site</v>
      </c>
      <c r="O3984" s="1" t="str">
        <f t="shared" si="770"/>
        <v>mPCIeHS-WiFi-121NNo site</v>
      </c>
      <c r="P3984" s="1">
        <f t="shared" si="767"/>
        <v>0</v>
      </c>
      <c r="Q3984" s="1">
        <f t="shared" si="771"/>
        <v>0</v>
      </c>
      <c r="R3984" s="1">
        <f t="shared" si="772"/>
        <v>0</v>
      </c>
      <c r="S3984" s="1">
        <f t="shared" si="768"/>
        <v>0</v>
      </c>
      <c r="T3984" s="1">
        <f t="shared" si="769"/>
        <v>0</v>
      </c>
    </row>
    <row r="3985" spans="1:20" x14ac:dyDescent="0.3">
      <c r="A3985" s="1" t="s">
        <v>70</v>
      </c>
      <c r="E3985" s="1">
        <v>0</v>
      </c>
      <c r="F3985" s="1">
        <v>0</v>
      </c>
      <c r="H3985" s="1">
        <v>0</v>
      </c>
      <c r="I3985" s="1">
        <v>0</v>
      </c>
      <c r="K3985" s="1">
        <v>0</v>
      </c>
      <c r="L3985" s="2">
        <f t="shared" si="773"/>
        <v>0</v>
      </c>
      <c r="M3985" s="2" t="str">
        <f t="shared" si="774"/>
        <v>mPCIeHS-Wifi-WT-9462</v>
      </c>
      <c r="N3985" s="2" t="str">
        <f t="shared" si="775"/>
        <v>No site</v>
      </c>
      <c r="O3985" s="1" t="str">
        <f t="shared" si="770"/>
        <v>mPCIeHS-Wifi-WT-9462No site</v>
      </c>
      <c r="P3985" s="1">
        <f t="shared" si="767"/>
        <v>0</v>
      </c>
      <c r="Q3985" s="1">
        <f t="shared" si="771"/>
        <v>0</v>
      </c>
      <c r="R3985" s="1">
        <f t="shared" si="772"/>
        <v>0</v>
      </c>
      <c r="S3985" s="1">
        <f t="shared" si="768"/>
        <v>0</v>
      </c>
      <c r="T3985" s="1">
        <f t="shared" si="769"/>
        <v>0</v>
      </c>
    </row>
    <row r="3986" spans="1:20" x14ac:dyDescent="0.3">
      <c r="A3986" s="1" t="s">
        <v>633</v>
      </c>
      <c r="E3986" s="1">
        <v>0</v>
      </c>
      <c r="F3986" s="1">
        <v>0</v>
      </c>
      <c r="H3986" s="1">
        <v>0</v>
      </c>
      <c r="I3986" s="1">
        <v>0</v>
      </c>
      <c r="K3986" s="1">
        <v>0</v>
      </c>
      <c r="L3986" s="2">
        <f t="shared" si="773"/>
        <v>0</v>
      </c>
      <c r="M3986" s="2" t="str">
        <f t="shared" si="774"/>
        <v>WFkit-mPCIe_BTWiFi-251N</v>
      </c>
      <c r="N3986" s="2" t="str">
        <f t="shared" si="775"/>
        <v>No site</v>
      </c>
      <c r="O3986" s="1" t="str">
        <f t="shared" si="770"/>
        <v>WFkit-mPCIe_BTWiFi-251NNo site</v>
      </c>
      <c r="P3986" s="1">
        <f t="shared" si="767"/>
        <v>0</v>
      </c>
      <c r="Q3986" s="1">
        <f t="shared" si="771"/>
        <v>0</v>
      </c>
      <c r="R3986" s="1">
        <f t="shared" si="772"/>
        <v>0</v>
      </c>
      <c r="S3986" s="1">
        <f t="shared" si="768"/>
        <v>0</v>
      </c>
      <c r="T3986" s="1">
        <f t="shared" si="769"/>
        <v>0</v>
      </c>
    </row>
    <row r="3987" spans="1:20" x14ac:dyDescent="0.3">
      <c r="A3987" s="1" t="s">
        <v>635</v>
      </c>
      <c r="E3987" s="1">
        <v>0</v>
      </c>
      <c r="F3987" s="1">
        <v>0</v>
      </c>
      <c r="H3987" s="1">
        <v>0</v>
      </c>
      <c r="I3987" s="1">
        <v>0</v>
      </c>
      <c r="K3987" s="1">
        <v>0</v>
      </c>
      <c r="L3987" s="2">
        <f t="shared" si="773"/>
        <v>0</v>
      </c>
      <c r="M3987" s="2" t="str">
        <f t="shared" si="774"/>
        <v>WFkit-mPCIe_WiFi-121N</v>
      </c>
      <c r="N3987" s="2" t="str">
        <f t="shared" si="775"/>
        <v>No site</v>
      </c>
      <c r="O3987" s="1" t="str">
        <f t="shared" si="770"/>
        <v>WFkit-mPCIe_WiFi-121NNo site</v>
      </c>
      <c r="P3987" s="1">
        <f t="shared" si="767"/>
        <v>0</v>
      </c>
      <c r="Q3987" s="1">
        <f t="shared" si="771"/>
        <v>0</v>
      </c>
      <c r="R3987" s="1">
        <f t="shared" si="772"/>
        <v>0</v>
      </c>
      <c r="S3987" s="1">
        <f t="shared" si="768"/>
        <v>0</v>
      </c>
      <c r="T3987" s="1">
        <f t="shared" si="769"/>
        <v>0</v>
      </c>
    </row>
    <row r="3988" spans="1:20" hidden="1" x14ac:dyDescent="0.3">
      <c r="A3988" s="1" t="s">
        <v>637</v>
      </c>
      <c r="D3988" s="1">
        <v>0</v>
      </c>
      <c r="E3988" s="1">
        <v>0</v>
      </c>
      <c r="F3988" s="1">
        <v>0</v>
      </c>
      <c r="H3988" s="1">
        <v>0</v>
      </c>
      <c r="K3988" s="1">
        <v>0</v>
      </c>
      <c r="L3988" s="2">
        <f t="shared" si="773"/>
        <v>0</v>
      </c>
      <c r="M3988" s="2" t="str">
        <f t="shared" si="774"/>
        <v>Total Expansion-Module</v>
      </c>
      <c r="N3988" s="2" t="str">
        <f t="shared" si="775"/>
        <v>No site</v>
      </c>
      <c r="O3988" s="1" t="str">
        <f t="shared" si="770"/>
        <v>Total Expansion-ModuleNo site</v>
      </c>
      <c r="P3988" s="1">
        <f t="shared" si="767"/>
        <v>0</v>
      </c>
      <c r="Q3988" s="1">
        <f t="shared" si="771"/>
        <v>0</v>
      </c>
      <c r="R3988" s="1">
        <f t="shared" si="772"/>
        <v>0</v>
      </c>
      <c r="S3988" s="1">
        <f t="shared" si="768"/>
        <v>0</v>
      </c>
      <c r="T3988" s="1">
        <f t="shared" si="769"/>
        <v>0</v>
      </c>
    </row>
    <row r="3989" spans="1:20" hidden="1" x14ac:dyDescent="0.3">
      <c r="A3989" s="1" t="s">
        <v>638</v>
      </c>
      <c r="L3989" s="2">
        <f t="shared" si="773"/>
        <v>0</v>
      </c>
      <c r="M3989" s="2" t="str">
        <f t="shared" si="774"/>
        <v>Expansion-PCIe</v>
      </c>
      <c r="N3989" s="2" t="str">
        <f t="shared" si="775"/>
        <v>No site</v>
      </c>
      <c r="O3989" s="1" t="str">
        <f t="shared" si="770"/>
        <v>Expansion-PCIeNo site</v>
      </c>
      <c r="P3989" s="1">
        <f t="shared" si="767"/>
        <v>0</v>
      </c>
      <c r="Q3989" s="1">
        <f t="shared" si="771"/>
        <v>0</v>
      </c>
      <c r="R3989" s="1">
        <f t="shared" si="772"/>
        <v>0</v>
      </c>
      <c r="S3989" s="1">
        <f t="shared" si="768"/>
        <v>0</v>
      </c>
      <c r="T3989" s="1">
        <f t="shared" si="769"/>
        <v>0</v>
      </c>
    </row>
    <row r="3990" spans="1:20" x14ac:dyDescent="0.3">
      <c r="A3990" s="1" t="s">
        <v>640</v>
      </c>
      <c r="E3990" s="1">
        <v>0</v>
      </c>
      <c r="F3990" s="1">
        <v>0</v>
      </c>
      <c r="H3990" s="1">
        <v>0</v>
      </c>
      <c r="I3990" s="1">
        <v>0</v>
      </c>
      <c r="K3990" s="1">
        <v>0</v>
      </c>
      <c r="L3990" s="2">
        <f t="shared" si="773"/>
        <v>0</v>
      </c>
      <c r="M3990" s="2" t="str">
        <f t="shared" si="774"/>
        <v>Cbl-DSUB37-4x DSUB9-ESD</v>
      </c>
      <c r="N3990" s="2" t="str">
        <f t="shared" si="775"/>
        <v>No site</v>
      </c>
      <c r="O3990" s="1" t="str">
        <f t="shared" si="770"/>
        <v>Cbl-DSUB37-4x DSUB9-ESDNo site</v>
      </c>
      <c r="P3990" s="1">
        <f t="shared" si="767"/>
        <v>0</v>
      </c>
      <c r="Q3990" s="1">
        <f t="shared" si="771"/>
        <v>0</v>
      </c>
      <c r="R3990" s="1">
        <f t="shared" si="772"/>
        <v>0</v>
      </c>
      <c r="S3990" s="1">
        <f t="shared" si="768"/>
        <v>0</v>
      </c>
      <c r="T3990" s="1">
        <f t="shared" si="769"/>
        <v>0</v>
      </c>
    </row>
    <row r="3991" spans="1:20" x14ac:dyDescent="0.3">
      <c r="A3991" s="1" t="s">
        <v>641</v>
      </c>
      <c r="E3991" s="1">
        <v>0</v>
      </c>
      <c r="F3991" s="1">
        <v>0</v>
      </c>
      <c r="H3991" s="1">
        <v>0</v>
      </c>
      <c r="I3991" s="1">
        <v>0</v>
      </c>
      <c r="K3991" s="1">
        <v>0</v>
      </c>
      <c r="L3991" s="2">
        <f t="shared" si="773"/>
        <v>0</v>
      </c>
      <c r="M3991" s="2" t="str">
        <f t="shared" si="774"/>
        <v>Cbl-DSUB9-ESD</v>
      </c>
      <c r="N3991" s="2" t="str">
        <f t="shared" si="775"/>
        <v>No site</v>
      </c>
      <c r="O3991" s="1" t="str">
        <f t="shared" si="770"/>
        <v>Cbl-DSUB9-ESDNo site</v>
      </c>
      <c r="P3991" s="1">
        <f t="shared" si="767"/>
        <v>0</v>
      </c>
      <c r="Q3991" s="1">
        <f t="shared" si="771"/>
        <v>0</v>
      </c>
      <c r="R3991" s="1">
        <f t="shared" si="772"/>
        <v>0</v>
      </c>
      <c r="S3991" s="1">
        <f t="shared" si="768"/>
        <v>0</v>
      </c>
      <c r="T3991" s="1">
        <f t="shared" si="769"/>
        <v>0</v>
      </c>
    </row>
    <row r="3992" spans="1:20" x14ac:dyDescent="0.3">
      <c r="A3992" s="1" t="s">
        <v>644</v>
      </c>
      <c r="E3992" s="1">
        <v>0</v>
      </c>
      <c r="F3992" s="1">
        <v>0</v>
      </c>
      <c r="H3992" s="1">
        <v>0</v>
      </c>
      <c r="I3992" s="1">
        <v>0</v>
      </c>
      <c r="K3992" s="1">
        <v>0</v>
      </c>
      <c r="L3992" s="2">
        <f t="shared" si="773"/>
        <v>0</v>
      </c>
      <c r="M3992" s="2" t="str">
        <f t="shared" si="774"/>
        <v>mPCIe-CAN-4022-ESD</v>
      </c>
      <c r="N3992" s="2" t="str">
        <f t="shared" si="775"/>
        <v>No site</v>
      </c>
      <c r="O3992" s="1" t="str">
        <f t="shared" si="770"/>
        <v>mPCIe-CAN-4022-ESDNo site</v>
      </c>
      <c r="P3992" s="1">
        <f t="shared" si="767"/>
        <v>0</v>
      </c>
      <c r="Q3992" s="1">
        <f t="shared" si="771"/>
        <v>0</v>
      </c>
      <c r="R3992" s="1">
        <f t="shared" si="772"/>
        <v>0</v>
      </c>
      <c r="S3992" s="1">
        <f t="shared" si="768"/>
        <v>0</v>
      </c>
      <c r="T3992" s="1">
        <f t="shared" si="769"/>
        <v>0</v>
      </c>
    </row>
    <row r="3993" spans="1:20" x14ac:dyDescent="0.3">
      <c r="A3993" s="1" t="s">
        <v>71</v>
      </c>
      <c r="D3993" s="1">
        <v>0</v>
      </c>
      <c r="E3993" s="1">
        <v>0</v>
      </c>
      <c r="F3993" s="1">
        <v>0</v>
      </c>
      <c r="H3993" s="1">
        <v>0</v>
      </c>
      <c r="I3993" s="1">
        <v>0</v>
      </c>
      <c r="K3993" s="1">
        <v>0</v>
      </c>
      <c r="L3993" s="2">
        <f t="shared" si="773"/>
        <v>0</v>
      </c>
      <c r="M3993" s="2" t="str">
        <f t="shared" si="774"/>
        <v>mPCIe-CAN-B2S1</v>
      </c>
      <c r="N3993" s="2" t="str">
        <f t="shared" si="775"/>
        <v>No site</v>
      </c>
      <c r="O3993" s="1" t="str">
        <f t="shared" si="770"/>
        <v>mPCIe-CAN-B2S1No site</v>
      </c>
      <c r="P3993" s="1">
        <f t="shared" si="767"/>
        <v>0</v>
      </c>
      <c r="Q3993" s="1">
        <f t="shared" si="771"/>
        <v>0</v>
      </c>
      <c r="R3993" s="1">
        <f t="shared" si="772"/>
        <v>0</v>
      </c>
      <c r="S3993" s="1">
        <f t="shared" si="768"/>
        <v>0</v>
      </c>
      <c r="T3993" s="1">
        <f t="shared" si="769"/>
        <v>0</v>
      </c>
    </row>
    <row r="3994" spans="1:20" x14ac:dyDescent="0.3">
      <c r="A3994" s="1" t="s">
        <v>72</v>
      </c>
      <c r="E3994" s="1">
        <v>0</v>
      </c>
      <c r="F3994" s="1">
        <v>0</v>
      </c>
      <c r="H3994" s="1">
        <v>0</v>
      </c>
      <c r="I3994" s="1">
        <v>0</v>
      </c>
      <c r="K3994" s="1">
        <v>0</v>
      </c>
      <c r="L3994" s="2">
        <f t="shared" si="773"/>
        <v>0</v>
      </c>
      <c r="M3994" s="2" t="str">
        <f t="shared" si="774"/>
        <v>mPCIe-CAN-IPEH-3049</v>
      </c>
      <c r="N3994" s="2" t="str">
        <f t="shared" si="775"/>
        <v>No site</v>
      </c>
      <c r="O3994" s="1" t="str">
        <f t="shared" si="770"/>
        <v>mPCIe-CAN-IPEH-3049No site</v>
      </c>
      <c r="P3994" s="1">
        <f t="shared" si="767"/>
        <v>0</v>
      </c>
      <c r="Q3994" s="1">
        <f t="shared" si="771"/>
        <v>0</v>
      </c>
      <c r="R3994" s="1">
        <f t="shared" si="772"/>
        <v>0</v>
      </c>
      <c r="S3994" s="1">
        <f t="shared" si="768"/>
        <v>0</v>
      </c>
      <c r="T3994" s="1">
        <f t="shared" si="769"/>
        <v>0</v>
      </c>
    </row>
    <row r="3995" spans="1:20" x14ac:dyDescent="0.3">
      <c r="A3995" s="1" t="s">
        <v>73</v>
      </c>
      <c r="D3995" s="1">
        <v>0</v>
      </c>
      <c r="E3995" s="1">
        <v>0</v>
      </c>
      <c r="F3995" s="1">
        <v>0</v>
      </c>
      <c r="H3995" s="1">
        <v>0</v>
      </c>
      <c r="I3995" s="1">
        <v>0</v>
      </c>
      <c r="K3995" s="1">
        <v>0</v>
      </c>
      <c r="L3995" s="2">
        <f t="shared" si="773"/>
        <v>0</v>
      </c>
      <c r="M3995" s="2" t="str">
        <f t="shared" si="774"/>
        <v>mPCIe-CAN-IPEH-4045</v>
      </c>
      <c r="N3995" s="2" t="str">
        <f t="shared" si="775"/>
        <v>No site</v>
      </c>
      <c r="O3995" s="1" t="str">
        <f t="shared" si="770"/>
        <v>mPCIe-CAN-IPEH-4045No site</v>
      </c>
      <c r="P3995" s="1">
        <f t="shared" si="767"/>
        <v>0</v>
      </c>
      <c r="Q3995" s="1">
        <f t="shared" si="771"/>
        <v>0</v>
      </c>
      <c r="R3995" s="1">
        <f t="shared" si="772"/>
        <v>0</v>
      </c>
      <c r="S3995" s="1">
        <f t="shared" si="768"/>
        <v>0</v>
      </c>
      <c r="T3995" s="1">
        <f t="shared" si="769"/>
        <v>0</v>
      </c>
    </row>
    <row r="3996" spans="1:20" x14ac:dyDescent="0.3">
      <c r="A3996" s="1" t="s">
        <v>74</v>
      </c>
      <c r="D3996" s="1">
        <v>0</v>
      </c>
      <c r="E3996" s="1">
        <v>0</v>
      </c>
      <c r="F3996" s="1">
        <v>0</v>
      </c>
      <c r="H3996" s="1">
        <v>0</v>
      </c>
      <c r="I3996" s="1">
        <v>0</v>
      </c>
      <c r="K3996" s="1">
        <v>0</v>
      </c>
      <c r="L3996" s="2">
        <f t="shared" si="773"/>
        <v>0</v>
      </c>
      <c r="M3996" s="2" t="str">
        <f t="shared" si="774"/>
        <v>mPCIe-CAN-IPEH-4046</v>
      </c>
      <c r="N3996" s="2" t="str">
        <f t="shared" si="775"/>
        <v>No site</v>
      </c>
      <c r="O3996" s="1" t="str">
        <f t="shared" si="770"/>
        <v>mPCIe-CAN-IPEH-4046No site</v>
      </c>
      <c r="P3996" s="1">
        <f t="shared" si="767"/>
        <v>0</v>
      </c>
      <c r="Q3996" s="1">
        <f t="shared" si="771"/>
        <v>0</v>
      </c>
      <c r="R3996" s="1">
        <f t="shared" si="772"/>
        <v>0</v>
      </c>
      <c r="S3996" s="1">
        <f t="shared" si="768"/>
        <v>0</v>
      </c>
      <c r="T3996" s="1">
        <f t="shared" si="769"/>
        <v>0</v>
      </c>
    </row>
    <row r="3997" spans="1:20" x14ac:dyDescent="0.3">
      <c r="A3997" s="1" t="s">
        <v>647</v>
      </c>
      <c r="D3997" s="1">
        <v>0</v>
      </c>
      <c r="E3997" s="1">
        <v>0</v>
      </c>
      <c r="F3997" s="1">
        <v>0</v>
      </c>
      <c r="H3997" s="1">
        <v>0</v>
      </c>
      <c r="I3997" s="1">
        <v>0</v>
      </c>
      <c r="K3997" s="1">
        <v>0</v>
      </c>
      <c r="L3997" s="2">
        <f t="shared" si="773"/>
        <v>0</v>
      </c>
      <c r="M3997" s="2" t="str">
        <f t="shared" si="774"/>
        <v>mPCIe-CAN-IPEH-4047</v>
      </c>
      <c r="N3997" s="2" t="str">
        <f t="shared" si="775"/>
        <v>No site</v>
      </c>
      <c r="O3997" s="1" t="str">
        <f t="shared" si="770"/>
        <v>mPCIe-CAN-IPEH-4047No site</v>
      </c>
      <c r="P3997" s="1">
        <f t="shared" si="767"/>
        <v>0</v>
      </c>
      <c r="Q3997" s="1">
        <f t="shared" si="771"/>
        <v>0</v>
      </c>
      <c r="R3997" s="1">
        <f t="shared" si="772"/>
        <v>0</v>
      </c>
      <c r="S3997" s="1">
        <f t="shared" si="768"/>
        <v>0</v>
      </c>
      <c r="T3997" s="1">
        <f t="shared" si="769"/>
        <v>0</v>
      </c>
    </row>
    <row r="3998" spans="1:20" x14ac:dyDescent="0.3">
      <c r="A3998" s="1" t="s">
        <v>76</v>
      </c>
      <c r="D3998" s="1">
        <v>0</v>
      </c>
      <c r="E3998" s="1">
        <v>0</v>
      </c>
      <c r="F3998" s="1">
        <v>0</v>
      </c>
      <c r="H3998" s="1">
        <v>0</v>
      </c>
      <c r="I3998" s="1">
        <v>0</v>
      </c>
      <c r="K3998" s="1">
        <v>0</v>
      </c>
      <c r="L3998" s="2">
        <f t="shared" si="773"/>
        <v>0</v>
      </c>
      <c r="M3998" s="2" t="str">
        <f t="shared" si="774"/>
        <v>PCIe-AIO-ML</v>
      </c>
      <c r="N3998" s="2" t="str">
        <f t="shared" si="775"/>
        <v>No site</v>
      </c>
      <c r="O3998" s="1" t="str">
        <f t="shared" si="770"/>
        <v>PCIe-AIO-MLNo site</v>
      </c>
      <c r="P3998" s="1">
        <f t="shared" si="767"/>
        <v>0</v>
      </c>
      <c r="Q3998" s="1">
        <f t="shared" si="771"/>
        <v>0</v>
      </c>
      <c r="R3998" s="1">
        <f t="shared" si="772"/>
        <v>0</v>
      </c>
      <c r="S3998" s="1">
        <f t="shared" si="768"/>
        <v>0</v>
      </c>
      <c r="T3998" s="1">
        <f t="shared" si="769"/>
        <v>0</v>
      </c>
    </row>
    <row r="3999" spans="1:20" x14ac:dyDescent="0.3">
      <c r="A3999" s="1" t="s">
        <v>653</v>
      </c>
      <c r="E3999" s="1">
        <v>0</v>
      </c>
      <c r="F3999" s="1">
        <v>0</v>
      </c>
      <c r="H3999" s="1">
        <v>0</v>
      </c>
      <c r="I3999" s="1">
        <v>0</v>
      </c>
      <c r="K3999" s="1">
        <v>0</v>
      </c>
      <c r="L3999" s="2">
        <f t="shared" si="773"/>
        <v>0</v>
      </c>
      <c r="M3999" s="2" t="str">
        <f t="shared" si="774"/>
        <v>PCIe-CAN-402-B4-ESD</v>
      </c>
      <c r="N3999" s="2" t="str">
        <f t="shared" si="775"/>
        <v>No site</v>
      </c>
      <c r="O3999" s="1" t="str">
        <f t="shared" si="770"/>
        <v>PCIe-CAN-402-B4-ESDNo site</v>
      </c>
      <c r="P3999" s="1">
        <f t="shared" si="767"/>
        <v>0</v>
      </c>
      <c r="Q3999" s="1">
        <f t="shared" si="771"/>
        <v>0</v>
      </c>
      <c r="R3999" s="1">
        <f t="shared" si="772"/>
        <v>0</v>
      </c>
      <c r="S3999" s="1">
        <f t="shared" si="768"/>
        <v>0</v>
      </c>
      <c r="T3999" s="1">
        <f t="shared" si="769"/>
        <v>0</v>
      </c>
    </row>
    <row r="4000" spans="1:20" x14ac:dyDescent="0.3">
      <c r="A4000" s="1" t="s">
        <v>655</v>
      </c>
      <c r="E4000" s="1">
        <v>0</v>
      </c>
      <c r="F4000" s="1">
        <v>0</v>
      </c>
      <c r="H4000" s="1">
        <v>0</v>
      </c>
      <c r="I4000" s="1">
        <v>0</v>
      </c>
      <c r="K4000" s="1">
        <v>0</v>
      </c>
      <c r="L4000" s="2">
        <f t="shared" si="773"/>
        <v>0</v>
      </c>
      <c r="M4000" s="2" t="str">
        <f t="shared" si="774"/>
        <v>PCIe-CAN-IPEH-3027</v>
      </c>
      <c r="N4000" s="2" t="str">
        <f t="shared" si="775"/>
        <v>No site</v>
      </c>
      <c r="O4000" s="1" t="str">
        <f t="shared" si="770"/>
        <v>PCIe-CAN-IPEH-3027No site</v>
      </c>
      <c r="P4000" s="1">
        <f t="shared" si="767"/>
        <v>0</v>
      </c>
      <c r="Q4000" s="1">
        <f t="shared" si="771"/>
        <v>0</v>
      </c>
      <c r="R4000" s="1">
        <f t="shared" si="772"/>
        <v>0</v>
      </c>
      <c r="S4000" s="1">
        <f t="shared" si="768"/>
        <v>0</v>
      </c>
      <c r="T4000" s="1">
        <f t="shared" si="769"/>
        <v>0</v>
      </c>
    </row>
    <row r="4001" spans="1:20" hidden="1" x14ac:dyDescent="0.3">
      <c r="A4001" s="1" t="s">
        <v>664</v>
      </c>
      <c r="D4001" s="1">
        <v>0</v>
      </c>
      <c r="E4001" s="1">
        <v>0</v>
      </c>
      <c r="F4001" s="1">
        <v>0</v>
      </c>
      <c r="H4001" s="1">
        <v>0</v>
      </c>
      <c r="K4001" s="1">
        <v>0</v>
      </c>
      <c r="L4001" s="2">
        <f t="shared" si="773"/>
        <v>0</v>
      </c>
      <c r="M4001" s="2" t="str">
        <f t="shared" si="774"/>
        <v>Total Expansion-PCIe</v>
      </c>
      <c r="N4001" s="2" t="str">
        <f t="shared" si="775"/>
        <v>No site</v>
      </c>
      <c r="O4001" s="1" t="str">
        <f t="shared" si="770"/>
        <v>Total Expansion-PCIeNo site</v>
      </c>
      <c r="P4001" s="1">
        <f t="shared" si="767"/>
        <v>0</v>
      </c>
      <c r="Q4001" s="1">
        <f t="shared" si="771"/>
        <v>0</v>
      </c>
      <c r="R4001" s="1">
        <f t="shared" si="772"/>
        <v>0</v>
      </c>
      <c r="S4001" s="1">
        <f t="shared" si="768"/>
        <v>0</v>
      </c>
      <c r="T4001" s="1">
        <f t="shared" si="769"/>
        <v>0</v>
      </c>
    </row>
    <row r="4002" spans="1:20" hidden="1" x14ac:dyDescent="0.3">
      <c r="A4002" s="1" t="s">
        <v>665</v>
      </c>
      <c r="L4002" s="2">
        <f t="shared" si="773"/>
        <v>0</v>
      </c>
      <c r="M4002" s="2" t="str">
        <f t="shared" si="774"/>
        <v>Frame Grabber Card</v>
      </c>
      <c r="N4002" s="2" t="str">
        <f t="shared" si="775"/>
        <v>No site</v>
      </c>
      <c r="O4002" s="1" t="str">
        <f t="shared" si="770"/>
        <v>Frame Grabber CardNo site</v>
      </c>
      <c r="P4002" s="1">
        <f t="shared" si="767"/>
        <v>0</v>
      </c>
      <c r="Q4002" s="1">
        <f t="shared" si="771"/>
        <v>0</v>
      </c>
      <c r="R4002" s="1">
        <f t="shared" si="772"/>
        <v>0</v>
      </c>
      <c r="S4002" s="1">
        <f t="shared" si="768"/>
        <v>0</v>
      </c>
      <c r="T4002" s="1">
        <f t="shared" si="769"/>
        <v>0</v>
      </c>
    </row>
    <row r="4003" spans="1:20" x14ac:dyDescent="0.3">
      <c r="A4003" s="1" t="s">
        <v>77</v>
      </c>
      <c r="E4003" s="1">
        <v>0</v>
      </c>
      <c r="F4003" s="1">
        <v>0</v>
      </c>
      <c r="H4003" s="1">
        <v>0</v>
      </c>
      <c r="I4003" s="1">
        <v>0</v>
      </c>
      <c r="K4003" s="1">
        <v>0</v>
      </c>
      <c r="L4003" s="2">
        <f t="shared" si="773"/>
        <v>0</v>
      </c>
      <c r="M4003" s="2" t="str">
        <f t="shared" si="774"/>
        <v>PCIe-10G550X</v>
      </c>
      <c r="N4003" s="2" t="str">
        <f t="shared" si="775"/>
        <v>No site</v>
      </c>
      <c r="O4003" s="1" t="str">
        <f t="shared" si="770"/>
        <v>PCIe-10G550XNo site</v>
      </c>
      <c r="P4003" s="1">
        <f t="shared" si="767"/>
        <v>0</v>
      </c>
      <c r="Q4003" s="1">
        <f t="shared" si="771"/>
        <v>0</v>
      </c>
      <c r="R4003" s="1">
        <f t="shared" si="772"/>
        <v>0</v>
      </c>
      <c r="S4003" s="1">
        <f t="shared" si="768"/>
        <v>0</v>
      </c>
      <c r="T4003" s="1">
        <f t="shared" si="769"/>
        <v>0</v>
      </c>
    </row>
    <row r="4004" spans="1:20" x14ac:dyDescent="0.3">
      <c r="A4004" s="1" t="s">
        <v>78</v>
      </c>
      <c r="E4004" s="1">
        <v>0</v>
      </c>
      <c r="F4004" s="1">
        <v>0</v>
      </c>
      <c r="H4004" s="1">
        <v>0</v>
      </c>
      <c r="I4004" s="1">
        <v>0</v>
      </c>
      <c r="K4004" s="1">
        <v>0</v>
      </c>
      <c r="L4004" s="2">
        <f t="shared" si="773"/>
        <v>0</v>
      </c>
      <c r="M4004" s="2" t="str">
        <f t="shared" si="774"/>
        <v>PCIe-PoE2+</v>
      </c>
      <c r="N4004" s="2" t="str">
        <f t="shared" si="775"/>
        <v>No site</v>
      </c>
      <c r="O4004" s="1" t="str">
        <f t="shared" si="770"/>
        <v>PCIe-PoE2+No site</v>
      </c>
      <c r="P4004" s="1">
        <f t="shared" si="767"/>
        <v>0</v>
      </c>
      <c r="Q4004" s="1">
        <f t="shared" si="771"/>
        <v>0</v>
      </c>
      <c r="R4004" s="1">
        <f t="shared" si="772"/>
        <v>0</v>
      </c>
      <c r="S4004" s="1">
        <f t="shared" si="768"/>
        <v>0</v>
      </c>
      <c r="T4004" s="1">
        <f t="shared" si="769"/>
        <v>0</v>
      </c>
    </row>
    <row r="4005" spans="1:20" x14ac:dyDescent="0.3">
      <c r="A4005" s="1" t="s">
        <v>301</v>
      </c>
      <c r="D4005" s="1">
        <v>0</v>
      </c>
      <c r="E4005" s="1">
        <v>0</v>
      </c>
      <c r="F4005" s="1">
        <v>0</v>
      </c>
      <c r="H4005" s="1">
        <v>0</v>
      </c>
      <c r="I4005" s="1">
        <v>0</v>
      </c>
      <c r="K4005" s="1">
        <v>0</v>
      </c>
      <c r="L4005" s="2">
        <f t="shared" si="773"/>
        <v>0</v>
      </c>
      <c r="M4005" s="2" t="str">
        <f t="shared" si="774"/>
        <v>PCIe-PoE312M</v>
      </c>
      <c r="N4005" s="2" t="str">
        <f t="shared" si="775"/>
        <v>No site</v>
      </c>
      <c r="O4005" s="1" t="str">
        <f t="shared" si="770"/>
        <v>PCIe-PoE312MNo site</v>
      </c>
      <c r="P4005" s="1">
        <f t="shared" si="767"/>
        <v>0</v>
      </c>
      <c r="Q4005" s="1">
        <f t="shared" si="771"/>
        <v>0</v>
      </c>
      <c r="R4005" s="1">
        <f t="shared" si="772"/>
        <v>0</v>
      </c>
      <c r="S4005" s="1">
        <f t="shared" si="768"/>
        <v>0</v>
      </c>
      <c r="T4005" s="1">
        <f t="shared" si="769"/>
        <v>0</v>
      </c>
    </row>
    <row r="4006" spans="1:20" x14ac:dyDescent="0.3">
      <c r="A4006" s="1" t="s">
        <v>667</v>
      </c>
      <c r="D4006" s="1">
        <v>0</v>
      </c>
      <c r="E4006" s="1">
        <v>0</v>
      </c>
      <c r="F4006" s="1">
        <v>0</v>
      </c>
      <c r="H4006" s="1">
        <v>0</v>
      </c>
      <c r="I4006" s="1">
        <v>0</v>
      </c>
      <c r="K4006" s="1">
        <v>0</v>
      </c>
      <c r="L4006" s="2">
        <f t="shared" si="773"/>
        <v>0</v>
      </c>
      <c r="M4006" s="2" t="str">
        <f t="shared" si="774"/>
        <v>PCIe-PoE312M(EA)</v>
      </c>
      <c r="N4006" s="2" t="str">
        <f t="shared" si="775"/>
        <v>No site</v>
      </c>
      <c r="O4006" s="1" t="str">
        <f t="shared" si="770"/>
        <v>PCIe-PoE312M(EA)No site</v>
      </c>
      <c r="P4006" s="1">
        <f t="shared" si="767"/>
        <v>0</v>
      </c>
      <c r="Q4006" s="1">
        <f t="shared" si="771"/>
        <v>0</v>
      </c>
      <c r="R4006" s="1">
        <f t="shared" si="772"/>
        <v>0</v>
      </c>
      <c r="S4006" s="1">
        <f t="shared" si="768"/>
        <v>0</v>
      </c>
      <c r="T4006" s="1">
        <f t="shared" si="769"/>
        <v>0</v>
      </c>
    </row>
    <row r="4007" spans="1:20" x14ac:dyDescent="0.3">
      <c r="A4007" s="1" t="s">
        <v>302</v>
      </c>
      <c r="E4007" s="1">
        <v>0</v>
      </c>
      <c r="F4007" s="1">
        <v>0</v>
      </c>
      <c r="H4007" s="1">
        <v>0</v>
      </c>
      <c r="I4007" s="1">
        <v>0</v>
      </c>
      <c r="K4007" s="1">
        <v>0</v>
      </c>
      <c r="L4007" s="2">
        <f t="shared" si="773"/>
        <v>0</v>
      </c>
      <c r="M4007" s="2" t="str">
        <f t="shared" si="774"/>
        <v>PCIe-PoE334LP</v>
      </c>
      <c r="N4007" s="2" t="str">
        <f t="shared" si="775"/>
        <v>No site</v>
      </c>
      <c r="O4007" s="1" t="str">
        <f t="shared" si="770"/>
        <v>PCIe-PoE334LPNo site</v>
      </c>
      <c r="P4007" s="1">
        <f t="shared" si="767"/>
        <v>0</v>
      </c>
      <c r="Q4007" s="1">
        <f t="shared" si="771"/>
        <v>0</v>
      </c>
      <c r="R4007" s="1">
        <f t="shared" si="772"/>
        <v>0</v>
      </c>
      <c r="S4007" s="1">
        <f t="shared" si="768"/>
        <v>0</v>
      </c>
      <c r="T4007" s="1">
        <f t="shared" si="769"/>
        <v>0</v>
      </c>
    </row>
    <row r="4008" spans="1:20" x14ac:dyDescent="0.3">
      <c r="A4008" s="1" t="s">
        <v>79</v>
      </c>
      <c r="E4008" s="1">
        <v>0</v>
      </c>
      <c r="F4008" s="1">
        <v>0</v>
      </c>
      <c r="H4008" s="1">
        <v>0</v>
      </c>
      <c r="I4008" s="1">
        <v>0</v>
      </c>
      <c r="K4008" s="1">
        <v>0</v>
      </c>
      <c r="L4008" s="2">
        <f t="shared" si="773"/>
        <v>0</v>
      </c>
      <c r="M4008" s="2" t="str">
        <f t="shared" si="774"/>
        <v>PCIe-PoE352at</v>
      </c>
      <c r="N4008" s="2" t="str">
        <f t="shared" si="775"/>
        <v>No site</v>
      </c>
      <c r="O4008" s="1" t="str">
        <f t="shared" si="770"/>
        <v>PCIe-PoE352atNo site</v>
      </c>
      <c r="P4008" s="1">
        <f t="shared" si="767"/>
        <v>0</v>
      </c>
      <c r="Q4008" s="1">
        <f t="shared" si="771"/>
        <v>0</v>
      </c>
      <c r="R4008" s="1">
        <f t="shared" si="772"/>
        <v>0</v>
      </c>
      <c r="S4008" s="1">
        <f t="shared" si="768"/>
        <v>0</v>
      </c>
      <c r="T4008" s="1">
        <f t="shared" si="769"/>
        <v>0</v>
      </c>
    </row>
    <row r="4009" spans="1:20" x14ac:dyDescent="0.3">
      <c r="A4009" s="1" t="s">
        <v>233</v>
      </c>
      <c r="E4009" s="1">
        <v>0</v>
      </c>
      <c r="F4009" s="1">
        <v>0</v>
      </c>
      <c r="H4009" s="1">
        <v>0</v>
      </c>
      <c r="I4009" s="1">
        <v>0</v>
      </c>
      <c r="K4009" s="1">
        <v>0</v>
      </c>
      <c r="L4009" s="2">
        <f t="shared" si="773"/>
        <v>0</v>
      </c>
      <c r="M4009" s="2" t="str">
        <f t="shared" si="774"/>
        <v>PCIe-PoE354at</v>
      </c>
      <c r="N4009" s="2" t="str">
        <f t="shared" si="775"/>
        <v>No site</v>
      </c>
      <c r="O4009" s="1" t="str">
        <f t="shared" si="770"/>
        <v>PCIe-PoE354atNo site</v>
      </c>
      <c r="P4009" s="1">
        <f t="shared" si="767"/>
        <v>0</v>
      </c>
      <c r="Q4009" s="1">
        <f t="shared" si="771"/>
        <v>0</v>
      </c>
      <c r="R4009" s="1">
        <f t="shared" si="772"/>
        <v>0</v>
      </c>
      <c r="S4009" s="1">
        <f t="shared" si="768"/>
        <v>0</v>
      </c>
      <c r="T4009" s="1">
        <f t="shared" si="769"/>
        <v>0</v>
      </c>
    </row>
    <row r="4010" spans="1:20" x14ac:dyDescent="0.3">
      <c r="A4010" s="1" t="s">
        <v>80</v>
      </c>
      <c r="D4010" s="1">
        <v>0</v>
      </c>
      <c r="E4010" s="1">
        <v>0</v>
      </c>
      <c r="F4010" s="1">
        <v>0</v>
      </c>
      <c r="H4010" s="1">
        <v>0</v>
      </c>
      <c r="I4010" s="1">
        <v>0</v>
      </c>
      <c r="K4010" s="1">
        <v>0</v>
      </c>
      <c r="L4010" s="2">
        <f t="shared" si="773"/>
        <v>0</v>
      </c>
      <c r="M4010" s="2" t="str">
        <f t="shared" si="774"/>
        <v>PCIe-PoE354at-1</v>
      </c>
      <c r="N4010" s="2" t="str">
        <f t="shared" si="775"/>
        <v>No site</v>
      </c>
      <c r="O4010" s="1" t="str">
        <f t="shared" si="770"/>
        <v>PCIe-PoE354at-1No site</v>
      </c>
      <c r="P4010" s="1">
        <f t="shared" si="767"/>
        <v>0</v>
      </c>
      <c r="Q4010" s="1">
        <f t="shared" si="771"/>
        <v>0</v>
      </c>
      <c r="R4010" s="1">
        <f t="shared" si="772"/>
        <v>0</v>
      </c>
      <c r="S4010" s="1">
        <f t="shared" si="768"/>
        <v>0</v>
      </c>
      <c r="T4010" s="1">
        <f t="shared" si="769"/>
        <v>0</v>
      </c>
    </row>
    <row r="4011" spans="1:20" x14ac:dyDescent="0.3">
      <c r="A4011" s="1" t="s">
        <v>669</v>
      </c>
      <c r="E4011" s="1">
        <v>0</v>
      </c>
      <c r="F4011" s="1">
        <v>0</v>
      </c>
      <c r="H4011" s="1">
        <v>0</v>
      </c>
      <c r="I4011" s="1">
        <v>0</v>
      </c>
      <c r="K4011" s="1">
        <v>0</v>
      </c>
      <c r="L4011" s="2">
        <f t="shared" si="773"/>
        <v>0</v>
      </c>
      <c r="M4011" s="2" t="str">
        <f t="shared" si="774"/>
        <v>PCIe-PoE4+</v>
      </c>
      <c r="N4011" s="2" t="str">
        <f t="shared" si="775"/>
        <v>No site</v>
      </c>
      <c r="O4011" s="1" t="str">
        <f t="shared" si="770"/>
        <v>PCIe-PoE4+No site</v>
      </c>
      <c r="P4011" s="1">
        <f t="shared" si="767"/>
        <v>0</v>
      </c>
      <c r="Q4011" s="1">
        <f t="shared" si="771"/>
        <v>0</v>
      </c>
      <c r="R4011" s="1">
        <f t="shared" si="772"/>
        <v>0</v>
      </c>
      <c r="S4011" s="1">
        <f t="shared" si="768"/>
        <v>0</v>
      </c>
      <c r="T4011" s="1">
        <f t="shared" si="769"/>
        <v>0</v>
      </c>
    </row>
    <row r="4012" spans="1:20" x14ac:dyDescent="0.3">
      <c r="A4012" s="1" t="s">
        <v>303</v>
      </c>
      <c r="D4012" s="1">
        <v>0</v>
      </c>
      <c r="E4012" s="1">
        <v>0</v>
      </c>
      <c r="F4012" s="1">
        <v>0</v>
      </c>
      <c r="H4012" s="1">
        <v>0</v>
      </c>
      <c r="I4012" s="1">
        <v>0</v>
      </c>
      <c r="K4012" s="1">
        <v>0</v>
      </c>
      <c r="L4012" s="2">
        <f t="shared" si="773"/>
        <v>0</v>
      </c>
      <c r="M4012" s="2" t="str">
        <f t="shared" si="774"/>
        <v>PCIe-PoE454at</v>
      </c>
      <c r="N4012" s="2" t="str">
        <f t="shared" si="775"/>
        <v>No site</v>
      </c>
      <c r="O4012" s="1" t="str">
        <f t="shared" si="770"/>
        <v>PCIe-PoE454atNo site</v>
      </c>
      <c r="P4012" s="1">
        <f t="shared" si="767"/>
        <v>0</v>
      </c>
      <c r="Q4012" s="1">
        <f t="shared" si="771"/>
        <v>0</v>
      </c>
      <c r="R4012" s="1">
        <f t="shared" si="772"/>
        <v>0</v>
      </c>
      <c r="S4012" s="1">
        <f t="shared" si="768"/>
        <v>0</v>
      </c>
      <c r="T4012" s="1">
        <f t="shared" si="769"/>
        <v>0</v>
      </c>
    </row>
    <row r="4013" spans="1:20" x14ac:dyDescent="0.3">
      <c r="A4013" s="1" t="s">
        <v>672</v>
      </c>
      <c r="D4013" s="1">
        <v>0</v>
      </c>
      <c r="E4013" s="1">
        <v>0</v>
      </c>
      <c r="F4013" s="1">
        <v>0</v>
      </c>
      <c r="H4013" s="1">
        <v>0</v>
      </c>
      <c r="I4013" s="1">
        <v>0</v>
      </c>
      <c r="K4013" s="1">
        <v>0</v>
      </c>
      <c r="L4013" s="2">
        <f t="shared" si="773"/>
        <v>0</v>
      </c>
      <c r="M4013" s="2" t="str">
        <f t="shared" si="774"/>
        <v>PCIe-PoE454at(EA)</v>
      </c>
      <c r="N4013" s="2" t="str">
        <f t="shared" si="775"/>
        <v>No site</v>
      </c>
      <c r="O4013" s="1" t="str">
        <f t="shared" si="770"/>
        <v>PCIe-PoE454at(EA)No site</v>
      </c>
      <c r="P4013" s="1">
        <f t="shared" si="767"/>
        <v>0</v>
      </c>
      <c r="Q4013" s="1">
        <f t="shared" si="771"/>
        <v>0</v>
      </c>
      <c r="R4013" s="1">
        <f t="shared" si="772"/>
        <v>0</v>
      </c>
      <c r="S4013" s="1">
        <f t="shared" si="768"/>
        <v>0</v>
      </c>
      <c r="T4013" s="1">
        <f t="shared" si="769"/>
        <v>0</v>
      </c>
    </row>
    <row r="4014" spans="1:20" x14ac:dyDescent="0.3">
      <c r="A4014" s="1" t="s">
        <v>81</v>
      </c>
      <c r="E4014" s="1">
        <v>0</v>
      </c>
      <c r="F4014" s="1">
        <v>0</v>
      </c>
      <c r="H4014" s="1">
        <v>0</v>
      </c>
      <c r="I4014" s="1">
        <v>0</v>
      </c>
      <c r="K4014" s="1">
        <v>0</v>
      </c>
      <c r="L4014" s="2">
        <f t="shared" si="773"/>
        <v>0</v>
      </c>
      <c r="M4014" s="2" t="str">
        <f t="shared" si="774"/>
        <v>PCIe-PoE550X</v>
      </c>
      <c r="N4014" s="2" t="str">
        <f t="shared" si="775"/>
        <v>No site</v>
      </c>
      <c r="O4014" s="1" t="str">
        <f t="shared" si="770"/>
        <v>PCIe-PoE550XNo site</v>
      </c>
      <c r="P4014" s="1">
        <f t="shared" si="767"/>
        <v>0</v>
      </c>
      <c r="Q4014" s="1">
        <f t="shared" si="771"/>
        <v>0</v>
      </c>
      <c r="R4014" s="1">
        <f t="shared" si="772"/>
        <v>0</v>
      </c>
      <c r="S4014" s="1">
        <f t="shared" si="768"/>
        <v>0</v>
      </c>
      <c r="T4014" s="1">
        <f t="shared" si="769"/>
        <v>0</v>
      </c>
    </row>
    <row r="4015" spans="1:20" x14ac:dyDescent="0.3">
      <c r="A4015" s="1" t="s">
        <v>304</v>
      </c>
      <c r="E4015" s="1">
        <v>0</v>
      </c>
      <c r="F4015" s="1">
        <v>0</v>
      </c>
      <c r="H4015" s="1">
        <v>0</v>
      </c>
      <c r="I4015" s="1">
        <v>0</v>
      </c>
      <c r="K4015" s="1">
        <v>0</v>
      </c>
      <c r="L4015" s="2">
        <f t="shared" si="773"/>
        <v>0</v>
      </c>
      <c r="M4015" s="2" t="str">
        <f t="shared" si="774"/>
        <v>PCIe-USB340</v>
      </c>
      <c r="N4015" s="2" t="str">
        <f t="shared" si="775"/>
        <v>No site</v>
      </c>
      <c r="O4015" s="1" t="str">
        <f t="shared" si="770"/>
        <v>PCIe-USB340No site</v>
      </c>
      <c r="P4015" s="1">
        <f t="shared" si="767"/>
        <v>0</v>
      </c>
      <c r="Q4015" s="1">
        <f t="shared" si="771"/>
        <v>0</v>
      </c>
      <c r="R4015" s="1">
        <f t="shared" si="772"/>
        <v>0</v>
      </c>
      <c r="S4015" s="1">
        <f t="shared" si="768"/>
        <v>0</v>
      </c>
      <c r="T4015" s="1">
        <f t="shared" si="769"/>
        <v>0</v>
      </c>
    </row>
    <row r="4016" spans="1:20" x14ac:dyDescent="0.3">
      <c r="A4016" s="1" t="s">
        <v>305</v>
      </c>
      <c r="E4016" s="1">
        <v>0</v>
      </c>
      <c r="F4016" s="1">
        <v>0</v>
      </c>
      <c r="H4016" s="1">
        <v>0</v>
      </c>
      <c r="I4016" s="1">
        <v>0</v>
      </c>
      <c r="K4016" s="1">
        <v>0</v>
      </c>
      <c r="L4016" s="2">
        <f t="shared" si="773"/>
        <v>0</v>
      </c>
      <c r="M4016" s="2" t="str">
        <f t="shared" si="774"/>
        <v>PCIe-USB380</v>
      </c>
      <c r="N4016" s="2" t="str">
        <f t="shared" si="775"/>
        <v>No site</v>
      </c>
      <c r="O4016" s="1" t="str">
        <f t="shared" si="770"/>
        <v>PCIe-USB380No site</v>
      </c>
      <c r="P4016" s="1">
        <f t="shared" si="767"/>
        <v>0</v>
      </c>
      <c r="Q4016" s="1">
        <f t="shared" si="771"/>
        <v>0</v>
      </c>
      <c r="R4016" s="1">
        <f t="shared" si="772"/>
        <v>0</v>
      </c>
      <c r="S4016" s="1">
        <f t="shared" si="768"/>
        <v>0</v>
      </c>
      <c r="T4016" s="1">
        <f t="shared" si="769"/>
        <v>0</v>
      </c>
    </row>
    <row r="4017" spans="1:20" x14ac:dyDescent="0.3">
      <c r="A4017" s="1" t="s">
        <v>306</v>
      </c>
      <c r="D4017" s="1">
        <v>0</v>
      </c>
      <c r="E4017" s="1">
        <v>0</v>
      </c>
      <c r="F4017" s="1">
        <v>0</v>
      </c>
      <c r="H4017" s="1">
        <v>0</v>
      </c>
      <c r="I4017" s="1">
        <v>0</v>
      </c>
      <c r="K4017" s="1">
        <v>0</v>
      </c>
      <c r="L4017" s="2">
        <f t="shared" si="773"/>
        <v>0</v>
      </c>
      <c r="M4017" s="2" t="str">
        <f t="shared" si="774"/>
        <v>PCIe-USB381F</v>
      </c>
      <c r="N4017" s="2" t="str">
        <f t="shared" si="775"/>
        <v>No site</v>
      </c>
      <c r="O4017" s="1" t="str">
        <f t="shared" si="770"/>
        <v>PCIe-USB381FNo site</v>
      </c>
      <c r="P4017" s="1">
        <f t="shared" si="767"/>
        <v>0</v>
      </c>
      <c r="Q4017" s="1">
        <f t="shared" si="771"/>
        <v>0</v>
      </c>
      <c r="R4017" s="1">
        <f t="shared" si="772"/>
        <v>0</v>
      </c>
      <c r="S4017" s="1">
        <f t="shared" si="768"/>
        <v>0</v>
      </c>
      <c r="T4017" s="1">
        <f t="shared" si="769"/>
        <v>0</v>
      </c>
    </row>
    <row r="4018" spans="1:20" hidden="1" x14ac:dyDescent="0.3">
      <c r="A4018" s="1" t="s">
        <v>674</v>
      </c>
      <c r="D4018" s="1">
        <v>0</v>
      </c>
      <c r="E4018" s="1">
        <v>0</v>
      </c>
      <c r="F4018" s="1">
        <v>0</v>
      </c>
      <c r="H4018" s="1">
        <v>0</v>
      </c>
      <c r="K4018" s="1">
        <v>0</v>
      </c>
      <c r="L4018" s="2">
        <f t="shared" si="773"/>
        <v>0</v>
      </c>
      <c r="M4018" s="2" t="str">
        <f t="shared" si="774"/>
        <v>Total Frame Grabber Card</v>
      </c>
      <c r="N4018" s="2" t="str">
        <f t="shared" si="775"/>
        <v>No site</v>
      </c>
      <c r="O4018" s="1" t="str">
        <f t="shared" si="770"/>
        <v>Total Frame Grabber CardNo site</v>
      </c>
      <c r="P4018" s="1">
        <f t="shared" si="767"/>
        <v>0</v>
      </c>
      <c r="Q4018" s="1">
        <f t="shared" si="771"/>
        <v>0</v>
      </c>
      <c r="R4018" s="1">
        <f t="shared" si="772"/>
        <v>0</v>
      </c>
      <c r="S4018" s="1">
        <f t="shared" si="768"/>
        <v>0</v>
      </c>
      <c r="T4018" s="1">
        <f t="shared" si="769"/>
        <v>0</v>
      </c>
    </row>
    <row r="4019" spans="1:20" hidden="1" x14ac:dyDescent="0.3">
      <c r="A4019" s="1" t="s">
        <v>675</v>
      </c>
      <c r="L4019" s="2">
        <f t="shared" si="773"/>
        <v>0</v>
      </c>
      <c r="M4019" s="2" t="str">
        <f t="shared" si="774"/>
        <v>GPU Card</v>
      </c>
      <c r="N4019" s="2" t="str">
        <f t="shared" si="775"/>
        <v>No site</v>
      </c>
      <c r="O4019" s="1" t="str">
        <f t="shared" si="770"/>
        <v>GPU CardNo site</v>
      </c>
      <c r="P4019" s="1">
        <f t="shared" si="767"/>
        <v>0</v>
      </c>
      <c r="Q4019" s="1">
        <f t="shared" si="771"/>
        <v>0</v>
      </c>
      <c r="R4019" s="1">
        <f t="shared" si="772"/>
        <v>0</v>
      </c>
      <c r="S4019" s="1">
        <f t="shared" si="768"/>
        <v>0</v>
      </c>
      <c r="T4019" s="1">
        <f t="shared" si="769"/>
        <v>0</v>
      </c>
    </row>
    <row r="4020" spans="1:20" x14ac:dyDescent="0.3">
      <c r="A4020" s="1" t="s">
        <v>677</v>
      </c>
      <c r="E4020" s="1">
        <v>0</v>
      </c>
      <c r="F4020" s="1">
        <v>0</v>
      </c>
      <c r="H4020" s="1">
        <v>0</v>
      </c>
      <c r="I4020" s="1">
        <v>0</v>
      </c>
      <c r="K4020" s="1">
        <v>0</v>
      </c>
      <c r="L4020" s="2">
        <f t="shared" si="773"/>
        <v>0</v>
      </c>
      <c r="M4020" s="2" t="str">
        <f t="shared" si="774"/>
        <v>GC-GTX-1050Ti-Gigabyte</v>
      </c>
      <c r="N4020" s="2" t="str">
        <f t="shared" si="775"/>
        <v>No site</v>
      </c>
      <c r="O4020" s="1" t="str">
        <f t="shared" si="770"/>
        <v>GC-GTX-1050Ti-GigabyteNo site</v>
      </c>
      <c r="P4020" s="1">
        <f t="shared" si="767"/>
        <v>0</v>
      </c>
      <c r="Q4020" s="1">
        <f t="shared" si="771"/>
        <v>0</v>
      </c>
      <c r="R4020" s="1">
        <f t="shared" si="772"/>
        <v>0</v>
      </c>
      <c r="S4020" s="1">
        <f t="shared" si="768"/>
        <v>0</v>
      </c>
      <c r="T4020" s="1">
        <f t="shared" si="769"/>
        <v>0</v>
      </c>
    </row>
    <row r="4021" spans="1:20" x14ac:dyDescent="0.3">
      <c r="A4021" s="1" t="s">
        <v>678</v>
      </c>
      <c r="E4021" s="1">
        <v>0</v>
      </c>
      <c r="F4021" s="1">
        <v>0</v>
      </c>
      <c r="H4021" s="1">
        <v>0</v>
      </c>
      <c r="I4021" s="1">
        <v>0</v>
      </c>
      <c r="K4021" s="1">
        <v>0</v>
      </c>
      <c r="L4021" s="2">
        <f t="shared" si="773"/>
        <v>0</v>
      </c>
      <c r="M4021" s="2" t="str">
        <f t="shared" si="774"/>
        <v>GC-GTX-1060-EVGA</v>
      </c>
      <c r="N4021" s="2" t="str">
        <f t="shared" si="775"/>
        <v>No site</v>
      </c>
      <c r="O4021" s="1" t="str">
        <f t="shared" si="770"/>
        <v>GC-GTX-1060-EVGANo site</v>
      </c>
      <c r="P4021" s="1">
        <f t="shared" si="767"/>
        <v>0</v>
      </c>
      <c r="Q4021" s="1">
        <f t="shared" si="771"/>
        <v>0</v>
      </c>
      <c r="R4021" s="1">
        <f t="shared" si="772"/>
        <v>0</v>
      </c>
      <c r="S4021" s="1">
        <f t="shared" si="768"/>
        <v>0</v>
      </c>
      <c r="T4021" s="1">
        <f t="shared" si="769"/>
        <v>0</v>
      </c>
    </row>
    <row r="4022" spans="1:20" x14ac:dyDescent="0.3">
      <c r="A4022" s="1" t="s">
        <v>679</v>
      </c>
      <c r="E4022" s="1">
        <v>0</v>
      </c>
      <c r="F4022" s="1">
        <v>0</v>
      </c>
      <c r="H4022" s="1">
        <v>0</v>
      </c>
      <c r="I4022" s="1">
        <v>0</v>
      </c>
      <c r="K4022" s="1">
        <v>0</v>
      </c>
      <c r="L4022" s="2">
        <f t="shared" si="773"/>
        <v>0</v>
      </c>
      <c r="M4022" s="2" t="str">
        <f t="shared" si="774"/>
        <v>GC-GTX-1080-ASUS</v>
      </c>
      <c r="N4022" s="2" t="str">
        <f t="shared" si="775"/>
        <v>No site</v>
      </c>
      <c r="O4022" s="1" t="str">
        <f t="shared" si="770"/>
        <v>GC-GTX-1080-ASUSNo site</v>
      </c>
      <c r="P4022" s="1">
        <f t="shared" si="767"/>
        <v>0</v>
      </c>
      <c r="Q4022" s="1">
        <f t="shared" si="771"/>
        <v>0</v>
      </c>
      <c r="R4022" s="1">
        <f t="shared" si="772"/>
        <v>0</v>
      </c>
      <c r="S4022" s="1">
        <f t="shared" si="768"/>
        <v>0</v>
      </c>
      <c r="T4022" s="1">
        <f t="shared" si="769"/>
        <v>0</v>
      </c>
    </row>
    <row r="4023" spans="1:20" x14ac:dyDescent="0.3">
      <c r="A4023" s="1" t="s">
        <v>681</v>
      </c>
      <c r="E4023" s="1">
        <v>0</v>
      </c>
      <c r="F4023" s="1">
        <v>0</v>
      </c>
      <c r="H4023" s="1">
        <v>0</v>
      </c>
      <c r="I4023" s="1">
        <v>0</v>
      </c>
      <c r="K4023" s="1">
        <v>0</v>
      </c>
      <c r="L4023" s="2">
        <f t="shared" si="773"/>
        <v>0</v>
      </c>
      <c r="M4023" s="2" t="str">
        <f t="shared" si="774"/>
        <v>GC-GTX-1080Ti-MSI</v>
      </c>
      <c r="N4023" s="2" t="str">
        <f t="shared" si="775"/>
        <v>No site</v>
      </c>
      <c r="O4023" s="1" t="str">
        <f t="shared" si="770"/>
        <v>GC-GTX-1080Ti-MSINo site</v>
      </c>
      <c r="P4023" s="1">
        <f t="shared" si="767"/>
        <v>0</v>
      </c>
      <c r="Q4023" s="1">
        <f t="shared" si="771"/>
        <v>0</v>
      </c>
      <c r="R4023" s="1">
        <f t="shared" si="772"/>
        <v>0</v>
      </c>
      <c r="S4023" s="1">
        <f t="shared" si="768"/>
        <v>0</v>
      </c>
      <c r="T4023" s="1">
        <f t="shared" si="769"/>
        <v>0</v>
      </c>
    </row>
    <row r="4024" spans="1:20" x14ac:dyDescent="0.3">
      <c r="A4024" s="1" t="s">
        <v>682</v>
      </c>
      <c r="D4024" s="1">
        <v>0</v>
      </c>
      <c r="E4024" s="1">
        <v>0</v>
      </c>
      <c r="F4024" s="1">
        <v>0</v>
      </c>
      <c r="H4024" s="1">
        <v>0</v>
      </c>
      <c r="I4024" s="1">
        <v>0</v>
      </c>
      <c r="K4024" s="1">
        <v>0</v>
      </c>
      <c r="L4024" s="2">
        <f t="shared" si="773"/>
        <v>0</v>
      </c>
      <c r="M4024" s="2" t="str">
        <f t="shared" si="774"/>
        <v>GC-GTX-1650-MSI</v>
      </c>
      <c r="N4024" s="2" t="str">
        <f t="shared" si="775"/>
        <v>No site</v>
      </c>
      <c r="O4024" s="1" t="str">
        <f t="shared" si="770"/>
        <v>GC-GTX-1650-MSINo site</v>
      </c>
      <c r="P4024" s="1">
        <f t="shared" si="767"/>
        <v>0</v>
      </c>
      <c r="Q4024" s="1">
        <f t="shared" si="771"/>
        <v>0</v>
      </c>
      <c r="R4024" s="1">
        <f t="shared" si="772"/>
        <v>0</v>
      </c>
      <c r="S4024" s="1">
        <f t="shared" si="768"/>
        <v>0</v>
      </c>
      <c r="T4024" s="1">
        <f t="shared" si="769"/>
        <v>0</v>
      </c>
    </row>
    <row r="4025" spans="1:20" x14ac:dyDescent="0.3">
      <c r="A4025" s="1" t="s">
        <v>684</v>
      </c>
      <c r="D4025" s="1">
        <v>0</v>
      </c>
      <c r="E4025" s="1">
        <v>0</v>
      </c>
      <c r="F4025" s="1">
        <v>0</v>
      </c>
      <c r="H4025" s="1">
        <v>0</v>
      </c>
      <c r="I4025" s="1">
        <v>0</v>
      </c>
      <c r="K4025" s="1">
        <v>0</v>
      </c>
      <c r="L4025" s="2">
        <f t="shared" si="773"/>
        <v>0</v>
      </c>
      <c r="M4025" s="2" t="str">
        <f t="shared" si="774"/>
        <v>GC-GTX-1650_D6-MSI</v>
      </c>
      <c r="N4025" s="2" t="str">
        <f t="shared" si="775"/>
        <v>No site</v>
      </c>
      <c r="O4025" s="1" t="str">
        <f t="shared" si="770"/>
        <v>GC-GTX-1650_D6-MSINo site</v>
      </c>
      <c r="P4025" s="1">
        <f t="shared" si="767"/>
        <v>0</v>
      </c>
      <c r="Q4025" s="1">
        <f t="shared" si="771"/>
        <v>0</v>
      </c>
      <c r="R4025" s="1">
        <f t="shared" si="772"/>
        <v>0</v>
      </c>
      <c r="S4025" s="1">
        <f t="shared" si="768"/>
        <v>0</v>
      </c>
      <c r="T4025" s="1">
        <f t="shared" si="769"/>
        <v>0</v>
      </c>
    </row>
    <row r="4026" spans="1:20" x14ac:dyDescent="0.3">
      <c r="A4026" s="1" t="s">
        <v>685</v>
      </c>
      <c r="D4026" s="1">
        <v>0</v>
      </c>
      <c r="E4026" s="1">
        <v>0</v>
      </c>
      <c r="F4026" s="1">
        <v>0</v>
      </c>
      <c r="H4026" s="1">
        <v>0</v>
      </c>
      <c r="I4026" s="1">
        <v>0</v>
      </c>
      <c r="K4026" s="1">
        <v>0</v>
      </c>
      <c r="L4026" s="2">
        <f t="shared" si="773"/>
        <v>0</v>
      </c>
      <c r="M4026" s="2" t="str">
        <f t="shared" si="774"/>
        <v>GC-GTX-1660S-Gigabyte</v>
      </c>
      <c r="N4026" s="2" t="str">
        <f t="shared" si="775"/>
        <v>No site</v>
      </c>
      <c r="O4026" s="1" t="str">
        <f t="shared" si="770"/>
        <v>GC-GTX-1660S-GigabyteNo site</v>
      </c>
      <c r="P4026" s="1">
        <f t="shared" si="767"/>
        <v>0</v>
      </c>
      <c r="Q4026" s="1">
        <f t="shared" si="771"/>
        <v>0</v>
      </c>
      <c r="R4026" s="1">
        <f t="shared" si="772"/>
        <v>0</v>
      </c>
      <c r="S4026" s="1">
        <f t="shared" si="768"/>
        <v>0</v>
      </c>
      <c r="T4026" s="1">
        <f t="shared" si="769"/>
        <v>0</v>
      </c>
    </row>
    <row r="4027" spans="1:20" x14ac:dyDescent="0.3">
      <c r="A4027" s="1" t="s">
        <v>687</v>
      </c>
      <c r="D4027" s="1">
        <v>0</v>
      </c>
      <c r="E4027" s="1">
        <v>0</v>
      </c>
      <c r="F4027" s="1">
        <v>0</v>
      </c>
      <c r="H4027" s="1">
        <v>0</v>
      </c>
      <c r="I4027" s="1">
        <v>0</v>
      </c>
      <c r="K4027" s="1">
        <v>0</v>
      </c>
      <c r="L4027" s="2">
        <f t="shared" si="773"/>
        <v>0</v>
      </c>
      <c r="M4027" s="2" t="str">
        <f t="shared" si="774"/>
        <v>GC-GTX-1660Ti-ASUS</v>
      </c>
      <c r="N4027" s="2" t="str">
        <f t="shared" si="775"/>
        <v>No site</v>
      </c>
      <c r="O4027" s="1" t="str">
        <f t="shared" si="770"/>
        <v>GC-GTX-1660Ti-ASUSNo site</v>
      </c>
      <c r="P4027" s="1">
        <f t="shared" si="767"/>
        <v>0</v>
      </c>
      <c r="Q4027" s="1">
        <f t="shared" si="771"/>
        <v>0</v>
      </c>
      <c r="R4027" s="1">
        <f t="shared" si="772"/>
        <v>0</v>
      </c>
      <c r="S4027" s="1">
        <f t="shared" si="768"/>
        <v>0</v>
      </c>
      <c r="T4027" s="1">
        <f t="shared" si="769"/>
        <v>0</v>
      </c>
    </row>
    <row r="4028" spans="1:20" x14ac:dyDescent="0.3">
      <c r="A4028" s="1" t="s">
        <v>689</v>
      </c>
      <c r="D4028" s="1">
        <v>0</v>
      </c>
      <c r="E4028" s="1">
        <v>0</v>
      </c>
      <c r="F4028" s="1">
        <v>0</v>
      </c>
      <c r="H4028" s="1">
        <v>0</v>
      </c>
      <c r="I4028" s="1">
        <v>0</v>
      </c>
      <c r="K4028" s="1">
        <v>0</v>
      </c>
      <c r="L4028" s="2">
        <f t="shared" si="773"/>
        <v>0</v>
      </c>
      <c r="M4028" s="2" t="str">
        <f t="shared" si="774"/>
        <v>GC-GTX1660Ti-ZTC</v>
      </c>
      <c r="N4028" s="2" t="str">
        <f t="shared" si="775"/>
        <v>No site</v>
      </c>
      <c r="O4028" s="1" t="str">
        <f t="shared" si="770"/>
        <v>GC-GTX1660Ti-ZTCNo site</v>
      </c>
      <c r="P4028" s="1">
        <f t="shared" si="767"/>
        <v>0</v>
      </c>
      <c r="Q4028" s="1">
        <f t="shared" si="771"/>
        <v>0</v>
      </c>
      <c r="R4028" s="1">
        <f t="shared" si="772"/>
        <v>0</v>
      </c>
      <c r="S4028" s="1">
        <f t="shared" si="768"/>
        <v>0</v>
      </c>
      <c r="T4028" s="1">
        <f t="shared" si="769"/>
        <v>0</v>
      </c>
    </row>
    <row r="4029" spans="1:20" x14ac:dyDescent="0.3">
      <c r="A4029" s="1" t="s">
        <v>82</v>
      </c>
      <c r="D4029" s="1">
        <v>0</v>
      </c>
      <c r="E4029" s="1">
        <v>0</v>
      </c>
      <c r="F4029" s="1">
        <v>0</v>
      </c>
      <c r="H4029" s="1">
        <v>0</v>
      </c>
      <c r="I4029" s="1">
        <v>0</v>
      </c>
      <c r="K4029" s="1">
        <v>0</v>
      </c>
      <c r="L4029" s="2">
        <f t="shared" si="773"/>
        <v>0</v>
      </c>
      <c r="M4029" s="2" t="str">
        <f t="shared" si="774"/>
        <v>GC-L4-Nvidia</v>
      </c>
      <c r="N4029" s="2" t="str">
        <f t="shared" si="775"/>
        <v>No site</v>
      </c>
      <c r="O4029" s="1" t="str">
        <f t="shared" si="770"/>
        <v>GC-L4-NvidiaNo site</v>
      </c>
      <c r="P4029" s="1">
        <f t="shared" si="767"/>
        <v>0</v>
      </c>
      <c r="Q4029" s="1">
        <f t="shared" si="771"/>
        <v>0</v>
      </c>
      <c r="R4029" s="1">
        <f t="shared" si="772"/>
        <v>0</v>
      </c>
      <c r="S4029" s="1">
        <f t="shared" si="768"/>
        <v>0</v>
      </c>
      <c r="T4029" s="1">
        <f t="shared" si="769"/>
        <v>0</v>
      </c>
    </row>
    <row r="4030" spans="1:20" x14ac:dyDescent="0.3">
      <c r="A4030" s="1" t="s">
        <v>690</v>
      </c>
      <c r="D4030" s="1">
        <v>0</v>
      </c>
      <c r="E4030" s="1">
        <v>0</v>
      </c>
      <c r="F4030" s="1">
        <v>0</v>
      </c>
      <c r="H4030" s="1">
        <v>0</v>
      </c>
      <c r="I4030" s="1">
        <v>0</v>
      </c>
      <c r="K4030" s="1">
        <v>0</v>
      </c>
      <c r="L4030" s="2">
        <f t="shared" si="773"/>
        <v>0</v>
      </c>
      <c r="M4030" s="2" t="str">
        <f t="shared" si="774"/>
        <v>GC-QUADRO-P1000-PNY</v>
      </c>
      <c r="N4030" s="2" t="str">
        <f t="shared" si="775"/>
        <v>No site</v>
      </c>
      <c r="O4030" s="1" t="str">
        <f t="shared" si="770"/>
        <v>GC-QUADRO-P1000-PNYNo site</v>
      </c>
      <c r="P4030" s="1">
        <f t="shared" ref="P4030:P4093" si="776">D4030</f>
        <v>0</v>
      </c>
      <c r="Q4030" s="1">
        <f t="shared" si="771"/>
        <v>0</v>
      </c>
      <c r="R4030" s="1">
        <f t="shared" si="772"/>
        <v>0</v>
      </c>
      <c r="S4030" s="1">
        <f t="shared" ref="S4030:S4093" si="777">H4030</f>
        <v>0</v>
      </c>
      <c r="T4030" s="1">
        <f t="shared" ref="T4030:T4093" si="778">R4030+S4030</f>
        <v>0</v>
      </c>
    </row>
    <row r="4031" spans="1:20" x14ac:dyDescent="0.3">
      <c r="A4031" s="1" t="s">
        <v>691</v>
      </c>
      <c r="D4031" s="1">
        <v>0</v>
      </c>
      <c r="E4031" s="1">
        <v>0</v>
      </c>
      <c r="F4031" s="1">
        <v>0</v>
      </c>
      <c r="H4031" s="1">
        <v>0</v>
      </c>
      <c r="I4031" s="1">
        <v>0</v>
      </c>
      <c r="K4031" s="1">
        <v>0</v>
      </c>
      <c r="L4031" s="2">
        <f t="shared" si="773"/>
        <v>0</v>
      </c>
      <c r="M4031" s="2" t="str">
        <f t="shared" si="774"/>
        <v>GC-QUADRO-P2200-PNY</v>
      </c>
      <c r="N4031" s="2" t="str">
        <f t="shared" si="775"/>
        <v>No site</v>
      </c>
      <c r="O4031" s="1" t="str">
        <f t="shared" si="770"/>
        <v>GC-QUADRO-P2200-PNYNo site</v>
      </c>
      <c r="P4031" s="1">
        <f t="shared" si="776"/>
        <v>0</v>
      </c>
      <c r="Q4031" s="1">
        <f t="shared" si="771"/>
        <v>0</v>
      </c>
      <c r="R4031" s="1">
        <f t="shared" si="772"/>
        <v>0</v>
      </c>
      <c r="S4031" s="1">
        <f t="shared" si="777"/>
        <v>0</v>
      </c>
      <c r="T4031" s="1">
        <f t="shared" si="778"/>
        <v>0</v>
      </c>
    </row>
    <row r="4032" spans="1:20" x14ac:dyDescent="0.3">
      <c r="A4032" s="1" t="s">
        <v>692</v>
      </c>
      <c r="D4032" s="1">
        <v>0</v>
      </c>
      <c r="E4032" s="1">
        <v>0</v>
      </c>
      <c r="F4032" s="1">
        <v>0</v>
      </c>
      <c r="H4032" s="1">
        <v>0</v>
      </c>
      <c r="I4032" s="1">
        <v>0</v>
      </c>
      <c r="K4032" s="1">
        <v>0</v>
      </c>
      <c r="L4032" s="2">
        <f t="shared" si="773"/>
        <v>0</v>
      </c>
      <c r="M4032" s="2" t="str">
        <f t="shared" si="774"/>
        <v>GC-QUADRO-P620-PNY</v>
      </c>
      <c r="N4032" s="2" t="str">
        <f t="shared" si="775"/>
        <v>No site</v>
      </c>
      <c r="O4032" s="1" t="str">
        <f t="shared" si="770"/>
        <v>GC-QUADRO-P620-PNYNo site</v>
      </c>
      <c r="P4032" s="1">
        <f t="shared" si="776"/>
        <v>0</v>
      </c>
      <c r="Q4032" s="1">
        <f t="shared" si="771"/>
        <v>0</v>
      </c>
      <c r="R4032" s="1">
        <f t="shared" si="772"/>
        <v>0</v>
      </c>
      <c r="S4032" s="1">
        <f t="shared" si="777"/>
        <v>0</v>
      </c>
      <c r="T4032" s="1">
        <f t="shared" si="778"/>
        <v>0</v>
      </c>
    </row>
    <row r="4033" spans="1:20" x14ac:dyDescent="0.3">
      <c r="A4033" s="1" t="s">
        <v>694</v>
      </c>
      <c r="D4033" s="1">
        <v>0</v>
      </c>
      <c r="E4033" s="1">
        <v>0</v>
      </c>
      <c r="F4033" s="1">
        <v>0</v>
      </c>
      <c r="H4033" s="1">
        <v>0</v>
      </c>
      <c r="I4033" s="1">
        <v>0</v>
      </c>
      <c r="K4033" s="1">
        <v>0</v>
      </c>
      <c r="L4033" s="2">
        <f t="shared" si="773"/>
        <v>0</v>
      </c>
      <c r="M4033" s="2" t="str">
        <f t="shared" si="774"/>
        <v>GC-RTX-2070S-EVGA</v>
      </c>
      <c r="N4033" s="2" t="str">
        <f t="shared" si="775"/>
        <v>No site</v>
      </c>
      <c r="O4033" s="1" t="str">
        <f t="shared" si="770"/>
        <v>GC-RTX-2070S-EVGANo site</v>
      </c>
      <c r="P4033" s="1">
        <f t="shared" si="776"/>
        <v>0</v>
      </c>
      <c r="Q4033" s="1">
        <f t="shared" si="771"/>
        <v>0</v>
      </c>
      <c r="R4033" s="1">
        <f t="shared" si="772"/>
        <v>0</v>
      </c>
      <c r="S4033" s="1">
        <f t="shared" si="777"/>
        <v>0</v>
      </c>
      <c r="T4033" s="1">
        <f t="shared" si="778"/>
        <v>0</v>
      </c>
    </row>
    <row r="4034" spans="1:20" x14ac:dyDescent="0.3">
      <c r="A4034" s="1" t="s">
        <v>695</v>
      </c>
      <c r="E4034" s="1">
        <v>0</v>
      </c>
      <c r="F4034" s="1">
        <v>0</v>
      </c>
      <c r="H4034" s="1">
        <v>0</v>
      </c>
      <c r="I4034" s="1">
        <v>0</v>
      </c>
      <c r="K4034" s="1">
        <v>0</v>
      </c>
      <c r="L4034" s="2">
        <f t="shared" si="773"/>
        <v>0</v>
      </c>
      <c r="M4034" s="2" t="str">
        <f t="shared" si="774"/>
        <v>GC-RTX-2080-EVGA</v>
      </c>
      <c r="N4034" s="2" t="str">
        <f t="shared" si="775"/>
        <v>No site</v>
      </c>
      <c r="O4034" s="1" t="str">
        <f t="shared" si="770"/>
        <v>GC-RTX-2080-EVGANo site</v>
      </c>
      <c r="P4034" s="1">
        <f t="shared" si="776"/>
        <v>0</v>
      </c>
      <c r="Q4034" s="1">
        <f t="shared" si="771"/>
        <v>0</v>
      </c>
      <c r="R4034" s="1">
        <f t="shared" si="772"/>
        <v>0</v>
      </c>
      <c r="S4034" s="1">
        <f t="shared" si="777"/>
        <v>0</v>
      </c>
      <c r="T4034" s="1">
        <f t="shared" si="778"/>
        <v>0</v>
      </c>
    </row>
    <row r="4035" spans="1:20" x14ac:dyDescent="0.3">
      <c r="A4035" s="1" t="s">
        <v>696</v>
      </c>
      <c r="D4035" s="1">
        <v>0</v>
      </c>
      <c r="E4035" s="1">
        <v>0</v>
      </c>
      <c r="F4035" s="1">
        <v>0</v>
      </c>
      <c r="H4035" s="1">
        <v>0</v>
      </c>
      <c r="I4035" s="1">
        <v>0</v>
      </c>
      <c r="K4035" s="1">
        <v>0</v>
      </c>
      <c r="L4035" s="2">
        <f t="shared" si="773"/>
        <v>0</v>
      </c>
      <c r="M4035" s="2" t="str">
        <f t="shared" si="774"/>
        <v>GC-RTX-2080-EVGA-BK</v>
      </c>
      <c r="N4035" s="2" t="str">
        <f t="shared" si="775"/>
        <v>No site</v>
      </c>
      <c r="O4035" s="1" t="str">
        <f t="shared" si="770"/>
        <v>GC-RTX-2080-EVGA-BKNo site</v>
      </c>
      <c r="P4035" s="1">
        <f t="shared" si="776"/>
        <v>0</v>
      </c>
      <c r="Q4035" s="1">
        <f t="shared" si="771"/>
        <v>0</v>
      </c>
      <c r="R4035" s="1">
        <f t="shared" si="772"/>
        <v>0</v>
      </c>
      <c r="S4035" s="1">
        <f t="shared" si="777"/>
        <v>0</v>
      </c>
      <c r="T4035" s="1">
        <f t="shared" si="778"/>
        <v>0</v>
      </c>
    </row>
    <row r="4036" spans="1:20" x14ac:dyDescent="0.3">
      <c r="A4036" s="1" t="s">
        <v>697</v>
      </c>
      <c r="D4036" s="1">
        <v>0</v>
      </c>
      <c r="E4036" s="1">
        <v>0</v>
      </c>
      <c r="F4036" s="1">
        <v>0</v>
      </c>
      <c r="H4036" s="1">
        <v>0</v>
      </c>
      <c r="I4036" s="1">
        <v>0</v>
      </c>
      <c r="K4036" s="1">
        <v>0</v>
      </c>
      <c r="L4036" s="2">
        <f t="shared" si="773"/>
        <v>0</v>
      </c>
      <c r="M4036" s="2" t="str">
        <f t="shared" si="774"/>
        <v>GC-RTX-2080S-EVGA</v>
      </c>
      <c r="N4036" s="2" t="str">
        <f t="shared" si="775"/>
        <v>No site</v>
      </c>
      <c r="O4036" s="1" t="str">
        <f t="shared" si="770"/>
        <v>GC-RTX-2080S-EVGANo site</v>
      </c>
      <c r="P4036" s="1">
        <f t="shared" si="776"/>
        <v>0</v>
      </c>
      <c r="Q4036" s="1">
        <f t="shared" si="771"/>
        <v>0</v>
      </c>
      <c r="R4036" s="1">
        <f t="shared" si="772"/>
        <v>0</v>
      </c>
      <c r="S4036" s="1">
        <f t="shared" si="777"/>
        <v>0</v>
      </c>
      <c r="T4036" s="1">
        <f t="shared" si="778"/>
        <v>0</v>
      </c>
    </row>
    <row r="4037" spans="1:20" x14ac:dyDescent="0.3">
      <c r="A4037" s="1" t="s">
        <v>698</v>
      </c>
      <c r="D4037" s="1">
        <v>0</v>
      </c>
      <c r="E4037" s="1">
        <v>0</v>
      </c>
      <c r="F4037" s="1">
        <v>0</v>
      </c>
      <c r="H4037" s="1">
        <v>0</v>
      </c>
      <c r="I4037" s="1">
        <v>0</v>
      </c>
      <c r="K4037" s="1">
        <v>0</v>
      </c>
      <c r="L4037" s="2">
        <f t="shared" ref="L4037:L4038" si="779">D4037</f>
        <v>0</v>
      </c>
      <c r="M4037" s="2" t="str">
        <f t="shared" ref="M4037:M4038" si="780">A4037</f>
        <v>GC-RTX-2080S-EVGA-BK</v>
      </c>
      <c r="N4037" s="2" t="str">
        <f t="shared" ref="N4037:N4038" si="781">IF(A4038="Inventory",A4037,N4036)</f>
        <v>No site</v>
      </c>
      <c r="O4037" s="1" t="str">
        <f t="shared" si="770"/>
        <v>GC-RTX-2080S-EVGA-BKNo site</v>
      </c>
      <c r="P4037" s="1">
        <f t="shared" si="776"/>
        <v>0</v>
      </c>
      <c r="Q4037" s="1">
        <f t="shared" si="771"/>
        <v>0</v>
      </c>
      <c r="R4037" s="1">
        <f t="shared" si="772"/>
        <v>0</v>
      </c>
      <c r="S4037" s="1">
        <f t="shared" si="777"/>
        <v>0</v>
      </c>
      <c r="T4037" s="1">
        <f t="shared" si="778"/>
        <v>0</v>
      </c>
    </row>
    <row r="4038" spans="1:20" x14ac:dyDescent="0.3">
      <c r="A4038" s="1" t="s">
        <v>700</v>
      </c>
      <c r="D4038" s="1">
        <v>0</v>
      </c>
      <c r="E4038" s="1">
        <v>0</v>
      </c>
      <c r="F4038" s="1">
        <v>0</v>
      </c>
      <c r="H4038" s="1">
        <v>0</v>
      </c>
      <c r="I4038" s="1">
        <v>0</v>
      </c>
      <c r="K4038" s="1">
        <v>0</v>
      </c>
      <c r="L4038" s="2">
        <f t="shared" si="779"/>
        <v>0</v>
      </c>
      <c r="M4038" s="2" t="str">
        <f t="shared" si="780"/>
        <v>GC-RTX-2080S-Leadtek</v>
      </c>
      <c r="N4038" s="2" t="str">
        <f t="shared" si="781"/>
        <v>No site</v>
      </c>
      <c r="O4038" s="1" t="str">
        <f t="shared" ref="O4038:O4058" si="782">M4038&amp;N4038</f>
        <v>GC-RTX-2080S-LeadtekNo site</v>
      </c>
      <c r="P4038" s="1">
        <f t="shared" si="776"/>
        <v>0</v>
      </c>
      <c r="Q4038" s="1">
        <f t="shared" si="771"/>
        <v>0</v>
      </c>
      <c r="R4038" s="1">
        <f t="shared" si="772"/>
        <v>0</v>
      </c>
      <c r="S4038" s="1">
        <f t="shared" si="777"/>
        <v>0</v>
      </c>
      <c r="T4038" s="1">
        <f t="shared" si="778"/>
        <v>0</v>
      </c>
    </row>
    <row r="4039" spans="1:20" x14ac:dyDescent="0.3">
      <c r="A4039" s="1" t="s">
        <v>702</v>
      </c>
      <c r="E4039" s="1">
        <v>0</v>
      </c>
      <c r="F4039" s="1">
        <v>0</v>
      </c>
      <c r="H4039" s="1">
        <v>0</v>
      </c>
      <c r="I4039" s="1">
        <v>0</v>
      </c>
      <c r="K4039" s="1">
        <v>0</v>
      </c>
      <c r="L4039" s="2">
        <f t="shared" ref="L4039:L4101" si="783">D4039</f>
        <v>0</v>
      </c>
      <c r="M4039" s="2" t="str">
        <f t="shared" ref="M4039:M4101" si="784">A4039</f>
        <v>GC-RTX-2080Ti-EVGA</v>
      </c>
      <c r="N4039" s="2" t="str">
        <f t="shared" ref="N4039:N4101" si="785">IF(A4040="Inventory",A4039,N4038)</f>
        <v>No site</v>
      </c>
      <c r="O4039" s="1" t="str">
        <f t="shared" si="782"/>
        <v>GC-RTX-2080Ti-EVGANo site</v>
      </c>
      <c r="P4039" s="1">
        <f t="shared" si="776"/>
        <v>0</v>
      </c>
      <c r="Q4039" s="1">
        <f t="shared" si="771"/>
        <v>0</v>
      </c>
      <c r="R4039" s="1">
        <f t="shared" si="772"/>
        <v>0</v>
      </c>
      <c r="S4039" s="1">
        <f t="shared" si="777"/>
        <v>0</v>
      </c>
      <c r="T4039" s="1">
        <f t="shared" si="778"/>
        <v>0</v>
      </c>
    </row>
    <row r="4040" spans="1:20" x14ac:dyDescent="0.3">
      <c r="A4040" s="1" t="s">
        <v>703</v>
      </c>
      <c r="D4040" s="1">
        <v>0</v>
      </c>
      <c r="E4040" s="1">
        <v>0</v>
      </c>
      <c r="F4040" s="1">
        <v>0</v>
      </c>
      <c r="H4040" s="1">
        <v>0</v>
      </c>
      <c r="I4040" s="1">
        <v>0</v>
      </c>
      <c r="K4040" s="1">
        <v>0</v>
      </c>
      <c r="L4040" s="2">
        <f t="shared" si="783"/>
        <v>0</v>
      </c>
      <c r="M4040" s="2" t="str">
        <f t="shared" si="784"/>
        <v>GC-RTX-2080Ti-EVGA-BK</v>
      </c>
      <c r="N4040" s="2" t="str">
        <f t="shared" si="785"/>
        <v>No site</v>
      </c>
      <c r="O4040" s="1" t="str">
        <f t="shared" si="782"/>
        <v>GC-RTX-2080Ti-EVGA-BKNo site</v>
      </c>
      <c r="P4040" s="1">
        <f t="shared" si="776"/>
        <v>0</v>
      </c>
      <c r="Q4040" s="1">
        <f t="shared" si="771"/>
        <v>0</v>
      </c>
      <c r="R4040" s="1">
        <f t="shared" si="772"/>
        <v>0</v>
      </c>
      <c r="S4040" s="1">
        <f t="shared" si="777"/>
        <v>0</v>
      </c>
      <c r="T4040" s="1">
        <f t="shared" si="778"/>
        <v>0</v>
      </c>
    </row>
    <row r="4041" spans="1:20" x14ac:dyDescent="0.3">
      <c r="A4041" s="1" t="s">
        <v>704</v>
      </c>
      <c r="D4041" s="1">
        <v>0</v>
      </c>
      <c r="E4041" s="1">
        <v>0</v>
      </c>
      <c r="F4041" s="1">
        <v>0</v>
      </c>
      <c r="H4041" s="1">
        <v>0</v>
      </c>
      <c r="I4041" s="1">
        <v>0</v>
      </c>
      <c r="K4041" s="1">
        <v>0</v>
      </c>
      <c r="L4041" s="2">
        <f t="shared" si="783"/>
        <v>0</v>
      </c>
      <c r="M4041" s="2" t="str">
        <f t="shared" si="784"/>
        <v>GC-RTX-2080Ti-NVD</v>
      </c>
      <c r="N4041" s="2" t="str">
        <f t="shared" si="785"/>
        <v>No site</v>
      </c>
      <c r="O4041" s="1" t="str">
        <f t="shared" si="782"/>
        <v>GC-RTX-2080Ti-NVDNo site</v>
      </c>
      <c r="P4041" s="1">
        <f t="shared" si="776"/>
        <v>0</v>
      </c>
      <c r="Q4041" s="1">
        <f t="shared" si="771"/>
        <v>0</v>
      </c>
      <c r="R4041" s="1">
        <f t="shared" si="772"/>
        <v>0</v>
      </c>
      <c r="S4041" s="1">
        <f t="shared" si="777"/>
        <v>0</v>
      </c>
      <c r="T4041" s="1">
        <f t="shared" si="778"/>
        <v>0</v>
      </c>
    </row>
    <row r="4042" spans="1:20" x14ac:dyDescent="0.3">
      <c r="A4042" s="1" t="s">
        <v>705</v>
      </c>
      <c r="D4042" s="1">
        <v>0</v>
      </c>
      <c r="E4042" s="1">
        <v>0</v>
      </c>
      <c r="F4042" s="1">
        <v>0</v>
      </c>
      <c r="H4042" s="1">
        <v>0</v>
      </c>
      <c r="I4042" s="1">
        <v>0</v>
      </c>
      <c r="K4042" s="1">
        <v>0</v>
      </c>
      <c r="L4042" s="2">
        <f t="shared" si="783"/>
        <v>0</v>
      </c>
      <c r="M4042" s="2" t="str">
        <f t="shared" si="784"/>
        <v>GC-RTX-3060-EVGA-BK</v>
      </c>
      <c r="N4042" s="2" t="str">
        <f t="shared" si="785"/>
        <v>No site</v>
      </c>
      <c r="O4042" s="1" t="str">
        <f t="shared" si="782"/>
        <v>GC-RTX-3060-EVGA-BKNo site</v>
      </c>
      <c r="P4042" s="1">
        <f t="shared" si="776"/>
        <v>0</v>
      </c>
      <c r="Q4042" s="1">
        <f t="shared" ref="Q4042:Q4105" si="786">E4042</f>
        <v>0</v>
      </c>
      <c r="R4042" s="1">
        <f t="shared" ref="R4042:R4105" si="787">F4042</f>
        <v>0</v>
      </c>
      <c r="S4042" s="1">
        <f t="shared" si="777"/>
        <v>0</v>
      </c>
      <c r="T4042" s="1">
        <f t="shared" si="778"/>
        <v>0</v>
      </c>
    </row>
    <row r="4043" spans="1:20" x14ac:dyDescent="0.3">
      <c r="A4043" s="1" t="s">
        <v>707</v>
      </c>
      <c r="D4043" s="1">
        <v>0</v>
      </c>
      <c r="E4043" s="1">
        <v>0</v>
      </c>
      <c r="F4043" s="1">
        <v>0</v>
      </c>
      <c r="H4043" s="1">
        <v>0</v>
      </c>
      <c r="I4043" s="1">
        <v>0</v>
      </c>
      <c r="K4043" s="1">
        <v>0</v>
      </c>
      <c r="L4043" s="2">
        <f t="shared" si="783"/>
        <v>0</v>
      </c>
      <c r="M4043" s="2" t="str">
        <f t="shared" si="784"/>
        <v>GC-RTX-3070-2XOC-MSI</v>
      </c>
      <c r="N4043" s="2" t="str">
        <f t="shared" si="785"/>
        <v>No site</v>
      </c>
      <c r="O4043" s="1" t="str">
        <f t="shared" si="782"/>
        <v>GC-RTX-3070-2XOC-MSINo site</v>
      </c>
      <c r="P4043" s="1">
        <f t="shared" si="776"/>
        <v>0</v>
      </c>
      <c r="Q4043" s="1">
        <f t="shared" si="786"/>
        <v>0</v>
      </c>
      <c r="R4043" s="1">
        <f t="shared" si="787"/>
        <v>0</v>
      </c>
      <c r="S4043" s="1">
        <f t="shared" si="777"/>
        <v>0</v>
      </c>
      <c r="T4043" s="1">
        <f t="shared" si="778"/>
        <v>0</v>
      </c>
    </row>
    <row r="4044" spans="1:20" x14ac:dyDescent="0.3">
      <c r="A4044" s="1" t="s">
        <v>709</v>
      </c>
      <c r="D4044" s="1">
        <v>0</v>
      </c>
      <c r="E4044" s="1">
        <v>0</v>
      </c>
      <c r="F4044" s="1">
        <v>0</v>
      </c>
      <c r="H4044" s="1">
        <v>0</v>
      </c>
      <c r="I4044" s="1">
        <v>0</v>
      </c>
      <c r="K4044" s="1">
        <v>0</v>
      </c>
      <c r="L4044" s="2">
        <f t="shared" si="783"/>
        <v>0</v>
      </c>
      <c r="M4044" s="2" t="str">
        <f t="shared" si="784"/>
        <v>GC-RTX3050-OC-MSI</v>
      </c>
      <c r="N4044" s="2" t="str">
        <f t="shared" si="785"/>
        <v>No site</v>
      </c>
      <c r="O4044" s="1" t="str">
        <f t="shared" si="782"/>
        <v>GC-RTX3050-OC-MSINo site</v>
      </c>
      <c r="P4044" s="1">
        <f t="shared" si="776"/>
        <v>0</v>
      </c>
      <c r="Q4044" s="1">
        <f t="shared" si="786"/>
        <v>0</v>
      </c>
      <c r="R4044" s="1">
        <f t="shared" si="787"/>
        <v>0</v>
      </c>
      <c r="S4044" s="1">
        <f t="shared" si="777"/>
        <v>0</v>
      </c>
      <c r="T4044" s="1">
        <f t="shared" si="778"/>
        <v>0</v>
      </c>
    </row>
    <row r="4045" spans="1:20" x14ac:dyDescent="0.3">
      <c r="A4045" s="1" t="s">
        <v>710</v>
      </c>
      <c r="D4045" s="1">
        <v>0</v>
      </c>
      <c r="E4045" s="1">
        <v>0</v>
      </c>
      <c r="F4045" s="1">
        <v>0</v>
      </c>
      <c r="H4045" s="1">
        <v>0</v>
      </c>
      <c r="I4045" s="1">
        <v>0</v>
      </c>
      <c r="K4045" s="1">
        <v>0</v>
      </c>
      <c r="L4045" s="2">
        <f t="shared" si="783"/>
        <v>0</v>
      </c>
      <c r="M4045" s="2" t="str">
        <f t="shared" si="784"/>
        <v>GC-RTX3060-ZTC</v>
      </c>
      <c r="N4045" s="2" t="str">
        <f t="shared" si="785"/>
        <v>No site</v>
      </c>
      <c r="O4045" s="1" t="str">
        <f t="shared" si="782"/>
        <v>GC-RTX3060-ZTCNo site</v>
      </c>
      <c r="P4045" s="1">
        <f t="shared" si="776"/>
        <v>0</v>
      </c>
      <c r="Q4045" s="1">
        <f t="shared" si="786"/>
        <v>0</v>
      </c>
      <c r="R4045" s="1">
        <f t="shared" si="787"/>
        <v>0</v>
      </c>
      <c r="S4045" s="1">
        <f t="shared" si="777"/>
        <v>0</v>
      </c>
      <c r="T4045" s="1">
        <f t="shared" si="778"/>
        <v>0</v>
      </c>
    </row>
    <row r="4046" spans="1:20" x14ac:dyDescent="0.3">
      <c r="A4046" s="1" t="s">
        <v>307</v>
      </c>
      <c r="D4046" s="1">
        <v>0</v>
      </c>
      <c r="E4046" s="1">
        <v>0</v>
      </c>
      <c r="F4046" s="1">
        <v>0</v>
      </c>
      <c r="H4046" s="1">
        <v>0</v>
      </c>
      <c r="I4046" s="1">
        <v>0</v>
      </c>
      <c r="K4046" s="1">
        <v>0</v>
      </c>
      <c r="L4046" s="2">
        <f t="shared" si="783"/>
        <v>0</v>
      </c>
      <c r="M4046" s="2" t="str">
        <f t="shared" si="784"/>
        <v>GC-RTX3070-GAMING-OC-GABE</v>
      </c>
      <c r="N4046" s="2" t="str">
        <f t="shared" si="785"/>
        <v>No site</v>
      </c>
      <c r="O4046" s="1" t="str">
        <f t="shared" si="782"/>
        <v>GC-RTX3070-GAMING-OC-GABENo site</v>
      </c>
      <c r="P4046" s="1">
        <f t="shared" si="776"/>
        <v>0</v>
      </c>
      <c r="Q4046" s="1">
        <f t="shared" si="786"/>
        <v>0</v>
      </c>
      <c r="R4046" s="1">
        <f t="shared" si="787"/>
        <v>0</v>
      </c>
      <c r="S4046" s="1">
        <f t="shared" si="777"/>
        <v>0</v>
      </c>
      <c r="T4046" s="1">
        <f t="shared" si="778"/>
        <v>0</v>
      </c>
    </row>
    <row r="4047" spans="1:20" x14ac:dyDescent="0.3">
      <c r="A4047" s="1" t="s">
        <v>711</v>
      </c>
      <c r="D4047" s="1">
        <v>0</v>
      </c>
      <c r="E4047" s="1">
        <v>0</v>
      </c>
      <c r="F4047" s="1">
        <v>0</v>
      </c>
      <c r="H4047" s="1">
        <v>0</v>
      </c>
      <c r="I4047" s="1">
        <v>0</v>
      </c>
      <c r="K4047" s="1">
        <v>0</v>
      </c>
      <c r="L4047" s="2">
        <f t="shared" si="783"/>
        <v>0</v>
      </c>
      <c r="M4047" s="2" t="str">
        <f t="shared" si="784"/>
        <v>GC-RTX3070Ti-OC-GABE</v>
      </c>
      <c r="N4047" s="2" t="str">
        <f t="shared" si="785"/>
        <v>No site</v>
      </c>
      <c r="O4047" s="1" t="str">
        <f t="shared" si="782"/>
        <v>GC-RTX3070Ti-OC-GABENo site</v>
      </c>
      <c r="P4047" s="1">
        <f t="shared" si="776"/>
        <v>0</v>
      </c>
      <c r="Q4047" s="1">
        <f t="shared" si="786"/>
        <v>0</v>
      </c>
      <c r="R4047" s="1">
        <f t="shared" si="787"/>
        <v>0</v>
      </c>
      <c r="S4047" s="1">
        <f t="shared" si="777"/>
        <v>0</v>
      </c>
      <c r="T4047" s="1">
        <f t="shared" si="778"/>
        <v>0</v>
      </c>
    </row>
    <row r="4048" spans="1:20" x14ac:dyDescent="0.3">
      <c r="A4048" s="1" t="s">
        <v>308</v>
      </c>
      <c r="D4048" s="1">
        <v>0</v>
      </c>
      <c r="E4048" s="1">
        <v>0</v>
      </c>
      <c r="F4048" s="1">
        <v>0</v>
      </c>
      <c r="H4048" s="1">
        <v>0</v>
      </c>
      <c r="I4048" s="1">
        <v>0</v>
      </c>
      <c r="K4048" s="1">
        <v>0</v>
      </c>
      <c r="L4048" s="2">
        <f t="shared" si="783"/>
        <v>0</v>
      </c>
      <c r="M4048" s="2" t="str">
        <f t="shared" si="784"/>
        <v>GC-RTX3080-12GB-ASUS</v>
      </c>
      <c r="N4048" s="2" t="str">
        <f t="shared" si="785"/>
        <v>No site</v>
      </c>
      <c r="O4048" s="1" t="str">
        <f t="shared" si="782"/>
        <v>GC-RTX3080-12GB-ASUSNo site</v>
      </c>
      <c r="P4048" s="1">
        <f t="shared" si="776"/>
        <v>0</v>
      </c>
      <c r="Q4048" s="1">
        <f t="shared" si="786"/>
        <v>0</v>
      </c>
      <c r="R4048" s="1">
        <f t="shared" si="787"/>
        <v>0</v>
      </c>
      <c r="S4048" s="1">
        <f t="shared" si="777"/>
        <v>0</v>
      </c>
      <c r="T4048" s="1">
        <f t="shared" si="778"/>
        <v>0</v>
      </c>
    </row>
    <row r="4049" spans="1:20" x14ac:dyDescent="0.3">
      <c r="A4049" s="1" t="s">
        <v>309</v>
      </c>
      <c r="D4049" s="1">
        <v>0</v>
      </c>
      <c r="E4049" s="1">
        <v>0</v>
      </c>
      <c r="F4049" s="1">
        <v>0</v>
      </c>
      <c r="H4049" s="1">
        <v>0</v>
      </c>
      <c r="I4049" s="1">
        <v>0</v>
      </c>
      <c r="K4049" s="1">
        <v>0</v>
      </c>
      <c r="L4049" s="2">
        <f t="shared" si="783"/>
        <v>0</v>
      </c>
      <c r="M4049" s="2" t="str">
        <f t="shared" si="784"/>
        <v>GC-RTX3080-Tnity-ZTC</v>
      </c>
      <c r="N4049" s="2" t="str">
        <f t="shared" si="785"/>
        <v>No site</v>
      </c>
      <c r="O4049" s="1" t="str">
        <f t="shared" si="782"/>
        <v>GC-RTX3080-Tnity-ZTCNo site</v>
      </c>
      <c r="P4049" s="1">
        <f t="shared" si="776"/>
        <v>0</v>
      </c>
      <c r="Q4049" s="1">
        <f t="shared" si="786"/>
        <v>0</v>
      </c>
      <c r="R4049" s="1">
        <f t="shared" si="787"/>
        <v>0</v>
      </c>
      <c r="S4049" s="1">
        <f t="shared" si="777"/>
        <v>0</v>
      </c>
      <c r="T4049" s="1">
        <f t="shared" si="778"/>
        <v>0</v>
      </c>
    </row>
    <row r="4050" spans="1:20" x14ac:dyDescent="0.3">
      <c r="A4050" s="1" t="s">
        <v>712</v>
      </c>
      <c r="D4050" s="1">
        <v>0</v>
      </c>
      <c r="E4050" s="1">
        <v>0</v>
      </c>
      <c r="F4050" s="1">
        <v>0</v>
      </c>
      <c r="H4050" s="1">
        <v>0</v>
      </c>
      <c r="I4050" s="1">
        <v>0</v>
      </c>
      <c r="K4050" s="1">
        <v>0</v>
      </c>
      <c r="L4050" s="2">
        <f t="shared" si="783"/>
        <v>0</v>
      </c>
      <c r="M4050" s="2" t="str">
        <f t="shared" si="784"/>
        <v>GC-RTX3080-TnityOC-ZTC</v>
      </c>
      <c r="N4050" s="2" t="str">
        <f t="shared" si="785"/>
        <v>No site</v>
      </c>
      <c r="O4050" s="1" t="str">
        <f t="shared" si="782"/>
        <v>GC-RTX3080-TnityOC-ZTCNo site</v>
      </c>
      <c r="P4050" s="1">
        <f t="shared" si="776"/>
        <v>0</v>
      </c>
      <c r="Q4050" s="1">
        <f t="shared" si="786"/>
        <v>0</v>
      </c>
      <c r="R4050" s="1">
        <f t="shared" si="787"/>
        <v>0</v>
      </c>
      <c r="S4050" s="1">
        <f t="shared" si="777"/>
        <v>0</v>
      </c>
      <c r="T4050" s="1">
        <f t="shared" si="778"/>
        <v>0</v>
      </c>
    </row>
    <row r="4051" spans="1:20" x14ac:dyDescent="0.3">
      <c r="A4051" s="1" t="s">
        <v>310</v>
      </c>
      <c r="D4051" s="1">
        <v>0</v>
      </c>
      <c r="E4051" s="1">
        <v>0</v>
      </c>
      <c r="F4051" s="1">
        <v>0</v>
      </c>
      <c r="H4051" s="1">
        <v>0</v>
      </c>
      <c r="I4051" s="1">
        <v>0</v>
      </c>
      <c r="K4051" s="1">
        <v>0</v>
      </c>
      <c r="L4051" s="2">
        <f t="shared" si="783"/>
        <v>0</v>
      </c>
      <c r="M4051" s="2" t="str">
        <f t="shared" si="784"/>
        <v>GC-RTX3080-TnityOCLHR-ZTC</v>
      </c>
      <c r="N4051" s="2" t="str">
        <f t="shared" si="785"/>
        <v>No site</v>
      </c>
      <c r="O4051" s="1" t="str">
        <f t="shared" si="782"/>
        <v>GC-RTX3080-TnityOCLHR-ZTCNo site</v>
      </c>
      <c r="P4051" s="1">
        <f t="shared" si="776"/>
        <v>0</v>
      </c>
      <c r="Q4051" s="1">
        <f t="shared" si="786"/>
        <v>0</v>
      </c>
      <c r="R4051" s="1">
        <f t="shared" si="787"/>
        <v>0</v>
      </c>
      <c r="S4051" s="1">
        <f t="shared" si="777"/>
        <v>0</v>
      </c>
      <c r="T4051" s="1">
        <f t="shared" si="778"/>
        <v>0</v>
      </c>
    </row>
    <row r="4052" spans="1:20" x14ac:dyDescent="0.3">
      <c r="A4052" s="1" t="s">
        <v>464</v>
      </c>
      <c r="D4052" s="1">
        <v>0</v>
      </c>
      <c r="E4052" s="1">
        <v>0</v>
      </c>
      <c r="F4052" s="1">
        <v>0</v>
      </c>
      <c r="H4052" s="1">
        <v>0</v>
      </c>
      <c r="I4052" s="1">
        <v>0</v>
      </c>
      <c r="K4052" s="1">
        <v>0</v>
      </c>
      <c r="L4052" s="2">
        <f t="shared" si="783"/>
        <v>0</v>
      </c>
      <c r="M4052" s="2" t="str">
        <f t="shared" si="784"/>
        <v>GC-RTX4000SFFAda-PNY</v>
      </c>
      <c r="N4052" s="2" t="str">
        <f t="shared" si="785"/>
        <v>No site</v>
      </c>
      <c r="O4052" s="1" t="str">
        <f t="shared" si="782"/>
        <v>GC-RTX4000SFFAda-PNYNo site</v>
      </c>
      <c r="P4052" s="1">
        <f t="shared" si="776"/>
        <v>0</v>
      </c>
      <c r="Q4052" s="1">
        <f t="shared" si="786"/>
        <v>0</v>
      </c>
      <c r="R4052" s="1">
        <f t="shared" si="787"/>
        <v>0</v>
      </c>
      <c r="S4052" s="1">
        <f t="shared" si="777"/>
        <v>0</v>
      </c>
      <c r="T4052" s="1">
        <f t="shared" si="778"/>
        <v>0</v>
      </c>
    </row>
    <row r="4053" spans="1:20" x14ac:dyDescent="0.3">
      <c r="A4053" s="1" t="s">
        <v>465</v>
      </c>
      <c r="D4053" s="1">
        <v>0</v>
      </c>
      <c r="E4053" s="1">
        <v>0</v>
      </c>
      <c r="F4053" s="1">
        <v>0</v>
      </c>
      <c r="H4053" s="1">
        <v>0</v>
      </c>
      <c r="I4053" s="1">
        <v>0</v>
      </c>
      <c r="K4053" s="1">
        <v>0</v>
      </c>
      <c r="L4053" s="2">
        <f t="shared" si="783"/>
        <v>0</v>
      </c>
      <c r="M4053" s="2" t="str">
        <f t="shared" si="784"/>
        <v>GC-RTX4060-LT</v>
      </c>
      <c r="N4053" s="2" t="str">
        <f t="shared" si="785"/>
        <v>No site</v>
      </c>
      <c r="O4053" s="1" t="str">
        <f t="shared" si="782"/>
        <v>GC-RTX4060-LTNo site</v>
      </c>
      <c r="P4053" s="1">
        <f t="shared" si="776"/>
        <v>0</v>
      </c>
      <c r="Q4053" s="1">
        <f t="shared" si="786"/>
        <v>0</v>
      </c>
      <c r="R4053" s="1">
        <f t="shared" si="787"/>
        <v>0</v>
      </c>
      <c r="S4053" s="1">
        <f t="shared" si="777"/>
        <v>0</v>
      </c>
      <c r="T4053" s="1">
        <f t="shared" si="778"/>
        <v>0</v>
      </c>
    </row>
    <row r="4054" spans="1:20" x14ac:dyDescent="0.3">
      <c r="A4054" s="1" t="s">
        <v>84</v>
      </c>
      <c r="D4054" s="1">
        <v>0</v>
      </c>
      <c r="E4054" s="1">
        <v>0</v>
      </c>
      <c r="F4054" s="1">
        <v>0</v>
      </c>
      <c r="H4054" s="1">
        <v>0</v>
      </c>
      <c r="I4054" s="1">
        <v>0</v>
      </c>
      <c r="K4054" s="1">
        <v>0</v>
      </c>
      <c r="L4054" s="2">
        <f t="shared" si="783"/>
        <v>0</v>
      </c>
      <c r="M4054" s="2" t="str">
        <f t="shared" si="784"/>
        <v>GC-RTX4080-OC-MSI</v>
      </c>
      <c r="N4054" s="2" t="str">
        <f t="shared" si="785"/>
        <v>No site</v>
      </c>
      <c r="O4054" s="1" t="str">
        <f t="shared" si="782"/>
        <v>GC-RTX4080-OC-MSINo site</v>
      </c>
      <c r="P4054" s="1">
        <f t="shared" si="776"/>
        <v>0</v>
      </c>
      <c r="Q4054" s="1">
        <f t="shared" si="786"/>
        <v>0</v>
      </c>
      <c r="R4054" s="1">
        <f t="shared" si="787"/>
        <v>0</v>
      </c>
      <c r="S4054" s="1">
        <f t="shared" si="777"/>
        <v>0</v>
      </c>
      <c r="T4054" s="1">
        <f t="shared" si="778"/>
        <v>0</v>
      </c>
    </row>
    <row r="4055" spans="1:20" x14ac:dyDescent="0.3">
      <c r="A4055" s="1" t="s">
        <v>1693</v>
      </c>
      <c r="D4055" s="1">
        <v>0</v>
      </c>
      <c r="E4055" s="1">
        <v>0</v>
      </c>
      <c r="F4055" s="1">
        <v>0</v>
      </c>
      <c r="H4055" s="1">
        <v>0</v>
      </c>
      <c r="I4055" s="1">
        <v>0</v>
      </c>
      <c r="K4055" s="1">
        <v>0</v>
      </c>
      <c r="L4055" s="2">
        <f t="shared" si="783"/>
        <v>0</v>
      </c>
      <c r="M4055" s="2" t="str">
        <f t="shared" si="784"/>
        <v>GC-RTX4080 SUPER-OC-MSI</v>
      </c>
      <c r="N4055" s="2" t="str">
        <f t="shared" si="785"/>
        <v>No site</v>
      </c>
      <c r="O4055" s="1" t="str">
        <f t="shared" si="782"/>
        <v>GC-RTX4080 SUPER-OC-MSINo site</v>
      </c>
      <c r="P4055" s="1">
        <f t="shared" si="776"/>
        <v>0</v>
      </c>
      <c r="Q4055" s="1">
        <f t="shared" si="786"/>
        <v>0</v>
      </c>
      <c r="R4055" s="1">
        <f t="shared" si="787"/>
        <v>0</v>
      </c>
      <c r="S4055" s="1">
        <f t="shared" si="777"/>
        <v>0</v>
      </c>
      <c r="T4055" s="1">
        <f t="shared" si="778"/>
        <v>0</v>
      </c>
    </row>
    <row r="4056" spans="1:20" x14ac:dyDescent="0.3">
      <c r="A4056" s="1" t="s">
        <v>715</v>
      </c>
      <c r="D4056" s="1">
        <v>0</v>
      </c>
      <c r="E4056" s="1">
        <v>0</v>
      </c>
      <c r="F4056" s="1">
        <v>0</v>
      </c>
      <c r="H4056" s="1">
        <v>0</v>
      </c>
      <c r="I4056" s="1">
        <v>0</v>
      </c>
      <c r="K4056" s="1">
        <v>0</v>
      </c>
      <c r="L4056" s="2">
        <f t="shared" si="783"/>
        <v>0</v>
      </c>
      <c r="M4056" s="2" t="str">
        <f t="shared" si="784"/>
        <v>GC-RTXA2000-12GB-LT</v>
      </c>
      <c r="N4056" s="2" t="str">
        <f t="shared" si="785"/>
        <v>No site</v>
      </c>
      <c r="O4056" s="1" t="str">
        <f t="shared" si="782"/>
        <v>GC-RTXA2000-12GB-LTNo site</v>
      </c>
      <c r="P4056" s="1">
        <f t="shared" si="776"/>
        <v>0</v>
      </c>
      <c r="Q4056" s="1">
        <f t="shared" si="786"/>
        <v>0</v>
      </c>
      <c r="R4056" s="1">
        <f t="shared" si="787"/>
        <v>0</v>
      </c>
      <c r="S4056" s="1">
        <f t="shared" si="777"/>
        <v>0</v>
      </c>
      <c r="T4056" s="1">
        <f t="shared" si="778"/>
        <v>0</v>
      </c>
    </row>
    <row r="4057" spans="1:20" x14ac:dyDescent="0.3">
      <c r="A4057" s="1" t="s">
        <v>311</v>
      </c>
      <c r="D4057" s="1">
        <v>0</v>
      </c>
      <c r="E4057" s="1">
        <v>0</v>
      </c>
      <c r="F4057" s="1">
        <v>0</v>
      </c>
      <c r="H4057" s="1">
        <v>0</v>
      </c>
      <c r="I4057" s="1">
        <v>0</v>
      </c>
      <c r="K4057" s="1">
        <v>0</v>
      </c>
      <c r="L4057" s="2">
        <f t="shared" si="783"/>
        <v>0</v>
      </c>
      <c r="M4057" s="2" t="str">
        <f t="shared" si="784"/>
        <v>GC-RTXA2000-12GB-PNY</v>
      </c>
      <c r="N4057" s="2" t="str">
        <f t="shared" si="785"/>
        <v>No site</v>
      </c>
      <c r="O4057" s="1" t="str">
        <f t="shared" si="782"/>
        <v>GC-RTXA2000-12GB-PNYNo site</v>
      </c>
      <c r="P4057" s="1">
        <f t="shared" si="776"/>
        <v>0</v>
      </c>
      <c r="Q4057" s="1">
        <f t="shared" si="786"/>
        <v>0</v>
      </c>
      <c r="R4057" s="1">
        <f t="shared" si="787"/>
        <v>0</v>
      </c>
      <c r="S4057" s="1">
        <f t="shared" si="777"/>
        <v>0</v>
      </c>
      <c r="T4057" s="1">
        <f t="shared" si="778"/>
        <v>0</v>
      </c>
    </row>
    <row r="4058" spans="1:20" x14ac:dyDescent="0.3">
      <c r="A4058" s="1" t="s">
        <v>716</v>
      </c>
      <c r="D4058" s="1">
        <v>0</v>
      </c>
      <c r="E4058" s="1">
        <v>0</v>
      </c>
      <c r="F4058" s="1">
        <v>0</v>
      </c>
      <c r="H4058" s="1">
        <v>0</v>
      </c>
      <c r="I4058" s="1">
        <v>0</v>
      </c>
      <c r="K4058" s="1">
        <v>0</v>
      </c>
      <c r="L4058" s="2">
        <f t="shared" si="783"/>
        <v>0</v>
      </c>
      <c r="M4058" s="2" t="str">
        <f t="shared" si="784"/>
        <v>GC-RTXA4000-LT</v>
      </c>
      <c r="N4058" s="2" t="str">
        <f t="shared" si="785"/>
        <v>No site</v>
      </c>
      <c r="O4058" s="1" t="str">
        <f t="shared" si="782"/>
        <v>GC-RTXA4000-LTNo site</v>
      </c>
      <c r="P4058" s="1">
        <f t="shared" si="776"/>
        <v>0</v>
      </c>
      <c r="Q4058" s="1">
        <f t="shared" si="786"/>
        <v>0</v>
      </c>
      <c r="R4058" s="1">
        <f t="shared" si="787"/>
        <v>0</v>
      </c>
      <c r="S4058" s="1">
        <f t="shared" si="777"/>
        <v>0</v>
      </c>
      <c r="T4058" s="1">
        <f t="shared" si="778"/>
        <v>0</v>
      </c>
    </row>
    <row r="4059" spans="1:20" x14ac:dyDescent="0.3">
      <c r="A4059" s="1" t="s">
        <v>85</v>
      </c>
      <c r="D4059" s="1">
        <v>0</v>
      </c>
      <c r="E4059" s="1">
        <v>0</v>
      </c>
      <c r="F4059" s="1">
        <v>0</v>
      </c>
      <c r="H4059" s="1">
        <v>0</v>
      </c>
      <c r="I4059" s="1">
        <v>0</v>
      </c>
      <c r="K4059" s="1">
        <v>0</v>
      </c>
      <c r="L4059" s="2">
        <f t="shared" si="783"/>
        <v>0</v>
      </c>
      <c r="M4059" s="2" t="str">
        <f t="shared" si="784"/>
        <v>GC-RTXA4000-PNY</v>
      </c>
      <c r="N4059" s="2" t="str">
        <f t="shared" si="785"/>
        <v>No site</v>
      </c>
      <c r="O4059" s="1" t="str">
        <f t="shared" ref="O4059:O4101" si="788">M4059&amp;N4059</f>
        <v>GC-RTXA4000-PNYNo site</v>
      </c>
      <c r="P4059" s="1">
        <f t="shared" si="776"/>
        <v>0</v>
      </c>
      <c r="Q4059" s="1">
        <f t="shared" si="786"/>
        <v>0</v>
      </c>
      <c r="R4059" s="1">
        <f t="shared" si="787"/>
        <v>0</v>
      </c>
      <c r="S4059" s="1">
        <f t="shared" si="777"/>
        <v>0</v>
      </c>
      <c r="T4059" s="1">
        <f t="shared" si="778"/>
        <v>0</v>
      </c>
    </row>
    <row r="4060" spans="1:20" x14ac:dyDescent="0.3">
      <c r="A4060" s="1" t="s">
        <v>86</v>
      </c>
      <c r="D4060" s="1">
        <v>0</v>
      </c>
      <c r="E4060" s="1">
        <v>0</v>
      </c>
      <c r="F4060" s="1">
        <v>0</v>
      </c>
      <c r="H4060" s="1">
        <v>0</v>
      </c>
      <c r="I4060" s="1">
        <v>0</v>
      </c>
      <c r="K4060" s="1">
        <v>0</v>
      </c>
      <c r="L4060" s="2">
        <f t="shared" si="783"/>
        <v>0</v>
      </c>
      <c r="M4060" s="2" t="str">
        <f t="shared" si="784"/>
        <v>GC-RTXA4500-PNY</v>
      </c>
      <c r="N4060" s="2" t="str">
        <f t="shared" si="785"/>
        <v>No site</v>
      </c>
      <c r="O4060" s="1" t="str">
        <f t="shared" si="788"/>
        <v>GC-RTXA4500-PNYNo site</v>
      </c>
      <c r="P4060" s="1">
        <f t="shared" si="776"/>
        <v>0</v>
      </c>
      <c r="Q4060" s="1">
        <f t="shared" si="786"/>
        <v>0</v>
      </c>
      <c r="R4060" s="1">
        <f t="shared" si="787"/>
        <v>0</v>
      </c>
      <c r="S4060" s="1">
        <f t="shared" si="777"/>
        <v>0</v>
      </c>
      <c r="T4060" s="1">
        <f t="shared" si="778"/>
        <v>0</v>
      </c>
    </row>
    <row r="4061" spans="1:20" x14ac:dyDescent="0.3">
      <c r="A4061" s="1" t="s">
        <v>718</v>
      </c>
      <c r="D4061" s="1">
        <v>0</v>
      </c>
      <c r="E4061" s="1">
        <v>0</v>
      </c>
      <c r="F4061" s="1">
        <v>0</v>
      </c>
      <c r="H4061" s="1">
        <v>0</v>
      </c>
      <c r="I4061" s="1">
        <v>0</v>
      </c>
      <c r="K4061" s="1">
        <v>0</v>
      </c>
      <c r="L4061" s="2">
        <f t="shared" si="783"/>
        <v>0</v>
      </c>
      <c r="M4061" s="2" t="str">
        <f t="shared" si="784"/>
        <v>GC-RTXA5000-LT</v>
      </c>
      <c r="N4061" s="2" t="str">
        <f t="shared" si="785"/>
        <v>No site</v>
      </c>
      <c r="O4061" s="1" t="str">
        <f t="shared" si="788"/>
        <v>GC-RTXA5000-LTNo site</v>
      </c>
      <c r="P4061" s="1">
        <f t="shared" si="776"/>
        <v>0</v>
      </c>
      <c r="Q4061" s="1">
        <f t="shared" si="786"/>
        <v>0</v>
      </c>
      <c r="R4061" s="1">
        <f t="shared" si="787"/>
        <v>0</v>
      </c>
      <c r="S4061" s="1">
        <f t="shared" si="777"/>
        <v>0</v>
      </c>
      <c r="T4061" s="1">
        <f t="shared" si="778"/>
        <v>0</v>
      </c>
    </row>
    <row r="4062" spans="1:20" x14ac:dyDescent="0.3">
      <c r="A4062" s="1" t="s">
        <v>719</v>
      </c>
      <c r="D4062" s="1">
        <v>0</v>
      </c>
      <c r="E4062" s="1">
        <v>0</v>
      </c>
      <c r="F4062" s="1">
        <v>0</v>
      </c>
      <c r="H4062" s="1">
        <v>0</v>
      </c>
      <c r="I4062" s="1">
        <v>0</v>
      </c>
      <c r="K4062" s="1">
        <v>0</v>
      </c>
      <c r="L4062" s="2">
        <f t="shared" si="783"/>
        <v>0</v>
      </c>
      <c r="M4062" s="2" t="str">
        <f t="shared" si="784"/>
        <v>GC-RTXA5000-PNY</v>
      </c>
      <c r="N4062" s="2" t="str">
        <f t="shared" si="785"/>
        <v>No site</v>
      </c>
      <c r="O4062" s="1" t="str">
        <f t="shared" si="788"/>
        <v>GC-RTXA5000-PNYNo site</v>
      </c>
      <c r="P4062" s="1">
        <f t="shared" si="776"/>
        <v>0</v>
      </c>
      <c r="Q4062" s="1">
        <f t="shared" si="786"/>
        <v>0</v>
      </c>
      <c r="R4062" s="1">
        <f t="shared" si="787"/>
        <v>0</v>
      </c>
      <c r="S4062" s="1">
        <f t="shared" si="777"/>
        <v>0</v>
      </c>
      <c r="T4062" s="1">
        <f t="shared" si="778"/>
        <v>0</v>
      </c>
    </row>
    <row r="4063" spans="1:20" x14ac:dyDescent="0.3">
      <c r="A4063" s="1" t="s">
        <v>720</v>
      </c>
      <c r="D4063" s="1">
        <v>0</v>
      </c>
      <c r="E4063" s="1">
        <v>0</v>
      </c>
      <c r="F4063" s="1">
        <v>0</v>
      </c>
      <c r="H4063" s="1">
        <v>0</v>
      </c>
      <c r="I4063" s="1">
        <v>0</v>
      </c>
      <c r="K4063" s="1">
        <v>0</v>
      </c>
      <c r="L4063" s="2">
        <f t="shared" si="783"/>
        <v>0</v>
      </c>
      <c r="M4063" s="2" t="str">
        <f t="shared" si="784"/>
        <v>GC-RTXA6000-LT</v>
      </c>
      <c r="N4063" s="2" t="str">
        <f t="shared" si="785"/>
        <v>No site</v>
      </c>
      <c r="O4063" s="1" t="str">
        <f t="shared" si="788"/>
        <v>GC-RTXA6000-LTNo site</v>
      </c>
      <c r="P4063" s="1">
        <f t="shared" si="776"/>
        <v>0</v>
      </c>
      <c r="Q4063" s="1">
        <f t="shared" si="786"/>
        <v>0</v>
      </c>
      <c r="R4063" s="1">
        <f t="shared" si="787"/>
        <v>0</v>
      </c>
      <c r="S4063" s="1">
        <f t="shared" si="777"/>
        <v>0</v>
      </c>
      <c r="T4063" s="1">
        <f t="shared" si="778"/>
        <v>0</v>
      </c>
    </row>
    <row r="4064" spans="1:20" x14ac:dyDescent="0.3">
      <c r="A4064" s="1" t="s">
        <v>721</v>
      </c>
      <c r="D4064" s="1">
        <v>0</v>
      </c>
      <c r="E4064" s="1">
        <v>0</v>
      </c>
      <c r="F4064" s="1">
        <v>0</v>
      </c>
      <c r="H4064" s="1">
        <v>0</v>
      </c>
      <c r="I4064" s="1">
        <v>0</v>
      </c>
      <c r="K4064" s="1">
        <v>0</v>
      </c>
      <c r="L4064" s="2">
        <f t="shared" si="783"/>
        <v>0</v>
      </c>
      <c r="M4064" s="2" t="str">
        <f t="shared" si="784"/>
        <v>GC-RTXA6000-PNY</v>
      </c>
      <c r="N4064" s="2" t="str">
        <f t="shared" si="785"/>
        <v>No site</v>
      </c>
      <c r="O4064" s="1" t="str">
        <f t="shared" si="788"/>
        <v>GC-RTXA6000-PNYNo site</v>
      </c>
      <c r="P4064" s="1">
        <f t="shared" si="776"/>
        <v>0</v>
      </c>
      <c r="Q4064" s="1">
        <f t="shared" si="786"/>
        <v>0</v>
      </c>
      <c r="R4064" s="1">
        <f t="shared" si="787"/>
        <v>0</v>
      </c>
      <c r="S4064" s="1">
        <f t="shared" si="777"/>
        <v>0</v>
      </c>
      <c r="T4064" s="1">
        <f t="shared" si="778"/>
        <v>0</v>
      </c>
    </row>
    <row r="4065" spans="1:20" x14ac:dyDescent="0.3">
      <c r="A4065" s="1" t="s">
        <v>723</v>
      </c>
      <c r="D4065" s="1">
        <v>0</v>
      </c>
      <c r="E4065" s="1">
        <v>0</v>
      </c>
      <c r="F4065" s="1">
        <v>0</v>
      </c>
      <c r="H4065" s="1">
        <v>0</v>
      </c>
      <c r="I4065" s="1">
        <v>0</v>
      </c>
      <c r="K4065" s="1">
        <v>0</v>
      </c>
      <c r="L4065" s="2">
        <f t="shared" si="783"/>
        <v>0</v>
      </c>
      <c r="M4065" s="2" t="str">
        <f t="shared" si="784"/>
        <v>GC-TESLA-P4-NVD</v>
      </c>
      <c r="N4065" s="2" t="str">
        <f t="shared" si="785"/>
        <v>No site</v>
      </c>
      <c r="O4065" s="1" t="str">
        <f t="shared" si="788"/>
        <v>GC-TESLA-P4-NVDNo site</v>
      </c>
      <c r="P4065" s="1">
        <f t="shared" si="776"/>
        <v>0</v>
      </c>
      <c r="Q4065" s="1">
        <f t="shared" si="786"/>
        <v>0</v>
      </c>
      <c r="R4065" s="1">
        <f t="shared" si="787"/>
        <v>0</v>
      </c>
      <c r="S4065" s="1">
        <f t="shared" si="777"/>
        <v>0</v>
      </c>
      <c r="T4065" s="1">
        <f t="shared" si="778"/>
        <v>0</v>
      </c>
    </row>
    <row r="4066" spans="1:20" x14ac:dyDescent="0.3">
      <c r="A4066" s="1" t="s">
        <v>87</v>
      </c>
      <c r="E4066" s="1">
        <v>0</v>
      </c>
      <c r="F4066" s="1">
        <v>0</v>
      </c>
      <c r="H4066" s="1">
        <v>0</v>
      </c>
      <c r="I4066" s="1">
        <v>0</v>
      </c>
      <c r="K4066" s="1">
        <v>0</v>
      </c>
      <c r="L4066" s="2">
        <f t="shared" si="783"/>
        <v>0</v>
      </c>
      <c r="M4066" s="2" t="str">
        <f t="shared" si="784"/>
        <v>GC-TESLA-T4-NVD</v>
      </c>
      <c r="N4066" s="2" t="str">
        <f t="shared" si="785"/>
        <v>No site</v>
      </c>
      <c r="O4066" s="1" t="str">
        <f t="shared" si="788"/>
        <v>GC-TESLA-T4-NVDNo site</v>
      </c>
      <c r="P4066" s="1">
        <f t="shared" si="776"/>
        <v>0</v>
      </c>
      <c r="Q4066" s="1">
        <f t="shared" si="786"/>
        <v>0</v>
      </c>
      <c r="R4066" s="1">
        <f t="shared" si="787"/>
        <v>0</v>
      </c>
      <c r="S4066" s="1">
        <f t="shared" si="777"/>
        <v>0</v>
      </c>
      <c r="T4066" s="1">
        <f t="shared" si="778"/>
        <v>0</v>
      </c>
    </row>
    <row r="4067" spans="1:20" x14ac:dyDescent="0.3">
      <c r="A4067" s="1" t="s">
        <v>725</v>
      </c>
      <c r="E4067" s="1">
        <v>0</v>
      </c>
      <c r="F4067" s="1">
        <v>0</v>
      </c>
      <c r="H4067" s="1">
        <v>0</v>
      </c>
      <c r="I4067" s="1">
        <v>0</v>
      </c>
      <c r="K4067" s="1">
        <v>0</v>
      </c>
      <c r="L4067" s="2">
        <f t="shared" si="783"/>
        <v>0</v>
      </c>
      <c r="M4067" s="2" t="str">
        <f t="shared" si="784"/>
        <v>GTX 1080 GPU Card</v>
      </c>
      <c r="N4067" s="2" t="str">
        <f t="shared" si="785"/>
        <v>No site</v>
      </c>
      <c r="O4067" s="1" t="str">
        <f t="shared" si="788"/>
        <v>GTX 1080 GPU CardNo site</v>
      </c>
      <c r="P4067" s="1">
        <f t="shared" si="776"/>
        <v>0</v>
      </c>
      <c r="Q4067" s="1">
        <f t="shared" si="786"/>
        <v>0</v>
      </c>
      <c r="R4067" s="1">
        <f t="shared" si="787"/>
        <v>0</v>
      </c>
      <c r="S4067" s="1">
        <f t="shared" si="777"/>
        <v>0</v>
      </c>
      <c r="T4067" s="1">
        <f t="shared" si="778"/>
        <v>0</v>
      </c>
    </row>
    <row r="4068" spans="1:20" hidden="1" x14ac:dyDescent="0.3">
      <c r="A4068" s="1" t="s">
        <v>726</v>
      </c>
      <c r="D4068" s="1">
        <v>0</v>
      </c>
      <c r="E4068" s="1">
        <v>0</v>
      </c>
      <c r="F4068" s="1">
        <v>0</v>
      </c>
      <c r="H4068" s="1">
        <v>0</v>
      </c>
      <c r="K4068" s="1">
        <v>0</v>
      </c>
      <c r="L4068" s="2">
        <f t="shared" si="783"/>
        <v>0</v>
      </c>
      <c r="M4068" s="2" t="str">
        <f t="shared" si="784"/>
        <v>Total GPU Card</v>
      </c>
      <c r="N4068" s="2" t="str">
        <f t="shared" si="785"/>
        <v>No site</v>
      </c>
      <c r="O4068" s="1" t="str">
        <f t="shared" si="788"/>
        <v>Total GPU CardNo site</v>
      </c>
      <c r="P4068" s="1">
        <f t="shared" si="776"/>
        <v>0</v>
      </c>
      <c r="Q4068" s="1">
        <f t="shared" si="786"/>
        <v>0</v>
      </c>
      <c r="R4068" s="1">
        <f t="shared" si="787"/>
        <v>0</v>
      </c>
      <c r="S4068" s="1">
        <f t="shared" si="777"/>
        <v>0</v>
      </c>
      <c r="T4068" s="1">
        <f t="shared" si="778"/>
        <v>0</v>
      </c>
    </row>
    <row r="4069" spans="1:20" hidden="1" x14ac:dyDescent="0.3">
      <c r="A4069" s="1" t="s">
        <v>727</v>
      </c>
      <c r="L4069" s="2">
        <f t="shared" si="783"/>
        <v>0</v>
      </c>
      <c r="M4069" s="2" t="str">
        <f t="shared" si="784"/>
        <v>IGT Series</v>
      </c>
      <c r="N4069" s="2" t="str">
        <f t="shared" si="785"/>
        <v>No site</v>
      </c>
      <c r="O4069" s="1" t="str">
        <f t="shared" si="788"/>
        <v>IGT SeriesNo site</v>
      </c>
      <c r="P4069" s="1">
        <f t="shared" si="776"/>
        <v>0</v>
      </c>
      <c r="Q4069" s="1">
        <f t="shared" si="786"/>
        <v>0</v>
      </c>
      <c r="R4069" s="1">
        <f t="shared" si="787"/>
        <v>0</v>
      </c>
      <c r="S4069" s="1">
        <f t="shared" si="777"/>
        <v>0</v>
      </c>
      <c r="T4069" s="1">
        <f t="shared" si="778"/>
        <v>0</v>
      </c>
    </row>
    <row r="4070" spans="1:20" x14ac:dyDescent="0.3">
      <c r="A4070" s="1" t="s">
        <v>88</v>
      </c>
      <c r="E4070" s="1">
        <v>0</v>
      </c>
      <c r="F4070" s="1">
        <v>0</v>
      </c>
      <c r="H4070" s="1">
        <v>0</v>
      </c>
      <c r="I4070" s="1">
        <v>0</v>
      </c>
      <c r="K4070" s="1">
        <v>0</v>
      </c>
      <c r="L4070" s="2">
        <f t="shared" si="783"/>
        <v>0</v>
      </c>
      <c r="M4070" s="2" t="str">
        <f t="shared" si="784"/>
        <v>IGT-20</v>
      </c>
      <c r="N4070" s="2" t="str">
        <f t="shared" si="785"/>
        <v>No site</v>
      </c>
      <c r="O4070" s="1" t="str">
        <f t="shared" si="788"/>
        <v>IGT-20No site</v>
      </c>
      <c r="P4070" s="1">
        <f t="shared" si="776"/>
        <v>0</v>
      </c>
      <c r="Q4070" s="1">
        <f t="shared" si="786"/>
        <v>0</v>
      </c>
      <c r="R4070" s="1">
        <f t="shared" si="787"/>
        <v>0</v>
      </c>
      <c r="S4070" s="1">
        <f t="shared" si="777"/>
        <v>0</v>
      </c>
      <c r="T4070" s="1">
        <f t="shared" si="778"/>
        <v>0</v>
      </c>
    </row>
    <row r="4071" spans="1:20" x14ac:dyDescent="0.3">
      <c r="A4071" s="1" t="s">
        <v>731</v>
      </c>
      <c r="D4071" s="1">
        <v>0</v>
      </c>
      <c r="E4071" s="1">
        <v>0</v>
      </c>
      <c r="F4071" s="1">
        <v>0</v>
      </c>
      <c r="H4071" s="1">
        <v>0</v>
      </c>
      <c r="I4071" s="1">
        <v>0</v>
      </c>
      <c r="K4071" s="1">
        <v>0</v>
      </c>
      <c r="L4071" s="2">
        <f t="shared" si="783"/>
        <v>0</v>
      </c>
      <c r="M4071" s="2" t="str">
        <f t="shared" si="784"/>
        <v>IGT-30D(EA)</v>
      </c>
      <c r="N4071" s="2" t="str">
        <f t="shared" si="785"/>
        <v>No site</v>
      </c>
      <c r="O4071" s="1" t="str">
        <f t="shared" si="788"/>
        <v>IGT-30D(EA)No site</v>
      </c>
      <c r="P4071" s="1">
        <f t="shared" si="776"/>
        <v>0</v>
      </c>
      <c r="Q4071" s="1">
        <f t="shared" si="786"/>
        <v>0</v>
      </c>
      <c r="R4071" s="1">
        <f t="shared" si="787"/>
        <v>0</v>
      </c>
      <c r="S4071" s="1">
        <f t="shared" si="777"/>
        <v>0</v>
      </c>
      <c r="T4071" s="1">
        <f t="shared" si="778"/>
        <v>0</v>
      </c>
    </row>
    <row r="4072" spans="1:20" hidden="1" x14ac:dyDescent="0.3">
      <c r="A4072" s="1" t="s">
        <v>734</v>
      </c>
      <c r="D4072" s="1">
        <v>0</v>
      </c>
      <c r="E4072" s="1">
        <v>0</v>
      </c>
      <c r="F4072" s="1">
        <v>0</v>
      </c>
      <c r="H4072" s="1">
        <v>0</v>
      </c>
      <c r="K4072" s="1">
        <v>0</v>
      </c>
      <c r="L4072" s="2">
        <f t="shared" si="783"/>
        <v>0</v>
      </c>
      <c r="M4072" s="2" t="str">
        <f t="shared" si="784"/>
        <v>Total IGT Series</v>
      </c>
      <c r="N4072" s="2" t="str">
        <f t="shared" si="785"/>
        <v>No site</v>
      </c>
      <c r="O4072" s="1" t="str">
        <f t="shared" si="788"/>
        <v>Total IGT SeriesNo site</v>
      </c>
      <c r="P4072" s="1">
        <f t="shared" si="776"/>
        <v>0</v>
      </c>
      <c r="Q4072" s="1">
        <f t="shared" si="786"/>
        <v>0</v>
      </c>
      <c r="R4072" s="1">
        <f t="shared" si="787"/>
        <v>0</v>
      </c>
      <c r="S4072" s="1">
        <f t="shared" si="777"/>
        <v>0</v>
      </c>
      <c r="T4072" s="1">
        <f t="shared" si="778"/>
        <v>0</v>
      </c>
    </row>
    <row r="4073" spans="1:20" hidden="1" x14ac:dyDescent="0.3">
      <c r="A4073" s="1" t="s">
        <v>739</v>
      </c>
      <c r="L4073" s="2">
        <f t="shared" si="783"/>
        <v>0</v>
      </c>
      <c r="M4073" s="2" t="str">
        <f t="shared" si="784"/>
        <v>LTN Series</v>
      </c>
      <c r="N4073" s="2" t="str">
        <f t="shared" si="785"/>
        <v>No site</v>
      </c>
      <c r="O4073" s="1" t="str">
        <f t="shared" si="788"/>
        <v>LTN SeriesNo site</v>
      </c>
      <c r="P4073" s="1">
        <f t="shared" si="776"/>
        <v>0</v>
      </c>
      <c r="Q4073" s="1">
        <f t="shared" si="786"/>
        <v>0</v>
      </c>
      <c r="R4073" s="1">
        <f t="shared" si="787"/>
        <v>0</v>
      </c>
      <c r="S4073" s="1">
        <f t="shared" si="777"/>
        <v>0</v>
      </c>
      <c r="T4073" s="1">
        <f t="shared" si="778"/>
        <v>0</v>
      </c>
    </row>
    <row r="4074" spans="1:20" x14ac:dyDescent="0.3">
      <c r="A4074" s="1" t="s">
        <v>313</v>
      </c>
      <c r="D4074" s="1">
        <v>0</v>
      </c>
      <c r="E4074" s="1">
        <v>0</v>
      </c>
      <c r="F4074" s="1">
        <v>0</v>
      </c>
      <c r="H4074" s="1">
        <v>0</v>
      </c>
      <c r="I4074" s="1">
        <v>0</v>
      </c>
      <c r="K4074" s="1">
        <v>0</v>
      </c>
      <c r="L4074" s="2">
        <f t="shared" si="783"/>
        <v>0</v>
      </c>
      <c r="M4074" s="2" t="str">
        <f t="shared" si="784"/>
        <v>LTN-452(EA)</v>
      </c>
      <c r="N4074" s="2" t="str">
        <f t="shared" si="785"/>
        <v>No site</v>
      </c>
      <c r="O4074" s="1" t="str">
        <f t="shared" si="788"/>
        <v>LTN-452(EA)No site</v>
      </c>
      <c r="P4074" s="1">
        <f t="shared" si="776"/>
        <v>0</v>
      </c>
      <c r="Q4074" s="1">
        <f t="shared" si="786"/>
        <v>0</v>
      </c>
      <c r="R4074" s="1">
        <f t="shared" si="787"/>
        <v>0</v>
      </c>
      <c r="S4074" s="1">
        <f t="shared" si="777"/>
        <v>0</v>
      </c>
      <c r="T4074" s="1">
        <f t="shared" si="778"/>
        <v>0</v>
      </c>
    </row>
    <row r="4075" spans="1:20" hidden="1" x14ac:dyDescent="0.3">
      <c r="A4075" s="1" t="s">
        <v>740</v>
      </c>
      <c r="D4075" s="1">
        <v>0</v>
      </c>
      <c r="E4075" s="1">
        <v>0</v>
      </c>
      <c r="F4075" s="1">
        <v>0</v>
      </c>
      <c r="H4075" s="1">
        <v>0</v>
      </c>
      <c r="K4075" s="1">
        <v>0</v>
      </c>
      <c r="L4075" s="2">
        <f t="shared" si="783"/>
        <v>0</v>
      </c>
      <c r="M4075" s="2" t="str">
        <f t="shared" si="784"/>
        <v>Total LTN Series</v>
      </c>
      <c r="N4075" s="2" t="str">
        <f t="shared" si="785"/>
        <v>No site</v>
      </c>
      <c r="O4075" s="1" t="str">
        <f t="shared" si="788"/>
        <v>Total LTN SeriesNo site</v>
      </c>
      <c r="P4075" s="1">
        <f t="shared" si="776"/>
        <v>0</v>
      </c>
      <c r="Q4075" s="1">
        <f t="shared" si="786"/>
        <v>0</v>
      </c>
      <c r="R4075" s="1">
        <f t="shared" si="787"/>
        <v>0</v>
      </c>
      <c r="S4075" s="1">
        <f t="shared" si="777"/>
        <v>0</v>
      </c>
      <c r="T4075" s="1">
        <f t="shared" si="778"/>
        <v>0</v>
      </c>
    </row>
    <row r="4076" spans="1:20" hidden="1" x14ac:dyDescent="0.3">
      <c r="A4076" s="1" t="s">
        <v>741</v>
      </c>
      <c r="L4076" s="2">
        <f t="shared" si="783"/>
        <v>0</v>
      </c>
      <c r="M4076" s="2" t="str">
        <f t="shared" si="784"/>
        <v>Mechanical Parts</v>
      </c>
      <c r="N4076" s="2" t="str">
        <f t="shared" si="785"/>
        <v>No site</v>
      </c>
      <c r="O4076" s="1" t="str">
        <f t="shared" si="788"/>
        <v>Mechanical PartsNo site</v>
      </c>
      <c r="P4076" s="1">
        <f t="shared" si="776"/>
        <v>0</v>
      </c>
      <c r="Q4076" s="1">
        <f t="shared" si="786"/>
        <v>0</v>
      </c>
      <c r="R4076" s="1">
        <f t="shared" si="787"/>
        <v>0</v>
      </c>
      <c r="S4076" s="1">
        <f t="shared" si="777"/>
        <v>0</v>
      </c>
      <c r="T4076" s="1">
        <f t="shared" si="778"/>
        <v>0</v>
      </c>
    </row>
    <row r="4077" spans="1:20" x14ac:dyDescent="0.3">
      <c r="A4077" s="1" t="s">
        <v>743</v>
      </c>
      <c r="D4077" s="1">
        <v>0</v>
      </c>
      <c r="E4077" s="1">
        <v>0</v>
      </c>
      <c r="F4077" s="1">
        <v>0</v>
      </c>
      <c r="H4077" s="1">
        <v>0</v>
      </c>
      <c r="I4077" s="1">
        <v>0</v>
      </c>
      <c r="K4077" s="1">
        <v>0</v>
      </c>
      <c r="L4077" s="2">
        <f t="shared" si="783"/>
        <v>0</v>
      </c>
      <c r="M4077" s="2" t="str">
        <f t="shared" si="784"/>
        <v>Nuvo-7000LP-C</v>
      </c>
      <c r="N4077" s="2" t="str">
        <f t="shared" si="785"/>
        <v>No site</v>
      </c>
      <c r="O4077" s="1" t="str">
        <f t="shared" si="788"/>
        <v>Nuvo-7000LP-CNo site</v>
      </c>
      <c r="P4077" s="1">
        <f t="shared" si="776"/>
        <v>0</v>
      </c>
      <c r="Q4077" s="1">
        <f t="shared" si="786"/>
        <v>0</v>
      </c>
      <c r="R4077" s="1">
        <f t="shared" si="787"/>
        <v>0</v>
      </c>
      <c r="S4077" s="1">
        <f t="shared" si="777"/>
        <v>0</v>
      </c>
      <c r="T4077" s="1">
        <f t="shared" si="778"/>
        <v>0</v>
      </c>
    </row>
    <row r="4078" spans="1:20" x14ac:dyDescent="0.3">
      <c r="A4078" s="1" t="s">
        <v>746</v>
      </c>
      <c r="D4078" s="1">
        <v>0</v>
      </c>
      <c r="E4078" s="1">
        <v>0</v>
      </c>
      <c r="F4078" s="1">
        <v>0</v>
      </c>
      <c r="H4078" s="1">
        <v>0</v>
      </c>
      <c r="I4078" s="1">
        <v>0</v>
      </c>
      <c r="K4078" s="1">
        <v>0</v>
      </c>
      <c r="L4078" s="2">
        <f t="shared" si="783"/>
        <v>0</v>
      </c>
      <c r="M4078" s="2" t="str">
        <f t="shared" si="784"/>
        <v>POC-400-D230 Bottom Cover</v>
      </c>
      <c r="N4078" s="2" t="str">
        <f t="shared" si="785"/>
        <v>No site</v>
      </c>
      <c r="O4078" s="1" t="str">
        <f t="shared" si="788"/>
        <v>POC-400-D230 Bottom CoverNo site</v>
      </c>
      <c r="P4078" s="1">
        <f t="shared" si="776"/>
        <v>0</v>
      </c>
      <c r="Q4078" s="1">
        <f t="shared" si="786"/>
        <v>0</v>
      </c>
      <c r="R4078" s="1">
        <f t="shared" si="787"/>
        <v>0</v>
      </c>
      <c r="S4078" s="1">
        <f t="shared" si="777"/>
        <v>0</v>
      </c>
      <c r="T4078" s="1">
        <f t="shared" si="778"/>
        <v>0</v>
      </c>
    </row>
    <row r="4079" spans="1:20" x14ac:dyDescent="0.3">
      <c r="A4079" s="1" t="s">
        <v>466</v>
      </c>
      <c r="D4079" s="1">
        <v>0</v>
      </c>
      <c r="E4079" s="1">
        <v>0</v>
      </c>
      <c r="F4079" s="1">
        <v>0</v>
      </c>
      <c r="H4079" s="1">
        <v>0</v>
      </c>
      <c r="I4079" s="1">
        <v>0</v>
      </c>
      <c r="K4079" s="1">
        <v>0</v>
      </c>
      <c r="L4079" s="2">
        <f t="shared" si="783"/>
        <v>0</v>
      </c>
      <c r="M4079" s="2" t="str">
        <f t="shared" si="784"/>
        <v>SEMIL-1708 Front Panel</v>
      </c>
      <c r="N4079" s="2" t="str">
        <f t="shared" si="785"/>
        <v>No site</v>
      </c>
      <c r="O4079" s="1" t="str">
        <f t="shared" si="788"/>
        <v>SEMIL-1708 Front PanelNo site</v>
      </c>
      <c r="P4079" s="1">
        <f t="shared" si="776"/>
        <v>0</v>
      </c>
      <c r="Q4079" s="1">
        <f t="shared" si="786"/>
        <v>0</v>
      </c>
      <c r="R4079" s="1">
        <f t="shared" si="787"/>
        <v>0</v>
      </c>
      <c r="S4079" s="1">
        <f t="shared" si="777"/>
        <v>0</v>
      </c>
      <c r="T4079" s="1">
        <f t="shared" si="778"/>
        <v>0</v>
      </c>
    </row>
    <row r="4080" spans="1:20" hidden="1" x14ac:dyDescent="0.3">
      <c r="A4080" s="1" t="s">
        <v>748</v>
      </c>
      <c r="D4080" s="1">
        <v>0</v>
      </c>
      <c r="E4080" s="1">
        <v>0</v>
      </c>
      <c r="F4080" s="1">
        <v>0</v>
      </c>
      <c r="H4080" s="1">
        <v>0</v>
      </c>
      <c r="K4080" s="1">
        <v>0</v>
      </c>
      <c r="L4080" s="2">
        <f t="shared" si="783"/>
        <v>0</v>
      </c>
      <c r="M4080" s="2" t="str">
        <f t="shared" si="784"/>
        <v>Total Mechanical Parts</v>
      </c>
      <c r="N4080" s="2" t="str">
        <f t="shared" si="785"/>
        <v>No site</v>
      </c>
      <c r="O4080" s="1" t="str">
        <f t="shared" si="788"/>
        <v>Total Mechanical PartsNo site</v>
      </c>
      <c r="P4080" s="1">
        <f t="shared" si="776"/>
        <v>0</v>
      </c>
      <c r="Q4080" s="1">
        <f t="shared" si="786"/>
        <v>0</v>
      </c>
      <c r="R4080" s="1">
        <f t="shared" si="787"/>
        <v>0</v>
      </c>
      <c r="S4080" s="1">
        <f t="shared" si="777"/>
        <v>0</v>
      </c>
      <c r="T4080" s="1">
        <f t="shared" si="778"/>
        <v>0</v>
      </c>
    </row>
    <row r="4081" spans="1:20" hidden="1" x14ac:dyDescent="0.3">
      <c r="A4081" s="1" t="s">
        <v>749</v>
      </c>
      <c r="L4081" s="2">
        <f t="shared" si="783"/>
        <v>0</v>
      </c>
      <c r="M4081" s="2" t="str">
        <f t="shared" si="784"/>
        <v>Memory Module</v>
      </c>
      <c r="N4081" s="2" t="str">
        <f t="shared" si="785"/>
        <v>No site</v>
      </c>
      <c r="O4081" s="1" t="str">
        <f t="shared" si="788"/>
        <v>Memory ModuleNo site</v>
      </c>
      <c r="P4081" s="1">
        <f t="shared" si="776"/>
        <v>0</v>
      </c>
      <c r="Q4081" s="1">
        <f t="shared" si="786"/>
        <v>0</v>
      </c>
      <c r="R4081" s="1">
        <f t="shared" si="787"/>
        <v>0</v>
      </c>
      <c r="S4081" s="1">
        <f t="shared" si="777"/>
        <v>0</v>
      </c>
      <c r="T4081" s="1">
        <f t="shared" si="778"/>
        <v>0</v>
      </c>
    </row>
    <row r="4082" spans="1:20" x14ac:dyDescent="0.3">
      <c r="A4082" s="1" t="s">
        <v>754</v>
      </c>
      <c r="E4082" s="1">
        <v>0</v>
      </c>
      <c r="F4082" s="1">
        <v>0</v>
      </c>
      <c r="H4082" s="1">
        <v>0</v>
      </c>
      <c r="I4082" s="1">
        <v>0</v>
      </c>
      <c r="K4082" s="1">
        <v>0</v>
      </c>
      <c r="L4082" s="2">
        <f t="shared" si="783"/>
        <v>0</v>
      </c>
      <c r="M4082" s="2" t="str">
        <f t="shared" si="784"/>
        <v>DDR3L-4GB-18-DL</v>
      </c>
      <c r="N4082" s="2" t="str">
        <f t="shared" si="785"/>
        <v>No site</v>
      </c>
      <c r="O4082" s="1" t="str">
        <f t="shared" si="788"/>
        <v>DDR3L-4GB-18-DLNo site</v>
      </c>
      <c r="P4082" s="1">
        <f t="shared" si="776"/>
        <v>0</v>
      </c>
      <c r="Q4082" s="1">
        <f t="shared" si="786"/>
        <v>0</v>
      </c>
      <c r="R4082" s="1">
        <f t="shared" si="787"/>
        <v>0</v>
      </c>
      <c r="S4082" s="1">
        <f t="shared" si="777"/>
        <v>0</v>
      </c>
      <c r="T4082" s="1">
        <f t="shared" si="778"/>
        <v>0</v>
      </c>
    </row>
    <row r="4083" spans="1:20" x14ac:dyDescent="0.3">
      <c r="A4083" s="1" t="s">
        <v>757</v>
      </c>
      <c r="D4083" s="1">
        <v>0</v>
      </c>
      <c r="E4083" s="1">
        <v>0</v>
      </c>
      <c r="F4083" s="1">
        <v>0</v>
      </c>
      <c r="H4083" s="1">
        <v>0</v>
      </c>
      <c r="I4083" s="1">
        <v>0</v>
      </c>
      <c r="K4083" s="1">
        <v>0</v>
      </c>
      <c r="L4083" s="2">
        <f t="shared" si="783"/>
        <v>0</v>
      </c>
      <c r="M4083" s="2" t="str">
        <f t="shared" si="784"/>
        <v>DDR3L-4GB-WT18-DL</v>
      </c>
      <c r="N4083" s="2" t="str">
        <f t="shared" si="785"/>
        <v>No site</v>
      </c>
      <c r="O4083" s="1" t="str">
        <f t="shared" si="788"/>
        <v>DDR3L-4GB-WT18-DLNo site</v>
      </c>
      <c r="P4083" s="1">
        <f t="shared" si="776"/>
        <v>0</v>
      </c>
      <c r="Q4083" s="1">
        <f t="shared" si="786"/>
        <v>0</v>
      </c>
      <c r="R4083" s="1">
        <f t="shared" si="787"/>
        <v>0</v>
      </c>
      <c r="S4083" s="1">
        <f t="shared" si="777"/>
        <v>0</v>
      </c>
      <c r="T4083" s="1">
        <f t="shared" si="778"/>
        <v>0</v>
      </c>
    </row>
    <row r="4084" spans="1:20" x14ac:dyDescent="0.3">
      <c r="A4084" s="1" t="s">
        <v>94</v>
      </c>
      <c r="D4084" s="1">
        <v>0</v>
      </c>
      <c r="E4084" s="1">
        <v>0</v>
      </c>
      <c r="F4084" s="1">
        <v>0</v>
      </c>
      <c r="H4084" s="1">
        <v>0</v>
      </c>
      <c r="I4084" s="1">
        <v>0</v>
      </c>
      <c r="K4084" s="1">
        <v>0</v>
      </c>
      <c r="L4084" s="2">
        <f t="shared" si="783"/>
        <v>0</v>
      </c>
      <c r="M4084" s="2" t="str">
        <f t="shared" si="784"/>
        <v>DDR3L-4GB-WT18-DL1</v>
      </c>
      <c r="N4084" s="2" t="str">
        <f t="shared" si="785"/>
        <v>No site</v>
      </c>
      <c r="O4084" s="1" t="str">
        <f t="shared" si="788"/>
        <v>DDR3L-4GB-WT18-DL1No site</v>
      </c>
      <c r="P4084" s="1">
        <f t="shared" si="776"/>
        <v>0</v>
      </c>
      <c r="Q4084" s="1">
        <f t="shared" si="786"/>
        <v>0</v>
      </c>
      <c r="R4084" s="1">
        <f t="shared" si="787"/>
        <v>0</v>
      </c>
      <c r="S4084" s="1">
        <f t="shared" si="777"/>
        <v>0</v>
      </c>
      <c r="T4084" s="1">
        <f t="shared" si="778"/>
        <v>0</v>
      </c>
    </row>
    <row r="4085" spans="1:20" x14ac:dyDescent="0.3">
      <c r="A4085" s="1" t="s">
        <v>758</v>
      </c>
      <c r="E4085" s="1">
        <v>0</v>
      </c>
      <c r="F4085" s="1">
        <v>0</v>
      </c>
      <c r="I4085" s="1">
        <v>0</v>
      </c>
      <c r="K4085" s="1">
        <v>0</v>
      </c>
      <c r="L4085" s="2">
        <f t="shared" si="783"/>
        <v>0</v>
      </c>
      <c r="M4085" s="2" t="str">
        <f t="shared" si="784"/>
        <v>DDR3L-8GB-18-DL</v>
      </c>
      <c r="N4085" s="2" t="str">
        <f t="shared" si="785"/>
        <v>No site</v>
      </c>
      <c r="O4085" s="1" t="str">
        <f t="shared" si="788"/>
        <v>DDR3L-8GB-18-DLNo site</v>
      </c>
      <c r="P4085" s="1">
        <f t="shared" si="776"/>
        <v>0</v>
      </c>
      <c r="Q4085" s="1">
        <f t="shared" si="786"/>
        <v>0</v>
      </c>
      <c r="R4085" s="1">
        <f t="shared" si="787"/>
        <v>0</v>
      </c>
      <c r="S4085" s="1">
        <f t="shared" si="777"/>
        <v>0</v>
      </c>
      <c r="T4085" s="1">
        <f t="shared" si="778"/>
        <v>0</v>
      </c>
    </row>
    <row r="4086" spans="1:20" x14ac:dyDescent="0.3">
      <c r="A4086" s="1" t="s">
        <v>760</v>
      </c>
      <c r="E4086" s="1">
        <v>0</v>
      </c>
      <c r="F4086" s="1">
        <v>0</v>
      </c>
      <c r="H4086" s="1">
        <v>0</v>
      </c>
      <c r="I4086" s="1">
        <v>0</v>
      </c>
      <c r="K4086" s="1">
        <v>0</v>
      </c>
      <c r="L4086" s="2">
        <f t="shared" si="783"/>
        <v>0</v>
      </c>
      <c r="M4086" s="2" t="str">
        <f t="shared" si="784"/>
        <v>DDR3L-8GB-WT18-DL</v>
      </c>
      <c r="N4086" s="2" t="str">
        <f t="shared" si="785"/>
        <v>No site</v>
      </c>
      <c r="O4086" s="1" t="str">
        <f t="shared" si="788"/>
        <v>DDR3L-8GB-WT18-DLNo site</v>
      </c>
      <c r="P4086" s="1">
        <f t="shared" si="776"/>
        <v>0</v>
      </c>
      <c r="Q4086" s="1">
        <f t="shared" si="786"/>
        <v>0</v>
      </c>
      <c r="R4086" s="1">
        <f t="shared" si="787"/>
        <v>0</v>
      </c>
      <c r="S4086" s="1">
        <f t="shared" si="777"/>
        <v>0</v>
      </c>
      <c r="T4086" s="1">
        <f t="shared" si="778"/>
        <v>0</v>
      </c>
    </row>
    <row r="4087" spans="1:20" x14ac:dyDescent="0.3">
      <c r="A4087" s="1" t="s">
        <v>761</v>
      </c>
      <c r="E4087" s="1">
        <v>0</v>
      </c>
      <c r="F4087" s="1">
        <v>0</v>
      </c>
      <c r="H4087" s="1">
        <v>0</v>
      </c>
      <c r="I4087" s="1">
        <v>0</v>
      </c>
      <c r="K4087" s="1">
        <v>0</v>
      </c>
      <c r="L4087" s="2">
        <f t="shared" si="783"/>
        <v>0</v>
      </c>
      <c r="M4087" s="2" t="str">
        <f t="shared" si="784"/>
        <v>DDR4-16GB</v>
      </c>
      <c r="N4087" s="2" t="str">
        <f t="shared" si="785"/>
        <v>No site</v>
      </c>
      <c r="O4087" s="1" t="str">
        <f t="shared" si="788"/>
        <v>DDR4-16GBNo site</v>
      </c>
      <c r="P4087" s="1">
        <f t="shared" si="776"/>
        <v>0</v>
      </c>
      <c r="Q4087" s="1">
        <f t="shared" si="786"/>
        <v>0</v>
      </c>
      <c r="R4087" s="1">
        <f t="shared" si="787"/>
        <v>0</v>
      </c>
      <c r="S4087" s="1">
        <f t="shared" si="777"/>
        <v>0</v>
      </c>
      <c r="T4087" s="1">
        <f t="shared" si="778"/>
        <v>0</v>
      </c>
    </row>
    <row r="4088" spans="1:20" x14ac:dyDescent="0.3">
      <c r="A4088" s="1" t="s">
        <v>762</v>
      </c>
      <c r="E4088" s="1">
        <v>0</v>
      </c>
      <c r="F4088" s="1">
        <v>0</v>
      </c>
      <c r="H4088" s="1">
        <v>0</v>
      </c>
      <c r="I4088" s="1">
        <v>0</v>
      </c>
      <c r="K4088" s="1">
        <v>0</v>
      </c>
      <c r="L4088" s="2">
        <f t="shared" si="783"/>
        <v>0</v>
      </c>
      <c r="M4088" s="2" t="str">
        <f t="shared" si="784"/>
        <v>DDR4-16GB-24-DL</v>
      </c>
      <c r="N4088" s="2" t="str">
        <f t="shared" si="785"/>
        <v>No site</v>
      </c>
      <c r="O4088" s="1" t="str">
        <f t="shared" si="788"/>
        <v>DDR4-16GB-24-DLNo site</v>
      </c>
      <c r="P4088" s="1">
        <f t="shared" si="776"/>
        <v>0</v>
      </c>
      <c r="Q4088" s="1">
        <f t="shared" si="786"/>
        <v>0</v>
      </c>
      <c r="R4088" s="1">
        <f t="shared" si="787"/>
        <v>0</v>
      </c>
      <c r="S4088" s="1">
        <f t="shared" si="777"/>
        <v>0</v>
      </c>
      <c r="T4088" s="1">
        <f t="shared" si="778"/>
        <v>0</v>
      </c>
    </row>
    <row r="4089" spans="1:20" x14ac:dyDescent="0.3">
      <c r="A4089" s="1" t="s">
        <v>95</v>
      </c>
      <c r="E4089" s="1">
        <v>0</v>
      </c>
      <c r="F4089" s="1">
        <v>0</v>
      </c>
      <c r="H4089" s="1">
        <v>0</v>
      </c>
      <c r="I4089" s="1">
        <v>0</v>
      </c>
      <c r="K4089" s="1">
        <v>0</v>
      </c>
      <c r="L4089" s="2">
        <f t="shared" si="783"/>
        <v>0</v>
      </c>
      <c r="M4089" s="2" t="str">
        <f t="shared" si="784"/>
        <v>DDR4-16GB-26-DL</v>
      </c>
      <c r="N4089" s="2" t="str">
        <f t="shared" si="785"/>
        <v>No site</v>
      </c>
      <c r="O4089" s="1" t="str">
        <f t="shared" si="788"/>
        <v>DDR4-16GB-26-DLNo site</v>
      </c>
      <c r="P4089" s="1">
        <f t="shared" si="776"/>
        <v>0</v>
      </c>
      <c r="Q4089" s="1">
        <f t="shared" si="786"/>
        <v>0</v>
      </c>
      <c r="R4089" s="1">
        <f t="shared" si="787"/>
        <v>0</v>
      </c>
      <c r="S4089" s="1">
        <f t="shared" si="777"/>
        <v>0</v>
      </c>
      <c r="T4089" s="1">
        <f t="shared" si="778"/>
        <v>0</v>
      </c>
    </row>
    <row r="4090" spans="1:20" x14ac:dyDescent="0.3">
      <c r="A4090" s="1" t="s">
        <v>763</v>
      </c>
      <c r="H4090" s="1">
        <v>0</v>
      </c>
      <c r="I4090" s="1">
        <v>0</v>
      </c>
      <c r="K4090" s="1">
        <v>0</v>
      </c>
      <c r="L4090" s="2">
        <f t="shared" si="783"/>
        <v>0</v>
      </c>
      <c r="M4090" s="2" t="str">
        <f t="shared" si="784"/>
        <v>DDR4-16GB-26-IK</v>
      </c>
      <c r="N4090" s="2" t="str">
        <f t="shared" si="785"/>
        <v>No site</v>
      </c>
      <c r="O4090" s="1" t="str">
        <f t="shared" si="788"/>
        <v>DDR4-16GB-26-IKNo site</v>
      </c>
      <c r="P4090" s="1">
        <f t="shared" si="776"/>
        <v>0</v>
      </c>
      <c r="Q4090" s="1">
        <f t="shared" si="786"/>
        <v>0</v>
      </c>
      <c r="R4090" s="1">
        <f t="shared" si="787"/>
        <v>0</v>
      </c>
      <c r="S4090" s="1">
        <f t="shared" si="777"/>
        <v>0</v>
      </c>
      <c r="T4090" s="1">
        <f t="shared" si="778"/>
        <v>0</v>
      </c>
    </row>
    <row r="4091" spans="1:20" x14ac:dyDescent="0.3">
      <c r="A4091" s="1" t="s">
        <v>96</v>
      </c>
      <c r="D4091" s="1">
        <v>0</v>
      </c>
      <c r="E4091" s="1">
        <v>0</v>
      </c>
      <c r="F4091" s="1">
        <v>0</v>
      </c>
      <c r="H4091" s="1">
        <v>0</v>
      </c>
      <c r="I4091" s="1">
        <v>0</v>
      </c>
      <c r="K4091" s="1">
        <v>0</v>
      </c>
      <c r="L4091" s="2">
        <f t="shared" si="783"/>
        <v>0</v>
      </c>
      <c r="M4091" s="2" t="str">
        <f t="shared" si="784"/>
        <v>DDR4-16GB-32-SM</v>
      </c>
      <c r="N4091" s="2" t="str">
        <f t="shared" si="785"/>
        <v>No site</v>
      </c>
      <c r="O4091" s="1" t="str">
        <f t="shared" si="788"/>
        <v>DDR4-16GB-32-SMNo site</v>
      </c>
      <c r="P4091" s="1">
        <f t="shared" si="776"/>
        <v>0</v>
      </c>
      <c r="Q4091" s="1">
        <f t="shared" si="786"/>
        <v>0</v>
      </c>
      <c r="R4091" s="1">
        <f t="shared" si="787"/>
        <v>0</v>
      </c>
      <c r="S4091" s="1">
        <f t="shared" si="777"/>
        <v>0</v>
      </c>
      <c r="T4091" s="1">
        <f t="shared" si="778"/>
        <v>0</v>
      </c>
    </row>
    <row r="4092" spans="1:20" x14ac:dyDescent="0.3">
      <c r="A4092" s="1" t="s">
        <v>765</v>
      </c>
      <c r="E4092" s="1">
        <v>0</v>
      </c>
      <c r="F4092" s="1">
        <v>0</v>
      </c>
      <c r="H4092" s="1">
        <v>0</v>
      </c>
      <c r="I4092" s="1">
        <v>0</v>
      </c>
      <c r="K4092" s="1">
        <v>0</v>
      </c>
      <c r="L4092" s="2">
        <f t="shared" si="783"/>
        <v>0</v>
      </c>
      <c r="M4092" s="2" t="str">
        <f t="shared" si="784"/>
        <v>DDR4-16GB-ECC21-DL</v>
      </c>
      <c r="N4092" s="2" t="str">
        <f t="shared" si="785"/>
        <v>No site</v>
      </c>
      <c r="O4092" s="1" t="str">
        <f t="shared" si="788"/>
        <v>DDR4-16GB-ECC21-DLNo site</v>
      </c>
      <c r="P4092" s="1">
        <f t="shared" si="776"/>
        <v>0</v>
      </c>
      <c r="Q4092" s="1">
        <f t="shared" si="786"/>
        <v>0</v>
      </c>
      <c r="R4092" s="1">
        <f t="shared" si="787"/>
        <v>0</v>
      </c>
      <c r="S4092" s="1">
        <f t="shared" si="777"/>
        <v>0</v>
      </c>
      <c r="T4092" s="1">
        <f t="shared" si="778"/>
        <v>0</v>
      </c>
    </row>
    <row r="4093" spans="1:20" x14ac:dyDescent="0.3">
      <c r="A4093" s="1" t="s">
        <v>767</v>
      </c>
      <c r="D4093" s="1">
        <v>0</v>
      </c>
      <c r="E4093" s="1">
        <v>0</v>
      </c>
      <c r="F4093" s="1">
        <v>0</v>
      </c>
      <c r="H4093" s="1">
        <v>0</v>
      </c>
      <c r="I4093" s="1">
        <v>0</v>
      </c>
      <c r="K4093" s="1">
        <v>0</v>
      </c>
      <c r="L4093" s="2">
        <f t="shared" si="783"/>
        <v>0</v>
      </c>
      <c r="M4093" s="2" t="str">
        <f t="shared" si="784"/>
        <v>DDR4-16GB-ECC26-IK</v>
      </c>
      <c r="N4093" s="2" t="str">
        <f t="shared" si="785"/>
        <v>No site</v>
      </c>
      <c r="O4093" s="1" t="str">
        <f t="shared" si="788"/>
        <v>DDR4-16GB-ECC26-IKNo site</v>
      </c>
      <c r="P4093" s="1">
        <f t="shared" si="776"/>
        <v>0</v>
      </c>
      <c r="Q4093" s="1">
        <f t="shared" si="786"/>
        <v>0</v>
      </c>
      <c r="R4093" s="1">
        <f t="shared" si="787"/>
        <v>0</v>
      </c>
      <c r="S4093" s="1">
        <f t="shared" si="777"/>
        <v>0</v>
      </c>
      <c r="T4093" s="1">
        <f t="shared" si="778"/>
        <v>0</v>
      </c>
    </row>
    <row r="4094" spans="1:20" x14ac:dyDescent="0.3">
      <c r="A4094" s="1" t="s">
        <v>770</v>
      </c>
      <c r="D4094" s="1">
        <v>0</v>
      </c>
      <c r="E4094" s="1">
        <v>0</v>
      </c>
      <c r="F4094" s="1">
        <v>0</v>
      </c>
      <c r="H4094" s="1">
        <v>0</v>
      </c>
      <c r="I4094" s="1">
        <v>0</v>
      </c>
      <c r="K4094" s="1">
        <v>0</v>
      </c>
      <c r="L4094" s="2">
        <f t="shared" si="783"/>
        <v>0</v>
      </c>
      <c r="M4094" s="2" t="str">
        <f t="shared" si="784"/>
        <v>DDR4-16GB-WT26-DL</v>
      </c>
      <c r="N4094" s="2" t="str">
        <f t="shared" si="785"/>
        <v>No site</v>
      </c>
      <c r="O4094" s="1" t="str">
        <f t="shared" si="788"/>
        <v>DDR4-16GB-WT26-DLNo site</v>
      </c>
      <c r="P4094" s="1">
        <f t="shared" ref="P4094:P4157" si="789">D4094</f>
        <v>0</v>
      </c>
      <c r="Q4094" s="1">
        <f t="shared" si="786"/>
        <v>0</v>
      </c>
      <c r="R4094" s="1">
        <f t="shared" si="787"/>
        <v>0</v>
      </c>
      <c r="S4094" s="1">
        <f t="shared" ref="S4094:S4157" si="790">H4094</f>
        <v>0</v>
      </c>
      <c r="T4094" s="1">
        <f t="shared" ref="T4094:T4157" si="791">R4094+S4094</f>
        <v>0</v>
      </c>
    </row>
    <row r="4095" spans="1:20" x14ac:dyDescent="0.3">
      <c r="A4095" s="1" t="s">
        <v>97</v>
      </c>
      <c r="E4095" s="1">
        <v>0</v>
      </c>
      <c r="F4095" s="1">
        <v>0</v>
      </c>
      <c r="H4095" s="1">
        <v>0</v>
      </c>
      <c r="I4095" s="1">
        <v>0</v>
      </c>
      <c r="K4095" s="1">
        <v>0</v>
      </c>
      <c r="L4095" s="2">
        <f t="shared" si="783"/>
        <v>0</v>
      </c>
      <c r="M4095" s="2" t="str">
        <f t="shared" si="784"/>
        <v>DDR4-16GB-WT26-IK</v>
      </c>
      <c r="N4095" s="2" t="str">
        <f t="shared" si="785"/>
        <v>No site</v>
      </c>
      <c r="O4095" s="1" t="str">
        <f t="shared" si="788"/>
        <v>DDR4-16GB-WT26-IKNo site</v>
      </c>
      <c r="P4095" s="1">
        <f t="shared" si="789"/>
        <v>0</v>
      </c>
      <c r="Q4095" s="1">
        <f t="shared" si="786"/>
        <v>0</v>
      </c>
      <c r="R4095" s="1">
        <f t="shared" si="787"/>
        <v>0</v>
      </c>
      <c r="S4095" s="1">
        <f t="shared" si="790"/>
        <v>0</v>
      </c>
      <c r="T4095" s="1">
        <f t="shared" si="791"/>
        <v>0</v>
      </c>
    </row>
    <row r="4096" spans="1:20" x14ac:dyDescent="0.3">
      <c r="A4096" s="1" t="s">
        <v>98</v>
      </c>
      <c r="D4096" s="1">
        <v>0</v>
      </c>
      <c r="E4096" s="1">
        <v>0</v>
      </c>
      <c r="F4096" s="1">
        <v>0</v>
      </c>
      <c r="H4096" s="1">
        <v>0</v>
      </c>
      <c r="I4096" s="1">
        <v>0</v>
      </c>
      <c r="K4096" s="1">
        <v>0</v>
      </c>
      <c r="L4096" s="2">
        <f t="shared" si="783"/>
        <v>0</v>
      </c>
      <c r="M4096" s="2" t="str">
        <f t="shared" si="784"/>
        <v>DDR4-16GB-WT32-SM</v>
      </c>
      <c r="N4096" s="2" t="str">
        <f t="shared" si="785"/>
        <v>No site</v>
      </c>
      <c r="O4096" s="1" t="str">
        <f t="shared" si="788"/>
        <v>DDR4-16GB-WT32-SMNo site</v>
      </c>
      <c r="P4096" s="1">
        <f t="shared" si="789"/>
        <v>0</v>
      </c>
      <c r="Q4096" s="1">
        <f t="shared" si="786"/>
        <v>0</v>
      </c>
      <c r="R4096" s="1">
        <f t="shared" si="787"/>
        <v>0</v>
      </c>
      <c r="S4096" s="1">
        <f t="shared" si="790"/>
        <v>0</v>
      </c>
      <c r="T4096" s="1">
        <f t="shared" si="791"/>
        <v>0</v>
      </c>
    </row>
    <row r="4097" spans="1:20" x14ac:dyDescent="0.3">
      <c r="A4097" s="1" t="s">
        <v>771</v>
      </c>
      <c r="D4097" s="1">
        <v>0</v>
      </c>
      <c r="E4097" s="1">
        <v>0</v>
      </c>
      <c r="F4097" s="1">
        <v>0</v>
      </c>
      <c r="H4097" s="1">
        <v>0</v>
      </c>
      <c r="I4097" s="1">
        <v>0</v>
      </c>
      <c r="K4097" s="1">
        <v>0</v>
      </c>
      <c r="L4097" s="2">
        <f t="shared" si="783"/>
        <v>0</v>
      </c>
      <c r="M4097" s="2" t="str">
        <f t="shared" si="784"/>
        <v>DDR4-32GB-26-DL</v>
      </c>
      <c r="N4097" s="2" t="str">
        <f t="shared" si="785"/>
        <v>No site</v>
      </c>
      <c r="O4097" s="1" t="str">
        <f t="shared" si="788"/>
        <v>DDR4-32GB-26-DLNo site</v>
      </c>
      <c r="P4097" s="1">
        <f t="shared" si="789"/>
        <v>0</v>
      </c>
      <c r="Q4097" s="1">
        <f t="shared" si="786"/>
        <v>0</v>
      </c>
      <c r="R4097" s="1">
        <f t="shared" si="787"/>
        <v>0</v>
      </c>
      <c r="S4097" s="1">
        <f t="shared" si="790"/>
        <v>0</v>
      </c>
      <c r="T4097" s="1">
        <f t="shared" si="791"/>
        <v>0</v>
      </c>
    </row>
    <row r="4098" spans="1:20" x14ac:dyDescent="0.3">
      <c r="A4098" s="1" t="s">
        <v>99</v>
      </c>
      <c r="D4098" s="1">
        <v>0</v>
      </c>
      <c r="E4098" s="1">
        <v>0</v>
      </c>
      <c r="F4098" s="1">
        <v>0</v>
      </c>
      <c r="H4098" s="1">
        <v>0</v>
      </c>
      <c r="I4098" s="1">
        <v>0</v>
      </c>
      <c r="K4098" s="1">
        <v>0</v>
      </c>
      <c r="L4098" s="2">
        <f t="shared" si="783"/>
        <v>0</v>
      </c>
      <c r="M4098" s="2" t="str">
        <f t="shared" si="784"/>
        <v>DDR4-32GB-32-SM</v>
      </c>
      <c r="N4098" s="2" t="str">
        <f t="shared" si="785"/>
        <v>No site</v>
      </c>
      <c r="O4098" s="1" t="str">
        <f t="shared" si="788"/>
        <v>DDR4-32GB-32-SMNo site</v>
      </c>
      <c r="P4098" s="1">
        <f t="shared" si="789"/>
        <v>0</v>
      </c>
      <c r="Q4098" s="1">
        <f t="shared" si="786"/>
        <v>0</v>
      </c>
      <c r="R4098" s="1">
        <f t="shared" si="787"/>
        <v>0</v>
      </c>
      <c r="S4098" s="1">
        <f t="shared" si="790"/>
        <v>0</v>
      </c>
      <c r="T4098" s="1">
        <f t="shared" si="791"/>
        <v>0</v>
      </c>
    </row>
    <row r="4099" spans="1:20" x14ac:dyDescent="0.3">
      <c r="A4099" s="1" t="s">
        <v>775</v>
      </c>
      <c r="D4099" s="1">
        <v>0</v>
      </c>
      <c r="E4099" s="1">
        <v>0</v>
      </c>
      <c r="F4099" s="1">
        <v>0</v>
      </c>
      <c r="H4099" s="1">
        <v>0</v>
      </c>
      <c r="I4099" s="1">
        <v>0</v>
      </c>
      <c r="K4099" s="1">
        <v>0</v>
      </c>
      <c r="L4099" s="2">
        <f t="shared" si="783"/>
        <v>0</v>
      </c>
      <c r="M4099" s="2" t="str">
        <f t="shared" si="784"/>
        <v>DDR4-32GB-ECC26-IK</v>
      </c>
      <c r="N4099" s="2" t="str">
        <f t="shared" si="785"/>
        <v>No site</v>
      </c>
      <c r="O4099" s="1" t="str">
        <f t="shared" si="788"/>
        <v>DDR4-32GB-ECC26-IKNo site</v>
      </c>
      <c r="P4099" s="1">
        <f t="shared" si="789"/>
        <v>0</v>
      </c>
      <c r="Q4099" s="1">
        <f t="shared" si="786"/>
        <v>0</v>
      </c>
      <c r="R4099" s="1">
        <f t="shared" si="787"/>
        <v>0</v>
      </c>
      <c r="S4099" s="1">
        <f t="shared" si="790"/>
        <v>0</v>
      </c>
      <c r="T4099" s="1">
        <f t="shared" si="791"/>
        <v>0</v>
      </c>
    </row>
    <row r="4100" spans="1:20" x14ac:dyDescent="0.3">
      <c r="A4100" s="1" t="s">
        <v>776</v>
      </c>
      <c r="D4100" s="1">
        <v>0</v>
      </c>
      <c r="E4100" s="1">
        <v>0</v>
      </c>
      <c r="F4100" s="1">
        <v>0</v>
      </c>
      <c r="H4100" s="1">
        <v>0</v>
      </c>
      <c r="I4100" s="1">
        <v>0</v>
      </c>
      <c r="K4100" s="1">
        <v>0</v>
      </c>
      <c r="L4100" s="2">
        <f t="shared" si="783"/>
        <v>0</v>
      </c>
      <c r="M4100" s="2" t="str">
        <f t="shared" si="784"/>
        <v>DDR4-32GB-ECC26WT-DL</v>
      </c>
      <c r="N4100" s="2" t="str">
        <f t="shared" si="785"/>
        <v>No site</v>
      </c>
      <c r="O4100" s="1" t="str">
        <f t="shared" si="788"/>
        <v>DDR4-32GB-ECC26WT-DLNo site</v>
      </c>
      <c r="P4100" s="1">
        <f t="shared" si="789"/>
        <v>0</v>
      </c>
      <c r="Q4100" s="1">
        <f t="shared" si="786"/>
        <v>0</v>
      </c>
      <c r="R4100" s="1">
        <f t="shared" si="787"/>
        <v>0</v>
      </c>
      <c r="S4100" s="1">
        <f t="shared" si="790"/>
        <v>0</v>
      </c>
      <c r="T4100" s="1">
        <f t="shared" si="791"/>
        <v>0</v>
      </c>
    </row>
    <row r="4101" spans="1:20" x14ac:dyDescent="0.3">
      <c r="A4101" s="1" t="s">
        <v>468</v>
      </c>
      <c r="D4101" s="1">
        <v>0</v>
      </c>
      <c r="E4101" s="1">
        <v>0</v>
      </c>
      <c r="F4101" s="1">
        <v>0</v>
      </c>
      <c r="H4101" s="1">
        <v>0</v>
      </c>
      <c r="I4101" s="1">
        <v>0</v>
      </c>
      <c r="K4101" s="1">
        <v>0</v>
      </c>
      <c r="L4101" s="2">
        <f t="shared" si="783"/>
        <v>0</v>
      </c>
      <c r="M4101" s="2" t="str">
        <f t="shared" si="784"/>
        <v>DDR4-32GB-WT26-DL</v>
      </c>
      <c r="N4101" s="2" t="str">
        <f t="shared" si="785"/>
        <v>No site</v>
      </c>
      <c r="O4101" s="1" t="str">
        <f t="shared" si="788"/>
        <v>DDR4-32GB-WT26-DLNo site</v>
      </c>
      <c r="P4101" s="1">
        <f t="shared" si="789"/>
        <v>0</v>
      </c>
      <c r="Q4101" s="1">
        <f t="shared" si="786"/>
        <v>0</v>
      </c>
      <c r="R4101" s="1">
        <f t="shared" si="787"/>
        <v>0</v>
      </c>
      <c r="S4101" s="1">
        <f t="shared" si="790"/>
        <v>0</v>
      </c>
      <c r="T4101" s="1">
        <f t="shared" si="791"/>
        <v>0</v>
      </c>
    </row>
    <row r="4102" spans="1:20" x14ac:dyDescent="0.3">
      <c r="A4102" s="1" t="s">
        <v>422</v>
      </c>
      <c r="D4102" s="1">
        <v>0</v>
      </c>
      <c r="E4102" s="1">
        <v>0</v>
      </c>
      <c r="F4102" s="1">
        <v>0</v>
      </c>
      <c r="H4102" s="1">
        <v>0</v>
      </c>
      <c r="I4102" s="1">
        <v>0</v>
      </c>
      <c r="K4102" s="1">
        <v>0</v>
      </c>
      <c r="L4102" s="2">
        <f t="shared" ref="L4102:L4150" si="792">D4102</f>
        <v>0</v>
      </c>
      <c r="M4102" s="2" t="str">
        <f t="shared" ref="M4102:M4150" si="793">A4102</f>
        <v>DDR4-32GB-WT26-IK</v>
      </c>
      <c r="N4102" s="2" t="str">
        <f t="shared" ref="N4102:N4150" si="794">IF(A4103="Inventory",A4102,N4101)</f>
        <v>No site</v>
      </c>
      <c r="O4102" s="1" t="str">
        <f t="shared" ref="O4102:O4126" si="795">M4102&amp;N4102</f>
        <v>DDR4-32GB-WT26-IKNo site</v>
      </c>
      <c r="P4102" s="1">
        <f t="shared" si="789"/>
        <v>0</v>
      </c>
      <c r="Q4102" s="1">
        <f t="shared" si="786"/>
        <v>0</v>
      </c>
      <c r="R4102" s="1">
        <f t="shared" si="787"/>
        <v>0</v>
      </c>
      <c r="S4102" s="1">
        <f t="shared" si="790"/>
        <v>0</v>
      </c>
      <c r="T4102" s="1">
        <f t="shared" si="791"/>
        <v>0</v>
      </c>
    </row>
    <row r="4103" spans="1:20" x14ac:dyDescent="0.3">
      <c r="A4103" s="1" t="s">
        <v>100</v>
      </c>
      <c r="D4103" s="1">
        <v>0</v>
      </c>
      <c r="E4103" s="1">
        <v>0</v>
      </c>
      <c r="F4103" s="1">
        <v>0</v>
      </c>
      <c r="H4103" s="1">
        <v>0</v>
      </c>
      <c r="I4103" s="1">
        <v>0</v>
      </c>
      <c r="K4103" s="1">
        <v>0</v>
      </c>
      <c r="L4103" s="2">
        <f t="shared" si="792"/>
        <v>0</v>
      </c>
      <c r="M4103" s="2" t="str">
        <f t="shared" si="793"/>
        <v>DDR4-32GB-WT32-SM</v>
      </c>
      <c r="N4103" s="2" t="str">
        <f t="shared" si="794"/>
        <v>No site</v>
      </c>
      <c r="O4103" s="1" t="str">
        <f t="shared" si="795"/>
        <v>DDR4-32GB-WT32-SMNo site</v>
      </c>
      <c r="P4103" s="1">
        <f t="shared" si="789"/>
        <v>0</v>
      </c>
      <c r="Q4103" s="1">
        <f t="shared" si="786"/>
        <v>0</v>
      </c>
      <c r="R4103" s="1">
        <f t="shared" si="787"/>
        <v>0</v>
      </c>
      <c r="S4103" s="1">
        <f t="shared" si="790"/>
        <v>0</v>
      </c>
      <c r="T4103" s="1">
        <f t="shared" si="791"/>
        <v>0</v>
      </c>
    </row>
    <row r="4104" spans="1:20" x14ac:dyDescent="0.3">
      <c r="A4104" s="1" t="s">
        <v>779</v>
      </c>
      <c r="E4104" s="1">
        <v>0</v>
      </c>
      <c r="F4104" s="1">
        <v>0</v>
      </c>
      <c r="H4104" s="1">
        <v>0</v>
      </c>
      <c r="I4104" s="1">
        <v>0</v>
      </c>
      <c r="K4104" s="1">
        <v>0</v>
      </c>
      <c r="L4104" s="2">
        <f t="shared" si="792"/>
        <v>0</v>
      </c>
      <c r="M4104" s="2" t="str">
        <f t="shared" si="793"/>
        <v>DDR4-4GB-24-DL</v>
      </c>
      <c r="N4104" s="2" t="str">
        <f t="shared" si="794"/>
        <v>No site</v>
      </c>
      <c r="O4104" s="1" t="str">
        <f t="shared" si="795"/>
        <v>DDR4-4GB-24-DLNo site</v>
      </c>
      <c r="P4104" s="1">
        <f t="shared" si="789"/>
        <v>0</v>
      </c>
      <c r="Q4104" s="1">
        <f t="shared" si="786"/>
        <v>0</v>
      </c>
      <c r="R4104" s="1">
        <f t="shared" si="787"/>
        <v>0</v>
      </c>
      <c r="S4104" s="1">
        <f t="shared" si="790"/>
        <v>0</v>
      </c>
      <c r="T4104" s="1">
        <f t="shared" si="791"/>
        <v>0</v>
      </c>
    </row>
    <row r="4105" spans="1:20" x14ac:dyDescent="0.3">
      <c r="A4105" s="1" t="s">
        <v>780</v>
      </c>
      <c r="D4105" s="1">
        <v>0</v>
      </c>
      <c r="E4105" s="1">
        <v>0</v>
      </c>
      <c r="F4105" s="1">
        <v>0</v>
      </c>
      <c r="H4105" s="1">
        <v>0</v>
      </c>
      <c r="I4105" s="1">
        <v>0</v>
      </c>
      <c r="K4105" s="1">
        <v>0</v>
      </c>
      <c r="L4105" s="2">
        <f t="shared" si="792"/>
        <v>0</v>
      </c>
      <c r="M4105" s="2" t="str">
        <f t="shared" si="793"/>
        <v>DDR4-4GB-26-IK</v>
      </c>
      <c r="N4105" s="2" t="str">
        <f t="shared" si="794"/>
        <v>No site</v>
      </c>
      <c r="O4105" s="1" t="str">
        <f t="shared" si="795"/>
        <v>DDR4-4GB-26-IKNo site</v>
      </c>
      <c r="P4105" s="1">
        <f t="shared" si="789"/>
        <v>0</v>
      </c>
      <c r="Q4105" s="1">
        <f t="shared" si="786"/>
        <v>0</v>
      </c>
      <c r="R4105" s="1">
        <f t="shared" si="787"/>
        <v>0</v>
      </c>
      <c r="S4105" s="1">
        <f t="shared" si="790"/>
        <v>0</v>
      </c>
      <c r="T4105" s="1">
        <f t="shared" si="791"/>
        <v>0</v>
      </c>
    </row>
    <row r="4106" spans="1:20" x14ac:dyDescent="0.3">
      <c r="A4106" s="1" t="s">
        <v>782</v>
      </c>
      <c r="D4106" s="1">
        <v>0</v>
      </c>
      <c r="E4106" s="1">
        <v>0</v>
      </c>
      <c r="F4106" s="1">
        <v>0</v>
      </c>
      <c r="H4106" s="1">
        <v>0</v>
      </c>
      <c r="I4106" s="1">
        <v>0</v>
      </c>
      <c r="K4106" s="1">
        <v>0</v>
      </c>
      <c r="L4106" s="2">
        <f t="shared" si="792"/>
        <v>0</v>
      </c>
      <c r="M4106" s="2" t="str">
        <f t="shared" si="793"/>
        <v>DDR4-4GB-WT26-IK</v>
      </c>
      <c r="N4106" s="2" t="str">
        <f t="shared" si="794"/>
        <v>No site</v>
      </c>
      <c r="O4106" s="1" t="str">
        <f t="shared" si="795"/>
        <v>DDR4-4GB-WT26-IKNo site</v>
      </c>
      <c r="P4106" s="1">
        <f t="shared" si="789"/>
        <v>0</v>
      </c>
      <c r="Q4106" s="1">
        <f t="shared" ref="Q4106:Q4169" si="796">E4106</f>
        <v>0</v>
      </c>
      <c r="R4106" s="1">
        <f t="shared" ref="R4106:R4169" si="797">F4106</f>
        <v>0</v>
      </c>
      <c r="S4106" s="1">
        <f t="shared" si="790"/>
        <v>0</v>
      </c>
      <c r="T4106" s="1">
        <f t="shared" si="791"/>
        <v>0</v>
      </c>
    </row>
    <row r="4107" spans="1:20" x14ac:dyDescent="0.3">
      <c r="A4107" s="1" t="s">
        <v>783</v>
      </c>
      <c r="E4107" s="1">
        <v>0</v>
      </c>
      <c r="F4107" s="1">
        <v>0</v>
      </c>
      <c r="H4107" s="1">
        <v>0</v>
      </c>
      <c r="I4107" s="1">
        <v>0</v>
      </c>
      <c r="K4107" s="1">
        <v>0</v>
      </c>
      <c r="L4107" s="2">
        <f t="shared" si="792"/>
        <v>0</v>
      </c>
      <c r="M4107" s="2" t="str">
        <f t="shared" si="793"/>
        <v>DDR4-8GB-24-DL</v>
      </c>
      <c r="N4107" s="2" t="str">
        <f t="shared" si="794"/>
        <v>No site</v>
      </c>
      <c r="O4107" s="1" t="str">
        <f t="shared" si="795"/>
        <v>DDR4-8GB-24-DLNo site</v>
      </c>
      <c r="P4107" s="1">
        <f t="shared" si="789"/>
        <v>0</v>
      </c>
      <c r="Q4107" s="1">
        <f t="shared" si="796"/>
        <v>0</v>
      </c>
      <c r="R4107" s="1">
        <f t="shared" si="797"/>
        <v>0</v>
      </c>
      <c r="S4107" s="1">
        <f t="shared" si="790"/>
        <v>0</v>
      </c>
      <c r="T4107" s="1">
        <f t="shared" si="791"/>
        <v>0</v>
      </c>
    </row>
    <row r="4108" spans="1:20" x14ac:dyDescent="0.3">
      <c r="A4108" s="1" t="s">
        <v>784</v>
      </c>
      <c r="E4108" s="1">
        <v>0</v>
      </c>
      <c r="F4108" s="1">
        <v>0</v>
      </c>
      <c r="H4108" s="1">
        <v>0</v>
      </c>
      <c r="I4108" s="1">
        <v>0</v>
      </c>
      <c r="K4108" s="1">
        <v>0</v>
      </c>
      <c r="L4108" s="2">
        <f t="shared" si="792"/>
        <v>0</v>
      </c>
      <c r="M4108" s="2" t="str">
        <f t="shared" si="793"/>
        <v>DDR4-8GB-26-DL</v>
      </c>
      <c r="N4108" s="2" t="str">
        <f t="shared" si="794"/>
        <v>No site</v>
      </c>
      <c r="O4108" s="1" t="str">
        <f t="shared" si="795"/>
        <v>DDR4-8GB-26-DLNo site</v>
      </c>
      <c r="P4108" s="1">
        <f t="shared" si="789"/>
        <v>0</v>
      </c>
      <c r="Q4108" s="1">
        <f t="shared" si="796"/>
        <v>0</v>
      </c>
      <c r="R4108" s="1">
        <f t="shared" si="797"/>
        <v>0</v>
      </c>
      <c r="S4108" s="1">
        <f t="shared" si="790"/>
        <v>0</v>
      </c>
      <c r="T4108" s="1">
        <f t="shared" si="791"/>
        <v>0</v>
      </c>
    </row>
    <row r="4109" spans="1:20" x14ac:dyDescent="0.3">
      <c r="A4109" s="1" t="s">
        <v>785</v>
      </c>
      <c r="D4109" s="1">
        <v>0</v>
      </c>
      <c r="E4109" s="1">
        <v>0</v>
      </c>
      <c r="F4109" s="1">
        <v>0</v>
      </c>
      <c r="H4109" s="1">
        <v>0</v>
      </c>
      <c r="I4109" s="1">
        <v>0</v>
      </c>
      <c r="K4109" s="1">
        <v>0</v>
      </c>
      <c r="L4109" s="2">
        <f t="shared" si="792"/>
        <v>0</v>
      </c>
      <c r="M4109" s="2" t="str">
        <f t="shared" si="793"/>
        <v>DDR4-8GB-26-IK</v>
      </c>
      <c r="N4109" s="2" t="str">
        <f t="shared" si="794"/>
        <v>No site</v>
      </c>
      <c r="O4109" s="1" t="str">
        <f t="shared" si="795"/>
        <v>DDR4-8GB-26-IKNo site</v>
      </c>
      <c r="P4109" s="1">
        <f t="shared" si="789"/>
        <v>0</v>
      </c>
      <c r="Q4109" s="1">
        <f t="shared" si="796"/>
        <v>0</v>
      </c>
      <c r="R4109" s="1">
        <f t="shared" si="797"/>
        <v>0</v>
      </c>
      <c r="S4109" s="1">
        <f t="shared" si="790"/>
        <v>0</v>
      </c>
      <c r="T4109" s="1">
        <f t="shared" si="791"/>
        <v>0</v>
      </c>
    </row>
    <row r="4110" spans="1:20" x14ac:dyDescent="0.3">
      <c r="A4110" s="1" t="s">
        <v>786</v>
      </c>
      <c r="D4110" s="1">
        <v>0</v>
      </c>
      <c r="E4110" s="1">
        <v>0</v>
      </c>
      <c r="F4110" s="1">
        <v>0</v>
      </c>
      <c r="H4110" s="1">
        <v>0</v>
      </c>
      <c r="I4110" s="1">
        <v>0</v>
      </c>
      <c r="K4110" s="1">
        <v>0</v>
      </c>
      <c r="L4110" s="2">
        <f t="shared" si="792"/>
        <v>0</v>
      </c>
      <c r="M4110" s="2" t="str">
        <f t="shared" si="793"/>
        <v>DDR4-8GB-26-SM</v>
      </c>
      <c r="N4110" s="2" t="str">
        <f t="shared" si="794"/>
        <v>No site</v>
      </c>
      <c r="O4110" s="1" t="str">
        <f t="shared" si="795"/>
        <v>DDR4-8GB-26-SMNo site</v>
      </c>
      <c r="P4110" s="1">
        <f t="shared" si="789"/>
        <v>0</v>
      </c>
      <c r="Q4110" s="1">
        <f t="shared" si="796"/>
        <v>0</v>
      </c>
      <c r="R4110" s="1">
        <f t="shared" si="797"/>
        <v>0</v>
      </c>
      <c r="S4110" s="1">
        <f t="shared" si="790"/>
        <v>0</v>
      </c>
      <c r="T4110" s="1">
        <f t="shared" si="791"/>
        <v>0</v>
      </c>
    </row>
    <row r="4111" spans="1:20" x14ac:dyDescent="0.3">
      <c r="A4111" s="1" t="s">
        <v>319</v>
      </c>
      <c r="D4111" s="1">
        <v>0</v>
      </c>
      <c r="E4111" s="1">
        <v>0</v>
      </c>
      <c r="F4111" s="1">
        <v>0</v>
      </c>
      <c r="H4111" s="1">
        <v>0</v>
      </c>
      <c r="I4111" s="1">
        <v>0</v>
      </c>
      <c r="K4111" s="1">
        <v>0</v>
      </c>
      <c r="L4111" s="2">
        <f t="shared" si="792"/>
        <v>0</v>
      </c>
      <c r="M4111" s="2" t="str">
        <f t="shared" si="793"/>
        <v>DDR4-8GB-32-IK</v>
      </c>
      <c r="N4111" s="2" t="str">
        <f t="shared" si="794"/>
        <v>No site</v>
      </c>
      <c r="O4111" s="1" t="str">
        <f t="shared" si="795"/>
        <v>DDR4-8GB-32-IKNo site</v>
      </c>
      <c r="P4111" s="1">
        <f t="shared" si="789"/>
        <v>0</v>
      </c>
      <c r="Q4111" s="1">
        <f t="shared" si="796"/>
        <v>0</v>
      </c>
      <c r="R4111" s="1">
        <f t="shared" si="797"/>
        <v>0</v>
      </c>
      <c r="S4111" s="1">
        <f t="shared" si="790"/>
        <v>0</v>
      </c>
      <c r="T4111" s="1">
        <f t="shared" si="791"/>
        <v>0</v>
      </c>
    </row>
    <row r="4112" spans="1:20" x14ac:dyDescent="0.3">
      <c r="A4112" s="1" t="s">
        <v>101</v>
      </c>
      <c r="D4112" s="1">
        <v>0</v>
      </c>
      <c r="E4112" s="1">
        <v>0</v>
      </c>
      <c r="F4112" s="1">
        <v>0</v>
      </c>
      <c r="H4112" s="1">
        <v>0</v>
      </c>
      <c r="I4112" s="1">
        <v>0</v>
      </c>
      <c r="K4112" s="1">
        <v>0</v>
      </c>
      <c r="L4112" s="2">
        <f t="shared" si="792"/>
        <v>0</v>
      </c>
      <c r="M4112" s="2" t="str">
        <f t="shared" si="793"/>
        <v>DDR4-8GB-32-SM</v>
      </c>
      <c r="N4112" s="2" t="str">
        <f t="shared" si="794"/>
        <v>No site</v>
      </c>
      <c r="O4112" s="1" t="str">
        <f t="shared" si="795"/>
        <v>DDR4-8GB-32-SMNo site</v>
      </c>
      <c r="P4112" s="1">
        <f t="shared" si="789"/>
        <v>0</v>
      </c>
      <c r="Q4112" s="1">
        <f t="shared" si="796"/>
        <v>0</v>
      </c>
      <c r="R4112" s="1">
        <f t="shared" si="797"/>
        <v>0</v>
      </c>
      <c r="S4112" s="1">
        <f t="shared" si="790"/>
        <v>0</v>
      </c>
      <c r="T4112" s="1">
        <f t="shared" si="791"/>
        <v>0</v>
      </c>
    </row>
    <row r="4113" spans="1:20" x14ac:dyDescent="0.3">
      <c r="A4113" s="1" t="s">
        <v>469</v>
      </c>
      <c r="D4113" s="1">
        <v>0</v>
      </c>
      <c r="E4113" s="1">
        <v>0</v>
      </c>
      <c r="F4113" s="1">
        <v>0</v>
      </c>
      <c r="H4113" s="1">
        <v>0</v>
      </c>
      <c r="I4113" s="1">
        <v>0</v>
      </c>
      <c r="K4113" s="1">
        <v>0</v>
      </c>
      <c r="L4113" s="2">
        <f t="shared" si="792"/>
        <v>0</v>
      </c>
      <c r="M4113" s="2" t="str">
        <f t="shared" si="793"/>
        <v>DDR4-8GB-ECCWT26-IK</v>
      </c>
      <c r="N4113" s="2" t="str">
        <f t="shared" si="794"/>
        <v>No site</v>
      </c>
      <c r="O4113" s="1" t="str">
        <f t="shared" si="795"/>
        <v>DDR4-8GB-ECCWT26-IKNo site</v>
      </c>
      <c r="P4113" s="1">
        <f t="shared" si="789"/>
        <v>0</v>
      </c>
      <c r="Q4113" s="1">
        <f t="shared" si="796"/>
        <v>0</v>
      </c>
      <c r="R4113" s="1">
        <f t="shared" si="797"/>
        <v>0</v>
      </c>
      <c r="S4113" s="1">
        <f t="shared" si="790"/>
        <v>0</v>
      </c>
      <c r="T4113" s="1">
        <f t="shared" si="791"/>
        <v>0</v>
      </c>
    </row>
    <row r="4114" spans="1:20" x14ac:dyDescent="0.3">
      <c r="A4114" s="1" t="s">
        <v>789</v>
      </c>
      <c r="D4114" s="1">
        <v>0</v>
      </c>
      <c r="E4114" s="1">
        <v>0</v>
      </c>
      <c r="F4114" s="1">
        <v>0</v>
      </c>
      <c r="H4114" s="1">
        <v>0</v>
      </c>
      <c r="I4114" s="1">
        <v>0</v>
      </c>
      <c r="K4114" s="1">
        <v>0</v>
      </c>
      <c r="L4114" s="2">
        <f t="shared" si="792"/>
        <v>0</v>
      </c>
      <c r="M4114" s="2" t="str">
        <f t="shared" si="793"/>
        <v>DDR4-8GB-WT26-DL</v>
      </c>
      <c r="N4114" s="2" t="str">
        <f t="shared" si="794"/>
        <v>No site</v>
      </c>
      <c r="O4114" s="1" t="str">
        <f t="shared" si="795"/>
        <v>DDR4-8GB-WT26-DLNo site</v>
      </c>
      <c r="P4114" s="1">
        <f t="shared" si="789"/>
        <v>0</v>
      </c>
      <c r="Q4114" s="1">
        <f t="shared" si="796"/>
        <v>0</v>
      </c>
      <c r="R4114" s="1">
        <f t="shared" si="797"/>
        <v>0</v>
      </c>
      <c r="S4114" s="1">
        <f t="shared" si="790"/>
        <v>0</v>
      </c>
      <c r="T4114" s="1">
        <f t="shared" si="791"/>
        <v>0</v>
      </c>
    </row>
    <row r="4115" spans="1:20" x14ac:dyDescent="0.3">
      <c r="A4115" s="1" t="s">
        <v>790</v>
      </c>
      <c r="D4115" s="1">
        <v>0</v>
      </c>
      <c r="E4115" s="1">
        <v>0</v>
      </c>
      <c r="F4115" s="1">
        <v>0</v>
      </c>
      <c r="H4115" s="1">
        <v>0</v>
      </c>
      <c r="I4115" s="1">
        <v>0</v>
      </c>
      <c r="K4115" s="1">
        <v>0</v>
      </c>
      <c r="L4115" s="2">
        <f t="shared" si="792"/>
        <v>0</v>
      </c>
      <c r="M4115" s="2" t="str">
        <f t="shared" si="793"/>
        <v>DDR4-8GB-WT26-IK</v>
      </c>
      <c r="N4115" s="2" t="str">
        <f t="shared" si="794"/>
        <v>No site</v>
      </c>
      <c r="O4115" s="1" t="str">
        <f t="shared" si="795"/>
        <v>DDR4-8GB-WT26-IKNo site</v>
      </c>
      <c r="P4115" s="1">
        <f t="shared" si="789"/>
        <v>0</v>
      </c>
      <c r="Q4115" s="1">
        <f t="shared" si="796"/>
        <v>0</v>
      </c>
      <c r="R4115" s="1">
        <f t="shared" si="797"/>
        <v>0</v>
      </c>
      <c r="S4115" s="1">
        <f t="shared" si="790"/>
        <v>0</v>
      </c>
      <c r="T4115" s="1">
        <f t="shared" si="791"/>
        <v>0</v>
      </c>
    </row>
    <row r="4116" spans="1:20" x14ac:dyDescent="0.3">
      <c r="A4116" s="1" t="s">
        <v>102</v>
      </c>
      <c r="D4116" s="1">
        <v>0</v>
      </c>
      <c r="E4116" s="1">
        <v>0</v>
      </c>
      <c r="F4116" s="1">
        <v>0</v>
      </c>
      <c r="H4116" s="1">
        <v>0</v>
      </c>
      <c r="I4116" s="1">
        <v>0</v>
      </c>
      <c r="K4116" s="1">
        <v>0</v>
      </c>
      <c r="L4116" s="2">
        <f t="shared" si="792"/>
        <v>0</v>
      </c>
      <c r="M4116" s="2" t="str">
        <f t="shared" si="793"/>
        <v>DDR4-8GB-WT32-SM</v>
      </c>
      <c r="N4116" s="2" t="str">
        <f t="shared" si="794"/>
        <v>No site</v>
      </c>
      <c r="O4116" s="1" t="str">
        <f t="shared" si="795"/>
        <v>DDR4-8GB-WT32-SMNo site</v>
      </c>
      <c r="P4116" s="1">
        <f t="shared" si="789"/>
        <v>0</v>
      </c>
      <c r="Q4116" s="1">
        <f t="shared" si="796"/>
        <v>0</v>
      </c>
      <c r="R4116" s="1">
        <f t="shared" si="797"/>
        <v>0</v>
      </c>
      <c r="S4116" s="1">
        <f t="shared" si="790"/>
        <v>0</v>
      </c>
      <c r="T4116" s="1">
        <f t="shared" si="791"/>
        <v>0</v>
      </c>
    </row>
    <row r="4117" spans="1:20" x14ac:dyDescent="0.3">
      <c r="A4117" s="1" t="s">
        <v>103</v>
      </c>
      <c r="D4117" s="1">
        <v>0</v>
      </c>
      <c r="E4117" s="1">
        <v>0</v>
      </c>
      <c r="F4117" s="1">
        <v>0</v>
      </c>
      <c r="H4117" s="1">
        <v>0</v>
      </c>
      <c r="I4117" s="1">
        <v>0</v>
      </c>
      <c r="K4117" s="1">
        <v>0</v>
      </c>
      <c r="L4117" s="2">
        <f t="shared" si="792"/>
        <v>0</v>
      </c>
      <c r="M4117" s="2" t="str">
        <f t="shared" si="793"/>
        <v>DDR5-16GB-48-IK</v>
      </c>
      <c r="N4117" s="2" t="str">
        <f t="shared" si="794"/>
        <v>No site</v>
      </c>
      <c r="O4117" s="1" t="str">
        <f t="shared" si="795"/>
        <v>DDR5-16GB-48-IKNo site</v>
      </c>
      <c r="P4117" s="1">
        <f t="shared" si="789"/>
        <v>0</v>
      </c>
      <c r="Q4117" s="1">
        <f t="shared" si="796"/>
        <v>0</v>
      </c>
      <c r="R4117" s="1">
        <f t="shared" si="797"/>
        <v>0</v>
      </c>
      <c r="S4117" s="1">
        <f t="shared" si="790"/>
        <v>0</v>
      </c>
      <c r="T4117" s="1">
        <f t="shared" si="791"/>
        <v>0</v>
      </c>
    </row>
    <row r="4118" spans="1:20" x14ac:dyDescent="0.3">
      <c r="A4118" s="1" t="s">
        <v>223</v>
      </c>
      <c r="D4118" s="1">
        <v>0</v>
      </c>
      <c r="E4118" s="1">
        <v>0</v>
      </c>
      <c r="F4118" s="1">
        <v>0</v>
      </c>
      <c r="H4118" s="1">
        <v>0</v>
      </c>
      <c r="I4118" s="1">
        <v>0</v>
      </c>
      <c r="K4118" s="1">
        <v>0</v>
      </c>
      <c r="L4118" s="2">
        <f t="shared" si="792"/>
        <v>0</v>
      </c>
      <c r="M4118" s="2" t="str">
        <f t="shared" si="793"/>
        <v>DDR5-16GB-48-SM</v>
      </c>
      <c r="N4118" s="2" t="str">
        <f t="shared" si="794"/>
        <v>No site</v>
      </c>
      <c r="O4118" s="1" t="str">
        <f t="shared" si="795"/>
        <v>DDR5-16GB-48-SMNo site</v>
      </c>
      <c r="P4118" s="1">
        <f t="shared" si="789"/>
        <v>0</v>
      </c>
      <c r="Q4118" s="1">
        <f t="shared" si="796"/>
        <v>0</v>
      </c>
      <c r="R4118" s="1">
        <f t="shared" si="797"/>
        <v>0</v>
      </c>
      <c r="S4118" s="1">
        <f t="shared" si="790"/>
        <v>0</v>
      </c>
      <c r="T4118" s="1">
        <f t="shared" si="791"/>
        <v>0</v>
      </c>
    </row>
    <row r="4119" spans="1:20" x14ac:dyDescent="0.3">
      <c r="A4119" s="1" t="s">
        <v>1268</v>
      </c>
      <c r="D4119" s="1">
        <v>0</v>
      </c>
      <c r="E4119" s="1">
        <v>0</v>
      </c>
      <c r="F4119" s="1">
        <v>0</v>
      </c>
      <c r="H4119" s="1">
        <v>0</v>
      </c>
      <c r="I4119" s="1">
        <v>0</v>
      </c>
      <c r="K4119" s="1">
        <v>0</v>
      </c>
      <c r="L4119" s="2">
        <f t="shared" si="792"/>
        <v>0</v>
      </c>
      <c r="M4119" s="2" t="str">
        <f t="shared" si="793"/>
        <v>DDR5-16GB-48WT-SM</v>
      </c>
      <c r="N4119" s="2" t="str">
        <f t="shared" si="794"/>
        <v>No site</v>
      </c>
      <c r="O4119" s="1" t="str">
        <f t="shared" si="795"/>
        <v>DDR5-16GB-48WT-SMNo site</v>
      </c>
      <c r="P4119" s="1">
        <f t="shared" si="789"/>
        <v>0</v>
      </c>
      <c r="Q4119" s="1">
        <f t="shared" si="796"/>
        <v>0</v>
      </c>
      <c r="R4119" s="1">
        <f t="shared" si="797"/>
        <v>0</v>
      </c>
      <c r="S4119" s="1">
        <f t="shared" si="790"/>
        <v>0</v>
      </c>
      <c r="T4119" s="1">
        <f t="shared" si="791"/>
        <v>0</v>
      </c>
    </row>
    <row r="4120" spans="1:20" x14ac:dyDescent="0.3">
      <c r="A4120" s="1" t="s">
        <v>104</v>
      </c>
      <c r="D4120" s="1">
        <v>0</v>
      </c>
      <c r="E4120" s="1">
        <v>0</v>
      </c>
      <c r="F4120" s="1">
        <v>0</v>
      </c>
      <c r="H4120" s="1">
        <v>0</v>
      </c>
      <c r="I4120" s="1">
        <v>0</v>
      </c>
      <c r="K4120" s="1">
        <v>0</v>
      </c>
      <c r="L4120" s="2">
        <f t="shared" si="792"/>
        <v>0</v>
      </c>
      <c r="M4120" s="2" t="str">
        <f t="shared" si="793"/>
        <v>DDR5-16GB-WT48-IK</v>
      </c>
      <c r="N4120" s="2" t="str">
        <f t="shared" si="794"/>
        <v>No site</v>
      </c>
      <c r="O4120" s="1" t="str">
        <f t="shared" si="795"/>
        <v>DDR5-16GB-WT48-IKNo site</v>
      </c>
      <c r="P4120" s="1">
        <f t="shared" si="789"/>
        <v>0</v>
      </c>
      <c r="Q4120" s="1">
        <f t="shared" si="796"/>
        <v>0</v>
      </c>
      <c r="R4120" s="1">
        <f t="shared" si="797"/>
        <v>0</v>
      </c>
      <c r="S4120" s="1">
        <f t="shared" si="790"/>
        <v>0</v>
      </c>
      <c r="T4120" s="1">
        <f t="shared" si="791"/>
        <v>0</v>
      </c>
    </row>
    <row r="4121" spans="1:20" x14ac:dyDescent="0.3">
      <c r="A4121" s="1" t="s">
        <v>105</v>
      </c>
      <c r="D4121" s="1">
        <v>0</v>
      </c>
      <c r="E4121" s="1">
        <v>0</v>
      </c>
      <c r="F4121" s="1">
        <v>0</v>
      </c>
      <c r="H4121" s="1">
        <v>0</v>
      </c>
      <c r="I4121" s="1">
        <v>0</v>
      </c>
      <c r="K4121" s="1">
        <v>0</v>
      </c>
      <c r="L4121" s="2">
        <f t="shared" si="792"/>
        <v>0</v>
      </c>
      <c r="M4121" s="2" t="str">
        <f t="shared" si="793"/>
        <v>DDR5-32GB-48-IK</v>
      </c>
      <c r="N4121" s="2" t="str">
        <f t="shared" si="794"/>
        <v>No site</v>
      </c>
      <c r="O4121" s="1" t="str">
        <f t="shared" si="795"/>
        <v>DDR5-32GB-48-IKNo site</v>
      </c>
      <c r="P4121" s="1">
        <f t="shared" si="789"/>
        <v>0</v>
      </c>
      <c r="Q4121" s="1">
        <f t="shared" si="796"/>
        <v>0</v>
      </c>
      <c r="R4121" s="1">
        <f t="shared" si="797"/>
        <v>0</v>
      </c>
      <c r="S4121" s="1">
        <f t="shared" si="790"/>
        <v>0</v>
      </c>
      <c r="T4121" s="1">
        <f t="shared" si="791"/>
        <v>0</v>
      </c>
    </row>
    <row r="4122" spans="1:20" x14ac:dyDescent="0.3">
      <c r="A4122" s="1" t="s">
        <v>1267</v>
      </c>
      <c r="D4122" s="1">
        <v>0</v>
      </c>
      <c r="E4122" s="1">
        <v>0</v>
      </c>
      <c r="F4122" s="1">
        <v>0</v>
      </c>
      <c r="H4122" s="1">
        <v>0</v>
      </c>
      <c r="I4122" s="1">
        <v>0</v>
      </c>
      <c r="K4122" s="1">
        <v>0</v>
      </c>
      <c r="L4122" s="2">
        <f t="shared" si="792"/>
        <v>0</v>
      </c>
      <c r="M4122" s="2" t="str">
        <f t="shared" si="793"/>
        <v>DDR5-32GB-48-SM</v>
      </c>
      <c r="N4122" s="2" t="str">
        <f t="shared" si="794"/>
        <v>No site</v>
      </c>
      <c r="O4122" s="1" t="str">
        <f t="shared" si="795"/>
        <v>DDR5-32GB-48-SMNo site</v>
      </c>
      <c r="P4122" s="1">
        <f t="shared" si="789"/>
        <v>0</v>
      </c>
      <c r="Q4122" s="1">
        <f t="shared" si="796"/>
        <v>0</v>
      </c>
      <c r="R4122" s="1">
        <f t="shared" si="797"/>
        <v>0</v>
      </c>
      <c r="S4122" s="1">
        <f t="shared" si="790"/>
        <v>0</v>
      </c>
      <c r="T4122" s="1">
        <f t="shared" si="791"/>
        <v>0</v>
      </c>
    </row>
    <row r="4123" spans="1:20" x14ac:dyDescent="0.3">
      <c r="A4123" s="1" t="s">
        <v>1269</v>
      </c>
      <c r="D4123" s="1">
        <v>0</v>
      </c>
      <c r="E4123" s="1">
        <v>0</v>
      </c>
      <c r="F4123" s="1">
        <v>0</v>
      </c>
      <c r="H4123" s="1">
        <v>0</v>
      </c>
      <c r="I4123" s="1">
        <v>0</v>
      </c>
      <c r="K4123" s="1">
        <v>0</v>
      </c>
      <c r="L4123" s="2">
        <f t="shared" si="792"/>
        <v>0</v>
      </c>
      <c r="M4123" s="2" t="str">
        <f t="shared" si="793"/>
        <v>DDR5-32GB-48WT-SM</v>
      </c>
      <c r="N4123" s="2" t="str">
        <f t="shared" si="794"/>
        <v>No site</v>
      </c>
      <c r="O4123" s="1" t="str">
        <f t="shared" si="795"/>
        <v>DDR5-32GB-48WT-SMNo site</v>
      </c>
      <c r="P4123" s="1">
        <f t="shared" si="789"/>
        <v>0</v>
      </c>
      <c r="Q4123" s="1">
        <f t="shared" si="796"/>
        <v>0</v>
      </c>
      <c r="R4123" s="1">
        <f t="shared" si="797"/>
        <v>0</v>
      </c>
      <c r="S4123" s="1">
        <f t="shared" si="790"/>
        <v>0</v>
      </c>
      <c r="T4123" s="1">
        <f t="shared" si="791"/>
        <v>0</v>
      </c>
    </row>
    <row r="4124" spans="1:20" x14ac:dyDescent="0.3">
      <c r="A4124" s="1" t="s">
        <v>106</v>
      </c>
      <c r="D4124" s="1">
        <v>0</v>
      </c>
      <c r="E4124" s="1">
        <v>0</v>
      </c>
      <c r="F4124" s="1">
        <v>0</v>
      </c>
      <c r="H4124" s="1">
        <v>0</v>
      </c>
      <c r="I4124" s="1">
        <v>0</v>
      </c>
      <c r="K4124" s="1">
        <v>0</v>
      </c>
      <c r="L4124" s="2">
        <f t="shared" si="792"/>
        <v>0</v>
      </c>
      <c r="M4124" s="2" t="str">
        <f t="shared" si="793"/>
        <v>DDR5-32GB-ECCWT48-IK</v>
      </c>
      <c r="N4124" s="2" t="str">
        <f t="shared" si="794"/>
        <v>No site</v>
      </c>
      <c r="O4124" s="1" t="str">
        <f t="shared" si="795"/>
        <v>DDR5-32GB-ECCWT48-IKNo site</v>
      </c>
      <c r="P4124" s="1">
        <f t="shared" si="789"/>
        <v>0</v>
      </c>
      <c r="Q4124" s="1">
        <f t="shared" si="796"/>
        <v>0</v>
      </c>
      <c r="R4124" s="1">
        <f t="shared" si="797"/>
        <v>0</v>
      </c>
      <c r="S4124" s="1">
        <f t="shared" si="790"/>
        <v>0</v>
      </c>
      <c r="T4124" s="1">
        <f t="shared" si="791"/>
        <v>0</v>
      </c>
    </row>
    <row r="4125" spans="1:20" x14ac:dyDescent="0.3">
      <c r="A4125" s="1" t="s">
        <v>107</v>
      </c>
      <c r="D4125" s="1">
        <v>0</v>
      </c>
      <c r="E4125" s="1">
        <v>0</v>
      </c>
      <c r="F4125" s="1">
        <v>0</v>
      </c>
      <c r="H4125" s="1">
        <v>0</v>
      </c>
      <c r="I4125" s="1">
        <v>0</v>
      </c>
      <c r="K4125" s="1">
        <v>0</v>
      </c>
      <c r="L4125" s="2">
        <f t="shared" si="792"/>
        <v>0</v>
      </c>
      <c r="M4125" s="2" t="str">
        <f t="shared" si="793"/>
        <v>DDR5-32GB-WT48-IK</v>
      </c>
      <c r="N4125" s="2" t="str">
        <f t="shared" si="794"/>
        <v>No site</v>
      </c>
      <c r="O4125" s="1" t="str">
        <f t="shared" si="795"/>
        <v>DDR5-32GB-WT48-IKNo site</v>
      </c>
      <c r="P4125" s="1">
        <f t="shared" si="789"/>
        <v>0</v>
      </c>
      <c r="Q4125" s="1">
        <f t="shared" si="796"/>
        <v>0</v>
      </c>
      <c r="R4125" s="1">
        <f t="shared" si="797"/>
        <v>0</v>
      </c>
      <c r="S4125" s="1">
        <f t="shared" si="790"/>
        <v>0</v>
      </c>
      <c r="T4125" s="1">
        <f t="shared" si="791"/>
        <v>0</v>
      </c>
    </row>
    <row r="4126" spans="1:20" x14ac:dyDescent="0.3">
      <c r="A4126" s="1" t="s">
        <v>470</v>
      </c>
      <c r="D4126" s="1">
        <v>0</v>
      </c>
      <c r="E4126" s="1">
        <v>0</v>
      </c>
      <c r="F4126" s="1">
        <v>0</v>
      </c>
      <c r="H4126" s="1">
        <v>0</v>
      </c>
      <c r="I4126" s="1">
        <v>0</v>
      </c>
      <c r="K4126" s="1">
        <v>0</v>
      </c>
      <c r="L4126" s="2">
        <f t="shared" si="792"/>
        <v>0</v>
      </c>
      <c r="M4126" s="2" t="str">
        <f t="shared" si="793"/>
        <v>DDR5-8GB-48-IK</v>
      </c>
      <c r="N4126" s="2" t="str">
        <f t="shared" si="794"/>
        <v>No site</v>
      </c>
      <c r="O4126" s="1" t="str">
        <f t="shared" si="795"/>
        <v>DDR5-8GB-48-IKNo site</v>
      </c>
      <c r="P4126" s="1">
        <f t="shared" si="789"/>
        <v>0</v>
      </c>
      <c r="Q4126" s="1">
        <f t="shared" si="796"/>
        <v>0</v>
      </c>
      <c r="R4126" s="1">
        <f t="shared" si="797"/>
        <v>0</v>
      </c>
      <c r="S4126" s="1">
        <f t="shared" si="790"/>
        <v>0</v>
      </c>
      <c r="T4126" s="1">
        <f t="shared" si="791"/>
        <v>0</v>
      </c>
    </row>
    <row r="4127" spans="1:20" x14ac:dyDescent="0.3">
      <c r="A4127" s="1" t="s">
        <v>224</v>
      </c>
      <c r="D4127" s="1">
        <v>0</v>
      </c>
      <c r="E4127" s="1">
        <v>0</v>
      </c>
      <c r="F4127" s="1">
        <v>0</v>
      </c>
      <c r="H4127" s="1">
        <v>0</v>
      </c>
      <c r="I4127" s="1">
        <v>0</v>
      </c>
      <c r="K4127" s="1">
        <v>0</v>
      </c>
      <c r="L4127" s="2">
        <f t="shared" si="792"/>
        <v>0</v>
      </c>
      <c r="M4127" s="2" t="str">
        <f t="shared" si="793"/>
        <v>DDR5-8GB-48-SM</v>
      </c>
      <c r="N4127" s="2" t="str">
        <f t="shared" si="794"/>
        <v>No site</v>
      </c>
      <c r="O4127" s="1" t="str">
        <f t="shared" ref="O4127:O4186" si="798">M4127&amp;N4127</f>
        <v>DDR5-8GB-48-SMNo site</v>
      </c>
      <c r="P4127" s="1">
        <f t="shared" si="789"/>
        <v>0</v>
      </c>
      <c r="Q4127" s="1">
        <f t="shared" si="796"/>
        <v>0</v>
      </c>
      <c r="R4127" s="1">
        <f t="shared" si="797"/>
        <v>0</v>
      </c>
      <c r="S4127" s="1">
        <f t="shared" si="790"/>
        <v>0</v>
      </c>
      <c r="T4127" s="1">
        <f t="shared" si="791"/>
        <v>0</v>
      </c>
    </row>
    <row r="4128" spans="1:20" x14ac:dyDescent="0.3">
      <c r="A4128" s="1" t="s">
        <v>320</v>
      </c>
      <c r="D4128" s="1">
        <v>0</v>
      </c>
      <c r="E4128" s="1">
        <v>0</v>
      </c>
      <c r="F4128" s="1">
        <v>0</v>
      </c>
      <c r="H4128" s="1">
        <v>0</v>
      </c>
      <c r="I4128" s="1">
        <v>0</v>
      </c>
      <c r="K4128" s="1">
        <v>0</v>
      </c>
      <c r="L4128" s="2">
        <f t="shared" si="792"/>
        <v>0</v>
      </c>
      <c r="M4128" s="2" t="str">
        <f t="shared" si="793"/>
        <v>DDR5-8GB-WT48-IK</v>
      </c>
      <c r="N4128" s="2" t="str">
        <f t="shared" si="794"/>
        <v>No site</v>
      </c>
      <c r="O4128" s="1" t="str">
        <f t="shared" si="798"/>
        <v>DDR5-8GB-WT48-IKNo site</v>
      </c>
      <c r="P4128" s="1">
        <f t="shared" si="789"/>
        <v>0</v>
      </c>
      <c r="Q4128" s="1">
        <f t="shared" si="796"/>
        <v>0</v>
      </c>
      <c r="R4128" s="1">
        <f t="shared" si="797"/>
        <v>0</v>
      </c>
      <c r="S4128" s="1">
        <f t="shared" si="790"/>
        <v>0</v>
      </c>
      <c r="T4128" s="1">
        <f t="shared" si="791"/>
        <v>0</v>
      </c>
    </row>
    <row r="4129" spans="1:20" x14ac:dyDescent="0.3">
      <c r="A4129" s="1" t="s">
        <v>1803</v>
      </c>
      <c r="D4129" s="1">
        <v>0</v>
      </c>
      <c r="E4129" s="1">
        <v>0</v>
      </c>
      <c r="F4129" s="1">
        <v>0</v>
      </c>
      <c r="H4129" s="1">
        <v>0</v>
      </c>
      <c r="I4129" s="1">
        <v>0</v>
      </c>
      <c r="K4129" s="1">
        <v>0</v>
      </c>
      <c r="L4129" s="2">
        <f t="shared" si="792"/>
        <v>0</v>
      </c>
      <c r="M4129" s="2" t="str">
        <f t="shared" si="793"/>
        <v>RDDR4-32GB-ECC32-SM</v>
      </c>
      <c r="N4129" s="2" t="str">
        <f t="shared" si="794"/>
        <v>No site</v>
      </c>
      <c r="O4129" s="1" t="str">
        <f t="shared" si="798"/>
        <v>RDDR4-32GB-ECC32-SMNo site</v>
      </c>
      <c r="P4129" s="1">
        <f t="shared" si="789"/>
        <v>0</v>
      </c>
      <c r="Q4129" s="1">
        <f t="shared" si="796"/>
        <v>0</v>
      </c>
      <c r="R4129" s="1">
        <f t="shared" si="797"/>
        <v>0</v>
      </c>
      <c r="S4129" s="1">
        <f t="shared" si="790"/>
        <v>0</v>
      </c>
      <c r="T4129" s="1">
        <f t="shared" si="791"/>
        <v>0</v>
      </c>
    </row>
    <row r="4130" spans="1:20" hidden="1" x14ac:dyDescent="0.3">
      <c r="A4130" s="1" t="s">
        <v>793</v>
      </c>
      <c r="D4130" s="1">
        <v>0</v>
      </c>
      <c r="E4130" s="1">
        <v>0</v>
      </c>
      <c r="F4130" s="1">
        <v>0</v>
      </c>
      <c r="H4130" s="1">
        <v>0</v>
      </c>
      <c r="K4130" s="1">
        <v>0</v>
      </c>
      <c r="L4130" s="2">
        <f t="shared" si="792"/>
        <v>0</v>
      </c>
      <c r="M4130" s="2" t="str">
        <f t="shared" si="793"/>
        <v>Total Memory Module</v>
      </c>
      <c r="N4130" s="2" t="str">
        <f t="shared" si="794"/>
        <v>No site</v>
      </c>
      <c r="O4130" s="1" t="str">
        <f t="shared" si="798"/>
        <v>Total Memory ModuleNo site</v>
      </c>
      <c r="P4130" s="1">
        <f t="shared" si="789"/>
        <v>0</v>
      </c>
      <c r="Q4130" s="1">
        <f t="shared" si="796"/>
        <v>0</v>
      </c>
      <c r="R4130" s="1">
        <f t="shared" si="797"/>
        <v>0</v>
      </c>
      <c r="S4130" s="1">
        <f t="shared" si="790"/>
        <v>0</v>
      </c>
      <c r="T4130" s="1">
        <f t="shared" si="791"/>
        <v>0</v>
      </c>
    </row>
    <row r="4131" spans="1:20" hidden="1" x14ac:dyDescent="0.3">
      <c r="A4131" s="1" t="s">
        <v>794</v>
      </c>
      <c r="L4131" s="2">
        <f t="shared" si="792"/>
        <v>0</v>
      </c>
      <c r="M4131" s="2" t="str">
        <f t="shared" si="793"/>
        <v>MezIO</v>
      </c>
      <c r="N4131" s="2" t="str">
        <f t="shared" si="794"/>
        <v>No site</v>
      </c>
      <c r="O4131" s="1" t="str">
        <f t="shared" si="798"/>
        <v>MezIONo site</v>
      </c>
      <c r="P4131" s="1">
        <f t="shared" si="789"/>
        <v>0</v>
      </c>
      <c r="Q4131" s="1">
        <f t="shared" si="796"/>
        <v>0</v>
      </c>
      <c r="R4131" s="1">
        <f t="shared" si="797"/>
        <v>0</v>
      </c>
      <c r="S4131" s="1">
        <f t="shared" si="790"/>
        <v>0</v>
      </c>
      <c r="T4131" s="1">
        <f t="shared" si="791"/>
        <v>0</v>
      </c>
    </row>
    <row r="4132" spans="1:20" x14ac:dyDescent="0.3">
      <c r="A4132" s="1" t="s">
        <v>322</v>
      </c>
      <c r="E4132" s="1">
        <v>0</v>
      </c>
      <c r="F4132" s="1">
        <v>0</v>
      </c>
      <c r="I4132" s="1">
        <v>0</v>
      </c>
      <c r="K4132" s="1">
        <v>0</v>
      </c>
      <c r="L4132" s="2">
        <f t="shared" si="792"/>
        <v>0</v>
      </c>
      <c r="M4132" s="2" t="str">
        <f t="shared" si="793"/>
        <v>MezIO-D220-50</v>
      </c>
      <c r="N4132" s="2" t="str">
        <f t="shared" si="794"/>
        <v>No site</v>
      </c>
      <c r="O4132" s="1" t="str">
        <f t="shared" si="798"/>
        <v>MezIO-D220-50No site</v>
      </c>
      <c r="P4132" s="1">
        <f t="shared" si="789"/>
        <v>0</v>
      </c>
      <c r="Q4132" s="1">
        <f t="shared" si="796"/>
        <v>0</v>
      </c>
      <c r="R4132" s="1">
        <f t="shared" si="797"/>
        <v>0</v>
      </c>
      <c r="S4132" s="1">
        <f t="shared" si="790"/>
        <v>0</v>
      </c>
      <c r="T4132" s="1">
        <f t="shared" si="791"/>
        <v>0</v>
      </c>
    </row>
    <row r="4133" spans="1:20" x14ac:dyDescent="0.3">
      <c r="A4133" s="1" t="s">
        <v>108</v>
      </c>
      <c r="E4133" s="1">
        <v>0</v>
      </c>
      <c r="F4133" s="1">
        <v>0</v>
      </c>
      <c r="H4133" s="1">
        <v>0</v>
      </c>
      <c r="I4133" s="1">
        <v>0</v>
      </c>
      <c r="K4133" s="1">
        <v>0</v>
      </c>
      <c r="L4133" s="2">
        <f t="shared" si="792"/>
        <v>0</v>
      </c>
      <c r="M4133" s="2" t="str">
        <f t="shared" si="793"/>
        <v>MezIO-D230-50</v>
      </c>
      <c r="N4133" s="2" t="str">
        <f t="shared" si="794"/>
        <v>No site</v>
      </c>
      <c r="O4133" s="1" t="str">
        <f t="shared" si="798"/>
        <v>MezIO-D230-50No site</v>
      </c>
      <c r="P4133" s="1">
        <f t="shared" si="789"/>
        <v>0</v>
      </c>
      <c r="Q4133" s="1">
        <f t="shared" si="796"/>
        <v>0</v>
      </c>
      <c r="R4133" s="1">
        <f t="shared" si="797"/>
        <v>0</v>
      </c>
      <c r="S4133" s="1">
        <f t="shared" si="790"/>
        <v>0</v>
      </c>
      <c r="T4133" s="1">
        <f t="shared" si="791"/>
        <v>0</v>
      </c>
    </row>
    <row r="4134" spans="1:20" x14ac:dyDescent="0.3">
      <c r="A4134" s="1" t="s">
        <v>109</v>
      </c>
      <c r="E4134" s="1">
        <v>0</v>
      </c>
      <c r="F4134" s="1">
        <v>0</v>
      </c>
      <c r="H4134" s="1">
        <v>0</v>
      </c>
      <c r="I4134" s="1">
        <v>0</v>
      </c>
      <c r="K4134" s="1">
        <v>0</v>
      </c>
      <c r="L4134" s="2">
        <f t="shared" si="792"/>
        <v>0</v>
      </c>
      <c r="M4134" s="2" t="str">
        <f t="shared" si="793"/>
        <v>MezIO-V20</v>
      </c>
      <c r="N4134" s="2" t="str">
        <f t="shared" si="794"/>
        <v>No site</v>
      </c>
      <c r="O4134" s="1" t="str">
        <f t="shared" si="798"/>
        <v>MezIO-V20No site</v>
      </c>
      <c r="P4134" s="1">
        <f t="shared" si="789"/>
        <v>0</v>
      </c>
      <c r="Q4134" s="1">
        <f t="shared" si="796"/>
        <v>0</v>
      </c>
      <c r="R4134" s="1">
        <f t="shared" si="797"/>
        <v>0</v>
      </c>
      <c r="S4134" s="1">
        <f t="shared" si="790"/>
        <v>0</v>
      </c>
      <c r="T4134" s="1">
        <f t="shared" si="791"/>
        <v>0</v>
      </c>
    </row>
    <row r="4135" spans="1:20" x14ac:dyDescent="0.3">
      <c r="A4135" s="1" t="s">
        <v>110</v>
      </c>
      <c r="E4135" s="1">
        <v>0</v>
      </c>
      <c r="F4135" s="1">
        <v>0</v>
      </c>
      <c r="H4135" s="1">
        <v>0</v>
      </c>
      <c r="I4135" s="1">
        <v>0</v>
      </c>
      <c r="K4135" s="1">
        <v>0</v>
      </c>
      <c r="L4135" s="2">
        <f t="shared" si="792"/>
        <v>0</v>
      </c>
      <c r="M4135" s="2" t="str">
        <f t="shared" si="793"/>
        <v>MezIO-V20-EP</v>
      </c>
      <c r="N4135" s="2" t="str">
        <f t="shared" si="794"/>
        <v>No site</v>
      </c>
      <c r="O4135" s="1" t="str">
        <f t="shared" si="798"/>
        <v>MezIO-V20-EPNo site</v>
      </c>
      <c r="P4135" s="1">
        <f t="shared" si="789"/>
        <v>0</v>
      </c>
      <c r="Q4135" s="1">
        <f t="shared" si="796"/>
        <v>0</v>
      </c>
      <c r="R4135" s="1">
        <f t="shared" si="797"/>
        <v>0</v>
      </c>
      <c r="S4135" s="1">
        <f t="shared" si="790"/>
        <v>0</v>
      </c>
      <c r="T4135" s="1">
        <f t="shared" si="791"/>
        <v>0</v>
      </c>
    </row>
    <row r="4136" spans="1:20" x14ac:dyDescent="0.3">
      <c r="A4136" s="1" t="s">
        <v>1408</v>
      </c>
      <c r="D4136" s="1">
        <v>0</v>
      </c>
      <c r="E4136" s="1">
        <v>0</v>
      </c>
      <c r="F4136" s="1">
        <v>0</v>
      </c>
      <c r="H4136" s="1">
        <v>0</v>
      </c>
      <c r="I4136" s="1">
        <v>0</v>
      </c>
      <c r="K4136" s="1">
        <v>0</v>
      </c>
      <c r="L4136" s="2">
        <f t="shared" si="792"/>
        <v>0</v>
      </c>
      <c r="M4136" s="2" t="str">
        <f t="shared" si="793"/>
        <v>Miokit-C180-Nuvo-O</v>
      </c>
      <c r="N4136" s="2" t="str">
        <f t="shared" si="794"/>
        <v>No site</v>
      </c>
      <c r="O4136" s="1" t="str">
        <f t="shared" si="798"/>
        <v>Miokit-C180-Nuvo-ONo site</v>
      </c>
      <c r="P4136" s="1">
        <f t="shared" si="789"/>
        <v>0</v>
      </c>
      <c r="Q4136" s="1">
        <f t="shared" si="796"/>
        <v>0</v>
      </c>
      <c r="R4136" s="1">
        <f t="shared" si="797"/>
        <v>0</v>
      </c>
      <c r="S4136" s="1">
        <f t="shared" si="790"/>
        <v>0</v>
      </c>
      <c r="T4136" s="1">
        <f t="shared" si="791"/>
        <v>0</v>
      </c>
    </row>
    <row r="4137" spans="1:20" x14ac:dyDescent="0.3">
      <c r="A4137" s="1" t="s">
        <v>799</v>
      </c>
      <c r="E4137" s="1">
        <v>0</v>
      </c>
      <c r="F4137" s="1">
        <v>0</v>
      </c>
      <c r="I4137" s="1">
        <v>0</v>
      </c>
      <c r="K4137" s="1">
        <v>0</v>
      </c>
      <c r="L4137" s="2">
        <f t="shared" si="792"/>
        <v>0</v>
      </c>
      <c r="M4137" s="2" t="str">
        <f t="shared" si="793"/>
        <v>Miokit-D220-POC-O</v>
      </c>
      <c r="N4137" s="2" t="str">
        <f t="shared" si="794"/>
        <v>No site</v>
      </c>
      <c r="O4137" s="1" t="str">
        <f t="shared" si="798"/>
        <v>Miokit-D220-POC-ONo site</v>
      </c>
      <c r="P4137" s="1">
        <f t="shared" si="789"/>
        <v>0</v>
      </c>
      <c r="Q4137" s="1">
        <f t="shared" si="796"/>
        <v>0</v>
      </c>
      <c r="R4137" s="1">
        <f t="shared" si="797"/>
        <v>0</v>
      </c>
      <c r="S4137" s="1">
        <f t="shared" si="790"/>
        <v>0</v>
      </c>
      <c r="T4137" s="1">
        <f t="shared" si="791"/>
        <v>0</v>
      </c>
    </row>
    <row r="4138" spans="1:20" x14ac:dyDescent="0.3">
      <c r="A4138" s="1" t="s">
        <v>111</v>
      </c>
      <c r="D4138" s="1">
        <v>0</v>
      </c>
      <c r="E4138" s="1">
        <v>0</v>
      </c>
      <c r="F4138" s="1">
        <v>0</v>
      </c>
      <c r="H4138" s="1">
        <v>0</v>
      </c>
      <c r="I4138" s="1">
        <v>0</v>
      </c>
      <c r="K4138" s="1">
        <v>0</v>
      </c>
      <c r="L4138" s="2">
        <f t="shared" si="792"/>
        <v>0</v>
      </c>
      <c r="M4138" s="2" t="str">
        <f t="shared" si="793"/>
        <v>Miokit-D230-Nuvo-O</v>
      </c>
      <c r="N4138" s="2" t="str">
        <f t="shared" si="794"/>
        <v>No site</v>
      </c>
      <c r="O4138" s="1" t="str">
        <f t="shared" si="798"/>
        <v>Miokit-D230-Nuvo-ONo site</v>
      </c>
      <c r="P4138" s="1">
        <f t="shared" si="789"/>
        <v>0</v>
      </c>
      <c r="Q4138" s="1">
        <f t="shared" si="796"/>
        <v>0</v>
      </c>
      <c r="R4138" s="1">
        <f t="shared" si="797"/>
        <v>0</v>
      </c>
      <c r="S4138" s="1">
        <f t="shared" si="790"/>
        <v>0</v>
      </c>
      <c r="T4138" s="1">
        <f t="shared" si="791"/>
        <v>0</v>
      </c>
    </row>
    <row r="4139" spans="1:20" x14ac:dyDescent="0.3">
      <c r="A4139" s="1" t="s">
        <v>803</v>
      </c>
      <c r="D4139" s="1">
        <v>0</v>
      </c>
      <c r="E4139" s="1">
        <v>0</v>
      </c>
      <c r="F4139" s="1">
        <v>0</v>
      </c>
      <c r="H4139" s="1">
        <v>0</v>
      </c>
      <c r="I4139" s="1">
        <v>0</v>
      </c>
      <c r="K4139" s="1">
        <v>0</v>
      </c>
      <c r="L4139" s="2">
        <f t="shared" si="792"/>
        <v>0</v>
      </c>
      <c r="M4139" s="2" t="str">
        <f t="shared" si="793"/>
        <v>Miokit-D230-POC500</v>
      </c>
      <c r="N4139" s="2" t="str">
        <f t="shared" si="794"/>
        <v>No site</v>
      </c>
      <c r="O4139" s="1" t="str">
        <f t="shared" si="798"/>
        <v>Miokit-D230-POC500No site</v>
      </c>
      <c r="P4139" s="1">
        <f t="shared" si="789"/>
        <v>0</v>
      </c>
      <c r="Q4139" s="1">
        <f t="shared" si="796"/>
        <v>0</v>
      </c>
      <c r="R4139" s="1">
        <f t="shared" si="797"/>
        <v>0</v>
      </c>
      <c r="S4139" s="1">
        <f t="shared" si="790"/>
        <v>0</v>
      </c>
      <c r="T4139" s="1">
        <f t="shared" si="791"/>
        <v>0</v>
      </c>
    </row>
    <row r="4140" spans="1:20" x14ac:dyDescent="0.3">
      <c r="A4140" s="1" t="s">
        <v>324</v>
      </c>
      <c r="D4140" s="1">
        <v>0</v>
      </c>
      <c r="E4140" s="1">
        <v>0</v>
      </c>
      <c r="F4140" s="1">
        <v>0</v>
      </c>
      <c r="H4140" s="1">
        <v>0</v>
      </c>
      <c r="I4140" s="1">
        <v>0</v>
      </c>
      <c r="K4140" s="1">
        <v>0</v>
      </c>
      <c r="L4140" s="2">
        <f t="shared" si="792"/>
        <v>0</v>
      </c>
      <c r="M4140" s="2" t="str">
        <f t="shared" si="793"/>
        <v>Miokit-G4-Nuvo7000LP</v>
      </c>
      <c r="N4140" s="2" t="str">
        <f t="shared" si="794"/>
        <v>No site</v>
      </c>
      <c r="O4140" s="1" t="str">
        <f t="shared" si="798"/>
        <v>Miokit-G4-Nuvo7000LPNo site</v>
      </c>
      <c r="P4140" s="1">
        <f t="shared" si="789"/>
        <v>0</v>
      </c>
      <c r="Q4140" s="1">
        <f t="shared" si="796"/>
        <v>0</v>
      </c>
      <c r="R4140" s="1">
        <f t="shared" si="797"/>
        <v>0</v>
      </c>
      <c r="S4140" s="1">
        <f t="shared" si="790"/>
        <v>0</v>
      </c>
      <c r="T4140" s="1">
        <f t="shared" si="791"/>
        <v>0</v>
      </c>
    </row>
    <row r="4141" spans="1:20" x14ac:dyDescent="0.3">
      <c r="A4141" s="1" t="s">
        <v>806</v>
      </c>
      <c r="D4141" s="1">
        <v>0</v>
      </c>
      <c r="E4141" s="1">
        <v>0</v>
      </c>
      <c r="F4141" s="1">
        <v>0</v>
      </c>
      <c r="H4141" s="1">
        <v>0</v>
      </c>
      <c r="I4141" s="1">
        <v>0</v>
      </c>
      <c r="K4141" s="1">
        <v>0</v>
      </c>
      <c r="L4141" s="2">
        <f t="shared" si="792"/>
        <v>0</v>
      </c>
      <c r="M4141" s="2" t="str">
        <f t="shared" si="793"/>
        <v>Miokit-G4-Nuvo7160GC</v>
      </c>
      <c r="N4141" s="2" t="str">
        <f t="shared" si="794"/>
        <v>No site</v>
      </c>
      <c r="O4141" s="1" t="str">
        <f t="shared" si="798"/>
        <v>Miokit-G4-Nuvo7160GCNo site</v>
      </c>
      <c r="P4141" s="1">
        <f t="shared" si="789"/>
        <v>0</v>
      </c>
      <c r="Q4141" s="1">
        <f t="shared" si="796"/>
        <v>0</v>
      </c>
      <c r="R4141" s="1">
        <f t="shared" si="797"/>
        <v>0</v>
      </c>
      <c r="S4141" s="1">
        <f t="shared" si="790"/>
        <v>0</v>
      </c>
      <c r="T4141" s="1">
        <f t="shared" si="791"/>
        <v>0</v>
      </c>
    </row>
    <row r="4142" spans="1:20" x14ac:dyDescent="0.3">
      <c r="A4142" s="1" t="s">
        <v>112</v>
      </c>
      <c r="D4142" s="1">
        <v>0</v>
      </c>
      <c r="E4142" s="1">
        <v>0</v>
      </c>
      <c r="F4142" s="1">
        <v>0</v>
      </c>
      <c r="H4142" s="1">
        <v>0</v>
      </c>
      <c r="I4142" s="1">
        <v>0</v>
      </c>
      <c r="K4142" s="1">
        <v>0</v>
      </c>
      <c r="L4142" s="2">
        <f t="shared" si="792"/>
        <v>0</v>
      </c>
      <c r="M4142" s="2" t="str">
        <f t="shared" si="793"/>
        <v>Miokit-G4-Nuvo9000LP</v>
      </c>
      <c r="N4142" s="2" t="str">
        <f t="shared" si="794"/>
        <v>No site</v>
      </c>
      <c r="O4142" s="1" t="str">
        <f t="shared" si="798"/>
        <v>Miokit-G4-Nuvo9000LPNo site</v>
      </c>
      <c r="P4142" s="1">
        <f t="shared" si="789"/>
        <v>0</v>
      </c>
      <c r="Q4142" s="1">
        <f t="shared" si="796"/>
        <v>0</v>
      </c>
      <c r="R4142" s="1">
        <f t="shared" si="797"/>
        <v>0</v>
      </c>
      <c r="S4142" s="1">
        <f t="shared" si="790"/>
        <v>0</v>
      </c>
      <c r="T4142" s="1">
        <f t="shared" si="791"/>
        <v>0</v>
      </c>
    </row>
    <row r="4143" spans="1:20" x14ac:dyDescent="0.3">
      <c r="A4143" s="1" t="s">
        <v>327</v>
      </c>
      <c r="D4143" s="1">
        <v>0</v>
      </c>
      <c r="E4143" s="1">
        <v>0</v>
      </c>
      <c r="F4143" s="1">
        <v>0</v>
      </c>
      <c r="H4143" s="1">
        <v>0</v>
      </c>
      <c r="I4143" s="1">
        <v>0</v>
      </c>
      <c r="K4143" s="1">
        <v>0</v>
      </c>
      <c r="L4143" s="2">
        <f t="shared" si="792"/>
        <v>0</v>
      </c>
      <c r="M4143" s="2" t="str">
        <f t="shared" si="793"/>
        <v>Miokit-G4P-Nuvo7000DE</v>
      </c>
      <c r="N4143" s="2" t="str">
        <f t="shared" si="794"/>
        <v>No site</v>
      </c>
      <c r="O4143" s="1" t="str">
        <f t="shared" si="798"/>
        <v>Miokit-G4P-Nuvo7000DENo site</v>
      </c>
      <c r="P4143" s="1">
        <f t="shared" si="789"/>
        <v>0</v>
      </c>
      <c r="Q4143" s="1">
        <f t="shared" si="796"/>
        <v>0</v>
      </c>
      <c r="R4143" s="1">
        <f t="shared" si="797"/>
        <v>0</v>
      </c>
      <c r="S4143" s="1">
        <f t="shared" si="790"/>
        <v>0</v>
      </c>
      <c r="T4143" s="1">
        <f t="shared" si="791"/>
        <v>0</v>
      </c>
    </row>
    <row r="4144" spans="1:20" x14ac:dyDescent="0.3">
      <c r="A4144" s="1" t="s">
        <v>113</v>
      </c>
      <c r="D4144" s="1">
        <v>0</v>
      </c>
      <c r="E4144" s="1">
        <v>0</v>
      </c>
      <c r="F4144" s="1">
        <v>0</v>
      </c>
      <c r="H4144" s="1">
        <v>0</v>
      </c>
      <c r="I4144" s="1">
        <v>0</v>
      </c>
      <c r="K4144" s="1">
        <v>0</v>
      </c>
      <c r="L4144" s="2">
        <f t="shared" si="792"/>
        <v>0</v>
      </c>
      <c r="M4144" s="2" t="str">
        <f t="shared" si="793"/>
        <v>Miokit-G4P-Nuvo7000EP</v>
      </c>
      <c r="N4144" s="2" t="str">
        <f t="shared" si="794"/>
        <v>No site</v>
      </c>
      <c r="O4144" s="1" t="str">
        <f t="shared" si="798"/>
        <v>Miokit-G4P-Nuvo7000EPNo site</v>
      </c>
      <c r="P4144" s="1">
        <f t="shared" si="789"/>
        <v>0</v>
      </c>
      <c r="Q4144" s="1">
        <f t="shared" si="796"/>
        <v>0</v>
      </c>
      <c r="R4144" s="1">
        <f t="shared" si="797"/>
        <v>0</v>
      </c>
      <c r="S4144" s="1">
        <f t="shared" si="790"/>
        <v>0</v>
      </c>
      <c r="T4144" s="1">
        <f t="shared" si="791"/>
        <v>0</v>
      </c>
    </row>
    <row r="4145" spans="1:20" x14ac:dyDescent="0.3">
      <c r="A4145" s="1" t="s">
        <v>807</v>
      </c>
      <c r="D4145" s="1">
        <v>0</v>
      </c>
      <c r="E4145" s="1">
        <v>0</v>
      </c>
      <c r="F4145" s="1">
        <v>0</v>
      </c>
      <c r="H4145" s="1">
        <v>0</v>
      </c>
      <c r="I4145" s="1">
        <v>0</v>
      </c>
      <c r="K4145" s="1">
        <v>0</v>
      </c>
      <c r="L4145" s="2">
        <f t="shared" si="792"/>
        <v>0</v>
      </c>
      <c r="M4145" s="2" t="str">
        <f t="shared" si="793"/>
        <v>Miokit-G4P-Nuvo7160GC</v>
      </c>
      <c r="N4145" s="2" t="str">
        <f t="shared" si="794"/>
        <v>No site</v>
      </c>
      <c r="O4145" s="1" t="str">
        <f t="shared" si="798"/>
        <v>Miokit-G4P-Nuvo7160GCNo site</v>
      </c>
      <c r="P4145" s="1">
        <f t="shared" si="789"/>
        <v>0</v>
      </c>
      <c r="Q4145" s="1">
        <f t="shared" si="796"/>
        <v>0</v>
      </c>
      <c r="R4145" s="1">
        <f t="shared" si="797"/>
        <v>0</v>
      </c>
      <c r="S4145" s="1">
        <f t="shared" si="790"/>
        <v>0</v>
      </c>
      <c r="T4145" s="1">
        <f t="shared" si="791"/>
        <v>0</v>
      </c>
    </row>
    <row r="4146" spans="1:20" x14ac:dyDescent="0.3">
      <c r="A4146" s="1" t="s">
        <v>1291</v>
      </c>
      <c r="D4146" s="1">
        <v>0</v>
      </c>
      <c r="E4146" s="1">
        <v>0</v>
      </c>
      <c r="F4146" s="1">
        <v>0</v>
      </c>
      <c r="H4146" s="1">
        <v>0</v>
      </c>
      <c r="I4146" s="1">
        <v>0</v>
      </c>
      <c r="K4146" s="1">
        <v>0</v>
      </c>
      <c r="L4146" s="2">
        <f t="shared" si="792"/>
        <v>0</v>
      </c>
      <c r="M4146" s="2" t="str">
        <f t="shared" si="793"/>
        <v>Miokit-G4P-Nuvo9000DE</v>
      </c>
      <c r="N4146" s="2" t="str">
        <f t="shared" si="794"/>
        <v>No site</v>
      </c>
      <c r="O4146" s="1" t="str">
        <f t="shared" si="798"/>
        <v>Miokit-G4P-Nuvo9000DENo site</v>
      </c>
      <c r="P4146" s="1">
        <f t="shared" si="789"/>
        <v>0</v>
      </c>
      <c r="Q4146" s="1">
        <f t="shared" si="796"/>
        <v>0</v>
      </c>
      <c r="R4146" s="1">
        <f t="shared" si="797"/>
        <v>0</v>
      </c>
      <c r="S4146" s="1">
        <f t="shared" si="790"/>
        <v>0</v>
      </c>
      <c r="T4146" s="1">
        <f t="shared" si="791"/>
        <v>0</v>
      </c>
    </row>
    <row r="4147" spans="1:20" x14ac:dyDescent="0.3">
      <c r="A4147" s="1" t="s">
        <v>329</v>
      </c>
      <c r="D4147" s="1">
        <v>0</v>
      </c>
      <c r="E4147" s="1">
        <v>0</v>
      </c>
      <c r="F4147" s="1">
        <v>0</v>
      </c>
      <c r="H4147" s="1">
        <v>0</v>
      </c>
      <c r="I4147" s="1">
        <v>0</v>
      </c>
      <c r="K4147" s="1">
        <v>0</v>
      </c>
      <c r="L4147" s="2">
        <f t="shared" si="792"/>
        <v>0</v>
      </c>
      <c r="M4147" s="2" t="str">
        <f t="shared" si="793"/>
        <v>Miokit-G4P-Nuvo9000LP</v>
      </c>
      <c r="N4147" s="2" t="str">
        <f t="shared" si="794"/>
        <v>No site</v>
      </c>
      <c r="O4147" s="1" t="str">
        <f t="shared" si="798"/>
        <v>Miokit-G4P-Nuvo9000LPNo site</v>
      </c>
      <c r="P4147" s="1">
        <f t="shared" si="789"/>
        <v>0</v>
      </c>
      <c r="Q4147" s="1">
        <f t="shared" si="796"/>
        <v>0</v>
      </c>
      <c r="R4147" s="1">
        <f t="shared" si="797"/>
        <v>0</v>
      </c>
      <c r="S4147" s="1">
        <f t="shared" si="790"/>
        <v>0</v>
      </c>
      <c r="T4147" s="1">
        <f t="shared" si="791"/>
        <v>0</v>
      </c>
    </row>
    <row r="4148" spans="1:20" x14ac:dyDescent="0.3">
      <c r="A4148" s="1" t="s">
        <v>115</v>
      </c>
      <c r="E4148" s="1">
        <v>0</v>
      </c>
      <c r="F4148" s="1">
        <v>0</v>
      </c>
      <c r="H4148" s="1">
        <v>0</v>
      </c>
      <c r="I4148" s="1">
        <v>0</v>
      </c>
      <c r="K4148" s="1">
        <v>0</v>
      </c>
      <c r="L4148" s="2">
        <f t="shared" si="792"/>
        <v>0</v>
      </c>
      <c r="M4148" s="2" t="str">
        <f t="shared" si="793"/>
        <v>Miokit-R11-POC-O</v>
      </c>
      <c r="N4148" s="2" t="str">
        <f t="shared" si="794"/>
        <v>No site</v>
      </c>
      <c r="O4148" s="1" t="str">
        <f t="shared" si="798"/>
        <v>Miokit-R11-POC-ONo site</v>
      </c>
      <c r="P4148" s="1">
        <f t="shared" si="789"/>
        <v>0</v>
      </c>
      <c r="Q4148" s="1">
        <f t="shared" si="796"/>
        <v>0</v>
      </c>
      <c r="R4148" s="1">
        <f t="shared" si="797"/>
        <v>0</v>
      </c>
      <c r="S4148" s="1">
        <f t="shared" si="790"/>
        <v>0</v>
      </c>
      <c r="T4148" s="1">
        <f t="shared" si="791"/>
        <v>0</v>
      </c>
    </row>
    <row r="4149" spans="1:20" x14ac:dyDescent="0.3">
      <c r="A4149" s="1" t="s">
        <v>808</v>
      </c>
      <c r="D4149" s="1">
        <v>0</v>
      </c>
      <c r="E4149" s="1">
        <v>0</v>
      </c>
      <c r="F4149" s="1">
        <v>0</v>
      </c>
      <c r="H4149" s="1">
        <v>0</v>
      </c>
      <c r="I4149" s="1">
        <v>0</v>
      </c>
      <c r="K4149" s="1">
        <v>0</v>
      </c>
      <c r="L4149" s="2">
        <f t="shared" si="792"/>
        <v>0</v>
      </c>
      <c r="M4149" s="2" t="str">
        <f t="shared" si="793"/>
        <v>Miokit-U3_4-Nuvo7000EP</v>
      </c>
      <c r="N4149" s="2" t="str">
        <f t="shared" si="794"/>
        <v>No site</v>
      </c>
      <c r="O4149" s="1" t="str">
        <f t="shared" si="798"/>
        <v>Miokit-U3_4-Nuvo7000EPNo site</v>
      </c>
      <c r="P4149" s="1">
        <f t="shared" si="789"/>
        <v>0</v>
      </c>
      <c r="Q4149" s="1">
        <f t="shared" si="796"/>
        <v>0</v>
      </c>
      <c r="R4149" s="1">
        <f t="shared" si="797"/>
        <v>0</v>
      </c>
      <c r="S4149" s="1">
        <f t="shared" si="790"/>
        <v>0</v>
      </c>
      <c r="T4149" s="1">
        <f t="shared" si="791"/>
        <v>0</v>
      </c>
    </row>
    <row r="4150" spans="1:20" x14ac:dyDescent="0.3">
      <c r="A4150" s="1" t="s">
        <v>330</v>
      </c>
      <c r="E4150" s="1">
        <v>0</v>
      </c>
      <c r="F4150" s="1">
        <v>0</v>
      </c>
      <c r="H4150" s="1">
        <v>0</v>
      </c>
      <c r="I4150" s="1">
        <v>0</v>
      </c>
      <c r="K4150" s="1">
        <v>0</v>
      </c>
      <c r="L4150" s="2">
        <f t="shared" si="792"/>
        <v>0</v>
      </c>
      <c r="M4150" s="2" t="str">
        <f t="shared" si="793"/>
        <v>Miokit-U3_4-Nuvo7160GC</v>
      </c>
      <c r="N4150" s="2" t="str">
        <f t="shared" si="794"/>
        <v>No site</v>
      </c>
      <c r="O4150" s="1" t="str">
        <f t="shared" si="798"/>
        <v>Miokit-U3_4-Nuvo7160GCNo site</v>
      </c>
      <c r="P4150" s="1">
        <f t="shared" si="789"/>
        <v>0</v>
      </c>
      <c r="Q4150" s="1">
        <f t="shared" si="796"/>
        <v>0</v>
      </c>
      <c r="R4150" s="1">
        <f t="shared" si="797"/>
        <v>0</v>
      </c>
      <c r="S4150" s="1">
        <f t="shared" si="790"/>
        <v>0</v>
      </c>
      <c r="T4150" s="1">
        <f t="shared" si="791"/>
        <v>0</v>
      </c>
    </row>
    <row r="4151" spans="1:20" x14ac:dyDescent="0.3">
      <c r="A4151" s="1" t="s">
        <v>1415</v>
      </c>
      <c r="D4151" s="1">
        <v>0</v>
      </c>
      <c r="E4151" s="1">
        <v>0</v>
      </c>
      <c r="F4151" s="1">
        <v>0</v>
      </c>
      <c r="H4151" s="1">
        <v>0</v>
      </c>
      <c r="I4151" s="1">
        <v>0</v>
      </c>
      <c r="K4151" s="1">
        <v>0</v>
      </c>
      <c r="L4151" s="2">
        <f t="shared" ref="L4151:L4173" si="799">D4151</f>
        <v>0</v>
      </c>
      <c r="M4151" s="2" t="str">
        <f t="shared" ref="M4151:M4173" si="800">A4151</f>
        <v>Miokit-V20_EP-Nuvo-O</v>
      </c>
      <c r="N4151" s="2" t="str">
        <f t="shared" ref="N4151:N4173" si="801">IF(A4152="Inventory",A4151,N4150)</f>
        <v>No site</v>
      </c>
      <c r="O4151" s="1" t="str">
        <f t="shared" si="798"/>
        <v>Miokit-V20_EP-Nuvo-ONo site</v>
      </c>
      <c r="P4151" s="1">
        <f t="shared" si="789"/>
        <v>0</v>
      </c>
      <c r="Q4151" s="1">
        <f t="shared" si="796"/>
        <v>0</v>
      </c>
      <c r="R4151" s="1">
        <f t="shared" si="797"/>
        <v>0</v>
      </c>
      <c r="S4151" s="1">
        <f t="shared" si="790"/>
        <v>0</v>
      </c>
      <c r="T4151" s="1">
        <f t="shared" si="791"/>
        <v>0</v>
      </c>
    </row>
    <row r="4152" spans="1:20" hidden="1" x14ac:dyDescent="0.3">
      <c r="A4152" s="1" t="s">
        <v>812</v>
      </c>
      <c r="D4152" s="1">
        <v>0</v>
      </c>
      <c r="E4152" s="1">
        <v>0</v>
      </c>
      <c r="F4152" s="1">
        <v>0</v>
      </c>
      <c r="H4152" s="1">
        <v>0</v>
      </c>
      <c r="K4152" s="1">
        <v>0</v>
      </c>
      <c r="L4152" s="2">
        <f t="shared" si="799"/>
        <v>0</v>
      </c>
      <c r="M4152" s="2" t="str">
        <f t="shared" si="800"/>
        <v>Total MezIO</v>
      </c>
      <c r="N4152" s="2" t="str">
        <f t="shared" si="801"/>
        <v>No site</v>
      </c>
      <c r="O4152" s="1" t="str">
        <f t="shared" si="798"/>
        <v>Total MezIONo site</v>
      </c>
      <c r="P4152" s="1">
        <f t="shared" si="789"/>
        <v>0</v>
      </c>
      <c r="Q4152" s="1">
        <f t="shared" si="796"/>
        <v>0</v>
      </c>
      <c r="R4152" s="1">
        <f t="shared" si="797"/>
        <v>0</v>
      </c>
      <c r="S4152" s="1">
        <f t="shared" si="790"/>
        <v>0</v>
      </c>
      <c r="T4152" s="1">
        <f t="shared" si="791"/>
        <v>0</v>
      </c>
    </row>
    <row r="4153" spans="1:20" hidden="1" x14ac:dyDescent="0.3">
      <c r="A4153" s="1" t="s">
        <v>813</v>
      </c>
      <c r="L4153" s="2">
        <f t="shared" si="799"/>
        <v>0</v>
      </c>
      <c r="M4153" s="2" t="str">
        <f t="shared" si="800"/>
        <v>Motherboard- Parts</v>
      </c>
      <c r="N4153" s="2" t="str">
        <f t="shared" si="801"/>
        <v>No site</v>
      </c>
      <c r="O4153" s="1" t="str">
        <f t="shared" si="798"/>
        <v>Motherboard- PartsNo site</v>
      </c>
      <c r="P4153" s="1">
        <f t="shared" si="789"/>
        <v>0</v>
      </c>
      <c r="Q4153" s="1">
        <f t="shared" si="796"/>
        <v>0</v>
      </c>
      <c r="R4153" s="1">
        <f t="shared" si="797"/>
        <v>0</v>
      </c>
      <c r="S4153" s="1">
        <f t="shared" si="790"/>
        <v>0</v>
      </c>
      <c r="T4153" s="1">
        <f t="shared" si="791"/>
        <v>0</v>
      </c>
    </row>
    <row r="4154" spans="1:20" x14ac:dyDescent="0.3">
      <c r="A4154" s="1" t="s">
        <v>814</v>
      </c>
      <c r="D4154" s="1">
        <v>0</v>
      </c>
      <c r="E4154" s="1">
        <v>0</v>
      </c>
      <c r="F4154" s="1">
        <v>0</v>
      </c>
      <c r="H4154" s="1">
        <v>0</v>
      </c>
      <c r="I4154" s="1">
        <v>0</v>
      </c>
      <c r="K4154" s="1">
        <v>0</v>
      </c>
      <c r="L4154" s="2">
        <f t="shared" si="799"/>
        <v>0</v>
      </c>
      <c r="M4154" s="2" t="str">
        <f t="shared" si="800"/>
        <v>Nuvo-2500-MB</v>
      </c>
      <c r="N4154" s="2" t="str">
        <f t="shared" si="801"/>
        <v>No site</v>
      </c>
      <c r="O4154" s="1" t="str">
        <f t="shared" si="798"/>
        <v>Nuvo-2500-MBNo site</v>
      </c>
      <c r="P4154" s="1">
        <f t="shared" si="789"/>
        <v>0</v>
      </c>
      <c r="Q4154" s="1">
        <f t="shared" si="796"/>
        <v>0</v>
      </c>
      <c r="R4154" s="1">
        <f t="shared" si="797"/>
        <v>0</v>
      </c>
      <c r="S4154" s="1">
        <f t="shared" si="790"/>
        <v>0</v>
      </c>
      <c r="T4154" s="1">
        <f t="shared" si="791"/>
        <v>0</v>
      </c>
    </row>
    <row r="4155" spans="1:20" x14ac:dyDescent="0.3">
      <c r="A4155" s="1" t="s">
        <v>815</v>
      </c>
      <c r="D4155" s="1">
        <v>0</v>
      </c>
      <c r="E4155" s="1">
        <v>0</v>
      </c>
      <c r="F4155" s="1">
        <v>0</v>
      </c>
      <c r="H4155" s="1">
        <v>0</v>
      </c>
      <c r="I4155" s="1">
        <v>0</v>
      </c>
      <c r="K4155" s="1">
        <v>0</v>
      </c>
      <c r="L4155" s="2">
        <f t="shared" si="799"/>
        <v>0</v>
      </c>
      <c r="M4155" s="2" t="str">
        <f t="shared" si="800"/>
        <v>Nuvo-3608VR-MB</v>
      </c>
      <c r="N4155" s="2" t="str">
        <f t="shared" si="801"/>
        <v>No site</v>
      </c>
      <c r="O4155" s="1" t="str">
        <f t="shared" si="798"/>
        <v>Nuvo-3608VR-MBNo site</v>
      </c>
      <c r="P4155" s="1">
        <f t="shared" si="789"/>
        <v>0</v>
      </c>
      <c r="Q4155" s="1">
        <f t="shared" si="796"/>
        <v>0</v>
      </c>
      <c r="R4155" s="1">
        <f t="shared" si="797"/>
        <v>0</v>
      </c>
      <c r="S4155" s="1">
        <f t="shared" si="790"/>
        <v>0</v>
      </c>
      <c r="T4155" s="1">
        <f t="shared" si="791"/>
        <v>0</v>
      </c>
    </row>
    <row r="4156" spans="1:20" hidden="1" x14ac:dyDescent="0.3">
      <c r="A4156" s="1" t="s">
        <v>817</v>
      </c>
      <c r="D4156" s="1">
        <v>0</v>
      </c>
      <c r="E4156" s="1">
        <v>0</v>
      </c>
      <c r="F4156" s="1">
        <v>0</v>
      </c>
      <c r="H4156" s="1">
        <v>0</v>
      </c>
      <c r="K4156" s="1">
        <v>0</v>
      </c>
      <c r="L4156" s="2">
        <f t="shared" si="799"/>
        <v>0</v>
      </c>
      <c r="M4156" s="2" t="str">
        <f t="shared" si="800"/>
        <v>Total Motherboard- Parts</v>
      </c>
      <c r="N4156" s="2" t="str">
        <f t="shared" si="801"/>
        <v>No site</v>
      </c>
      <c r="O4156" s="1" t="str">
        <f t="shared" si="798"/>
        <v>Total Motherboard- PartsNo site</v>
      </c>
      <c r="P4156" s="1">
        <f t="shared" si="789"/>
        <v>0</v>
      </c>
      <c r="Q4156" s="1">
        <f t="shared" si="796"/>
        <v>0</v>
      </c>
      <c r="R4156" s="1">
        <f t="shared" si="797"/>
        <v>0</v>
      </c>
      <c r="S4156" s="1">
        <f t="shared" si="790"/>
        <v>0</v>
      </c>
      <c r="T4156" s="1">
        <f t="shared" si="791"/>
        <v>0</v>
      </c>
    </row>
    <row r="4157" spans="1:20" hidden="1" x14ac:dyDescent="0.3">
      <c r="A4157" s="1" t="s">
        <v>818</v>
      </c>
      <c r="L4157" s="2">
        <f t="shared" si="799"/>
        <v>0</v>
      </c>
      <c r="M4157" s="2" t="str">
        <f t="shared" si="800"/>
        <v>Mounting Kit</v>
      </c>
      <c r="N4157" s="2" t="str">
        <f t="shared" si="801"/>
        <v>No site</v>
      </c>
      <c r="O4157" s="1" t="str">
        <f t="shared" si="798"/>
        <v>Mounting KitNo site</v>
      </c>
      <c r="P4157" s="1">
        <f t="shared" si="789"/>
        <v>0</v>
      </c>
      <c r="Q4157" s="1">
        <f t="shared" si="796"/>
        <v>0</v>
      </c>
      <c r="R4157" s="1">
        <f t="shared" si="797"/>
        <v>0</v>
      </c>
      <c r="S4157" s="1">
        <f t="shared" si="790"/>
        <v>0</v>
      </c>
      <c r="T4157" s="1">
        <f t="shared" si="791"/>
        <v>0</v>
      </c>
    </row>
    <row r="4158" spans="1:20" x14ac:dyDescent="0.3">
      <c r="A4158" s="1" t="s">
        <v>820</v>
      </c>
      <c r="E4158" s="1">
        <v>0</v>
      </c>
      <c r="F4158" s="1">
        <v>0</v>
      </c>
      <c r="H4158" s="1">
        <v>0</v>
      </c>
      <c r="I4158" s="1">
        <v>0</v>
      </c>
      <c r="K4158" s="1">
        <v>0</v>
      </c>
      <c r="L4158" s="2">
        <f t="shared" si="799"/>
        <v>0</v>
      </c>
      <c r="M4158" s="2" t="str">
        <f t="shared" si="800"/>
        <v>DINRAIL-25</v>
      </c>
      <c r="N4158" s="2" t="str">
        <f t="shared" si="801"/>
        <v>No site</v>
      </c>
      <c r="O4158" s="1" t="str">
        <f t="shared" si="798"/>
        <v>DINRAIL-25No site</v>
      </c>
      <c r="P4158" s="1">
        <f t="shared" ref="P4158:P4221" si="802">D4158</f>
        <v>0</v>
      </c>
      <c r="Q4158" s="1">
        <f t="shared" si="796"/>
        <v>0</v>
      </c>
      <c r="R4158" s="1">
        <f t="shared" si="797"/>
        <v>0</v>
      </c>
      <c r="S4158" s="1">
        <f t="shared" ref="S4158:S4221" si="803">H4158</f>
        <v>0</v>
      </c>
      <c r="T4158" s="1">
        <f t="shared" ref="T4158:T4221" si="804">R4158+S4158</f>
        <v>0</v>
      </c>
    </row>
    <row r="4159" spans="1:20" x14ac:dyDescent="0.3">
      <c r="A4159" s="1" t="s">
        <v>117</v>
      </c>
      <c r="E4159" s="1">
        <v>0</v>
      </c>
      <c r="F4159" s="1">
        <v>0</v>
      </c>
      <c r="H4159" s="1">
        <v>0</v>
      </c>
      <c r="I4159" s="1">
        <v>0</v>
      </c>
      <c r="K4159" s="1">
        <v>0</v>
      </c>
      <c r="L4159" s="2">
        <f t="shared" si="799"/>
        <v>0</v>
      </c>
      <c r="M4159" s="2" t="str">
        <f t="shared" si="800"/>
        <v>DINRAIL-31</v>
      </c>
      <c r="N4159" s="2" t="str">
        <f t="shared" si="801"/>
        <v>No site</v>
      </c>
      <c r="O4159" s="1" t="str">
        <f t="shared" si="798"/>
        <v>DINRAIL-31No site</v>
      </c>
      <c r="P4159" s="1">
        <f t="shared" si="802"/>
        <v>0</v>
      </c>
      <c r="Q4159" s="1">
        <f t="shared" si="796"/>
        <v>0</v>
      </c>
      <c r="R4159" s="1">
        <f t="shared" si="797"/>
        <v>0</v>
      </c>
      <c r="S4159" s="1">
        <f t="shared" si="803"/>
        <v>0</v>
      </c>
      <c r="T4159" s="1">
        <f t="shared" si="804"/>
        <v>0</v>
      </c>
    </row>
    <row r="4160" spans="1:20" x14ac:dyDescent="0.3">
      <c r="A4160" s="1" t="s">
        <v>822</v>
      </c>
      <c r="D4160" s="1">
        <v>0</v>
      </c>
      <c r="E4160" s="1">
        <v>0</v>
      </c>
      <c r="F4160" s="1">
        <v>0</v>
      </c>
      <c r="H4160" s="1">
        <v>0</v>
      </c>
      <c r="I4160" s="1">
        <v>0</v>
      </c>
      <c r="K4160" s="1">
        <v>0</v>
      </c>
      <c r="L4160" s="2">
        <f t="shared" si="799"/>
        <v>0</v>
      </c>
      <c r="M4160" s="2" t="str">
        <f t="shared" si="800"/>
        <v>DINRAIL-CUST-SH</v>
      </c>
      <c r="N4160" s="2" t="str">
        <f t="shared" si="801"/>
        <v>No site</v>
      </c>
      <c r="O4160" s="1" t="str">
        <f t="shared" si="798"/>
        <v>DINRAIL-CUST-SHNo site</v>
      </c>
      <c r="P4160" s="1">
        <f t="shared" si="802"/>
        <v>0</v>
      </c>
      <c r="Q4160" s="1">
        <f t="shared" si="796"/>
        <v>0</v>
      </c>
      <c r="R4160" s="1">
        <f t="shared" si="797"/>
        <v>0</v>
      </c>
      <c r="S4160" s="1">
        <f t="shared" si="803"/>
        <v>0</v>
      </c>
      <c r="T4160" s="1">
        <f t="shared" si="804"/>
        <v>0</v>
      </c>
    </row>
    <row r="4161" spans="1:20" x14ac:dyDescent="0.3">
      <c r="A4161" s="1" t="s">
        <v>823</v>
      </c>
      <c r="E4161" s="1">
        <v>0</v>
      </c>
      <c r="F4161" s="1">
        <v>0</v>
      </c>
      <c r="I4161" s="1">
        <v>0</v>
      </c>
      <c r="K4161" s="1">
        <v>0</v>
      </c>
      <c r="L4161" s="2">
        <f t="shared" si="799"/>
        <v>0</v>
      </c>
      <c r="M4161" s="2" t="str">
        <f t="shared" si="800"/>
        <v>DINRAIL-E</v>
      </c>
      <c r="N4161" s="2" t="str">
        <f t="shared" si="801"/>
        <v>No site</v>
      </c>
      <c r="O4161" s="1" t="str">
        <f t="shared" si="798"/>
        <v>DINRAIL-ENo site</v>
      </c>
      <c r="P4161" s="1">
        <f t="shared" si="802"/>
        <v>0</v>
      </c>
      <c r="Q4161" s="1">
        <f t="shared" si="796"/>
        <v>0</v>
      </c>
      <c r="R4161" s="1">
        <f t="shared" si="797"/>
        <v>0</v>
      </c>
      <c r="S4161" s="1">
        <f t="shared" si="803"/>
        <v>0</v>
      </c>
      <c r="T4161" s="1">
        <f t="shared" si="804"/>
        <v>0</v>
      </c>
    </row>
    <row r="4162" spans="1:20" x14ac:dyDescent="0.3">
      <c r="A4162" s="1" t="s">
        <v>332</v>
      </c>
      <c r="E4162" s="1">
        <v>0</v>
      </c>
      <c r="F4162" s="1">
        <v>0</v>
      </c>
      <c r="H4162" s="1">
        <v>0</v>
      </c>
      <c r="I4162" s="1">
        <v>0</v>
      </c>
      <c r="K4162" s="1">
        <v>0</v>
      </c>
      <c r="L4162" s="2">
        <f t="shared" si="799"/>
        <v>0</v>
      </c>
      <c r="M4162" s="2" t="str">
        <f t="shared" si="800"/>
        <v>DINRAIL-N6108GC</v>
      </c>
      <c r="N4162" s="2" t="str">
        <f t="shared" si="801"/>
        <v>No site</v>
      </c>
      <c r="O4162" s="1" t="str">
        <f t="shared" si="798"/>
        <v>DINRAIL-N6108GCNo site</v>
      </c>
      <c r="P4162" s="1">
        <f t="shared" si="802"/>
        <v>0</v>
      </c>
      <c r="Q4162" s="1">
        <f t="shared" si="796"/>
        <v>0</v>
      </c>
      <c r="R4162" s="1">
        <f t="shared" si="797"/>
        <v>0</v>
      </c>
      <c r="S4162" s="1">
        <f t="shared" si="803"/>
        <v>0</v>
      </c>
      <c r="T4162" s="1">
        <f t="shared" si="804"/>
        <v>0</v>
      </c>
    </row>
    <row r="4163" spans="1:20" x14ac:dyDescent="0.3">
      <c r="A4163" s="1" t="s">
        <v>118</v>
      </c>
      <c r="E4163" s="1">
        <v>0</v>
      </c>
      <c r="F4163" s="1">
        <v>0</v>
      </c>
      <c r="H4163" s="1">
        <v>0</v>
      </c>
      <c r="I4163" s="1">
        <v>0</v>
      </c>
      <c r="K4163" s="1">
        <v>0</v>
      </c>
      <c r="L4163" s="2">
        <f t="shared" si="799"/>
        <v>0</v>
      </c>
      <c r="M4163" s="2" t="str">
        <f t="shared" si="800"/>
        <v>DINRAIL-O</v>
      </c>
      <c r="N4163" s="2" t="str">
        <f t="shared" si="801"/>
        <v>No site</v>
      </c>
      <c r="O4163" s="1" t="str">
        <f t="shared" si="798"/>
        <v>DINRAIL-ONo site</v>
      </c>
      <c r="P4163" s="1">
        <f t="shared" si="802"/>
        <v>0</v>
      </c>
      <c r="Q4163" s="1">
        <f t="shared" si="796"/>
        <v>0</v>
      </c>
      <c r="R4163" s="1">
        <f t="shared" si="797"/>
        <v>0</v>
      </c>
      <c r="S4163" s="1">
        <f t="shared" si="803"/>
        <v>0</v>
      </c>
      <c r="T4163" s="1">
        <f t="shared" si="804"/>
        <v>0</v>
      </c>
    </row>
    <row r="4164" spans="1:20" x14ac:dyDescent="0.3">
      <c r="A4164" s="1" t="s">
        <v>825</v>
      </c>
      <c r="D4164" s="1">
        <v>0</v>
      </c>
      <c r="E4164" s="1">
        <v>0</v>
      </c>
      <c r="F4164" s="1">
        <v>0</v>
      </c>
      <c r="H4164" s="1">
        <v>0</v>
      </c>
      <c r="I4164" s="1">
        <v>0</v>
      </c>
      <c r="K4164" s="1">
        <v>0</v>
      </c>
      <c r="L4164" s="2">
        <f t="shared" si="799"/>
        <v>0</v>
      </c>
      <c r="M4164" s="2" t="str">
        <f t="shared" si="800"/>
        <v>DINRAIL-O-R</v>
      </c>
      <c r="N4164" s="2" t="str">
        <f t="shared" si="801"/>
        <v>No site</v>
      </c>
      <c r="O4164" s="1" t="str">
        <f t="shared" si="798"/>
        <v>DINRAIL-O-RNo site</v>
      </c>
      <c r="P4164" s="1">
        <f t="shared" si="802"/>
        <v>0</v>
      </c>
      <c r="Q4164" s="1">
        <f t="shared" si="796"/>
        <v>0</v>
      </c>
      <c r="R4164" s="1">
        <f t="shared" si="797"/>
        <v>0</v>
      </c>
      <c r="S4164" s="1">
        <f t="shared" si="803"/>
        <v>0</v>
      </c>
      <c r="T4164" s="1">
        <f t="shared" si="804"/>
        <v>0</v>
      </c>
    </row>
    <row r="4165" spans="1:20" x14ac:dyDescent="0.3">
      <c r="A4165" s="1" t="s">
        <v>826</v>
      </c>
      <c r="E4165" s="1">
        <v>0</v>
      </c>
      <c r="F4165" s="1">
        <v>0</v>
      </c>
      <c r="I4165" s="1">
        <v>0</v>
      </c>
      <c r="K4165" s="1">
        <v>0</v>
      </c>
      <c r="L4165" s="2">
        <f t="shared" si="799"/>
        <v>0</v>
      </c>
      <c r="M4165" s="2" t="str">
        <f t="shared" si="800"/>
        <v>DINRAIL-P</v>
      </c>
      <c r="N4165" s="2" t="str">
        <f t="shared" si="801"/>
        <v>No site</v>
      </c>
      <c r="O4165" s="1" t="str">
        <f t="shared" si="798"/>
        <v>DINRAIL-PNo site</v>
      </c>
      <c r="P4165" s="1">
        <f t="shared" si="802"/>
        <v>0</v>
      </c>
      <c r="Q4165" s="1">
        <f t="shared" si="796"/>
        <v>0</v>
      </c>
      <c r="R4165" s="1">
        <f t="shared" si="797"/>
        <v>0</v>
      </c>
      <c r="S4165" s="1">
        <f t="shared" si="803"/>
        <v>0</v>
      </c>
      <c r="T4165" s="1">
        <f t="shared" si="804"/>
        <v>0</v>
      </c>
    </row>
    <row r="4166" spans="1:20" x14ac:dyDescent="0.3">
      <c r="A4166" s="1" t="s">
        <v>333</v>
      </c>
      <c r="D4166" s="1">
        <v>0</v>
      </c>
      <c r="E4166" s="1">
        <v>0</v>
      </c>
      <c r="F4166" s="1">
        <v>0</v>
      </c>
      <c r="H4166" s="1">
        <v>0</v>
      </c>
      <c r="I4166" s="1">
        <v>0</v>
      </c>
      <c r="K4166" s="1">
        <v>0</v>
      </c>
      <c r="L4166" s="2">
        <f t="shared" si="799"/>
        <v>0</v>
      </c>
      <c r="M4166" s="2" t="str">
        <f t="shared" si="800"/>
        <v>DINRAIL-P3</v>
      </c>
      <c r="N4166" s="2" t="str">
        <f t="shared" si="801"/>
        <v>No site</v>
      </c>
      <c r="O4166" s="1" t="str">
        <f t="shared" si="798"/>
        <v>DINRAIL-P3No site</v>
      </c>
      <c r="P4166" s="1">
        <f t="shared" si="802"/>
        <v>0</v>
      </c>
      <c r="Q4166" s="1">
        <f t="shared" si="796"/>
        <v>0</v>
      </c>
      <c r="R4166" s="1">
        <f t="shared" si="797"/>
        <v>0</v>
      </c>
      <c r="S4166" s="1">
        <f t="shared" si="803"/>
        <v>0</v>
      </c>
      <c r="T4166" s="1">
        <f t="shared" si="804"/>
        <v>0</v>
      </c>
    </row>
    <row r="4167" spans="1:20" x14ac:dyDescent="0.3">
      <c r="A4167" s="1" t="s">
        <v>119</v>
      </c>
      <c r="E4167" s="1">
        <v>0</v>
      </c>
      <c r="F4167" s="1">
        <v>0</v>
      </c>
      <c r="H4167" s="1">
        <v>0</v>
      </c>
      <c r="I4167" s="1">
        <v>0</v>
      </c>
      <c r="K4167" s="1">
        <v>0</v>
      </c>
      <c r="L4167" s="2">
        <f t="shared" si="799"/>
        <v>0</v>
      </c>
      <c r="M4167" s="2" t="str">
        <f t="shared" si="800"/>
        <v>Dmpbr-Nuvo5000_7000</v>
      </c>
      <c r="N4167" s="2" t="str">
        <f t="shared" si="801"/>
        <v>No site</v>
      </c>
      <c r="O4167" s="1" t="str">
        <f t="shared" si="798"/>
        <v>Dmpbr-Nuvo5000_7000No site</v>
      </c>
      <c r="P4167" s="1">
        <f t="shared" si="802"/>
        <v>0</v>
      </c>
      <c r="Q4167" s="1">
        <f t="shared" si="796"/>
        <v>0</v>
      </c>
      <c r="R4167" s="1">
        <f t="shared" si="797"/>
        <v>0</v>
      </c>
      <c r="S4167" s="1">
        <f t="shared" si="803"/>
        <v>0</v>
      </c>
      <c r="T4167" s="1">
        <f t="shared" si="804"/>
        <v>0</v>
      </c>
    </row>
    <row r="4168" spans="1:20" x14ac:dyDescent="0.3">
      <c r="A4168" s="1" t="s">
        <v>335</v>
      </c>
      <c r="D4168" s="1">
        <v>0</v>
      </c>
      <c r="E4168" s="1">
        <v>0</v>
      </c>
      <c r="F4168" s="1">
        <v>0</v>
      </c>
      <c r="H4168" s="1">
        <v>0</v>
      </c>
      <c r="I4168" s="1">
        <v>0</v>
      </c>
      <c r="K4168" s="1">
        <v>0</v>
      </c>
      <c r="L4168" s="2">
        <f t="shared" si="799"/>
        <v>0</v>
      </c>
      <c r="M4168" s="2" t="str">
        <f t="shared" si="800"/>
        <v>Dmpbr-Nuvo9160</v>
      </c>
      <c r="N4168" s="2" t="str">
        <f t="shared" si="801"/>
        <v>No site</v>
      </c>
      <c r="O4168" s="1" t="str">
        <f t="shared" si="798"/>
        <v>Dmpbr-Nuvo9160No site</v>
      </c>
      <c r="P4168" s="1">
        <f t="shared" si="802"/>
        <v>0</v>
      </c>
      <c r="Q4168" s="1">
        <f t="shared" si="796"/>
        <v>0</v>
      </c>
      <c r="R4168" s="1">
        <f t="shared" si="797"/>
        <v>0</v>
      </c>
      <c r="S4168" s="1">
        <f t="shared" si="803"/>
        <v>0</v>
      </c>
      <c r="T4168" s="1">
        <f t="shared" si="804"/>
        <v>0</v>
      </c>
    </row>
    <row r="4169" spans="1:20" x14ac:dyDescent="0.3">
      <c r="A4169" s="1" t="s">
        <v>828</v>
      </c>
      <c r="D4169" s="1">
        <v>0</v>
      </c>
      <c r="E4169" s="1">
        <v>0</v>
      </c>
      <c r="F4169" s="1">
        <v>0</v>
      </c>
      <c r="H4169" s="1">
        <v>0</v>
      </c>
      <c r="I4169" s="1">
        <v>0</v>
      </c>
      <c r="K4169" s="1">
        <v>0</v>
      </c>
      <c r="L4169" s="2">
        <f t="shared" si="799"/>
        <v>0</v>
      </c>
      <c r="M4169" s="2" t="str">
        <f t="shared" si="800"/>
        <v>Rmkit-Nuvo6000</v>
      </c>
      <c r="N4169" s="2" t="str">
        <f t="shared" si="801"/>
        <v>No site</v>
      </c>
      <c r="O4169" s="1" t="str">
        <f t="shared" si="798"/>
        <v>Rmkit-Nuvo6000No site</v>
      </c>
      <c r="P4169" s="1">
        <f t="shared" si="802"/>
        <v>0</v>
      </c>
      <c r="Q4169" s="1">
        <f t="shared" si="796"/>
        <v>0</v>
      </c>
      <c r="R4169" s="1">
        <f t="shared" si="797"/>
        <v>0</v>
      </c>
      <c r="S4169" s="1">
        <f t="shared" si="803"/>
        <v>0</v>
      </c>
      <c r="T4169" s="1">
        <f t="shared" si="804"/>
        <v>0</v>
      </c>
    </row>
    <row r="4170" spans="1:20" x14ac:dyDescent="0.3">
      <c r="A4170" s="1" t="s">
        <v>121</v>
      </c>
      <c r="D4170" s="1">
        <v>0</v>
      </c>
      <c r="E4170" s="1">
        <v>0</v>
      </c>
      <c r="F4170" s="1">
        <v>0</v>
      </c>
      <c r="H4170" s="1">
        <v>0</v>
      </c>
      <c r="I4170" s="1">
        <v>0</v>
      </c>
      <c r="K4170" s="1">
        <v>0</v>
      </c>
      <c r="L4170" s="2">
        <f t="shared" si="799"/>
        <v>0</v>
      </c>
      <c r="M4170" s="2" t="str">
        <f t="shared" si="800"/>
        <v>Wmkit-H-POC300_400</v>
      </c>
      <c r="N4170" s="2" t="str">
        <f t="shared" si="801"/>
        <v>No site</v>
      </c>
      <c r="O4170" s="1" t="str">
        <f t="shared" si="798"/>
        <v>Wmkit-H-POC300_400No site</v>
      </c>
      <c r="P4170" s="1">
        <f t="shared" si="802"/>
        <v>0</v>
      </c>
      <c r="Q4170" s="1">
        <f t="shared" ref="Q4170:Q4233" si="805">E4170</f>
        <v>0</v>
      </c>
      <c r="R4170" s="1">
        <f t="shared" ref="R4170:R4233" si="806">F4170</f>
        <v>0</v>
      </c>
      <c r="S4170" s="1">
        <f t="shared" si="803"/>
        <v>0</v>
      </c>
      <c r="T4170" s="1">
        <f t="shared" si="804"/>
        <v>0</v>
      </c>
    </row>
    <row r="4171" spans="1:20" x14ac:dyDescent="0.3">
      <c r="A4171" s="1" t="s">
        <v>122</v>
      </c>
      <c r="D4171" s="1">
        <v>0</v>
      </c>
      <c r="E4171" s="1">
        <v>0</v>
      </c>
      <c r="F4171" s="1">
        <v>0</v>
      </c>
      <c r="H4171" s="1">
        <v>0</v>
      </c>
      <c r="I4171" s="1">
        <v>0</v>
      </c>
      <c r="K4171" s="1">
        <v>0</v>
      </c>
      <c r="L4171" s="2">
        <f t="shared" si="799"/>
        <v>0</v>
      </c>
      <c r="M4171" s="2" t="str">
        <f t="shared" si="800"/>
        <v>Wmkit-H-POC500</v>
      </c>
      <c r="N4171" s="2" t="str">
        <f t="shared" si="801"/>
        <v>No site</v>
      </c>
      <c r="O4171" s="1" t="str">
        <f t="shared" si="798"/>
        <v>Wmkit-H-POC500No site</v>
      </c>
      <c r="P4171" s="1">
        <f t="shared" si="802"/>
        <v>0</v>
      </c>
      <c r="Q4171" s="1">
        <f t="shared" si="805"/>
        <v>0</v>
      </c>
      <c r="R4171" s="1">
        <f t="shared" si="806"/>
        <v>0</v>
      </c>
      <c r="S4171" s="1">
        <f t="shared" si="803"/>
        <v>0</v>
      </c>
      <c r="T4171" s="1">
        <f t="shared" si="804"/>
        <v>0</v>
      </c>
    </row>
    <row r="4172" spans="1:20" x14ac:dyDescent="0.3">
      <c r="A4172" s="1" t="s">
        <v>834</v>
      </c>
      <c r="D4172" s="1">
        <v>0</v>
      </c>
      <c r="E4172" s="1">
        <v>0</v>
      </c>
      <c r="F4172" s="1">
        <v>0</v>
      </c>
      <c r="H4172" s="1">
        <v>0</v>
      </c>
      <c r="I4172" s="1">
        <v>0</v>
      </c>
      <c r="K4172" s="1">
        <v>0</v>
      </c>
      <c r="L4172" s="2">
        <f t="shared" si="799"/>
        <v>0</v>
      </c>
      <c r="M4172" s="2" t="str">
        <f t="shared" si="800"/>
        <v>Wmkit-Nuvo-6108GC</v>
      </c>
      <c r="N4172" s="2" t="str">
        <f t="shared" si="801"/>
        <v>No site</v>
      </c>
      <c r="O4172" s="1" t="str">
        <f t="shared" si="798"/>
        <v>Wmkit-Nuvo-6108GCNo site</v>
      </c>
      <c r="P4172" s="1">
        <f t="shared" si="802"/>
        <v>0</v>
      </c>
      <c r="Q4172" s="1">
        <f t="shared" si="805"/>
        <v>0</v>
      </c>
      <c r="R4172" s="1">
        <f t="shared" si="806"/>
        <v>0</v>
      </c>
      <c r="S4172" s="1">
        <f t="shared" si="803"/>
        <v>0</v>
      </c>
      <c r="T4172" s="1">
        <f t="shared" si="804"/>
        <v>0</v>
      </c>
    </row>
    <row r="4173" spans="1:20" x14ac:dyDescent="0.3">
      <c r="A4173" s="1" t="s">
        <v>338</v>
      </c>
      <c r="H4173" s="1">
        <v>0</v>
      </c>
      <c r="I4173" s="1">
        <v>0</v>
      </c>
      <c r="K4173" s="1">
        <v>0</v>
      </c>
      <c r="L4173" s="2">
        <f t="shared" si="799"/>
        <v>0</v>
      </c>
      <c r="M4173" s="2" t="str">
        <f t="shared" si="800"/>
        <v>Wmkit-V-PB9250J</v>
      </c>
      <c r="N4173" s="2" t="str">
        <f t="shared" si="801"/>
        <v>No site</v>
      </c>
      <c r="O4173" s="1" t="str">
        <f t="shared" si="798"/>
        <v>Wmkit-V-PB9250JNo site</v>
      </c>
      <c r="P4173" s="1">
        <f t="shared" si="802"/>
        <v>0</v>
      </c>
      <c r="Q4173" s="1">
        <f t="shared" si="805"/>
        <v>0</v>
      </c>
      <c r="R4173" s="1">
        <f t="shared" si="806"/>
        <v>0</v>
      </c>
      <c r="S4173" s="1">
        <f t="shared" si="803"/>
        <v>0</v>
      </c>
      <c r="T4173" s="1">
        <f t="shared" si="804"/>
        <v>0</v>
      </c>
    </row>
    <row r="4174" spans="1:20" x14ac:dyDescent="0.3">
      <c r="A4174" s="1" t="s">
        <v>339</v>
      </c>
      <c r="D4174" s="1">
        <v>0</v>
      </c>
      <c r="E4174" s="1">
        <v>0</v>
      </c>
      <c r="F4174" s="1">
        <v>0</v>
      </c>
      <c r="H4174" s="1">
        <v>0</v>
      </c>
      <c r="I4174" s="1">
        <v>0</v>
      </c>
      <c r="K4174" s="1">
        <v>0</v>
      </c>
      <c r="L4174" s="2">
        <f t="shared" ref="L4174:L4214" si="807">D4174</f>
        <v>0</v>
      </c>
      <c r="M4174" s="2" t="str">
        <f t="shared" ref="M4174:M4214" si="808">A4174</f>
        <v>Wmkit-V-POC500</v>
      </c>
      <c r="N4174" s="2" t="str">
        <f t="shared" ref="N4174:N4214" si="809">IF(A4175="Inventory",A4174,N4173)</f>
        <v>No site</v>
      </c>
      <c r="O4174" s="1" t="str">
        <f t="shared" si="798"/>
        <v>Wmkit-V-POC500No site</v>
      </c>
      <c r="P4174" s="1">
        <f t="shared" si="802"/>
        <v>0</v>
      </c>
      <c r="Q4174" s="1">
        <f t="shared" si="805"/>
        <v>0</v>
      </c>
      <c r="R4174" s="1">
        <f t="shared" si="806"/>
        <v>0</v>
      </c>
      <c r="S4174" s="1">
        <f t="shared" si="803"/>
        <v>0</v>
      </c>
      <c r="T4174" s="1">
        <f t="shared" si="804"/>
        <v>0</v>
      </c>
    </row>
    <row r="4175" spans="1:20" hidden="1" x14ac:dyDescent="0.3">
      <c r="A4175" s="1" t="s">
        <v>839</v>
      </c>
      <c r="D4175" s="1">
        <v>0</v>
      </c>
      <c r="E4175" s="1">
        <v>0</v>
      </c>
      <c r="F4175" s="1">
        <v>0</v>
      </c>
      <c r="H4175" s="1">
        <v>0</v>
      </c>
      <c r="K4175" s="1">
        <v>0</v>
      </c>
      <c r="L4175" s="2">
        <f t="shared" si="807"/>
        <v>0</v>
      </c>
      <c r="M4175" s="2" t="str">
        <f t="shared" si="808"/>
        <v>Total Mounting Kit</v>
      </c>
      <c r="N4175" s="2" t="str">
        <f t="shared" si="809"/>
        <v>No site</v>
      </c>
      <c r="O4175" s="1" t="str">
        <f t="shared" si="798"/>
        <v>Total Mounting KitNo site</v>
      </c>
      <c r="P4175" s="1">
        <f t="shared" si="802"/>
        <v>0</v>
      </c>
      <c r="Q4175" s="1">
        <f t="shared" si="805"/>
        <v>0</v>
      </c>
      <c r="R4175" s="1">
        <f t="shared" si="806"/>
        <v>0</v>
      </c>
      <c r="S4175" s="1">
        <f t="shared" si="803"/>
        <v>0</v>
      </c>
      <c r="T4175" s="1">
        <f t="shared" si="804"/>
        <v>0</v>
      </c>
    </row>
    <row r="4176" spans="1:20" hidden="1" x14ac:dyDescent="0.3">
      <c r="A4176" s="1" t="s">
        <v>840</v>
      </c>
      <c r="L4176" s="2">
        <f t="shared" si="807"/>
        <v>0</v>
      </c>
      <c r="M4176" s="2" t="str">
        <f t="shared" si="808"/>
        <v>NRU Series</v>
      </c>
      <c r="N4176" s="2" t="str">
        <f t="shared" si="809"/>
        <v>No site</v>
      </c>
      <c r="O4176" s="1" t="str">
        <f t="shared" si="798"/>
        <v>NRU SeriesNo site</v>
      </c>
      <c r="P4176" s="1">
        <f t="shared" si="802"/>
        <v>0</v>
      </c>
      <c r="Q4176" s="1">
        <f t="shared" si="805"/>
        <v>0</v>
      </c>
      <c r="R4176" s="1">
        <f t="shared" si="806"/>
        <v>0</v>
      </c>
      <c r="S4176" s="1">
        <f t="shared" si="803"/>
        <v>0</v>
      </c>
      <c r="T4176" s="1">
        <f t="shared" si="804"/>
        <v>0</v>
      </c>
    </row>
    <row r="4177" spans="1:20" x14ac:dyDescent="0.3">
      <c r="A4177" s="1" t="s">
        <v>340</v>
      </c>
      <c r="D4177" s="1">
        <v>0</v>
      </c>
      <c r="E4177" s="1">
        <v>0</v>
      </c>
      <c r="F4177" s="1">
        <v>0</v>
      </c>
      <c r="H4177" s="1">
        <v>0</v>
      </c>
      <c r="I4177" s="1">
        <v>0</v>
      </c>
      <c r="K4177" s="1">
        <v>0</v>
      </c>
      <c r="L4177" s="2">
        <f t="shared" si="807"/>
        <v>0</v>
      </c>
      <c r="M4177" s="2" t="str">
        <f t="shared" si="808"/>
        <v>AC-AR0147-H120</v>
      </c>
      <c r="N4177" s="2" t="str">
        <f t="shared" si="809"/>
        <v>No site</v>
      </c>
      <c r="O4177" s="1" t="str">
        <f t="shared" si="798"/>
        <v>AC-AR0147-H120No site</v>
      </c>
      <c r="P4177" s="1">
        <f t="shared" si="802"/>
        <v>0</v>
      </c>
      <c r="Q4177" s="1">
        <f t="shared" si="805"/>
        <v>0</v>
      </c>
      <c r="R4177" s="1">
        <f t="shared" si="806"/>
        <v>0</v>
      </c>
      <c r="S4177" s="1">
        <f t="shared" si="803"/>
        <v>0</v>
      </c>
      <c r="T4177" s="1">
        <f t="shared" si="804"/>
        <v>0</v>
      </c>
    </row>
    <row r="4178" spans="1:20" x14ac:dyDescent="0.3">
      <c r="A4178" s="1" t="s">
        <v>1674</v>
      </c>
      <c r="D4178" s="1">
        <v>0</v>
      </c>
      <c r="E4178" s="1">
        <v>0</v>
      </c>
      <c r="F4178" s="1">
        <v>0</v>
      </c>
      <c r="H4178" s="1">
        <v>0</v>
      </c>
      <c r="I4178" s="1">
        <v>0</v>
      </c>
      <c r="K4178" s="1">
        <v>0</v>
      </c>
      <c r="L4178" s="2">
        <f t="shared" si="807"/>
        <v>0</v>
      </c>
      <c r="M4178" s="2" t="str">
        <f t="shared" si="808"/>
        <v>AC-AR0147-H120-2203</v>
      </c>
      <c r="N4178" s="2" t="str">
        <f t="shared" si="809"/>
        <v>No site</v>
      </c>
      <c r="O4178" s="1" t="str">
        <f t="shared" si="798"/>
        <v>AC-AR0147-H120-2203No site</v>
      </c>
      <c r="P4178" s="1">
        <f t="shared" si="802"/>
        <v>0</v>
      </c>
      <c r="Q4178" s="1">
        <f t="shared" si="805"/>
        <v>0</v>
      </c>
      <c r="R4178" s="1">
        <f t="shared" si="806"/>
        <v>0</v>
      </c>
      <c r="S4178" s="1">
        <f t="shared" si="803"/>
        <v>0</v>
      </c>
      <c r="T4178" s="1">
        <f t="shared" si="804"/>
        <v>0</v>
      </c>
    </row>
    <row r="4179" spans="1:20" x14ac:dyDescent="0.3">
      <c r="A4179" s="1" t="s">
        <v>841</v>
      </c>
      <c r="D4179" s="1">
        <v>0</v>
      </c>
      <c r="E4179" s="1">
        <v>0</v>
      </c>
      <c r="F4179" s="1">
        <v>0</v>
      </c>
      <c r="H4179" s="1">
        <v>0</v>
      </c>
      <c r="I4179" s="1">
        <v>0</v>
      </c>
      <c r="K4179" s="1">
        <v>0</v>
      </c>
      <c r="L4179" s="2">
        <f t="shared" si="807"/>
        <v>0</v>
      </c>
      <c r="M4179" s="2" t="str">
        <f t="shared" si="808"/>
        <v>AC-AR0147-H190</v>
      </c>
      <c r="N4179" s="2" t="str">
        <f t="shared" si="809"/>
        <v>No site</v>
      </c>
      <c r="O4179" s="1" t="str">
        <f t="shared" si="798"/>
        <v>AC-AR0147-H190No site</v>
      </c>
      <c r="P4179" s="1">
        <f t="shared" si="802"/>
        <v>0</v>
      </c>
      <c r="Q4179" s="1">
        <f t="shared" si="805"/>
        <v>0</v>
      </c>
      <c r="R4179" s="1">
        <f t="shared" si="806"/>
        <v>0</v>
      </c>
      <c r="S4179" s="1">
        <f t="shared" si="803"/>
        <v>0</v>
      </c>
      <c r="T4179" s="1">
        <f t="shared" si="804"/>
        <v>0</v>
      </c>
    </row>
    <row r="4180" spans="1:20" x14ac:dyDescent="0.3">
      <c r="A4180" s="1" t="s">
        <v>842</v>
      </c>
      <c r="D4180" s="1">
        <v>0</v>
      </c>
      <c r="E4180" s="1">
        <v>0</v>
      </c>
      <c r="F4180" s="1">
        <v>0</v>
      </c>
      <c r="H4180" s="1">
        <v>0</v>
      </c>
      <c r="I4180" s="1">
        <v>0</v>
      </c>
      <c r="K4180" s="1">
        <v>0</v>
      </c>
      <c r="L4180" s="2">
        <f t="shared" si="807"/>
        <v>0</v>
      </c>
      <c r="M4180" s="2" t="str">
        <f t="shared" si="808"/>
        <v>AC-AR0147-H40</v>
      </c>
      <c r="N4180" s="2" t="str">
        <f t="shared" si="809"/>
        <v>No site</v>
      </c>
      <c r="O4180" s="1" t="str">
        <f t="shared" si="798"/>
        <v>AC-AR0147-H40No site</v>
      </c>
      <c r="P4180" s="1">
        <f t="shared" si="802"/>
        <v>0</v>
      </c>
      <c r="Q4180" s="1">
        <f t="shared" si="805"/>
        <v>0</v>
      </c>
      <c r="R4180" s="1">
        <f t="shared" si="806"/>
        <v>0</v>
      </c>
      <c r="S4180" s="1">
        <f t="shared" si="803"/>
        <v>0</v>
      </c>
      <c r="T4180" s="1">
        <f t="shared" si="804"/>
        <v>0</v>
      </c>
    </row>
    <row r="4181" spans="1:20" x14ac:dyDescent="0.3">
      <c r="A4181" s="1" t="s">
        <v>471</v>
      </c>
      <c r="D4181" s="1">
        <v>0</v>
      </c>
      <c r="E4181" s="1">
        <v>0</v>
      </c>
      <c r="F4181" s="1">
        <v>0</v>
      </c>
      <c r="H4181" s="1">
        <v>0</v>
      </c>
      <c r="I4181" s="1">
        <v>0</v>
      </c>
      <c r="K4181" s="1">
        <v>0</v>
      </c>
      <c r="L4181" s="2">
        <f t="shared" si="807"/>
        <v>0</v>
      </c>
      <c r="M4181" s="2" t="str">
        <f t="shared" si="808"/>
        <v>AC-AR0147-H60</v>
      </c>
      <c r="N4181" s="2" t="str">
        <f t="shared" si="809"/>
        <v>No site</v>
      </c>
      <c r="O4181" s="1" t="str">
        <f t="shared" si="798"/>
        <v>AC-AR0147-H60No site</v>
      </c>
      <c r="P4181" s="1">
        <f t="shared" si="802"/>
        <v>0</v>
      </c>
      <c r="Q4181" s="1">
        <f t="shared" si="805"/>
        <v>0</v>
      </c>
      <c r="R4181" s="1">
        <f t="shared" si="806"/>
        <v>0</v>
      </c>
      <c r="S4181" s="1">
        <f t="shared" si="803"/>
        <v>0</v>
      </c>
      <c r="T4181" s="1">
        <f t="shared" si="804"/>
        <v>0</v>
      </c>
    </row>
    <row r="4182" spans="1:20" x14ac:dyDescent="0.3">
      <c r="A4182" s="1" t="s">
        <v>846</v>
      </c>
      <c r="D4182" s="1">
        <v>0</v>
      </c>
      <c r="E4182" s="1">
        <v>0</v>
      </c>
      <c r="F4182" s="1">
        <v>0</v>
      </c>
      <c r="H4182" s="1">
        <v>0</v>
      </c>
      <c r="I4182" s="1">
        <v>0</v>
      </c>
      <c r="K4182" s="1">
        <v>0</v>
      </c>
      <c r="L4182" s="2">
        <f t="shared" si="807"/>
        <v>0</v>
      </c>
      <c r="M4182" s="2" t="str">
        <f t="shared" si="808"/>
        <v>AC-IMX390-H190</v>
      </c>
      <c r="N4182" s="2" t="str">
        <f t="shared" si="809"/>
        <v>No site</v>
      </c>
      <c r="O4182" s="1" t="str">
        <f t="shared" si="798"/>
        <v>AC-IMX390-H190No site</v>
      </c>
      <c r="P4182" s="1">
        <f t="shared" si="802"/>
        <v>0</v>
      </c>
      <c r="Q4182" s="1">
        <f t="shared" si="805"/>
        <v>0</v>
      </c>
      <c r="R4182" s="1">
        <f t="shared" si="806"/>
        <v>0</v>
      </c>
      <c r="S4182" s="1">
        <f t="shared" si="803"/>
        <v>0</v>
      </c>
      <c r="T4182" s="1">
        <f t="shared" si="804"/>
        <v>0</v>
      </c>
    </row>
    <row r="4183" spans="1:20" x14ac:dyDescent="0.3">
      <c r="A4183" s="1" t="s">
        <v>1305</v>
      </c>
      <c r="D4183" s="1">
        <v>0</v>
      </c>
      <c r="E4183" s="1">
        <v>0</v>
      </c>
      <c r="F4183" s="1">
        <v>0</v>
      </c>
      <c r="H4183" s="1">
        <v>0</v>
      </c>
      <c r="I4183" s="1">
        <v>0</v>
      </c>
      <c r="K4183" s="1">
        <v>0</v>
      </c>
      <c r="L4183" s="2">
        <f t="shared" si="807"/>
        <v>0</v>
      </c>
      <c r="M4183" s="2" t="str">
        <f t="shared" si="808"/>
        <v>AC-ISX031-H60</v>
      </c>
      <c r="N4183" s="2" t="str">
        <f t="shared" si="809"/>
        <v>No site</v>
      </c>
      <c r="O4183" s="1" t="str">
        <f t="shared" si="798"/>
        <v>AC-ISX031-H60No site</v>
      </c>
      <c r="P4183" s="1">
        <f t="shared" si="802"/>
        <v>0</v>
      </c>
      <c r="Q4183" s="1">
        <f t="shared" si="805"/>
        <v>0</v>
      </c>
      <c r="R4183" s="1">
        <f t="shared" si="806"/>
        <v>0</v>
      </c>
      <c r="S4183" s="1">
        <f t="shared" si="803"/>
        <v>0</v>
      </c>
      <c r="T4183" s="1">
        <f t="shared" si="804"/>
        <v>0</v>
      </c>
    </row>
    <row r="4184" spans="1:20" x14ac:dyDescent="0.3">
      <c r="A4184" s="1" t="s">
        <v>1306</v>
      </c>
      <c r="D4184" s="1">
        <v>0</v>
      </c>
      <c r="E4184" s="1">
        <v>0</v>
      </c>
      <c r="F4184" s="1">
        <v>0</v>
      </c>
      <c r="H4184" s="1">
        <v>0</v>
      </c>
      <c r="I4184" s="1">
        <v>0</v>
      </c>
      <c r="K4184" s="1">
        <v>0</v>
      </c>
      <c r="L4184" s="2">
        <f t="shared" si="807"/>
        <v>0</v>
      </c>
      <c r="M4184" s="2" t="str">
        <f t="shared" si="808"/>
        <v>Cblkit-BP-NRU-230V-AWP</v>
      </c>
      <c r="N4184" s="2" t="str">
        <f t="shared" si="809"/>
        <v>No site</v>
      </c>
      <c r="O4184" s="1" t="str">
        <f t="shared" si="798"/>
        <v>Cblkit-BP-NRU-230V-AWPNo site</v>
      </c>
      <c r="P4184" s="1">
        <f t="shared" si="802"/>
        <v>0</v>
      </c>
      <c r="Q4184" s="1">
        <f t="shared" si="805"/>
        <v>0</v>
      </c>
      <c r="R4184" s="1">
        <f t="shared" si="806"/>
        <v>0</v>
      </c>
      <c r="S4184" s="1">
        <f t="shared" si="803"/>
        <v>0</v>
      </c>
      <c r="T4184" s="1">
        <f t="shared" si="804"/>
        <v>0</v>
      </c>
    </row>
    <row r="4185" spans="1:20" x14ac:dyDescent="0.3">
      <c r="A4185" s="1" t="s">
        <v>1308</v>
      </c>
      <c r="D4185" s="1">
        <v>0</v>
      </c>
      <c r="E4185" s="1">
        <v>0</v>
      </c>
      <c r="F4185" s="1">
        <v>0</v>
      </c>
      <c r="H4185" s="1">
        <v>0</v>
      </c>
      <c r="I4185" s="1">
        <v>0</v>
      </c>
      <c r="K4185" s="1">
        <v>0</v>
      </c>
      <c r="L4185" s="2">
        <f t="shared" si="807"/>
        <v>0</v>
      </c>
      <c r="M4185" s="2" t="str">
        <f t="shared" si="808"/>
        <v>Cblkit-FP-NRU-230V-AWP_NRU-240S</v>
      </c>
      <c r="N4185" s="2" t="str">
        <f t="shared" si="809"/>
        <v>No site</v>
      </c>
      <c r="O4185" s="1" t="str">
        <f t="shared" si="798"/>
        <v>Cblkit-FP-NRU-230V-AWP_NRU-240SNo site</v>
      </c>
      <c r="P4185" s="1">
        <f t="shared" si="802"/>
        <v>0</v>
      </c>
      <c r="Q4185" s="1">
        <f t="shared" si="805"/>
        <v>0</v>
      </c>
      <c r="R4185" s="1">
        <f t="shared" si="806"/>
        <v>0</v>
      </c>
      <c r="S4185" s="1">
        <f t="shared" si="803"/>
        <v>0</v>
      </c>
      <c r="T4185" s="1">
        <f t="shared" si="804"/>
        <v>0</v>
      </c>
    </row>
    <row r="4186" spans="1:20" x14ac:dyDescent="0.3">
      <c r="A4186" s="1" t="s">
        <v>342</v>
      </c>
      <c r="D4186" s="1">
        <v>0</v>
      </c>
      <c r="E4186" s="1">
        <v>0</v>
      </c>
      <c r="F4186" s="1">
        <v>0</v>
      </c>
      <c r="H4186" s="1">
        <v>0</v>
      </c>
      <c r="I4186" s="1">
        <v>0</v>
      </c>
      <c r="K4186" s="1">
        <v>0</v>
      </c>
      <c r="L4186" s="2">
        <f t="shared" si="807"/>
        <v>0</v>
      </c>
      <c r="M4186" s="2" t="str">
        <f t="shared" si="808"/>
        <v>FK-FF-CABLE-7M</v>
      </c>
      <c r="N4186" s="2" t="str">
        <f t="shared" si="809"/>
        <v>No site</v>
      </c>
      <c r="O4186" s="1" t="str">
        <f t="shared" si="798"/>
        <v>FK-FF-CABLE-7MNo site</v>
      </c>
      <c r="P4186" s="1">
        <f t="shared" si="802"/>
        <v>0</v>
      </c>
      <c r="Q4186" s="1">
        <f t="shared" si="805"/>
        <v>0</v>
      </c>
      <c r="R4186" s="1">
        <f t="shared" si="806"/>
        <v>0</v>
      </c>
      <c r="S4186" s="1">
        <f t="shared" si="803"/>
        <v>0</v>
      </c>
      <c r="T4186" s="1">
        <f t="shared" si="804"/>
        <v>0</v>
      </c>
    </row>
    <row r="4187" spans="1:20" x14ac:dyDescent="0.3">
      <c r="A4187" s="1" t="s">
        <v>1315</v>
      </c>
      <c r="D4187" s="1">
        <v>0</v>
      </c>
      <c r="E4187" s="1">
        <v>0</v>
      </c>
      <c r="F4187" s="1">
        <v>0</v>
      </c>
      <c r="H4187" s="1">
        <v>0</v>
      </c>
      <c r="I4187" s="1">
        <v>0</v>
      </c>
      <c r="K4187" s="1">
        <v>0</v>
      </c>
      <c r="L4187" s="2">
        <f t="shared" si="807"/>
        <v>0</v>
      </c>
      <c r="M4187" s="2" t="str">
        <f t="shared" si="808"/>
        <v>FLYC-300-EC-JON16-NS</v>
      </c>
      <c r="N4187" s="2" t="str">
        <f t="shared" si="809"/>
        <v>No site</v>
      </c>
      <c r="O4187" s="1" t="str">
        <f t="shared" ref="O4187:O4193" si="810">M4187&amp;N4187</f>
        <v>FLYC-300-EC-JON16-NSNo site</v>
      </c>
      <c r="P4187" s="1">
        <f t="shared" si="802"/>
        <v>0</v>
      </c>
      <c r="Q4187" s="1">
        <f t="shared" si="805"/>
        <v>0</v>
      </c>
      <c r="R4187" s="1">
        <f t="shared" si="806"/>
        <v>0</v>
      </c>
      <c r="S4187" s="1">
        <f t="shared" si="803"/>
        <v>0</v>
      </c>
      <c r="T4187" s="1">
        <f t="shared" si="804"/>
        <v>0</v>
      </c>
    </row>
    <row r="4188" spans="1:20" x14ac:dyDescent="0.3">
      <c r="A4188" s="1" t="s">
        <v>1851</v>
      </c>
      <c r="D4188" s="1">
        <v>0</v>
      </c>
      <c r="E4188" s="1">
        <v>0</v>
      </c>
      <c r="F4188" s="1">
        <v>0</v>
      </c>
      <c r="H4188" s="1">
        <v>0</v>
      </c>
      <c r="I4188" s="1">
        <v>0</v>
      </c>
      <c r="K4188" s="1">
        <v>0</v>
      </c>
      <c r="L4188" s="2">
        <f t="shared" si="807"/>
        <v>0</v>
      </c>
      <c r="M4188" s="2" t="str">
        <f t="shared" si="808"/>
        <v>FPnl-5Ant-NRU230V-AWP</v>
      </c>
      <c r="N4188" s="2" t="str">
        <f t="shared" si="809"/>
        <v>No site</v>
      </c>
      <c r="O4188" s="1" t="str">
        <f t="shared" si="810"/>
        <v>FPnl-5Ant-NRU230V-AWPNo site</v>
      </c>
      <c r="P4188" s="1">
        <f t="shared" si="802"/>
        <v>0</v>
      </c>
      <c r="Q4188" s="1">
        <f t="shared" si="805"/>
        <v>0</v>
      </c>
      <c r="R4188" s="1">
        <f t="shared" si="806"/>
        <v>0</v>
      </c>
      <c r="S4188" s="1">
        <f t="shared" si="803"/>
        <v>0</v>
      </c>
      <c r="T4188" s="1">
        <f t="shared" si="804"/>
        <v>0</v>
      </c>
    </row>
    <row r="4189" spans="1:20" x14ac:dyDescent="0.3">
      <c r="A4189" s="1" t="s">
        <v>125</v>
      </c>
      <c r="D4189" s="1">
        <v>0</v>
      </c>
      <c r="E4189" s="1">
        <v>0</v>
      </c>
      <c r="F4189" s="1">
        <v>0</v>
      </c>
      <c r="H4189" s="1">
        <v>0</v>
      </c>
      <c r="I4189" s="1">
        <v>0</v>
      </c>
      <c r="K4189" s="1">
        <v>0</v>
      </c>
      <c r="L4189" s="2">
        <f t="shared" si="807"/>
        <v>0</v>
      </c>
      <c r="M4189" s="2" t="str">
        <f t="shared" si="808"/>
        <v>GC-Jetson-AGX-Xavier-Nvidia</v>
      </c>
      <c r="N4189" s="2" t="str">
        <f t="shared" si="809"/>
        <v>No site</v>
      </c>
      <c r="O4189" s="1" t="str">
        <f t="shared" si="810"/>
        <v>GC-Jetson-AGX-Xavier-NvidiaNo site</v>
      </c>
      <c r="P4189" s="1">
        <f t="shared" si="802"/>
        <v>0</v>
      </c>
      <c r="Q4189" s="1">
        <f t="shared" si="805"/>
        <v>0</v>
      </c>
      <c r="R4189" s="1">
        <f t="shared" si="806"/>
        <v>0</v>
      </c>
      <c r="S4189" s="1">
        <f t="shared" si="803"/>
        <v>0</v>
      </c>
      <c r="T4189" s="1">
        <f t="shared" si="804"/>
        <v>0</v>
      </c>
    </row>
    <row r="4190" spans="1:20" x14ac:dyDescent="0.3">
      <c r="A4190" s="1" t="s">
        <v>851</v>
      </c>
      <c r="D4190" s="1">
        <v>0</v>
      </c>
      <c r="E4190" s="1">
        <v>0</v>
      </c>
      <c r="F4190" s="1">
        <v>0</v>
      </c>
      <c r="H4190" s="1">
        <v>0</v>
      </c>
      <c r="I4190" s="1">
        <v>0</v>
      </c>
      <c r="K4190" s="1">
        <v>0</v>
      </c>
      <c r="L4190" s="2">
        <f t="shared" si="807"/>
        <v>0</v>
      </c>
      <c r="M4190" s="2" t="str">
        <f t="shared" si="808"/>
        <v>NRU-110V</v>
      </c>
      <c r="N4190" s="2" t="str">
        <f t="shared" si="809"/>
        <v>No site</v>
      </c>
      <c r="O4190" s="1" t="str">
        <f t="shared" si="810"/>
        <v>NRU-110VNo site</v>
      </c>
      <c r="P4190" s="1">
        <f t="shared" si="802"/>
        <v>0</v>
      </c>
      <c r="Q4190" s="1">
        <f t="shared" si="805"/>
        <v>0</v>
      </c>
      <c r="R4190" s="1">
        <f t="shared" si="806"/>
        <v>0</v>
      </c>
      <c r="S4190" s="1">
        <f t="shared" si="803"/>
        <v>0</v>
      </c>
      <c r="T4190" s="1">
        <f t="shared" si="804"/>
        <v>0</v>
      </c>
    </row>
    <row r="4191" spans="1:20" x14ac:dyDescent="0.3">
      <c r="A4191" s="1" t="s">
        <v>472</v>
      </c>
      <c r="D4191" s="1">
        <v>0</v>
      </c>
      <c r="E4191" s="1">
        <v>0</v>
      </c>
      <c r="F4191" s="1">
        <v>0</v>
      </c>
      <c r="H4191" s="1">
        <v>0</v>
      </c>
      <c r="I4191" s="1">
        <v>0</v>
      </c>
      <c r="K4191" s="1">
        <v>0</v>
      </c>
      <c r="L4191" s="2">
        <f t="shared" si="807"/>
        <v>0</v>
      </c>
      <c r="M4191" s="2" t="str">
        <f t="shared" si="808"/>
        <v>NRU-110V-AGX32G</v>
      </c>
      <c r="N4191" s="2" t="str">
        <f t="shared" si="809"/>
        <v>No site</v>
      </c>
      <c r="O4191" s="1" t="str">
        <f t="shared" si="810"/>
        <v>NRU-110V-AGX32GNo site</v>
      </c>
      <c r="P4191" s="1">
        <f t="shared" si="802"/>
        <v>0</v>
      </c>
      <c r="Q4191" s="1">
        <f t="shared" si="805"/>
        <v>0</v>
      </c>
      <c r="R4191" s="1">
        <f t="shared" si="806"/>
        <v>0</v>
      </c>
      <c r="S4191" s="1">
        <f t="shared" si="803"/>
        <v>0</v>
      </c>
      <c r="T4191" s="1">
        <f t="shared" si="804"/>
        <v>0</v>
      </c>
    </row>
    <row r="4192" spans="1:20" x14ac:dyDescent="0.3">
      <c r="A4192" s="1" t="s">
        <v>853</v>
      </c>
      <c r="D4192" s="1">
        <v>0</v>
      </c>
      <c r="E4192" s="1">
        <v>0</v>
      </c>
      <c r="F4192" s="1">
        <v>0</v>
      </c>
      <c r="H4192" s="1">
        <v>0</v>
      </c>
      <c r="I4192" s="1">
        <v>0</v>
      </c>
      <c r="K4192" s="1">
        <v>0</v>
      </c>
      <c r="L4192" s="2">
        <f t="shared" si="807"/>
        <v>0</v>
      </c>
      <c r="M4192" s="2" t="str">
        <f t="shared" si="808"/>
        <v>NRU-110V(EA)</v>
      </c>
      <c r="N4192" s="2" t="str">
        <f t="shared" si="809"/>
        <v>No site</v>
      </c>
      <c r="O4192" s="1" t="str">
        <f t="shared" si="810"/>
        <v>NRU-110V(EA)No site</v>
      </c>
      <c r="P4192" s="1">
        <f t="shared" si="802"/>
        <v>0</v>
      </c>
      <c r="Q4192" s="1">
        <f t="shared" si="805"/>
        <v>0</v>
      </c>
      <c r="R4192" s="1">
        <f t="shared" si="806"/>
        <v>0</v>
      </c>
      <c r="S4192" s="1">
        <f t="shared" si="803"/>
        <v>0</v>
      </c>
      <c r="T4192" s="1">
        <f t="shared" si="804"/>
        <v>0</v>
      </c>
    </row>
    <row r="4193" spans="1:20" x14ac:dyDescent="0.3">
      <c r="A4193" s="1" t="s">
        <v>126</v>
      </c>
      <c r="D4193" s="1">
        <v>0</v>
      </c>
      <c r="E4193" s="1">
        <v>0</v>
      </c>
      <c r="F4193" s="1">
        <v>0</v>
      </c>
      <c r="H4193" s="1">
        <v>0</v>
      </c>
      <c r="I4193" s="1">
        <v>0</v>
      </c>
      <c r="K4193" s="1">
        <v>0</v>
      </c>
      <c r="L4193" s="2">
        <f t="shared" si="807"/>
        <v>0</v>
      </c>
      <c r="M4193" s="2" t="str">
        <f t="shared" si="808"/>
        <v>NRU-120S</v>
      </c>
      <c r="N4193" s="2" t="str">
        <f t="shared" si="809"/>
        <v>No site</v>
      </c>
      <c r="O4193" s="1" t="str">
        <f t="shared" si="810"/>
        <v>NRU-120SNo site</v>
      </c>
      <c r="P4193" s="1">
        <f t="shared" si="802"/>
        <v>0</v>
      </c>
      <c r="Q4193" s="1">
        <f t="shared" si="805"/>
        <v>0</v>
      </c>
      <c r="R4193" s="1">
        <f t="shared" si="806"/>
        <v>0</v>
      </c>
      <c r="S4193" s="1">
        <f t="shared" si="803"/>
        <v>0</v>
      </c>
      <c r="T4193" s="1">
        <f t="shared" si="804"/>
        <v>0</v>
      </c>
    </row>
    <row r="4194" spans="1:20" x14ac:dyDescent="0.3">
      <c r="A4194" s="1" t="s">
        <v>127</v>
      </c>
      <c r="D4194" s="1">
        <v>0</v>
      </c>
      <c r="E4194" s="1">
        <v>0</v>
      </c>
      <c r="F4194" s="1">
        <v>0</v>
      </c>
      <c r="H4194" s="1">
        <v>0</v>
      </c>
      <c r="I4194" s="1">
        <v>0</v>
      </c>
      <c r="K4194" s="1">
        <v>0</v>
      </c>
      <c r="L4194" s="2">
        <f t="shared" si="807"/>
        <v>0</v>
      </c>
      <c r="M4194" s="2" t="str">
        <f t="shared" si="808"/>
        <v>NRU-120S-AGX32G</v>
      </c>
      <c r="N4194" s="2" t="str">
        <f t="shared" si="809"/>
        <v>No site</v>
      </c>
      <c r="O4194" s="1" t="str">
        <f t="shared" ref="O4194:O4250" si="811">M4194&amp;N4194</f>
        <v>NRU-120S-AGX32GNo site</v>
      </c>
      <c r="P4194" s="1">
        <f t="shared" si="802"/>
        <v>0</v>
      </c>
      <c r="Q4194" s="1">
        <f t="shared" si="805"/>
        <v>0</v>
      </c>
      <c r="R4194" s="1">
        <f t="shared" si="806"/>
        <v>0</v>
      </c>
      <c r="S4194" s="1">
        <f t="shared" si="803"/>
        <v>0</v>
      </c>
      <c r="T4194" s="1">
        <f t="shared" si="804"/>
        <v>0</v>
      </c>
    </row>
    <row r="4195" spans="1:20" x14ac:dyDescent="0.3">
      <c r="A4195" s="1" t="s">
        <v>854</v>
      </c>
      <c r="D4195" s="1">
        <v>0</v>
      </c>
      <c r="E4195" s="1">
        <v>0</v>
      </c>
      <c r="F4195" s="1">
        <v>0</v>
      </c>
      <c r="H4195" s="1">
        <v>0</v>
      </c>
      <c r="I4195" s="1">
        <v>0</v>
      </c>
      <c r="K4195" s="1">
        <v>0</v>
      </c>
      <c r="L4195" s="2">
        <f t="shared" si="807"/>
        <v>0</v>
      </c>
      <c r="M4195" s="2" t="str">
        <f t="shared" si="808"/>
        <v>NRU-120S-BFR-BB</v>
      </c>
      <c r="N4195" s="2" t="str">
        <f t="shared" si="809"/>
        <v>No site</v>
      </c>
      <c r="O4195" s="1" t="str">
        <f t="shared" si="811"/>
        <v>NRU-120S-BFR-BBNo site</v>
      </c>
      <c r="P4195" s="1">
        <f t="shared" si="802"/>
        <v>0</v>
      </c>
      <c r="Q4195" s="1">
        <f t="shared" si="805"/>
        <v>0</v>
      </c>
      <c r="R4195" s="1">
        <f t="shared" si="806"/>
        <v>0</v>
      </c>
      <c r="S4195" s="1">
        <f t="shared" si="803"/>
        <v>0</v>
      </c>
      <c r="T4195" s="1">
        <f t="shared" si="804"/>
        <v>0</v>
      </c>
    </row>
    <row r="4196" spans="1:20" x14ac:dyDescent="0.3">
      <c r="A4196" s="1" t="s">
        <v>855</v>
      </c>
      <c r="D4196" s="1">
        <v>0</v>
      </c>
      <c r="E4196" s="1">
        <v>0</v>
      </c>
      <c r="F4196" s="1">
        <v>0</v>
      </c>
      <c r="H4196" s="1">
        <v>0</v>
      </c>
      <c r="I4196" s="1">
        <v>0</v>
      </c>
      <c r="K4196" s="1">
        <v>0</v>
      </c>
      <c r="L4196" s="2">
        <f t="shared" si="807"/>
        <v>0</v>
      </c>
      <c r="M4196" s="2" t="str">
        <f t="shared" si="808"/>
        <v>NRU-120S-JAXI32GB</v>
      </c>
      <c r="N4196" s="2" t="str">
        <f t="shared" si="809"/>
        <v>No site</v>
      </c>
      <c r="O4196" s="1" t="str">
        <f t="shared" si="811"/>
        <v>NRU-120S-JAXI32GBNo site</v>
      </c>
      <c r="P4196" s="1">
        <f t="shared" si="802"/>
        <v>0</v>
      </c>
      <c r="Q4196" s="1">
        <f t="shared" si="805"/>
        <v>0</v>
      </c>
      <c r="R4196" s="1">
        <f t="shared" si="806"/>
        <v>0</v>
      </c>
      <c r="S4196" s="1">
        <f t="shared" si="803"/>
        <v>0</v>
      </c>
      <c r="T4196" s="1">
        <f t="shared" si="804"/>
        <v>0</v>
      </c>
    </row>
    <row r="4197" spans="1:20" x14ac:dyDescent="0.3">
      <c r="A4197" s="1" t="s">
        <v>344</v>
      </c>
      <c r="D4197" s="1">
        <v>0</v>
      </c>
      <c r="E4197" s="1">
        <v>0</v>
      </c>
      <c r="F4197" s="1">
        <v>0</v>
      </c>
      <c r="H4197" s="1">
        <v>0</v>
      </c>
      <c r="I4197" s="1">
        <v>0</v>
      </c>
      <c r="K4197" s="1">
        <v>0</v>
      </c>
      <c r="L4197" s="2">
        <f t="shared" si="807"/>
        <v>0</v>
      </c>
      <c r="M4197" s="2" t="str">
        <f t="shared" si="808"/>
        <v>NRU-120S(EA)</v>
      </c>
      <c r="N4197" s="2" t="str">
        <f t="shared" si="809"/>
        <v>No site</v>
      </c>
      <c r="O4197" s="1" t="str">
        <f t="shared" si="811"/>
        <v>NRU-120S(EA)No site</v>
      </c>
      <c r="P4197" s="1">
        <f t="shared" si="802"/>
        <v>0</v>
      </c>
      <c r="Q4197" s="1">
        <f t="shared" si="805"/>
        <v>0</v>
      </c>
      <c r="R4197" s="1">
        <f t="shared" si="806"/>
        <v>0</v>
      </c>
      <c r="S4197" s="1">
        <f t="shared" si="803"/>
        <v>0</v>
      </c>
      <c r="T4197" s="1">
        <f t="shared" si="804"/>
        <v>0</v>
      </c>
    </row>
    <row r="4198" spans="1:20" x14ac:dyDescent="0.3">
      <c r="A4198" s="1" t="s">
        <v>856</v>
      </c>
      <c r="D4198" s="1">
        <v>0</v>
      </c>
      <c r="E4198" s="1">
        <v>0</v>
      </c>
      <c r="F4198" s="1">
        <v>0</v>
      </c>
      <c r="H4198" s="1">
        <v>0</v>
      </c>
      <c r="I4198" s="1">
        <v>0</v>
      </c>
      <c r="K4198" s="1">
        <v>0</v>
      </c>
      <c r="L4198" s="2">
        <f t="shared" si="807"/>
        <v>0</v>
      </c>
      <c r="M4198" s="2" t="str">
        <f t="shared" si="808"/>
        <v>NRU-220S-JAO32G</v>
      </c>
      <c r="N4198" s="2" t="str">
        <f t="shared" si="809"/>
        <v>No site</v>
      </c>
      <c r="O4198" s="1" t="str">
        <f t="shared" si="811"/>
        <v>NRU-220S-JAO32GNo site</v>
      </c>
      <c r="P4198" s="1">
        <f t="shared" si="802"/>
        <v>0</v>
      </c>
      <c r="Q4198" s="1">
        <f t="shared" si="805"/>
        <v>0</v>
      </c>
      <c r="R4198" s="1">
        <f t="shared" si="806"/>
        <v>0</v>
      </c>
      <c r="S4198" s="1">
        <f t="shared" si="803"/>
        <v>0</v>
      </c>
      <c r="T4198" s="1">
        <f t="shared" si="804"/>
        <v>0</v>
      </c>
    </row>
    <row r="4199" spans="1:20" x14ac:dyDescent="0.3">
      <c r="A4199" s="1" t="s">
        <v>857</v>
      </c>
      <c r="D4199" s="1">
        <v>0</v>
      </c>
      <c r="E4199" s="1">
        <v>0</v>
      </c>
      <c r="F4199" s="1">
        <v>0</v>
      </c>
      <c r="H4199" s="1">
        <v>0</v>
      </c>
      <c r="I4199" s="1">
        <v>0</v>
      </c>
      <c r="K4199" s="1">
        <v>0</v>
      </c>
      <c r="L4199" s="2">
        <f t="shared" si="807"/>
        <v>0</v>
      </c>
      <c r="M4199" s="2" t="str">
        <f t="shared" si="808"/>
        <v>NRU-220S(EA)-JAO32</v>
      </c>
      <c r="N4199" s="2" t="str">
        <f t="shared" si="809"/>
        <v>No site</v>
      </c>
      <c r="O4199" s="1" t="str">
        <f t="shared" si="811"/>
        <v>NRU-220S(EA)-JAO32No site</v>
      </c>
      <c r="P4199" s="1">
        <f t="shared" si="802"/>
        <v>0</v>
      </c>
      <c r="Q4199" s="1">
        <f t="shared" si="805"/>
        <v>0</v>
      </c>
      <c r="R4199" s="1">
        <f t="shared" si="806"/>
        <v>0</v>
      </c>
      <c r="S4199" s="1">
        <f t="shared" si="803"/>
        <v>0</v>
      </c>
      <c r="T4199" s="1">
        <f t="shared" si="804"/>
        <v>0</v>
      </c>
    </row>
    <row r="4200" spans="1:20" x14ac:dyDescent="0.3">
      <c r="A4200" s="1" t="s">
        <v>1323</v>
      </c>
      <c r="D4200" s="1">
        <v>0</v>
      </c>
      <c r="E4200" s="1">
        <v>0</v>
      </c>
      <c r="F4200" s="1">
        <v>0</v>
      </c>
      <c r="H4200" s="1">
        <v>0</v>
      </c>
      <c r="I4200" s="1">
        <v>0</v>
      </c>
      <c r="K4200" s="1">
        <v>0</v>
      </c>
      <c r="L4200" s="2">
        <f t="shared" si="807"/>
        <v>0</v>
      </c>
      <c r="M4200" s="2" t="str">
        <f t="shared" si="808"/>
        <v>NRU-222S-JAO64G</v>
      </c>
      <c r="N4200" s="2" t="str">
        <f t="shared" si="809"/>
        <v>No site</v>
      </c>
      <c r="O4200" s="1" t="str">
        <f t="shared" si="811"/>
        <v>NRU-222S-JAO64GNo site</v>
      </c>
      <c r="P4200" s="1">
        <f t="shared" si="802"/>
        <v>0</v>
      </c>
      <c r="Q4200" s="1">
        <f t="shared" si="805"/>
        <v>0</v>
      </c>
      <c r="R4200" s="1">
        <f t="shared" si="806"/>
        <v>0</v>
      </c>
      <c r="S4200" s="1">
        <f t="shared" si="803"/>
        <v>0</v>
      </c>
      <c r="T4200" s="1">
        <f t="shared" si="804"/>
        <v>0</v>
      </c>
    </row>
    <row r="4201" spans="1:20" x14ac:dyDescent="0.3">
      <c r="A4201" s="1" t="s">
        <v>2322</v>
      </c>
      <c r="D4201" s="1">
        <v>0</v>
      </c>
      <c r="E4201" s="1">
        <v>0</v>
      </c>
      <c r="F4201" s="1">
        <v>0</v>
      </c>
      <c r="H4201" s="1">
        <v>0</v>
      </c>
      <c r="I4201" s="1">
        <v>0</v>
      </c>
      <c r="K4201" s="1">
        <v>0</v>
      </c>
      <c r="L4201" s="2">
        <f t="shared" si="807"/>
        <v>0</v>
      </c>
      <c r="M4201" s="2" t="str">
        <f t="shared" si="808"/>
        <v>NRU-230V-AWP-JAO32G</v>
      </c>
      <c r="N4201" s="2" t="str">
        <f t="shared" si="809"/>
        <v>No site</v>
      </c>
      <c r="O4201" s="1" t="str">
        <f t="shared" si="811"/>
        <v>NRU-230V-AWP-JAO32GNo site</v>
      </c>
      <c r="P4201" s="1">
        <f t="shared" si="802"/>
        <v>0</v>
      </c>
      <c r="Q4201" s="1">
        <f t="shared" si="805"/>
        <v>0</v>
      </c>
      <c r="R4201" s="1">
        <f t="shared" si="806"/>
        <v>0</v>
      </c>
      <c r="S4201" s="1">
        <f t="shared" si="803"/>
        <v>0</v>
      </c>
      <c r="T4201" s="1">
        <f t="shared" si="804"/>
        <v>0</v>
      </c>
    </row>
    <row r="4202" spans="1:20" x14ac:dyDescent="0.3">
      <c r="A4202" s="1" t="s">
        <v>1696</v>
      </c>
      <c r="D4202" s="1">
        <v>0</v>
      </c>
      <c r="E4202" s="1">
        <v>0</v>
      </c>
      <c r="F4202" s="1">
        <v>0</v>
      </c>
      <c r="H4202" s="1">
        <v>0</v>
      </c>
      <c r="I4202" s="1">
        <v>0</v>
      </c>
      <c r="K4202" s="1">
        <v>0</v>
      </c>
      <c r="L4202" s="2">
        <f t="shared" si="807"/>
        <v>0</v>
      </c>
      <c r="M4202" s="2" t="str">
        <f t="shared" si="808"/>
        <v>NRU-230V-AWP-JAO64G</v>
      </c>
      <c r="N4202" s="2" t="str">
        <f t="shared" si="809"/>
        <v>No site</v>
      </c>
      <c r="O4202" s="1" t="str">
        <f t="shared" si="811"/>
        <v>NRU-230V-AWP-JAO64GNo site</v>
      </c>
      <c r="P4202" s="1">
        <f t="shared" si="802"/>
        <v>0</v>
      </c>
      <c r="Q4202" s="1">
        <f t="shared" si="805"/>
        <v>0</v>
      </c>
      <c r="R4202" s="1">
        <f t="shared" si="806"/>
        <v>0</v>
      </c>
      <c r="S4202" s="1">
        <f t="shared" si="803"/>
        <v>0</v>
      </c>
      <c r="T4202" s="1">
        <f t="shared" si="804"/>
        <v>0</v>
      </c>
    </row>
    <row r="4203" spans="1:20" x14ac:dyDescent="0.3">
      <c r="A4203" s="1" t="s">
        <v>1779</v>
      </c>
      <c r="D4203" s="1">
        <v>0</v>
      </c>
      <c r="E4203" s="1">
        <v>0</v>
      </c>
      <c r="F4203" s="1">
        <v>0</v>
      </c>
      <c r="H4203" s="1">
        <v>0</v>
      </c>
      <c r="I4203" s="1">
        <v>0</v>
      </c>
      <c r="K4203" s="1">
        <v>0</v>
      </c>
      <c r="L4203" s="2">
        <f t="shared" si="807"/>
        <v>0</v>
      </c>
      <c r="M4203" s="2" t="str">
        <f t="shared" si="808"/>
        <v>NRU-240S-AWP-JAO64G</v>
      </c>
      <c r="N4203" s="2" t="str">
        <f t="shared" si="809"/>
        <v>No site</v>
      </c>
      <c r="O4203" s="1" t="str">
        <f t="shared" si="811"/>
        <v>NRU-240S-AWP-JAO64GNo site</v>
      </c>
      <c r="P4203" s="1">
        <f t="shared" si="802"/>
        <v>0</v>
      </c>
      <c r="Q4203" s="1">
        <f t="shared" si="805"/>
        <v>0</v>
      </c>
      <c r="R4203" s="1">
        <f t="shared" si="806"/>
        <v>0</v>
      </c>
      <c r="S4203" s="1">
        <f t="shared" si="803"/>
        <v>0</v>
      </c>
      <c r="T4203" s="1">
        <f t="shared" si="804"/>
        <v>0</v>
      </c>
    </row>
    <row r="4204" spans="1:20" x14ac:dyDescent="0.3">
      <c r="A4204" s="1" t="s">
        <v>863</v>
      </c>
      <c r="D4204" s="1">
        <v>0</v>
      </c>
      <c r="E4204" s="1">
        <v>0</v>
      </c>
      <c r="F4204" s="1">
        <v>0</v>
      </c>
      <c r="H4204" s="1">
        <v>0</v>
      </c>
      <c r="I4204" s="1">
        <v>0</v>
      </c>
      <c r="K4204" s="1">
        <v>0</v>
      </c>
      <c r="L4204" s="2">
        <f t="shared" si="807"/>
        <v>0</v>
      </c>
      <c r="M4204" s="2" t="str">
        <f t="shared" si="808"/>
        <v>NRU-52S-1U3-NX8G (EA)</v>
      </c>
      <c r="N4204" s="2" t="str">
        <f t="shared" si="809"/>
        <v>No site</v>
      </c>
      <c r="O4204" s="1" t="str">
        <f t="shared" si="811"/>
        <v>NRU-52S-1U3-NX8G (EA)No site</v>
      </c>
      <c r="P4204" s="1">
        <f t="shared" si="802"/>
        <v>0</v>
      </c>
      <c r="Q4204" s="1">
        <f t="shared" si="805"/>
        <v>0</v>
      </c>
      <c r="R4204" s="1">
        <f t="shared" si="806"/>
        <v>0</v>
      </c>
      <c r="S4204" s="1">
        <f t="shared" si="803"/>
        <v>0</v>
      </c>
      <c r="T4204" s="1">
        <f t="shared" si="804"/>
        <v>0</v>
      </c>
    </row>
    <row r="4205" spans="1:20" x14ac:dyDescent="0.3">
      <c r="A4205" s="1" t="s">
        <v>865</v>
      </c>
      <c r="D4205" s="1">
        <v>0</v>
      </c>
      <c r="E4205" s="1">
        <v>0</v>
      </c>
      <c r="F4205" s="1">
        <v>0</v>
      </c>
      <c r="H4205" s="1">
        <v>0</v>
      </c>
      <c r="I4205" s="1">
        <v>0</v>
      </c>
      <c r="K4205" s="1">
        <v>0</v>
      </c>
      <c r="L4205" s="2">
        <f t="shared" si="807"/>
        <v>0</v>
      </c>
      <c r="M4205" s="2" t="str">
        <f t="shared" si="808"/>
        <v>NRU-52S-NX8G (EA)</v>
      </c>
      <c r="N4205" s="2" t="str">
        <f t="shared" si="809"/>
        <v>No site</v>
      </c>
      <c r="O4205" s="1" t="str">
        <f t="shared" si="811"/>
        <v>NRU-52S-NX8G (EA)No site</v>
      </c>
      <c r="P4205" s="1">
        <f t="shared" si="802"/>
        <v>0</v>
      </c>
      <c r="Q4205" s="1">
        <f t="shared" si="805"/>
        <v>0</v>
      </c>
      <c r="R4205" s="1">
        <f t="shared" si="806"/>
        <v>0</v>
      </c>
      <c r="S4205" s="1">
        <f t="shared" si="803"/>
        <v>0</v>
      </c>
      <c r="T4205" s="1">
        <f t="shared" si="804"/>
        <v>0</v>
      </c>
    </row>
    <row r="4206" spans="1:20" x14ac:dyDescent="0.3">
      <c r="A4206" s="1" t="s">
        <v>870</v>
      </c>
      <c r="D4206" s="1">
        <v>0</v>
      </c>
      <c r="E4206" s="1">
        <v>0</v>
      </c>
      <c r="F4206" s="1">
        <v>0</v>
      </c>
      <c r="H4206" s="1">
        <v>0</v>
      </c>
      <c r="I4206" s="1">
        <v>0</v>
      </c>
      <c r="K4206" s="1">
        <v>0</v>
      </c>
      <c r="L4206" s="2">
        <f t="shared" si="807"/>
        <v>0</v>
      </c>
      <c r="M4206" s="2" t="str">
        <f t="shared" si="808"/>
        <v>PCIe-GL26-JXN8(EA)</v>
      </c>
      <c r="N4206" s="2" t="str">
        <f t="shared" si="809"/>
        <v>No site</v>
      </c>
      <c r="O4206" s="1" t="str">
        <f t="shared" si="811"/>
        <v>PCIe-GL26-JXN8(EA)No site</v>
      </c>
      <c r="P4206" s="1">
        <f t="shared" si="802"/>
        <v>0</v>
      </c>
      <c r="Q4206" s="1">
        <f t="shared" si="805"/>
        <v>0</v>
      </c>
      <c r="R4206" s="1">
        <f t="shared" si="806"/>
        <v>0</v>
      </c>
      <c r="S4206" s="1">
        <f t="shared" si="803"/>
        <v>0</v>
      </c>
      <c r="T4206" s="1">
        <f t="shared" si="804"/>
        <v>0</v>
      </c>
    </row>
    <row r="4207" spans="1:20" x14ac:dyDescent="0.3">
      <c r="A4207" s="1" t="s">
        <v>1429</v>
      </c>
      <c r="D4207" s="1">
        <v>0</v>
      </c>
      <c r="E4207" s="1">
        <v>0</v>
      </c>
      <c r="F4207" s="1">
        <v>0</v>
      </c>
      <c r="H4207" s="1">
        <v>0</v>
      </c>
      <c r="I4207" s="1">
        <v>0</v>
      </c>
      <c r="K4207" s="1">
        <v>0</v>
      </c>
      <c r="L4207" s="2">
        <f t="shared" si="807"/>
        <v>0</v>
      </c>
      <c r="M4207" s="2" t="str">
        <f t="shared" si="808"/>
        <v>PCIe-NX154-JON16(EA)</v>
      </c>
      <c r="N4207" s="2" t="str">
        <f t="shared" si="809"/>
        <v>No site</v>
      </c>
      <c r="O4207" s="1" t="str">
        <f t="shared" si="811"/>
        <v>PCIe-NX154-JON16(EA)No site</v>
      </c>
      <c r="P4207" s="1">
        <f t="shared" si="802"/>
        <v>0</v>
      </c>
      <c r="Q4207" s="1">
        <f t="shared" si="805"/>
        <v>0</v>
      </c>
      <c r="R4207" s="1">
        <f t="shared" si="806"/>
        <v>0</v>
      </c>
      <c r="S4207" s="1">
        <f t="shared" si="803"/>
        <v>0</v>
      </c>
      <c r="T4207" s="1">
        <f t="shared" si="804"/>
        <v>0</v>
      </c>
    </row>
    <row r="4208" spans="1:20" x14ac:dyDescent="0.3">
      <c r="A4208" s="1" t="s">
        <v>2158</v>
      </c>
      <c r="D4208" s="1">
        <v>0</v>
      </c>
      <c r="E4208" s="1">
        <v>0</v>
      </c>
      <c r="F4208" s="1">
        <v>0</v>
      </c>
      <c r="H4208" s="1">
        <v>0</v>
      </c>
      <c r="I4208" s="1">
        <v>0</v>
      </c>
      <c r="K4208" s="1">
        <v>0</v>
      </c>
      <c r="L4208" s="2">
        <f t="shared" si="807"/>
        <v>0</v>
      </c>
      <c r="M4208" s="2" t="str">
        <f t="shared" si="808"/>
        <v>RPnl-5Ant-NRU240S-AWP</v>
      </c>
      <c r="N4208" s="2" t="str">
        <f t="shared" si="809"/>
        <v>No site</v>
      </c>
      <c r="O4208" s="1" t="str">
        <f t="shared" si="811"/>
        <v>RPnl-5Ant-NRU240S-AWPNo site</v>
      </c>
      <c r="P4208" s="1">
        <f t="shared" si="802"/>
        <v>0</v>
      </c>
      <c r="Q4208" s="1">
        <f t="shared" si="805"/>
        <v>0</v>
      </c>
      <c r="R4208" s="1">
        <f t="shared" si="806"/>
        <v>0</v>
      </c>
      <c r="S4208" s="1">
        <f t="shared" si="803"/>
        <v>0</v>
      </c>
      <c r="T4208" s="1">
        <f t="shared" si="804"/>
        <v>0</v>
      </c>
    </row>
    <row r="4209" spans="1:20" x14ac:dyDescent="0.3">
      <c r="A4209" s="1" t="s">
        <v>874</v>
      </c>
      <c r="D4209" s="1">
        <v>0</v>
      </c>
      <c r="E4209" s="1">
        <v>0</v>
      </c>
      <c r="F4209" s="1">
        <v>0</v>
      </c>
      <c r="H4209" s="1">
        <v>0</v>
      </c>
      <c r="I4209" s="1">
        <v>0</v>
      </c>
      <c r="K4209" s="1">
        <v>0</v>
      </c>
      <c r="L4209" s="2">
        <f t="shared" si="807"/>
        <v>0</v>
      </c>
      <c r="M4209" s="2" t="str">
        <f t="shared" si="808"/>
        <v>SoM-AGX-XAVIER-32</v>
      </c>
      <c r="N4209" s="2" t="str">
        <f t="shared" si="809"/>
        <v>No site</v>
      </c>
      <c r="O4209" s="1" t="str">
        <f t="shared" si="811"/>
        <v>SoM-AGX-XAVIER-32No site</v>
      </c>
      <c r="P4209" s="1">
        <f t="shared" si="802"/>
        <v>0</v>
      </c>
      <c r="Q4209" s="1">
        <f t="shared" si="805"/>
        <v>0</v>
      </c>
      <c r="R4209" s="1">
        <f t="shared" si="806"/>
        <v>0</v>
      </c>
      <c r="S4209" s="1">
        <f t="shared" si="803"/>
        <v>0</v>
      </c>
      <c r="T4209" s="1">
        <f t="shared" si="804"/>
        <v>0</v>
      </c>
    </row>
    <row r="4210" spans="1:20" hidden="1" x14ac:dyDescent="0.3">
      <c r="A4210" s="1" t="s">
        <v>875</v>
      </c>
      <c r="D4210" s="1">
        <v>0</v>
      </c>
      <c r="E4210" s="1">
        <v>0</v>
      </c>
      <c r="F4210" s="1">
        <v>0</v>
      </c>
      <c r="H4210" s="1">
        <v>0</v>
      </c>
      <c r="K4210" s="1">
        <v>0</v>
      </c>
      <c r="L4210" s="2">
        <f t="shared" si="807"/>
        <v>0</v>
      </c>
      <c r="M4210" s="2" t="str">
        <f t="shared" si="808"/>
        <v>Total NRU Series</v>
      </c>
      <c r="N4210" s="2" t="str">
        <f t="shared" si="809"/>
        <v>No site</v>
      </c>
      <c r="O4210" s="1" t="str">
        <f t="shared" si="811"/>
        <v>Total NRU SeriesNo site</v>
      </c>
      <c r="P4210" s="1">
        <f t="shared" si="802"/>
        <v>0</v>
      </c>
      <c r="Q4210" s="1">
        <f t="shared" si="805"/>
        <v>0</v>
      </c>
      <c r="R4210" s="1">
        <f t="shared" si="806"/>
        <v>0</v>
      </c>
      <c r="S4210" s="1">
        <f t="shared" si="803"/>
        <v>0</v>
      </c>
      <c r="T4210" s="1">
        <f t="shared" si="804"/>
        <v>0</v>
      </c>
    </row>
    <row r="4211" spans="1:20" hidden="1" x14ac:dyDescent="0.3">
      <c r="A4211" s="1" t="s">
        <v>876</v>
      </c>
      <c r="L4211" s="2">
        <f t="shared" si="807"/>
        <v>0</v>
      </c>
      <c r="M4211" s="2" t="str">
        <f t="shared" si="808"/>
        <v>Nuvo-10000 Series</v>
      </c>
      <c r="N4211" s="2" t="str">
        <f t="shared" si="809"/>
        <v>No site</v>
      </c>
      <c r="O4211" s="1" t="str">
        <f t="shared" si="811"/>
        <v>Nuvo-10000 SeriesNo site</v>
      </c>
      <c r="P4211" s="1">
        <f t="shared" si="802"/>
        <v>0</v>
      </c>
      <c r="Q4211" s="1">
        <f t="shared" si="805"/>
        <v>0</v>
      </c>
      <c r="R4211" s="1">
        <f t="shared" si="806"/>
        <v>0</v>
      </c>
      <c r="S4211" s="1">
        <f t="shared" si="803"/>
        <v>0</v>
      </c>
      <c r="T4211" s="1">
        <f t="shared" si="804"/>
        <v>0</v>
      </c>
    </row>
    <row r="4212" spans="1:20" x14ac:dyDescent="0.3">
      <c r="A4212" s="1" t="s">
        <v>129</v>
      </c>
      <c r="D4212" s="1">
        <v>0</v>
      </c>
      <c r="E4212" s="1">
        <v>0</v>
      </c>
      <c r="F4212" s="1">
        <v>0</v>
      </c>
      <c r="H4212" s="1">
        <v>0</v>
      </c>
      <c r="I4212" s="1">
        <v>0</v>
      </c>
      <c r="K4212" s="1">
        <v>0</v>
      </c>
      <c r="L4212" s="2">
        <f t="shared" si="807"/>
        <v>0</v>
      </c>
      <c r="M4212" s="2" t="str">
        <f t="shared" si="808"/>
        <v>Nuvo-10108GC</v>
      </c>
      <c r="N4212" s="2" t="str">
        <f t="shared" si="809"/>
        <v>No site</v>
      </c>
      <c r="O4212" s="1" t="str">
        <f t="shared" si="811"/>
        <v>Nuvo-10108GCNo site</v>
      </c>
      <c r="P4212" s="1">
        <f t="shared" si="802"/>
        <v>0</v>
      </c>
      <c r="Q4212" s="1">
        <f t="shared" si="805"/>
        <v>0</v>
      </c>
      <c r="R4212" s="1">
        <f t="shared" si="806"/>
        <v>0</v>
      </c>
      <c r="S4212" s="1">
        <f t="shared" si="803"/>
        <v>0</v>
      </c>
      <c r="T4212" s="1">
        <f t="shared" si="804"/>
        <v>0</v>
      </c>
    </row>
    <row r="4213" spans="1:20" x14ac:dyDescent="0.3">
      <c r="A4213" s="1" t="s">
        <v>878</v>
      </c>
      <c r="D4213" s="1">
        <v>0</v>
      </c>
      <c r="E4213" s="1">
        <v>0</v>
      </c>
      <c r="F4213" s="1">
        <v>0</v>
      </c>
      <c r="H4213" s="1">
        <v>0</v>
      </c>
      <c r="I4213" s="1">
        <v>0</v>
      </c>
      <c r="K4213" s="1">
        <v>0</v>
      </c>
      <c r="L4213" s="2">
        <f t="shared" si="807"/>
        <v>0</v>
      </c>
      <c r="M4213" s="2" t="str">
        <f t="shared" si="808"/>
        <v>Nuvo-10108GC(EA)</v>
      </c>
      <c r="N4213" s="2" t="str">
        <f t="shared" si="809"/>
        <v>No site</v>
      </c>
      <c r="O4213" s="1" t="str">
        <f t="shared" si="811"/>
        <v>Nuvo-10108GC(EA)No site</v>
      </c>
      <c r="P4213" s="1">
        <f t="shared" si="802"/>
        <v>0</v>
      </c>
      <c r="Q4213" s="1">
        <f t="shared" si="805"/>
        <v>0</v>
      </c>
      <c r="R4213" s="1">
        <f t="shared" si="806"/>
        <v>0</v>
      </c>
      <c r="S4213" s="1">
        <f t="shared" si="803"/>
        <v>0</v>
      </c>
      <c r="T4213" s="1">
        <f t="shared" si="804"/>
        <v>0</v>
      </c>
    </row>
    <row r="4214" spans="1:20" x14ac:dyDescent="0.3">
      <c r="A4214" s="1" t="s">
        <v>226</v>
      </c>
      <c r="D4214" s="1">
        <v>0</v>
      </c>
      <c r="E4214" s="1">
        <v>0</v>
      </c>
      <c r="F4214" s="1">
        <v>0</v>
      </c>
      <c r="H4214" s="1">
        <v>0</v>
      </c>
      <c r="I4214" s="1">
        <v>0</v>
      </c>
      <c r="K4214" s="1">
        <v>0</v>
      </c>
      <c r="L4214" s="2">
        <f t="shared" si="807"/>
        <v>0</v>
      </c>
      <c r="M4214" s="2" t="str">
        <f t="shared" si="808"/>
        <v>Nuvo-10208GC</v>
      </c>
      <c r="N4214" s="2" t="str">
        <f t="shared" si="809"/>
        <v>No site</v>
      </c>
      <c r="O4214" s="1" t="str">
        <f t="shared" si="811"/>
        <v>Nuvo-10208GCNo site</v>
      </c>
      <c r="P4214" s="1">
        <f t="shared" si="802"/>
        <v>0</v>
      </c>
      <c r="Q4214" s="1">
        <f t="shared" si="805"/>
        <v>0</v>
      </c>
      <c r="R4214" s="1">
        <f t="shared" si="806"/>
        <v>0</v>
      </c>
      <c r="S4214" s="1">
        <f t="shared" si="803"/>
        <v>0</v>
      </c>
      <c r="T4214" s="1">
        <f t="shared" si="804"/>
        <v>0</v>
      </c>
    </row>
    <row r="4215" spans="1:20" x14ac:dyDescent="0.3">
      <c r="A4215" s="1" t="s">
        <v>130</v>
      </c>
      <c r="D4215" s="1">
        <v>0</v>
      </c>
      <c r="E4215" s="1">
        <v>0</v>
      </c>
      <c r="F4215" s="1">
        <v>0</v>
      </c>
      <c r="H4215" s="1">
        <v>0</v>
      </c>
      <c r="I4215" s="1">
        <v>0</v>
      </c>
      <c r="K4215" s="1">
        <v>0</v>
      </c>
      <c r="L4215" s="2">
        <f t="shared" ref="L4215:L4231" si="812">D4215</f>
        <v>0</v>
      </c>
      <c r="M4215" s="2" t="str">
        <f t="shared" ref="M4215:M4231" si="813">A4215</f>
        <v>Nuvo-10208GC-10G</v>
      </c>
      <c r="N4215" s="2" t="str">
        <f t="shared" ref="N4215:N4231" si="814">IF(A4216="Inventory",A4215,N4214)</f>
        <v>No site</v>
      </c>
      <c r="O4215" s="1" t="str">
        <f t="shared" si="811"/>
        <v>Nuvo-10208GC-10GNo site</v>
      </c>
      <c r="P4215" s="1">
        <f t="shared" si="802"/>
        <v>0</v>
      </c>
      <c r="Q4215" s="1">
        <f t="shared" si="805"/>
        <v>0</v>
      </c>
      <c r="R4215" s="1">
        <f t="shared" si="806"/>
        <v>0</v>
      </c>
      <c r="S4215" s="1">
        <f t="shared" si="803"/>
        <v>0</v>
      </c>
      <c r="T4215" s="1">
        <f t="shared" si="804"/>
        <v>0</v>
      </c>
    </row>
    <row r="4216" spans="1:20" hidden="1" x14ac:dyDescent="0.3">
      <c r="A4216" s="1" t="s">
        <v>881</v>
      </c>
      <c r="D4216" s="1">
        <v>0</v>
      </c>
      <c r="E4216" s="1">
        <v>0</v>
      </c>
      <c r="F4216" s="1">
        <v>0</v>
      </c>
      <c r="H4216" s="1">
        <v>0</v>
      </c>
      <c r="K4216" s="1">
        <v>0</v>
      </c>
      <c r="L4216" s="2">
        <f t="shared" si="812"/>
        <v>0</v>
      </c>
      <c r="M4216" s="2" t="str">
        <f t="shared" si="813"/>
        <v>Total Nuvo-10000 Series</v>
      </c>
      <c r="N4216" s="2" t="str">
        <f t="shared" si="814"/>
        <v>No site</v>
      </c>
      <c r="O4216" s="1" t="str">
        <f t="shared" si="811"/>
        <v>Total Nuvo-10000 SeriesNo site</v>
      </c>
      <c r="P4216" s="1">
        <f t="shared" si="802"/>
        <v>0</v>
      </c>
      <c r="Q4216" s="1">
        <f t="shared" si="805"/>
        <v>0</v>
      </c>
      <c r="R4216" s="1">
        <f t="shared" si="806"/>
        <v>0</v>
      </c>
      <c r="S4216" s="1">
        <f t="shared" si="803"/>
        <v>0</v>
      </c>
      <c r="T4216" s="1">
        <f t="shared" si="804"/>
        <v>0</v>
      </c>
    </row>
    <row r="4217" spans="1:20" hidden="1" x14ac:dyDescent="0.3">
      <c r="A4217" s="1" t="s">
        <v>882</v>
      </c>
      <c r="L4217" s="2">
        <f t="shared" si="812"/>
        <v>0</v>
      </c>
      <c r="M4217" s="2" t="str">
        <f t="shared" si="813"/>
        <v>Nuvo-2400 Series</v>
      </c>
      <c r="N4217" s="2" t="str">
        <f t="shared" si="814"/>
        <v>No site</v>
      </c>
      <c r="O4217" s="1" t="str">
        <f t="shared" si="811"/>
        <v>Nuvo-2400 SeriesNo site</v>
      </c>
      <c r="P4217" s="1">
        <f t="shared" si="802"/>
        <v>0</v>
      </c>
      <c r="Q4217" s="1">
        <f t="shared" si="805"/>
        <v>0</v>
      </c>
      <c r="R4217" s="1">
        <f t="shared" si="806"/>
        <v>0</v>
      </c>
      <c r="S4217" s="1">
        <f t="shared" si="803"/>
        <v>0</v>
      </c>
      <c r="T4217" s="1">
        <f t="shared" si="804"/>
        <v>0</v>
      </c>
    </row>
    <row r="4218" spans="1:20" x14ac:dyDescent="0.3">
      <c r="A4218" s="1" t="s">
        <v>883</v>
      </c>
      <c r="D4218" s="1">
        <v>0</v>
      </c>
      <c r="E4218" s="1">
        <v>0</v>
      </c>
      <c r="F4218" s="1">
        <v>0</v>
      </c>
      <c r="H4218" s="1">
        <v>0</v>
      </c>
      <c r="I4218" s="1">
        <v>0</v>
      </c>
      <c r="K4218" s="1">
        <v>0</v>
      </c>
      <c r="L4218" s="2">
        <f t="shared" si="812"/>
        <v>0</v>
      </c>
      <c r="M4218" s="2" t="str">
        <f t="shared" si="813"/>
        <v>Nuvo-2421</v>
      </c>
      <c r="N4218" s="2" t="str">
        <f t="shared" si="814"/>
        <v>No site</v>
      </c>
      <c r="O4218" s="1" t="str">
        <f t="shared" si="811"/>
        <v>Nuvo-2421No site</v>
      </c>
      <c r="P4218" s="1">
        <f t="shared" si="802"/>
        <v>0</v>
      </c>
      <c r="Q4218" s="1">
        <f t="shared" si="805"/>
        <v>0</v>
      </c>
      <c r="R4218" s="1">
        <f t="shared" si="806"/>
        <v>0</v>
      </c>
      <c r="S4218" s="1">
        <f t="shared" si="803"/>
        <v>0</v>
      </c>
      <c r="T4218" s="1">
        <f t="shared" si="804"/>
        <v>0</v>
      </c>
    </row>
    <row r="4219" spans="1:20" hidden="1" x14ac:dyDescent="0.3">
      <c r="A4219" s="1" t="s">
        <v>885</v>
      </c>
      <c r="D4219" s="1">
        <v>0</v>
      </c>
      <c r="E4219" s="1">
        <v>0</v>
      </c>
      <c r="F4219" s="1">
        <v>0</v>
      </c>
      <c r="H4219" s="1">
        <v>0</v>
      </c>
      <c r="K4219" s="1">
        <v>0</v>
      </c>
      <c r="L4219" s="2">
        <f t="shared" si="812"/>
        <v>0</v>
      </c>
      <c r="M4219" s="2" t="str">
        <f t="shared" si="813"/>
        <v>Total Nuvo-2400 Series</v>
      </c>
      <c r="N4219" s="2" t="str">
        <f t="shared" si="814"/>
        <v>No site</v>
      </c>
      <c r="O4219" s="1" t="str">
        <f t="shared" si="811"/>
        <v>Total Nuvo-2400 SeriesNo site</v>
      </c>
      <c r="P4219" s="1">
        <f t="shared" si="802"/>
        <v>0</v>
      </c>
      <c r="Q4219" s="1">
        <f t="shared" si="805"/>
        <v>0</v>
      </c>
      <c r="R4219" s="1">
        <f t="shared" si="806"/>
        <v>0</v>
      </c>
      <c r="S4219" s="1">
        <f t="shared" si="803"/>
        <v>0</v>
      </c>
      <c r="T4219" s="1">
        <f t="shared" si="804"/>
        <v>0</v>
      </c>
    </row>
    <row r="4220" spans="1:20" hidden="1" x14ac:dyDescent="0.3">
      <c r="A4220" s="1" t="s">
        <v>886</v>
      </c>
      <c r="L4220" s="2">
        <f t="shared" si="812"/>
        <v>0</v>
      </c>
      <c r="M4220" s="2" t="str">
        <f t="shared" si="813"/>
        <v>Nuvo-2500 Series</v>
      </c>
      <c r="N4220" s="2" t="str">
        <f t="shared" si="814"/>
        <v>No site</v>
      </c>
      <c r="O4220" s="1" t="str">
        <f t="shared" si="811"/>
        <v>Nuvo-2500 SeriesNo site</v>
      </c>
      <c r="P4220" s="1">
        <f t="shared" si="802"/>
        <v>0</v>
      </c>
      <c r="Q4220" s="1">
        <f t="shared" si="805"/>
        <v>0</v>
      </c>
      <c r="R4220" s="1">
        <f t="shared" si="806"/>
        <v>0</v>
      </c>
      <c r="S4220" s="1">
        <f t="shared" si="803"/>
        <v>0</v>
      </c>
      <c r="T4220" s="1">
        <f t="shared" si="804"/>
        <v>0</v>
      </c>
    </row>
    <row r="4221" spans="1:20" x14ac:dyDescent="0.3">
      <c r="A4221" s="1" t="s">
        <v>348</v>
      </c>
      <c r="E4221" s="1">
        <v>0</v>
      </c>
      <c r="F4221" s="1">
        <v>0</v>
      </c>
      <c r="H4221" s="1">
        <v>0</v>
      </c>
      <c r="I4221" s="1">
        <v>0</v>
      </c>
      <c r="K4221" s="1">
        <v>0</v>
      </c>
      <c r="L4221" s="2">
        <f t="shared" si="812"/>
        <v>0</v>
      </c>
      <c r="M4221" s="2" t="str">
        <f t="shared" si="813"/>
        <v>Nuvo-2500LP</v>
      </c>
      <c r="N4221" s="2" t="str">
        <f t="shared" si="814"/>
        <v>No site</v>
      </c>
      <c r="O4221" s="1" t="str">
        <f t="shared" si="811"/>
        <v>Nuvo-2500LPNo site</v>
      </c>
      <c r="P4221" s="1">
        <f t="shared" si="802"/>
        <v>0</v>
      </c>
      <c r="Q4221" s="1">
        <f t="shared" si="805"/>
        <v>0</v>
      </c>
      <c r="R4221" s="1">
        <f t="shared" si="806"/>
        <v>0</v>
      </c>
      <c r="S4221" s="1">
        <f t="shared" si="803"/>
        <v>0</v>
      </c>
      <c r="T4221" s="1">
        <f t="shared" si="804"/>
        <v>0</v>
      </c>
    </row>
    <row r="4222" spans="1:20" x14ac:dyDescent="0.3">
      <c r="A4222" s="1" t="s">
        <v>349</v>
      </c>
      <c r="E4222" s="1">
        <v>0</v>
      </c>
      <c r="F4222" s="1">
        <v>0</v>
      </c>
      <c r="H4222" s="1">
        <v>0</v>
      </c>
      <c r="I4222" s="1">
        <v>0</v>
      </c>
      <c r="K4222" s="1">
        <v>0</v>
      </c>
      <c r="L4222" s="2">
        <f t="shared" si="812"/>
        <v>0</v>
      </c>
      <c r="M4222" s="2" t="str">
        <f t="shared" si="813"/>
        <v>Nuvo-2500P</v>
      </c>
      <c r="N4222" s="2" t="str">
        <f t="shared" si="814"/>
        <v>No site</v>
      </c>
      <c r="O4222" s="1" t="str">
        <f t="shared" si="811"/>
        <v>Nuvo-2500PNo site</v>
      </c>
      <c r="P4222" s="1">
        <f t="shared" ref="P4222:P4285" si="815">D4222</f>
        <v>0</v>
      </c>
      <c r="Q4222" s="1">
        <f t="shared" si="805"/>
        <v>0</v>
      </c>
      <c r="R4222" s="1">
        <f t="shared" si="806"/>
        <v>0</v>
      </c>
      <c r="S4222" s="1">
        <f t="shared" ref="S4222:S4285" si="816">H4222</f>
        <v>0</v>
      </c>
      <c r="T4222" s="1">
        <f t="shared" ref="T4222:T4285" si="817">R4222+S4222</f>
        <v>0</v>
      </c>
    </row>
    <row r="4223" spans="1:20" hidden="1" x14ac:dyDescent="0.3">
      <c r="A4223" s="1" t="s">
        <v>889</v>
      </c>
      <c r="D4223" s="1">
        <v>0</v>
      </c>
      <c r="E4223" s="1">
        <v>0</v>
      </c>
      <c r="F4223" s="1">
        <v>0</v>
      </c>
      <c r="H4223" s="1">
        <v>0</v>
      </c>
      <c r="K4223" s="1">
        <v>0</v>
      </c>
      <c r="L4223" s="2">
        <f t="shared" si="812"/>
        <v>0</v>
      </c>
      <c r="M4223" s="2" t="str">
        <f t="shared" si="813"/>
        <v>Total Nuvo-2500 Series</v>
      </c>
      <c r="N4223" s="2" t="str">
        <f t="shared" si="814"/>
        <v>No site</v>
      </c>
      <c r="O4223" s="1" t="str">
        <f t="shared" si="811"/>
        <v>Total Nuvo-2500 SeriesNo site</v>
      </c>
      <c r="P4223" s="1">
        <f t="shared" si="815"/>
        <v>0</v>
      </c>
      <c r="Q4223" s="1">
        <f t="shared" si="805"/>
        <v>0</v>
      </c>
      <c r="R4223" s="1">
        <f t="shared" si="806"/>
        <v>0</v>
      </c>
      <c r="S4223" s="1">
        <f t="shared" si="816"/>
        <v>0</v>
      </c>
      <c r="T4223" s="1">
        <f t="shared" si="817"/>
        <v>0</v>
      </c>
    </row>
    <row r="4224" spans="1:20" hidden="1" x14ac:dyDescent="0.3">
      <c r="A4224" s="1" t="s">
        <v>890</v>
      </c>
      <c r="L4224" s="2">
        <f t="shared" si="812"/>
        <v>0</v>
      </c>
      <c r="M4224" s="2" t="str">
        <f t="shared" si="813"/>
        <v>Nuvo-2600 Series</v>
      </c>
      <c r="N4224" s="2" t="str">
        <f t="shared" si="814"/>
        <v>No site</v>
      </c>
      <c r="O4224" s="1" t="str">
        <f t="shared" si="811"/>
        <v>Nuvo-2600 SeriesNo site</v>
      </c>
      <c r="P4224" s="1">
        <f t="shared" si="815"/>
        <v>0</v>
      </c>
      <c r="Q4224" s="1">
        <f t="shared" si="805"/>
        <v>0</v>
      </c>
      <c r="R4224" s="1">
        <f t="shared" si="806"/>
        <v>0</v>
      </c>
      <c r="S4224" s="1">
        <f t="shared" si="816"/>
        <v>0</v>
      </c>
      <c r="T4224" s="1">
        <f t="shared" si="817"/>
        <v>0</v>
      </c>
    </row>
    <row r="4225" spans="1:20" x14ac:dyDescent="0.3">
      <c r="A4225" s="1" t="s">
        <v>131</v>
      </c>
      <c r="D4225" s="1">
        <v>0</v>
      </c>
      <c r="E4225" s="1">
        <v>0</v>
      </c>
      <c r="F4225" s="1">
        <v>0</v>
      </c>
      <c r="H4225" s="1">
        <v>0</v>
      </c>
      <c r="I4225" s="1">
        <v>0</v>
      </c>
      <c r="K4225" s="1">
        <v>0</v>
      </c>
      <c r="L4225" s="2">
        <f t="shared" si="812"/>
        <v>0</v>
      </c>
      <c r="M4225" s="2" t="str">
        <f t="shared" si="813"/>
        <v>Nuvo-2600E</v>
      </c>
      <c r="N4225" s="2" t="str">
        <f t="shared" si="814"/>
        <v>No site</v>
      </c>
      <c r="O4225" s="1" t="str">
        <f t="shared" si="811"/>
        <v>Nuvo-2600ENo site</v>
      </c>
      <c r="P4225" s="1">
        <f t="shared" si="815"/>
        <v>0</v>
      </c>
      <c r="Q4225" s="1">
        <f t="shared" si="805"/>
        <v>0</v>
      </c>
      <c r="R4225" s="1">
        <f t="shared" si="806"/>
        <v>0</v>
      </c>
      <c r="S4225" s="1">
        <f t="shared" si="816"/>
        <v>0</v>
      </c>
      <c r="T4225" s="1">
        <f t="shared" si="817"/>
        <v>0</v>
      </c>
    </row>
    <row r="4226" spans="1:20" hidden="1" x14ac:dyDescent="0.3">
      <c r="A4226" s="1" t="s">
        <v>892</v>
      </c>
      <c r="D4226" s="1">
        <v>0</v>
      </c>
      <c r="E4226" s="1">
        <v>0</v>
      </c>
      <c r="F4226" s="1">
        <v>0</v>
      </c>
      <c r="H4226" s="1">
        <v>0</v>
      </c>
      <c r="K4226" s="1">
        <v>0</v>
      </c>
      <c r="L4226" s="2">
        <f t="shared" si="812"/>
        <v>0</v>
      </c>
      <c r="M4226" s="2" t="str">
        <f t="shared" si="813"/>
        <v>Total Nuvo-2600 Series</v>
      </c>
      <c r="N4226" s="2" t="str">
        <f t="shared" si="814"/>
        <v>No site</v>
      </c>
      <c r="O4226" s="1" t="str">
        <f t="shared" si="811"/>
        <v>Total Nuvo-2600 SeriesNo site</v>
      </c>
      <c r="P4226" s="1">
        <f t="shared" si="815"/>
        <v>0</v>
      </c>
      <c r="Q4226" s="1">
        <f t="shared" si="805"/>
        <v>0</v>
      </c>
      <c r="R4226" s="1">
        <f t="shared" si="806"/>
        <v>0</v>
      </c>
      <c r="S4226" s="1">
        <f t="shared" si="816"/>
        <v>0</v>
      </c>
      <c r="T4226" s="1">
        <f t="shared" si="817"/>
        <v>0</v>
      </c>
    </row>
    <row r="4227" spans="1:20" hidden="1" x14ac:dyDescent="0.3">
      <c r="A4227" s="1" t="s">
        <v>1432</v>
      </c>
      <c r="L4227" s="2">
        <f t="shared" si="812"/>
        <v>0</v>
      </c>
      <c r="M4227" s="2" t="str">
        <f t="shared" si="813"/>
        <v>Nuvo-3000 Series</v>
      </c>
      <c r="N4227" s="2" t="str">
        <f t="shared" si="814"/>
        <v>No site</v>
      </c>
      <c r="O4227" s="1" t="str">
        <f t="shared" si="811"/>
        <v>Nuvo-3000 SeriesNo site</v>
      </c>
      <c r="P4227" s="1">
        <f t="shared" si="815"/>
        <v>0</v>
      </c>
      <c r="Q4227" s="1">
        <f t="shared" si="805"/>
        <v>0</v>
      </c>
      <c r="R4227" s="1">
        <f t="shared" si="806"/>
        <v>0</v>
      </c>
      <c r="S4227" s="1">
        <f t="shared" si="816"/>
        <v>0</v>
      </c>
      <c r="T4227" s="1">
        <f t="shared" si="817"/>
        <v>0</v>
      </c>
    </row>
    <row r="4228" spans="1:20" x14ac:dyDescent="0.3">
      <c r="A4228" s="1" t="s">
        <v>1651</v>
      </c>
      <c r="E4228" s="1">
        <v>0</v>
      </c>
      <c r="F4228" s="1">
        <v>0</v>
      </c>
      <c r="I4228" s="1">
        <v>0</v>
      </c>
      <c r="K4228" s="1">
        <v>0</v>
      </c>
      <c r="L4228" s="2">
        <f t="shared" si="812"/>
        <v>0</v>
      </c>
      <c r="M4228" s="2" t="str">
        <f t="shared" si="813"/>
        <v>Nuvo-3003P</v>
      </c>
      <c r="N4228" s="2" t="str">
        <f t="shared" si="814"/>
        <v>No site</v>
      </c>
      <c r="O4228" s="1" t="str">
        <f t="shared" si="811"/>
        <v>Nuvo-3003PNo site</v>
      </c>
      <c r="P4228" s="1">
        <f t="shared" si="815"/>
        <v>0</v>
      </c>
      <c r="Q4228" s="1">
        <f t="shared" si="805"/>
        <v>0</v>
      </c>
      <c r="R4228" s="1">
        <f t="shared" si="806"/>
        <v>0</v>
      </c>
      <c r="S4228" s="1">
        <f t="shared" si="816"/>
        <v>0</v>
      </c>
      <c r="T4228" s="1">
        <f t="shared" si="817"/>
        <v>0</v>
      </c>
    </row>
    <row r="4229" spans="1:20" x14ac:dyDescent="0.3">
      <c r="A4229" s="1" t="s">
        <v>1433</v>
      </c>
      <c r="E4229" s="1">
        <v>0</v>
      </c>
      <c r="F4229" s="1">
        <v>0</v>
      </c>
      <c r="I4229" s="1">
        <v>0</v>
      </c>
      <c r="K4229" s="1">
        <v>0</v>
      </c>
      <c r="L4229" s="2">
        <f t="shared" si="812"/>
        <v>0</v>
      </c>
      <c r="M4229" s="2" t="str">
        <f t="shared" si="813"/>
        <v>NUVO-3003TB</v>
      </c>
      <c r="N4229" s="2" t="str">
        <f t="shared" si="814"/>
        <v>No site</v>
      </c>
      <c r="O4229" s="1" t="str">
        <f t="shared" si="811"/>
        <v>NUVO-3003TBNo site</v>
      </c>
      <c r="P4229" s="1">
        <f t="shared" si="815"/>
        <v>0</v>
      </c>
      <c r="Q4229" s="1">
        <f t="shared" si="805"/>
        <v>0</v>
      </c>
      <c r="R4229" s="1">
        <f t="shared" si="806"/>
        <v>0</v>
      </c>
      <c r="S4229" s="1">
        <f t="shared" si="816"/>
        <v>0</v>
      </c>
      <c r="T4229" s="1">
        <f t="shared" si="817"/>
        <v>0</v>
      </c>
    </row>
    <row r="4230" spans="1:20" hidden="1" x14ac:dyDescent="0.3">
      <c r="A4230" s="1" t="s">
        <v>1437</v>
      </c>
      <c r="D4230" s="1">
        <v>0</v>
      </c>
      <c r="E4230" s="1">
        <v>0</v>
      </c>
      <c r="F4230" s="1">
        <v>0</v>
      </c>
      <c r="H4230" s="1">
        <v>0</v>
      </c>
      <c r="K4230" s="1">
        <v>0</v>
      </c>
      <c r="L4230" s="2">
        <f t="shared" si="812"/>
        <v>0</v>
      </c>
      <c r="M4230" s="2" t="str">
        <f t="shared" si="813"/>
        <v>Total Nuvo-3000 Series</v>
      </c>
      <c r="N4230" s="2" t="str">
        <f t="shared" si="814"/>
        <v>No site</v>
      </c>
      <c r="O4230" s="1" t="str">
        <f t="shared" si="811"/>
        <v>Total Nuvo-3000 SeriesNo site</v>
      </c>
      <c r="P4230" s="1">
        <f t="shared" si="815"/>
        <v>0</v>
      </c>
      <c r="Q4230" s="1">
        <f t="shared" si="805"/>
        <v>0</v>
      </c>
      <c r="R4230" s="1">
        <f t="shared" si="806"/>
        <v>0</v>
      </c>
      <c r="S4230" s="1">
        <f t="shared" si="816"/>
        <v>0</v>
      </c>
      <c r="T4230" s="1">
        <f t="shared" si="817"/>
        <v>0</v>
      </c>
    </row>
    <row r="4231" spans="1:20" hidden="1" x14ac:dyDescent="0.3">
      <c r="A4231" s="1" t="s">
        <v>899</v>
      </c>
      <c r="L4231" s="2">
        <f t="shared" si="812"/>
        <v>0</v>
      </c>
      <c r="M4231" s="2" t="str">
        <f t="shared" si="813"/>
        <v>Nuvo-5000 Series</v>
      </c>
      <c r="N4231" s="2" t="str">
        <f t="shared" si="814"/>
        <v>No site</v>
      </c>
      <c r="O4231" s="1" t="str">
        <f t="shared" si="811"/>
        <v>Nuvo-5000 SeriesNo site</v>
      </c>
      <c r="P4231" s="1">
        <f t="shared" si="815"/>
        <v>0</v>
      </c>
      <c r="Q4231" s="1">
        <f t="shared" si="805"/>
        <v>0</v>
      </c>
      <c r="R4231" s="1">
        <f t="shared" si="806"/>
        <v>0</v>
      </c>
      <c r="S4231" s="1">
        <f t="shared" si="816"/>
        <v>0</v>
      </c>
      <c r="T4231" s="1">
        <f t="shared" si="817"/>
        <v>0</v>
      </c>
    </row>
    <row r="4232" spans="1:20" x14ac:dyDescent="0.3">
      <c r="A4232" s="1" t="s">
        <v>1439</v>
      </c>
      <c r="E4232" s="1">
        <v>0</v>
      </c>
      <c r="F4232" s="1">
        <v>0</v>
      </c>
      <c r="I4232" s="1">
        <v>0</v>
      </c>
      <c r="K4232" s="1">
        <v>0</v>
      </c>
      <c r="L4232" s="2">
        <f t="shared" ref="L4232:L4291" si="818">D4232</f>
        <v>0</v>
      </c>
      <c r="M4232" s="2" t="str">
        <f t="shared" ref="M4232:M4291" si="819">A4232</f>
        <v>Nuvis-5306RT-DTIO-i7QC-65W</v>
      </c>
      <c r="N4232" s="2" t="str">
        <f t="shared" ref="N4232:N4291" si="820">IF(A4233="Inventory",A4232,N4231)</f>
        <v>No site</v>
      </c>
      <c r="O4232" s="1" t="str">
        <f t="shared" si="811"/>
        <v>Nuvis-5306RT-DTIO-i7QC-65WNo site</v>
      </c>
      <c r="P4232" s="1">
        <f t="shared" si="815"/>
        <v>0</v>
      </c>
      <c r="Q4232" s="1">
        <f t="shared" si="805"/>
        <v>0</v>
      </c>
      <c r="R4232" s="1">
        <f t="shared" si="806"/>
        <v>0</v>
      </c>
      <c r="S4232" s="1">
        <f t="shared" si="816"/>
        <v>0</v>
      </c>
      <c r="T4232" s="1">
        <f t="shared" si="817"/>
        <v>0</v>
      </c>
    </row>
    <row r="4233" spans="1:20" x14ac:dyDescent="0.3">
      <c r="A4233" s="1" t="s">
        <v>900</v>
      </c>
      <c r="D4233" s="1">
        <v>0</v>
      </c>
      <c r="E4233" s="1">
        <v>0</v>
      </c>
      <c r="F4233" s="1">
        <v>0</v>
      </c>
      <c r="H4233" s="1">
        <v>0</v>
      </c>
      <c r="I4233" s="1">
        <v>0</v>
      </c>
      <c r="K4233" s="1">
        <v>0</v>
      </c>
      <c r="L4233" s="2">
        <f t="shared" si="818"/>
        <v>0</v>
      </c>
      <c r="M4233" s="2" t="str">
        <f t="shared" si="819"/>
        <v>Nuvis-5306RT-DTIO(EA)</v>
      </c>
      <c r="N4233" s="2" t="str">
        <f t="shared" si="820"/>
        <v>No site</v>
      </c>
      <c r="O4233" s="1" t="str">
        <f t="shared" si="811"/>
        <v>Nuvis-5306RT-DTIO(EA)No site</v>
      </c>
      <c r="P4233" s="1">
        <f t="shared" si="815"/>
        <v>0</v>
      </c>
      <c r="Q4233" s="1">
        <f t="shared" si="805"/>
        <v>0</v>
      </c>
      <c r="R4233" s="1">
        <f t="shared" si="806"/>
        <v>0</v>
      </c>
      <c r="S4233" s="1">
        <f t="shared" si="816"/>
        <v>0</v>
      </c>
      <c r="T4233" s="1">
        <f t="shared" si="817"/>
        <v>0</v>
      </c>
    </row>
    <row r="4234" spans="1:20" x14ac:dyDescent="0.3">
      <c r="A4234" s="1" t="s">
        <v>901</v>
      </c>
      <c r="E4234" s="1">
        <v>0</v>
      </c>
      <c r="F4234" s="1">
        <v>0</v>
      </c>
      <c r="H4234" s="1">
        <v>0</v>
      </c>
      <c r="I4234" s="1">
        <v>0</v>
      </c>
      <c r="K4234" s="1">
        <v>0</v>
      </c>
      <c r="L4234" s="2">
        <f t="shared" si="818"/>
        <v>0</v>
      </c>
      <c r="M4234" s="2" t="str">
        <f t="shared" si="819"/>
        <v>Nuvo-5002E</v>
      </c>
      <c r="N4234" s="2" t="str">
        <f t="shared" si="820"/>
        <v>No site</v>
      </c>
      <c r="O4234" s="1" t="str">
        <f t="shared" si="811"/>
        <v>Nuvo-5002ENo site</v>
      </c>
      <c r="P4234" s="1">
        <f t="shared" si="815"/>
        <v>0</v>
      </c>
      <c r="Q4234" s="1">
        <f t="shared" ref="Q4234:Q4297" si="821">E4234</f>
        <v>0</v>
      </c>
      <c r="R4234" s="1">
        <f t="shared" ref="R4234:R4297" si="822">F4234</f>
        <v>0</v>
      </c>
      <c r="S4234" s="1">
        <f t="shared" si="816"/>
        <v>0</v>
      </c>
      <c r="T4234" s="1">
        <f t="shared" si="817"/>
        <v>0</v>
      </c>
    </row>
    <row r="4235" spans="1:20" x14ac:dyDescent="0.3">
      <c r="A4235" s="1" t="s">
        <v>902</v>
      </c>
      <c r="E4235" s="1">
        <v>0</v>
      </c>
      <c r="F4235" s="1">
        <v>0</v>
      </c>
      <c r="I4235" s="1">
        <v>0</v>
      </c>
      <c r="K4235" s="1">
        <v>0</v>
      </c>
      <c r="L4235" s="2">
        <f t="shared" si="818"/>
        <v>0</v>
      </c>
      <c r="M4235" s="2" t="str">
        <f t="shared" si="819"/>
        <v>Nuvo-5002E-i5QC</v>
      </c>
      <c r="N4235" s="2" t="str">
        <f t="shared" si="820"/>
        <v>No site</v>
      </c>
      <c r="O4235" s="1" t="str">
        <f t="shared" si="811"/>
        <v>Nuvo-5002E-i5QCNo site</v>
      </c>
      <c r="P4235" s="1">
        <f t="shared" si="815"/>
        <v>0</v>
      </c>
      <c r="Q4235" s="1">
        <f t="shared" si="821"/>
        <v>0</v>
      </c>
      <c r="R4235" s="1">
        <f t="shared" si="822"/>
        <v>0</v>
      </c>
      <c r="S4235" s="1">
        <f t="shared" si="816"/>
        <v>0</v>
      </c>
      <c r="T4235" s="1">
        <f t="shared" si="817"/>
        <v>0</v>
      </c>
    </row>
    <row r="4236" spans="1:20" x14ac:dyDescent="0.3">
      <c r="A4236" s="1" t="s">
        <v>1441</v>
      </c>
      <c r="D4236" s="1">
        <v>0</v>
      </c>
      <c r="E4236" s="1">
        <v>0</v>
      </c>
      <c r="F4236" s="1">
        <v>0</v>
      </c>
      <c r="H4236" s="1">
        <v>0</v>
      </c>
      <c r="I4236" s="1">
        <v>0</v>
      </c>
      <c r="K4236" s="1">
        <v>0</v>
      </c>
      <c r="L4236" s="2">
        <f t="shared" si="818"/>
        <v>0</v>
      </c>
      <c r="M4236" s="2" t="str">
        <f t="shared" si="819"/>
        <v>Nuvo-5002E-i5QC-65W</v>
      </c>
      <c r="N4236" s="2" t="str">
        <f t="shared" si="820"/>
        <v>No site</v>
      </c>
      <c r="O4236" s="1" t="str">
        <f t="shared" si="811"/>
        <v>Nuvo-5002E-i5QC-65WNo site</v>
      </c>
      <c r="P4236" s="1">
        <f t="shared" si="815"/>
        <v>0</v>
      </c>
      <c r="Q4236" s="1">
        <f t="shared" si="821"/>
        <v>0</v>
      </c>
      <c r="R4236" s="1">
        <f t="shared" si="822"/>
        <v>0</v>
      </c>
      <c r="S4236" s="1">
        <f t="shared" si="816"/>
        <v>0</v>
      </c>
      <c r="T4236" s="1">
        <f t="shared" si="817"/>
        <v>0</v>
      </c>
    </row>
    <row r="4237" spans="1:20" x14ac:dyDescent="0.3">
      <c r="A4237" s="1" t="s">
        <v>903</v>
      </c>
      <c r="E4237" s="1">
        <v>0</v>
      </c>
      <c r="F4237" s="1">
        <v>0</v>
      </c>
      <c r="I4237" s="1">
        <v>0</v>
      </c>
      <c r="K4237" s="1">
        <v>0</v>
      </c>
      <c r="L4237" s="2">
        <f t="shared" si="818"/>
        <v>0</v>
      </c>
      <c r="M4237" s="2" t="str">
        <f t="shared" si="819"/>
        <v>Nuvo-5002E-i7QC-65W</v>
      </c>
      <c r="N4237" s="2" t="str">
        <f t="shared" si="820"/>
        <v>No site</v>
      </c>
      <c r="O4237" s="1" t="str">
        <f t="shared" si="811"/>
        <v>Nuvo-5002E-i7QC-65WNo site</v>
      </c>
      <c r="P4237" s="1">
        <f t="shared" si="815"/>
        <v>0</v>
      </c>
      <c r="Q4237" s="1">
        <f t="shared" si="821"/>
        <v>0</v>
      </c>
      <c r="R4237" s="1">
        <f t="shared" si="822"/>
        <v>0</v>
      </c>
      <c r="S4237" s="1">
        <f t="shared" si="816"/>
        <v>0</v>
      </c>
      <c r="T4237" s="1">
        <f t="shared" si="817"/>
        <v>0</v>
      </c>
    </row>
    <row r="4238" spans="1:20" x14ac:dyDescent="0.3">
      <c r="A4238" s="1" t="s">
        <v>132</v>
      </c>
      <c r="E4238" s="1">
        <v>0</v>
      </c>
      <c r="F4238" s="1">
        <v>0</v>
      </c>
      <c r="H4238" s="1">
        <v>0</v>
      </c>
      <c r="I4238" s="1">
        <v>0</v>
      </c>
      <c r="K4238" s="1">
        <v>0</v>
      </c>
      <c r="L4238" s="2">
        <f t="shared" si="818"/>
        <v>0</v>
      </c>
      <c r="M4238" s="2" t="str">
        <f t="shared" si="819"/>
        <v>Nuvo-5002LP</v>
      </c>
      <c r="N4238" s="2" t="str">
        <f t="shared" si="820"/>
        <v>No site</v>
      </c>
      <c r="O4238" s="1" t="str">
        <f t="shared" si="811"/>
        <v>Nuvo-5002LPNo site</v>
      </c>
      <c r="P4238" s="1">
        <f t="shared" si="815"/>
        <v>0</v>
      </c>
      <c r="Q4238" s="1">
        <f t="shared" si="821"/>
        <v>0</v>
      </c>
      <c r="R4238" s="1">
        <f t="shared" si="822"/>
        <v>0</v>
      </c>
      <c r="S4238" s="1">
        <f t="shared" si="816"/>
        <v>0</v>
      </c>
      <c r="T4238" s="1">
        <f t="shared" si="817"/>
        <v>0</v>
      </c>
    </row>
    <row r="4239" spans="1:20" x14ac:dyDescent="0.3">
      <c r="A4239" s="1" t="s">
        <v>133</v>
      </c>
      <c r="E4239" s="1">
        <v>0</v>
      </c>
      <c r="F4239" s="1">
        <v>0</v>
      </c>
      <c r="I4239" s="1">
        <v>0</v>
      </c>
      <c r="K4239" s="1">
        <v>0</v>
      </c>
      <c r="L4239" s="2">
        <f t="shared" si="818"/>
        <v>0</v>
      </c>
      <c r="M4239" s="2" t="str">
        <f t="shared" si="819"/>
        <v>Nuvo-5002P</v>
      </c>
      <c r="N4239" s="2" t="str">
        <f t="shared" si="820"/>
        <v>No site</v>
      </c>
      <c r="O4239" s="1" t="str">
        <f t="shared" si="811"/>
        <v>Nuvo-5002PNo site</v>
      </c>
      <c r="P4239" s="1">
        <f t="shared" si="815"/>
        <v>0</v>
      </c>
      <c r="Q4239" s="1">
        <f t="shared" si="821"/>
        <v>0</v>
      </c>
      <c r="R4239" s="1">
        <f t="shared" si="822"/>
        <v>0</v>
      </c>
      <c r="S4239" s="1">
        <f t="shared" si="816"/>
        <v>0</v>
      </c>
      <c r="T4239" s="1">
        <f t="shared" si="817"/>
        <v>0</v>
      </c>
    </row>
    <row r="4240" spans="1:20" x14ac:dyDescent="0.3">
      <c r="A4240" s="1" t="s">
        <v>492</v>
      </c>
      <c r="E4240" s="1">
        <v>0</v>
      </c>
      <c r="F4240" s="1">
        <v>0</v>
      </c>
      <c r="H4240" s="1">
        <v>0</v>
      </c>
      <c r="I4240" s="1">
        <v>0</v>
      </c>
      <c r="K4240" s="1">
        <v>0</v>
      </c>
      <c r="L4240" s="2">
        <f t="shared" si="818"/>
        <v>0</v>
      </c>
      <c r="M4240" s="2" t="str">
        <f t="shared" si="819"/>
        <v>Nuvo-5006E</v>
      </c>
      <c r="N4240" s="2" t="str">
        <f t="shared" si="820"/>
        <v>No site</v>
      </c>
      <c r="O4240" s="1" t="str">
        <f t="shared" si="811"/>
        <v>Nuvo-5006ENo site</v>
      </c>
      <c r="P4240" s="1">
        <f t="shared" si="815"/>
        <v>0</v>
      </c>
      <c r="Q4240" s="1">
        <f t="shared" si="821"/>
        <v>0</v>
      </c>
      <c r="R4240" s="1">
        <f t="shared" si="822"/>
        <v>0</v>
      </c>
      <c r="S4240" s="1">
        <f t="shared" si="816"/>
        <v>0</v>
      </c>
      <c r="T4240" s="1">
        <f t="shared" si="817"/>
        <v>0</v>
      </c>
    </row>
    <row r="4241" spans="1:20" x14ac:dyDescent="0.3">
      <c r="A4241" s="1" t="s">
        <v>905</v>
      </c>
      <c r="H4241" s="1">
        <v>0</v>
      </c>
      <c r="I4241" s="1">
        <v>0</v>
      </c>
      <c r="K4241" s="1">
        <v>0</v>
      </c>
      <c r="L4241" s="2">
        <f t="shared" si="818"/>
        <v>0</v>
      </c>
      <c r="M4241" s="2" t="str">
        <f t="shared" si="819"/>
        <v>Nuvo-5006E-POE</v>
      </c>
      <c r="N4241" s="2" t="str">
        <f t="shared" si="820"/>
        <v>No site</v>
      </c>
      <c r="O4241" s="1" t="str">
        <f t="shared" si="811"/>
        <v>Nuvo-5006E-POENo site</v>
      </c>
      <c r="P4241" s="1">
        <f t="shared" si="815"/>
        <v>0</v>
      </c>
      <c r="Q4241" s="1">
        <f t="shared" si="821"/>
        <v>0</v>
      </c>
      <c r="R4241" s="1">
        <f t="shared" si="822"/>
        <v>0</v>
      </c>
      <c r="S4241" s="1">
        <f t="shared" si="816"/>
        <v>0</v>
      </c>
      <c r="T4241" s="1">
        <f t="shared" si="817"/>
        <v>0</v>
      </c>
    </row>
    <row r="4242" spans="1:20" x14ac:dyDescent="0.3">
      <c r="A4242" s="1" t="s">
        <v>1445</v>
      </c>
      <c r="E4242" s="1">
        <v>0</v>
      </c>
      <c r="F4242" s="1">
        <v>0</v>
      </c>
      <c r="I4242" s="1">
        <v>0</v>
      </c>
      <c r="K4242" s="1">
        <v>0</v>
      </c>
      <c r="L4242" s="2">
        <f t="shared" si="818"/>
        <v>0</v>
      </c>
      <c r="M4242" s="2" t="str">
        <f t="shared" si="819"/>
        <v>Nuvo-5006E-PoE-i7QC-65W</v>
      </c>
      <c r="N4242" s="2" t="str">
        <f t="shared" si="820"/>
        <v>No site</v>
      </c>
      <c r="O4242" s="1" t="str">
        <f t="shared" si="811"/>
        <v>Nuvo-5006E-PoE-i7QC-65WNo site</v>
      </c>
      <c r="P4242" s="1">
        <f t="shared" si="815"/>
        <v>0</v>
      </c>
      <c r="Q4242" s="1">
        <f t="shared" si="821"/>
        <v>0</v>
      </c>
      <c r="R4242" s="1">
        <f t="shared" si="822"/>
        <v>0</v>
      </c>
      <c r="S4242" s="1">
        <f t="shared" si="816"/>
        <v>0</v>
      </c>
      <c r="T4242" s="1">
        <f t="shared" si="817"/>
        <v>0</v>
      </c>
    </row>
    <row r="4243" spans="1:20" x14ac:dyDescent="0.3">
      <c r="A4243" s="1" t="s">
        <v>906</v>
      </c>
      <c r="E4243" s="1">
        <v>0</v>
      </c>
      <c r="F4243" s="1">
        <v>0</v>
      </c>
      <c r="I4243" s="1">
        <v>0</v>
      </c>
      <c r="K4243" s="1">
        <v>0</v>
      </c>
      <c r="L4243" s="2">
        <f t="shared" si="818"/>
        <v>0</v>
      </c>
      <c r="M4243" s="2" t="str">
        <f t="shared" si="819"/>
        <v>Nuvo-5006LP</v>
      </c>
      <c r="N4243" s="2" t="str">
        <f t="shared" si="820"/>
        <v>No site</v>
      </c>
      <c r="O4243" s="1" t="str">
        <f t="shared" si="811"/>
        <v>Nuvo-5006LPNo site</v>
      </c>
      <c r="P4243" s="1">
        <f t="shared" si="815"/>
        <v>0</v>
      </c>
      <c r="Q4243" s="1">
        <f t="shared" si="821"/>
        <v>0</v>
      </c>
      <c r="R4243" s="1">
        <f t="shared" si="822"/>
        <v>0</v>
      </c>
      <c r="S4243" s="1">
        <f t="shared" si="816"/>
        <v>0</v>
      </c>
      <c r="T4243" s="1">
        <f t="shared" si="817"/>
        <v>0</v>
      </c>
    </row>
    <row r="4244" spans="1:20" x14ac:dyDescent="0.3">
      <c r="A4244" s="1" t="s">
        <v>907</v>
      </c>
      <c r="E4244" s="1">
        <v>0</v>
      </c>
      <c r="F4244" s="1">
        <v>0</v>
      </c>
      <c r="I4244" s="1">
        <v>0</v>
      </c>
      <c r="K4244" s="1">
        <v>0</v>
      </c>
      <c r="L4244" s="2">
        <f t="shared" si="818"/>
        <v>0</v>
      </c>
      <c r="M4244" s="2" t="str">
        <f t="shared" si="819"/>
        <v>Nuvo-5006LP-i7QC</v>
      </c>
      <c r="N4244" s="2" t="str">
        <f t="shared" si="820"/>
        <v>No site</v>
      </c>
      <c r="O4244" s="1" t="str">
        <f t="shared" si="811"/>
        <v>Nuvo-5006LP-i7QCNo site</v>
      </c>
      <c r="P4244" s="1">
        <f t="shared" si="815"/>
        <v>0</v>
      </c>
      <c r="Q4244" s="1">
        <f t="shared" si="821"/>
        <v>0</v>
      </c>
      <c r="R4244" s="1">
        <f t="shared" si="822"/>
        <v>0</v>
      </c>
      <c r="S4244" s="1">
        <f t="shared" si="816"/>
        <v>0</v>
      </c>
      <c r="T4244" s="1">
        <f t="shared" si="817"/>
        <v>0</v>
      </c>
    </row>
    <row r="4245" spans="1:20" x14ac:dyDescent="0.3">
      <c r="A4245" s="1" t="s">
        <v>134</v>
      </c>
      <c r="E4245" s="1">
        <v>0</v>
      </c>
      <c r="F4245" s="1">
        <v>0</v>
      </c>
      <c r="H4245" s="1">
        <v>0</v>
      </c>
      <c r="I4245" s="1">
        <v>0</v>
      </c>
      <c r="K4245" s="1">
        <v>0</v>
      </c>
      <c r="L4245" s="2">
        <f t="shared" si="818"/>
        <v>0</v>
      </c>
      <c r="M4245" s="2" t="str">
        <f t="shared" si="819"/>
        <v>Nuvo-5006LP-i7QC-65W</v>
      </c>
      <c r="N4245" s="2" t="str">
        <f t="shared" si="820"/>
        <v>No site</v>
      </c>
      <c r="O4245" s="1" t="str">
        <f t="shared" si="811"/>
        <v>Nuvo-5006LP-i7QC-65WNo site</v>
      </c>
      <c r="P4245" s="1">
        <f t="shared" si="815"/>
        <v>0</v>
      </c>
      <c r="Q4245" s="1">
        <f t="shared" si="821"/>
        <v>0</v>
      </c>
      <c r="R4245" s="1">
        <f t="shared" si="822"/>
        <v>0</v>
      </c>
      <c r="S4245" s="1">
        <f t="shared" si="816"/>
        <v>0</v>
      </c>
      <c r="T4245" s="1">
        <f t="shared" si="817"/>
        <v>0</v>
      </c>
    </row>
    <row r="4246" spans="1:20" x14ac:dyDescent="0.3">
      <c r="A4246" s="1" t="s">
        <v>910</v>
      </c>
      <c r="E4246" s="1">
        <v>0</v>
      </c>
      <c r="F4246" s="1">
        <v>0</v>
      </c>
      <c r="H4246" s="1">
        <v>0</v>
      </c>
      <c r="I4246" s="1">
        <v>0</v>
      </c>
      <c r="K4246" s="1">
        <v>0</v>
      </c>
      <c r="L4246" s="2">
        <f t="shared" si="818"/>
        <v>0</v>
      </c>
      <c r="M4246" s="2" t="str">
        <f t="shared" si="819"/>
        <v>Nuvo-5006LP-PoE-i7QC-65W</v>
      </c>
      <c r="N4246" s="2" t="str">
        <f t="shared" si="820"/>
        <v>No site</v>
      </c>
      <c r="O4246" s="1" t="str">
        <f t="shared" si="811"/>
        <v>Nuvo-5006LP-PoE-i7QC-65WNo site</v>
      </c>
      <c r="P4246" s="1">
        <f t="shared" si="815"/>
        <v>0</v>
      </c>
      <c r="Q4246" s="1">
        <f t="shared" si="821"/>
        <v>0</v>
      </c>
      <c r="R4246" s="1">
        <f t="shared" si="822"/>
        <v>0</v>
      </c>
      <c r="S4246" s="1">
        <f t="shared" si="816"/>
        <v>0</v>
      </c>
      <c r="T4246" s="1">
        <f t="shared" si="817"/>
        <v>0</v>
      </c>
    </row>
    <row r="4247" spans="1:20" x14ac:dyDescent="0.3">
      <c r="A4247" s="1" t="s">
        <v>911</v>
      </c>
      <c r="D4247" s="1">
        <v>0</v>
      </c>
      <c r="E4247" s="1">
        <v>0</v>
      </c>
      <c r="F4247" s="1">
        <v>0</v>
      </c>
      <c r="H4247" s="1">
        <v>0</v>
      </c>
      <c r="I4247" s="1">
        <v>0</v>
      </c>
      <c r="K4247" s="1">
        <v>0</v>
      </c>
      <c r="L4247" s="2">
        <f t="shared" si="818"/>
        <v>0</v>
      </c>
      <c r="M4247" s="2" t="str">
        <f t="shared" si="819"/>
        <v>Nuvo-5006P</v>
      </c>
      <c r="N4247" s="2" t="str">
        <f t="shared" si="820"/>
        <v>No site</v>
      </c>
      <c r="O4247" s="1" t="str">
        <f t="shared" si="811"/>
        <v>Nuvo-5006PNo site</v>
      </c>
      <c r="P4247" s="1">
        <f t="shared" si="815"/>
        <v>0</v>
      </c>
      <c r="Q4247" s="1">
        <f t="shared" si="821"/>
        <v>0</v>
      </c>
      <c r="R4247" s="1">
        <f t="shared" si="822"/>
        <v>0</v>
      </c>
      <c r="S4247" s="1">
        <f t="shared" si="816"/>
        <v>0</v>
      </c>
      <c r="T4247" s="1">
        <f t="shared" si="817"/>
        <v>0</v>
      </c>
    </row>
    <row r="4248" spans="1:20" x14ac:dyDescent="0.3">
      <c r="A4248" s="1" t="s">
        <v>913</v>
      </c>
      <c r="E4248" s="1">
        <v>0</v>
      </c>
      <c r="F4248" s="1">
        <v>0</v>
      </c>
      <c r="I4248" s="1">
        <v>0</v>
      </c>
      <c r="K4248" s="1">
        <v>0</v>
      </c>
      <c r="L4248" s="2">
        <f t="shared" si="818"/>
        <v>0</v>
      </c>
      <c r="M4248" s="2" t="str">
        <f t="shared" si="819"/>
        <v>Nuvo-5026E</v>
      </c>
      <c r="N4248" s="2" t="str">
        <f t="shared" si="820"/>
        <v>No site</v>
      </c>
      <c r="O4248" s="1" t="str">
        <f t="shared" si="811"/>
        <v>Nuvo-5026ENo site</v>
      </c>
      <c r="P4248" s="1">
        <f t="shared" si="815"/>
        <v>0</v>
      </c>
      <c r="Q4248" s="1">
        <f t="shared" si="821"/>
        <v>0</v>
      </c>
      <c r="R4248" s="1">
        <f t="shared" si="822"/>
        <v>0</v>
      </c>
      <c r="S4248" s="1">
        <f t="shared" si="816"/>
        <v>0</v>
      </c>
      <c r="T4248" s="1">
        <f t="shared" si="817"/>
        <v>0</v>
      </c>
    </row>
    <row r="4249" spans="1:20" x14ac:dyDescent="0.3">
      <c r="A4249" s="1" t="s">
        <v>914</v>
      </c>
      <c r="D4249" s="1">
        <v>0</v>
      </c>
      <c r="E4249" s="1">
        <v>0</v>
      </c>
      <c r="F4249" s="1">
        <v>0</v>
      </c>
      <c r="H4249" s="1">
        <v>0</v>
      </c>
      <c r="I4249" s="1">
        <v>0</v>
      </c>
      <c r="K4249" s="1">
        <v>0</v>
      </c>
      <c r="L4249" s="2">
        <f t="shared" si="818"/>
        <v>0</v>
      </c>
      <c r="M4249" s="2" t="str">
        <f t="shared" si="819"/>
        <v>Nuvo-5095GC</v>
      </c>
      <c r="N4249" s="2" t="str">
        <f t="shared" si="820"/>
        <v>No site</v>
      </c>
      <c r="O4249" s="1" t="str">
        <f t="shared" si="811"/>
        <v>Nuvo-5095GCNo site</v>
      </c>
      <c r="P4249" s="1">
        <f t="shared" si="815"/>
        <v>0</v>
      </c>
      <c r="Q4249" s="1">
        <f t="shared" si="821"/>
        <v>0</v>
      </c>
      <c r="R4249" s="1">
        <f t="shared" si="822"/>
        <v>0</v>
      </c>
      <c r="S4249" s="1">
        <f t="shared" si="816"/>
        <v>0</v>
      </c>
      <c r="T4249" s="1">
        <f t="shared" si="817"/>
        <v>0</v>
      </c>
    </row>
    <row r="4250" spans="1:20" x14ac:dyDescent="0.3">
      <c r="A4250" s="1" t="s">
        <v>915</v>
      </c>
      <c r="E4250" s="1">
        <v>0</v>
      </c>
      <c r="F4250" s="1">
        <v>0</v>
      </c>
      <c r="I4250" s="1">
        <v>0</v>
      </c>
      <c r="K4250" s="1">
        <v>0</v>
      </c>
      <c r="L4250" s="2">
        <f t="shared" si="818"/>
        <v>0</v>
      </c>
      <c r="M4250" s="2" t="str">
        <f t="shared" si="819"/>
        <v>Nuvo-5095GC-GTX1050Ti</v>
      </c>
      <c r="N4250" s="2" t="str">
        <f t="shared" si="820"/>
        <v>No site</v>
      </c>
      <c r="O4250" s="1" t="str">
        <f t="shared" si="811"/>
        <v>Nuvo-5095GC-GTX1050TiNo site</v>
      </c>
      <c r="P4250" s="1">
        <f t="shared" si="815"/>
        <v>0</v>
      </c>
      <c r="Q4250" s="1">
        <f t="shared" si="821"/>
        <v>0</v>
      </c>
      <c r="R4250" s="1">
        <f t="shared" si="822"/>
        <v>0</v>
      </c>
      <c r="S4250" s="1">
        <f t="shared" si="816"/>
        <v>0</v>
      </c>
      <c r="T4250" s="1">
        <f t="shared" si="817"/>
        <v>0</v>
      </c>
    </row>
    <row r="4251" spans="1:20" x14ac:dyDescent="0.3">
      <c r="A4251" s="1" t="s">
        <v>1450</v>
      </c>
      <c r="E4251" s="1">
        <v>0</v>
      </c>
      <c r="F4251" s="1">
        <v>0</v>
      </c>
      <c r="H4251" s="1">
        <v>0</v>
      </c>
      <c r="I4251" s="1">
        <v>0</v>
      </c>
      <c r="K4251" s="1">
        <v>0</v>
      </c>
      <c r="L4251" s="2">
        <f t="shared" si="818"/>
        <v>0</v>
      </c>
      <c r="M4251" s="2" t="str">
        <f t="shared" si="819"/>
        <v>Nuvo-5095GC-i7QC-65W</v>
      </c>
      <c r="N4251" s="2" t="str">
        <f t="shared" si="820"/>
        <v>No site</v>
      </c>
      <c r="O4251" s="1" t="str">
        <f t="shared" ref="O4251:O4295" si="823">M4251&amp;N4251</f>
        <v>Nuvo-5095GC-i7QC-65WNo site</v>
      </c>
      <c r="P4251" s="1">
        <f t="shared" si="815"/>
        <v>0</v>
      </c>
      <c r="Q4251" s="1">
        <f t="shared" si="821"/>
        <v>0</v>
      </c>
      <c r="R4251" s="1">
        <f t="shared" si="822"/>
        <v>0</v>
      </c>
      <c r="S4251" s="1">
        <f t="shared" si="816"/>
        <v>0</v>
      </c>
      <c r="T4251" s="1">
        <f t="shared" si="817"/>
        <v>0</v>
      </c>
    </row>
    <row r="4252" spans="1:20" x14ac:dyDescent="0.3">
      <c r="A4252" s="1" t="s">
        <v>916</v>
      </c>
      <c r="E4252" s="1">
        <v>0</v>
      </c>
      <c r="F4252" s="1">
        <v>0</v>
      </c>
      <c r="I4252" s="1">
        <v>0</v>
      </c>
      <c r="K4252" s="1">
        <v>0</v>
      </c>
      <c r="L4252" s="2">
        <f t="shared" si="818"/>
        <v>0</v>
      </c>
      <c r="M4252" s="2" t="str">
        <f t="shared" si="819"/>
        <v>Nuvo-5095GC-PoE</v>
      </c>
      <c r="N4252" s="2" t="str">
        <f t="shared" si="820"/>
        <v>No site</v>
      </c>
      <c r="O4252" s="1" t="str">
        <f t="shared" si="823"/>
        <v>Nuvo-5095GC-PoENo site</v>
      </c>
      <c r="P4252" s="1">
        <f t="shared" si="815"/>
        <v>0</v>
      </c>
      <c r="Q4252" s="1">
        <f t="shared" si="821"/>
        <v>0</v>
      </c>
      <c r="R4252" s="1">
        <f t="shared" si="822"/>
        <v>0</v>
      </c>
      <c r="S4252" s="1">
        <f t="shared" si="816"/>
        <v>0</v>
      </c>
      <c r="T4252" s="1">
        <f t="shared" si="817"/>
        <v>0</v>
      </c>
    </row>
    <row r="4253" spans="1:20" x14ac:dyDescent="0.3">
      <c r="A4253" s="1" t="s">
        <v>921</v>
      </c>
      <c r="E4253" s="1">
        <v>0</v>
      </c>
      <c r="F4253" s="1">
        <v>0</v>
      </c>
      <c r="H4253" s="1">
        <v>0</v>
      </c>
      <c r="I4253" s="1">
        <v>0</v>
      </c>
      <c r="K4253" s="1">
        <v>0</v>
      </c>
      <c r="L4253" s="2">
        <f t="shared" si="818"/>
        <v>0</v>
      </c>
      <c r="M4253" s="2" t="str">
        <f t="shared" si="819"/>
        <v>Nuvo-5104VTC</v>
      </c>
      <c r="N4253" s="2" t="str">
        <f t="shared" si="820"/>
        <v>No site</v>
      </c>
      <c r="O4253" s="1" t="str">
        <f t="shared" si="823"/>
        <v>Nuvo-5104VTCNo site</v>
      </c>
      <c r="P4253" s="1">
        <f t="shared" si="815"/>
        <v>0</v>
      </c>
      <c r="Q4253" s="1">
        <f t="shared" si="821"/>
        <v>0</v>
      </c>
      <c r="R4253" s="1">
        <f t="shared" si="822"/>
        <v>0</v>
      </c>
      <c r="S4253" s="1">
        <f t="shared" si="816"/>
        <v>0</v>
      </c>
      <c r="T4253" s="1">
        <f t="shared" si="817"/>
        <v>0</v>
      </c>
    </row>
    <row r="4254" spans="1:20" x14ac:dyDescent="0.3">
      <c r="A4254" s="1" t="s">
        <v>922</v>
      </c>
      <c r="E4254" s="1">
        <v>0</v>
      </c>
      <c r="F4254" s="1">
        <v>0</v>
      </c>
      <c r="H4254" s="1">
        <v>0</v>
      </c>
      <c r="I4254" s="1">
        <v>0</v>
      </c>
      <c r="K4254" s="1">
        <v>0</v>
      </c>
      <c r="L4254" s="2">
        <f t="shared" si="818"/>
        <v>0</v>
      </c>
      <c r="M4254" s="2" t="str">
        <f t="shared" si="819"/>
        <v>Nuvo-5108VTC</v>
      </c>
      <c r="N4254" s="2" t="str">
        <f t="shared" si="820"/>
        <v>No site</v>
      </c>
      <c r="O4254" s="1" t="str">
        <f t="shared" si="823"/>
        <v>Nuvo-5108VTCNo site</v>
      </c>
      <c r="P4254" s="1">
        <f t="shared" si="815"/>
        <v>0</v>
      </c>
      <c r="Q4254" s="1">
        <f t="shared" si="821"/>
        <v>0</v>
      </c>
      <c r="R4254" s="1">
        <f t="shared" si="822"/>
        <v>0</v>
      </c>
      <c r="S4254" s="1">
        <f t="shared" si="816"/>
        <v>0</v>
      </c>
      <c r="T4254" s="1">
        <f t="shared" si="817"/>
        <v>0</v>
      </c>
    </row>
    <row r="4255" spans="1:20" x14ac:dyDescent="0.3">
      <c r="A4255" s="1" t="s">
        <v>924</v>
      </c>
      <c r="D4255" s="1">
        <v>0</v>
      </c>
      <c r="E4255" s="1">
        <v>0</v>
      </c>
      <c r="F4255" s="1">
        <v>0</v>
      </c>
      <c r="H4255" s="1">
        <v>0</v>
      </c>
      <c r="I4255" s="1">
        <v>0</v>
      </c>
      <c r="K4255" s="1">
        <v>0</v>
      </c>
      <c r="L4255" s="2">
        <f t="shared" si="818"/>
        <v>0</v>
      </c>
      <c r="M4255" s="2" t="str">
        <f t="shared" si="819"/>
        <v>Nuvo-5108VTC-MST-BB</v>
      </c>
      <c r="N4255" s="2" t="str">
        <f t="shared" si="820"/>
        <v>No site</v>
      </c>
      <c r="O4255" s="1" t="str">
        <f t="shared" si="823"/>
        <v>Nuvo-5108VTC-MST-BBNo site</v>
      </c>
      <c r="P4255" s="1">
        <f t="shared" si="815"/>
        <v>0</v>
      </c>
      <c r="Q4255" s="1">
        <f t="shared" si="821"/>
        <v>0</v>
      </c>
      <c r="R4255" s="1">
        <f t="shared" si="822"/>
        <v>0</v>
      </c>
      <c r="S4255" s="1">
        <f t="shared" si="816"/>
        <v>0</v>
      </c>
      <c r="T4255" s="1">
        <f t="shared" si="817"/>
        <v>0</v>
      </c>
    </row>
    <row r="4256" spans="1:20" x14ac:dyDescent="0.3">
      <c r="A4256" s="1" t="s">
        <v>925</v>
      </c>
      <c r="E4256" s="1">
        <v>0</v>
      </c>
      <c r="F4256" s="1">
        <v>0</v>
      </c>
      <c r="H4256" s="1">
        <v>0</v>
      </c>
      <c r="I4256" s="1">
        <v>0</v>
      </c>
      <c r="K4256" s="1">
        <v>0</v>
      </c>
      <c r="L4256" s="2">
        <f t="shared" si="818"/>
        <v>0</v>
      </c>
      <c r="M4256" s="2" t="str">
        <f t="shared" si="819"/>
        <v>Nuvo-5501</v>
      </c>
      <c r="N4256" s="2" t="str">
        <f t="shared" si="820"/>
        <v>No site</v>
      </c>
      <c r="O4256" s="1" t="str">
        <f t="shared" si="823"/>
        <v>Nuvo-5501No site</v>
      </c>
      <c r="P4256" s="1">
        <f t="shared" si="815"/>
        <v>0</v>
      </c>
      <c r="Q4256" s="1">
        <f t="shared" si="821"/>
        <v>0</v>
      </c>
      <c r="R4256" s="1">
        <f t="shared" si="822"/>
        <v>0</v>
      </c>
      <c r="S4256" s="1">
        <f t="shared" si="816"/>
        <v>0</v>
      </c>
      <c r="T4256" s="1">
        <f t="shared" si="817"/>
        <v>0</v>
      </c>
    </row>
    <row r="4257" spans="1:20" hidden="1" x14ac:dyDescent="0.3">
      <c r="A4257" s="1" t="s">
        <v>927</v>
      </c>
      <c r="D4257" s="1">
        <v>0</v>
      </c>
      <c r="E4257" s="1">
        <v>0</v>
      </c>
      <c r="F4257" s="1">
        <v>0</v>
      </c>
      <c r="H4257" s="1">
        <v>0</v>
      </c>
      <c r="K4257" s="1">
        <v>0</v>
      </c>
      <c r="L4257" s="2">
        <f t="shared" si="818"/>
        <v>0</v>
      </c>
      <c r="M4257" s="2" t="str">
        <f t="shared" si="819"/>
        <v>Total Nuvo-5000 Series</v>
      </c>
      <c r="N4257" s="2" t="str">
        <f t="shared" si="820"/>
        <v>No site</v>
      </c>
      <c r="O4257" s="1" t="str">
        <f t="shared" si="823"/>
        <v>Total Nuvo-5000 SeriesNo site</v>
      </c>
      <c r="P4257" s="1">
        <f t="shared" si="815"/>
        <v>0</v>
      </c>
      <c r="Q4257" s="1">
        <f t="shared" si="821"/>
        <v>0</v>
      </c>
      <c r="R4257" s="1">
        <f t="shared" si="822"/>
        <v>0</v>
      </c>
      <c r="S4257" s="1">
        <f t="shared" si="816"/>
        <v>0</v>
      </c>
      <c r="T4257" s="1">
        <f t="shared" si="817"/>
        <v>0</v>
      </c>
    </row>
    <row r="4258" spans="1:20" hidden="1" x14ac:dyDescent="0.3">
      <c r="A4258" s="1" t="s">
        <v>929</v>
      </c>
      <c r="L4258" s="2">
        <f t="shared" si="818"/>
        <v>0</v>
      </c>
      <c r="M4258" s="2" t="str">
        <f t="shared" si="819"/>
        <v>Nuvo-5608VR Series</v>
      </c>
      <c r="N4258" s="2" t="str">
        <f t="shared" si="820"/>
        <v>No site</v>
      </c>
      <c r="O4258" s="1" t="str">
        <f t="shared" si="823"/>
        <v>Nuvo-5608VR SeriesNo site</v>
      </c>
      <c r="P4258" s="1">
        <f t="shared" si="815"/>
        <v>0</v>
      </c>
      <c r="Q4258" s="1">
        <f t="shared" si="821"/>
        <v>0</v>
      </c>
      <c r="R4258" s="1">
        <f t="shared" si="822"/>
        <v>0</v>
      </c>
      <c r="S4258" s="1">
        <f t="shared" si="816"/>
        <v>0</v>
      </c>
      <c r="T4258" s="1">
        <f t="shared" si="817"/>
        <v>0</v>
      </c>
    </row>
    <row r="4259" spans="1:20" x14ac:dyDescent="0.3">
      <c r="A4259" s="1" t="s">
        <v>930</v>
      </c>
      <c r="E4259" s="1">
        <v>0</v>
      </c>
      <c r="F4259" s="1">
        <v>0</v>
      </c>
      <c r="H4259" s="1">
        <v>0</v>
      </c>
      <c r="I4259" s="1">
        <v>0</v>
      </c>
      <c r="K4259" s="1">
        <v>0</v>
      </c>
      <c r="L4259" s="2">
        <f t="shared" si="818"/>
        <v>0</v>
      </c>
      <c r="M4259" s="2" t="str">
        <f t="shared" si="819"/>
        <v>Nuvo-5608VR</v>
      </c>
      <c r="N4259" s="2" t="str">
        <f t="shared" si="820"/>
        <v>No site</v>
      </c>
      <c r="O4259" s="1" t="str">
        <f t="shared" si="823"/>
        <v>Nuvo-5608VRNo site</v>
      </c>
      <c r="P4259" s="1">
        <f t="shared" si="815"/>
        <v>0</v>
      </c>
      <c r="Q4259" s="1">
        <f t="shared" si="821"/>
        <v>0</v>
      </c>
      <c r="R4259" s="1">
        <f t="shared" si="822"/>
        <v>0</v>
      </c>
      <c r="S4259" s="1">
        <f t="shared" si="816"/>
        <v>0</v>
      </c>
      <c r="T4259" s="1">
        <f t="shared" si="817"/>
        <v>0</v>
      </c>
    </row>
    <row r="4260" spans="1:20" x14ac:dyDescent="0.3">
      <c r="A4260" s="1" t="s">
        <v>932</v>
      </c>
      <c r="E4260" s="1">
        <v>0</v>
      </c>
      <c r="F4260" s="1">
        <v>0</v>
      </c>
      <c r="H4260" s="1">
        <v>0</v>
      </c>
      <c r="I4260" s="1">
        <v>0</v>
      </c>
      <c r="K4260" s="1">
        <v>0</v>
      </c>
      <c r="L4260" s="2">
        <f t="shared" si="818"/>
        <v>0</v>
      </c>
      <c r="M4260" s="2" t="str">
        <f t="shared" si="819"/>
        <v>Nuvo-5608VR-i7QC-65W</v>
      </c>
      <c r="N4260" s="2" t="str">
        <f t="shared" si="820"/>
        <v>No site</v>
      </c>
      <c r="O4260" s="1" t="str">
        <f t="shared" si="823"/>
        <v>Nuvo-5608VR-i7QC-65WNo site</v>
      </c>
      <c r="P4260" s="1">
        <f t="shared" si="815"/>
        <v>0</v>
      </c>
      <c r="Q4260" s="1">
        <f t="shared" si="821"/>
        <v>0</v>
      </c>
      <c r="R4260" s="1">
        <f t="shared" si="822"/>
        <v>0</v>
      </c>
      <c r="S4260" s="1">
        <f t="shared" si="816"/>
        <v>0</v>
      </c>
      <c r="T4260" s="1">
        <f t="shared" si="817"/>
        <v>0</v>
      </c>
    </row>
    <row r="4261" spans="1:20" hidden="1" x14ac:dyDescent="0.3">
      <c r="A4261" s="1" t="s">
        <v>933</v>
      </c>
      <c r="D4261" s="1">
        <v>0</v>
      </c>
      <c r="E4261" s="1">
        <v>0</v>
      </c>
      <c r="F4261" s="1">
        <v>0</v>
      </c>
      <c r="H4261" s="1">
        <v>0</v>
      </c>
      <c r="K4261" s="1">
        <v>0</v>
      </c>
      <c r="L4261" s="2">
        <f t="shared" si="818"/>
        <v>0</v>
      </c>
      <c r="M4261" s="2" t="str">
        <f t="shared" si="819"/>
        <v>Total Nuvo-5608VR Series</v>
      </c>
      <c r="N4261" s="2" t="str">
        <f t="shared" si="820"/>
        <v>No site</v>
      </c>
      <c r="O4261" s="1" t="str">
        <f t="shared" si="823"/>
        <v>Total Nuvo-5608VR SeriesNo site</v>
      </c>
      <c r="P4261" s="1">
        <f t="shared" si="815"/>
        <v>0</v>
      </c>
      <c r="Q4261" s="1">
        <f t="shared" si="821"/>
        <v>0</v>
      </c>
      <c r="R4261" s="1">
        <f t="shared" si="822"/>
        <v>0</v>
      </c>
      <c r="S4261" s="1">
        <f t="shared" si="816"/>
        <v>0</v>
      </c>
      <c r="T4261" s="1">
        <f t="shared" si="817"/>
        <v>0</v>
      </c>
    </row>
    <row r="4262" spans="1:20" hidden="1" x14ac:dyDescent="0.3">
      <c r="A4262" s="1" t="s">
        <v>934</v>
      </c>
      <c r="L4262" s="2">
        <f t="shared" si="818"/>
        <v>0</v>
      </c>
      <c r="M4262" s="2" t="str">
        <f t="shared" si="819"/>
        <v>Nuvo-6000 Series</v>
      </c>
      <c r="N4262" s="2" t="str">
        <f t="shared" si="820"/>
        <v>No site</v>
      </c>
      <c r="O4262" s="1" t="str">
        <f t="shared" si="823"/>
        <v>Nuvo-6000 SeriesNo site</v>
      </c>
      <c r="P4262" s="1">
        <f t="shared" si="815"/>
        <v>0</v>
      </c>
      <c r="Q4262" s="1">
        <f t="shared" si="821"/>
        <v>0</v>
      </c>
      <c r="R4262" s="1">
        <f t="shared" si="822"/>
        <v>0</v>
      </c>
      <c r="S4262" s="1">
        <f t="shared" si="816"/>
        <v>0</v>
      </c>
      <c r="T4262" s="1">
        <f t="shared" si="817"/>
        <v>0</v>
      </c>
    </row>
    <row r="4263" spans="1:20" x14ac:dyDescent="0.3">
      <c r="A4263" s="1" t="s">
        <v>1455</v>
      </c>
      <c r="E4263" s="1">
        <v>0</v>
      </c>
      <c r="F4263" s="1">
        <v>0</v>
      </c>
      <c r="H4263" s="1">
        <v>0</v>
      </c>
      <c r="I4263" s="1">
        <v>0</v>
      </c>
      <c r="K4263" s="1">
        <v>0</v>
      </c>
      <c r="L4263" s="2">
        <f t="shared" si="818"/>
        <v>0</v>
      </c>
      <c r="M4263" s="2" t="str">
        <f t="shared" si="819"/>
        <v>Nuvo-6032-i5QC</v>
      </c>
      <c r="N4263" s="2" t="str">
        <f t="shared" si="820"/>
        <v>No site</v>
      </c>
      <c r="O4263" s="1" t="str">
        <f t="shared" si="823"/>
        <v>Nuvo-6032-i5QCNo site</v>
      </c>
      <c r="P4263" s="1">
        <f t="shared" si="815"/>
        <v>0</v>
      </c>
      <c r="Q4263" s="1">
        <f t="shared" si="821"/>
        <v>0</v>
      </c>
      <c r="R4263" s="1">
        <f t="shared" si="822"/>
        <v>0</v>
      </c>
      <c r="S4263" s="1">
        <f t="shared" si="816"/>
        <v>0</v>
      </c>
      <c r="T4263" s="1">
        <f t="shared" si="817"/>
        <v>0</v>
      </c>
    </row>
    <row r="4264" spans="1:20" x14ac:dyDescent="0.3">
      <c r="A4264" s="1" t="s">
        <v>937</v>
      </c>
      <c r="E4264" s="1">
        <v>0</v>
      </c>
      <c r="F4264" s="1">
        <v>0</v>
      </c>
      <c r="H4264" s="1">
        <v>0</v>
      </c>
      <c r="I4264" s="1">
        <v>0</v>
      </c>
      <c r="K4264" s="1">
        <v>0</v>
      </c>
      <c r="L4264" s="2">
        <f t="shared" si="818"/>
        <v>0</v>
      </c>
      <c r="M4264" s="2" t="str">
        <f t="shared" si="819"/>
        <v>Nuvo-6108GC</v>
      </c>
      <c r="N4264" s="2" t="str">
        <f t="shared" si="820"/>
        <v>No site</v>
      </c>
      <c r="O4264" s="1" t="str">
        <f t="shared" si="823"/>
        <v>Nuvo-6108GCNo site</v>
      </c>
      <c r="P4264" s="1">
        <f t="shared" si="815"/>
        <v>0</v>
      </c>
      <c r="Q4264" s="1">
        <f t="shared" si="821"/>
        <v>0</v>
      </c>
      <c r="R4264" s="1">
        <f t="shared" si="822"/>
        <v>0</v>
      </c>
      <c r="S4264" s="1">
        <f t="shared" si="816"/>
        <v>0</v>
      </c>
      <c r="T4264" s="1">
        <f t="shared" si="817"/>
        <v>0</v>
      </c>
    </row>
    <row r="4265" spans="1:20" x14ac:dyDescent="0.3">
      <c r="A4265" s="1" t="s">
        <v>938</v>
      </c>
      <c r="D4265" s="1">
        <v>0</v>
      </c>
      <c r="E4265" s="1">
        <v>0</v>
      </c>
      <c r="F4265" s="1">
        <v>0</v>
      </c>
      <c r="H4265" s="1">
        <v>0</v>
      </c>
      <c r="I4265" s="1">
        <v>0</v>
      </c>
      <c r="K4265" s="1">
        <v>0</v>
      </c>
      <c r="L4265" s="2">
        <f t="shared" si="818"/>
        <v>0</v>
      </c>
      <c r="M4265" s="2" t="str">
        <f t="shared" si="819"/>
        <v>Nuvo-6108GC-CGN</v>
      </c>
      <c r="N4265" s="2" t="str">
        <f t="shared" si="820"/>
        <v>No site</v>
      </c>
      <c r="O4265" s="1" t="str">
        <f t="shared" si="823"/>
        <v>Nuvo-6108GC-CGNNo site</v>
      </c>
      <c r="P4265" s="1">
        <f t="shared" si="815"/>
        <v>0</v>
      </c>
      <c r="Q4265" s="1">
        <f t="shared" si="821"/>
        <v>0</v>
      </c>
      <c r="R4265" s="1">
        <f t="shared" si="822"/>
        <v>0</v>
      </c>
      <c r="S4265" s="1">
        <f t="shared" si="816"/>
        <v>0</v>
      </c>
      <c r="T4265" s="1">
        <f t="shared" si="817"/>
        <v>0</v>
      </c>
    </row>
    <row r="4266" spans="1:20" x14ac:dyDescent="0.3">
      <c r="A4266" s="1" t="s">
        <v>475</v>
      </c>
      <c r="D4266" s="1">
        <v>0</v>
      </c>
      <c r="E4266" s="1">
        <v>0</v>
      </c>
      <c r="F4266" s="1">
        <v>0</v>
      </c>
      <c r="H4266" s="1">
        <v>0</v>
      </c>
      <c r="I4266" s="1">
        <v>0</v>
      </c>
      <c r="K4266" s="1">
        <v>0</v>
      </c>
      <c r="L4266" s="2">
        <f t="shared" si="818"/>
        <v>0</v>
      </c>
      <c r="M4266" s="2" t="str">
        <f t="shared" si="819"/>
        <v>Nuvo-6108GC-CGN1A</v>
      </c>
      <c r="N4266" s="2" t="str">
        <f t="shared" si="820"/>
        <v>No site</v>
      </c>
      <c r="O4266" s="1" t="str">
        <f t="shared" si="823"/>
        <v>Nuvo-6108GC-CGN1ANo site</v>
      </c>
      <c r="P4266" s="1">
        <f t="shared" si="815"/>
        <v>0</v>
      </c>
      <c r="Q4266" s="1">
        <f t="shared" si="821"/>
        <v>0</v>
      </c>
      <c r="R4266" s="1">
        <f t="shared" si="822"/>
        <v>0</v>
      </c>
      <c r="S4266" s="1">
        <f t="shared" si="816"/>
        <v>0</v>
      </c>
      <c r="T4266" s="1">
        <f t="shared" si="817"/>
        <v>0</v>
      </c>
    </row>
    <row r="4267" spans="1:20" x14ac:dyDescent="0.3">
      <c r="A4267" s="1" t="s">
        <v>939</v>
      </c>
      <c r="E4267" s="1">
        <v>0</v>
      </c>
      <c r="F4267" s="1">
        <v>0</v>
      </c>
      <c r="H4267" s="1">
        <v>0</v>
      </c>
      <c r="I4267" s="1">
        <v>0</v>
      </c>
      <c r="K4267" s="1">
        <v>0</v>
      </c>
      <c r="L4267" s="2">
        <f t="shared" si="818"/>
        <v>0</v>
      </c>
      <c r="M4267" s="2" t="str">
        <f t="shared" si="819"/>
        <v>Nuvo-6108GC-i7QC-65W</v>
      </c>
      <c r="N4267" s="2" t="str">
        <f t="shared" si="820"/>
        <v>No site</v>
      </c>
      <c r="O4267" s="1" t="str">
        <f t="shared" si="823"/>
        <v>Nuvo-6108GC-i7QC-65WNo site</v>
      </c>
      <c r="P4267" s="1">
        <f t="shared" si="815"/>
        <v>0</v>
      </c>
      <c r="Q4267" s="1">
        <f t="shared" si="821"/>
        <v>0</v>
      </c>
      <c r="R4267" s="1">
        <f t="shared" si="822"/>
        <v>0</v>
      </c>
      <c r="S4267" s="1">
        <f t="shared" si="816"/>
        <v>0</v>
      </c>
      <c r="T4267" s="1">
        <f t="shared" si="817"/>
        <v>0</v>
      </c>
    </row>
    <row r="4268" spans="1:20" x14ac:dyDescent="0.3">
      <c r="A4268" s="1" t="s">
        <v>940</v>
      </c>
      <c r="E4268" s="1">
        <v>0</v>
      </c>
      <c r="F4268" s="1">
        <v>0</v>
      </c>
      <c r="H4268" s="1">
        <v>0</v>
      </c>
      <c r="I4268" s="1">
        <v>0</v>
      </c>
      <c r="K4268" s="1">
        <v>0</v>
      </c>
      <c r="L4268" s="2">
        <f t="shared" si="818"/>
        <v>0</v>
      </c>
      <c r="M4268" s="2" t="str">
        <f t="shared" si="819"/>
        <v>Nuvo-6108GC-IGN</v>
      </c>
      <c r="N4268" s="2" t="str">
        <f t="shared" si="820"/>
        <v>No site</v>
      </c>
      <c r="O4268" s="1" t="str">
        <f t="shared" si="823"/>
        <v>Nuvo-6108GC-IGNNo site</v>
      </c>
      <c r="P4268" s="1">
        <f t="shared" si="815"/>
        <v>0</v>
      </c>
      <c r="Q4268" s="1">
        <f t="shared" si="821"/>
        <v>0</v>
      </c>
      <c r="R4268" s="1">
        <f t="shared" si="822"/>
        <v>0</v>
      </c>
      <c r="S4268" s="1">
        <f t="shared" si="816"/>
        <v>0</v>
      </c>
      <c r="T4268" s="1">
        <f t="shared" si="817"/>
        <v>0</v>
      </c>
    </row>
    <row r="4269" spans="1:20" hidden="1" x14ac:dyDescent="0.3">
      <c r="A4269" s="1" t="s">
        <v>941</v>
      </c>
      <c r="D4269" s="1">
        <v>0</v>
      </c>
      <c r="E4269" s="1">
        <v>0</v>
      </c>
      <c r="F4269" s="1">
        <v>0</v>
      </c>
      <c r="H4269" s="1">
        <v>0</v>
      </c>
      <c r="K4269" s="1">
        <v>0</v>
      </c>
      <c r="L4269" s="2">
        <f t="shared" si="818"/>
        <v>0</v>
      </c>
      <c r="M4269" s="2" t="str">
        <f t="shared" si="819"/>
        <v>Total Nuvo-6000 Series</v>
      </c>
      <c r="N4269" s="2" t="str">
        <f t="shared" si="820"/>
        <v>No site</v>
      </c>
      <c r="O4269" s="1" t="str">
        <f t="shared" si="823"/>
        <v>Total Nuvo-6000 SeriesNo site</v>
      </c>
      <c r="P4269" s="1">
        <f t="shared" si="815"/>
        <v>0</v>
      </c>
      <c r="Q4269" s="1">
        <f t="shared" si="821"/>
        <v>0</v>
      </c>
      <c r="R4269" s="1">
        <f t="shared" si="822"/>
        <v>0</v>
      </c>
      <c r="S4269" s="1">
        <f t="shared" si="816"/>
        <v>0</v>
      </c>
      <c r="T4269" s="1">
        <f t="shared" si="817"/>
        <v>0</v>
      </c>
    </row>
    <row r="4270" spans="1:20" hidden="1" x14ac:dyDescent="0.3">
      <c r="A4270" s="1" t="s">
        <v>942</v>
      </c>
      <c r="L4270" s="2">
        <f t="shared" si="818"/>
        <v>0</v>
      </c>
      <c r="M4270" s="2" t="str">
        <f t="shared" si="819"/>
        <v>Nuvo-7000 Series</v>
      </c>
      <c r="N4270" s="2" t="str">
        <f t="shared" si="820"/>
        <v>No site</v>
      </c>
      <c r="O4270" s="1" t="str">
        <f t="shared" si="823"/>
        <v>Nuvo-7000 SeriesNo site</v>
      </c>
      <c r="P4270" s="1">
        <f t="shared" si="815"/>
        <v>0</v>
      </c>
      <c r="Q4270" s="1">
        <f t="shared" si="821"/>
        <v>0</v>
      </c>
      <c r="R4270" s="1">
        <f t="shared" si="822"/>
        <v>0</v>
      </c>
      <c r="S4270" s="1">
        <f t="shared" si="816"/>
        <v>0</v>
      </c>
      <c r="T4270" s="1">
        <f t="shared" si="817"/>
        <v>0</v>
      </c>
    </row>
    <row r="4271" spans="1:20" x14ac:dyDescent="0.3">
      <c r="A4271" s="1" t="s">
        <v>943</v>
      </c>
      <c r="D4271" s="1">
        <v>0</v>
      </c>
      <c r="E4271" s="1">
        <v>0</v>
      </c>
      <c r="F4271" s="1">
        <v>0</v>
      </c>
      <c r="H4271" s="1">
        <v>0</v>
      </c>
      <c r="I4271" s="1">
        <v>0</v>
      </c>
      <c r="K4271" s="1">
        <v>0</v>
      </c>
      <c r="L4271" s="2">
        <f t="shared" si="818"/>
        <v>0</v>
      </c>
      <c r="M4271" s="2" t="str">
        <f t="shared" si="819"/>
        <v>CSM-7006DE-PoE-CA</v>
      </c>
      <c r="N4271" s="2" t="str">
        <f t="shared" si="820"/>
        <v>No site</v>
      </c>
      <c r="O4271" s="1" t="str">
        <f t="shared" si="823"/>
        <v>CSM-7006DE-PoE-CANo site</v>
      </c>
      <c r="P4271" s="1">
        <f t="shared" si="815"/>
        <v>0</v>
      </c>
      <c r="Q4271" s="1">
        <f t="shared" si="821"/>
        <v>0</v>
      </c>
      <c r="R4271" s="1">
        <f t="shared" si="822"/>
        <v>0</v>
      </c>
      <c r="S4271" s="1">
        <f t="shared" si="816"/>
        <v>0</v>
      </c>
      <c r="T4271" s="1">
        <f t="shared" si="817"/>
        <v>0</v>
      </c>
    </row>
    <row r="4272" spans="1:20" x14ac:dyDescent="0.3">
      <c r="A4272" s="1" t="s">
        <v>944</v>
      </c>
      <c r="D4272" s="1">
        <v>0</v>
      </c>
      <c r="E4272" s="1">
        <v>0</v>
      </c>
      <c r="F4272" s="1">
        <v>0</v>
      </c>
      <c r="H4272" s="1">
        <v>0</v>
      </c>
      <c r="I4272" s="1">
        <v>0</v>
      </c>
      <c r="K4272" s="1">
        <v>0</v>
      </c>
      <c r="L4272" s="2">
        <f t="shared" si="818"/>
        <v>0</v>
      </c>
      <c r="M4272" s="2" t="str">
        <f t="shared" si="819"/>
        <v>CSM-7160GC</v>
      </c>
      <c r="N4272" s="2" t="str">
        <f t="shared" si="820"/>
        <v>No site</v>
      </c>
      <c r="O4272" s="1" t="str">
        <f t="shared" si="823"/>
        <v>CSM-7160GCNo site</v>
      </c>
      <c r="P4272" s="1">
        <f t="shared" si="815"/>
        <v>0</v>
      </c>
      <c r="Q4272" s="1">
        <f t="shared" si="821"/>
        <v>0</v>
      </c>
      <c r="R4272" s="1">
        <f t="shared" si="822"/>
        <v>0</v>
      </c>
      <c r="S4272" s="1">
        <f t="shared" si="816"/>
        <v>0</v>
      </c>
      <c r="T4272" s="1">
        <f t="shared" si="817"/>
        <v>0</v>
      </c>
    </row>
    <row r="4273" spans="1:20" x14ac:dyDescent="0.3">
      <c r="A4273" s="1" t="s">
        <v>945</v>
      </c>
      <c r="D4273" s="1">
        <v>0</v>
      </c>
      <c r="E4273" s="1">
        <v>0</v>
      </c>
      <c r="F4273" s="1">
        <v>0</v>
      </c>
      <c r="H4273" s="1">
        <v>0</v>
      </c>
      <c r="I4273" s="1">
        <v>0</v>
      </c>
      <c r="K4273" s="1">
        <v>0</v>
      </c>
      <c r="L4273" s="2">
        <f t="shared" si="818"/>
        <v>0</v>
      </c>
      <c r="M4273" s="2" t="str">
        <f t="shared" si="819"/>
        <v>CSM-7162GC</v>
      </c>
      <c r="N4273" s="2" t="str">
        <f t="shared" si="820"/>
        <v>No site</v>
      </c>
      <c r="O4273" s="1" t="str">
        <f t="shared" si="823"/>
        <v>CSM-7162GCNo site</v>
      </c>
      <c r="P4273" s="1">
        <f t="shared" si="815"/>
        <v>0</v>
      </c>
      <c r="Q4273" s="1">
        <f t="shared" si="821"/>
        <v>0</v>
      </c>
      <c r="R4273" s="1">
        <f t="shared" si="822"/>
        <v>0</v>
      </c>
      <c r="S4273" s="1">
        <f t="shared" si="816"/>
        <v>0</v>
      </c>
      <c r="T4273" s="1">
        <f t="shared" si="817"/>
        <v>0</v>
      </c>
    </row>
    <row r="4274" spans="1:20" x14ac:dyDescent="0.3">
      <c r="A4274" s="1" t="s">
        <v>351</v>
      </c>
      <c r="E4274" s="1">
        <v>0</v>
      </c>
      <c r="F4274" s="1">
        <v>0</v>
      </c>
      <c r="H4274" s="1">
        <v>0</v>
      </c>
      <c r="I4274" s="1">
        <v>0</v>
      </c>
      <c r="K4274" s="1">
        <v>0</v>
      </c>
      <c r="L4274" s="2">
        <f t="shared" si="818"/>
        <v>0</v>
      </c>
      <c r="M4274" s="2" t="str">
        <f t="shared" si="819"/>
        <v>CSM-7164GC</v>
      </c>
      <c r="N4274" s="2" t="str">
        <f t="shared" si="820"/>
        <v>No site</v>
      </c>
      <c r="O4274" s="1" t="str">
        <f t="shared" si="823"/>
        <v>CSM-7164GCNo site</v>
      </c>
      <c r="P4274" s="1">
        <f t="shared" si="815"/>
        <v>0</v>
      </c>
      <c r="Q4274" s="1">
        <f t="shared" si="821"/>
        <v>0</v>
      </c>
      <c r="R4274" s="1">
        <f t="shared" si="822"/>
        <v>0</v>
      </c>
      <c r="S4274" s="1">
        <f t="shared" si="816"/>
        <v>0</v>
      </c>
      <c r="T4274" s="1">
        <f t="shared" si="817"/>
        <v>0</v>
      </c>
    </row>
    <row r="4275" spans="1:20" x14ac:dyDescent="0.3">
      <c r="A4275" s="1" t="s">
        <v>135</v>
      </c>
      <c r="E4275" s="1">
        <v>0</v>
      </c>
      <c r="F4275" s="1">
        <v>0</v>
      </c>
      <c r="H4275" s="1">
        <v>0</v>
      </c>
      <c r="I4275" s="1">
        <v>0</v>
      </c>
      <c r="K4275" s="1">
        <v>0</v>
      </c>
      <c r="L4275" s="2">
        <f t="shared" si="818"/>
        <v>0</v>
      </c>
      <c r="M4275" s="2" t="str">
        <f t="shared" si="819"/>
        <v>CSM-7166GC</v>
      </c>
      <c r="N4275" s="2" t="str">
        <f t="shared" si="820"/>
        <v>No site</v>
      </c>
      <c r="O4275" s="1" t="str">
        <f t="shared" si="823"/>
        <v>CSM-7166GCNo site</v>
      </c>
      <c r="P4275" s="1">
        <f t="shared" si="815"/>
        <v>0</v>
      </c>
      <c r="Q4275" s="1">
        <f t="shared" si="821"/>
        <v>0</v>
      </c>
      <c r="R4275" s="1">
        <f t="shared" si="822"/>
        <v>0</v>
      </c>
      <c r="S4275" s="1">
        <f t="shared" si="816"/>
        <v>0</v>
      </c>
      <c r="T4275" s="1">
        <f t="shared" si="817"/>
        <v>0</v>
      </c>
    </row>
    <row r="4276" spans="1:20" x14ac:dyDescent="0.3">
      <c r="A4276" s="1" t="s">
        <v>352</v>
      </c>
      <c r="D4276" s="1">
        <v>0</v>
      </c>
      <c r="E4276" s="1">
        <v>0</v>
      </c>
      <c r="F4276" s="1">
        <v>0</v>
      </c>
      <c r="H4276" s="1">
        <v>0</v>
      </c>
      <c r="I4276" s="1">
        <v>0</v>
      </c>
      <c r="K4276" s="1">
        <v>0</v>
      </c>
      <c r="L4276" s="2">
        <f t="shared" si="818"/>
        <v>0</v>
      </c>
      <c r="M4276" s="2" t="str">
        <f t="shared" si="819"/>
        <v>CSM-7168GC</v>
      </c>
      <c r="N4276" s="2" t="str">
        <f t="shared" si="820"/>
        <v>No site</v>
      </c>
      <c r="O4276" s="1" t="str">
        <f t="shared" si="823"/>
        <v>CSM-7168GCNo site</v>
      </c>
      <c r="P4276" s="1">
        <f t="shared" si="815"/>
        <v>0</v>
      </c>
      <c r="Q4276" s="1">
        <f t="shared" si="821"/>
        <v>0</v>
      </c>
      <c r="R4276" s="1">
        <f t="shared" si="822"/>
        <v>0</v>
      </c>
      <c r="S4276" s="1">
        <f t="shared" si="816"/>
        <v>0</v>
      </c>
      <c r="T4276" s="1">
        <f t="shared" si="817"/>
        <v>0</v>
      </c>
    </row>
    <row r="4277" spans="1:20" x14ac:dyDescent="0.3">
      <c r="A4277" s="1" t="s">
        <v>353</v>
      </c>
      <c r="E4277" s="1">
        <v>0</v>
      </c>
      <c r="F4277" s="1">
        <v>0</v>
      </c>
      <c r="I4277" s="1">
        <v>0</v>
      </c>
      <c r="K4277" s="1">
        <v>0</v>
      </c>
      <c r="L4277" s="2">
        <f t="shared" si="818"/>
        <v>0</v>
      </c>
      <c r="M4277" s="2" t="str">
        <f t="shared" si="819"/>
        <v>CSM-R800</v>
      </c>
      <c r="N4277" s="2" t="str">
        <f t="shared" si="820"/>
        <v>No site</v>
      </c>
      <c r="O4277" s="1" t="str">
        <f t="shared" si="823"/>
        <v>CSM-R800No site</v>
      </c>
      <c r="P4277" s="1">
        <f t="shared" si="815"/>
        <v>0</v>
      </c>
      <c r="Q4277" s="1">
        <f t="shared" si="821"/>
        <v>0</v>
      </c>
      <c r="R4277" s="1">
        <f t="shared" si="822"/>
        <v>0</v>
      </c>
      <c r="S4277" s="1">
        <f t="shared" si="816"/>
        <v>0</v>
      </c>
      <c r="T4277" s="1">
        <f t="shared" si="817"/>
        <v>0</v>
      </c>
    </row>
    <row r="4278" spans="1:20" x14ac:dyDescent="0.3">
      <c r="A4278" s="1" t="s">
        <v>949</v>
      </c>
      <c r="D4278" s="1">
        <v>0</v>
      </c>
      <c r="E4278" s="1">
        <v>0</v>
      </c>
      <c r="F4278" s="1">
        <v>0</v>
      </c>
      <c r="H4278" s="1">
        <v>0</v>
      </c>
      <c r="I4278" s="1">
        <v>0</v>
      </c>
      <c r="K4278" s="1">
        <v>0</v>
      </c>
      <c r="L4278" s="2">
        <f t="shared" si="818"/>
        <v>0</v>
      </c>
      <c r="M4278" s="2" t="str">
        <f t="shared" si="819"/>
        <v>Nuvis-7306RT-DTIO(EA)-BFR</v>
      </c>
      <c r="N4278" s="2" t="str">
        <f t="shared" si="820"/>
        <v>No site</v>
      </c>
      <c r="O4278" s="1" t="str">
        <f t="shared" si="823"/>
        <v>Nuvis-7306RT-DTIO(EA)-BFRNo site</v>
      </c>
      <c r="P4278" s="1">
        <f t="shared" si="815"/>
        <v>0</v>
      </c>
      <c r="Q4278" s="1">
        <f t="shared" si="821"/>
        <v>0</v>
      </c>
      <c r="R4278" s="1">
        <f t="shared" si="822"/>
        <v>0</v>
      </c>
      <c r="S4278" s="1">
        <f t="shared" si="816"/>
        <v>0</v>
      </c>
      <c r="T4278" s="1">
        <f t="shared" si="817"/>
        <v>0</v>
      </c>
    </row>
    <row r="4279" spans="1:20" x14ac:dyDescent="0.3">
      <c r="A4279" s="1" t="s">
        <v>354</v>
      </c>
      <c r="E4279" s="1">
        <v>0</v>
      </c>
      <c r="F4279" s="1">
        <v>0</v>
      </c>
      <c r="H4279" s="1">
        <v>0</v>
      </c>
      <c r="I4279" s="1">
        <v>0</v>
      </c>
      <c r="K4279" s="1">
        <v>0</v>
      </c>
      <c r="L4279" s="2">
        <f t="shared" si="818"/>
        <v>0</v>
      </c>
      <c r="M4279" s="2" t="str">
        <f t="shared" si="819"/>
        <v>Nuvo-7002DE</v>
      </c>
      <c r="N4279" s="2" t="str">
        <f t="shared" si="820"/>
        <v>No site</v>
      </c>
      <c r="O4279" s="1" t="str">
        <f t="shared" si="823"/>
        <v>Nuvo-7002DENo site</v>
      </c>
      <c r="P4279" s="1">
        <f t="shared" si="815"/>
        <v>0</v>
      </c>
      <c r="Q4279" s="1">
        <f t="shared" si="821"/>
        <v>0</v>
      </c>
      <c r="R4279" s="1">
        <f t="shared" si="822"/>
        <v>0</v>
      </c>
      <c r="S4279" s="1">
        <f t="shared" si="816"/>
        <v>0</v>
      </c>
      <c r="T4279" s="1">
        <f t="shared" si="817"/>
        <v>0</v>
      </c>
    </row>
    <row r="4280" spans="1:20" x14ac:dyDescent="0.3">
      <c r="A4280" s="1" t="s">
        <v>1460</v>
      </c>
      <c r="E4280" s="1">
        <v>0</v>
      </c>
      <c r="F4280" s="1">
        <v>0</v>
      </c>
      <c r="I4280" s="1">
        <v>0</v>
      </c>
      <c r="K4280" s="1">
        <v>0</v>
      </c>
      <c r="L4280" s="2">
        <f t="shared" si="818"/>
        <v>0</v>
      </c>
      <c r="M4280" s="2" t="str">
        <f t="shared" si="819"/>
        <v>Nuvo-7002DE-i7HC-65W</v>
      </c>
      <c r="N4280" s="2" t="str">
        <f t="shared" si="820"/>
        <v>No site</v>
      </c>
      <c r="O4280" s="1" t="str">
        <f t="shared" si="823"/>
        <v>Nuvo-7002DE-i7HC-65WNo site</v>
      </c>
      <c r="P4280" s="1">
        <f t="shared" si="815"/>
        <v>0</v>
      </c>
      <c r="Q4280" s="1">
        <f t="shared" si="821"/>
        <v>0</v>
      </c>
      <c r="R4280" s="1">
        <f t="shared" si="822"/>
        <v>0</v>
      </c>
      <c r="S4280" s="1">
        <f t="shared" si="816"/>
        <v>0</v>
      </c>
      <c r="T4280" s="1">
        <f t="shared" si="817"/>
        <v>0</v>
      </c>
    </row>
    <row r="4281" spans="1:20" x14ac:dyDescent="0.3">
      <c r="A4281" s="1" t="s">
        <v>355</v>
      </c>
      <c r="E4281" s="1">
        <v>0</v>
      </c>
      <c r="F4281" s="1">
        <v>0</v>
      </c>
      <c r="I4281" s="1">
        <v>0</v>
      </c>
      <c r="K4281" s="1">
        <v>0</v>
      </c>
      <c r="L4281" s="2">
        <f t="shared" si="818"/>
        <v>0</v>
      </c>
      <c r="M4281" s="2" t="str">
        <f t="shared" si="819"/>
        <v>Nuvo-7002E</v>
      </c>
      <c r="N4281" s="2" t="str">
        <f t="shared" si="820"/>
        <v>No site</v>
      </c>
      <c r="O4281" s="1" t="str">
        <f t="shared" si="823"/>
        <v>Nuvo-7002ENo site</v>
      </c>
      <c r="P4281" s="1">
        <f t="shared" si="815"/>
        <v>0</v>
      </c>
      <c r="Q4281" s="1">
        <f t="shared" si="821"/>
        <v>0</v>
      </c>
      <c r="R4281" s="1">
        <f t="shared" si="822"/>
        <v>0</v>
      </c>
      <c r="S4281" s="1">
        <f t="shared" si="816"/>
        <v>0</v>
      </c>
      <c r="T4281" s="1">
        <f t="shared" si="817"/>
        <v>0</v>
      </c>
    </row>
    <row r="4282" spans="1:20" x14ac:dyDescent="0.3">
      <c r="A4282" s="1" t="s">
        <v>951</v>
      </c>
      <c r="E4282" s="1">
        <v>0</v>
      </c>
      <c r="F4282" s="1">
        <v>0</v>
      </c>
      <c r="I4282" s="1">
        <v>0</v>
      </c>
      <c r="K4282" s="1">
        <v>0</v>
      </c>
      <c r="L4282" s="2">
        <f t="shared" si="818"/>
        <v>0</v>
      </c>
      <c r="M4282" s="2" t="str">
        <f t="shared" si="819"/>
        <v>Nuvo-7002E-i7HC</v>
      </c>
      <c r="N4282" s="2" t="str">
        <f t="shared" si="820"/>
        <v>No site</v>
      </c>
      <c r="O4282" s="1" t="str">
        <f t="shared" si="823"/>
        <v>Nuvo-7002E-i7HCNo site</v>
      </c>
      <c r="P4282" s="1">
        <f t="shared" si="815"/>
        <v>0</v>
      </c>
      <c r="Q4282" s="1">
        <f t="shared" si="821"/>
        <v>0</v>
      </c>
      <c r="R4282" s="1">
        <f t="shared" si="822"/>
        <v>0</v>
      </c>
      <c r="S4282" s="1">
        <f t="shared" si="816"/>
        <v>0</v>
      </c>
      <c r="T4282" s="1">
        <f t="shared" si="817"/>
        <v>0</v>
      </c>
    </row>
    <row r="4283" spans="1:20" x14ac:dyDescent="0.3">
      <c r="A4283" s="1" t="s">
        <v>1462</v>
      </c>
      <c r="E4283" s="1">
        <v>0</v>
      </c>
      <c r="F4283" s="1">
        <v>0</v>
      </c>
      <c r="I4283" s="1">
        <v>0</v>
      </c>
      <c r="K4283" s="1">
        <v>0</v>
      </c>
      <c r="L4283" s="2">
        <f t="shared" si="818"/>
        <v>0</v>
      </c>
      <c r="M4283" s="2" t="str">
        <f t="shared" si="819"/>
        <v>Nuvo-7002E-i7HC-65W</v>
      </c>
      <c r="N4283" s="2" t="str">
        <f t="shared" si="820"/>
        <v>No site</v>
      </c>
      <c r="O4283" s="1" t="str">
        <f t="shared" si="823"/>
        <v>Nuvo-7002E-i7HC-65WNo site</v>
      </c>
      <c r="P4283" s="1">
        <f t="shared" si="815"/>
        <v>0</v>
      </c>
      <c r="Q4283" s="1">
        <f t="shared" si="821"/>
        <v>0</v>
      </c>
      <c r="R4283" s="1">
        <f t="shared" si="822"/>
        <v>0</v>
      </c>
      <c r="S4283" s="1">
        <f t="shared" si="816"/>
        <v>0</v>
      </c>
      <c r="T4283" s="1">
        <f t="shared" si="817"/>
        <v>0</v>
      </c>
    </row>
    <row r="4284" spans="1:20" x14ac:dyDescent="0.3">
      <c r="A4284" s="1" t="s">
        <v>493</v>
      </c>
      <c r="E4284" s="1">
        <v>0</v>
      </c>
      <c r="F4284" s="1">
        <v>0</v>
      </c>
      <c r="I4284" s="1">
        <v>0</v>
      </c>
      <c r="K4284" s="1">
        <v>0</v>
      </c>
      <c r="L4284" s="2">
        <f t="shared" si="818"/>
        <v>0</v>
      </c>
      <c r="M4284" s="2" t="str">
        <f t="shared" si="819"/>
        <v>Nuvo-7002LP</v>
      </c>
      <c r="N4284" s="2" t="str">
        <f t="shared" si="820"/>
        <v>No site</v>
      </c>
      <c r="O4284" s="1" t="str">
        <f t="shared" si="823"/>
        <v>Nuvo-7002LPNo site</v>
      </c>
      <c r="P4284" s="1">
        <f t="shared" si="815"/>
        <v>0</v>
      </c>
      <c r="Q4284" s="1">
        <f t="shared" si="821"/>
        <v>0</v>
      </c>
      <c r="R4284" s="1">
        <f t="shared" si="822"/>
        <v>0</v>
      </c>
      <c r="S4284" s="1">
        <f t="shared" si="816"/>
        <v>0</v>
      </c>
      <c r="T4284" s="1">
        <f t="shared" si="817"/>
        <v>0</v>
      </c>
    </row>
    <row r="4285" spans="1:20" x14ac:dyDescent="0.3">
      <c r="A4285" s="1" t="s">
        <v>1465</v>
      </c>
      <c r="D4285" s="1">
        <v>0</v>
      </c>
      <c r="E4285" s="1">
        <v>0</v>
      </c>
      <c r="F4285" s="1">
        <v>0</v>
      </c>
      <c r="H4285" s="1">
        <v>0</v>
      </c>
      <c r="I4285" s="1">
        <v>0</v>
      </c>
      <c r="K4285" s="1">
        <v>0</v>
      </c>
      <c r="L4285" s="2">
        <f t="shared" si="818"/>
        <v>0</v>
      </c>
      <c r="M4285" s="2" t="str">
        <f t="shared" si="819"/>
        <v>Nuvo-7002LP-i7HC</v>
      </c>
      <c r="N4285" s="2" t="str">
        <f t="shared" si="820"/>
        <v>No site</v>
      </c>
      <c r="O4285" s="1" t="str">
        <f t="shared" si="823"/>
        <v>Nuvo-7002LP-i7HCNo site</v>
      </c>
      <c r="P4285" s="1">
        <f t="shared" si="815"/>
        <v>0</v>
      </c>
      <c r="Q4285" s="1">
        <f t="shared" si="821"/>
        <v>0</v>
      </c>
      <c r="R4285" s="1">
        <f t="shared" si="822"/>
        <v>0</v>
      </c>
      <c r="S4285" s="1">
        <f t="shared" si="816"/>
        <v>0</v>
      </c>
      <c r="T4285" s="1">
        <f t="shared" si="817"/>
        <v>0</v>
      </c>
    </row>
    <row r="4286" spans="1:20" x14ac:dyDescent="0.3">
      <c r="A4286" s="1" t="s">
        <v>954</v>
      </c>
      <c r="E4286" s="1">
        <v>0</v>
      </c>
      <c r="F4286" s="1">
        <v>0</v>
      </c>
      <c r="I4286" s="1">
        <v>0</v>
      </c>
      <c r="K4286" s="1">
        <v>0</v>
      </c>
      <c r="L4286" s="2">
        <f t="shared" si="818"/>
        <v>0</v>
      </c>
      <c r="M4286" s="2" t="str">
        <f t="shared" si="819"/>
        <v>Nuvo-7002LP-i7HC-65W</v>
      </c>
      <c r="N4286" s="2" t="str">
        <f t="shared" si="820"/>
        <v>No site</v>
      </c>
      <c r="O4286" s="1" t="str">
        <f t="shared" si="823"/>
        <v>Nuvo-7002LP-i7HC-65WNo site</v>
      </c>
      <c r="P4286" s="1">
        <f t="shared" ref="P4286:P4317" si="824">D4286</f>
        <v>0</v>
      </c>
      <c r="Q4286" s="1">
        <f t="shared" si="821"/>
        <v>0</v>
      </c>
      <c r="R4286" s="1">
        <f t="shared" si="822"/>
        <v>0</v>
      </c>
      <c r="S4286" s="1">
        <f t="shared" ref="S4286:S4317" si="825">H4286</f>
        <v>0</v>
      </c>
      <c r="T4286" s="1">
        <f t="shared" ref="T4286:T4317" si="826">R4286+S4286</f>
        <v>0</v>
      </c>
    </row>
    <row r="4287" spans="1:20" x14ac:dyDescent="0.3">
      <c r="A4287" s="1" t="s">
        <v>136</v>
      </c>
      <c r="D4287" s="1">
        <v>0</v>
      </c>
      <c r="E4287" s="1">
        <v>0</v>
      </c>
      <c r="F4287" s="1">
        <v>0</v>
      </c>
      <c r="H4287" s="1">
        <v>0</v>
      </c>
      <c r="I4287" s="1">
        <v>0</v>
      </c>
      <c r="K4287" s="1">
        <v>0</v>
      </c>
      <c r="L4287" s="2">
        <f t="shared" si="818"/>
        <v>0</v>
      </c>
      <c r="M4287" s="2" t="str">
        <f t="shared" si="819"/>
        <v>Nuvo-7002LP-LME</v>
      </c>
      <c r="N4287" s="2" t="str">
        <f t="shared" si="820"/>
        <v>No site</v>
      </c>
      <c r="O4287" s="1" t="str">
        <f t="shared" si="823"/>
        <v>Nuvo-7002LP-LMENo site</v>
      </c>
      <c r="P4287" s="1">
        <f t="shared" si="824"/>
        <v>0</v>
      </c>
      <c r="Q4287" s="1">
        <f t="shared" si="821"/>
        <v>0</v>
      </c>
      <c r="R4287" s="1">
        <f t="shared" si="822"/>
        <v>0</v>
      </c>
      <c r="S4287" s="1">
        <f t="shared" si="825"/>
        <v>0</v>
      </c>
      <c r="T4287" s="1">
        <f t="shared" si="826"/>
        <v>0</v>
      </c>
    </row>
    <row r="4288" spans="1:20" x14ac:dyDescent="0.3">
      <c r="A4288" s="1" t="s">
        <v>356</v>
      </c>
      <c r="H4288" s="1">
        <v>0</v>
      </c>
      <c r="I4288" s="1">
        <v>0</v>
      </c>
      <c r="K4288" s="1">
        <v>0</v>
      </c>
      <c r="L4288" s="2">
        <f t="shared" si="818"/>
        <v>0</v>
      </c>
      <c r="M4288" s="2" t="str">
        <f t="shared" si="819"/>
        <v>Nuvo-7006DE</v>
      </c>
      <c r="N4288" s="2" t="str">
        <f t="shared" si="820"/>
        <v>No site</v>
      </c>
      <c r="O4288" s="1" t="str">
        <f t="shared" si="823"/>
        <v>Nuvo-7006DENo site</v>
      </c>
      <c r="P4288" s="1">
        <f t="shared" si="824"/>
        <v>0</v>
      </c>
      <c r="Q4288" s="1">
        <f t="shared" si="821"/>
        <v>0</v>
      </c>
      <c r="R4288" s="1">
        <f t="shared" si="822"/>
        <v>0</v>
      </c>
      <c r="S4288" s="1">
        <f t="shared" si="825"/>
        <v>0</v>
      </c>
      <c r="T4288" s="1">
        <f t="shared" si="826"/>
        <v>0</v>
      </c>
    </row>
    <row r="4289" spans="1:20" x14ac:dyDescent="0.3">
      <c r="A4289" s="1" t="s">
        <v>357</v>
      </c>
      <c r="E4289" s="1">
        <v>0</v>
      </c>
      <c r="F4289" s="1">
        <v>0</v>
      </c>
      <c r="I4289" s="1">
        <v>0</v>
      </c>
      <c r="K4289" s="1">
        <v>0</v>
      </c>
      <c r="L4289" s="2">
        <f t="shared" si="818"/>
        <v>0</v>
      </c>
      <c r="M4289" s="2" t="str">
        <f t="shared" si="819"/>
        <v>Nuvo-7006DE-PoE</v>
      </c>
      <c r="N4289" s="2" t="str">
        <f t="shared" si="820"/>
        <v>No site</v>
      </c>
      <c r="O4289" s="1" t="str">
        <f t="shared" si="823"/>
        <v>Nuvo-7006DE-PoENo site</v>
      </c>
      <c r="P4289" s="1">
        <f t="shared" si="824"/>
        <v>0</v>
      </c>
      <c r="Q4289" s="1">
        <f t="shared" si="821"/>
        <v>0</v>
      </c>
      <c r="R4289" s="1">
        <f t="shared" si="822"/>
        <v>0</v>
      </c>
      <c r="S4289" s="1">
        <f t="shared" si="825"/>
        <v>0</v>
      </c>
      <c r="T4289" s="1">
        <f t="shared" si="826"/>
        <v>0</v>
      </c>
    </row>
    <row r="4290" spans="1:20" x14ac:dyDescent="0.3">
      <c r="A4290" s="1" t="s">
        <v>358</v>
      </c>
      <c r="E4290" s="1">
        <v>0</v>
      </c>
      <c r="F4290" s="1">
        <v>0</v>
      </c>
      <c r="H4290" s="1">
        <v>0</v>
      </c>
      <c r="I4290" s="1">
        <v>0</v>
      </c>
      <c r="K4290" s="1">
        <v>0</v>
      </c>
      <c r="L4290" s="2">
        <f t="shared" si="818"/>
        <v>0</v>
      </c>
      <c r="M4290" s="2" t="str">
        <f t="shared" si="819"/>
        <v>Nuvo-7006E</v>
      </c>
      <c r="N4290" s="2" t="str">
        <f t="shared" si="820"/>
        <v>No site</v>
      </c>
      <c r="O4290" s="1" t="str">
        <f t="shared" si="823"/>
        <v>Nuvo-7006ENo site</v>
      </c>
      <c r="P4290" s="1">
        <f t="shared" si="824"/>
        <v>0</v>
      </c>
      <c r="Q4290" s="1">
        <f t="shared" si="821"/>
        <v>0</v>
      </c>
      <c r="R4290" s="1">
        <f t="shared" si="822"/>
        <v>0</v>
      </c>
      <c r="S4290" s="1">
        <f t="shared" si="825"/>
        <v>0</v>
      </c>
      <c r="T4290" s="1">
        <f t="shared" si="826"/>
        <v>0</v>
      </c>
    </row>
    <row r="4291" spans="1:20" x14ac:dyDescent="0.3">
      <c r="A4291" s="1" t="s">
        <v>960</v>
      </c>
      <c r="E4291" s="1">
        <v>0</v>
      </c>
      <c r="F4291" s="1">
        <v>0</v>
      </c>
      <c r="I4291" s="1">
        <v>0</v>
      </c>
      <c r="K4291" s="1">
        <v>0</v>
      </c>
      <c r="L4291" s="2">
        <f t="shared" si="818"/>
        <v>0</v>
      </c>
      <c r="M4291" s="2" t="str">
        <f t="shared" si="819"/>
        <v>Nuvo-7006E-i7HC-65W</v>
      </c>
      <c r="N4291" s="2" t="str">
        <f t="shared" si="820"/>
        <v>No site</v>
      </c>
      <c r="O4291" s="1" t="str">
        <f t="shared" si="823"/>
        <v>Nuvo-7006E-i7HC-65WNo site</v>
      </c>
      <c r="P4291" s="1">
        <f t="shared" si="824"/>
        <v>0</v>
      </c>
      <c r="Q4291" s="1">
        <f t="shared" si="821"/>
        <v>0</v>
      </c>
      <c r="R4291" s="1">
        <f t="shared" si="822"/>
        <v>0</v>
      </c>
      <c r="S4291" s="1">
        <f t="shared" si="825"/>
        <v>0</v>
      </c>
      <c r="T4291" s="1">
        <f t="shared" si="826"/>
        <v>0</v>
      </c>
    </row>
    <row r="4292" spans="1:20" x14ac:dyDescent="0.3">
      <c r="A4292" s="1" t="s">
        <v>359</v>
      </c>
      <c r="E4292" s="1">
        <v>0</v>
      </c>
      <c r="F4292" s="1">
        <v>0</v>
      </c>
      <c r="H4292" s="1">
        <v>0</v>
      </c>
      <c r="I4292" s="1">
        <v>0</v>
      </c>
      <c r="K4292" s="1">
        <v>0</v>
      </c>
      <c r="L4292" s="2">
        <f t="shared" ref="L4292:L4354" si="827">D4292</f>
        <v>0</v>
      </c>
      <c r="M4292" s="2" t="str">
        <f t="shared" ref="M4292:M4354" si="828">A4292</f>
        <v>Nuvo-7006E-PoE</v>
      </c>
      <c r="N4292" s="2" t="str">
        <f t="shared" ref="N4292:N4354" si="829">IF(A4293="Inventory",A4292,N4291)</f>
        <v>No site</v>
      </c>
      <c r="O4292" s="1" t="str">
        <f t="shared" si="823"/>
        <v>Nuvo-7006E-PoENo site</v>
      </c>
      <c r="P4292" s="1">
        <f t="shared" si="824"/>
        <v>0</v>
      </c>
      <c r="Q4292" s="1">
        <f t="shared" si="821"/>
        <v>0</v>
      </c>
      <c r="R4292" s="1">
        <f t="shared" si="822"/>
        <v>0</v>
      </c>
      <c r="S4292" s="1">
        <f t="shared" si="825"/>
        <v>0</v>
      </c>
      <c r="T4292" s="1">
        <f t="shared" si="826"/>
        <v>0</v>
      </c>
    </row>
    <row r="4293" spans="1:20" x14ac:dyDescent="0.3">
      <c r="A4293" s="1" t="s">
        <v>137</v>
      </c>
      <c r="E4293" s="1">
        <v>0</v>
      </c>
      <c r="F4293" s="1">
        <v>0</v>
      </c>
      <c r="I4293" s="1">
        <v>0</v>
      </c>
      <c r="K4293" s="1">
        <v>0</v>
      </c>
      <c r="L4293" s="2">
        <f t="shared" si="827"/>
        <v>0</v>
      </c>
      <c r="M4293" s="2" t="str">
        <f t="shared" si="828"/>
        <v>Nuvo-7006E-PoE-i7HC-65W</v>
      </c>
      <c r="N4293" s="2" t="str">
        <f t="shared" si="829"/>
        <v>No site</v>
      </c>
      <c r="O4293" s="1" t="str">
        <f t="shared" si="823"/>
        <v>Nuvo-7006E-PoE-i7HC-65WNo site</v>
      </c>
      <c r="P4293" s="1">
        <f t="shared" si="824"/>
        <v>0</v>
      </c>
      <c r="Q4293" s="1">
        <f t="shared" si="821"/>
        <v>0</v>
      </c>
      <c r="R4293" s="1">
        <f t="shared" si="822"/>
        <v>0</v>
      </c>
      <c r="S4293" s="1">
        <f t="shared" si="825"/>
        <v>0</v>
      </c>
      <c r="T4293" s="1">
        <f t="shared" si="826"/>
        <v>0</v>
      </c>
    </row>
    <row r="4294" spans="1:20" x14ac:dyDescent="0.3">
      <c r="A4294" s="1" t="s">
        <v>962</v>
      </c>
      <c r="D4294" s="1">
        <v>0</v>
      </c>
      <c r="E4294" s="1">
        <v>0</v>
      </c>
      <c r="F4294" s="1">
        <v>0</v>
      </c>
      <c r="H4294" s="1">
        <v>0</v>
      </c>
      <c r="I4294" s="1">
        <v>0</v>
      </c>
      <c r="K4294" s="1">
        <v>0</v>
      </c>
      <c r="L4294" s="2">
        <f t="shared" si="827"/>
        <v>0</v>
      </c>
      <c r="M4294" s="2" t="str">
        <f t="shared" si="828"/>
        <v>Nuvo-7006E-PoE-i7OCG9-65W</v>
      </c>
      <c r="N4294" s="2" t="str">
        <f t="shared" si="829"/>
        <v>No site</v>
      </c>
      <c r="O4294" s="1" t="str">
        <f t="shared" si="823"/>
        <v>Nuvo-7006E-PoE-i7OCG9-65WNo site</v>
      </c>
      <c r="P4294" s="1">
        <f t="shared" si="824"/>
        <v>0</v>
      </c>
      <c r="Q4294" s="1">
        <f t="shared" si="821"/>
        <v>0</v>
      </c>
      <c r="R4294" s="1">
        <f t="shared" si="822"/>
        <v>0</v>
      </c>
      <c r="S4294" s="1">
        <f t="shared" si="825"/>
        <v>0</v>
      </c>
      <c r="T4294" s="1">
        <f t="shared" si="826"/>
        <v>0</v>
      </c>
    </row>
    <row r="4295" spans="1:20" x14ac:dyDescent="0.3">
      <c r="A4295" s="1" t="s">
        <v>138</v>
      </c>
      <c r="E4295" s="1">
        <v>0</v>
      </c>
      <c r="F4295" s="1">
        <v>0</v>
      </c>
      <c r="I4295" s="1">
        <v>0</v>
      </c>
      <c r="K4295" s="1">
        <v>0</v>
      </c>
      <c r="L4295" s="2">
        <f t="shared" si="827"/>
        <v>0</v>
      </c>
      <c r="M4295" s="2" t="str">
        <f t="shared" si="828"/>
        <v>Nuvo-7006LP</v>
      </c>
      <c r="N4295" s="2" t="str">
        <f t="shared" si="829"/>
        <v>No site</v>
      </c>
      <c r="O4295" s="1" t="str">
        <f t="shared" si="823"/>
        <v>Nuvo-7006LPNo site</v>
      </c>
      <c r="P4295" s="1">
        <f t="shared" si="824"/>
        <v>0</v>
      </c>
      <c r="Q4295" s="1">
        <f t="shared" si="821"/>
        <v>0</v>
      </c>
      <c r="R4295" s="1">
        <f t="shared" si="822"/>
        <v>0</v>
      </c>
      <c r="S4295" s="1">
        <f t="shared" si="825"/>
        <v>0</v>
      </c>
      <c r="T4295" s="1">
        <f t="shared" si="826"/>
        <v>0</v>
      </c>
    </row>
    <row r="4296" spans="1:20" x14ac:dyDescent="0.3">
      <c r="A4296" s="1" t="s">
        <v>1474</v>
      </c>
      <c r="E4296" s="1">
        <v>0</v>
      </c>
      <c r="F4296" s="1">
        <v>0</v>
      </c>
      <c r="I4296" s="1">
        <v>0</v>
      </c>
      <c r="K4296" s="1">
        <v>0</v>
      </c>
      <c r="L4296" s="2">
        <f t="shared" si="827"/>
        <v>0</v>
      </c>
      <c r="M4296" s="2" t="str">
        <f t="shared" si="828"/>
        <v>Nuvo-7006LP-i7HC-65W</v>
      </c>
      <c r="N4296" s="2" t="str">
        <f t="shared" si="829"/>
        <v>No site</v>
      </c>
      <c r="O4296" s="1" t="str">
        <f t="shared" ref="O4296:O4308" si="830">M4296&amp;N4296</f>
        <v>Nuvo-7006LP-i7HC-65WNo site</v>
      </c>
      <c r="P4296" s="1">
        <f t="shared" si="824"/>
        <v>0</v>
      </c>
      <c r="Q4296" s="1">
        <f t="shared" si="821"/>
        <v>0</v>
      </c>
      <c r="R4296" s="1">
        <f t="shared" si="822"/>
        <v>0</v>
      </c>
      <c r="S4296" s="1">
        <f t="shared" si="825"/>
        <v>0</v>
      </c>
      <c r="T4296" s="1">
        <f t="shared" si="826"/>
        <v>0</v>
      </c>
    </row>
    <row r="4297" spans="1:20" x14ac:dyDescent="0.3">
      <c r="A4297" s="1" t="s">
        <v>139</v>
      </c>
      <c r="E4297" s="1">
        <v>0</v>
      </c>
      <c r="F4297" s="1">
        <v>0</v>
      </c>
      <c r="I4297" s="1">
        <v>0</v>
      </c>
      <c r="K4297" s="1">
        <v>0</v>
      </c>
      <c r="L4297" s="2">
        <f t="shared" si="827"/>
        <v>0</v>
      </c>
      <c r="M4297" s="2" t="str">
        <f t="shared" si="828"/>
        <v>Nuvo-7006LP-PoE</v>
      </c>
      <c r="N4297" s="2" t="str">
        <f t="shared" si="829"/>
        <v>No site</v>
      </c>
      <c r="O4297" s="1" t="str">
        <f t="shared" si="830"/>
        <v>Nuvo-7006LP-PoENo site</v>
      </c>
      <c r="P4297" s="1">
        <f t="shared" si="824"/>
        <v>0</v>
      </c>
      <c r="Q4297" s="1">
        <f t="shared" si="821"/>
        <v>0</v>
      </c>
      <c r="R4297" s="1">
        <f t="shared" si="822"/>
        <v>0</v>
      </c>
      <c r="S4297" s="1">
        <f t="shared" si="825"/>
        <v>0</v>
      </c>
      <c r="T4297" s="1">
        <f t="shared" si="826"/>
        <v>0</v>
      </c>
    </row>
    <row r="4298" spans="1:20" x14ac:dyDescent="0.3">
      <c r="A4298" s="1" t="s">
        <v>964</v>
      </c>
      <c r="E4298" s="1">
        <v>0</v>
      </c>
      <c r="F4298" s="1">
        <v>0</v>
      </c>
      <c r="I4298" s="1">
        <v>0</v>
      </c>
      <c r="K4298" s="1">
        <v>0</v>
      </c>
      <c r="L4298" s="2">
        <f t="shared" si="827"/>
        <v>0</v>
      </c>
      <c r="M4298" s="2" t="str">
        <f t="shared" si="828"/>
        <v>Nuvo-7006LP-PoE-i7HC-65W</v>
      </c>
      <c r="N4298" s="2" t="str">
        <f t="shared" si="829"/>
        <v>No site</v>
      </c>
      <c r="O4298" s="1" t="str">
        <f t="shared" si="830"/>
        <v>Nuvo-7006LP-PoE-i7HC-65WNo site</v>
      </c>
      <c r="P4298" s="1">
        <f t="shared" si="824"/>
        <v>0</v>
      </c>
      <c r="Q4298" s="1">
        <f t="shared" ref="Q4298:Q4317" si="831">E4298</f>
        <v>0</v>
      </c>
      <c r="R4298" s="1">
        <f t="shared" ref="R4298:R4317" si="832">F4298</f>
        <v>0</v>
      </c>
      <c r="S4298" s="1">
        <f t="shared" si="825"/>
        <v>0</v>
      </c>
      <c r="T4298" s="1">
        <f t="shared" si="826"/>
        <v>0</v>
      </c>
    </row>
    <row r="4299" spans="1:20" x14ac:dyDescent="0.3">
      <c r="A4299" s="1" t="s">
        <v>1480</v>
      </c>
      <c r="D4299" s="1">
        <v>0</v>
      </c>
      <c r="E4299" s="1">
        <v>0</v>
      </c>
      <c r="F4299" s="1">
        <v>0</v>
      </c>
      <c r="H4299" s="1">
        <v>0</v>
      </c>
      <c r="I4299" s="1">
        <v>0</v>
      </c>
      <c r="K4299" s="1">
        <v>0</v>
      </c>
      <c r="L4299" s="2">
        <f t="shared" si="827"/>
        <v>0</v>
      </c>
      <c r="M4299" s="2" t="str">
        <f t="shared" si="828"/>
        <v>Nuvo-7006LP-PoE-i7OCG9-65W</v>
      </c>
      <c r="N4299" s="2" t="str">
        <f t="shared" si="829"/>
        <v>No site</v>
      </c>
      <c r="O4299" s="1" t="str">
        <f t="shared" si="830"/>
        <v>Nuvo-7006LP-PoE-i7OCG9-65WNo site</v>
      </c>
      <c r="P4299" s="1">
        <f t="shared" si="824"/>
        <v>0</v>
      </c>
      <c r="Q4299" s="1">
        <f t="shared" si="831"/>
        <v>0</v>
      </c>
      <c r="R4299" s="1">
        <f t="shared" si="832"/>
        <v>0</v>
      </c>
      <c r="S4299" s="1">
        <f t="shared" si="825"/>
        <v>0</v>
      </c>
      <c r="T4299" s="1">
        <f t="shared" si="826"/>
        <v>0</v>
      </c>
    </row>
    <row r="4300" spans="1:20" x14ac:dyDescent="0.3">
      <c r="A4300" s="1" t="s">
        <v>1249</v>
      </c>
      <c r="D4300" s="1">
        <v>0</v>
      </c>
      <c r="E4300" s="1">
        <v>0</v>
      </c>
      <c r="F4300" s="1">
        <v>0</v>
      </c>
      <c r="H4300" s="1">
        <v>0</v>
      </c>
      <c r="I4300" s="1">
        <v>0</v>
      </c>
      <c r="K4300" s="1">
        <v>0</v>
      </c>
      <c r="L4300" s="2">
        <f t="shared" si="827"/>
        <v>0</v>
      </c>
      <c r="M4300" s="2" t="str">
        <f t="shared" si="828"/>
        <v>Nuvo-7006P-PoE-i7HC-65W</v>
      </c>
      <c r="N4300" s="2" t="str">
        <f t="shared" si="829"/>
        <v>No site</v>
      </c>
      <c r="O4300" s="1" t="str">
        <f t="shared" si="830"/>
        <v>Nuvo-7006P-PoE-i7HC-65WNo site</v>
      </c>
      <c r="P4300" s="1">
        <f t="shared" si="824"/>
        <v>0</v>
      </c>
      <c r="Q4300" s="1">
        <f t="shared" si="831"/>
        <v>0</v>
      </c>
      <c r="R4300" s="1">
        <f t="shared" si="832"/>
        <v>0</v>
      </c>
      <c r="S4300" s="1">
        <f t="shared" si="825"/>
        <v>0</v>
      </c>
      <c r="T4300" s="1">
        <f t="shared" si="826"/>
        <v>0</v>
      </c>
    </row>
    <row r="4301" spans="1:20" x14ac:dyDescent="0.3">
      <c r="A4301" s="1" t="s">
        <v>360</v>
      </c>
      <c r="D4301" s="1">
        <v>0</v>
      </c>
      <c r="E4301" s="1">
        <v>0</v>
      </c>
      <c r="F4301" s="1">
        <v>0</v>
      </c>
      <c r="H4301" s="1">
        <v>0</v>
      </c>
      <c r="I4301" s="1">
        <v>0</v>
      </c>
      <c r="K4301" s="1">
        <v>0</v>
      </c>
      <c r="L4301" s="2">
        <f t="shared" si="827"/>
        <v>0</v>
      </c>
      <c r="M4301" s="2" t="str">
        <f t="shared" si="828"/>
        <v>Nuvo-7100VTC</v>
      </c>
      <c r="N4301" s="2" t="str">
        <f t="shared" si="829"/>
        <v>No site</v>
      </c>
      <c r="O4301" s="1" t="str">
        <f t="shared" si="830"/>
        <v>Nuvo-7100VTCNo site</v>
      </c>
      <c r="P4301" s="1">
        <f t="shared" si="824"/>
        <v>0</v>
      </c>
      <c r="Q4301" s="1">
        <f t="shared" si="831"/>
        <v>0</v>
      </c>
      <c r="R4301" s="1">
        <f t="shared" si="832"/>
        <v>0</v>
      </c>
      <c r="S4301" s="1">
        <f t="shared" si="825"/>
        <v>0</v>
      </c>
      <c r="T4301" s="1">
        <f t="shared" si="826"/>
        <v>0</v>
      </c>
    </row>
    <row r="4302" spans="1:20" x14ac:dyDescent="0.3">
      <c r="A4302" s="1" t="s">
        <v>966</v>
      </c>
      <c r="D4302" s="1">
        <v>0</v>
      </c>
      <c r="E4302" s="1">
        <v>0</v>
      </c>
      <c r="F4302" s="1">
        <v>0</v>
      </c>
      <c r="H4302" s="1">
        <v>0</v>
      </c>
      <c r="I4302" s="1">
        <v>0</v>
      </c>
      <c r="K4302" s="1">
        <v>0</v>
      </c>
      <c r="L4302" s="2">
        <f t="shared" si="827"/>
        <v>0</v>
      </c>
      <c r="M4302" s="2" t="str">
        <f t="shared" si="828"/>
        <v>Nuvo-7100VTC-i7HC</v>
      </c>
      <c r="N4302" s="2" t="str">
        <f t="shared" si="829"/>
        <v>No site</v>
      </c>
      <c r="O4302" s="1" t="str">
        <f t="shared" si="830"/>
        <v>Nuvo-7100VTC-i7HCNo site</v>
      </c>
      <c r="P4302" s="1">
        <f t="shared" si="824"/>
        <v>0</v>
      </c>
      <c r="Q4302" s="1">
        <f t="shared" si="831"/>
        <v>0</v>
      </c>
      <c r="R4302" s="1">
        <f t="shared" si="832"/>
        <v>0</v>
      </c>
      <c r="S4302" s="1">
        <f t="shared" si="825"/>
        <v>0</v>
      </c>
      <c r="T4302" s="1">
        <f t="shared" si="826"/>
        <v>0</v>
      </c>
    </row>
    <row r="4303" spans="1:20" x14ac:dyDescent="0.3">
      <c r="A4303" s="1" t="s">
        <v>967</v>
      </c>
      <c r="D4303" s="1">
        <v>0</v>
      </c>
      <c r="E4303" s="1">
        <v>0</v>
      </c>
      <c r="F4303" s="1">
        <v>0</v>
      </c>
      <c r="H4303" s="1">
        <v>0</v>
      </c>
      <c r="I4303" s="1">
        <v>0</v>
      </c>
      <c r="K4303" s="1">
        <v>0</v>
      </c>
      <c r="L4303" s="2">
        <f t="shared" si="827"/>
        <v>0</v>
      </c>
      <c r="M4303" s="2" t="str">
        <f t="shared" si="828"/>
        <v>Nuvo-7100VTC-i7HC-65W</v>
      </c>
      <c r="N4303" s="2" t="str">
        <f t="shared" si="829"/>
        <v>No site</v>
      </c>
      <c r="O4303" s="1" t="str">
        <f t="shared" si="830"/>
        <v>Nuvo-7100VTC-i7HC-65WNo site</v>
      </c>
      <c r="P4303" s="1">
        <f t="shared" si="824"/>
        <v>0</v>
      </c>
      <c r="Q4303" s="1">
        <f t="shared" si="831"/>
        <v>0</v>
      </c>
      <c r="R4303" s="1">
        <f t="shared" si="832"/>
        <v>0</v>
      </c>
      <c r="S4303" s="1">
        <f t="shared" si="825"/>
        <v>0</v>
      </c>
      <c r="T4303" s="1">
        <f t="shared" si="826"/>
        <v>0</v>
      </c>
    </row>
    <row r="4304" spans="1:20" x14ac:dyDescent="0.3">
      <c r="A4304" s="1" t="s">
        <v>969</v>
      </c>
      <c r="E4304" s="1">
        <v>0</v>
      </c>
      <c r="F4304" s="1">
        <v>0</v>
      </c>
      <c r="I4304" s="1">
        <v>0</v>
      </c>
      <c r="K4304" s="1">
        <v>0</v>
      </c>
      <c r="L4304" s="2">
        <f t="shared" si="827"/>
        <v>0</v>
      </c>
      <c r="M4304" s="2" t="str">
        <f t="shared" si="828"/>
        <v>Nuvo-7104VTC</v>
      </c>
      <c r="N4304" s="2" t="str">
        <f t="shared" si="829"/>
        <v>No site</v>
      </c>
      <c r="O4304" s="1" t="str">
        <f t="shared" si="830"/>
        <v>Nuvo-7104VTCNo site</v>
      </c>
      <c r="P4304" s="1">
        <f t="shared" si="824"/>
        <v>0</v>
      </c>
      <c r="Q4304" s="1">
        <f t="shared" si="831"/>
        <v>0</v>
      </c>
      <c r="R4304" s="1">
        <f t="shared" si="832"/>
        <v>0</v>
      </c>
      <c r="S4304" s="1">
        <f t="shared" si="825"/>
        <v>0</v>
      </c>
      <c r="T4304" s="1">
        <f t="shared" si="826"/>
        <v>0</v>
      </c>
    </row>
    <row r="4305" spans="1:20" x14ac:dyDescent="0.3">
      <c r="A4305" s="1" t="s">
        <v>970</v>
      </c>
      <c r="D4305" s="1">
        <v>0</v>
      </c>
      <c r="E4305" s="1">
        <v>0</v>
      </c>
      <c r="F4305" s="1">
        <v>0</v>
      </c>
      <c r="H4305" s="1">
        <v>0</v>
      </c>
      <c r="I4305" s="1">
        <v>0</v>
      </c>
      <c r="K4305" s="1">
        <v>0</v>
      </c>
      <c r="L4305" s="2">
        <f t="shared" si="827"/>
        <v>0</v>
      </c>
      <c r="M4305" s="2" t="str">
        <f t="shared" si="828"/>
        <v>Nuvo-7108VTC</v>
      </c>
      <c r="N4305" s="2" t="str">
        <f t="shared" si="829"/>
        <v>No site</v>
      </c>
      <c r="O4305" s="1" t="str">
        <f t="shared" si="830"/>
        <v>Nuvo-7108VTCNo site</v>
      </c>
      <c r="P4305" s="1">
        <f t="shared" si="824"/>
        <v>0</v>
      </c>
      <c r="Q4305" s="1">
        <f t="shared" si="831"/>
        <v>0</v>
      </c>
      <c r="R4305" s="1">
        <f t="shared" si="832"/>
        <v>0</v>
      </c>
      <c r="S4305" s="1">
        <f t="shared" si="825"/>
        <v>0</v>
      </c>
      <c r="T4305" s="1">
        <f t="shared" si="826"/>
        <v>0</v>
      </c>
    </row>
    <row r="4306" spans="1:20" x14ac:dyDescent="0.3">
      <c r="A4306" s="1" t="s">
        <v>973</v>
      </c>
      <c r="E4306" s="1">
        <v>0</v>
      </c>
      <c r="F4306" s="1">
        <v>0</v>
      </c>
      <c r="H4306" s="1">
        <v>0</v>
      </c>
      <c r="I4306" s="1">
        <v>0</v>
      </c>
      <c r="K4306" s="1">
        <v>0</v>
      </c>
      <c r="L4306" s="2">
        <f t="shared" si="827"/>
        <v>0</v>
      </c>
      <c r="M4306" s="2" t="str">
        <f t="shared" si="828"/>
        <v>Nuvo-7160GC</v>
      </c>
      <c r="N4306" s="2" t="str">
        <f t="shared" si="829"/>
        <v>No site</v>
      </c>
      <c r="O4306" s="1" t="str">
        <f t="shared" si="830"/>
        <v>Nuvo-7160GCNo site</v>
      </c>
      <c r="P4306" s="1">
        <f t="shared" si="824"/>
        <v>0</v>
      </c>
      <c r="Q4306" s="1">
        <f t="shared" si="831"/>
        <v>0</v>
      </c>
      <c r="R4306" s="1">
        <f t="shared" si="832"/>
        <v>0</v>
      </c>
      <c r="S4306" s="1">
        <f t="shared" si="825"/>
        <v>0</v>
      </c>
      <c r="T4306" s="1">
        <f t="shared" si="826"/>
        <v>0</v>
      </c>
    </row>
    <row r="4307" spans="1:20" x14ac:dyDescent="0.3">
      <c r="A4307" s="1" t="s">
        <v>975</v>
      </c>
      <c r="E4307" s="1">
        <v>0</v>
      </c>
      <c r="F4307" s="1">
        <v>0</v>
      </c>
      <c r="H4307" s="1">
        <v>0</v>
      </c>
      <c r="I4307" s="1">
        <v>0</v>
      </c>
      <c r="K4307" s="1">
        <v>0</v>
      </c>
      <c r="L4307" s="2">
        <f t="shared" si="827"/>
        <v>0</v>
      </c>
      <c r="M4307" s="2" t="str">
        <f t="shared" si="828"/>
        <v>Nuvo-7160GC-PoE</v>
      </c>
      <c r="N4307" s="2" t="str">
        <f t="shared" si="829"/>
        <v>No site</v>
      </c>
      <c r="O4307" s="1" t="str">
        <f t="shared" si="830"/>
        <v>Nuvo-7160GC-PoENo site</v>
      </c>
      <c r="P4307" s="1">
        <f t="shared" si="824"/>
        <v>0</v>
      </c>
      <c r="Q4307" s="1">
        <f t="shared" si="831"/>
        <v>0</v>
      </c>
      <c r="R4307" s="1">
        <f t="shared" si="832"/>
        <v>0</v>
      </c>
      <c r="S4307" s="1">
        <f t="shared" si="825"/>
        <v>0</v>
      </c>
      <c r="T4307" s="1">
        <f t="shared" si="826"/>
        <v>0</v>
      </c>
    </row>
    <row r="4308" spans="1:20" x14ac:dyDescent="0.3">
      <c r="A4308" s="1" t="s">
        <v>978</v>
      </c>
      <c r="D4308" s="1">
        <v>0</v>
      </c>
      <c r="E4308" s="1">
        <v>0</v>
      </c>
      <c r="F4308" s="1">
        <v>0</v>
      </c>
      <c r="H4308" s="1">
        <v>0</v>
      </c>
      <c r="I4308" s="1">
        <v>0</v>
      </c>
      <c r="K4308" s="1">
        <v>0</v>
      </c>
      <c r="L4308" s="2">
        <f t="shared" si="827"/>
        <v>0</v>
      </c>
      <c r="M4308" s="2" t="str">
        <f t="shared" si="828"/>
        <v>Nuvo-7162GC(EA)</v>
      </c>
      <c r="N4308" s="2" t="str">
        <f t="shared" si="829"/>
        <v>No site</v>
      </c>
      <c r="O4308" s="1" t="str">
        <f t="shared" si="830"/>
        <v>Nuvo-7162GC(EA)No site</v>
      </c>
      <c r="P4308" s="1">
        <f t="shared" si="824"/>
        <v>0</v>
      </c>
      <c r="Q4308" s="1">
        <f t="shared" si="831"/>
        <v>0</v>
      </c>
      <c r="R4308" s="1">
        <f t="shared" si="832"/>
        <v>0</v>
      </c>
      <c r="S4308" s="1">
        <f t="shared" si="825"/>
        <v>0</v>
      </c>
      <c r="T4308" s="1">
        <f t="shared" si="826"/>
        <v>0</v>
      </c>
    </row>
    <row r="4309" spans="1:20" x14ac:dyDescent="0.3">
      <c r="A4309" s="1" t="s">
        <v>232</v>
      </c>
      <c r="H4309" s="1">
        <v>0</v>
      </c>
      <c r="I4309" s="1">
        <v>0</v>
      </c>
      <c r="K4309" s="1">
        <v>0</v>
      </c>
      <c r="L4309" s="2">
        <f t="shared" si="827"/>
        <v>0</v>
      </c>
      <c r="M4309" s="2" t="str">
        <f t="shared" si="828"/>
        <v>Nuvo-7166GC</v>
      </c>
      <c r="N4309" s="2" t="str">
        <f t="shared" si="829"/>
        <v>No site</v>
      </c>
      <c r="O4309" s="1" t="str">
        <f t="shared" ref="O4309:O4317" si="833">M4309&amp;N4309</f>
        <v>Nuvo-7166GCNo site</v>
      </c>
      <c r="P4309" s="1">
        <f t="shared" si="824"/>
        <v>0</v>
      </c>
      <c r="Q4309" s="1">
        <f t="shared" si="831"/>
        <v>0</v>
      </c>
      <c r="R4309" s="1">
        <f t="shared" si="832"/>
        <v>0</v>
      </c>
      <c r="S4309" s="1">
        <f t="shared" si="825"/>
        <v>0</v>
      </c>
      <c r="T4309" s="1">
        <f t="shared" si="826"/>
        <v>0</v>
      </c>
    </row>
    <row r="4310" spans="1:20" x14ac:dyDescent="0.3">
      <c r="A4310" s="1" t="s">
        <v>983</v>
      </c>
      <c r="D4310" s="1">
        <v>0</v>
      </c>
      <c r="E4310" s="1">
        <v>0</v>
      </c>
      <c r="F4310" s="1">
        <v>0</v>
      </c>
      <c r="H4310" s="1">
        <v>0</v>
      </c>
      <c r="I4310" s="1">
        <v>0</v>
      </c>
      <c r="K4310" s="1">
        <v>0</v>
      </c>
      <c r="L4310" s="2">
        <f t="shared" si="827"/>
        <v>0</v>
      </c>
      <c r="M4310" s="2" t="str">
        <f t="shared" si="828"/>
        <v>Nuvo-7166GC-i7HC-65W</v>
      </c>
      <c r="N4310" s="2" t="str">
        <f t="shared" si="829"/>
        <v>No site</v>
      </c>
      <c r="O4310" s="1" t="str">
        <f t="shared" si="833"/>
        <v>Nuvo-7166GC-i7HC-65WNo site</v>
      </c>
      <c r="P4310" s="1">
        <f t="shared" si="824"/>
        <v>0</v>
      </c>
      <c r="Q4310" s="1">
        <f t="shared" si="831"/>
        <v>0</v>
      </c>
      <c r="R4310" s="1">
        <f t="shared" si="832"/>
        <v>0</v>
      </c>
      <c r="S4310" s="1">
        <f t="shared" si="825"/>
        <v>0</v>
      </c>
      <c r="T4310" s="1">
        <f t="shared" si="826"/>
        <v>0</v>
      </c>
    </row>
    <row r="4311" spans="1:20" x14ac:dyDescent="0.3">
      <c r="A4311" s="1" t="s">
        <v>1250</v>
      </c>
      <c r="D4311" s="1">
        <v>0</v>
      </c>
      <c r="E4311" s="1">
        <v>0</v>
      </c>
      <c r="F4311" s="1">
        <v>0</v>
      </c>
      <c r="H4311" s="1">
        <v>0</v>
      </c>
      <c r="I4311" s="1">
        <v>0</v>
      </c>
      <c r="K4311" s="1">
        <v>0</v>
      </c>
      <c r="L4311" s="2">
        <f t="shared" si="827"/>
        <v>0</v>
      </c>
      <c r="M4311" s="2" t="str">
        <f t="shared" si="828"/>
        <v>Nuvo-7166GC-i7OCG9-65W</v>
      </c>
      <c r="N4311" s="2" t="str">
        <f t="shared" si="829"/>
        <v>No site</v>
      </c>
      <c r="O4311" s="1" t="str">
        <f t="shared" si="833"/>
        <v>Nuvo-7166GC-i7OCG9-65WNo site</v>
      </c>
      <c r="P4311" s="1">
        <f t="shared" si="824"/>
        <v>0</v>
      </c>
      <c r="Q4311" s="1">
        <f t="shared" si="831"/>
        <v>0</v>
      </c>
      <c r="R4311" s="1">
        <f t="shared" si="832"/>
        <v>0</v>
      </c>
      <c r="S4311" s="1">
        <f t="shared" si="825"/>
        <v>0</v>
      </c>
      <c r="T4311" s="1">
        <f t="shared" si="826"/>
        <v>0</v>
      </c>
    </row>
    <row r="4312" spans="1:20" x14ac:dyDescent="0.3">
      <c r="A4312" s="1" t="s">
        <v>984</v>
      </c>
      <c r="D4312" s="1">
        <v>0</v>
      </c>
      <c r="E4312" s="1">
        <v>0</v>
      </c>
      <c r="F4312" s="1">
        <v>0</v>
      </c>
      <c r="H4312" s="1">
        <v>0</v>
      </c>
      <c r="I4312" s="1">
        <v>0</v>
      </c>
      <c r="K4312" s="1">
        <v>0</v>
      </c>
      <c r="L4312" s="2">
        <f t="shared" si="827"/>
        <v>0</v>
      </c>
      <c r="M4312" s="2" t="str">
        <f t="shared" si="828"/>
        <v>Nuvo-7166GC-PoE</v>
      </c>
      <c r="N4312" s="2" t="str">
        <f t="shared" si="829"/>
        <v>No site</v>
      </c>
      <c r="O4312" s="1" t="str">
        <f t="shared" si="833"/>
        <v>Nuvo-7166GC-PoENo site</v>
      </c>
      <c r="P4312" s="1">
        <f t="shared" si="824"/>
        <v>0</v>
      </c>
      <c r="Q4312" s="1">
        <f t="shared" si="831"/>
        <v>0</v>
      </c>
      <c r="R4312" s="1">
        <f t="shared" si="832"/>
        <v>0</v>
      </c>
      <c r="S4312" s="1">
        <f t="shared" si="825"/>
        <v>0</v>
      </c>
      <c r="T4312" s="1">
        <f t="shared" si="826"/>
        <v>0</v>
      </c>
    </row>
    <row r="4313" spans="1:20" x14ac:dyDescent="0.3">
      <c r="A4313" s="1" t="s">
        <v>985</v>
      </c>
      <c r="D4313" s="1">
        <v>0</v>
      </c>
      <c r="E4313" s="1">
        <v>0</v>
      </c>
      <c r="F4313" s="1">
        <v>0</v>
      </c>
      <c r="H4313" s="1">
        <v>0</v>
      </c>
      <c r="I4313" s="1">
        <v>0</v>
      </c>
      <c r="K4313" s="1">
        <v>0</v>
      </c>
      <c r="L4313" s="2">
        <f t="shared" si="827"/>
        <v>0</v>
      </c>
      <c r="M4313" s="2" t="str">
        <f t="shared" si="828"/>
        <v>Nuvo-7166GC-PoE-i7HC-65W</v>
      </c>
      <c r="N4313" s="2" t="str">
        <f t="shared" si="829"/>
        <v>No site</v>
      </c>
      <c r="O4313" s="1" t="str">
        <f t="shared" si="833"/>
        <v>Nuvo-7166GC-PoE-i7HC-65WNo site</v>
      </c>
      <c r="P4313" s="1">
        <f t="shared" si="824"/>
        <v>0</v>
      </c>
      <c r="Q4313" s="1">
        <f t="shared" si="831"/>
        <v>0</v>
      </c>
      <c r="R4313" s="1">
        <f t="shared" si="832"/>
        <v>0</v>
      </c>
      <c r="S4313" s="1">
        <f t="shared" si="825"/>
        <v>0</v>
      </c>
      <c r="T4313" s="1">
        <f t="shared" si="826"/>
        <v>0</v>
      </c>
    </row>
    <row r="4314" spans="1:20" x14ac:dyDescent="0.3">
      <c r="A4314" s="1" t="s">
        <v>142</v>
      </c>
      <c r="D4314" s="1">
        <v>0</v>
      </c>
      <c r="E4314" s="1">
        <v>0</v>
      </c>
      <c r="F4314" s="1">
        <v>0</v>
      </c>
      <c r="H4314" s="1">
        <v>0</v>
      </c>
      <c r="I4314" s="1">
        <v>0</v>
      </c>
      <c r="K4314" s="1">
        <v>0</v>
      </c>
      <c r="L4314" s="2">
        <f t="shared" si="827"/>
        <v>0</v>
      </c>
      <c r="M4314" s="2" t="str">
        <f t="shared" si="828"/>
        <v>Nuvo-716xGC</v>
      </c>
      <c r="N4314" s="2" t="str">
        <f t="shared" si="829"/>
        <v>No site</v>
      </c>
      <c r="O4314" s="1" t="str">
        <f t="shared" si="833"/>
        <v>Nuvo-716xGCNo site</v>
      </c>
      <c r="P4314" s="1">
        <f t="shared" si="824"/>
        <v>0</v>
      </c>
      <c r="Q4314" s="1">
        <f t="shared" si="831"/>
        <v>0</v>
      </c>
      <c r="R4314" s="1">
        <f t="shared" si="832"/>
        <v>0</v>
      </c>
      <c r="S4314" s="1">
        <f t="shared" si="825"/>
        <v>0</v>
      </c>
      <c r="T4314" s="1">
        <f t="shared" si="826"/>
        <v>0</v>
      </c>
    </row>
    <row r="4315" spans="1:20" x14ac:dyDescent="0.3">
      <c r="A4315" s="1" t="s">
        <v>361</v>
      </c>
      <c r="D4315" s="1">
        <v>0</v>
      </c>
      <c r="E4315" s="1">
        <v>0</v>
      </c>
      <c r="F4315" s="1">
        <v>0</v>
      </c>
      <c r="H4315" s="1">
        <v>0</v>
      </c>
      <c r="I4315" s="1">
        <v>0</v>
      </c>
      <c r="K4315" s="1">
        <v>0</v>
      </c>
      <c r="L4315" s="2">
        <f t="shared" si="827"/>
        <v>0</v>
      </c>
      <c r="M4315" s="2" t="str">
        <f t="shared" si="828"/>
        <v>Nuvo-716xGC-PoE</v>
      </c>
      <c r="N4315" s="2" t="str">
        <f t="shared" si="829"/>
        <v>No site</v>
      </c>
      <c r="O4315" s="1" t="str">
        <f t="shared" si="833"/>
        <v>Nuvo-716xGC-PoENo site</v>
      </c>
      <c r="P4315" s="1">
        <f t="shared" si="824"/>
        <v>0</v>
      </c>
      <c r="Q4315" s="1">
        <f t="shared" si="831"/>
        <v>0</v>
      </c>
      <c r="R4315" s="1">
        <f t="shared" si="832"/>
        <v>0</v>
      </c>
      <c r="S4315" s="1">
        <f t="shared" si="825"/>
        <v>0</v>
      </c>
      <c r="T4315" s="1">
        <f t="shared" si="826"/>
        <v>0</v>
      </c>
    </row>
    <row r="4316" spans="1:20" x14ac:dyDescent="0.3">
      <c r="A4316" s="1" t="s">
        <v>494</v>
      </c>
      <c r="D4316" s="1">
        <v>0</v>
      </c>
      <c r="E4316" s="1">
        <v>0</v>
      </c>
      <c r="F4316" s="1">
        <v>0</v>
      </c>
      <c r="H4316" s="1">
        <v>0</v>
      </c>
      <c r="I4316" s="1">
        <v>0</v>
      </c>
      <c r="K4316" s="1">
        <v>0</v>
      </c>
      <c r="L4316" s="2">
        <f t="shared" si="827"/>
        <v>0</v>
      </c>
      <c r="M4316" s="2" t="str">
        <f t="shared" si="828"/>
        <v>Nuvo-7200VTC</v>
      </c>
      <c r="N4316" s="2" t="str">
        <f t="shared" si="829"/>
        <v>No site</v>
      </c>
      <c r="O4316" s="1" t="str">
        <f t="shared" si="833"/>
        <v>Nuvo-7200VTCNo site</v>
      </c>
      <c r="P4316" s="1">
        <f t="shared" si="824"/>
        <v>0</v>
      </c>
      <c r="Q4316" s="1">
        <f t="shared" si="831"/>
        <v>0</v>
      </c>
      <c r="R4316" s="1">
        <f t="shared" si="832"/>
        <v>0</v>
      </c>
      <c r="S4316" s="1">
        <f t="shared" si="825"/>
        <v>0</v>
      </c>
      <c r="T4316" s="1">
        <f t="shared" si="826"/>
        <v>0</v>
      </c>
    </row>
    <row r="4317" spans="1:20" x14ac:dyDescent="0.3">
      <c r="A4317" s="1" t="s">
        <v>1492</v>
      </c>
      <c r="D4317" s="1">
        <v>0</v>
      </c>
      <c r="E4317" s="1">
        <v>0</v>
      </c>
      <c r="F4317" s="1">
        <v>0</v>
      </c>
      <c r="H4317" s="1">
        <v>0</v>
      </c>
      <c r="I4317" s="1">
        <v>0</v>
      </c>
      <c r="K4317" s="1">
        <v>0</v>
      </c>
      <c r="L4317" s="2">
        <f t="shared" si="827"/>
        <v>0</v>
      </c>
      <c r="M4317" s="2" t="str">
        <f t="shared" si="828"/>
        <v>Nuvo-7200VTC-i7HC-65W</v>
      </c>
      <c r="N4317" s="2" t="str">
        <f t="shared" si="829"/>
        <v>No site</v>
      </c>
      <c r="O4317" s="1" t="str">
        <f t="shared" si="833"/>
        <v>Nuvo-7200VTC-i7HC-65WNo site</v>
      </c>
      <c r="P4317" s="1">
        <f t="shared" si="824"/>
        <v>0</v>
      </c>
      <c r="Q4317" s="1">
        <f t="shared" si="831"/>
        <v>0</v>
      </c>
      <c r="R4317" s="1">
        <f t="shared" si="832"/>
        <v>0</v>
      </c>
      <c r="S4317" s="1">
        <f t="shared" si="825"/>
        <v>0</v>
      </c>
      <c r="T4317" s="1">
        <f t="shared" si="826"/>
        <v>0</v>
      </c>
    </row>
    <row r="4318" spans="1:20" x14ac:dyDescent="0.3">
      <c r="A4318" s="1" t="s">
        <v>989</v>
      </c>
      <c r="D4318" s="1">
        <v>0</v>
      </c>
      <c r="E4318" s="1">
        <v>0</v>
      </c>
      <c r="F4318" s="1">
        <v>0</v>
      </c>
      <c r="H4318" s="1">
        <v>0</v>
      </c>
      <c r="I4318" s="1">
        <v>0</v>
      </c>
      <c r="K4318" s="1">
        <v>0</v>
      </c>
      <c r="L4318" s="2">
        <f t="shared" si="827"/>
        <v>0</v>
      </c>
      <c r="M4318" s="2" t="str">
        <f t="shared" si="828"/>
        <v>Nuvo-7200VTC(EA)</v>
      </c>
      <c r="N4318" s="2" t="str">
        <f t="shared" si="829"/>
        <v>No site</v>
      </c>
    </row>
    <row r="4319" spans="1:20" x14ac:dyDescent="0.3">
      <c r="A4319" s="1" t="s">
        <v>362</v>
      </c>
      <c r="D4319" s="1">
        <v>0</v>
      </c>
      <c r="E4319" s="1">
        <v>0</v>
      </c>
      <c r="F4319" s="1">
        <v>0</v>
      </c>
      <c r="H4319" s="1">
        <v>0</v>
      </c>
      <c r="I4319" s="1">
        <v>0</v>
      </c>
      <c r="K4319" s="1">
        <v>0</v>
      </c>
      <c r="L4319" s="2">
        <f t="shared" si="827"/>
        <v>0</v>
      </c>
      <c r="M4319" s="2" t="str">
        <f t="shared" si="828"/>
        <v>Nuvo-7208VTC</v>
      </c>
      <c r="N4319" s="2" t="str">
        <f t="shared" si="829"/>
        <v>No site</v>
      </c>
    </row>
    <row r="4320" spans="1:20" x14ac:dyDescent="0.3">
      <c r="A4320" s="1" t="s">
        <v>990</v>
      </c>
      <c r="D4320" s="1">
        <v>0</v>
      </c>
      <c r="E4320" s="1">
        <v>0</v>
      </c>
      <c r="F4320" s="1">
        <v>0</v>
      </c>
      <c r="H4320" s="1">
        <v>0</v>
      </c>
      <c r="I4320" s="1">
        <v>0</v>
      </c>
      <c r="K4320" s="1">
        <v>0</v>
      </c>
      <c r="L4320" s="2">
        <f t="shared" si="827"/>
        <v>0</v>
      </c>
      <c r="M4320" s="2" t="str">
        <f t="shared" si="828"/>
        <v>Nuvo-7208VTC(EA)</v>
      </c>
      <c r="N4320" s="2" t="str">
        <f t="shared" si="829"/>
        <v>No site</v>
      </c>
      <c r="O4320" s="1" t="str">
        <f t="shared" ref="O4320" si="834">M4320&amp;N4320</f>
        <v>Nuvo-7208VTC(EA)No site</v>
      </c>
      <c r="P4320" s="1">
        <f t="shared" ref="P4320" si="835">D4320</f>
        <v>0</v>
      </c>
      <c r="Q4320" s="1">
        <f t="shared" ref="Q4320" si="836">E4320</f>
        <v>0</v>
      </c>
      <c r="R4320" s="1">
        <f t="shared" ref="R4320" si="837">F4320</f>
        <v>0</v>
      </c>
      <c r="S4320" s="1">
        <f t="shared" ref="S4320" si="838">H4320</f>
        <v>0</v>
      </c>
      <c r="T4320" s="1">
        <f t="shared" ref="T4320" si="839">R4320+S4320</f>
        <v>0</v>
      </c>
    </row>
    <row r="4321" spans="1:20" x14ac:dyDescent="0.3">
      <c r="A4321" s="1" t="s">
        <v>143</v>
      </c>
      <c r="D4321" s="1">
        <v>0</v>
      </c>
      <c r="E4321" s="1">
        <v>0</v>
      </c>
      <c r="F4321" s="1">
        <v>0</v>
      </c>
      <c r="H4321" s="1">
        <v>0</v>
      </c>
      <c r="I4321" s="1">
        <v>0</v>
      </c>
      <c r="K4321" s="1">
        <v>0</v>
      </c>
      <c r="L4321" s="2">
        <f t="shared" si="827"/>
        <v>0</v>
      </c>
      <c r="M4321" s="2" t="str">
        <f t="shared" si="828"/>
        <v>Nuvo-7501</v>
      </c>
      <c r="N4321" s="2" t="str">
        <f t="shared" si="829"/>
        <v>No site</v>
      </c>
    </row>
    <row r="4322" spans="1:20" x14ac:dyDescent="0.3">
      <c r="A4322" s="1" t="s">
        <v>992</v>
      </c>
      <c r="D4322" s="1">
        <v>0</v>
      </c>
      <c r="E4322" s="1">
        <v>0</v>
      </c>
      <c r="F4322" s="1">
        <v>0</v>
      </c>
      <c r="H4322" s="1">
        <v>0</v>
      </c>
      <c r="I4322" s="1">
        <v>0</v>
      </c>
      <c r="K4322" s="1">
        <v>0</v>
      </c>
      <c r="L4322" s="2">
        <f t="shared" si="827"/>
        <v>0</v>
      </c>
      <c r="M4322" s="2" t="str">
        <f t="shared" si="828"/>
        <v>Nuvo-7501-BX</v>
      </c>
      <c r="N4322" s="2" t="str">
        <f t="shared" si="829"/>
        <v>No site</v>
      </c>
    </row>
    <row r="4323" spans="1:20" x14ac:dyDescent="0.3">
      <c r="A4323" s="1" t="s">
        <v>993</v>
      </c>
      <c r="D4323" s="1">
        <v>0</v>
      </c>
      <c r="E4323" s="1">
        <v>0</v>
      </c>
      <c r="F4323" s="1">
        <v>0</v>
      </c>
      <c r="H4323" s="1">
        <v>0</v>
      </c>
      <c r="I4323" s="1">
        <v>0</v>
      </c>
      <c r="K4323" s="1">
        <v>0</v>
      </c>
      <c r="L4323" s="2">
        <f t="shared" si="827"/>
        <v>0</v>
      </c>
      <c r="M4323" s="2" t="str">
        <f t="shared" si="828"/>
        <v>Nuvo-7501(EA)</v>
      </c>
      <c r="N4323" s="2" t="str">
        <f t="shared" si="829"/>
        <v>No site</v>
      </c>
      <c r="O4323" s="1" t="str">
        <f t="shared" ref="O4323:O4326" si="840">M4323&amp;N4323</f>
        <v>Nuvo-7501(EA)No site</v>
      </c>
      <c r="P4323" s="1">
        <f t="shared" ref="P4323:P4326" si="841">D4323</f>
        <v>0</v>
      </c>
      <c r="Q4323" s="1">
        <f t="shared" ref="Q4323:Q4326" si="842">E4323</f>
        <v>0</v>
      </c>
      <c r="R4323" s="1">
        <f t="shared" ref="R4323:R4326" si="843">F4323</f>
        <v>0</v>
      </c>
      <c r="S4323" s="1">
        <f t="shared" ref="S4323:S4326" si="844">H4323</f>
        <v>0</v>
      </c>
      <c r="T4323" s="1">
        <f t="shared" ref="T4323:T4326" si="845">R4323+S4323</f>
        <v>0</v>
      </c>
    </row>
    <row r="4324" spans="1:20" x14ac:dyDescent="0.3">
      <c r="A4324" s="1" t="s">
        <v>144</v>
      </c>
      <c r="D4324" s="1">
        <v>0</v>
      </c>
      <c r="E4324" s="1">
        <v>0</v>
      </c>
      <c r="F4324" s="1">
        <v>0</v>
      </c>
      <c r="H4324" s="1">
        <v>0</v>
      </c>
      <c r="I4324" s="1">
        <v>0</v>
      </c>
      <c r="K4324" s="1">
        <v>0</v>
      </c>
      <c r="L4324" s="2">
        <f t="shared" si="827"/>
        <v>0</v>
      </c>
      <c r="M4324" s="2" t="str">
        <f t="shared" si="828"/>
        <v>Nuvo-7505D</v>
      </c>
      <c r="N4324" s="2" t="str">
        <f t="shared" si="829"/>
        <v>No site</v>
      </c>
      <c r="O4324" s="1" t="str">
        <f t="shared" si="840"/>
        <v>Nuvo-7505DNo site</v>
      </c>
      <c r="P4324" s="1">
        <f t="shared" si="841"/>
        <v>0</v>
      </c>
      <c r="Q4324" s="1">
        <f t="shared" si="842"/>
        <v>0</v>
      </c>
      <c r="R4324" s="1">
        <f t="shared" si="843"/>
        <v>0</v>
      </c>
      <c r="S4324" s="1">
        <f t="shared" si="844"/>
        <v>0</v>
      </c>
      <c r="T4324" s="1">
        <f t="shared" si="845"/>
        <v>0</v>
      </c>
    </row>
    <row r="4325" spans="1:20" x14ac:dyDescent="0.3">
      <c r="A4325" s="1" t="s">
        <v>363</v>
      </c>
      <c r="D4325" s="1">
        <v>0</v>
      </c>
      <c r="E4325" s="1">
        <v>0</v>
      </c>
      <c r="F4325" s="1">
        <v>0</v>
      </c>
      <c r="H4325" s="1">
        <v>0</v>
      </c>
      <c r="I4325" s="1">
        <v>0</v>
      </c>
      <c r="K4325" s="1">
        <v>0</v>
      </c>
      <c r="L4325" s="2">
        <f t="shared" si="827"/>
        <v>0</v>
      </c>
      <c r="M4325" s="2" t="str">
        <f t="shared" si="828"/>
        <v>Nuvo-7505D-BX</v>
      </c>
      <c r="N4325" s="2" t="str">
        <f t="shared" si="829"/>
        <v>No site</v>
      </c>
      <c r="O4325" s="1" t="str">
        <f t="shared" si="840"/>
        <v>Nuvo-7505D-BXNo site</v>
      </c>
      <c r="P4325" s="1">
        <f t="shared" si="841"/>
        <v>0</v>
      </c>
      <c r="Q4325" s="1">
        <f t="shared" si="842"/>
        <v>0</v>
      </c>
      <c r="R4325" s="1">
        <f t="shared" si="843"/>
        <v>0</v>
      </c>
      <c r="S4325" s="1">
        <f t="shared" si="844"/>
        <v>0</v>
      </c>
      <c r="T4325" s="1">
        <f t="shared" si="845"/>
        <v>0</v>
      </c>
    </row>
    <row r="4326" spans="1:20" x14ac:dyDescent="0.3">
      <c r="A4326" s="1" t="s">
        <v>364</v>
      </c>
      <c r="D4326" s="1">
        <v>0</v>
      </c>
      <c r="E4326" s="1">
        <v>0</v>
      </c>
      <c r="F4326" s="1">
        <v>0</v>
      </c>
      <c r="H4326" s="1">
        <v>0</v>
      </c>
      <c r="I4326" s="1">
        <v>0</v>
      </c>
      <c r="K4326" s="1">
        <v>0</v>
      </c>
      <c r="L4326" s="2">
        <f t="shared" si="827"/>
        <v>0</v>
      </c>
      <c r="M4326" s="2" t="str">
        <f t="shared" si="828"/>
        <v>Nuvo-7531</v>
      </c>
      <c r="N4326" s="2" t="str">
        <f t="shared" si="829"/>
        <v>No site</v>
      </c>
      <c r="O4326" s="1" t="str">
        <f t="shared" si="840"/>
        <v>Nuvo-7531No site</v>
      </c>
      <c r="P4326" s="1">
        <f t="shared" si="841"/>
        <v>0</v>
      </c>
      <c r="Q4326" s="1">
        <f t="shared" si="842"/>
        <v>0</v>
      </c>
      <c r="R4326" s="1">
        <f t="shared" si="843"/>
        <v>0</v>
      </c>
      <c r="S4326" s="1">
        <f t="shared" si="844"/>
        <v>0</v>
      </c>
      <c r="T4326" s="1">
        <f t="shared" si="845"/>
        <v>0</v>
      </c>
    </row>
    <row r="4327" spans="1:20" x14ac:dyDescent="0.3">
      <c r="A4327" s="1" t="s">
        <v>486</v>
      </c>
      <c r="D4327" s="1">
        <v>0</v>
      </c>
      <c r="E4327" s="1">
        <v>0</v>
      </c>
      <c r="F4327" s="1">
        <v>0</v>
      </c>
      <c r="H4327" s="1">
        <v>0</v>
      </c>
      <c r="I4327" s="1">
        <v>0</v>
      </c>
      <c r="K4327" s="1">
        <v>0</v>
      </c>
      <c r="L4327" s="2">
        <f t="shared" si="827"/>
        <v>0</v>
      </c>
      <c r="M4327" s="2" t="str">
        <f t="shared" si="828"/>
        <v>Nuvo-7531-i7HC</v>
      </c>
      <c r="N4327" s="2" t="str">
        <f t="shared" si="829"/>
        <v>No site</v>
      </c>
      <c r="O4327" s="1" t="str">
        <f t="shared" ref="O4327:O4342" si="846">M4327&amp;N4327</f>
        <v>Nuvo-7531-i7HCNo site</v>
      </c>
      <c r="P4327" s="1">
        <f t="shared" ref="P4327:P4342" si="847">D4327</f>
        <v>0</v>
      </c>
      <c r="Q4327" s="1">
        <f t="shared" ref="Q4327:Q4342" si="848">E4327</f>
        <v>0</v>
      </c>
      <c r="R4327" s="1">
        <f t="shared" ref="R4327:R4342" si="849">F4327</f>
        <v>0</v>
      </c>
      <c r="S4327" s="1">
        <f t="shared" ref="S4327:S4342" si="850">H4327</f>
        <v>0</v>
      </c>
      <c r="T4327" s="1">
        <f t="shared" ref="T4327:T4342" si="851">R4327+S4327</f>
        <v>0</v>
      </c>
    </row>
    <row r="4328" spans="1:20" x14ac:dyDescent="0.3">
      <c r="A4328" s="1" t="s">
        <v>994</v>
      </c>
      <c r="D4328" s="1">
        <v>0</v>
      </c>
      <c r="E4328" s="1">
        <v>0</v>
      </c>
      <c r="F4328" s="1">
        <v>0</v>
      </c>
      <c r="H4328" s="1">
        <v>0</v>
      </c>
      <c r="I4328" s="1">
        <v>0</v>
      </c>
      <c r="K4328" s="1">
        <v>0</v>
      </c>
      <c r="L4328" s="2">
        <f t="shared" si="827"/>
        <v>0</v>
      </c>
      <c r="M4328" s="2" t="str">
        <f t="shared" si="828"/>
        <v>Nuvo-7531-i7OCG9</v>
      </c>
      <c r="N4328" s="2" t="str">
        <f t="shared" si="829"/>
        <v>No site</v>
      </c>
      <c r="O4328" s="1" t="str">
        <f t="shared" si="846"/>
        <v>Nuvo-7531-i7OCG9No site</v>
      </c>
      <c r="P4328" s="1">
        <f t="shared" si="847"/>
        <v>0</v>
      </c>
      <c r="Q4328" s="1">
        <f t="shared" si="848"/>
        <v>0</v>
      </c>
      <c r="R4328" s="1">
        <f t="shared" si="849"/>
        <v>0</v>
      </c>
      <c r="S4328" s="1">
        <f t="shared" si="850"/>
        <v>0</v>
      </c>
      <c r="T4328" s="1">
        <f t="shared" si="851"/>
        <v>0</v>
      </c>
    </row>
    <row r="4329" spans="1:20" x14ac:dyDescent="0.3">
      <c r="A4329" s="1" t="s">
        <v>496</v>
      </c>
      <c r="D4329" s="1">
        <v>0</v>
      </c>
      <c r="E4329" s="1">
        <v>0</v>
      </c>
      <c r="F4329" s="1">
        <v>0</v>
      </c>
      <c r="H4329" s="1">
        <v>0</v>
      </c>
      <c r="I4329" s="1">
        <v>0</v>
      </c>
      <c r="K4329" s="1">
        <v>0</v>
      </c>
      <c r="L4329" s="2">
        <f t="shared" si="827"/>
        <v>0</v>
      </c>
      <c r="M4329" s="2" t="str">
        <f t="shared" si="828"/>
        <v>Nuvo-7531-IGN</v>
      </c>
      <c r="N4329" s="2" t="str">
        <f t="shared" si="829"/>
        <v>No site</v>
      </c>
      <c r="O4329" s="1" t="str">
        <f t="shared" si="846"/>
        <v>Nuvo-7531-IGNNo site</v>
      </c>
      <c r="P4329" s="1">
        <f t="shared" si="847"/>
        <v>0</v>
      </c>
      <c r="Q4329" s="1">
        <f t="shared" si="848"/>
        <v>0</v>
      </c>
      <c r="R4329" s="1">
        <f t="shared" si="849"/>
        <v>0</v>
      </c>
      <c r="S4329" s="1">
        <f t="shared" si="850"/>
        <v>0</v>
      </c>
      <c r="T4329" s="1">
        <f t="shared" si="851"/>
        <v>0</v>
      </c>
    </row>
    <row r="4330" spans="1:20" x14ac:dyDescent="0.3">
      <c r="A4330" s="1" t="s">
        <v>995</v>
      </c>
      <c r="D4330" s="1">
        <v>0</v>
      </c>
      <c r="E4330" s="1">
        <v>0</v>
      </c>
      <c r="F4330" s="1">
        <v>0</v>
      </c>
      <c r="H4330" s="1">
        <v>0</v>
      </c>
      <c r="I4330" s="1">
        <v>0</v>
      </c>
      <c r="K4330" s="1">
        <v>0</v>
      </c>
      <c r="L4330" s="2">
        <f t="shared" si="827"/>
        <v>0</v>
      </c>
      <c r="M4330" s="2" t="str">
        <f t="shared" si="828"/>
        <v>Nuvo-7531-IGN-i7OCG9</v>
      </c>
      <c r="N4330" s="2" t="str">
        <f t="shared" si="829"/>
        <v>No site</v>
      </c>
      <c r="O4330" s="1" t="str">
        <f t="shared" si="846"/>
        <v>Nuvo-7531-IGN-i7OCG9No site</v>
      </c>
      <c r="P4330" s="1">
        <f t="shared" si="847"/>
        <v>0</v>
      </c>
      <c r="Q4330" s="1">
        <f t="shared" si="848"/>
        <v>0</v>
      </c>
      <c r="R4330" s="1">
        <f t="shared" si="849"/>
        <v>0</v>
      </c>
      <c r="S4330" s="1">
        <f t="shared" si="850"/>
        <v>0</v>
      </c>
      <c r="T4330" s="1">
        <f t="shared" si="851"/>
        <v>0</v>
      </c>
    </row>
    <row r="4331" spans="1:20" hidden="1" x14ac:dyDescent="0.3">
      <c r="A4331" s="1" t="s">
        <v>997</v>
      </c>
      <c r="D4331" s="1">
        <v>0</v>
      </c>
      <c r="E4331" s="1">
        <v>0</v>
      </c>
      <c r="F4331" s="1">
        <v>0</v>
      </c>
      <c r="H4331" s="1">
        <v>0</v>
      </c>
      <c r="K4331" s="1">
        <v>0</v>
      </c>
      <c r="L4331" s="2">
        <f t="shared" si="827"/>
        <v>0</v>
      </c>
      <c r="M4331" s="2" t="str">
        <f t="shared" si="828"/>
        <v>Total Nuvo-7000 Series</v>
      </c>
      <c r="N4331" s="2" t="str">
        <f t="shared" si="829"/>
        <v>No site</v>
      </c>
      <c r="O4331" s="1" t="str">
        <f t="shared" si="846"/>
        <v>Total Nuvo-7000 SeriesNo site</v>
      </c>
      <c r="P4331" s="1">
        <f t="shared" si="847"/>
        <v>0</v>
      </c>
      <c r="Q4331" s="1">
        <f t="shared" si="848"/>
        <v>0</v>
      </c>
      <c r="R4331" s="1">
        <f t="shared" si="849"/>
        <v>0</v>
      </c>
      <c r="S4331" s="1">
        <f t="shared" si="850"/>
        <v>0</v>
      </c>
      <c r="T4331" s="1">
        <f t="shared" si="851"/>
        <v>0</v>
      </c>
    </row>
    <row r="4332" spans="1:20" hidden="1" x14ac:dyDescent="0.3">
      <c r="A4332" s="1" t="s">
        <v>998</v>
      </c>
      <c r="L4332" s="2">
        <f t="shared" si="827"/>
        <v>0</v>
      </c>
      <c r="M4332" s="2" t="str">
        <f t="shared" si="828"/>
        <v>Nuvo-8000 Series</v>
      </c>
      <c r="N4332" s="2" t="str">
        <f t="shared" si="829"/>
        <v>No site</v>
      </c>
      <c r="O4332" s="1" t="str">
        <f t="shared" si="846"/>
        <v>Nuvo-8000 SeriesNo site</v>
      </c>
      <c r="P4332" s="1">
        <f t="shared" si="847"/>
        <v>0</v>
      </c>
      <c r="Q4332" s="1">
        <f t="shared" si="848"/>
        <v>0</v>
      </c>
      <c r="R4332" s="1">
        <f t="shared" si="849"/>
        <v>0</v>
      </c>
      <c r="S4332" s="1">
        <f t="shared" si="850"/>
        <v>0</v>
      </c>
      <c r="T4332" s="1">
        <f t="shared" si="851"/>
        <v>0</v>
      </c>
    </row>
    <row r="4333" spans="1:20" x14ac:dyDescent="0.3">
      <c r="A4333" s="1" t="s">
        <v>365</v>
      </c>
      <c r="D4333" s="1">
        <v>0</v>
      </c>
      <c r="E4333" s="1">
        <v>0</v>
      </c>
      <c r="F4333" s="1">
        <v>0</v>
      </c>
      <c r="H4333" s="1">
        <v>0</v>
      </c>
      <c r="I4333" s="1">
        <v>0</v>
      </c>
      <c r="K4333" s="1">
        <v>0</v>
      </c>
      <c r="L4333" s="2">
        <f t="shared" si="827"/>
        <v>0</v>
      </c>
      <c r="M4333" s="2" t="str">
        <f t="shared" si="828"/>
        <v>Nuvo-8003</v>
      </c>
      <c r="N4333" s="2" t="str">
        <f t="shared" si="829"/>
        <v>No site</v>
      </c>
      <c r="O4333" s="1" t="str">
        <f t="shared" si="846"/>
        <v>Nuvo-8003No site</v>
      </c>
      <c r="P4333" s="1">
        <f t="shared" si="847"/>
        <v>0</v>
      </c>
      <c r="Q4333" s="1">
        <f t="shared" si="848"/>
        <v>0</v>
      </c>
      <c r="R4333" s="1">
        <f t="shared" si="849"/>
        <v>0</v>
      </c>
      <c r="S4333" s="1">
        <f t="shared" si="850"/>
        <v>0</v>
      </c>
      <c r="T4333" s="1">
        <f t="shared" si="851"/>
        <v>0</v>
      </c>
    </row>
    <row r="4334" spans="1:20" x14ac:dyDescent="0.3">
      <c r="A4334" s="1" t="s">
        <v>1501</v>
      </c>
      <c r="D4334" s="1">
        <v>0</v>
      </c>
      <c r="E4334" s="1">
        <v>0</v>
      </c>
      <c r="F4334" s="1">
        <v>0</v>
      </c>
      <c r="H4334" s="1">
        <v>0</v>
      </c>
      <c r="I4334" s="1">
        <v>0</v>
      </c>
      <c r="K4334" s="1">
        <v>0</v>
      </c>
      <c r="L4334" s="2">
        <f t="shared" si="827"/>
        <v>0</v>
      </c>
      <c r="M4334" s="2" t="str">
        <f t="shared" si="828"/>
        <v>Nuvo-8003-i7OCG9</v>
      </c>
      <c r="N4334" s="2" t="str">
        <f t="shared" si="829"/>
        <v>No site</v>
      </c>
      <c r="O4334" s="1" t="str">
        <f t="shared" si="846"/>
        <v>Nuvo-8003-i7OCG9No site</v>
      </c>
      <c r="P4334" s="1">
        <f t="shared" si="847"/>
        <v>0</v>
      </c>
      <c r="Q4334" s="1">
        <f t="shared" si="848"/>
        <v>0</v>
      </c>
      <c r="R4334" s="1">
        <f t="shared" si="849"/>
        <v>0</v>
      </c>
      <c r="S4334" s="1">
        <f t="shared" si="850"/>
        <v>0</v>
      </c>
      <c r="T4334" s="1">
        <f t="shared" si="851"/>
        <v>0</v>
      </c>
    </row>
    <row r="4335" spans="1:20" x14ac:dyDescent="0.3">
      <c r="A4335" s="1" t="s">
        <v>366</v>
      </c>
      <c r="D4335" s="1">
        <v>0</v>
      </c>
      <c r="E4335" s="1">
        <v>0</v>
      </c>
      <c r="F4335" s="1">
        <v>0</v>
      </c>
      <c r="H4335" s="1">
        <v>0</v>
      </c>
      <c r="I4335" s="1">
        <v>0</v>
      </c>
      <c r="K4335" s="1">
        <v>0</v>
      </c>
      <c r="L4335" s="2">
        <f t="shared" si="827"/>
        <v>0</v>
      </c>
      <c r="M4335" s="2" t="str">
        <f t="shared" si="828"/>
        <v>Nuvo-8023</v>
      </c>
      <c r="N4335" s="2" t="str">
        <f t="shared" si="829"/>
        <v>No site</v>
      </c>
      <c r="O4335" s="1" t="str">
        <f t="shared" si="846"/>
        <v>Nuvo-8023No site</v>
      </c>
      <c r="P4335" s="1">
        <f t="shared" si="847"/>
        <v>0</v>
      </c>
      <c r="Q4335" s="1">
        <f t="shared" si="848"/>
        <v>0</v>
      </c>
      <c r="R4335" s="1">
        <f t="shared" si="849"/>
        <v>0</v>
      </c>
      <c r="S4335" s="1">
        <f t="shared" si="850"/>
        <v>0</v>
      </c>
      <c r="T4335" s="1">
        <f t="shared" si="851"/>
        <v>0</v>
      </c>
    </row>
    <row r="4336" spans="1:20" x14ac:dyDescent="0.3">
      <c r="A4336" s="1" t="s">
        <v>1502</v>
      </c>
      <c r="D4336" s="1">
        <v>0</v>
      </c>
      <c r="E4336" s="1">
        <v>0</v>
      </c>
      <c r="F4336" s="1">
        <v>0</v>
      </c>
      <c r="H4336" s="1">
        <v>0</v>
      </c>
      <c r="I4336" s="1">
        <v>0</v>
      </c>
      <c r="K4336" s="1">
        <v>0</v>
      </c>
      <c r="L4336" s="2">
        <f t="shared" si="827"/>
        <v>0</v>
      </c>
      <c r="M4336" s="2" t="str">
        <f t="shared" si="828"/>
        <v>Nuvo-8032</v>
      </c>
      <c r="N4336" s="2" t="str">
        <f t="shared" si="829"/>
        <v>No site</v>
      </c>
      <c r="O4336" s="1" t="str">
        <f t="shared" si="846"/>
        <v>Nuvo-8032No site</v>
      </c>
      <c r="P4336" s="1">
        <f t="shared" si="847"/>
        <v>0</v>
      </c>
      <c r="Q4336" s="1">
        <f t="shared" si="848"/>
        <v>0</v>
      </c>
      <c r="R4336" s="1">
        <f t="shared" si="849"/>
        <v>0</v>
      </c>
      <c r="S4336" s="1">
        <f t="shared" si="850"/>
        <v>0</v>
      </c>
      <c r="T4336" s="1">
        <f t="shared" si="851"/>
        <v>0</v>
      </c>
    </row>
    <row r="4337" spans="1:20" x14ac:dyDescent="0.3">
      <c r="A4337" s="1" t="s">
        <v>367</v>
      </c>
      <c r="E4337" s="1">
        <v>0</v>
      </c>
      <c r="F4337" s="1">
        <v>0</v>
      </c>
      <c r="I4337" s="1">
        <v>0</v>
      </c>
      <c r="K4337" s="1">
        <v>0</v>
      </c>
      <c r="L4337" s="2">
        <f t="shared" si="827"/>
        <v>0</v>
      </c>
      <c r="M4337" s="2" t="str">
        <f t="shared" si="828"/>
        <v>Nuvo-8034</v>
      </c>
      <c r="N4337" s="2" t="str">
        <f t="shared" si="829"/>
        <v>No site</v>
      </c>
      <c r="O4337" s="1" t="str">
        <f t="shared" si="846"/>
        <v>Nuvo-8034No site</v>
      </c>
      <c r="P4337" s="1">
        <f t="shared" si="847"/>
        <v>0</v>
      </c>
      <c r="Q4337" s="1">
        <f t="shared" si="848"/>
        <v>0</v>
      </c>
      <c r="R4337" s="1">
        <f t="shared" si="849"/>
        <v>0</v>
      </c>
      <c r="S4337" s="1">
        <f t="shared" si="850"/>
        <v>0</v>
      </c>
      <c r="T4337" s="1">
        <f t="shared" si="851"/>
        <v>0</v>
      </c>
    </row>
    <row r="4338" spans="1:20" x14ac:dyDescent="0.3">
      <c r="A4338" s="1" t="s">
        <v>145</v>
      </c>
      <c r="D4338" s="1">
        <v>0</v>
      </c>
      <c r="E4338" s="1">
        <v>0</v>
      </c>
      <c r="F4338" s="1">
        <v>0</v>
      </c>
      <c r="H4338" s="1">
        <v>0</v>
      </c>
      <c r="I4338" s="1">
        <v>0</v>
      </c>
      <c r="K4338" s="1">
        <v>0</v>
      </c>
      <c r="L4338" s="2">
        <f t="shared" si="827"/>
        <v>0</v>
      </c>
      <c r="M4338" s="2" t="str">
        <f t="shared" si="828"/>
        <v>Nuvo-8108GC</v>
      </c>
      <c r="N4338" s="2" t="str">
        <f t="shared" si="829"/>
        <v>No site</v>
      </c>
      <c r="O4338" s="1" t="str">
        <f t="shared" si="846"/>
        <v>Nuvo-8108GCNo site</v>
      </c>
      <c r="P4338" s="1">
        <f t="shared" si="847"/>
        <v>0</v>
      </c>
      <c r="Q4338" s="1">
        <f t="shared" si="848"/>
        <v>0</v>
      </c>
      <c r="R4338" s="1">
        <f t="shared" si="849"/>
        <v>0</v>
      </c>
      <c r="S4338" s="1">
        <f t="shared" si="850"/>
        <v>0</v>
      </c>
      <c r="T4338" s="1">
        <f t="shared" si="851"/>
        <v>0</v>
      </c>
    </row>
    <row r="4339" spans="1:20" x14ac:dyDescent="0.3">
      <c r="A4339" s="1" t="s">
        <v>1000</v>
      </c>
      <c r="D4339" s="1">
        <v>0</v>
      </c>
      <c r="E4339" s="1">
        <v>0</v>
      </c>
      <c r="F4339" s="1">
        <v>0</v>
      </c>
      <c r="H4339" s="1">
        <v>0</v>
      </c>
      <c r="I4339" s="1">
        <v>0</v>
      </c>
      <c r="K4339" s="1">
        <v>0</v>
      </c>
      <c r="L4339" s="2">
        <f t="shared" si="827"/>
        <v>0</v>
      </c>
      <c r="M4339" s="2" t="str">
        <f t="shared" si="828"/>
        <v>Nuvo-8108GC-E2278G</v>
      </c>
      <c r="N4339" s="2" t="str">
        <f t="shared" si="829"/>
        <v>No site</v>
      </c>
      <c r="O4339" s="1" t="str">
        <f t="shared" si="846"/>
        <v>Nuvo-8108GC-E2278GNo site</v>
      </c>
      <c r="P4339" s="1">
        <f t="shared" si="847"/>
        <v>0</v>
      </c>
      <c r="Q4339" s="1">
        <f t="shared" si="848"/>
        <v>0</v>
      </c>
      <c r="R4339" s="1">
        <f t="shared" si="849"/>
        <v>0</v>
      </c>
      <c r="S4339" s="1">
        <f t="shared" si="850"/>
        <v>0</v>
      </c>
      <c r="T4339" s="1">
        <f t="shared" si="851"/>
        <v>0</v>
      </c>
    </row>
    <row r="4340" spans="1:20" x14ac:dyDescent="0.3">
      <c r="A4340" s="1" t="s">
        <v>1002</v>
      </c>
      <c r="D4340" s="1">
        <v>0</v>
      </c>
      <c r="E4340" s="1">
        <v>0</v>
      </c>
      <c r="F4340" s="1">
        <v>0</v>
      </c>
      <c r="H4340" s="1">
        <v>0</v>
      </c>
      <c r="I4340" s="1">
        <v>0</v>
      </c>
      <c r="K4340" s="1">
        <v>0</v>
      </c>
      <c r="L4340" s="2">
        <f t="shared" si="827"/>
        <v>0</v>
      </c>
      <c r="M4340" s="2" t="str">
        <f t="shared" si="828"/>
        <v>Nuvo-8108GC-QD</v>
      </c>
      <c r="N4340" s="2" t="str">
        <f t="shared" si="829"/>
        <v>No site</v>
      </c>
      <c r="O4340" s="1" t="str">
        <f t="shared" si="846"/>
        <v>Nuvo-8108GC-QDNo site</v>
      </c>
      <c r="P4340" s="1">
        <f t="shared" si="847"/>
        <v>0</v>
      </c>
      <c r="Q4340" s="1">
        <f t="shared" si="848"/>
        <v>0</v>
      </c>
      <c r="R4340" s="1">
        <f t="shared" si="849"/>
        <v>0</v>
      </c>
      <c r="S4340" s="1">
        <f t="shared" si="850"/>
        <v>0</v>
      </c>
      <c r="T4340" s="1">
        <f t="shared" si="851"/>
        <v>0</v>
      </c>
    </row>
    <row r="4341" spans="1:20" x14ac:dyDescent="0.3">
      <c r="A4341" s="1" t="s">
        <v>146</v>
      </c>
      <c r="D4341" s="1">
        <v>0</v>
      </c>
      <c r="E4341" s="1">
        <v>0</v>
      </c>
      <c r="F4341" s="1">
        <v>0</v>
      </c>
      <c r="H4341" s="1">
        <v>0</v>
      </c>
      <c r="I4341" s="1">
        <v>0</v>
      </c>
      <c r="K4341" s="1">
        <v>0</v>
      </c>
      <c r="L4341" s="2">
        <f t="shared" si="827"/>
        <v>0</v>
      </c>
      <c r="M4341" s="2" t="str">
        <f t="shared" si="828"/>
        <v>Nuvo-8108GC-QD-A6</v>
      </c>
      <c r="N4341" s="2" t="str">
        <f t="shared" si="829"/>
        <v>No site</v>
      </c>
      <c r="O4341" s="1" t="str">
        <f t="shared" si="846"/>
        <v>Nuvo-8108GC-QD-A6No site</v>
      </c>
      <c r="P4341" s="1">
        <f t="shared" si="847"/>
        <v>0</v>
      </c>
      <c r="Q4341" s="1">
        <f t="shared" si="848"/>
        <v>0</v>
      </c>
      <c r="R4341" s="1">
        <f t="shared" si="849"/>
        <v>0</v>
      </c>
      <c r="S4341" s="1">
        <f t="shared" si="850"/>
        <v>0</v>
      </c>
      <c r="T4341" s="1">
        <f t="shared" si="851"/>
        <v>0</v>
      </c>
    </row>
    <row r="4342" spans="1:20" x14ac:dyDescent="0.3">
      <c r="A4342" s="1" t="s">
        <v>1003</v>
      </c>
      <c r="D4342" s="1">
        <v>0</v>
      </c>
      <c r="E4342" s="1">
        <v>0</v>
      </c>
      <c r="F4342" s="1">
        <v>0</v>
      </c>
      <c r="H4342" s="1">
        <v>0</v>
      </c>
      <c r="I4342" s="1">
        <v>0</v>
      </c>
      <c r="K4342" s="1">
        <v>0</v>
      </c>
      <c r="L4342" s="2">
        <f t="shared" si="827"/>
        <v>0</v>
      </c>
      <c r="M4342" s="2" t="str">
        <f t="shared" si="828"/>
        <v>Nuvo-8108GC-QD(EA)</v>
      </c>
      <c r="N4342" s="2" t="str">
        <f t="shared" si="829"/>
        <v>No site</v>
      </c>
      <c r="O4342" s="1" t="str">
        <f t="shared" si="846"/>
        <v>Nuvo-8108GC-QD(EA)No site</v>
      </c>
      <c r="P4342" s="1">
        <f t="shared" si="847"/>
        <v>0</v>
      </c>
      <c r="Q4342" s="1">
        <f t="shared" si="848"/>
        <v>0</v>
      </c>
      <c r="R4342" s="1">
        <f t="shared" si="849"/>
        <v>0</v>
      </c>
      <c r="S4342" s="1">
        <f t="shared" si="850"/>
        <v>0</v>
      </c>
      <c r="T4342" s="1">
        <f t="shared" si="851"/>
        <v>0</v>
      </c>
    </row>
    <row r="4343" spans="1:20" x14ac:dyDescent="0.3">
      <c r="A4343" s="1" t="s">
        <v>368</v>
      </c>
      <c r="D4343" s="1">
        <v>0</v>
      </c>
      <c r="E4343" s="1">
        <v>0</v>
      </c>
      <c r="F4343" s="1">
        <v>0</v>
      </c>
      <c r="H4343" s="1">
        <v>0</v>
      </c>
      <c r="I4343" s="1">
        <v>0</v>
      </c>
      <c r="K4343" s="1">
        <v>0</v>
      </c>
      <c r="L4343" s="2">
        <f t="shared" si="827"/>
        <v>0</v>
      </c>
      <c r="M4343" s="2" t="str">
        <f t="shared" si="828"/>
        <v>Nuvo-8108GC-XL</v>
      </c>
      <c r="N4343" s="2" t="str">
        <f t="shared" si="829"/>
        <v>No site</v>
      </c>
    </row>
    <row r="4344" spans="1:20" x14ac:dyDescent="0.3">
      <c r="A4344" s="1" t="s">
        <v>1006</v>
      </c>
      <c r="D4344" s="1">
        <v>0</v>
      </c>
      <c r="E4344" s="1">
        <v>0</v>
      </c>
      <c r="F4344" s="1">
        <v>0</v>
      </c>
      <c r="H4344" s="1">
        <v>0</v>
      </c>
      <c r="I4344" s="1">
        <v>0</v>
      </c>
      <c r="K4344" s="1">
        <v>0</v>
      </c>
      <c r="L4344" s="2">
        <f t="shared" si="827"/>
        <v>0</v>
      </c>
      <c r="M4344" s="2" t="str">
        <f t="shared" si="828"/>
        <v>Nuvo-8108GC(EA)</v>
      </c>
      <c r="N4344" s="2" t="str">
        <f t="shared" si="829"/>
        <v>No site</v>
      </c>
    </row>
    <row r="4345" spans="1:20" x14ac:dyDescent="0.3">
      <c r="A4345" s="1" t="s">
        <v>1008</v>
      </c>
      <c r="D4345" s="1">
        <v>0</v>
      </c>
      <c r="E4345" s="1">
        <v>0</v>
      </c>
      <c r="F4345" s="1">
        <v>0</v>
      </c>
      <c r="H4345" s="1">
        <v>0</v>
      </c>
      <c r="I4345" s="1">
        <v>0</v>
      </c>
      <c r="K4345" s="1">
        <v>0</v>
      </c>
      <c r="L4345" s="2">
        <f t="shared" si="827"/>
        <v>0</v>
      </c>
      <c r="M4345" s="2" t="str">
        <f t="shared" si="828"/>
        <v>Nuvo-8108GC(EA)-i7HC-65W</v>
      </c>
      <c r="N4345" s="2" t="str">
        <f t="shared" si="829"/>
        <v>No site</v>
      </c>
      <c r="O4345" s="1" t="str">
        <f t="shared" ref="O4345:O4359" si="852">M4345&amp;N4345</f>
        <v>Nuvo-8108GC(EA)-i7HC-65WNo site</v>
      </c>
      <c r="P4345" s="1">
        <f t="shared" ref="P4345:P4359" si="853">D4345</f>
        <v>0</v>
      </c>
      <c r="Q4345" s="1">
        <f t="shared" ref="Q4345:Q4359" si="854">E4345</f>
        <v>0</v>
      </c>
      <c r="R4345" s="1">
        <f t="shared" ref="R4345:R4359" si="855">F4345</f>
        <v>0</v>
      </c>
      <c r="S4345" s="1">
        <f t="shared" ref="S4345:S4359" si="856">H4345</f>
        <v>0</v>
      </c>
      <c r="T4345" s="1">
        <f t="shared" ref="T4345:T4359" si="857">R4345+S4345</f>
        <v>0</v>
      </c>
    </row>
    <row r="4346" spans="1:20" x14ac:dyDescent="0.3">
      <c r="A4346" s="1" t="s">
        <v>369</v>
      </c>
      <c r="D4346" s="1">
        <v>0</v>
      </c>
      <c r="E4346" s="1">
        <v>0</v>
      </c>
      <c r="F4346" s="1">
        <v>0</v>
      </c>
      <c r="H4346" s="1">
        <v>0</v>
      </c>
      <c r="I4346" s="1">
        <v>0</v>
      </c>
      <c r="K4346" s="1">
        <v>0</v>
      </c>
      <c r="L4346" s="2">
        <f t="shared" si="827"/>
        <v>0</v>
      </c>
      <c r="M4346" s="2" t="str">
        <f t="shared" si="828"/>
        <v>Nuvo-8208GC</v>
      </c>
      <c r="N4346" s="2" t="str">
        <f t="shared" si="829"/>
        <v>No site</v>
      </c>
      <c r="O4346" s="1" t="str">
        <f t="shared" si="852"/>
        <v>Nuvo-8208GCNo site</v>
      </c>
      <c r="P4346" s="1">
        <f t="shared" si="853"/>
        <v>0</v>
      </c>
      <c r="Q4346" s="1">
        <f t="shared" si="854"/>
        <v>0</v>
      </c>
      <c r="R4346" s="1">
        <f t="shared" si="855"/>
        <v>0</v>
      </c>
      <c r="S4346" s="1">
        <f t="shared" si="856"/>
        <v>0</v>
      </c>
      <c r="T4346" s="1">
        <f t="shared" si="857"/>
        <v>0</v>
      </c>
    </row>
    <row r="4347" spans="1:20" x14ac:dyDescent="0.3">
      <c r="A4347" s="1" t="s">
        <v>1010</v>
      </c>
      <c r="D4347" s="1">
        <v>0</v>
      </c>
      <c r="E4347" s="1">
        <v>0</v>
      </c>
      <c r="F4347" s="1">
        <v>0</v>
      </c>
      <c r="H4347" s="1">
        <v>0</v>
      </c>
      <c r="I4347" s="1">
        <v>0</v>
      </c>
      <c r="K4347" s="1">
        <v>0</v>
      </c>
      <c r="L4347" s="2">
        <f t="shared" si="827"/>
        <v>0</v>
      </c>
      <c r="M4347" s="2" t="str">
        <f t="shared" si="828"/>
        <v>Nuvo-8208GC-E2278G</v>
      </c>
      <c r="N4347" s="2" t="str">
        <f t="shared" si="829"/>
        <v>No site</v>
      </c>
      <c r="O4347" s="1" t="str">
        <f t="shared" si="852"/>
        <v>Nuvo-8208GC-E2278GNo site</v>
      </c>
      <c r="P4347" s="1">
        <f t="shared" si="853"/>
        <v>0</v>
      </c>
      <c r="Q4347" s="1">
        <f t="shared" si="854"/>
        <v>0</v>
      </c>
      <c r="R4347" s="1">
        <f t="shared" si="855"/>
        <v>0</v>
      </c>
      <c r="S4347" s="1">
        <f t="shared" si="856"/>
        <v>0</v>
      </c>
      <c r="T4347" s="1">
        <f t="shared" si="857"/>
        <v>0</v>
      </c>
    </row>
    <row r="4348" spans="1:20" x14ac:dyDescent="0.3">
      <c r="A4348" s="1" t="s">
        <v>1011</v>
      </c>
      <c r="D4348" s="1">
        <v>0</v>
      </c>
      <c r="E4348" s="1">
        <v>0</v>
      </c>
      <c r="F4348" s="1">
        <v>0</v>
      </c>
      <c r="H4348" s="1">
        <v>0</v>
      </c>
      <c r="I4348" s="1">
        <v>0</v>
      </c>
      <c r="K4348" s="1">
        <v>0</v>
      </c>
      <c r="L4348" s="2">
        <f t="shared" si="827"/>
        <v>0</v>
      </c>
      <c r="M4348" s="2" t="str">
        <f t="shared" si="828"/>
        <v>Nuvo-8208GC-E2278GE</v>
      </c>
      <c r="N4348" s="2" t="str">
        <f t="shared" si="829"/>
        <v>No site</v>
      </c>
      <c r="O4348" s="1" t="str">
        <f t="shared" si="852"/>
        <v>Nuvo-8208GC-E2278GENo site</v>
      </c>
      <c r="P4348" s="1">
        <f t="shared" si="853"/>
        <v>0</v>
      </c>
      <c r="Q4348" s="1">
        <f t="shared" si="854"/>
        <v>0</v>
      </c>
      <c r="R4348" s="1">
        <f t="shared" si="855"/>
        <v>0</v>
      </c>
      <c r="S4348" s="1">
        <f t="shared" si="856"/>
        <v>0</v>
      </c>
      <c r="T4348" s="1">
        <f t="shared" si="857"/>
        <v>0</v>
      </c>
    </row>
    <row r="4349" spans="1:20" x14ac:dyDescent="0.3">
      <c r="A4349" s="1" t="s">
        <v>1514</v>
      </c>
      <c r="D4349" s="1">
        <v>0</v>
      </c>
      <c r="E4349" s="1">
        <v>0</v>
      </c>
      <c r="F4349" s="1">
        <v>0</v>
      </c>
      <c r="H4349" s="1">
        <v>0</v>
      </c>
      <c r="I4349" s="1">
        <v>0</v>
      </c>
      <c r="K4349" s="1">
        <v>0</v>
      </c>
      <c r="L4349" s="2">
        <f t="shared" si="827"/>
        <v>0</v>
      </c>
      <c r="M4349" s="2" t="str">
        <f t="shared" si="828"/>
        <v>Nuvo-8208GC-i7OCG9-65W</v>
      </c>
      <c r="N4349" s="2" t="str">
        <f t="shared" si="829"/>
        <v>No site</v>
      </c>
      <c r="O4349" s="1" t="str">
        <f t="shared" si="852"/>
        <v>Nuvo-8208GC-i7OCG9-65WNo site</v>
      </c>
      <c r="P4349" s="1">
        <f t="shared" si="853"/>
        <v>0</v>
      </c>
      <c r="Q4349" s="1">
        <f t="shared" si="854"/>
        <v>0</v>
      </c>
      <c r="R4349" s="1">
        <f t="shared" si="855"/>
        <v>0</v>
      </c>
      <c r="S4349" s="1">
        <f t="shared" si="856"/>
        <v>0</v>
      </c>
      <c r="T4349" s="1">
        <f t="shared" si="857"/>
        <v>0</v>
      </c>
    </row>
    <row r="4350" spans="1:20" x14ac:dyDescent="0.3">
      <c r="A4350" s="1" t="s">
        <v>1012</v>
      </c>
      <c r="E4350" s="1">
        <v>0</v>
      </c>
      <c r="F4350" s="1">
        <v>0</v>
      </c>
      <c r="H4350" s="1">
        <v>0</v>
      </c>
      <c r="I4350" s="1">
        <v>0</v>
      </c>
      <c r="K4350" s="1">
        <v>0</v>
      </c>
      <c r="L4350" s="2">
        <f t="shared" si="827"/>
        <v>0</v>
      </c>
      <c r="M4350" s="2" t="str">
        <f t="shared" si="828"/>
        <v>Nuvo-8208GC(EA)</v>
      </c>
      <c r="N4350" s="2" t="str">
        <f t="shared" si="829"/>
        <v>No site</v>
      </c>
      <c r="O4350" s="1" t="str">
        <f t="shared" si="852"/>
        <v>Nuvo-8208GC(EA)No site</v>
      </c>
      <c r="P4350" s="1">
        <f t="shared" si="853"/>
        <v>0</v>
      </c>
      <c r="Q4350" s="1">
        <f t="shared" si="854"/>
        <v>0</v>
      </c>
      <c r="R4350" s="1">
        <f t="shared" si="855"/>
        <v>0</v>
      </c>
      <c r="S4350" s="1">
        <f t="shared" si="856"/>
        <v>0</v>
      </c>
      <c r="T4350" s="1">
        <f t="shared" si="857"/>
        <v>0</v>
      </c>
    </row>
    <row r="4351" spans="1:20" x14ac:dyDescent="0.3">
      <c r="A4351" s="1" t="s">
        <v>1013</v>
      </c>
      <c r="E4351" s="1">
        <v>0</v>
      </c>
      <c r="F4351" s="1">
        <v>0</v>
      </c>
      <c r="I4351" s="1">
        <v>0</v>
      </c>
      <c r="K4351" s="1">
        <v>0</v>
      </c>
      <c r="L4351" s="2">
        <f t="shared" si="827"/>
        <v>0</v>
      </c>
      <c r="M4351" s="2" t="str">
        <f t="shared" si="828"/>
        <v>Nuvo-8208GC(EA)-E2176</v>
      </c>
      <c r="N4351" s="2" t="str">
        <f t="shared" si="829"/>
        <v>No site</v>
      </c>
      <c r="O4351" s="1" t="str">
        <f t="shared" si="852"/>
        <v>Nuvo-8208GC(EA)-E2176No site</v>
      </c>
      <c r="P4351" s="1">
        <f t="shared" si="853"/>
        <v>0</v>
      </c>
      <c r="Q4351" s="1">
        <f t="shared" si="854"/>
        <v>0</v>
      </c>
      <c r="R4351" s="1">
        <f t="shared" si="855"/>
        <v>0</v>
      </c>
      <c r="S4351" s="1">
        <f t="shared" si="856"/>
        <v>0</v>
      </c>
      <c r="T4351" s="1">
        <f t="shared" si="857"/>
        <v>0</v>
      </c>
    </row>
    <row r="4352" spans="1:20" x14ac:dyDescent="0.3">
      <c r="A4352" s="1" t="s">
        <v>1515</v>
      </c>
      <c r="D4352" s="1">
        <v>0</v>
      </c>
      <c r="E4352" s="1">
        <v>0</v>
      </c>
      <c r="F4352" s="1">
        <v>0</v>
      </c>
      <c r="H4352" s="1">
        <v>0</v>
      </c>
      <c r="I4352" s="1">
        <v>0</v>
      </c>
      <c r="K4352" s="1">
        <v>0</v>
      </c>
      <c r="L4352" s="2">
        <f t="shared" si="827"/>
        <v>0</v>
      </c>
      <c r="M4352" s="2" t="str">
        <f t="shared" si="828"/>
        <v>Nuvo-8208GC(EA)-i7HC-65W</v>
      </c>
      <c r="N4352" s="2" t="str">
        <f t="shared" si="829"/>
        <v>No site</v>
      </c>
      <c r="O4352" s="1" t="str">
        <f t="shared" si="852"/>
        <v>Nuvo-8208GC(EA)-i7HC-65WNo site</v>
      </c>
      <c r="P4352" s="1">
        <f t="shared" si="853"/>
        <v>0</v>
      </c>
      <c r="Q4352" s="1">
        <f t="shared" si="854"/>
        <v>0</v>
      </c>
      <c r="R4352" s="1">
        <f t="shared" si="855"/>
        <v>0</v>
      </c>
      <c r="S4352" s="1">
        <f t="shared" si="856"/>
        <v>0</v>
      </c>
      <c r="T4352" s="1">
        <f t="shared" si="857"/>
        <v>0</v>
      </c>
    </row>
    <row r="4353" spans="1:20" x14ac:dyDescent="0.3">
      <c r="A4353" s="1" t="s">
        <v>1014</v>
      </c>
      <c r="D4353" s="1">
        <v>0</v>
      </c>
      <c r="E4353" s="1">
        <v>0</v>
      </c>
      <c r="F4353" s="1">
        <v>0</v>
      </c>
      <c r="H4353" s="1">
        <v>0</v>
      </c>
      <c r="I4353" s="1">
        <v>0</v>
      </c>
      <c r="K4353" s="1">
        <v>0</v>
      </c>
      <c r="L4353" s="2">
        <f t="shared" si="827"/>
        <v>0</v>
      </c>
      <c r="M4353" s="2" t="str">
        <f t="shared" si="828"/>
        <v>Nuvo-8240GC</v>
      </c>
      <c r="N4353" s="2" t="str">
        <f t="shared" si="829"/>
        <v>No site</v>
      </c>
      <c r="O4353" s="1" t="str">
        <f t="shared" si="852"/>
        <v>Nuvo-8240GCNo site</v>
      </c>
      <c r="P4353" s="1">
        <f t="shared" si="853"/>
        <v>0</v>
      </c>
      <c r="Q4353" s="1">
        <f t="shared" si="854"/>
        <v>0</v>
      </c>
      <c r="R4353" s="1">
        <f t="shared" si="855"/>
        <v>0</v>
      </c>
      <c r="S4353" s="1">
        <f t="shared" si="856"/>
        <v>0</v>
      </c>
      <c r="T4353" s="1">
        <f t="shared" si="857"/>
        <v>0</v>
      </c>
    </row>
    <row r="4354" spans="1:20" hidden="1" x14ac:dyDescent="0.3">
      <c r="A4354" s="1" t="s">
        <v>1016</v>
      </c>
      <c r="D4354" s="1">
        <v>0</v>
      </c>
      <c r="E4354" s="1">
        <v>0</v>
      </c>
      <c r="F4354" s="1">
        <v>0</v>
      </c>
      <c r="H4354" s="1">
        <v>0</v>
      </c>
      <c r="K4354" s="1">
        <v>0</v>
      </c>
      <c r="L4354" s="2">
        <f t="shared" si="827"/>
        <v>0</v>
      </c>
      <c r="M4354" s="2" t="str">
        <f t="shared" si="828"/>
        <v>Total Nuvo-8000 Series</v>
      </c>
      <c r="N4354" s="2" t="str">
        <f t="shared" si="829"/>
        <v>No site</v>
      </c>
      <c r="O4354" s="1" t="str">
        <f t="shared" si="852"/>
        <v>Total Nuvo-8000 SeriesNo site</v>
      </c>
      <c r="P4354" s="1">
        <f t="shared" si="853"/>
        <v>0</v>
      </c>
      <c r="Q4354" s="1">
        <f t="shared" si="854"/>
        <v>0</v>
      </c>
      <c r="R4354" s="1">
        <f t="shared" si="855"/>
        <v>0</v>
      </c>
      <c r="S4354" s="1">
        <f t="shared" si="856"/>
        <v>0</v>
      </c>
      <c r="T4354" s="1">
        <f t="shared" si="857"/>
        <v>0</v>
      </c>
    </row>
    <row r="4355" spans="1:20" hidden="1" x14ac:dyDescent="0.3">
      <c r="A4355" s="1" t="s">
        <v>1017</v>
      </c>
      <c r="L4355" s="2">
        <f t="shared" ref="L4355:L4418" si="858">D4355</f>
        <v>0</v>
      </c>
      <c r="M4355" s="2" t="str">
        <f t="shared" ref="M4355:M4418" si="859">A4355</f>
        <v>Nuvo-9000 Series</v>
      </c>
      <c r="N4355" s="2" t="str">
        <f t="shared" ref="N4355:N4418" si="860">IF(A4356="Inventory",A4355,N4354)</f>
        <v>No site</v>
      </c>
      <c r="O4355" s="1" t="str">
        <f t="shared" si="852"/>
        <v>Nuvo-9000 SeriesNo site</v>
      </c>
      <c r="P4355" s="1">
        <f t="shared" si="853"/>
        <v>0</v>
      </c>
      <c r="Q4355" s="1">
        <f t="shared" si="854"/>
        <v>0</v>
      </c>
      <c r="R4355" s="1">
        <f t="shared" si="855"/>
        <v>0</v>
      </c>
      <c r="S4355" s="1">
        <f t="shared" si="856"/>
        <v>0</v>
      </c>
      <c r="T4355" s="1">
        <f t="shared" si="857"/>
        <v>0</v>
      </c>
    </row>
    <row r="4356" spans="1:20" x14ac:dyDescent="0.3">
      <c r="A4356" s="1" t="s">
        <v>227</v>
      </c>
      <c r="D4356" s="1">
        <v>0</v>
      </c>
      <c r="E4356" s="1">
        <v>0</v>
      </c>
      <c r="F4356" s="1">
        <v>0</v>
      </c>
      <c r="H4356" s="1">
        <v>0</v>
      </c>
      <c r="I4356" s="1">
        <v>0</v>
      </c>
      <c r="K4356" s="1">
        <v>0</v>
      </c>
      <c r="L4356" s="2">
        <f t="shared" si="858"/>
        <v>0</v>
      </c>
      <c r="M4356" s="2" t="str">
        <f t="shared" si="859"/>
        <v>Nuvo-9002E</v>
      </c>
      <c r="N4356" s="2" t="str">
        <f t="shared" si="860"/>
        <v>No site</v>
      </c>
      <c r="O4356" s="1" t="str">
        <f t="shared" si="852"/>
        <v>Nuvo-9002ENo site</v>
      </c>
      <c r="P4356" s="1">
        <f t="shared" si="853"/>
        <v>0</v>
      </c>
      <c r="Q4356" s="1">
        <f t="shared" si="854"/>
        <v>0</v>
      </c>
      <c r="R4356" s="1">
        <f t="shared" si="855"/>
        <v>0</v>
      </c>
      <c r="S4356" s="1">
        <f t="shared" si="856"/>
        <v>0</v>
      </c>
      <c r="T4356" s="1">
        <f t="shared" si="857"/>
        <v>0</v>
      </c>
    </row>
    <row r="4357" spans="1:20" x14ac:dyDescent="0.3">
      <c r="A4357" s="1" t="s">
        <v>147</v>
      </c>
      <c r="D4357" s="1">
        <v>0</v>
      </c>
      <c r="E4357" s="1">
        <v>0</v>
      </c>
      <c r="F4357" s="1">
        <v>0</v>
      </c>
      <c r="H4357" s="1">
        <v>0</v>
      </c>
      <c r="I4357" s="1">
        <v>0</v>
      </c>
      <c r="K4357" s="1">
        <v>0</v>
      </c>
      <c r="L4357" s="2">
        <f t="shared" si="858"/>
        <v>0</v>
      </c>
      <c r="M4357" s="2" t="str">
        <f t="shared" si="859"/>
        <v>Nuvo-9002LP</v>
      </c>
      <c r="N4357" s="2" t="str">
        <f t="shared" si="860"/>
        <v>No site</v>
      </c>
      <c r="O4357" s="1" t="str">
        <f t="shared" si="852"/>
        <v>Nuvo-9002LPNo site</v>
      </c>
      <c r="P4357" s="1">
        <f t="shared" si="853"/>
        <v>0</v>
      </c>
      <c r="Q4357" s="1">
        <f t="shared" si="854"/>
        <v>0</v>
      </c>
      <c r="R4357" s="1">
        <f t="shared" si="855"/>
        <v>0</v>
      </c>
      <c r="S4357" s="1">
        <f t="shared" si="856"/>
        <v>0</v>
      </c>
      <c r="T4357" s="1">
        <f t="shared" si="857"/>
        <v>0</v>
      </c>
    </row>
    <row r="4358" spans="1:20" x14ac:dyDescent="0.3">
      <c r="A4358" s="1" t="s">
        <v>1289</v>
      </c>
      <c r="D4358" s="1">
        <v>0</v>
      </c>
      <c r="E4358" s="1">
        <v>0</v>
      </c>
      <c r="F4358" s="1">
        <v>0</v>
      </c>
      <c r="H4358" s="1">
        <v>0</v>
      </c>
      <c r="I4358" s="1">
        <v>0</v>
      </c>
      <c r="K4358" s="1">
        <v>0</v>
      </c>
      <c r="L4358" s="2">
        <f t="shared" si="858"/>
        <v>0</v>
      </c>
      <c r="M4358" s="2" t="str">
        <f t="shared" si="859"/>
        <v>Nuvo-9002LP-UL(EA)</v>
      </c>
      <c r="N4358" s="2" t="str">
        <f t="shared" si="860"/>
        <v>No site</v>
      </c>
      <c r="O4358" s="1" t="str">
        <f t="shared" si="852"/>
        <v>Nuvo-9002LP-UL(EA)No site</v>
      </c>
      <c r="P4358" s="1">
        <f t="shared" si="853"/>
        <v>0</v>
      </c>
      <c r="Q4358" s="1">
        <f t="shared" si="854"/>
        <v>0</v>
      </c>
      <c r="R4358" s="1">
        <f t="shared" si="855"/>
        <v>0</v>
      </c>
      <c r="S4358" s="1">
        <f t="shared" si="856"/>
        <v>0</v>
      </c>
      <c r="T4358" s="1">
        <f t="shared" si="857"/>
        <v>0</v>
      </c>
    </row>
    <row r="4359" spans="1:20" x14ac:dyDescent="0.3">
      <c r="A4359" s="1" t="s">
        <v>1019</v>
      </c>
      <c r="D4359" s="1">
        <v>0</v>
      </c>
      <c r="E4359" s="1">
        <v>0</v>
      </c>
      <c r="F4359" s="1">
        <v>0</v>
      </c>
      <c r="H4359" s="1">
        <v>0</v>
      </c>
      <c r="I4359" s="1">
        <v>0</v>
      </c>
      <c r="K4359" s="1">
        <v>0</v>
      </c>
      <c r="L4359" s="2">
        <f t="shared" si="858"/>
        <v>0</v>
      </c>
      <c r="M4359" s="2" t="str">
        <f t="shared" si="859"/>
        <v>Nuvo-9002LP(EA)</v>
      </c>
      <c r="N4359" s="2" t="str">
        <f t="shared" si="860"/>
        <v>No site</v>
      </c>
      <c r="O4359" s="1" t="str">
        <f t="shared" si="852"/>
        <v>Nuvo-9002LP(EA)No site</v>
      </c>
      <c r="P4359" s="1">
        <f t="shared" si="853"/>
        <v>0</v>
      </c>
      <c r="Q4359" s="1">
        <f t="shared" si="854"/>
        <v>0</v>
      </c>
      <c r="R4359" s="1">
        <f t="shared" si="855"/>
        <v>0</v>
      </c>
      <c r="S4359" s="1">
        <f t="shared" si="856"/>
        <v>0</v>
      </c>
      <c r="T4359" s="1">
        <f t="shared" si="857"/>
        <v>0</v>
      </c>
    </row>
    <row r="4360" spans="1:20" x14ac:dyDescent="0.3">
      <c r="A4360" s="1" t="s">
        <v>371</v>
      </c>
      <c r="D4360" s="1">
        <v>0</v>
      </c>
      <c r="E4360" s="1">
        <v>0</v>
      </c>
      <c r="F4360" s="1">
        <v>0</v>
      </c>
      <c r="H4360" s="1">
        <v>0</v>
      </c>
      <c r="I4360" s="1">
        <v>0</v>
      </c>
      <c r="K4360" s="1">
        <v>0</v>
      </c>
      <c r="L4360" s="2">
        <f t="shared" si="858"/>
        <v>0</v>
      </c>
      <c r="M4360" s="2" t="str">
        <f t="shared" si="859"/>
        <v>Nuvo-9006DE</v>
      </c>
      <c r="N4360" s="2" t="str">
        <f t="shared" si="860"/>
        <v>No site</v>
      </c>
    </row>
    <row r="4361" spans="1:20" x14ac:dyDescent="0.3">
      <c r="A4361" s="1" t="s">
        <v>1518</v>
      </c>
      <c r="D4361" s="1">
        <v>0</v>
      </c>
      <c r="E4361" s="1">
        <v>0</v>
      </c>
      <c r="F4361" s="1">
        <v>0</v>
      </c>
      <c r="H4361" s="1">
        <v>0</v>
      </c>
      <c r="I4361" s="1">
        <v>0</v>
      </c>
      <c r="K4361" s="1">
        <v>0</v>
      </c>
      <c r="L4361" s="2">
        <f t="shared" si="858"/>
        <v>0</v>
      </c>
      <c r="M4361" s="2" t="str">
        <f t="shared" si="859"/>
        <v>Nuvo-9006DE-i9IC-65W</v>
      </c>
      <c r="N4361" s="2" t="str">
        <f t="shared" si="860"/>
        <v>No site</v>
      </c>
    </row>
    <row r="4362" spans="1:20" x14ac:dyDescent="0.3">
      <c r="A4362" s="1" t="s">
        <v>1021</v>
      </c>
      <c r="D4362" s="1">
        <v>0</v>
      </c>
      <c r="E4362" s="1">
        <v>0</v>
      </c>
      <c r="F4362" s="1">
        <v>0</v>
      </c>
      <c r="H4362" s="1">
        <v>0</v>
      </c>
      <c r="I4362" s="1">
        <v>0</v>
      </c>
      <c r="K4362" s="1">
        <v>0</v>
      </c>
      <c r="L4362" s="2">
        <f t="shared" si="858"/>
        <v>0</v>
      </c>
      <c r="M4362" s="2" t="str">
        <f t="shared" si="859"/>
        <v>Nuvo-9006DE-KS(EA)</v>
      </c>
      <c r="N4362" s="2" t="str">
        <f t="shared" si="860"/>
        <v>No site</v>
      </c>
      <c r="O4362" s="1" t="str">
        <f t="shared" ref="O4362:O4419" si="861">M4362&amp;N4362</f>
        <v>Nuvo-9006DE-KS(EA)No site</v>
      </c>
      <c r="P4362" s="1">
        <f t="shared" ref="P4362:P4419" si="862">D4362</f>
        <v>0</v>
      </c>
      <c r="Q4362" s="1">
        <f t="shared" ref="Q4362:Q4419" si="863">E4362</f>
        <v>0</v>
      </c>
      <c r="R4362" s="1">
        <f t="shared" ref="R4362:R4419" si="864">F4362</f>
        <v>0</v>
      </c>
      <c r="S4362" s="1">
        <f t="shared" ref="S4362:S4419" si="865">H4362</f>
        <v>0</v>
      </c>
      <c r="T4362" s="1">
        <f t="shared" ref="T4362:T4419" si="866">R4362+S4362</f>
        <v>0</v>
      </c>
    </row>
    <row r="4363" spans="1:20" x14ac:dyDescent="0.3">
      <c r="A4363" s="1" t="s">
        <v>372</v>
      </c>
      <c r="D4363" s="1">
        <v>0</v>
      </c>
      <c r="E4363" s="1">
        <v>0</v>
      </c>
      <c r="F4363" s="1">
        <v>0</v>
      </c>
      <c r="H4363" s="1">
        <v>0</v>
      </c>
      <c r="I4363" s="1">
        <v>0</v>
      </c>
      <c r="K4363" s="1">
        <v>0</v>
      </c>
      <c r="L4363" s="2">
        <f t="shared" si="858"/>
        <v>0</v>
      </c>
      <c r="M4363" s="2" t="str">
        <f t="shared" si="859"/>
        <v>Nuvo-9006DE-PoE</v>
      </c>
      <c r="N4363" s="2" t="str">
        <f t="shared" si="860"/>
        <v>No site</v>
      </c>
      <c r="O4363" s="1" t="str">
        <f t="shared" si="861"/>
        <v>Nuvo-9006DE-PoENo site</v>
      </c>
      <c r="P4363" s="1">
        <f t="shared" si="862"/>
        <v>0</v>
      </c>
      <c r="Q4363" s="1">
        <f t="shared" si="863"/>
        <v>0</v>
      </c>
      <c r="R4363" s="1">
        <f t="shared" si="864"/>
        <v>0</v>
      </c>
      <c r="S4363" s="1">
        <f t="shared" si="865"/>
        <v>0</v>
      </c>
      <c r="T4363" s="1">
        <f t="shared" si="866"/>
        <v>0</v>
      </c>
    </row>
    <row r="4364" spans="1:20" x14ac:dyDescent="0.3">
      <c r="A4364" s="1" t="s">
        <v>1022</v>
      </c>
      <c r="D4364" s="1">
        <v>0</v>
      </c>
      <c r="E4364" s="1">
        <v>0</v>
      </c>
      <c r="F4364" s="1">
        <v>0</v>
      </c>
      <c r="H4364" s="1">
        <v>0</v>
      </c>
      <c r="I4364" s="1">
        <v>0</v>
      </c>
      <c r="K4364" s="1">
        <v>0</v>
      </c>
      <c r="L4364" s="2">
        <f t="shared" si="858"/>
        <v>0</v>
      </c>
      <c r="M4364" s="2" t="str">
        <f t="shared" si="859"/>
        <v>Nuvo-9006DE-PoE(EA)</v>
      </c>
      <c r="N4364" s="2" t="str">
        <f t="shared" si="860"/>
        <v>No site</v>
      </c>
      <c r="O4364" s="1" t="str">
        <f t="shared" si="861"/>
        <v>Nuvo-9006DE-PoE(EA)No site</v>
      </c>
      <c r="P4364" s="1">
        <f t="shared" si="862"/>
        <v>0</v>
      </c>
      <c r="Q4364" s="1">
        <f t="shared" si="863"/>
        <v>0</v>
      </c>
      <c r="R4364" s="1">
        <f t="shared" si="864"/>
        <v>0</v>
      </c>
      <c r="S4364" s="1">
        <f t="shared" si="865"/>
        <v>0</v>
      </c>
      <c r="T4364" s="1">
        <f t="shared" si="866"/>
        <v>0</v>
      </c>
    </row>
    <row r="4365" spans="1:20" x14ac:dyDescent="0.3">
      <c r="A4365" s="1" t="s">
        <v>373</v>
      </c>
      <c r="D4365" s="1">
        <v>0</v>
      </c>
      <c r="E4365" s="1">
        <v>0</v>
      </c>
      <c r="F4365" s="1">
        <v>0</v>
      </c>
      <c r="H4365" s="1">
        <v>0</v>
      </c>
      <c r="I4365" s="1">
        <v>0</v>
      </c>
      <c r="K4365" s="1">
        <v>0</v>
      </c>
      <c r="L4365" s="2">
        <f t="shared" si="858"/>
        <v>0</v>
      </c>
      <c r="M4365" s="2" t="str">
        <f t="shared" si="859"/>
        <v>Nuvo-9006E</v>
      </c>
      <c r="N4365" s="2" t="str">
        <f t="shared" si="860"/>
        <v>No site</v>
      </c>
      <c r="O4365" s="1" t="str">
        <f t="shared" si="861"/>
        <v>Nuvo-9006ENo site</v>
      </c>
      <c r="P4365" s="1">
        <f t="shared" si="862"/>
        <v>0</v>
      </c>
      <c r="Q4365" s="1">
        <f t="shared" si="863"/>
        <v>0</v>
      </c>
      <c r="R4365" s="1">
        <f t="shared" si="864"/>
        <v>0</v>
      </c>
      <c r="S4365" s="1">
        <f t="shared" si="865"/>
        <v>0</v>
      </c>
      <c r="T4365" s="1">
        <f t="shared" si="866"/>
        <v>0</v>
      </c>
    </row>
    <row r="4366" spans="1:20" x14ac:dyDescent="0.3">
      <c r="A4366" s="1" t="s">
        <v>1522</v>
      </c>
      <c r="D4366" s="1">
        <v>0</v>
      </c>
      <c r="E4366" s="1">
        <v>0</v>
      </c>
      <c r="F4366" s="1">
        <v>0</v>
      </c>
      <c r="H4366" s="1">
        <v>0</v>
      </c>
      <c r="I4366" s="1">
        <v>0</v>
      </c>
      <c r="K4366" s="1">
        <v>0</v>
      </c>
      <c r="L4366" s="2">
        <f t="shared" si="858"/>
        <v>0</v>
      </c>
      <c r="M4366" s="2" t="str">
        <f t="shared" si="859"/>
        <v>Nuvo-9006E-i7DC-65W</v>
      </c>
      <c r="N4366" s="2" t="str">
        <f t="shared" si="860"/>
        <v>No site</v>
      </c>
      <c r="O4366" s="1" t="str">
        <f t="shared" si="861"/>
        <v>Nuvo-9006E-i7DC-65WNo site</v>
      </c>
      <c r="P4366" s="1">
        <f t="shared" si="862"/>
        <v>0</v>
      </c>
      <c r="Q4366" s="1">
        <f t="shared" si="863"/>
        <v>0</v>
      </c>
      <c r="R4366" s="1">
        <f t="shared" si="864"/>
        <v>0</v>
      </c>
      <c r="S4366" s="1">
        <f t="shared" si="865"/>
        <v>0</v>
      </c>
      <c r="T4366" s="1">
        <f t="shared" si="866"/>
        <v>0</v>
      </c>
    </row>
    <row r="4367" spans="1:20" x14ac:dyDescent="0.3">
      <c r="A4367" s="1" t="s">
        <v>1700</v>
      </c>
      <c r="D4367" s="1">
        <v>0</v>
      </c>
      <c r="E4367" s="1">
        <v>0</v>
      </c>
      <c r="F4367" s="1">
        <v>0</v>
      </c>
      <c r="H4367" s="1">
        <v>0</v>
      </c>
      <c r="I4367" s="1">
        <v>0</v>
      </c>
      <c r="K4367" s="1">
        <v>0</v>
      </c>
      <c r="L4367" s="2">
        <f t="shared" si="858"/>
        <v>0</v>
      </c>
      <c r="M4367" s="2" t="str">
        <f t="shared" si="859"/>
        <v>Nuvo-9006E-IFCN</v>
      </c>
      <c r="N4367" s="2" t="str">
        <f t="shared" si="860"/>
        <v>No site</v>
      </c>
      <c r="O4367" s="1" t="str">
        <f t="shared" si="861"/>
        <v>Nuvo-9006E-IFCNNo site</v>
      </c>
      <c r="P4367" s="1">
        <f t="shared" si="862"/>
        <v>0</v>
      </c>
      <c r="Q4367" s="1">
        <f t="shared" si="863"/>
        <v>0</v>
      </c>
      <c r="R4367" s="1">
        <f t="shared" si="864"/>
        <v>0</v>
      </c>
      <c r="S4367" s="1">
        <f t="shared" si="865"/>
        <v>0</v>
      </c>
      <c r="T4367" s="1">
        <f t="shared" si="866"/>
        <v>0</v>
      </c>
    </row>
    <row r="4368" spans="1:20" x14ac:dyDescent="0.3">
      <c r="A4368" s="1" t="s">
        <v>148</v>
      </c>
      <c r="D4368" s="1">
        <v>0</v>
      </c>
      <c r="E4368" s="1">
        <v>0</v>
      </c>
      <c r="F4368" s="1">
        <v>0</v>
      </c>
      <c r="H4368" s="1">
        <v>0</v>
      </c>
      <c r="I4368" s="1">
        <v>0</v>
      </c>
      <c r="K4368" s="1">
        <v>0</v>
      </c>
      <c r="L4368" s="2">
        <f t="shared" si="858"/>
        <v>0</v>
      </c>
      <c r="M4368" s="2" t="str">
        <f t="shared" si="859"/>
        <v>Nuvo-9006E-PoE</v>
      </c>
      <c r="N4368" s="2" t="str">
        <f t="shared" si="860"/>
        <v>No site</v>
      </c>
      <c r="O4368" s="1" t="str">
        <f t="shared" si="861"/>
        <v>Nuvo-9006E-PoENo site</v>
      </c>
      <c r="P4368" s="1">
        <f t="shared" si="862"/>
        <v>0</v>
      </c>
      <c r="Q4368" s="1">
        <f t="shared" si="863"/>
        <v>0</v>
      </c>
      <c r="R4368" s="1">
        <f t="shared" si="864"/>
        <v>0</v>
      </c>
      <c r="S4368" s="1">
        <f t="shared" si="865"/>
        <v>0</v>
      </c>
      <c r="T4368" s="1">
        <f t="shared" si="866"/>
        <v>0</v>
      </c>
    </row>
    <row r="4369" spans="1:20" x14ac:dyDescent="0.3">
      <c r="A4369" s="1" t="s">
        <v>1024</v>
      </c>
      <c r="D4369" s="1">
        <v>0</v>
      </c>
      <c r="E4369" s="1">
        <v>0</v>
      </c>
      <c r="F4369" s="1">
        <v>0</v>
      </c>
      <c r="H4369" s="1">
        <v>0</v>
      </c>
      <c r="I4369" s="1">
        <v>0</v>
      </c>
      <c r="K4369" s="1">
        <v>0</v>
      </c>
      <c r="L4369" s="2">
        <f t="shared" si="858"/>
        <v>0</v>
      </c>
      <c r="M4369" s="2" t="str">
        <f t="shared" si="859"/>
        <v>Nuvo-9006E-PoE(EA)</v>
      </c>
      <c r="N4369" s="2" t="str">
        <f t="shared" si="860"/>
        <v>No site</v>
      </c>
      <c r="O4369" s="1" t="str">
        <f t="shared" si="861"/>
        <v>Nuvo-9006E-PoE(EA)No site</v>
      </c>
      <c r="P4369" s="1">
        <f t="shared" si="862"/>
        <v>0</v>
      </c>
      <c r="Q4369" s="1">
        <f t="shared" si="863"/>
        <v>0</v>
      </c>
      <c r="R4369" s="1">
        <f t="shared" si="864"/>
        <v>0</v>
      </c>
      <c r="S4369" s="1">
        <f t="shared" si="865"/>
        <v>0</v>
      </c>
      <c r="T4369" s="1">
        <f t="shared" si="866"/>
        <v>0</v>
      </c>
    </row>
    <row r="4370" spans="1:20" x14ac:dyDescent="0.3">
      <c r="A4370" s="1" t="s">
        <v>1025</v>
      </c>
      <c r="D4370" s="1">
        <v>0</v>
      </c>
      <c r="E4370" s="1">
        <v>0</v>
      </c>
      <c r="F4370" s="1">
        <v>0</v>
      </c>
      <c r="H4370" s="1">
        <v>0</v>
      </c>
      <c r="I4370" s="1">
        <v>0</v>
      </c>
      <c r="K4370" s="1">
        <v>0</v>
      </c>
      <c r="L4370" s="2">
        <f t="shared" si="858"/>
        <v>0</v>
      </c>
      <c r="M4370" s="2" t="str">
        <f t="shared" si="859"/>
        <v>Nuvo-9006E(EA)</v>
      </c>
      <c r="N4370" s="2" t="str">
        <f t="shared" si="860"/>
        <v>No site</v>
      </c>
      <c r="O4370" s="1" t="str">
        <f t="shared" si="861"/>
        <v>Nuvo-9006E(EA)No site</v>
      </c>
      <c r="P4370" s="1">
        <f t="shared" si="862"/>
        <v>0</v>
      </c>
      <c r="Q4370" s="1">
        <f t="shared" si="863"/>
        <v>0</v>
      </c>
      <c r="R4370" s="1">
        <f t="shared" si="864"/>
        <v>0</v>
      </c>
      <c r="S4370" s="1">
        <f t="shared" si="865"/>
        <v>0</v>
      </c>
      <c r="T4370" s="1">
        <f t="shared" si="866"/>
        <v>0</v>
      </c>
    </row>
    <row r="4371" spans="1:20" x14ac:dyDescent="0.3">
      <c r="A4371" s="1" t="s">
        <v>374</v>
      </c>
      <c r="D4371" s="1">
        <v>0</v>
      </c>
      <c r="E4371" s="1">
        <v>0</v>
      </c>
      <c r="F4371" s="1">
        <v>0</v>
      </c>
      <c r="H4371" s="1">
        <v>0</v>
      </c>
      <c r="I4371" s="1">
        <v>0</v>
      </c>
      <c r="K4371" s="1">
        <v>0</v>
      </c>
      <c r="L4371" s="2">
        <f t="shared" si="858"/>
        <v>0</v>
      </c>
      <c r="M4371" s="2" t="str">
        <f t="shared" si="859"/>
        <v>Nuvo-9006LP</v>
      </c>
      <c r="N4371" s="2" t="str">
        <f t="shared" si="860"/>
        <v>No site</v>
      </c>
      <c r="O4371" s="1" t="str">
        <f t="shared" si="861"/>
        <v>Nuvo-9006LPNo site</v>
      </c>
      <c r="P4371" s="1">
        <f t="shared" si="862"/>
        <v>0</v>
      </c>
      <c r="Q4371" s="1">
        <f t="shared" si="863"/>
        <v>0</v>
      </c>
      <c r="R4371" s="1">
        <f t="shared" si="864"/>
        <v>0</v>
      </c>
      <c r="S4371" s="1">
        <f t="shared" si="865"/>
        <v>0</v>
      </c>
      <c r="T4371" s="1">
        <f t="shared" si="866"/>
        <v>0</v>
      </c>
    </row>
    <row r="4372" spans="1:20" x14ac:dyDescent="0.3">
      <c r="A4372" s="1" t="s">
        <v>375</v>
      </c>
      <c r="D4372" s="1">
        <v>0</v>
      </c>
      <c r="E4372" s="1">
        <v>0</v>
      </c>
      <c r="F4372" s="1">
        <v>0</v>
      </c>
      <c r="H4372" s="1">
        <v>0</v>
      </c>
      <c r="I4372" s="1">
        <v>0</v>
      </c>
      <c r="K4372" s="1">
        <v>0</v>
      </c>
      <c r="L4372" s="2">
        <f t="shared" si="858"/>
        <v>0</v>
      </c>
      <c r="M4372" s="2" t="str">
        <f t="shared" si="859"/>
        <v>Nuvo-9006LP-PoE</v>
      </c>
      <c r="N4372" s="2" t="str">
        <f t="shared" si="860"/>
        <v>No site</v>
      </c>
      <c r="O4372" s="1" t="str">
        <f t="shared" si="861"/>
        <v>Nuvo-9006LP-PoENo site</v>
      </c>
      <c r="P4372" s="1">
        <f t="shared" si="862"/>
        <v>0</v>
      </c>
      <c r="Q4372" s="1">
        <f t="shared" si="863"/>
        <v>0</v>
      </c>
      <c r="R4372" s="1">
        <f t="shared" si="864"/>
        <v>0</v>
      </c>
      <c r="S4372" s="1">
        <f t="shared" si="865"/>
        <v>0</v>
      </c>
      <c r="T4372" s="1">
        <f t="shared" si="866"/>
        <v>0</v>
      </c>
    </row>
    <row r="4373" spans="1:20" x14ac:dyDescent="0.3">
      <c r="A4373" s="1" t="s">
        <v>1793</v>
      </c>
      <c r="D4373" s="1">
        <v>0</v>
      </c>
      <c r="E4373" s="1">
        <v>0</v>
      </c>
      <c r="F4373" s="1">
        <v>0</v>
      </c>
      <c r="H4373" s="1">
        <v>0</v>
      </c>
      <c r="I4373" s="1">
        <v>0</v>
      </c>
      <c r="K4373" s="1">
        <v>0</v>
      </c>
      <c r="L4373" s="2">
        <f t="shared" si="858"/>
        <v>0</v>
      </c>
      <c r="M4373" s="2" t="str">
        <f t="shared" si="859"/>
        <v>Nuvo-9006LP-PoE-UL</v>
      </c>
      <c r="N4373" s="2" t="str">
        <f t="shared" si="860"/>
        <v>No site</v>
      </c>
      <c r="O4373" s="1" t="str">
        <f t="shared" si="861"/>
        <v>Nuvo-9006LP-PoE-ULNo site</v>
      </c>
      <c r="P4373" s="1">
        <f t="shared" si="862"/>
        <v>0</v>
      </c>
      <c r="Q4373" s="1">
        <f t="shared" si="863"/>
        <v>0</v>
      </c>
      <c r="R4373" s="1">
        <f t="shared" si="864"/>
        <v>0</v>
      </c>
      <c r="S4373" s="1">
        <f t="shared" si="865"/>
        <v>0</v>
      </c>
      <c r="T4373" s="1">
        <f t="shared" si="866"/>
        <v>0</v>
      </c>
    </row>
    <row r="4374" spans="1:20" x14ac:dyDescent="0.3">
      <c r="A4374" s="1" t="s">
        <v>228</v>
      </c>
      <c r="D4374" s="1">
        <v>0</v>
      </c>
      <c r="E4374" s="1">
        <v>0</v>
      </c>
      <c r="F4374" s="1">
        <v>0</v>
      </c>
      <c r="H4374" s="1">
        <v>0</v>
      </c>
      <c r="I4374" s="1">
        <v>0</v>
      </c>
      <c r="K4374" s="1">
        <v>0</v>
      </c>
      <c r="L4374" s="2">
        <f t="shared" si="858"/>
        <v>0</v>
      </c>
      <c r="M4374" s="2" t="str">
        <f t="shared" si="859"/>
        <v>Nuvo-9104VTC</v>
      </c>
      <c r="N4374" s="2" t="str">
        <f t="shared" si="860"/>
        <v>No site</v>
      </c>
      <c r="O4374" s="1" t="str">
        <f t="shared" si="861"/>
        <v>Nuvo-9104VTCNo site</v>
      </c>
      <c r="P4374" s="1">
        <f t="shared" si="862"/>
        <v>0</v>
      </c>
      <c r="Q4374" s="1">
        <f t="shared" si="863"/>
        <v>0</v>
      </c>
      <c r="R4374" s="1">
        <f t="shared" si="864"/>
        <v>0</v>
      </c>
      <c r="S4374" s="1">
        <f t="shared" si="865"/>
        <v>0</v>
      </c>
      <c r="T4374" s="1">
        <f t="shared" si="866"/>
        <v>0</v>
      </c>
    </row>
    <row r="4375" spans="1:20" x14ac:dyDescent="0.3">
      <c r="A4375" s="1" t="s">
        <v>229</v>
      </c>
      <c r="D4375" s="1">
        <v>0</v>
      </c>
      <c r="E4375" s="1">
        <v>0</v>
      </c>
      <c r="F4375" s="1">
        <v>0</v>
      </c>
      <c r="H4375" s="1">
        <v>0</v>
      </c>
      <c r="I4375" s="1">
        <v>0</v>
      </c>
      <c r="K4375" s="1">
        <v>0</v>
      </c>
      <c r="L4375" s="2">
        <f t="shared" si="858"/>
        <v>0</v>
      </c>
      <c r="M4375" s="2" t="str">
        <f t="shared" si="859"/>
        <v>Nuvo-9160GC</v>
      </c>
      <c r="N4375" s="2" t="str">
        <f t="shared" si="860"/>
        <v>No site</v>
      </c>
      <c r="O4375" s="1" t="str">
        <f t="shared" si="861"/>
        <v>Nuvo-9160GCNo site</v>
      </c>
      <c r="P4375" s="1">
        <f t="shared" si="862"/>
        <v>0</v>
      </c>
      <c r="Q4375" s="1">
        <f t="shared" si="863"/>
        <v>0</v>
      </c>
      <c r="R4375" s="1">
        <f t="shared" si="864"/>
        <v>0</v>
      </c>
      <c r="S4375" s="1">
        <f t="shared" si="865"/>
        <v>0</v>
      </c>
      <c r="T4375" s="1">
        <f t="shared" si="866"/>
        <v>0</v>
      </c>
    </row>
    <row r="4376" spans="1:20" x14ac:dyDescent="0.3">
      <c r="A4376" s="1" t="s">
        <v>376</v>
      </c>
      <c r="D4376" s="1">
        <v>0</v>
      </c>
      <c r="E4376" s="1">
        <v>0</v>
      </c>
      <c r="F4376" s="1">
        <v>0</v>
      </c>
      <c r="H4376" s="1">
        <v>0</v>
      </c>
      <c r="I4376" s="1">
        <v>0</v>
      </c>
      <c r="K4376" s="1">
        <v>0</v>
      </c>
      <c r="L4376" s="2">
        <f t="shared" si="858"/>
        <v>0</v>
      </c>
      <c r="M4376" s="2" t="str">
        <f t="shared" si="859"/>
        <v>Nuvo-9160GC-PoE</v>
      </c>
      <c r="N4376" s="2" t="str">
        <f t="shared" si="860"/>
        <v>No site</v>
      </c>
      <c r="O4376" s="1" t="str">
        <f t="shared" si="861"/>
        <v>Nuvo-9160GC-PoENo site</v>
      </c>
      <c r="P4376" s="1">
        <f t="shared" si="862"/>
        <v>0</v>
      </c>
      <c r="Q4376" s="1">
        <f t="shared" si="863"/>
        <v>0</v>
      </c>
      <c r="R4376" s="1">
        <f t="shared" si="864"/>
        <v>0</v>
      </c>
      <c r="S4376" s="1">
        <f t="shared" si="865"/>
        <v>0</v>
      </c>
      <c r="T4376" s="1">
        <f t="shared" si="866"/>
        <v>0</v>
      </c>
    </row>
    <row r="4377" spans="1:20" x14ac:dyDescent="0.3">
      <c r="A4377" s="1" t="s">
        <v>1033</v>
      </c>
      <c r="D4377" s="1">
        <v>0</v>
      </c>
      <c r="E4377" s="1">
        <v>0</v>
      </c>
      <c r="F4377" s="1">
        <v>0</v>
      </c>
      <c r="H4377" s="1">
        <v>0</v>
      </c>
      <c r="I4377" s="1">
        <v>0</v>
      </c>
      <c r="K4377" s="1">
        <v>0</v>
      </c>
      <c r="L4377" s="2">
        <f t="shared" si="858"/>
        <v>0</v>
      </c>
      <c r="M4377" s="2" t="str">
        <f t="shared" si="859"/>
        <v>Nuvo-9160GC-PoE(EA)</v>
      </c>
      <c r="N4377" s="2" t="str">
        <f t="shared" si="860"/>
        <v>No site</v>
      </c>
      <c r="O4377" s="1" t="str">
        <f t="shared" si="861"/>
        <v>Nuvo-9160GC-PoE(EA)No site</v>
      </c>
      <c r="P4377" s="1">
        <f t="shared" si="862"/>
        <v>0</v>
      </c>
      <c r="Q4377" s="1">
        <f t="shared" si="863"/>
        <v>0</v>
      </c>
      <c r="R4377" s="1">
        <f t="shared" si="864"/>
        <v>0</v>
      </c>
      <c r="S4377" s="1">
        <f t="shared" si="865"/>
        <v>0</v>
      </c>
      <c r="T4377" s="1">
        <f t="shared" si="866"/>
        <v>0</v>
      </c>
    </row>
    <row r="4378" spans="1:20" x14ac:dyDescent="0.3">
      <c r="A4378" s="1" t="s">
        <v>1034</v>
      </c>
      <c r="D4378" s="1">
        <v>0</v>
      </c>
      <c r="E4378" s="1">
        <v>0</v>
      </c>
      <c r="F4378" s="1">
        <v>0</v>
      </c>
      <c r="H4378" s="1">
        <v>0</v>
      </c>
      <c r="I4378" s="1">
        <v>0</v>
      </c>
      <c r="K4378" s="1">
        <v>0</v>
      </c>
      <c r="L4378" s="2">
        <f t="shared" si="858"/>
        <v>0</v>
      </c>
      <c r="M4378" s="2" t="str">
        <f t="shared" si="859"/>
        <v>Nuvo-9160GC(EA)</v>
      </c>
      <c r="N4378" s="2" t="str">
        <f t="shared" si="860"/>
        <v>No site</v>
      </c>
      <c r="O4378" s="1" t="str">
        <f t="shared" si="861"/>
        <v>Nuvo-9160GC(EA)No site</v>
      </c>
      <c r="P4378" s="1">
        <f t="shared" si="862"/>
        <v>0</v>
      </c>
      <c r="Q4378" s="1">
        <f t="shared" si="863"/>
        <v>0</v>
      </c>
      <c r="R4378" s="1">
        <f t="shared" si="864"/>
        <v>0</v>
      </c>
      <c r="S4378" s="1">
        <f t="shared" si="865"/>
        <v>0</v>
      </c>
      <c r="T4378" s="1">
        <f t="shared" si="866"/>
        <v>0</v>
      </c>
    </row>
    <row r="4379" spans="1:20" x14ac:dyDescent="0.3">
      <c r="A4379" s="1" t="s">
        <v>149</v>
      </c>
      <c r="D4379" s="1">
        <v>0</v>
      </c>
      <c r="E4379" s="1">
        <v>0</v>
      </c>
      <c r="F4379" s="1">
        <v>0</v>
      </c>
      <c r="H4379" s="1">
        <v>0</v>
      </c>
      <c r="I4379" s="1">
        <v>0</v>
      </c>
      <c r="K4379" s="1">
        <v>0</v>
      </c>
      <c r="L4379" s="2">
        <f t="shared" si="858"/>
        <v>0</v>
      </c>
      <c r="M4379" s="2" t="str">
        <f t="shared" si="859"/>
        <v>Nuvo-9166GC</v>
      </c>
      <c r="N4379" s="2" t="str">
        <f t="shared" si="860"/>
        <v>No site</v>
      </c>
      <c r="O4379" s="1" t="str">
        <f t="shared" si="861"/>
        <v>Nuvo-9166GCNo site</v>
      </c>
      <c r="P4379" s="1">
        <f t="shared" si="862"/>
        <v>0</v>
      </c>
      <c r="Q4379" s="1">
        <f t="shared" si="863"/>
        <v>0</v>
      </c>
      <c r="R4379" s="1">
        <f t="shared" si="864"/>
        <v>0</v>
      </c>
      <c r="S4379" s="1">
        <f t="shared" si="865"/>
        <v>0</v>
      </c>
      <c r="T4379" s="1">
        <f t="shared" si="866"/>
        <v>0</v>
      </c>
    </row>
    <row r="4380" spans="1:20" x14ac:dyDescent="0.3">
      <c r="A4380" s="1" t="s">
        <v>1537</v>
      </c>
      <c r="D4380" s="1">
        <v>0</v>
      </c>
      <c r="E4380" s="1">
        <v>0</v>
      </c>
      <c r="F4380" s="1">
        <v>0</v>
      </c>
      <c r="H4380" s="1">
        <v>0</v>
      </c>
      <c r="I4380" s="1">
        <v>0</v>
      </c>
      <c r="K4380" s="1">
        <v>0</v>
      </c>
      <c r="L4380" s="2">
        <f t="shared" si="858"/>
        <v>0</v>
      </c>
      <c r="M4380" s="2" t="str">
        <f t="shared" si="859"/>
        <v>Nuvo-9166GC-PoE-i9HC-65W</v>
      </c>
      <c r="N4380" s="2" t="str">
        <f t="shared" si="860"/>
        <v>No site</v>
      </c>
      <c r="O4380" s="1" t="str">
        <f t="shared" si="861"/>
        <v>Nuvo-9166GC-PoE-i9HC-65WNo site</v>
      </c>
      <c r="P4380" s="1">
        <f t="shared" si="862"/>
        <v>0</v>
      </c>
      <c r="Q4380" s="1">
        <f t="shared" si="863"/>
        <v>0</v>
      </c>
      <c r="R4380" s="1">
        <f t="shared" si="864"/>
        <v>0</v>
      </c>
      <c r="S4380" s="1">
        <f t="shared" si="865"/>
        <v>0</v>
      </c>
      <c r="T4380" s="1">
        <f t="shared" si="866"/>
        <v>0</v>
      </c>
    </row>
    <row r="4381" spans="1:20" x14ac:dyDescent="0.3">
      <c r="A4381" s="1" t="s">
        <v>1037</v>
      </c>
      <c r="D4381" s="1">
        <v>0</v>
      </c>
      <c r="E4381" s="1">
        <v>0</v>
      </c>
      <c r="F4381" s="1">
        <v>0</v>
      </c>
      <c r="H4381" s="1">
        <v>0</v>
      </c>
      <c r="I4381" s="1">
        <v>0</v>
      </c>
      <c r="K4381" s="1">
        <v>0</v>
      </c>
      <c r="L4381" s="2">
        <f t="shared" si="858"/>
        <v>0</v>
      </c>
      <c r="M4381" s="2" t="str">
        <f t="shared" si="859"/>
        <v>Nuvo-9166GC(EA)</v>
      </c>
      <c r="N4381" s="2" t="str">
        <f t="shared" si="860"/>
        <v>No site</v>
      </c>
      <c r="O4381" s="1" t="str">
        <f t="shared" si="861"/>
        <v>Nuvo-9166GC(EA)No site</v>
      </c>
      <c r="P4381" s="1">
        <f t="shared" si="862"/>
        <v>0</v>
      </c>
      <c r="Q4381" s="1">
        <f t="shared" si="863"/>
        <v>0</v>
      </c>
      <c r="R4381" s="1">
        <f t="shared" si="864"/>
        <v>0</v>
      </c>
      <c r="S4381" s="1">
        <f t="shared" si="865"/>
        <v>0</v>
      </c>
      <c r="T4381" s="1">
        <f t="shared" si="866"/>
        <v>0</v>
      </c>
    </row>
    <row r="4382" spans="1:20" x14ac:dyDescent="0.3">
      <c r="A4382" s="1" t="s">
        <v>1352</v>
      </c>
      <c r="D4382" s="1">
        <v>0</v>
      </c>
      <c r="E4382" s="1">
        <v>0</v>
      </c>
      <c r="F4382" s="1">
        <v>0</v>
      </c>
      <c r="H4382" s="1">
        <v>0</v>
      </c>
      <c r="I4382" s="1">
        <v>0</v>
      </c>
      <c r="K4382" s="1">
        <v>0</v>
      </c>
      <c r="L4382" s="2">
        <f t="shared" si="858"/>
        <v>0</v>
      </c>
      <c r="M4382" s="2" t="str">
        <f t="shared" si="859"/>
        <v>Nuvo-9204VTC</v>
      </c>
      <c r="N4382" s="2" t="str">
        <f t="shared" si="860"/>
        <v>No site</v>
      </c>
      <c r="O4382" s="1" t="str">
        <f t="shared" si="861"/>
        <v>Nuvo-9204VTCNo site</v>
      </c>
      <c r="P4382" s="1">
        <f t="shared" si="862"/>
        <v>0</v>
      </c>
      <c r="Q4382" s="1">
        <f t="shared" si="863"/>
        <v>0</v>
      </c>
      <c r="R4382" s="1">
        <f t="shared" si="864"/>
        <v>0</v>
      </c>
      <c r="S4382" s="1">
        <f t="shared" si="865"/>
        <v>0</v>
      </c>
      <c r="T4382" s="1">
        <f t="shared" si="866"/>
        <v>0</v>
      </c>
    </row>
    <row r="4383" spans="1:20" x14ac:dyDescent="0.3">
      <c r="A4383" s="1" t="s">
        <v>150</v>
      </c>
      <c r="D4383" s="1">
        <v>0</v>
      </c>
      <c r="E4383" s="1">
        <v>0</v>
      </c>
      <c r="F4383" s="1">
        <v>0</v>
      </c>
      <c r="H4383" s="1">
        <v>0</v>
      </c>
      <c r="I4383" s="1">
        <v>0</v>
      </c>
      <c r="K4383" s="1">
        <v>0</v>
      </c>
      <c r="L4383" s="2">
        <f t="shared" si="858"/>
        <v>0</v>
      </c>
      <c r="M4383" s="2" t="str">
        <f t="shared" si="859"/>
        <v>Nuvo-9208VTC</v>
      </c>
      <c r="N4383" s="2" t="str">
        <f t="shared" si="860"/>
        <v>No site</v>
      </c>
      <c r="O4383" s="1" t="str">
        <f t="shared" si="861"/>
        <v>Nuvo-9208VTCNo site</v>
      </c>
      <c r="P4383" s="1">
        <f t="shared" si="862"/>
        <v>0</v>
      </c>
      <c r="Q4383" s="1">
        <f t="shared" si="863"/>
        <v>0</v>
      </c>
      <c r="R4383" s="1">
        <f t="shared" si="864"/>
        <v>0</v>
      </c>
      <c r="S4383" s="1">
        <f t="shared" si="865"/>
        <v>0</v>
      </c>
      <c r="T4383" s="1">
        <f t="shared" si="866"/>
        <v>0</v>
      </c>
    </row>
    <row r="4384" spans="1:20" x14ac:dyDescent="0.3">
      <c r="A4384" s="1" t="s">
        <v>151</v>
      </c>
      <c r="D4384" s="1">
        <v>0</v>
      </c>
      <c r="E4384" s="1">
        <v>0</v>
      </c>
      <c r="F4384" s="1">
        <v>0</v>
      </c>
      <c r="H4384" s="1">
        <v>0</v>
      </c>
      <c r="I4384" s="1">
        <v>0</v>
      </c>
      <c r="K4384" s="1">
        <v>0</v>
      </c>
      <c r="L4384" s="2">
        <f t="shared" si="858"/>
        <v>0</v>
      </c>
      <c r="M4384" s="2" t="str">
        <f t="shared" si="859"/>
        <v>Nuvo-9501</v>
      </c>
      <c r="N4384" s="2" t="str">
        <f t="shared" si="860"/>
        <v>No site</v>
      </c>
      <c r="O4384" s="1" t="str">
        <f t="shared" si="861"/>
        <v>Nuvo-9501No site</v>
      </c>
      <c r="P4384" s="1">
        <f t="shared" si="862"/>
        <v>0</v>
      </c>
      <c r="Q4384" s="1">
        <f t="shared" si="863"/>
        <v>0</v>
      </c>
      <c r="R4384" s="1">
        <f t="shared" si="864"/>
        <v>0</v>
      </c>
      <c r="S4384" s="1">
        <f t="shared" si="865"/>
        <v>0</v>
      </c>
      <c r="T4384" s="1">
        <f t="shared" si="866"/>
        <v>0</v>
      </c>
    </row>
    <row r="4385" spans="1:20" x14ac:dyDescent="0.3">
      <c r="A4385" s="1" t="s">
        <v>377</v>
      </c>
      <c r="D4385" s="1">
        <v>0</v>
      </c>
      <c r="E4385" s="1">
        <v>0</v>
      </c>
      <c r="F4385" s="1">
        <v>0</v>
      </c>
      <c r="H4385" s="1">
        <v>0</v>
      </c>
      <c r="I4385" s="1">
        <v>0</v>
      </c>
      <c r="K4385" s="1">
        <v>0</v>
      </c>
      <c r="L4385" s="2">
        <f t="shared" si="858"/>
        <v>0</v>
      </c>
      <c r="M4385" s="2" t="str">
        <f t="shared" si="859"/>
        <v>Nuvo-9531</v>
      </c>
      <c r="N4385" s="2" t="str">
        <f t="shared" si="860"/>
        <v>No site</v>
      </c>
      <c r="O4385" s="1" t="str">
        <f t="shared" si="861"/>
        <v>Nuvo-9531No site</v>
      </c>
      <c r="P4385" s="1">
        <f t="shared" si="862"/>
        <v>0</v>
      </c>
      <c r="Q4385" s="1">
        <f t="shared" si="863"/>
        <v>0</v>
      </c>
      <c r="R4385" s="1">
        <f t="shared" si="864"/>
        <v>0</v>
      </c>
      <c r="S4385" s="1">
        <f t="shared" si="865"/>
        <v>0</v>
      </c>
      <c r="T4385" s="1">
        <f t="shared" si="866"/>
        <v>0</v>
      </c>
    </row>
    <row r="4386" spans="1:20" x14ac:dyDescent="0.3">
      <c r="A4386" s="1" t="s">
        <v>152</v>
      </c>
      <c r="D4386" s="1">
        <v>0</v>
      </c>
      <c r="E4386" s="1">
        <v>0</v>
      </c>
      <c r="F4386" s="1">
        <v>0</v>
      </c>
      <c r="H4386" s="1">
        <v>0</v>
      </c>
      <c r="I4386" s="1">
        <v>0</v>
      </c>
      <c r="K4386" s="1">
        <v>0</v>
      </c>
      <c r="L4386" s="2">
        <f t="shared" si="858"/>
        <v>0</v>
      </c>
      <c r="M4386" s="2" t="str">
        <f t="shared" si="859"/>
        <v>Nuvo-9531-EN01</v>
      </c>
      <c r="N4386" s="2" t="str">
        <f t="shared" si="860"/>
        <v>No site</v>
      </c>
      <c r="O4386" s="1" t="str">
        <f t="shared" si="861"/>
        <v>Nuvo-9531-EN01No site</v>
      </c>
      <c r="P4386" s="1">
        <f t="shared" si="862"/>
        <v>0</v>
      </c>
      <c r="Q4386" s="1">
        <f t="shared" si="863"/>
        <v>0</v>
      </c>
      <c r="R4386" s="1">
        <f t="shared" si="864"/>
        <v>0</v>
      </c>
      <c r="S4386" s="1">
        <f t="shared" si="865"/>
        <v>0</v>
      </c>
      <c r="T4386" s="1">
        <f t="shared" si="866"/>
        <v>0</v>
      </c>
    </row>
    <row r="4387" spans="1:20" x14ac:dyDescent="0.3">
      <c r="A4387" s="1" t="s">
        <v>1342</v>
      </c>
      <c r="D4387" s="1">
        <v>0</v>
      </c>
      <c r="E4387" s="1">
        <v>0</v>
      </c>
      <c r="F4387" s="1">
        <v>0</v>
      </c>
      <c r="H4387" s="1">
        <v>0</v>
      </c>
      <c r="I4387" s="1">
        <v>0</v>
      </c>
      <c r="K4387" s="1">
        <v>0</v>
      </c>
      <c r="L4387" s="2">
        <f t="shared" si="858"/>
        <v>0</v>
      </c>
      <c r="M4387" s="2" t="str">
        <f t="shared" si="859"/>
        <v>Nuvo-9531-FT</v>
      </c>
      <c r="N4387" s="2" t="str">
        <f t="shared" si="860"/>
        <v>No site</v>
      </c>
      <c r="O4387" s="1" t="str">
        <f t="shared" si="861"/>
        <v>Nuvo-9531-FTNo site</v>
      </c>
      <c r="P4387" s="1">
        <f t="shared" si="862"/>
        <v>0</v>
      </c>
      <c r="Q4387" s="1">
        <f t="shared" si="863"/>
        <v>0</v>
      </c>
      <c r="R4387" s="1">
        <f t="shared" si="864"/>
        <v>0</v>
      </c>
      <c r="S4387" s="1">
        <f t="shared" si="865"/>
        <v>0</v>
      </c>
      <c r="T4387" s="1">
        <f t="shared" si="866"/>
        <v>0</v>
      </c>
    </row>
    <row r="4388" spans="1:20" x14ac:dyDescent="0.3">
      <c r="A4388" s="1" t="s">
        <v>1541</v>
      </c>
      <c r="D4388" s="1">
        <v>0</v>
      </c>
      <c r="E4388" s="1">
        <v>0</v>
      </c>
      <c r="F4388" s="1">
        <v>0</v>
      </c>
      <c r="H4388" s="1">
        <v>0</v>
      </c>
      <c r="I4388" s="1">
        <v>0</v>
      </c>
      <c r="K4388" s="1">
        <v>0</v>
      </c>
      <c r="L4388" s="2">
        <f t="shared" si="858"/>
        <v>0</v>
      </c>
      <c r="M4388" s="2" t="str">
        <f t="shared" si="859"/>
        <v>Nuvo-9531-i7DC-65W</v>
      </c>
      <c r="N4388" s="2" t="str">
        <f t="shared" si="860"/>
        <v>No site</v>
      </c>
      <c r="O4388" s="1" t="str">
        <f t="shared" si="861"/>
        <v>Nuvo-9531-i7DC-65WNo site</v>
      </c>
      <c r="P4388" s="1">
        <f t="shared" si="862"/>
        <v>0</v>
      </c>
      <c r="Q4388" s="1">
        <f t="shared" si="863"/>
        <v>0</v>
      </c>
      <c r="R4388" s="1">
        <f t="shared" si="864"/>
        <v>0</v>
      </c>
      <c r="S4388" s="1">
        <f t="shared" si="865"/>
        <v>0</v>
      </c>
      <c r="T4388" s="1">
        <f t="shared" si="866"/>
        <v>0</v>
      </c>
    </row>
    <row r="4389" spans="1:20" x14ac:dyDescent="0.3">
      <c r="A4389" s="1" t="s">
        <v>1542</v>
      </c>
      <c r="D4389" s="1">
        <v>0</v>
      </c>
      <c r="E4389" s="1">
        <v>0</v>
      </c>
      <c r="F4389" s="1">
        <v>0</v>
      </c>
      <c r="H4389" s="1">
        <v>0</v>
      </c>
      <c r="I4389" s="1">
        <v>0</v>
      </c>
      <c r="K4389" s="1">
        <v>0</v>
      </c>
      <c r="L4389" s="2">
        <f t="shared" si="858"/>
        <v>0</v>
      </c>
      <c r="M4389" s="2" t="str">
        <f t="shared" si="859"/>
        <v>Nuvo-9531-i9HC-65W</v>
      </c>
      <c r="N4389" s="2" t="str">
        <f t="shared" si="860"/>
        <v>No site</v>
      </c>
      <c r="O4389" s="1" t="str">
        <f t="shared" si="861"/>
        <v>Nuvo-9531-i9HC-65WNo site</v>
      </c>
      <c r="P4389" s="1">
        <f t="shared" si="862"/>
        <v>0</v>
      </c>
      <c r="Q4389" s="1">
        <f t="shared" si="863"/>
        <v>0</v>
      </c>
      <c r="R4389" s="1">
        <f t="shared" si="864"/>
        <v>0</v>
      </c>
      <c r="S4389" s="1">
        <f t="shared" si="865"/>
        <v>0</v>
      </c>
      <c r="T4389" s="1">
        <f t="shared" si="866"/>
        <v>0</v>
      </c>
    </row>
    <row r="4390" spans="1:20" x14ac:dyDescent="0.3">
      <c r="A4390" s="1" t="s">
        <v>1765</v>
      </c>
      <c r="D4390" s="1">
        <v>0</v>
      </c>
      <c r="E4390" s="1">
        <v>0</v>
      </c>
      <c r="F4390" s="1">
        <v>0</v>
      </c>
      <c r="H4390" s="1">
        <v>0</v>
      </c>
      <c r="I4390" s="1">
        <v>0</v>
      </c>
      <c r="K4390" s="1">
        <v>0</v>
      </c>
      <c r="L4390" s="2">
        <f t="shared" si="858"/>
        <v>0</v>
      </c>
      <c r="M4390" s="2" t="str">
        <f t="shared" si="859"/>
        <v>Nuvo-9531-IFCN</v>
      </c>
      <c r="N4390" s="2" t="str">
        <f t="shared" si="860"/>
        <v>No site</v>
      </c>
      <c r="O4390" s="1" t="str">
        <f t="shared" si="861"/>
        <v>Nuvo-9531-IFCNNo site</v>
      </c>
      <c r="P4390" s="1">
        <f t="shared" si="862"/>
        <v>0</v>
      </c>
      <c r="Q4390" s="1">
        <f t="shared" si="863"/>
        <v>0</v>
      </c>
      <c r="R4390" s="1">
        <f t="shared" si="864"/>
        <v>0</v>
      </c>
      <c r="S4390" s="1">
        <f t="shared" si="865"/>
        <v>0</v>
      </c>
      <c r="T4390" s="1">
        <f t="shared" si="866"/>
        <v>0</v>
      </c>
    </row>
    <row r="4391" spans="1:20" x14ac:dyDescent="0.3">
      <c r="A4391" s="1" t="s">
        <v>378</v>
      </c>
      <c r="D4391" s="1">
        <v>0</v>
      </c>
      <c r="E4391" s="1">
        <v>0</v>
      </c>
      <c r="F4391" s="1">
        <v>0</v>
      </c>
      <c r="H4391" s="1">
        <v>0</v>
      </c>
      <c r="I4391" s="1">
        <v>0</v>
      </c>
      <c r="K4391" s="1">
        <v>0</v>
      </c>
      <c r="L4391" s="2">
        <f t="shared" si="858"/>
        <v>0</v>
      </c>
      <c r="M4391" s="2" t="str">
        <f t="shared" si="859"/>
        <v>Nuvo-9531-IGN</v>
      </c>
      <c r="N4391" s="2" t="str">
        <f t="shared" si="860"/>
        <v>No site</v>
      </c>
      <c r="O4391" s="1" t="str">
        <f t="shared" si="861"/>
        <v>Nuvo-9531-IGNNo site</v>
      </c>
      <c r="P4391" s="1">
        <f t="shared" si="862"/>
        <v>0</v>
      </c>
      <c r="Q4391" s="1">
        <f t="shared" si="863"/>
        <v>0</v>
      </c>
      <c r="R4391" s="1">
        <f t="shared" si="864"/>
        <v>0</v>
      </c>
      <c r="S4391" s="1">
        <f t="shared" si="865"/>
        <v>0</v>
      </c>
      <c r="T4391" s="1">
        <f t="shared" si="866"/>
        <v>0</v>
      </c>
    </row>
    <row r="4392" spans="1:20" x14ac:dyDescent="0.3">
      <c r="A4392" s="1" t="s">
        <v>379</v>
      </c>
      <c r="D4392" s="1">
        <v>0</v>
      </c>
      <c r="E4392" s="1">
        <v>0</v>
      </c>
      <c r="F4392" s="1">
        <v>0</v>
      </c>
      <c r="H4392" s="1">
        <v>0</v>
      </c>
      <c r="I4392" s="1">
        <v>0</v>
      </c>
      <c r="K4392" s="1">
        <v>0</v>
      </c>
      <c r="L4392" s="2">
        <f t="shared" si="858"/>
        <v>0</v>
      </c>
      <c r="M4392" s="2" t="str">
        <f t="shared" si="859"/>
        <v>Nuvo-9531-PoE</v>
      </c>
      <c r="N4392" s="2" t="str">
        <f t="shared" si="860"/>
        <v>No site</v>
      </c>
      <c r="O4392" s="1" t="str">
        <f t="shared" si="861"/>
        <v>Nuvo-9531-PoENo site</v>
      </c>
      <c r="P4392" s="1">
        <f t="shared" si="862"/>
        <v>0</v>
      </c>
      <c r="Q4392" s="1">
        <f t="shared" si="863"/>
        <v>0</v>
      </c>
      <c r="R4392" s="1">
        <f t="shared" si="864"/>
        <v>0</v>
      </c>
      <c r="S4392" s="1">
        <f t="shared" si="865"/>
        <v>0</v>
      </c>
      <c r="T4392" s="1">
        <f t="shared" si="866"/>
        <v>0</v>
      </c>
    </row>
    <row r="4393" spans="1:20" x14ac:dyDescent="0.3">
      <c r="A4393" s="1" t="s">
        <v>153</v>
      </c>
      <c r="D4393" s="1">
        <v>0</v>
      </c>
      <c r="E4393" s="1">
        <v>0</v>
      </c>
      <c r="F4393" s="1">
        <v>0</v>
      </c>
      <c r="H4393" s="1">
        <v>0</v>
      </c>
      <c r="I4393" s="1">
        <v>0</v>
      </c>
      <c r="K4393" s="1">
        <v>0</v>
      </c>
      <c r="L4393" s="2">
        <f t="shared" si="858"/>
        <v>0</v>
      </c>
      <c r="M4393" s="2" t="str">
        <f t="shared" si="859"/>
        <v>Nuvo-9531-PoE-IGN</v>
      </c>
      <c r="N4393" s="2" t="str">
        <f t="shared" si="860"/>
        <v>No site</v>
      </c>
      <c r="O4393" s="1" t="str">
        <f t="shared" si="861"/>
        <v>Nuvo-9531-PoE-IGNNo site</v>
      </c>
      <c r="P4393" s="1">
        <f t="shared" si="862"/>
        <v>0</v>
      </c>
      <c r="Q4393" s="1">
        <f t="shared" si="863"/>
        <v>0</v>
      </c>
      <c r="R4393" s="1">
        <f t="shared" si="864"/>
        <v>0</v>
      </c>
      <c r="S4393" s="1">
        <f t="shared" si="865"/>
        <v>0</v>
      </c>
      <c r="T4393" s="1">
        <f t="shared" si="866"/>
        <v>0</v>
      </c>
    </row>
    <row r="4394" spans="1:20" x14ac:dyDescent="0.3">
      <c r="A4394" s="1" t="s">
        <v>380</v>
      </c>
      <c r="D4394" s="1">
        <v>0</v>
      </c>
      <c r="E4394" s="1">
        <v>0</v>
      </c>
      <c r="F4394" s="1">
        <v>0</v>
      </c>
      <c r="H4394" s="1">
        <v>0</v>
      </c>
      <c r="I4394" s="1">
        <v>0</v>
      </c>
      <c r="K4394" s="1">
        <v>0</v>
      </c>
      <c r="L4394" s="2">
        <f t="shared" si="858"/>
        <v>0</v>
      </c>
      <c r="M4394" s="2" t="str">
        <f t="shared" si="859"/>
        <v>Nuvo-9531(EA)</v>
      </c>
      <c r="N4394" s="2" t="str">
        <f t="shared" si="860"/>
        <v>No site</v>
      </c>
      <c r="O4394" s="1" t="str">
        <f t="shared" si="861"/>
        <v>Nuvo-9531(EA)No site</v>
      </c>
      <c r="P4394" s="1">
        <f t="shared" si="862"/>
        <v>0</v>
      </c>
      <c r="Q4394" s="1">
        <f t="shared" si="863"/>
        <v>0</v>
      </c>
      <c r="R4394" s="1">
        <f t="shared" si="864"/>
        <v>0</v>
      </c>
      <c r="S4394" s="1">
        <f t="shared" si="865"/>
        <v>0</v>
      </c>
      <c r="T4394" s="1">
        <f t="shared" si="866"/>
        <v>0</v>
      </c>
    </row>
    <row r="4395" spans="1:20" hidden="1" x14ac:dyDescent="0.3">
      <c r="A4395" s="1" t="s">
        <v>1041</v>
      </c>
      <c r="D4395" s="1">
        <v>0</v>
      </c>
      <c r="E4395" s="1">
        <v>0</v>
      </c>
      <c r="F4395" s="1">
        <v>0</v>
      </c>
      <c r="H4395" s="1">
        <v>0</v>
      </c>
      <c r="K4395" s="1">
        <v>0</v>
      </c>
      <c r="L4395" s="2">
        <f t="shared" si="858"/>
        <v>0</v>
      </c>
      <c r="M4395" s="2" t="str">
        <f t="shared" si="859"/>
        <v>Total Nuvo-9000 Series</v>
      </c>
      <c r="N4395" s="2" t="str">
        <f t="shared" si="860"/>
        <v>No site</v>
      </c>
      <c r="O4395" s="1" t="str">
        <f t="shared" si="861"/>
        <v>Total Nuvo-9000 SeriesNo site</v>
      </c>
      <c r="P4395" s="1">
        <f t="shared" si="862"/>
        <v>0</v>
      </c>
      <c r="Q4395" s="1">
        <f t="shared" si="863"/>
        <v>0</v>
      </c>
      <c r="R4395" s="1">
        <f t="shared" si="864"/>
        <v>0</v>
      </c>
      <c r="S4395" s="1">
        <f t="shared" si="865"/>
        <v>0</v>
      </c>
      <c r="T4395" s="1">
        <f t="shared" si="866"/>
        <v>0</v>
      </c>
    </row>
    <row r="4396" spans="1:20" hidden="1" x14ac:dyDescent="0.3">
      <c r="A4396" s="1" t="s">
        <v>1045</v>
      </c>
      <c r="L4396" s="2">
        <f t="shared" si="858"/>
        <v>0</v>
      </c>
      <c r="M4396" s="2" t="str">
        <f t="shared" si="859"/>
        <v>POC-120 Series</v>
      </c>
      <c r="N4396" s="2" t="str">
        <f t="shared" si="860"/>
        <v>No site</v>
      </c>
      <c r="O4396" s="1" t="str">
        <f t="shared" si="861"/>
        <v>POC-120 SeriesNo site</v>
      </c>
      <c r="P4396" s="1">
        <f t="shared" si="862"/>
        <v>0</v>
      </c>
      <c r="Q4396" s="1">
        <f t="shared" si="863"/>
        <v>0</v>
      </c>
      <c r="R4396" s="1">
        <f t="shared" si="864"/>
        <v>0</v>
      </c>
      <c r="S4396" s="1">
        <f t="shared" si="865"/>
        <v>0</v>
      </c>
      <c r="T4396" s="1">
        <f t="shared" si="866"/>
        <v>0</v>
      </c>
    </row>
    <row r="4397" spans="1:20" x14ac:dyDescent="0.3">
      <c r="A4397" s="1" t="s">
        <v>381</v>
      </c>
      <c r="E4397" s="1">
        <v>0</v>
      </c>
      <c r="F4397" s="1">
        <v>0</v>
      </c>
      <c r="H4397" s="1">
        <v>0</v>
      </c>
      <c r="I4397" s="1">
        <v>0</v>
      </c>
      <c r="K4397" s="1">
        <v>0</v>
      </c>
      <c r="L4397" s="2">
        <f t="shared" si="858"/>
        <v>0</v>
      </c>
      <c r="M4397" s="2" t="str">
        <f t="shared" si="859"/>
        <v>POC-120</v>
      </c>
      <c r="N4397" s="2" t="str">
        <f t="shared" si="860"/>
        <v>No site</v>
      </c>
      <c r="O4397" s="1" t="str">
        <f t="shared" si="861"/>
        <v>POC-120No site</v>
      </c>
      <c r="P4397" s="1">
        <f t="shared" si="862"/>
        <v>0</v>
      </c>
      <c r="Q4397" s="1">
        <f t="shared" si="863"/>
        <v>0</v>
      </c>
      <c r="R4397" s="1">
        <f t="shared" si="864"/>
        <v>0</v>
      </c>
      <c r="S4397" s="1">
        <f t="shared" si="865"/>
        <v>0</v>
      </c>
      <c r="T4397" s="1">
        <f t="shared" si="866"/>
        <v>0</v>
      </c>
    </row>
    <row r="4398" spans="1:20" hidden="1" x14ac:dyDescent="0.3">
      <c r="A4398" s="1" t="s">
        <v>1046</v>
      </c>
      <c r="D4398" s="1">
        <v>0</v>
      </c>
      <c r="E4398" s="1">
        <v>0</v>
      </c>
      <c r="F4398" s="1">
        <v>0</v>
      </c>
      <c r="H4398" s="1">
        <v>0</v>
      </c>
      <c r="K4398" s="1">
        <v>0</v>
      </c>
      <c r="L4398" s="2">
        <f t="shared" si="858"/>
        <v>0</v>
      </c>
      <c r="M4398" s="2" t="str">
        <f t="shared" si="859"/>
        <v>Total POC-120 Series</v>
      </c>
      <c r="N4398" s="2" t="str">
        <f t="shared" si="860"/>
        <v>No site</v>
      </c>
      <c r="O4398" s="1" t="str">
        <f t="shared" si="861"/>
        <v>Total POC-120 SeriesNo site</v>
      </c>
      <c r="P4398" s="1">
        <f t="shared" si="862"/>
        <v>0</v>
      </c>
      <c r="Q4398" s="1">
        <f t="shared" si="863"/>
        <v>0</v>
      </c>
      <c r="R4398" s="1">
        <f t="shared" si="864"/>
        <v>0</v>
      </c>
      <c r="S4398" s="1">
        <f t="shared" si="865"/>
        <v>0</v>
      </c>
      <c r="T4398" s="1">
        <f t="shared" si="866"/>
        <v>0</v>
      </c>
    </row>
    <row r="4399" spans="1:20" hidden="1" x14ac:dyDescent="0.3">
      <c r="A4399" s="1" t="s">
        <v>1047</v>
      </c>
      <c r="L4399" s="2">
        <f t="shared" si="858"/>
        <v>0</v>
      </c>
      <c r="M4399" s="2" t="str">
        <f t="shared" si="859"/>
        <v>POC-200 Series</v>
      </c>
      <c r="N4399" s="2" t="str">
        <f t="shared" si="860"/>
        <v>No site</v>
      </c>
      <c r="O4399" s="1" t="str">
        <f t="shared" si="861"/>
        <v>POC-200 SeriesNo site</v>
      </c>
      <c r="P4399" s="1">
        <f t="shared" si="862"/>
        <v>0</v>
      </c>
      <c r="Q4399" s="1">
        <f t="shared" si="863"/>
        <v>0</v>
      </c>
      <c r="R4399" s="1">
        <f t="shared" si="864"/>
        <v>0</v>
      </c>
      <c r="S4399" s="1">
        <f t="shared" si="865"/>
        <v>0</v>
      </c>
      <c r="T4399" s="1">
        <f t="shared" si="866"/>
        <v>0</v>
      </c>
    </row>
    <row r="4400" spans="1:20" x14ac:dyDescent="0.3">
      <c r="A4400" s="1" t="s">
        <v>1048</v>
      </c>
      <c r="D4400" s="1">
        <v>0</v>
      </c>
      <c r="E4400" s="1">
        <v>0</v>
      </c>
      <c r="F4400" s="1">
        <v>0</v>
      </c>
      <c r="H4400" s="1">
        <v>0</v>
      </c>
      <c r="I4400" s="1">
        <v>0</v>
      </c>
      <c r="K4400" s="1">
        <v>0</v>
      </c>
      <c r="L4400" s="2">
        <f t="shared" si="858"/>
        <v>0</v>
      </c>
      <c r="M4400" s="2" t="str">
        <f t="shared" si="859"/>
        <v>POC-200-IVT(EA)</v>
      </c>
      <c r="N4400" s="2" t="str">
        <f t="shared" si="860"/>
        <v>No site</v>
      </c>
      <c r="O4400" s="1" t="str">
        <f t="shared" si="861"/>
        <v>POC-200-IVT(EA)No site</v>
      </c>
      <c r="P4400" s="1">
        <f t="shared" si="862"/>
        <v>0</v>
      </c>
      <c r="Q4400" s="1">
        <f t="shared" si="863"/>
        <v>0</v>
      </c>
      <c r="R4400" s="1">
        <f t="shared" si="864"/>
        <v>0</v>
      </c>
      <c r="S4400" s="1">
        <f t="shared" si="865"/>
        <v>0</v>
      </c>
      <c r="T4400" s="1">
        <f t="shared" si="866"/>
        <v>0</v>
      </c>
    </row>
    <row r="4401" spans="1:20" x14ac:dyDescent="0.3">
      <c r="A4401" s="1" t="s">
        <v>1049</v>
      </c>
      <c r="E4401" s="1">
        <v>0</v>
      </c>
      <c r="F4401" s="1">
        <v>0</v>
      </c>
      <c r="I4401" s="1">
        <v>0</v>
      </c>
      <c r="K4401" s="1">
        <v>0</v>
      </c>
      <c r="L4401" s="2">
        <f t="shared" si="858"/>
        <v>0</v>
      </c>
      <c r="M4401" s="2" t="str">
        <f t="shared" si="859"/>
        <v>POC-210</v>
      </c>
      <c r="N4401" s="2" t="str">
        <f t="shared" si="860"/>
        <v>No site</v>
      </c>
      <c r="O4401" s="1" t="str">
        <f t="shared" si="861"/>
        <v>POC-210No site</v>
      </c>
      <c r="P4401" s="1">
        <f t="shared" si="862"/>
        <v>0</v>
      </c>
      <c r="Q4401" s="1">
        <f t="shared" si="863"/>
        <v>0</v>
      </c>
      <c r="R4401" s="1">
        <f t="shared" si="864"/>
        <v>0</v>
      </c>
      <c r="S4401" s="1">
        <f t="shared" si="865"/>
        <v>0</v>
      </c>
      <c r="T4401" s="1">
        <f t="shared" si="866"/>
        <v>0</v>
      </c>
    </row>
    <row r="4402" spans="1:20" x14ac:dyDescent="0.3">
      <c r="A4402" s="1" t="s">
        <v>1050</v>
      </c>
      <c r="E4402" s="1">
        <v>0</v>
      </c>
      <c r="F4402" s="1">
        <v>0</v>
      </c>
      <c r="I4402" s="1">
        <v>0</v>
      </c>
      <c r="K4402" s="1">
        <v>0</v>
      </c>
      <c r="L4402" s="2">
        <f t="shared" si="858"/>
        <v>0</v>
      </c>
      <c r="M4402" s="2" t="str">
        <f t="shared" si="859"/>
        <v>POC-212</v>
      </c>
      <c r="N4402" s="2" t="str">
        <f t="shared" si="860"/>
        <v>No site</v>
      </c>
      <c r="O4402" s="1" t="str">
        <f t="shared" si="861"/>
        <v>POC-212No site</v>
      </c>
      <c r="P4402" s="1">
        <f t="shared" si="862"/>
        <v>0</v>
      </c>
      <c r="Q4402" s="1">
        <f t="shared" si="863"/>
        <v>0</v>
      </c>
      <c r="R4402" s="1">
        <f t="shared" si="864"/>
        <v>0</v>
      </c>
      <c r="S4402" s="1">
        <f t="shared" si="865"/>
        <v>0</v>
      </c>
      <c r="T4402" s="1">
        <f t="shared" si="866"/>
        <v>0</v>
      </c>
    </row>
    <row r="4403" spans="1:20" hidden="1" x14ac:dyDescent="0.3">
      <c r="A4403" s="1" t="s">
        <v>1051</v>
      </c>
      <c r="D4403" s="1">
        <v>0</v>
      </c>
      <c r="E4403" s="1">
        <v>0</v>
      </c>
      <c r="F4403" s="1">
        <v>0</v>
      </c>
      <c r="H4403" s="1">
        <v>0</v>
      </c>
      <c r="K4403" s="1">
        <v>0</v>
      </c>
      <c r="L4403" s="2">
        <f t="shared" si="858"/>
        <v>0</v>
      </c>
      <c r="M4403" s="2" t="str">
        <f t="shared" si="859"/>
        <v>Total POC-200 Series</v>
      </c>
      <c r="N4403" s="2" t="str">
        <f t="shared" si="860"/>
        <v>No site</v>
      </c>
      <c r="O4403" s="1" t="str">
        <f t="shared" si="861"/>
        <v>Total POC-200 SeriesNo site</v>
      </c>
      <c r="P4403" s="1">
        <f t="shared" si="862"/>
        <v>0</v>
      </c>
      <c r="Q4403" s="1">
        <f t="shared" si="863"/>
        <v>0</v>
      </c>
      <c r="R4403" s="1">
        <f t="shared" si="864"/>
        <v>0</v>
      </c>
      <c r="S4403" s="1">
        <f t="shared" si="865"/>
        <v>0</v>
      </c>
      <c r="T4403" s="1">
        <f t="shared" si="866"/>
        <v>0</v>
      </c>
    </row>
    <row r="4404" spans="1:20" hidden="1" x14ac:dyDescent="0.3">
      <c r="A4404" s="1" t="s">
        <v>1052</v>
      </c>
      <c r="L4404" s="2">
        <f t="shared" si="858"/>
        <v>0</v>
      </c>
      <c r="M4404" s="2" t="str">
        <f t="shared" si="859"/>
        <v>POC-300 Series</v>
      </c>
      <c r="N4404" s="2" t="str">
        <f t="shared" si="860"/>
        <v>No site</v>
      </c>
      <c r="O4404" s="1" t="str">
        <f t="shared" si="861"/>
        <v>POC-300 SeriesNo site</v>
      </c>
      <c r="P4404" s="1">
        <f t="shared" si="862"/>
        <v>0</v>
      </c>
      <c r="Q4404" s="1">
        <f t="shared" si="863"/>
        <v>0</v>
      </c>
      <c r="R4404" s="1">
        <f t="shared" si="864"/>
        <v>0</v>
      </c>
      <c r="S4404" s="1">
        <f t="shared" si="865"/>
        <v>0</v>
      </c>
      <c r="T4404" s="1">
        <f t="shared" si="866"/>
        <v>0</v>
      </c>
    </row>
    <row r="4405" spans="1:20" x14ac:dyDescent="0.3">
      <c r="A4405" s="1" t="s">
        <v>1053</v>
      </c>
      <c r="E4405" s="1">
        <v>0</v>
      </c>
      <c r="F4405" s="1">
        <v>0</v>
      </c>
      <c r="H4405" s="1">
        <v>0</v>
      </c>
      <c r="I4405" s="1">
        <v>0</v>
      </c>
      <c r="K4405" s="1">
        <v>0</v>
      </c>
      <c r="L4405" s="2">
        <f t="shared" si="858"/>
        <v>0</v>
      </c>
      <c r="M4405" s="2" t="str">
        <f t="shared" si="859"/>
        <v>POC-300</v>
      </c>
      <c r="N4405" s="2" t="str">
        <f t="shared" si="860"/>
        <v>No site</v>
      </c>
      <c r="O4405" s="1" t="str">
        <f t="shared" si="861"/>
        <v>POC-300No site</v>
      </c>
      <c r="P4405" s="1">
        <f t="shared" si="862"/>
        <v>0</v>
      </c>
      <c r="Q4405" s="1">
        <f t="shared" si="863"/>
        <v>0</v>
      </c>
      <c r="R4405" s="1">
        <f t="shared" si="864"/>
        <v>0</v>
      </c>
      <c r="S4405" s="1">
        <f t="shared" si="865"/>
        <v>0</v>
      </c>
      <c r="T4405" s="1">
        <f t="shared" si="866"/>
        <v>0</v>
      </c>
    </row>
    <row r="4406" spans="1:20" x14ac:dyDescent="0.3">
      <c r="A4406" s="1" t="s">
        <v>154</v>
      </c>
      <c r="E4406" s="1">
        <v>0</v>
      </c>
      <c r="F4406" s="1">
        <v>0</v>
      </c>
      <c r="I4406" s="1">
        <v>0</v>
      </c>
      <c r="K4406" s="1">
        <v>0</v>
      </c>
      <c r="L4406" s="2">
        <f t="shared" si="858"/>
        <v>0</v>
      </c>
      <c r="M4406" s="2" t="str">
        <f t="shared" si="859"/>
        <v>POC-310</v>
      </c>
      <c r="N4406" s="2" t="str">
        <f t="shared" si="860"/>
        <v>No site</v>
      </c>
      <c r="O4406" s="1" t="str">
        <f t="shared" si="861"/>
        <v>POC-310No site</v>
      </c>
      <c r="P4406" s="1">
        <f t="shared" si="862"/>
        <v>0</v>
      </c>
      <c r="Q4406" s="1">
        <f t="shared" si="863"/>
        <v>0</v>
      </c>
      <c r="R4406" s="1">
        <f t="shared" si="864"/>
        <v>0</v>
      </c>
      <c r="S4406" s="1">
        <f t="shared" si="865"/>
        <v>0</v>
      </c>
      <c r="T4406" s="1">
        <f t="shared" si="866"/>
        <v>0</v>
      </c>
    </row>
    <row r="4407" spans="1:20" x14ac:dyDescent="0.3">
      <c r="A4407" s="1" t="s">
        <v>155</v>
      </c>
      <c r="E4407" s="1">
        <v>0</v>
      </c>
      <c r="F4407" s="1">
        <v>0</v>
      </c>
      <c r="I4407" s="1">
        <v>0</v>
      </c>
      <c r="K4407" s="1">
        <v>0</v>
      </c>
      <c r="L4407" s="2">
        <f t="shared" si="858"/>
        <v>0</v>
      </c>
      <c r="M4407" s="2" t="str">
        <f t="shared" si="859"/>
        <v>POC-330</v>
      </c>
      <c r="N4407" s="2" t="str">
        <f t="shared" si="860"/>
        <v>No site</v>
      </c>
      <c r="O4407" s="1" t="str">
        <f t="shared" si="861"/>
        <v>POC-330No site</v>
      </c>
      <c r="P4407" s="1">
        <f t="shared" si="862"/>
        <v>0</v>
      </c>
      <c r="Q4407" s="1">
        <f t="shared" si="863"/>
        <v>0</v>
      </c>
      <c r="R4407" s="1">
        <f t="shared" si="864"/>
        <v>0</v>
      </c>
      <c r="S4407" s="1">
        <f t="shared" si="865"/>
        <v>0</v>
      </c>
      <c r="T4407" s="1">
        <f t="shared" si="866"/>
        <v>0</v>
      </c>
    </row>
    <row r="4408" spans="1:20" x14ac:dyDescent="0.3">
      <c r="A4408" s="1" t="s">
        <v>419</v>
      </c>
      <c r="E4408" s="1">
        <v>0</v>
      </c>
      <c r="F4408" s="1">
        <v>0</v>
      </c>
      <c r="H4408" s="1">
        <v>0</v>
      </c>
      <c r="I4408" s="1">
        <v>0</v>
      </c>
      <c r="K4408" s="1">
        <v>0</v>
      </c>
      <c r="L4408" s="2">
        <f t="shared" si="858"/>
        <v>0</v>
      </c>
      <c r="M4408" s="2" t="str">
        <f t="shared" si="859"/>
        <v>POC-351VTC</v>
      </c>
      <c r="N4408" s="2" t="str">
        <f t="shared" si="860"/>
        <v>No site</v>
      </c>
      <c r="O4408" s="1" t="str">
        <f t="shared" si="861"/>
        <v>POC-351VTCNo site</v>
      </c>
      <c r="P4408" s="1">
        <f t="shared" si="862"/>
        <v>0</v>
      </c>
      <c r="Q4408" s="1">
        <f t="shared" si="863"/>
        <v>0</v>
      </c>
      <c r="R4408" s="1">
        <f t="shared" si="864"/>
        <v>0</v>
      </c>
      <c r="S4408" s="1">
        <f t="shared" si="865"/>
        <v>0</v>
      </c>
      <c r="T4408" s="1">
        <f t="shared" si="866"/>
        <v>0</v>
      </c>
    </row>
    <row r="4409" spans="1:20" x14ac:dyDescent="0.3">
      <c r="A4409" s="1" t="s">
        <v>383</v>
      </c>
      <c r="D4409" s="1">
        <v>0</v>
      </c>
      <c r="E4409" s="1">
        <v>0</v>
      </c>
      <c r="F4409" s="1">
        <v>0</v>
      </c>
      <c r="H4409" s="1">
        <v>0</v>
      </c>
      <c r="I4409" s="1">
        <v>0</v>
      </c>
      <c r="K4409" s="1">
        <v>0</v>
      </c>
      <c r="L4409" s="2">
        <f t="shared" si="858"/>
        <v>0</v>
      </c>
      <c r="M4409" s="2" t="str">
        <f t="shared" si="859"/>
        <v>POC-351VTC-70</v>
      </c>
      <c r="N4409" s="2" t="str">
        <f t="shared" si="860"/>
        <v>No site</v>
      </c>
      <c r="O4409" s="1" t="str">
        <f t="shared" si="861"/>
        <v>POC-351VTC-70No site</v>
      </c>
      <c r="P4409" s="1">
        <f t="shared" si="862"/>
        <v>0</v>
      </c>
      <c r="Q4409" s="1">
        <f t="shared" si="863"/>
        <v>0</v>
      </c>
      <c r="R4409" s="1">
        <f t="shared" si="864"/>
        <v>0</v>
      </c>
      <c r="S4409" s="1">
        <f t="shared" si="865"/>
        <v>0</v>
      </c>
      <c r="T4409" s="1">
        <f t="shared" si="866"/>
        <v>0</v>
      </c>
    </row>
    <row r="4410" spans="1:20" x14ac:dyDescent="0.3">
      <c r="A4410" s="1" t="s">
        <v>1056</v>
      </c>
      <c r="E4410" s="1">
        <v>0</v>
      </c>
      <c r="F4410" s="1">
        <v>0</v>
      </c>
      <c r="H4410" s="1">
        <v>0</v>
      </c>
      <c r="I4410" s="1">
        <v>0</v>
      </c>
      <c r="K4410" s="1">
        <v>0</v>
      </c>
      <c r="L4410" s="2">
        <f t="shared" si="858"/>
        <v>0</v>
      </c>
      <c r="M4410" s="2" t="str">
        <f t="shared" si="859"/>
        <v>POC-351VTC-70EA</v>
      </c>
      <c r="N4410" s="2" t="str">
        <f t="shared" si="860"/>
        <v>No site</v>
      </c>
      <c r="O4410" s="1" t="str">
        <f t="shared" si="861"/>
        <v>POC-351VTC-70EANo site</v>
      </c>
      <c r="P4410" s="1">
        <f t="shared" si="862"/>
        <v>0</v>
      </c>
      <c r="Q4410" s="1">
        <f t="shared" si="863"/>
        <v>0</v>
      </c>
      <c r="R4410" s="1">
        <f t="shared" si="864"/>
        <v>0</v>
      </c>
      <c r="S4410" s="1">
        <f t="shared" si="865"/>
        <v>0</v>
      </c>
      <c r="T4410" s="1">
        <f t="shared" si="866"/>
        <v>0</v>
      </c>
    </row>
    <row r="4411" spans="1:20" hidden="1" x14ac:dyDescent="0.3">
      <c r="A4411" s="1" t="s">
        <v>1057</v>
      </c>
      <c r="D4411" s="1">
        <v>0</v>
      </c>
      <c r="E4411" s="1">
        <v>0</v>
      </c>
      <c r="F4411" s="1">
        <v>0</v>
      </c>
      <c r="H4411" s="1">
        <v>0</v>
      </c>
      <c r="K4411" s="1">
        <v>0</v>
      </c>
      <c r="L4411" s="2">
        <f t="shared" si="858"/>
        <v>0</v>
      </c>
      <c r="M4411" s="2" t="str">
        <f t="shared" si="859"/>
        <v>Total POC-300 Series</v>
      </c>
      <c r="N4411" s="2" t="str">
        <f t="shared" si="860"/>
        <v>No site</v>
      </c>
      <c r="O4411" s="1" t="str">
        <f t="shared" si="861"/>
        <v>Total POC-300 SeriesNo site</v>
      </c>
      <c r="P4411" s="1">
        <f t="shared" si="862"/>
        <v>0</v>
      </c>
      <c r="Q4411" s="1">
        <f t="shared" si="863"/>
        <v>0</v>
      </c>
      <c r="R4411" s="1">
        <f t="shared" si="864"/>
        <v>0</v>
      </c>
      <c r="S4411" s="1">
        <f t="shared" si="865"/>
        <v>0</v>
      </c>
      <c r="T4411" s="1">
        <f t="shared" si="866"/>
        <v>0</v>
      </c>
    </row>
    <row r="4412" spans="1:20" hidden="1" x14ac:dyDescent="0.3">
      <c r="A4412" s="1" t="s">
        <v>1058</v>
      </c>
      <c r="L4412" s="2">
        <f t="shared" si="858"/>
        <v>0</v>
      </c>
      <c r="M4412" s="2" t="str">
        <f t="shared" si="859"/>
        <v>POC-400 Series</v>
      </c>
      <c r="N4412" s="2" t="str">
        <f t="shared" si="860"/>
        <v>No site</v>
      </c>
      <c r="O4412" s="1" t="str">
        <f t="shared" si="861"/>
        <v>POC-400 SeriesNo site</v>
      </c>
      <c r="P4412" s="1">
        <f t="shared" si="862"/>
        <v>0</v>
      </c>
      <c r="Q4412" s="1">
        <f t="shared" si="863"/>
        <v>0</v>
      </c>
      <c r="R4412" s="1">
        <f t="shared" si="864"/>
        <v>0</v>
      </c>
      <c r="S4412" s="1">
        <f t="shared" si="865"/>
        <v>0</v>
      </c>
      <c r="T4412" s="1">
        <f t="shared" si="866"/>
        <v>0</v>
      </c>
    </row>
    <row r="4413" spans="1:20" x14ac:dyDescent="0.3">
      <c r="A4413" s="1" t="s">
        <v>156</v>
      </c>
      <c r="D4413" s="1">
        <v>0</v>
      </c>
      <c r="E4413" s="1">
        <v>0</v>
      </c>
      <c r="F4413" s="1">
        <v>0</v>
      </c>
      <c r="H4413" s="1">
        <v>0</v>
      </c>
      <c r="I4413" s="1">
        <v>0</v>
      </c>
      <c r="K4413" s="1">
        <v>0</v>
      </c>
      <c r="L4413" s="2">
        <f t="shared" si="858"/>
        <v>0</v>
      </c>
      <c r="M4413" s="2" t="str">
        <f t="shared" si="859"/>
        <v>POC-40</v>
      </c>
      <c r="N4413" s="2" t="str">
        <f t="shared" si="860"/>
        <v>No site</v>
      </c>
      <c r="O4413" s="1" t="str">
        <f t="shared" si="861"/>
        <v>POC-40No site</v>
      </c>
      <c r="P4413" s="1">
        <f t="shared" si="862"/>
        <v>0</v>
      </c>
      <c r="Q4413" s="1">
        <f t="shared" si="863"/>
        <v>0</v>
      </c>
      <c r="R4413" s="1">
        <f t="shared" si="864"/>
        <v>0</v>
      </c>
      <c r="S4413" s="1">
        <f t="shared" si="865"/>
        <v>0</v>
      </c>
      <c r="T4413" s="1">
        <f t="shared" si="866"/>
        <v>0</v>
      </c>
    </row>
    <row r="4414" spans="1:20" x14ac:dyDescent="0.3">
      <c r="A4414" s="1" t="s">
        <v>1060</v>
      </c>
      <c r="D4414" s="1">
        <v>0</v>
      </c>
      <c r="E4414" s="1">
        <v>0</v>
      </c>
      <c r="F4414" s="1">
        <v>0</v>
      </c>
      <c r="H4414" s="1">
        <v>0</v>
      </c>
      <c r="I4414" s="1">
        <v>0</v>
      </c>
      <c r="K4414" s="1">
        <v>0</v>
      </c>
      <c r="L4414" s="2">
        <f t="shared" si="858"/>
        <v>0</v>
      </c>
      <c r="M4414" s="2" t="str">
        <f t="shared" si="859"/>
        <v>POC-40(EA)</v>
      </c>
      <c r="N4414" s="2" t="str">
        <f t="shared" si="860"/>
        <v>No site</v>
      </c>
      <c r="O4414" s="1" t="str">
        <f t="shared" si="861"/>
        <v>POC-40(EA)No site</v>
      </c>
      <c r="P4414" s="1">
        <f t="shared" si="862"/>
        <v>0</v>
      </c>
      <c r="Q4414" s="1">
        <f t="shared" si="863"/>
        <v>0</v>
      </c>
      <c r="R4414" s="1">
        <f t="shared" si="864"/>
        <v>0</v>
      </c>
      <c r="S4414" s="1">
        <f t="shared" si="865"/>
        <v>0</v>
      </c>
      <c r="T4414" s="1">
        <f t="shared" si="866"/>
        <v>0</v>
      </c>
    </row>
    <row r="4415" spans="1:20" x14ac:dyDescent="0.3">
      <c r="A4415" s="1" t="s">
        <v>230</v>
      </c>
      <c r="D4415" s="1">
        <v>0</v>
      </c>
      <c r="E4415" s="1">
        <v>0</v>
      </c>
      <c r="F4415" s="1">
        <v>0</v>
      </c>
      <c r="H4415" s="1">
        <v>0</v>
      </c>
      <c r="I4415" s="1">
        <v>0</v>
      </c>
      <c r="K4415" s="1">
        <v>0</v>
      </c>
      <c r="L4415" s="2">
        <f t="shared" si="858"/>
        <v>0</v>
      </c>
      <c r="M4415" s="2" t="str">
        <f t="shared" si="859"/>
        <v>POC-40+</v>
      </c>
      <c r="N4415" s="2" t="str">
        <f t="shared" si="860"/>
        <v>No site</v>
      </c>
      <c r="O4415" s="1" t="str">
        <f t="shared" si="861"/>
        <v>POC-40+No site</v>
      </c>
      <c r="P4415" s="1">
        <f t="shared" si="862"/>
        <v>0</v>
      </c>
      <c r="Q4415" s="1">
        <f t="shared" si="863"/>
        <v>0</v>
      </c>
      <c r="R4415" s="1">
        <f t="shared" si="864"/>
        <v>0</v>
      </c>
      <c r="S4415" s="1">
        <f t="shared" si="865"/>
        <v>0</v>
      </c>
      <c r="T4415" s="1">
        <f t="shared" si="866"/>
        <v>0</v>
      </c>
    </row>
    <row r="4416" spans="1:20" x14ac:dyDescent="0.3">
      <c r="A4416" s="1" t="s">
        <v>1061</v>
      </c>
      <c r="D4416" s="1">
        <v>0</v>
      </c>
      <c r="E4416" s="1">
        <v>0</v>
      </c>
      <c r="F4416" s="1">
        <v>0</v>
      </c>
      <c r="H4416" s="1">
        <v>0</v>
      </c>
      <c r="I4416" s="1">
        <v>0</v>
      </c>
      <c r="K4416" s="1">
        <v>0</v>
      </c>
      <c r="L4416" s="2">
        <f t="shared" si="858"/>
        <v>0</v>
      </c>
      <c r="M4416" s="2" t="str">
        <f t="shared" si="859"/>
        <v>POC-40+(EA)</v>
      </c>
      <c r="N4416" s="2" t="str">
        <f t="shared" si="860"/>
        <v>No site</v>
      </c>
      <c r="O4416" s="1" t="str">
        <f t="shared" si="861"/>
        <v>POC-40+(EA)No site</v>
      </c>
      <c r="P4416" s="1">
        <f t="shared" si="862"/>
        <v>0</v>
      </c>
      <c r="Q4416" s="1">
        <f t="shared" si="863"/>
        <v>0</v>
      </c>
      <c r="R4416" s="1">
        <f t="shared" si="864"/>
        <v>0</v>
      </c>
      <c r="S4416" s="1">
        <f t="shared" si="865"/>
        <v>0</v>
      </c>
      <c r="T4416" s="1">
        <f t="shared" si="866"/>
        <v>0</v>
      </c>
    </row>
    <row r="4417" spans="1:20" x14ac:dyDescent="0.3">
      <c r="A4417" s="1" t="s">
        <v>385</v>
      </c>
      <c r="D4417" s="1">
        <v>0</v>
      </c>
      <c r="E4417" s="1">
        <v>0</v>
      </c>
      <c r="F4417" s="1">
        <v>0</v>
      </c>
      <c r="H4417" s="1">
        <v>0</v>
      </c>
      <c r="I4417" s="1">
        <v>0</v>
      </c>
      <c r="K4417" s="1">
        <v>0</v>
      </c>
      <c r="L4417" s="2">
        <f t="shared" si="858"/>
        <v>0</v>
      </c>
      <c r="M4417" s="2" t="str">
        <f t="shared" si="859"/>
        <v>POC-400</v>
      </c>
      <c r="N4417" s="2" t="str">
        <f t="shared" si="860"/>
        <v>No site</v>
      </c>
      <c r="O4417" s="1" t="str">
        <f t="shared" si="861"/>
        <v>POC-400No site</v>
      </c>
      <c r="P4417" s="1">
        <f t="shared" si="862"/>
        <v>0</v>
      </c>
      <c r="Q4417" s="1">
        <f t="shared" si="863"/>
        <v>0</v>
      </c>
      <c r="R4417" s="1">
        <f t="shared" si="864"/>
        <v>0</v>
      </c>
      <c r="S4417" s="1">
        <f t="shared" si="865"/>
        <v>0</v>
      </c>
      <c r="T4417" s="1">
        <f t="shared" si="866"/>
        <v>0</v>
      </c>
    </row>
    <row r="4418" spans="1:20" x14ac:dyDescent="0.3">
      <c r="A4418" s="1" t="s">
        <v>157</v>
      </c>
      <c r="D4418" s="1">
        <v>0</v>
      </c>
      <c r="E4418" s="1">
        <v>0</v>
      </c>
      <c r="F4418" s="1">
        <v>0</v>
      </c>
      <c r="H4418" s="1">
        <v>0</v>
      </c>
      <c r="I4418" s="1">
        <v>0</v>
      </c>
      <c r="K4418" s="1">
        <v>0</v>
      </c>
      <c r="L4418" s="2">
        <f t="shared" si="858"/>
        <v>0</v>
      </c>
      <c r="M4418" s="2" t="str">
        <f t="shared" si="859"/>
        <v>POC-410</v>
      </c>
      <c r="N4418" s="2" t="str">
        <f t="shared" si="860"/>
        <v>No site</v>
      </c>
      <c r="O4418" s="1" t="str">
        <f t="shared" si="861"/>
        <v>POC-410No site</v>
      </c>
      <c r="P4418" s="1">
        <f t="shared" si="862"/>
        <v>0</v>
      </c>
      <c r="Q4418" s="1">
        <f t="shared" si="863"/>
        <v>0</v>
      </c>
      <c r="R4418" s="1">
        <f t="shared" si="864"/>
        <v>0</v>
      </c>
      <c r="S4418" s="1">
        <f t="shared" si="865"/>
        <v>0</v>
      </c>
      <c r="T4418" s="1">
        <f t="shared" si="866"/>
        <v>0</v>
      </c>
    </row>
    <row r="4419" spans="1:20" x14ac:dyDescent="0.3">
      <c r="A4419" s="1" t="s">
        <v>1065</v>
      </c>
      <c r="D4419" s="1">
        <v>0</v>
      </c>
      <c r="E4419" s="1">
        <v>0</v>
      </c>
      <c r="F4419" s="1">
        <v>0</v>
      </c>
      <c r="H4419" s="1">
        <v>0</v>
      </c>
      <c r="I4419" s="1">
        <v>0</v>
      </c>
      <c r="K4419" s="1">
        <v>0</v>
      </c>
      <c r="L4419" s="2">
        <f t="shared" ref="L4419" si="867">D4419</f>
        <v>0</v>
      </c>
      <c r="M4419" s="2" t="str">
        <f t="shared" ref="M4419" si="868">A4419</f>
        <v>POC-410-KS1</v>
      </c>
      <c r="N4419" s="2" t="str">
        <f t="shared" ref="N4419" si="869">IF(A4420="Inventory",A4419,N4418)</f>
        <v>No site</v>
      </c>
      <c r="O4419" s="1" t="str">
        <f t="shared" si="861"/>
        <v>POC-410-KS1No site</v>
      </c>
      <c r="P4419" s="1">
        <f t="shared" si="862"/>
        <v>0</v>
      </c>
      <c r="Q4419" s="1">
        <f t="shared" si="863"/>
        <v>0</v>
      </c>
      <c r="R4419" s="1">
        <f t="shared" si="864"/>
        <v>0</v>
      </c>
      <c r="S4419" s="1">
        <f t="shared" si="865"/>
        <v>0</v>
      </c>
      <c r="T4419" s="1">
        <f t="shared" si="866"/>
        <v>0</v>
      </c>
    </row>
    <row r="4420" spans="1:20" x14ac:dyDescent="0.3">
      <c r="A4420" s="1" t="s">
        <v>1066</v>
      </c>
      <c r="D4420" s="1">
        <v>0</v>
      </c>
      <c r="E4420" s="1">
        <v>0</v>
      </c>
      <c r="F4420" s="1">
        <v>0</v>
      </c>
      <c r="H4420" s="1">
        <v>0</v>
      </c>
      <c r="I4420" s="1">
        <v>0</v>
      </c>
      <c r="K4420" s="1">
        <v>0</v>
      </c>
      <c r="L4420" s="2">
        <f t="shared" ref="L4420:L4451" si="870">D4420</f>
        <v>0</v>
      </c>
      <c r="M4420" s="2" t="str">
        <f t="shared" ref="M4420:M4451" si="871">A4420</f>
        <v>POC-410-KS1-01</v>
      </c>
      <c r="N4420" s="2" t="str">
        <f t="shared" ref="N4420:N4451" si="872">IF(A4421="Inventory",A4420,N4419)</f>
        <v>No site</v>
      </c>
      <c r="O4420" s="1" t="str">
        <f t="shared" ref="O4420:O4451" si="873">M4420&amp;N4420</f>
        <v>POC-410-KS1-01No site</v>
      </c>
      <c r="P4420" s="1">
        <f t="shared" ref="P4420:P4451" si="874">D4420</f>
        <v>0</v>
      </c>
      <c r="Q4420" s="1">
        <f t="shared" ref="Q4420:Q4451" si="875">E4420</f>
        <v>0</v>
      </c>
      <c r="R4420" s="1">
        <f t="shared" ref="R4420:R4451" si="876">F4420</f>
        <v>0</v>
      </c>
      <c r="S4420" s="1">
        <f t="shared" ref="S4420:S4451" si="877">H4420</f>
        <v>0</v>
      </c>
      <c r="T4420" s="1">
        <f t="shared" ref="T4420:T4451" si="878">R4420+S4420</f>
        <v>0</v>
      </c>
    </row>
    <row r="4421" spans="1:20" x14ac:dyDescent="0.3">
      <c r="A4421" s="1" t="s">
        <v>386</v>
      </c>
      <c r="D4421" s="1">
        <v>0</v>
      </c>
      <c r="E4421" s="1">
        <v>0</v>
      </c>
      <c r="F4421" s="1">
        <v>0</v>
      </c>
      <c r="H4421" s="1">
        <v>0</v>
      </c>
      <c r="I4421" s="1">
        <v>0</v>
      </c>
      <c r="K4421" s="1">
        <v>0</v>
      </c>
      <c r="L4421" s="2">
        <f t="shared" si="870"/>
        <v>0</v>
      </c>
      <c r="M4421" s="2" t="str">
        <f t="shared" si="871"/>
        <v>POC-451VTC</v>
      </c>
      <c r="N4421" s="2" t="str">
        <f t="shared" si="872"/>
        <v>No site</v>
      </c>
      <c r="O4421" s="1" t="str">
        <f t="shared" si="873"/>
        <v>POC-451VTCNo site</v>
      </c>
      <c r="P4421" s="1">
        <f t="shared" si="874"/>
        <v>0</v>
      </c>
      <c r="Q4421" s="1">
        <f t="shared" si="875"/>
        <v>0</v>
      </c>
      <c r="R4421" s="1">
        <f t="shared" si="876"/>
        <v>0</v>
      </c>
      <c r="S4421" s="1">
        <f t="shared" si="877"/>
        <v>0</v>
      </c>
      <c r="T4421" s="1">
        <f t="shared" si="878"/>
        <v>0</v>
      </c>
    </row>
    <row r="4422" spans="1:20" x14ac:dyDescent="0.3">
      <c r="A4422" s="1" t="s">
        <v>1676</v>
      </c>
      <c r="D4422" s="1">
        <v>0</v>
      </c>
      <c r="E4422" s="1">
        <v>0</v>
      </c>
      <c r="F4422" s="1">
        <v>0</v>
      </c>
      <c r="H4422" s="1">
        <v>0</v>
      </c>
      <c r="I4422" s="1">
        <v>0</v>
      </c>
      <c r="K4422" s="1">
        <v>0</v>
      </c>
      <c r="L4422" s="2">
        <f t="shared" si="870"/>
        <v>0</v>
      </c>
      <c r="M4422" s="2" t="str">
        <f t="shared" si="871"/>
        <v>POC-465AWP</v>
      </c>
      <c r="N4422" s="2" t="str">
        <f t="shared" si="872"/>
        <v>No site</v>
      </c>
      <c r="O4422" s="1" t="str">
        <f t="shared" si="873"/>
        <v>POC-465AWPNo site</v>
      </c>
      <c r="P4422" s="1">
        <f t="shared" si="874"/>
        <v>0</v>
      </c>
      <c r="Q4422" s="1">
        <f t="shared" si="875"/>
        <v>0</v>
      </c>
      <c r="R4422" s="1">
        <f t="shared" si="876"/>
        <v>0</v>
      </c>
      <c r="S4422" s="1">
        <f t="shared" si="877"/>
        <v>0</v>
      </c>
      <c r="T4422" s="1">
        <f t="shared" si="878"/>
        <v>0</v>
      </c>
    </row>
    <row r="4423" spans="1:20" x14ac:dyDescent="0.3">
      <c r="A4423" s="1" t="s">
        <v>1071</v>
      </c>
      <c r="D4423" s="1">
        <v>0</v>
      </c>
      <c r="E4423" s="1">
        <v>0</v>
      </c>
      <c r="F4423" s="1">
        <v>0</v>
      </c>
      <c r="H4423" s="1">
        <v>0</v>
      </c>
      <c r="I4423" s="1">
        <v>0</v>
      </c>
      <c r="K4423" s="1">
        <v>0</v>
      </c>
      <c r="L4423" s="2">
        <f t="shared" si="870"/>
        <v>0</v>
      </c>
      <c r="M4423" s="2" t="str">
        <f t="shared" si="871"/>
        <v>POC-465AWP(EA)</v>
      </c>
      <c r="N4423" s="2" t="str">
        <f t="shared" si="872"/>
        <v>No site</v>
      </c>
      <c r="O4423" s="1" t="str">
        <f t="shared" si="873"/>
        <v>POC-465AWP(EA)No site</v>
      </c>
      <c r="P4423" s="1">
        <f t="shared" si="874"/>
        <v>0</v>
      </c>
      <c r="Q4423" s="1">
        <f t="shared" si="875"/>
        <v>0</v>
      </c>
      <c r="R4423" s="1">
        <f t="shared" si="876"/>
        <v>0</v>
      </c>
      <c r="S4423" s="1">
        <f t="shared" si="877"/>
        <v>0</v>
      </c>
      <c r="T4423" s="1">
        <f t="shared" si="878"/>
        <v>0</v>
      </c>
    </row>
    <row r="4424" spans="1:20" hidden="1" x14ac:dyDescent="0.3">
      <c r="A4424" s="1" t="s">
        <v>1072</v>
      </c>
      <c r="D4424" s="1">
        <v>0</v>
      </c>
      <c r="E4424" s="1">
        <v>0</v>
      </c>
      <c r="F4424" s="1">
        <v>0</v>
      </c>
      <c r="H4424" s="1">
        <v>0</v>
      </c>
      <c r="K4424" s="1">
        <v>0</v>
      </c>
      <c r="L4424" s="2">
        <f t="shared" si="870"/>
        <v>0</v>
      </c>
      <c r="M4424" s="2" t="str">
        <f t="shared" si="871"/>
        <v>Total POC-400 Series</v>
      </c>
      <c r="N4424" s="2" t="str">
        <f t="shared" si="872"/>
        <v>No site</v>
      </c>
      <c r="O4424" s="1" t="str">
        <f t="shared" si="873"/>
        <v>Total POC-400 SeriesNo site</v>
      </c>
      <c r="P4424" s="1">
        <f t="shared" si="874"/>
        <v>0</v>
      </c>
      <c r="Q4424" s="1">
        <f t="shared" si="875"/>
        <v>0</v>
      </c>
      <c r="R4424" s="1">
        <f t="shared" si="876"/>
        <v>0</v>
      </c>
      <c r="S4424" s="1">
        <f t="shared" si="877"/>
        <v>0</v>
      </c>
      <c r="T4424" s="1">
        <f t="shared" si="878"/>
        <v>0</v>
      </c>
    </row>
    <row r="4425" spans="1:20" hidden="1" x14ac:dyDescent="0.3">
      <c r="A4425" s="1" t="s">
        <v>1073</v>
      </c>
      <c r="L4425" s="2">
        <f t="shared" si="870"/>
        <v>0</v>
      </c>
      <c r="M4425" s="2" t="str">
        <f t="shared" si="871"/>
        <v>POC-500 Series</v>
      </c>
      <c r="N4425" s="2" t="str">
        <f t="shared" si="872"/>
        <v>No site</v>
      </c>
      <c r="O4425" s="1" t="str">
        <f t="shared" si="873"/>
        <v>POC-500 SeriesNo site</v>
      </c>
      <c r="P4425" s="1">
        <f t="shared" si="874"/>
        <v>0</v>
      </c>
      <c r="Q4425" s="1">
        <f t="shared" si="875"/>
        <v>0</v>
      </c>
      <c r="R4425" s="1">
        <f t="shared" si="876"/>
        <v>0</v>
      </c>
      <c r="S4425" s="1">
        <f t="shared" si="877"/>
        <v>0</v>
      </c>
      <c r="T4425" s="1">
        <f t="shared" si="878"/>
        <v>0</v>
      </c>
    </row>
    <row r="4426" spans="1:20" x14ac:dyDescent="0.3">
      <c r="A4426" s="1" t="s">
        <v>158</v>
      </c>
      <c r="D4426" s="1">
        <v>0</v>
      </c>
      <c r="E4426" s="1">
        <v>0</v>
      </c>
      <c r="F4426" s="1">
        <v>0</v>
      </c>
      <c r="H4426" s="1">
        <v>0</v>
      </c>
      <c r="I4426" s="1">
        <v>0</v>
      </c>
      <c r="K4426" s="1">
        <v>0</v>
      </c>
      <c r="L4426" s="2">
        <f t="shared" si="870"/>
        <v>0</v>
      </c>
      <c r="M4426" s="2" t="str">
        <f t="shared" si="871"/>
        <v>POC-515</v>
      </c>
      <c r="N4426" s="2" t="str">
        <f t="shared" si="872"/>
        <v>No site</v>
      </c>
      <c r="O4426" s="1" t="str">
        <f t="shared" si="873"/>
        <v>POC-515No site</v>
      </c>
      <c r="P4426" s="1">
        <f t="shared" si="874"/>
        <v>0</v>
      </c>
      <c r="Q4426" s="1">
        <f t="shared" si="875"/>
        <v>0</v>
      </c>
      <c r="R4426" s="1">
        <f t="shared" si="876"/>
        <v>0</v>
      </c>
      <c r="S4426" s="1">
        <f t="shared" si="877"/>
        <v>0</v>
      </c>
      <c r="T4426" s="1">
        <f t="shared" si="878"/>
        <v>0</v>
      </c>
    </row>
    <row r="4427" spans="1:20" x14ac:dyDescent="0.3">
      <c r="A4427" s="1" t="s">
        <v>1075</v>
      </c>
      <c r="E4427" s="1">
        <v>0</v>
      </c>
      <c r="F4427" s="1">
        <v>0</v>
      </c>
      <c r="H4427" s="1">
        <v>0</v>
      </c>
      <c r="I4427" s="1">
        <v>0</v>
      </c>
      <c r="K4427" s="1">
        <v>0</v>
      </c>
      <c r="L4427" s="2">
        <f t="shared" si="870"/>
        <v>0</v>
      </c>
      <c r="M4427" s="2" t="str">
        <f t="shared" si="871"/>
        <v>POC-515(EA)</v>
      </c>
      <c r="N4427" s="2" t="str">
        <f t="shared" si="872"/>
        <v>No site</v>
      </c>
      <c r="O4427" s="1" t="str">
        <f t="shared" si="873"/>
        <v>POC-515(EA)No site</v>
      </c>
      <c r="P4427" s="1">
        <f t="shared" si="874"/>
        <v>0</v>
      </c>
      <c r="Q4427" s="1">
        <f t="shared" si="875"/>
        <v>0</v>
      </c>
      <c r="R4427" s="1">
        <f t="shared" si="876"/>
        <v>0</v>
      </c>
      <c r="S4427" s="1">
        <f t="shared" si="877"/>
        <v>0</v>
      </c>
      <c r="T4427" s="1">
        <f t="shared" si="878"/>
        <v>0</v>
      </c>
    </row>
    <row r="4428" spans="1:20" x14ac:dyDescent="0.3">
      <c r="A4428" s="1" t="s">
        <v>497</v>
      </c>
      <c r="D4428" s="1">
        <v>0</v>
      </c>
      <c r="E4428" s="1">
        <v>0</v>
      </c>
      <c r="F4428" s="1">
        <v>0</v>
      </c>
      <c r="H4428" s="1">
        <v>0</v>
      </c>
      <c r="I4428" s="1">
        <v>0</v>
      </c>
      <c r="K4428" s="1">
        <v>0</v>
      </c>
      <c r="L4428" s="2">
        <f t="shared" si="870"/>
        <v>0</v>
      </c>
      <c r="M4428" s="2" t="str">
        <f t="shared" si="871"/>
        <v>POC-545</v>
      </c>
      <c r="N4428" s="2" t="str">
        <f t="shared" si="872"/>
        <v>No site</v>
      </c>
      <c r="O4428" s="1" t="str">
        <f t="shared" si="873"/>
        <v>POC-545No site</v>
      </c>
      <c r="P4428" s="1">
        <f t="shared" si="874"/>
        <v>0</v>
      </c>
      <c r="Q4428" s="1">
        <f t="shared" si="875"/>
        <v>0</v>
      </c>
      <c r="R4428" s="1">
        <f t="shared" si="876"/>
        <v>0</v>
      </c>
      <c r="S4428" s="1">
        <f t="shared" si="877"/>
        <v>0</v>
      </c>
      <c r="T4428" s="1">
        <f t="shared" si="878"/>
        <v>0</v>
      </c>
    </row>
    <row r="4429" spans="1:20" x14ac:dyDescent="0.3">
      <c r="A4429" s="1" t="s">
        <v>1076</v>
      </c>
      <c r="D4429" s="1">
        <v>0</v>
      </c>
      <c r="E4429" s="1">
        <v>0</v>
      </c>
      <c r="F4429" s="1">
        <v>0</v>
      </c>
      <c r="H4429" s="1">
        <v>0</v>
      </c>
      <c r="I4429" s="1">
        <v>0</v>
      </c>
      <c r="K4429" s="1">
        <v>0</v>
      </c>
      <c r="L4429" s="2">
        <f t="shared" si="870"/>
        <v>0</v>
      </c>
      <c r="M4429" s="2" t="str">
        <f t="shared" si="871"/>
        <v>POC-545(EA)</v>
      </c>
      <c r="N4429" s="2" t="str">
        <f t="shared" si="872"/>
        <v>No site</v>
      </c>
      <c r="O4429" s="1" t="str">
        <f t="shared" si="873"/>
        <v>POC-545(EA)No site</v>
      </c>
      <c r="P4429" s="1">
        <f t="shared" si="874"/>
        <v>0</v>
      </c>
      <c r="Q4429" s="1">
        <f t="shared" si="875"/>
        <v>0</v>
      </c>
      <c r="R4429" s="1">
        <f t="shared" si="876"/>
        <v>0</v>
      </c>
      <c r="S4429" s="1">
        <f t="shared" si="877"/>
        <v>0</v>
      </c>
      <c r="T4429" s="1">
        <f t="shared" si="878"/>
        <v>0</v>
      </c>
    </row>
    <row r="4430" spans="1:20" x14ac:dyDescent="0.3">
      <c r="A4430" s="1" t="s">
        <v>498</v>
      </c>
      <c r="E4430" s="1">
        <v>0</v>
      </c>
      <c r="F4430" s="1">
        <v>0</v>
      </c>
      <c r="I4430" s="1">
        <v>0</v>
      </c>
      <c r="K4430" s="1">
        <v>0</v>
      </c>
      <c r="L4430" s="2">
        <f t="shared" si="870"/>
        <v>0</v>
      </c>
      <c r="M4430" s="2" t="str">
        <f t="shared" si="871"/>
        <v>POC-551VTC</v>
      </c>
      <c r="N4430" s="2" t="str">
        <f t="shared" si="872"/>
        <v>No site</v>
      </c>
      <c r="O4430" s="1" t="str">
        <f t="shared" si="873"/>
        <v>POC-551VTCNo site</v>
      </c>
      <c r="P4430" s="1">
        <f t="shared" si="874"/>
        <v>0</v>
      </c>
      <c r="Q4430" s="1">
        <f t="shared" si="875"/>
        <v>0</v>
      </c>
      <c r="R4430" s="1">
        <f t="shared" si="876"/>
        <v>0</v>
      </c>
      <c r="S4430" s="1">
        <f t="shared" si="877"/>
        <v>0</v>
      </c>
      <c r="T4430" s="1">
        <f t="shared" si="878"/>
        <v>0</v>
      </c>
    </row>
    <row r="4431" spans="1:20" x14ac:dyDescent="0.3">
      <c r="A4431" s="1" t="s">
        <v>1252</v>
      </c>
      <c r="D4431" s="1">
        <v>0</v>
      </c>
      <c r="E4431" s="1">
        <v>0</v>
      </c>
      <c r="F4431" s="1">
        <v>0</v>
      </c>
      <c r="H4431" s="1">
        <v>0</v>
      </c>
      <c r="I4431" s="1">
        <v>0</v>
      </c>
      <c r="K4431" s="1">
        <v>0</v>
      </c>
      <c r="L4431" s="2">
        <f t="shared" si="870"/>
        <v>0</v>
      </c>
      <c r="M4431" s="2" t="str">
        <f t="shared" si="871"/>
        <v>POC-551VTC-GLE150-FP</v>
      </c>
      <c r="N4431" s="2" t="str">
        <f t="shared" si="872"/>
        <v>No site</v>
      </c>
      <c r="O4431" s="1" t="str">
        <f t="shared" si="873"/>
        <v>POC-551VTC-GLE150-FPNo site</v>
      </c>
      <c r="P4431" s="1">
        <f t="shared" si="874"/>
        <v>0</v>
      </c>
      <c r="Q4431" s="1">
        <f t="shared" si="875"/>
        <v>0</v>
      </c>
      <c r="R4431" s="1">
        <f t="shared" si="876"/>
        <v>0</v>
      </c>
      <c r="S4431" s="1">
        <f t="shared" si="877"/>
        <v>0</v>
      </c>
      <c r="T4431" s="1">
        <f t="shared" si="878"/>
        <v>0</v>
      </c>
    </row>
    <row r="4432" spans="1:20" x14ac:dyDescent="0.3">
      <c r="A4432" s="1" t="s">
        <v>1077</v>
      </c>
      <c r="D4432" s="1">
        <v>0</v>
      </c>
      <c r="E4432" s="1">
        <v>0</v>
      </c>
      <c r="F4432" s="1">
        <v>0</v>
      </c>
      <c r="H4432" s="1">
        <v>0</v>
      </c>
      <c r="I4432" s="1">
        <v>0</v>
      </c>
      <c r="K4432" s="1">
        <v>0</v>
      </c>
      <c r="L4432" s="2">
        <f t="shared" si="870"/>
        <v>0</v>
      </c>
      <c r="M4432" s="2" t="str">
        <f t="shared" si="871"/>
        <v>POC-551VTC-LME</v>
      </c>
      <c r="N4432" s="2" t="str">
        <f t="shared" si="872"/>
        <v>No site</v>
      </c>
      <c r="O4432" s="1" t="str">
        <f t="shared" si="873"/>
        <v>POC-551VTC-LMENo site</v>
      </c>
      <c r="P4432" s="1">
        <f t="shared" si="874"/>
        <v>0</v>
      </c>
      <c r="Q4432" s="1">
        <f t="shared" si="875"/>
        <v>0</v>
      </c>
      <c r="R4432" s="1">
        <f t="shared" si="876"/>
        <v>0</v>
      </c>
      <c r="S4432" s="1">
        <f t="shared" si="877"/>
        <v>0</v>
      </c>
      <c r="T4432" s="1">
        <f t="shared" si="878"/>
        <v>0</v>
      </c>
    </row>
    <row r="4433" spans="1:20" x14ac:dyDescent="0.3">
      <c r="A4433" s="1" t="s">
        <v>1078</v>
      </c>
      <c r="D4433" s="1">
        <v>0</v>
      </c>
      <c r="E4433" s="1">
        <v>0</v>
      </c>
      <c r="F4433" s="1">
        <v>0</v>
      </c>
      <c r="H4433" s="1">
        <v>0</v>
      </c>
      <c r="I4433" s="1">
        <v>0</v>
      </c>
      <c r="K4433" s="1">
        <v>0</v>
      </c>
      <c r="L4433" s="2">
        <f t="shared" si="870"/>
        <v>0</v>
      </c>
      <c r="M4433" s="2" t="str">
        <f t="shared" si="871"/>
        <v>POC-551VTC(EA)</v>
      </c>
      <c r="N4433" s="2" t="str">
        <f t="shared" si="872"/>
        <v>No site</v>
      </c>
      <c r="O4433" s="1" t="str">
        <f t="shared" si="873"/>
        <v>POC-551VTC(EA)No site</v>
      </c>
      <c r="P4433" s="1">
        <f t="shared" si="874"/>
        <v>0</v>
      </c>
      <c r="Q4433" s="1">
        <f t="shared" si="875"/>
        <v>0</v>
      </c>
      <c r="R4433" s="1">
        <f t="shared" si="876"/>
        <v>0</v>
      </c>
      <c r="S4433" s="1">
        <f t="shared" si="877"/>
        <v>0</v>
      </c>
      <c r="T4433" s="1">
        <f t="shared" si="878"/>
        <v>0</v>
      </c>
    </row>
    <row r="4434" spans="1:20" hidden="1" x14ac:dyDescent="0.3">
      <c r="A4434" s="1" t="s">
        <v>1079</v>
      </c>
      <c r="D4434" s="1">
        <v>0</v>
      </c>
      <c r="E4434" s="1">
        <v>0</v>
      </c>
      <c r="F4434" s="1">
        <v>0</v>
      </c>
      <c r="H4434" s="1">
        <v>0</v>
      </c>
      <c r="K4434" s="1">
        <v>0</v>
      </c>
      <c r="L4434" s="2">
        <f t="shared" si="870"/>
        <v>0</v>
      </c>
      <c r="M4434" s="2" t="str">
        <f t="shared" si="871"/>
        <v>Total POC-500 Series</v>
      </c>
      <c r="N4434" s="2" t="str">
        <f t="shared" si="872"/>
        <v>No site</v>
      </c>
      <c r="O4434" s="1" t="str">
        <f t="shared" si="873"/>
        <v>Total POC-500 SeriesNo site</v>
      </c>
      <c r="P4434" s="1">
        <f t="shared" si="874"/>
        <v>0</v>
      </c>
      <c r="Q4434" s="1">
        <f t="shared" si="875"/>
        <v>0</v>
      </c>
      <c r="R4434" s="1">
        <f t="shared" si="876"/>
        <v>0</v>
      </c>
      <c r="S4434" s="1">
        <f t="shared" si="877"/>
        <v>0</v>
      </c>
      <c r="T4434" s="1">
        <f t="shared" si="878"/>
        <v>0</v>
      </c>
    </row>
    <row r="4435" spans="1:20" hidden="1" x14ac:dyDescent="0.3">
      <c r="A4435" s="1" t="s">
        <v>1080</v>
      </c>
      <c r="L4435" s="2">
        <f t="shared" si="870"/>
        <v>0</v>
      </c>
      <c r="M4435" s="2" t="str">
        <f t="shared" si="871"/>
        <v>POC-700 Series</v>
      </c>
      <c r="N4435" s="2" t="str">
        <f t="shared" si="872"/>
        <v>No site</v>
      </c>
      <c r="O4435" s="1" t="str">
        <f t="shared" si="873"/>
        <v>POC-700 SeriesNo site</v>
      </c>
      <c r="P4435" s="1">
        <f t="shared" si="874"/>
        <v>0</v>
      </c>
      <c r="Q4435" s="1">
        <f t="shared" si="875"/>
        <v>0</v>
      </c>
      <c r="R4435" s="1">
        <f t="shared" si="876"/>
        <v>0</v>
      </c>
      <c r="S4435" s="1">
        <f t="shared" si="877"/>
        <v>0</v>
      </c>
      <c r="T4435" s="1">
        <f t="shared" si="878"/>
        <v>0</v>
      </c>
    </row>
    <row r="4436" spans="1:20" x14ac:dyDescent="0.3">
      <c r="A4436" s="1" t="s">
        <v>1551</v>
      </c>
      <c r="D4436" s="1">
        <v>0</v>
      </c>
      <c r="E4436" s="1">
        <v>0</v>
      </c>
      <c r="F4436" s="1">
        <v>0</v>
      </c>
      <c r="H4436" s="1">
        <v>0</v>
      </c>
      <c r="I4436" s="1">
        <v>0</v>
      </c>
      <c r="K4436" s="1">
        <v>0</v>
      </c>
      <c r="L4436" s="2">
        <f t="shared" si="870"/>
        <v>0</v>
      </c>
      <c r="M4436" s="2" t="str">
        <f t="shared" si="871"/>
        <v>POC-712</v>
      </c>
      <c r="N4436" s="2" t="str">
        <f t="shared" si="872"/>
        <v>No site</v>
      </c>
      <c r="O4436" s="1" t="str">
        <f t="shared" si="873"/>
        <v>POC-712No site</v>
      </c>
      <c r="P4436" s="1">
        <f t="shared" si="874"/>
        <v>0</v>
      </c>
      <c r="Q4436" s="1">
        <f t="shared" si="875"/>
        <v>0</v>
      </c>
      <c r="R4436" s="1">
        <f t="shared" si="876"/>
        <v>0</v>
      </c>
      <c r="S4436" s="1">
        <f t="shared" si="877"/>
        <v>0</v>
      </c>
      <c r="T4436" s="1">
        <f t="shared" si="878"/>
        <v>0</v>
      </c>
    </row>
    <row r="4437" spans="1:20" x14ac:dyDescent="0.3">
      <c r="A4437" s="1" t="s">
        <v>159</v>
      </c>
      <c r="D4437" s="1">
        <v>0</v>
      </c>
      <c r="E4437" s="1">
        <v>0</v>
      </c>
      <c r="F4437" s="1">
        <v>0</v>
      </c>
      <c r="H4437" s="1">
        <v>0</v>
      </c>
      <c r="I4437" s="1">
        <v>0</v>
      </c>
      <c r="K4437" s="1">
        <v>0</v>
      </c>
      <c r="L4437" s="2">
        <f t="shared" si="870"/>
        <v>0</v>
      </c>
      <c r="M4437" s="2" t="str">
        <f t="shared" si="871"/>
        <v>POC-715</v>
      </c>
      <c r="N4437" s="2" t="str">
        <f t="shared" si="872"/>
        <v>No site</v>
      </c>
      <c r="O4437" s="1" t="str">
        <f t="shared" si="873"/>
        <v>POC-715No site</v>
      </c>
      <c r="P4437" s="1">
        <f t="shared" si="874"/>
        <v>0</v>
      </c>
      <c r="Q4437" s="1">
        <f t="shared" si="875"/>
        <v>0</v>
      </c>
      <c r="R4437" s="1">
        <f t="shared" si="876"/>
        <v>0</v>
      </c>
      <c r="S4437" s="1">
        <f t="shared" si="877"/>
        <v>0</v>
      </c>
      <c r="T4437" s="1">
        <f t="shared" si="878"/>
        <v>0</v>
      </c>
    </row>
    <row r="4438" spans="1:20" x14ac:dyDescent="0.3">
      <c r="A4438" s="1" t="s">
        <v>1701</v>
      </c>
      <c r="D4438" s="1">
        <v>0</v>
      </c>
      <c r="E4438" s="1">
        <v>0</v>
      </c>
      <c r="F4438" s="1">
        <v>0</v>
      </c>
      <c r="H4438" s="1">
        <v>0</v>
      </c>
      <c r="I4438" s="1">
        <v>0</v>
      </c>
      <c r="K4438" s="1">
        <v>0</v>
      </c>
      <c r="L4438" s="2">
        <f t="shared" si="870"/>
        <v>0</v>
      </c>
      <c r="M4438" s="2" t="str">
        <f t="shared" si="871"/>
        <v>POC-715-CGN1</v>
      </c>
      <c r="N4438" s="2" t="str">
        <f t="shared" si="872"/>
        <v>No site</v>
      </c>
      <c r="O4438" s="1" t="str">
        <f t="shared" si="873"/>
        <v>POC-715-CGN1No site</v>
      </c>
      <c r="P4438" s="1">
        <f t="shared" si="874"/>
        <v>0</v>
      </c>
      <c r="Q4438" s="1">
        <f t="shared" si="875"/>
        <v>0</v>
      </c>
      <c r="R4438" s="1">
        <f t="shared" si="876"/>
        <v>0</v>
      </c>
      <c r="S4438" s="1">
        <f t="shared" si="877"/>
        <v>0</v>
      </c>
      <c r="T4438" s="1">
        <f t="shared" si="878"/>
        <v>0</v>
      </c>
    </row>
    <row r="4439" spans="1:20" x14ac:dyDescent="0.3">
      <c r="A4439" s="1" t="s">
        <v>1330</v>
      </c>
      <c r="D4439" s="1">
        <v>0</v>
      </c>
      <c r="E4439" s="1">
        <v>0</v>
      </c>
      <c r="F4439" s="1">
        <v>0</v>
      </c>
      <c r="H4439" s="1">
        <v>0</v>
      </c>
      <c r="I4439" s="1">
        <v>0</v>
      </c>
      <c r="K4439" s="1">
        <v>0</v>
      </c>
      <c r="L4439" s="2">
        <f t="shared" si="870"/>
        <v>0</v>
      </c>
      <c r="M4439" s="2" t="str">
        <f t="shared" si="871"/>
        <v>POC-715-UL</v>
      </c>
      <c r="N4439" s="2" t="str">
        <f t="shared" si="872"/>
        <v>No site</v>
      </c>
      <c r="O4439" s="1" t="str">
        <f t="shared" si="873"/>
        <v>POC-715-ULNo site</v>
      </c>
      <c r="P4439" s="1">
        <f t="shared" si="874"/>
        <v>0</v>
      </c>
      <c r="Q4439" s="1">
        <f t="shared" si="875"/>
        <v>0</v>
      </c>
      <c r="R4439" s="1">
        <f t="shared" si="876"/>
        <v>0</v>
      </c>
      <c r="S4439" s="1">
        <f t="shared" si="877"/>
        <v>0</v>
      </c>
      <c r="T4439" s="1">
        <f t="shared" si="878"/>
        <v>0</v>
      </c>
    </row>
    <row r="4440" spans="1:20" x14ac:dyDescent="0.3">
      <c r="A4440" s="1" t="s">
        <v>1702</v>
      </c>
      <c r="D4440" s="1">
        <v>0</v>
      </c>
      <c r="E4440" s="1">
        <v>0</v>
      </c>
      <c r="F4440" s="1">
        <v>0</v>
      </c>
      <c r="H4440" s="1">
        <v>0</v>
      </c>
      <c r="I4440" s="1">
        <v>0</v>
      </c>
      <c r="K4440" s="1">
        <v>0</v>
      </c>
      <c r="L4440" s="2">
        <f t="shared" si="870"/>
        <v>0</v>
      </c>
      <c r="M4440" s="2" t="str">
        <f t="shared" si="871"/>
        <v>POC-751VTC(EA)</v>
      </c>
      <c r="N4440" s="2" t="str">
        <f t="shared" si="872"/>
        <v>No site</v>
      </c>
      <c r="O4440" s="1" t="str">
        <f t="shared" si="873"/>
        <v>POC-751VTC(EA)No site</v>
      </c>
      <c r="P4440" s="1">
        <f t="shared" si="874"/>
        <v>0</v>
      </c>
      <c r="Q4440" s="1">
        <f t="shared" si="875"/>
        <v>0</v>
      </c>
      <c r="R4440" s="1">
        <f t="shared" si="876"/>
        <v>0</v>
      </c>
      <c r="S4440" s="1">
        <f t="shared" si="877"/>
        <v>0</v>
      </c>
      <c r="T4440" s="1">
        <f t="shared" si="878"/>
        <v>0</v>
      </c>
    </row>
    <row r="4441" spans="1:20" hidden="1" x14ac:dyDescent="0.3">
      <c r="A4441" s="1" t="s">
        <v>1082</v>
      </c>
      <c r="D4441" s="1">
        <v>0</v>
      </c>
      <c r="E4441" s="1">
        <v>0</v>
      </c>
      <c r="F4441" s="1">
        <v>0</v>
      </c>
      <c r="H4441" s="1">
        <v>0</v>
      </c>
      <c r="K4441" s="1">
        <v>0</v>
      </c>
      <c r="L4441" s="2">
        <f t="shared" si="870"/>
        <v>0</v>
      </c>
      <c r="M4441" s="2" t="str">
        <f t="shared" si="871"/>
        <v>Total POC-700 Series</v>
      </c>
      <c r="N4441" s="2" t="str">
        <f t="shared" si="872"/>
        <v>No site</v>
      </c>
      <c r="O4441" s="1" t="str">
        <f t="shared" si="873"/>
        <v>Total POC-700 SeriesNo site</v>
      </c>
      <c r="P4441" s="1">
        <f t="shared" si="874"/>
        <v>0</v>
      </c>
      <c r="Q4441" s="1">
        <f t="shared" si="875"/>
        <v>0</v>
      </c>
      <c r="R4441" s="1">
        <f t="shared" si="876"/>
        <v>0</v>
      </c>
      <c r="S4441" s="1">
        <f t="shared" si="877"/>
        <v>0</v>
      </c>
      <c r="T4441" s="1">
        <f t="shared" si="878"/>
        <v>0</v>
      </c>
    </row>
    <row r="4442" spans="1:20" hidden="1" x14ac:dyDescent="0.3">
      <c r="A4442" s="1" t="s">
        <v>1083</v>
      </c>
      <c r="L4442" s="2">
        <f t="shared" si="870"/>
        <v>0</v>
      </c>
      <c r="M4442" s="2" t="str">
        <f t="shared" si="871"/>
        <v>Power Adapter</v>
      </c>
      <c r="N4442" s="2" t="str">
        <f t="shared" si="872"/>
        <v>No site</v>
      </c>
      <c r="O4442" s="1" t="str">
        <f t="shared" si="873"/>
        <v>Power AdapterNo site</v>
      </c>
      <c r="P4442" s="1">
        <f t="shared" si="874"/>
        <v>0</v>
      </c>
      <c r="Q4442" s="1">
        <f t="shared" si="875"/>
        <v>0</v>
      </c>
      <c r="R4442" s="1">
        <f t="shared" si="876"/>
        <v>0</v>
      </c>
      <c r="S4442" s="1">
        <f t="shared" si="877"/>
        <v>0</v>
      </c>
      <c r="T4442" s="1">
        <f t="shared" si="878"/>
        <v>0</v>
      </c>
    </row>
    <row r="4443" spans="1:20" x14ac:dyDescent="0.3">
      <c r="A4443" s="1" t="s">
        <v>160</v>
      </c>
      <c r="E4443" s="1">
        <v>0</v>
      </c>
      <c r="F4443" s="1">
        <v>0</v>
      </c>
      <c r="H4443" s="1">
        <v>0</v>
      </c>
      <c r="I4443" s="1">
        <v>0</v>
      </c>
      <c r="K4443" s="1">
        <v>0</v>
      </c>
      <c r="L4443" s="2">
        <f t="shared" si="870"/>
        <v>0</v>
      </c>
      <c r="M4443" s="2" t="str">
        <f t="shared" si="871"/>
        <v>Cbl-OW-OW2-Black-50CM</v>
      </c>
      <c r="N4443" s="2" t="str">
        <f t="shared" si="872"/>
        <v>No site</v>
      </c>
      <c r="O4443" s="1" t="str">
        <f t="shared" si="873"/>
        <v>Cbl-OW-OW2-Black-50CMNo site</v>
      </c>
      <c r="P4443" s="1">
        <f t="shared" si="874"/>
        <v>0</v>
      </c>
      <c r="Q4443" s="1">
        <f t="shared" si="875"/>
        <v>0</v>
      </c>
      <c r="R4443" s="1">
        <f t="shared" si="876"/>
        <v>0</v>
      </c>
      <c r="S4443" s="1">
        <f t="shared" si="877"/>
        <v>0</v>
      </c>
      <c r="T4443" s="1">
        <f t="shared" si="878"/>
        <v>0</v>
      </c>
    </row>
    <row r="4444" spans="1:20" x14ac:dyDescent="0.3">
      <c r="A4444" s="1" t="s">
        <v>161</v>
      </c>
      <c r="E4444" s="1">
        <v>0</v>
      </c>
      <c r="F4444" s="1">
        <v>0</v>
      </c>
      <c r="H4444" s="1">
        <v>0</v>
      </c>
      <c r="I4444" s="1">
        <v>0</v>
      </c>
      <c r="K4444" s="1">
        <v>0</v>
      </c>
      <c r="L4444" s="2">
        <f t="shared" si="870"/>
        <v>0</v>
      </c>
      <c r="M4444" s="2" t="str">
        <f t="shared" si="871"/>
        <v>Cbl-OW-OW2-Red-50CM</v>
      </c>
      <c r="N4444" s="2" t="str">
        <f t="shared" si="872"/>
        <v>No site</v>
      </c>
      <c r="O4444" s="1" t="str">
        <f t="shared" si="873"/>
        <v>Cbl-OW-OW2-Red-50CMNo site</v>
      </c>
      <c r="P4444" s="1">
        <f t="shared" si="874"/>
        <v>0</v>
      </c>
      <c r="Q4444" s="1">
        <f t="shared" si="875"/>
        <v>0</v>
      </c>
      <c r="R4444" s="1">
        <f t="shared" si="876"/>
        <v>0</v>
      </c>
      <c r="S4444" s="1">
        <f t="shared" si="877"/>
        <v>0</v>
      </c>
      <c r="T4444" s="1">
        <f t="shared" si="878"/>
        <v>0</v>
      </c>
    </row>
    <row r="4445" spans="1:20" x14ac:dyDescent="0.3">
      <c r="A4445" s="1" t="s">
        <v>162</v>
      </c>
      <c r="E4445" s="1">
        <v>0</v>
      </c>
      <c r="F4445" s="1">
        <v>0</v>
      </c>
      <c r="H4445" s="1">
        <v>0</v>
      </c>
      <c r="I4445" s="1">
        <v>0</v>
      </c>
      <c r="K4445" s="1">
        <v>0</v>
      </c>
      <c r="L4445" s="2">
        <f t="shared" si="870"/>
        <v>0</v>
      </c>
      <c r="M4445" s="2" t="str">
        <f t="shared" si="871"/>
        <v>Cbl-PC-OW3-180CM</v>
      </c>
      <c r="N4445" s="2" t="str">
        <f t="shared" si="872"/>
        <v>No site</v>
      </c>
      <c r="O4445" s="1" t="str">
        <f t="shared" si="873"/>
        <v>Cbl-PC-OW3-180CMNo site</v>
      </c>
      <c r="P4445" s="1">
        <f t="shared" si="874"/>
        <v>0</v>
      </c>
      <c r="Q4445" s="1">
        <f t="shared" si="875"/>
        <v>0</v>
      </c>
      <c r="R4445" s="1">
        <f t="shared" si="876"/>
        <v>0</v>
      </c>
      <c r="S4445" s="1">
        <f t="shared" si="877"/>
        <v>0</v>
      </c>
      <c r="T4445" s="1">
        <f t="shared" si="878"/>
        <v>0</v>
      </c>
    </row>
    <row r="4446" spans="1:20" x14ac:dyDescent="0.3">
      <c r="A4446" s="1" t="s">
        <v>163</v>
      </c>
      <c r="E4446" s="1">
        <v>0</v>
      </c>
      <c r="F4446" s="1">
        <v>0</v>
      </c>
      <c r="H4446" s="1">
        <v>0</v>
      </c>
      <c r="I4446" s="1">
        <v>0</v>
      </c>
      <c r="K4446" s="1">
        <v>0</v>
      </c>
      <c r="L4446" s="2">
        <f t="shared" si="870"/>
        <v>0</v>
      </c>
      <c r="M4446" s="2" t="str">
        <f t="shared" si="871"/>
        <v>Cbl-PC-TW-180CM</v>
      </c>
      <c r="N4446" s="2" t="str">
        <f t="shared" si="872"/>
        <v>No site</v>
      </c>
      <c r="O4446" s="1" t="str">
        <f t="shared" si="873"/>
        <v>Cbl-PC-TW-180CMNo site</v>
      </c>
      <c r="P4446" s="1">
        <f t="shared" si="874"/>
        <v>0</v>
      </c>
      <c r="Q4446" s="1">
        <f t="shared" si="875"/>
        <v>0</v>
      </c>
      <c r="R4446" s="1">
        <f t="shared" si="876"/>
        <v>0</v>
      </c>
      <c r="S4446" s="1">
        <f t="shared" si="877"/>
        <v>0</v>
      </c>
      <c r="T4446" s="1">
        <f t="shared" si="878"/>
        <v>0</v>
      </c>
    </row>
    <row r="4447" spans="1:20" x14ac:dyDescent="0.3">
      <c r="A4447" s="1" t="s">
        <v>164</v>
      </c>
      <c r="D4447" s="1">
        <v>0</v>
      </c>
      <c r="E4447" s="1">
        <v>0</v>
      </c>
      <c r="F4447" s="1">
        <v>0</v>
      </c>
      <c r="H4447" s="1">
        <v>0</v>
      </c>
      <c r="I4447" s="1">
        <v>0</v>
      </c>
      <c r="K4447" s="1">
        <v>0</v>
      </c>
      <c r="L4447" s="2">
        <f t="shared" si="870"/>
        <v>0</v>
      </c>
      <c r="M4447" s="2" t="str">
        <f t="shared" si="871"/>
        <v>Cbl-PC-TW-180CM1</v>
      </c>
      <c r="N4447" s="2" t="str">
        <f t="shared" si="872"/>
        <v>No site</v>
      </c>
      <c r="O4447" s="1" t="str">
        <f t="shared" si="873"/>
        <v>Cbl-PC-TW-180CM1No site</v>
      </c>
      <c r="P4447" s="1">
        <f t="shared" si="874"/>
        <v>0</v>
      </c>
      <c r="Q4447" s="1">
        <f t="shared" si="875"/>
        <v>0</v>
      </c>
      <c r="R4447" s="1">
        <f t="shared" si="876"/>
        <v>0</v>
      </c>
      <c r="S4447" s="1">
        <f t="shared" si="877"/>
        <v>0</v>
      </c>
      <c r="T4447" s="1">
        <f t="shared" si="878"/>
        <v>0</v>
      </c>
    </row>
    <row r="4448" spans="1:20" x14ac:dyDescent="0.3">
      <c r="A4448" s="1" t="s">
        <v>389</v>
      </c>
      <c r="D4448" s="1">
        <v>0</v>
      </c>
      <c r="E4448" s="1">
        <v>0</v>
      </c>
      <c r="F4448" s="1">
        <v>0</v>
      </c>
      <c r="H4448" s="1">
        <v>0</v>
      </c>
      <c r="I4448" s="1">
        <v>0</v>
      </c>
      <c r="K4448" s="1">
        <v>0</v>
      </c>
      <c r="L4448" s="2">
        <f t="shared" si="870"/>
        <v>0</v>
      </c>
      <c r="M4448" s="2" t="str">
        <f t="shared" si="871"/>
        <v>Cbl-W6F-OW2-17CM</v>
      </c>
      <c r="N4448" s="2" t="str">
        <f t="shared" si="872"/>
        <v>No site</v>
      </c>
      <c r="O4448" s="1" t="str">
        <f t="shared" si="873"/>
        <v>Cbl-W6F-OW2-17CMNo site</v>
      </c>
      <c r="P4448" s="1">
        <f t="shared" si="874"/>
        <v>0</v>
      </c>
      <c r="Q4448" s="1">
        <f t="shared" si="875"/>
        <v>0</v>
      </c>
      <c r="R4448" s="1">
        <f t="shared" si="876"/>
        <v>0</v>
      </c>
      <c r="S4448" s="1">
        <f t="shared" si="877"/>
        <v>0</v>
      </c>
      <c r="T4448" s="1">
        <f t="shared" si="878"/>
        <v>0</v>
      </c>
    </row>
    <row r="4449" spans="1:20" x14ac:dyDescent="0.3">
      <c r="A4449" s="1" t="s">
        <v>1084</v>
      </c>
      <c r="D4449" s="1">
        <v>0</v>
      </c>
      <c r="E4449" s="1">
        <v>0</v>
      </c>
      <c r="F4449" s="1">
        <v>0</v>
      </c>
      <c r="H4449" s="1">
        <v>0</v>
      </c>
      <c r="I4449" s="1">
        <v>0</v>
      </c>
      <c r="K4449" s="1">
        <v>0</v>
      </c>
      <c r="L4449" s="2">
        <f t="shared" si="870"/>
        <v>0</v>
      </c>
      <c r="M4449" s="2" t="str">
        <f t="shared" si="871"/>
        <v>Cbl-YT-OW-Black-50CM</v>
      </c>
      <c r="N4449" s="2" t="str">
        <f t="shared" si="872"/>
        <v>No site</v>
      </c>
      <c r="O4449" s="1" t="str">
        <f t="shared" si="873"/>
        <v>Cbl-YT-OW-Black-50CMNo site</v>
      </c>
      <c r="P4449" s="1">
        <f t="shared" si="874"/>
        <v>0</v>
      </c>
      <c r="Q4449" s="1">
        <f t="shared" si="875"/>
        <v>0</v>
      </c>
      <c r="R4449" s="1">
        <f t="shared" si="876"/>
        <v>0</v>
      </c>
      <c r="S4449" s="1">
        <f t="shared" si="877"/>
        <v>0</v>
      </c>
      <c r="T4449" s="1">
        <f t="shared" si="878"/>
        <v>0</v>
      </c>
    </row>
    <row r="4450" spans="1:20" x14ac:dyDescent="0.3">
      <c r="A4450" s="1" t="s">
        <v>165</v>
      </c>
      <c r="D4450" s="1">
        <v>0</v>
      </c>
      <c r="E4450" s="1">
        <v>0</v>
      </c>
      <c r="F4450" s="1">
        <v>0</v>
      </c>
      <c r="H4450" s="1">
        <v>0</v>
      </c>
      <c r="I4450" s="1">
        <v>0</v>
      </c>
      <c r="K4450" s="1">
        <v>0</v>
      </c>
      <c r="L4450" s="2">
        <f t="shared" si="870"/>
        <v>0</v>
      </c>
      <c r="M4450" s="2" t="str">
        <f t="shared" si="871"/>
        <v>Cbl-YT-OW-Black-50CM1</v>
      </c>
      <c r="N4450" s="2" t="str">
        <f t="shared" si="872"/>
        <v>No site</v>
      </c>
      <c r="O4450" s="1" t="str">
        <f t="shared" si="873"/>
        <v>Cbl-YT-OW-Black-50CM1No site</v>
      </c>
      <c r="P4450" s="1">
        <f t="shared" si="874"/>
        <v>0</v>
      </c>
      <c r="Q4450" s="1">
        <f t="shared" si="875"/>
        <v>0</v>
      </c>
      <c r="R4450" s="1">
        <f t="shared" si="876"/>
        <v>0</v>
      </c>
      <c r="S4450" s="1">
        <f t="shared" si="877"/>
        <v>0</v>
      </c>
      <c r="T4450" s="1">
        <f t="shared" si="878"/>
        <v>0</v>
      </c>
    </row>
    <row r="4451" spans="1:20" x14ac:dyDescent="0.3">
      <c r="A4451" s="1" t="s">
        <v>1085</v>
      </c>
      <c r="D4451" s="1">
        <v>0</v>
      </c>
      <c r="E4451" s="1">
        <v>0</v>
      </c>
      <c r="F4451" s="1">
        <v>0</v>
      </c>
      <c r="H4451" s="1">
        <v>0</v>
      </c>
      <c r="I4451" s="1">
        <v>0</v>
      </c>
      <c r="K4451" s="1">
        <v>0</v>
      </c>
      <c r="L4451" s="2">
        <f t="shared" si="870"/>
        <v>0</v>
      </c>
      <c r="M4451" s="2" t="str">
        <f t="shared" si="871"/>
        <v>Cbl-YT-OW-Red-50CM</v>
      </c>
      <c r="N4451" s="2" t="str">
        <f t="shared" si="872"/>
        <v>No site</v>
      </c>
      <c r="O4451" s="1" t="str">
        <f t="shared" si="873"/>
        <v>Cbl-YT-OW-Red-50CMNo site</v>
      </c>
      <c r="P4451" s="1">
        <f t="shared" si="874"/>
        <v>0</v>
      </c>
      <c r="Q4451" s="1">
        <f t="shared" si="875"/>
        <v>0</v>
      </c>
      <c r="R4451" s="1">
        <f t="shared" si="876"/>
        <v>0</v>
      </c>
      <c r="S4451" s="1">
        <f t="shared" si="877"/>
        <v>0</v>
      </c>
      <c r="T4451" s="1">
        <f t="shared" si="878"/>
        <v>0</v>
      </c>
    </row>
    <row r="4452" spans="1:20" x14ac:dyDescent="0.3">
      <c r="A4452" s="1" t="s">
        <v>166</v>
      </c>
      <c r="D4452" s="1">
        <v>0</v>
      </c>
      <c r="E4452" s="1">
        <v>0</v>
      </c>
      <c r="F4452" s="1">
        <v>0</v>
      </c>
      <c r="H4452" s="1">
        <v>0</v>
      </c>
      <c r="I4452" s="1">
        <v>0</v>
      </c>
      <c r="K4452" s="1">
        <v>0</v>
      </c>
      <c r="L4452" s="2">
        <f t="shared" ref="L4452:L4476" si="879">D4452</f>
        <v>0</v>
      </c>
      <c r="M4452" s="2" t="str">
        <f t="shared" ref="M4452:M4476" si="880">A4452</f>
        <v>Cbl-YT-OW-Red-50CM1</v>
      </c>
      <c r="N4452" s="2" t="str">
        <f t="shared" ref="N4452:N4476" si="881">IF(A4453="Inventory",A4452,N4451)</f>
        <v>No site</v>
      </c>
      <c r="O4452" s="1" t="str">
        <f t="shared" ref="O4452:O4476" si="882">M4452&amp;N4452</f>
        <v>Cbl-YT-OW-Red-50CM1No site</v>
      </c>
      <c r="P4452" s="1">
        <f t="shared" ref="P4452:P4476" si="883">D4452</f>
        <v>0</v>
      </c>
      <c r="Q4452" s="1">
        <f t="shared" ref="Q4452:Q4476" si="884">E4452</f>
        <v>0</v>
      </c>
      <c r="R4452" s="1">
        <f t="shared" ref="R4452:R4476" si="885">F4452</f>
        <v>0</v>
      </c>
      <c r="S4452" s="1">
        <f t="shared" ref="S4452:S4476" si="886">H4452</f>
        <v>0</v>
      </c>
      <c r="T4452" s="1">
        <f t="shared" ref="T4452:T4476" si="887">R4452+S4452</f>
        <v>0</v>
      </c>
    </row>
    <row r="4453" spans="1:20" x14ac:dyDescent="0.3">
      <c r="A4453" s="1" t="s">
        <v>167</v>
      </c>
      <c r="D4453" s="1">
        <v>0</v>
      </c>
      <c r="E4453" s="1">
        <v>0</v>
      </c>
      <c r="F4453" s="1">
        <v>0</v>
      </c>
      <c r="H4453" s="1">
        <v>0</v>
      </c>
      <c r="I4453" s="1">
        <v>0</v>
      </c>
      <c r="K4453" s="1">
        <v>0</v>
      </c>
      <c r="L4453" s="2">
        <f t="shared" si="879"/>
        <v>0</v>
      </c>
      <c r="M4453" s="2" t="str">
        <f t="shared" si="880"/>
        <v>Cblkit-PWR-480WDIN-8108GC</v>
      </c>
      <c r="N4453" s="2" t="str">
        <f t="shared" si="881"/>
        <v>No site</v>
      </c>
      <c r="O4453" s="1" t="str">
        <f t="shared" si="882"/>
        <v>Cblkit-PWR-480WDIN-8108GCNo site</v>
      </c>
      <c r="P4453" s="1">
        <f t="shared" si="883"/>
        <v>0</v>
      </c>
      <c r="Q4453" s="1">
        <f t="shared" si="884"/>
        <v>0</v>
      </c>
      <c r="R4453" s="1">
        <f t="shared" si="885"/>
        <v>0</v>
      </c>
      <c r="S4453" s="1">
        <f t="shared" si="886"/>
        <v>0</v>
      </c>
      <c r="T4453" s="1">
        <f t="shared" si="887"/>
        <v>0</v>
      </c>
    </row>
    <row r="4454" spans="1:20" x14ac:dyDescent="0.3">
      <c r="A4454" s="1" t="s">
        <v>390</v>
      </c>
      <c r="E4454" s="1">
        <v>0</v>
      </c>
      <c r="F4454" s="1">
        <v>0</v>
      </c>
      <c r="H4454" s="1">
        <v>0</v>
      </c>
      <c r="I4454" s="1">
        <v>0</v>
      </c>
      <c r="K4454" s="1">
        <v>0</v>
      </c>
      <c r="L4454" s="2">
        <f t="shared" si="879"/>
        <v>0</v>
      </c>
      <c r="M4454" s="2" t="str">
        <f t="shared" si="880"/>
        <v>PA-1000W-MW</v>
      </c>
      <c r="N4454" s="2" t="str">
        <f t="shared" si="881"/>
        <v>No site</v>
      </c>
      <c r="O4454" s="1" t="str">
        <f t="shared" si="882"/>
        <v>PA-1000W-MWNo site</v>
      </c>
      <c r="P4454" s="1">
        <f t="shared" si="883"/>
        <v>0</v>
      </c>
      <c r="Q4454" s="1">
        <f t="shared" si="884"/>
        <v>0</v>
      </c>
      <c r="R4454" s="1">
        <f t="shared" si="885"/>
        <v>0</v>
      </c>
      <c r="S4454" s="1">
        <f t="shared" si="886"/>
        <v>0</v>
      </c>
      <c r="T4454" s="1">
        <f t="shared" si="887"/>
        <v>0</v>
      </c>
    </row>
    <row r="4455" spans="1:20" x14ac:dyDescent="0.3">
      <c r="A4455" s="1" t="s">
        <v>168</v>
      </c>
      <c r="E4455" s="1">
        <v>0</v>
      </c>
      <c r="F4455" s="1">
        <v>0</v>
      </c>
      <c r="H4455" s="1">
        <v>0</v>
      </c>
      <c r="I4455" s="1">
        <v>0</v>
      </c>
      <c r="K4455" s="1">
        <v>0</v>
      </c>
      <c r="L4455" s="2">
        <f t="shared" si="879"/>
        <v>0</v>
      </c>
      <c r="M4455" s="2" t="str">
        <f t="shared" si="880"/>
        <v>PA-120W-OW</v>
      </c>
      <c r="N4455" s="2" t="str">
        <f t="shared" si="881"/>
        <v>No site</v>
      </c>
      <c r="O4455" s="1" t="str">
        <f t="shared" si="882"/>
        <v>PA-120W-OWNo site</v>
      </c>
      <c r="P4455" s="1">
        <f t="shared" si="883"/>
        <v>0</v>
      </c>
      <c r="Q4455" s="1">
        <f t="shared" si="884"/>
        <v>0</v>
      </c>
      <c r="R4455" s="1">
        <f t="shared" si="885"/>
        <v>0</v>
      </c>
      <c r="S4455" s="1">
        <f t="shared" si="886"/>
        <v>0</v>
      </c>
      <c r="T4455" s="1">
        <f t="shared" si="887"/>
        <v>0</v>
      </c>
    </row>
    <row r="4456" spans="1:20" x14ac:dyDescent="0.3">
      <c r="A4456" s="1" t="s">
        <v>1652</v>
      </c>
      <c r="D4456" s="1">
        <v>0</v>
      </c>
      <c r="E4456" s="1">
        <v>0</v>
      </c>
      <c r="F4456" s="1">
        <v>0</v>
      </c>
      <c r="H4456" s="1">
        <v>0</v>
      </c>
      <c r="I4456" s="1">
        <v>0</v>
      </c>
      <c r="K4456" s="1">
        <v>0</v>
      </c>
      <c r="L4456" s="2">
        <f t="shared" si="879"/>
        <v>0</v>
      </c>
      <c r="M4456" s="2" t="str">
        <f t="shared" si="880"/>
        <v>PA-120W-OW-12V</v>
      </c>
      <c r="N4456" s="2" t="str">
        <f t="shared" si="881"/>
        <v>No site</v>
      </c>
      <c r="O4456" s="1" t="str">
        <f t="shared" si="882"/>
        <v>PA-120W-OW-12VNo site</v>
      </c>
      <c r="P4456" s="1">
        <f t="shared" si="883"/>
        <v>0</v>
      </c>
      <c r="Q4456" s="1">
        <f t="shared" si="884"/>
        <v>0</v>
      </c>
      <c r="R4456" s="1">
        <f t="shared" si="885"/>
        <v>0</v>
      </c>
      <c r="S4456" s="1">
        <f t="shared" si="886"/>
        <v>0</v>
      </c>
      <c r="T4456" s="1">
        <f t="shared" si="887"/>
        <v>0</v>
      </c>
    </row>
    <row r="4457" spans="1:20" x14ac:dyDescent="0.3">
      <c r="A4457" s="1" t="s">
        <v>169</v>
      </c>
      <c r="E4457" s="1">
        <v>0</v>
      </c>
      <c r="F4457" s="1">
        <v>0</v>
      </c>
      <c r="H4457" s="1">
        <v>0</v>
      </c>
      <c r="I4457" s="1">
        <v>0</v>
      </c>
      <c r="K4457" s="1">
        <v>0</v>
      </c>
      <c r="L4457" s="2">
        <f t="shared" si="879"/>
        <v>0</v>
      </c>
      <c r="M4457" s="2" t="str">
        <f t="shared" si="880"/>
        <v>PA-160W-OW</v>
      </c>
      <c r="N4457" s="2" t="str">
        <f t="shared" si="881"/>
        <v>No site</v>
      </c>
      <c r="O4457" s="1" t="str">
        <f t="shared" si="882"/>
        <v>PA-160W-OWNo site</v>
      </c>
      <c r="P4457" s="1">
        <f t="shared" si="883"/>
        <v>0</v>
      </c>
      <c r="Q4457" s="1">
        <f t="shared" si="884"/>
        <v>0</v>
      </c>
      <c r="R4457" s="1">
        <f t="shared" si="885"/>
        <v>0</v>
      </c>
      <c r="S4457" s="1">
        <f t="shared" si="886"/>
        <v>0</v>
      </c>
      <c r="T4457" s="1">
        <f t="shared" si="887"/>
        <v>0</v>
      </c>
    </row>
    <row r="4458" spans="1:20" x14ac:dyDescent="0.3">
      <c r="A4458" s="1" t="s">
        <v>170</v>
      </c>
      <c r="E4458" s="1">
        <v>0</v>
      </c>
      <c r="F4458" s="1">
        <v>0</v>
      </c>
      <c r="H4458" s="1">
        <v>0</v>
      </c>
      <c r="I4458" s="1">
        <v>0</v>
      </c>
      <c r="K4458" s="1">
        <v>0</v>
      </c>
      <c r="L4458" s="2">
        <f t="shared" si="879"/>
        <v>0</v>
      </c>
      <c r="M4458" s="2" t="str">
        <f t="shared" si="880"/>
        <v>PA-280W-ET2</v>
      </c>
      <c r="N4458" s="2" t="str">
        <f t="shared" si="881"/>
        <v>No site</v>
      </c>
      <c r="O4458" s="1" t="str">
        <f t="shared" si="882"/>
        <v>PA-280W-ET2No site</v>
      </c>
      <c r="P4458" s="1">
        <f t="shared" si="883"/>
        <v>0</v>
      </c>
      <c r="Q4458" s="1">
        <f t="shared" si="884"/>
        <v>0</v>
      </c>
      <c r="R4458" s="1">
        <f t="shared" si="885"/>
        <v>0</v>
      </c>
      <c r="S4458" s="1">
        <f t="shared" si="886"/>
        <v>0</v>
      </c>
      <c r="T4458" s="1">
        <f t="shared" si="887"/>
        <v>0</v>
      </c>
    </row>
    <row r="4459" spans="1:20" x14ac:dyDescent="0.3">
      <c r="A4459" s="1" t="s">
        <v>1279</v>
      </c>
      <c r="D4459" s="1">
        <v>0</v>
      </c>
      <c r="E4459" s="1">
        <v>0</v>
      </c>
      <c r="F4459" s="1">
        <v>0</v>
      </c>
      <c r="H4459" s="1">
        <v>0</v>
      </c>
      <c r="I4459" s="1">
        <v>0</v>
      </c>
      <c r="K4459" s="1">
        <v>0</v>
      </c>
      <c r="L4459" s="2">
        <f t="shared" si="879"/>
        <v>0</v>
      </c>
      <c r="M4459" s="2" t="str">
        <f t="shared" si="880"/>
        <v>PA-280W-ET3</v>
      </c>
      <c r="N4459" s="2" t="str">
        <f t="shared" si="881"/>
        <v>No site</v>
      </c>
      <c r="O4459" s="1" t="str">
        <f t="shared" si="882"/>
        <v>PA-280W-ET3No site</v>
      </c>
      <c r="P4459" s="1">
        <f t="shared" si="883"/>
        <v>0</v>
      </c>
      <c r="Q4459" s="1">
        <f t="shared" si="884"/>
        <v>0</v>
      </c>
      <c r="R4459" s="1">
        <f t="shared" si="885"/>
        <v>0</v>
      </c>
      <c r="S4459" s="1">
        <f t="shared" si="886"/>
        <v>0</v>
      </c>
      <c r="T4459" s="1">
        <f t="shared" si="887"/>
        <v>0</v>
      </c>
    </row>
    <row r="4460" spans="1:20" x14ac:dyDescent="0.3">
      <c r="A4460" s="1" t="s">
        <v>171</v>
      </c>
      <c r="E4460" s="1">
        <v>0</v>
      </c>
      <c r="F4460" s="1">
        <v>0</v>
      </c>
      <c r="H4460" s="1">
        <v>0</v>
      </c>
      <c r="I4460" s="1">
        <v>0</v>
      </c>
      <c r="K4460" s="1">
        <v>0</v>
      </c>
      <c r="L4460" s="2">
        <f t="shared" si="879"/>
        <v>0</v>
      </c>
      <c r="M4460" s="2" t="str">
        <f t="shared" si="880"/>
        <v>PA-480W-DIN</v>
      </c>
      <c r="N4460" s="2" t="str">
        <f t="shared" si="881"/>
        <v>No site</v>
      </c>
      <c r="O4460" s="1" t="str">
        <f t="shared" si="882"/>
        <v>PA-480W-DINNo site</v>
      </c>
      <c r="P4460" s="1">
        <f t="shared" si="883"/>
        <v>0</v>
      </c>
      <c r="Q4460" s="1">
        <f t="shared" si="884"/>
        <v>0</v>
      </c>
      <c r="R4460" s="1">
        <f t="shared" si="885"/>
        <v>0</v>
      </c>
      <c r="S4460" s="1">
        <f t="shared" si="886"/>
        <v>0</v>
      </c>
      <c r="T4460" s="1">
        <f t="shared" si="887"/>
        <v>0</v>
      </c>
    </row>
    <row r="4461" spans="1:20" x14ac:dyDescent="0.3">
      <c r="A4461" s="1" t="s">
        <v>1090</v>
      </c>
      <c r="D4461" s="1">
        <v>0</v>
      </c>
      <c r="E4461" s="1">
        <v>0</v>
      </c>
      <c r="F4461" s="1">
        <v>0</v>
      </c>
      <c r="H4461" s="1">
        <v>0</v>
      </c>
      <c r="I4461" s="1">
        <v>0</v>
      </c>
      <c r="K4461" s="1">
        <v>0</v>
      </c>
      <c r="L4461" s="2">
        <f t="shared" si="879"/>
        <v>0</v>
      </c>
      <c r="M4461" s="2" t="str">
        <f t="shared" si="880"/>
        <v>PA-480W-OW</v>
      </c>
      <c r="N4461" s="2" t="str">
        <f t="shared" si="881"/>
        <v>No site</v>
      </c>
      <c r="O4461" s="1" t="str">
        <f t="shared" si="882"/>
        <v>PA-480W-OWNo site</v>
      </c>
      <c r="P4461" s="1">
        <f t="shared" si="883"/>
        <v>0</v>
      </c>
      <c r="Q4461" s="1">
        <f t="shared" si="884"/>
        <v>0</v>
      </c>
      <c r="R4461" s="1">
        <f t="shared" si="885"/>
        <v>0</v>
      </c>
      <c r="S4461" s="1">
        <f t="shared" si="886"/>
        <v>0</v>
      </c>
      <c r="T4461" s="1">
        <f t="shared" si="887"/>
        <v>0</v>
      </c>
    </row>
    <row r="4462" spans="1:20" x14ac:dyDescent="0.3">
      <c r="A4462" s="1" t="s">
        <v>1091</v>
      </c>
      <c r="E4462" s="1">
        <v>0</v>
      </c>
      <c r="F4462" s="1">
        <v>0</v>
      </c>
      <c r="I4462" s="1">
        <v>0</v>
      </c>
      <c r="K4462" s="1">
        <v>0</v>
      </c>
      <c r="L4462" s="2">
        <f t="shared" si="879"/>
        <v>0</v>
      </c>
      <c r="M4462" s="2" t="str">
        <f t="shared" si="880"/>
        <v>PA-480W-OW(NS)</v>
      </c>
      <c r="N4462" s="2" t="str">
        <f t="shared" si="881"/>
        <v>No site</v>
      </c>
      <c r="O4462" s="1" t="str">
        <f t="shared" si="882"/>
        <v>PA-480W-OW(NS)No site</v>
      </c>
      <c r="P4462" s="1">
        <f t="shared" si="883"/>
        <v>0</v>
      </c>
      <c r="Q4462" s="1">
        <f t="shared" si="884"/>
        <v>0</v>
      </c>
      <c r="R4462" s="1">
        <f t="shared" si="885"/>
        <v>0</v>
      </c>
      <c r="S4462" s="1">
        <f t="shared" si="886"/>
        <v>0</v>
      </c>
      <c r="T4462" s="1">
        <f t="shared" si="887"/>
        <v>0</v>
      </c>
    </row>
    <row r="4463" spans="1:20" x14ac:dyDescent="0.3">
      <c r="A4463" s="1" t="s">
        <v>172</v>
      </c>
      <c r="D4463" s="1">
        <v>0</v>
      </c>
      <c r="E4463" s="1">
        <v>0</v>
      </c>
      <c r="F4463" s="1">
        <v>0</v>
      </c>
      <c r="H4463" s="1">
        <v>0</v>
      </c>
      <c r="I4463" s="1">
        <v>0</v>
      </c>
      <c r="K4463" s="1">
        <v>0</v>
      </c>
      <c r="L4463" s="2">
        <f t="shared" si="879"/>
        <v>0</v>
      </c>
      <c r="M4463" s="2" t="str">
        <f t="shared" si="880"/>
        <v>PA-600W-ENC</v>
      </c>
      <c r="N4463" s="2" t="str">
        <f t="shared" si="881"/>
        <v>No site</v>
      </c>
      <c r="O4463" s="1" t="str">
        <f t="shared" si="882"/>
        <v>PA-600W-ENCNo site</v>
      </c>
      <c r="P4463" s="1">
        <f t="shared" si="883"/>
        <v>0</v>
      </c>
      <c r="Q4463" s="1">
        <f t="shared" si="884"/>
        <v>0</v>
      </c>
      <c r="R4463" s="1">
        <f t="shared" si="885"/>
        <v>0</v>
      </c>
      <c r="S4463" s="1">
        <f t="shared" si="886"/>
        <v>0</v>
      </c>
      <c r="T4463" s="1">
        <f t="shared" si="887"/>
        <v>0</v>
      </c>
    </row>
    <row r="4464" spans="1:20" x14ac:dyDescent="0.3">
      <c r="A4464" s="1" t="s">
        <v>391</v>
      </c>
      <c r="E4464" s="1">
        <v>0</v>
      </c>
      <c r="F4464" s="1">
        <v>0</v>
      </c>
      <c r="H4464" s="1">
        <v>0</v>
      </c>
      <c r="I4464" s="1">
        <v>0</v>
      </c>
      <c r="K4464" s="1">
        <v>0</v>
      </c>
      <c r="L4464" s="2">
        <f t="shared" si="879"/>
        <v>0</v>
      </c>
      <c r="M4464" s="2" t="str">
        <f t="shared" si="880"/>
        <v>PA-60W-OW</v>
      </c>
      <c r="N4464" s="2" t="str">
        <f t="shared" si="881"/>
        <v>No site</v>
      </c>
      <c r="O4464" s="1" t="str">
        <f t="shared" si="882"/>
        <v>PA-60W-OWNo site</v>
      </c>
      <c r="P4464" s="1">
        <f t="shared" si="883"/>
        <v>0</v>
      </c>
      <c r="Q4464" s="1">
        <f t="shared" si="884"/>
        <v>0</v>
      </c>
      <c r="R4464" s="1">
        <f t="shared" si="885"/>
        <v>0</v>
      </c>
      <c r="S4464" s="1">
        <f t="shared" si="886"/>
        <v>0</v>
      </c>
      <c r="T4464" s="1">
        <f t="shared" si="887"/>
        <v>0</v>
      </c>
    </row>
    <row r="4465" spans="1:20" hidden="1" x14ac:dyDescent="0.3">
      <c r="A4465" s="1" t="s">
        <v>1093</v>
      </c>
      <c r="D4465" s="1">
        <v>0</v>
      </c>
      <c r="E4465" s="1">
        <v>0</v>
      </c>
      <c r="F4465" s="1">
        <v>0</v>
      </c>
      <c r="H4465" s="1">
        <v>0</v>
      </c>
      <c r="K4465" s="1">
        <v>0</v>
      </c>
      <c r="L4465" s="2">
        <f t="shared" si="879"/>
        <v>0</v>
      </c>
      <c r="M4465" s="2" t="str">
        <f t="shared" si="880"/>
        <v>Total Power Adapter</v>
      </c>
      <c r="N4465" s="2" t="str">
        <f t="shared" si="881"/>
        <v>No site</v>
      </c>
      <c r="O4465" s="1" t="str">
        <f t="shared" si="882"/>
        <v>Total Power AdapterNo site</v>
      </c>
      <c r="P4465" s="1">
        <f t="shared" si="883"/>
        <v>0</v>
      </c>
      <c r="Q4465" s="1">
        <f t="shared" si="884"/>
        <v>0</v>
      </c>
      <c r="R4465" s="1">
        <f t="shared" si="885"/>
        <v>0</v>
      </c>
      <c r="S4465" s="1">
        <f t="shared" si="886"/>
        <v>0</v>
      </c>
      <c r="T4465" s="1">
        <f t="shared" si="887"/>
        <v>0</v>
      </c>
    </row>
    <row r="4466" spans="1:20" hidden="1" x14ac:dyDescent="0.3">
      <c r="A4466" s="1" t="s">
        <v>1094</v>
      </c>
      <c r="L4466" s="2">
        <f t="shared" si="879"/>
        <v>0</v>
      </c>
      <c r="M4466" s="2" t="str">
        <f t="shared" si="880"/>
        <v>Power Backup Device</v>
      </c>
      <c r="N4466" s="2" t="str">
        <f t="shared" si="881"/>
        <v>No site</v>
      </c>
      <c r="O4466" s="1" t="str">
        <f t="shared" si="882"/>
        <v>Power Backup DeviceNo site</v>
      </c>
      <c r="P4466" s="1">
        <f t="shared" si="883"/>
        <v>0</v>
      </c>
      <c r="Q4466" s="1">
        <f t="shared" si="884"/>
        <v>0</v>
      </c>
      <c r="R4466" s="1">
        <f t="shared" si="885"/>
        <v>0</v>
      </c>
      <c r="S4466" s="1">
        <f t="shared" si="886"/>
        <v>0</v>
      </c>
      <c r="T4466" s="1">
        <f t="shared" si="887"/>
        <v>0</v>
      </c>
    </row>
    <row r="4467" spans="1:20" x14ac:dyDescent="0.3">
      <c r="A4467" s="1" t="s">
        <v>392</v>
      </c>
      <c r="D4467" s="1">
        <v>0</v>
      </c>
      <c r="E4467" s="1">
        <v>0</v>
      </c>
      <c r="F4467" s="1">
        <v>0</v>
      </c>
      <c r="H4467" s="1">
        <v>0</v>
      </c>
      <c r="I4467" s="1">
        <v>0</v>
      </c>
      <c r="K4467" s="1">
        <v>0</v>
      </c>
      <c r="L4467" s="2">
        <f t="shared" si="879"/>
        <v>0</v>
      </c>
      <c r="M4467" s="2" t="str">
        <f t="shared" si="880"/>
        <v>PB-2500J-PCIe</v>
      </c>
      <c r="N4467" s="2" t="str">
        <f t="shared" si="881"/>
        <v>No site</v>
      </c>
      <c r="O4467" s="1" t="str">
        <f t="shared" si="882"/>
        <v>PB-2500J-PCIeNo site</v>
      </c>
      <c r="P4467" s="1">
        <f t="shared" si="883"/>
        <v>0</v>
      </c>
      <c r="Q4467" s="1">
        <f t="shared" si="884"/>
        <v>0</v>
      </c>
      <c r="R4467" s="1">
        <f t="shared" si="885"/>
        <v>0</v>
      </c>
      <c r="S4467" s="1">
        <f t="shared" si="886"/>
        <v>0</v>
      </c>
      <c r="T4467" s="1">
        <f t="shared" si="887"/>
        <v>0</v>
      </c>
    </row>
    <row r="4468" spans="1:20" x14ac:dyDescent="0.3">
      <c r="A4468" s="1" t="s">
        <v>477</v>
      </c>
      <c r="D4468" s="1">
        <v>0</v>
      </c>
      <c r="E4468" s="1">
        <v>0</v>
      </c>
      <c r="F4468" s="1">
        <v>0</v>
      </c>
      <c r="H4468" s="1">
        <v>0</v>
      </c>
      <c r="I4468" s="1">
        <v>0</v>
      </c>
      <c r="K4468" s="1">
        <v>0</v>
      </c>
      <c r="L4468" s="2">
        <f t="shared" si="879"/>
        <v>0</v>
      </c>
      <c r="M4468" s="2" t="str">
        <f t="shared" si="880"/>
        <v>PB-2500J-PCIe-48V</v>
      </c>
      <c r="N4468" s="2" t="str">
        <f t="shared" si="881"/>
        <v>No site</v>
      </c>
      <c r="O4468" s="1" t="str">
        <f t="shared" si="882"/>
        <v>PB-2500J-PCIe-48VNo site</v>
      </c>
      <c r="P4468" s="1">
        <f t="shared" si="883"/>
        <v>0</v>
      </c>
      <c r="Q4468" s="1">
        <f t="shared" si="884"/>
        <v>0</v>
      </c>
      <c r="R4468" s="1">
        <f t="shared" si="885"/>
        <v>0</v>
      </c>
      <c r="S4468" s="1">
        <f t="shared" si="886"/>
        <v>0</v>
      </c>
      <c r="T4468" s="1">
        <f t="shared" si="887"/>
        <v>0</v>
      </c>
    </row>
    <row r="4469" spans="1:20" x14ac:dyDescent="0.3">
      <c r="A4469" s="1" t="s">
        <v>173</v>
      </c>
      <c r="D4469" s="1">
        <v>0</v>
      </c>
      <c r="E4469" s="1">
        <v>0</v>
      </c>
      <c r="F4469" s="1">
        <v>0</v>
      </c>
      <c r="H4469" s="1">
        <v>0</v>
      </c>
      <c r="I4469" s="1">
        <v>0</v>
      </c>
      <c r="K4469" s="1">
        <v>0</v>
      </c>
      <c r="L4469" s="2">
        <f t="shared" si="879"/>
        <v>0</v>
      </c>
      <c r="M4469" s="2" t="str">
        <f t="shared" si="880"/>
        <v>PB-2580J-SA</v>
      </c>
      <c r="N4469" s="2" t="str">
        <f t="shared" si="881"/>
        <v>No site</v>
      </c>
      <c r="O4469" s="1" t="str">
        <f t="shared" si="882"/>
        <v>PB-2580J-SANo site</v>
      </c>
      <c r="P4469" s="1">
        <f t="shared" si="883"/>
        <v>0</v>
      </c>
      <c r="Q4469" s="1">
        <f t="shared" si="884"/>
        <v>0</v>
      </c>
      <c r="R4469" s="1">
        <f t="shared" si="885"/>
        <v>0</v>
      </c>
      <c r="S4469" s="1">
        <f t="shared" si="886"/>
        <v>0</v>
      </c>
      <c r="T4469" s="1">
        <f t="shared" si="887"/>
        <v>0</v>
      </c>
    </row>
    <row r="4470" spans="1:20" x14ac:dyDescent="0.3">
      <c r="A4470" s="1" t="s">
        <v>174</v>
      </c>
      <c r="D4470" s="1">
        <v>0</v>
      </c>
      <c r="E4470" s="1">
        <v>0</v>
      </c>
      <c r="F4470" s="1">
        <v>0</v>
      </c>
      <c r="H4470" s="1">
        <v>0</v>
      </c>
      <c r="I4470" s="1">
        <v>0</v>
      </c>
      <c r="K4470" s="1">
        <v>0</v>
      </c>
      <c r="L4470" s="2">
        <f t="shared" si="879"/>
        <v>0</v>
      </c>
      <c r="M4470" s="2" t="str">
        <f t="shared" si="880"/>
        <v>PB-4600J-SA</v>
      </c>
      <c r="N4470" s="2" t="str">
        <f t="shared" si="881"/>
        <v>No site</v>
      </c>
      <c r="O4470" s="1" t="str">
        <f t="shared" si="882"/>
        <v>PB-4600J-SANo site</v>
      </c>
      <c r="P4470" s="1">
        <f t="shared" si="883"/>
        <v>0</v>
      </c>
      <c r="Q4470" s="1">
        <f t="shared" si="884"/>
        <v>0</v>
      </c>
      <c r="R4470" s="1">
        <f t="shared" si="885"/>
        <v>0</v>
      </c>
      <c r="S4470" s="1">
        <f t="shared" si="886"/>
        <v>0</v>
      </c>
      <c r="T4470" s="1">
        <f t="shared" si="887"/>
        <v>0</v>
      </c>
    </row>
    <row r="4471" spans="1:20" x14ac:dyDescent="0.3">
      <c r="A4471" s="1" t="s">
        <v>175</v>
      </c>
      <c r="D4471" s="1">
        <v>0</v>
      </c>
      <c r="E4471" s="1">
        <v>0</v>
      </c>
      <c r="F4471" s="1">
        <v>0</v>
      </c>
      <c r="H4471" s="1">
        <v>0</v>
      </c>
      <c r="I4471" s="1">
        <v>0</v>
      </c>
      <c r="K4471" s="1">
        <v>0</v>
      </c>
      <c r="L4471" s="2">
        <f t="shared" si="879"/>
        <v>0</v>
      </c>
      <c r="M4471" s="2" t="str">
        <f t="shared" si="880"/>
        <v>PB-9250J-SA</v>
      </c>
      <c r="N4471" s="2" t="str">
        <f t="shared" si="881"/>
        <v>No site</v>
      </c>
      <c r="O4471" s="1" t="str">
        <f t="shared" si="882"/>
        <v>PB-9250J-SANo site</v>
      </c>
      <c r="P4471" s="1">
        <f t="shared" si="883"/>
        <v>0</v>
      </c>
      <c r="Q4471" s="1">
        <f t="shared" si="884"/>
        <v>0</v>
      </c>
      <c r="R4471" s="1">
        <f t="shared" si="885"/>
        <v>0</v>
      </c>
      <c r="S4471" s="1">
        <f t="shared" si="886"/>
        <v>0</v>
      </c>
      <c r="T4471" s="1">
        <f t="shared" si="887"/>
        <v>0</v>
      </c>
    </row>
    <row r="4472" spans="1:20" x14ac:dyDescent="0.3">
      <c r="A4472" s="1" t="s">
        <v>1097</v>
      </c>
      <c r="E4472" s="1">
        <v>0</v>
      </c>
      <c r="F4472" s="1">
        <v>0</v>
      </c>
      <c r="H4472" s="1">
        <v>0</v>
      </c>
      <c r="I4472" s="1">
        <v>0</v>
      </c>
      <c r="K4472" s="1">
        <v>0</v>
      </c>
      <c r="L4472" s="2">
        <f t="shared" si="879"/>
        <v>0</v>
      </c>
      <c r="M4472" s="2" t="str">
        <f t="shared" si="880"/>
        <v>PB-9250J-SA(EA)</v>
      </c>
      <c r="N4472" s="2" t="str">
        <f t="shared" si="881"/>
        <v>No site</v>
      </c>
      <c r="O4472" s="1" t="str">
        <f t="shared" si="882"/>
        <v>PB-9250J-SA(EA)No site</v>
      </c>
      <c r="P4472" s="1">
        <f t="shared" si="883"/>
        <v>0</v>
      </c>
      <c r="Q4472" s="1">
        <f t="shared" si="884"/>
        <v>0</v>
      </c>
      <c r="R4472" s="1">
        <f t="shared" si="885"/>
        <v>0</v>
      </c>
      <c r="S4472" s="1">
        <f t="shared" si="886"/>
        <v>0</v>
      </c>
      <c r="T4472" s="1">
        <f t="shared" si="887"/>
        <v>0</v>
      </c>
    </row>
    <row r="4473" spans="1:20" hidden="1" x14ac:dyDescent="0.3">
      <c r="A4473" s="1" t="s">
        <v>1098</v>
      </c>
      <c r="D4473" s="1">
        <v>0</v>
      </c>
      <c r="E4473" s="1">
        <v>0</v>
      </c>
      <c r="F4473" s="1">
        <v>0</v>
      </c>
      <c r="H4473" s="1">
        <v>0</v>
      </c>
      <c r="K4473" s="1">
        <v>0</v>
      </c>
      <c r="L4473" s="2">
        <f t="shared" si="879"/>
        <v>0</v>
      </c>
      <c r="M4473" s="2" t="str">
        <f t="shared" si="880"/>
        <v>Total Power Backup Device</v>
      </c>
      <c r="N4473" s="2" t="str">
        <f t="shared" si="881"/>
        <v>No site</v>
      </c>
      <c r="O4473" s="1" t="str">
        <f t="shared" si="882"/>
        <v>Total Power Backup DeviceNo site</v>
      </c>
      <c r="P4473" s="1">
        <f t="shared" si="883"/>
        <v>0</v>
      </c>
      <c r="Q4473" s="1">
        <f t="shared" si="884"/>
        <v>0</v>
      </c>
      <c r="R4473" s="1">
        <f t="shared" si="885"/>
        <v>0</v>
      </c>
      <c r="S4473" s="1">
        <f t="shared" si="886"/>
        <v>0</v>
      </c>
      <c r="T4473" s="1">
        <f t="shared" si="887"/>
        <v>0</v>
      </c>
    </row>
    <row r="4474" spans="1:20" hidden="1" x14ac:dyDescent="0.3">
      <c r="A4474" s="1" t="s">
        <v>1103</v>
      </c>
      <c r="L4474" s="2">
        <f t="shared" si="879"/>
        <v>0</v>
      </c>
      <c r="M4474" s="2" t="str">
        <f t="shared" si="880"/>
        <v>RMA Parts</v>
      </c>
      <c r="N4474" s="2" t="str">
        <f t="shared" si="881"/>
        <v>No site</v>
      </c>
      <c r="O4474" s="1" t="str">
        <f t="shared" si="882"/>
        <v>RMA PartsNo site</v>
      </c>
      <c r="P4474" s="1">
        <f t="shared" si="883"/>
        <v>0</v>
      </c>
      <c r="Q4474" s="1">
        <f t="shared" si="884"/>
        <v>0</v>
      </c>
      <c r="R4474" s="1">
        <f t="shared" si="885"/>
        <v>0</v>
      </c>
      <c r="S4474" s="1">
        <f t="shared" si="886"/>
        <v>0</v>
      </c>
      <c r="T4474" s="1">
        <f t="shared" si="887"/>
        <v>0</v>
      </c>
    </row>
    <row r="4475" spans="1:20" x14ac:dyDescent="0.3">
      <c r="A4475" s="1" t="s">
        <v>427</v>
      </c>
      <c r="D4475" s="1">
        <v>0</v>
      </c>
      <c r="E4475" s="1">
        <v>0</v>
      </c>
      <c r="F4475" s="1">
        <v>0</v>
      </c>
      <c r="H4475" s="1">
        <v>0</v>
      </c>
      <c r="I4475" s="1">
        <v>0</v>
      </c>
      <c r="K4475" s="1">
        <v>0</v>
      </c>
      <c r="L4475" s="2">
        <f t="shared" si="879"/>
        <v>0</v>
      </c>
      <c r="M4475" s="2" t="str">
        <f t="shared" si="880"/>
        <v>MezIO-V30-PCBA-A1</v>
      </c>
      <c r="N4475" s="2" t="str">
        <f t="shared" si="881"/>
        <v>No site</v>
      </c>
      <c r="O4475" s="1" t="str">
        <f t="shared" si="882"/>
        <v>MezIO-V30-PCBA-A1No site</v>
      </c>
      <c r="P4475" s="1">
        <f t="shared" si="883"/>
        <v>0</v>
      </c>
      <c r="Q4475" s="1">
        <f t="shared" si="884"/>
        <v>0</v>
      </c>
      <c r="R4475" s="1">
        <f t="shared" si="885"/>
        <v>0</v>
      </c>
      <c r="S4475" s="1">
        <f t="shared" si="886"/>
        <v>0</v>
      </c>
      <c r="T4475" s="1">
        <f t="shared" si="887"/>
        <v>0</v>
      </c>
    </row>
    <row r="4476" spans="1:20" x14ac:dyDescent="0.3">
      <c r="A4476" s="1" t="s">
        <v>1611</v>
      </c>
      <c r="D4476" s="1">
        <v>0</v>
      </c>
      <c r="E4476" s="1">
        <v>0</v>
      </c>
      <c r="F4476" s="1">
        <v>0</v>
      </c>
      <c r="H4476" s="1">
        <v>0</v>
      </c>
      <c r="I4476" s="1">
        <v>0</v>
      </c>
      <c r="K4476" s="1">
        <v>0</v>
      </c>
      <c r="L4476" s="2">
        <f t="shared" si="879"/>
        <v>0</v>
      </c>
      <c r="M4476" s="2" t="str">
        <f t="shared" si="880"/>
        <v>Nuvo-10108GC-BP-A1</v>
      </c>
      <c r="N4476" s="2" t="str">
        <f t="shared" si="881"/>
        <v>No site</v>
      </c>
      <c r="O4476" s="1" t="str">
        <f t="shared" si="882"/>
        <v>Nuvo-10108GC-BP-A1No site</v>
      </c>
      <c r="P4476" s="1">
        <f t="shared" si="883"/>
        <v>0</v>
      </c>
      <c r="Q4476" s="1">
        <f t="shared" si="884"/>
        <v>0</v>
      </c>
      <c r="R4476" s="1">
        <f t="shared" si="885"/>
        <v>0</v>
      </c>
      <c r="S4476" s="1">
        <f t="shared" si="886"/>
        <v>0</v>
      </c>
      <c r="T4476" s="1">
        <f t="shared" si="887"/>
        <v>0</v>
      </c>
    </row>
    <row r="4477" spans="1:20" x14ac:dyDescent="0.3">
      <c r="A4477" s="1" t="s">
        <v>1105</v>
      </c>
      <c r="D4477" s="1">
        <v>0</v>
      </c>
      <c r="E4477" s="1">
        <v>0</v>
      </c>
      <c r="F4477" s="1">
        <v>0</v>
      </c>
      <c r="H4477" s="1">
        <v>0</v>
      </c>
      <c r="I4477" s="1">
        <v>0</v>
      </c>
      <c r="K4477" s="1">
        <v>0</v>
      </c>
      <c r="L4477" s="2">
        <f t="shared" ref="L4477:L4493" si="888">D4477</f>
        <v>0</v>
      </c>
      <c r="M4477" s="2" t="str">
        <f t="shared" ref="M4477:M4493" si="889">A4477</f>
        <v>Nuvo-10208GC-10G-MB-01</v>
      </c>
      <c r="N4477" s="2" t="str">
        <f t="shared" ref="N4477:N4493" si="890">IF(A4478="Inventory",A4477,N4476)</f>
        <v>No site</v>
      </c>
      <c r="O4477" s="1" t="str">
        <f t="shared" ref="O4477:O4493" si="891">M4477&amp;N4477</f>
        <v>Nuvo-10208GC-10G-MB-01No site</v>
      </c>
      <c r="P4477" s="1">
        <f t="shared" ref="P4477:P4493" si="892">D4477</f>
        <v>0</v>
      </c>
      <c r="Q4477" s="1">
        <f t="shared" ref="Q4477:Q4493" si="893">E4477</f>
        <v>0</v>
      </c>
      <c r="R4477" s="1">
        <f t="shared" ref="R4477:R4493" si="894">F4477</f>
        <v>0</v>
      </c>
      <c r="S4477" s="1">
        <f t="shared" ref="S4477:S4493" si="895">H4477</f>
        <v>0</v>
      </c>
      <c r="T4477" s="1">
        <f t="shared" ref="T4477:T4493" si="896">R4477+S4477</f>
        <v>0</v>
      </c>
    </row>
    <row r="4478" spans="1:20" x14ac:dyDescent="0.3">
      <c r="A4478" s="1" t="s">
        <v>1680</v>
      </c>
      <c r="D4478" s="1">
        <v>0</v>
      </c>
      <c r="E4478" s="1">
        <v>0</v>
      </c>
      <c r="F4478" s="1">
        <v>0</v>
      </c>
      <c r="H4478" s="1">
        <v>0</v>
      </c>
      <c r="I4478" s="1">
        <v>0</v>
      </c>
      <c r="K4478" s="1">
        <v>0</v>
      </c>
      <c r="L4478" s="2">
        <f t="shared" si="888"/>
        <v>0</v>
      </c>
      <c r="M4478" s="2" t="str">
        <f t="shared" si="889"/>
        <v>Nuvo-10208GC-10G-MB-A1</v>
      </c>
      <c r="N4478" s="2" t="str">
        <f t="shared" si="890"/>
        <v>No site</v>
      </c>
      <c r="O4478" s="1" t="str">
        <f t="shared" si="891"/>
        <v>Nuvo-10208GC-10G-MB-A1No site</v>
      </c>
      <c r="P4478" s="1">
        <f t="shared" si="892"/>
        <v>0</v>
      </c>
      <c r="Q4478" s="1">
        <f t="shared" si="893"/>
        <v>0</v>
      </c>
      <c r="R4478" s="1">
        <f t="shared" si="894"/>
        <v>0</v>
      </c>
      <c r="S4478" s="1">
        <f t="shared" si="895"/>
        <v>0</v>
      </c>
      <c r="T4478" s="1">
        <f t="shared" si="896"/>
        <v>0</v>
      </c>
    </row>
    <row r="4479" spans="1:20" x14ac:dyDescent="0.3">
      <c r="A4479" s="1" t="s">
        <v>1681</v>
      </c>
      <c r="D4479" s="1">
        <v>0</v>
      </c>
      <c r="E4479" s="1">
        <v>0</v>
      </c>
      <c r="F4479" s="1">
        <v>0</v>
      </c>
      <c r="H4479" s="1">
        <v>0</v>
      </c>
      <c r="I4479" s="1">
        <v>0</v>
      </c>
      <c r="K4479" s="1">
        <v>0</v>
      </c>
      <c r="L4479" s="2">
        <f t="shared" si="888"/>
        <v>0</v>
      </c>
      <c r="M4479" s="2" t="str">
        <f t="shared" si="889"/>
        <v>Nuvo-10208GC-BP-A1</v>
      </c>
      <c r="N4479" s="2" t="str">
        <f t="shared" si="890"/>
        <v>No site</v>
      </c>
      <c r="O4479" s="1" t="str">
        <f t="shared" si="891"/>
        <v>Nuvo-10208GC-BP-A1No site</v>
      </c>
      <c r="P4479" s="1">
        <f t="shared" si="892"/>
        <v>0</v>
      </c>
      <c r="Q4479" s="1">
        <f t="shared" si="893"/>
        <v>0</v>
      </c>
      <c r="R4479" s="1">
        <f t="shared" si="894"/>
        <v>0</v>
      </c>
      <c r="S4479" s="1">
        <f t="shared" si="895"/>
        <v>0</v>
      </c>
      <c r="T4479" s="1">
        <f t="shared" si="896"/>
        <v>0</v>
      </c>
    </row>
    <row r="4480" spans="1:20" x14ac:dyDescent="0.3">
      <c r="A4480" s="1" t="s">
        <v>1682</v>
      </c>
      <c r="D4480" s="1">
        <v>0</v>
      </c>
      <c r="E4480" s="1">
        <v>0</v>
      </c>
      <c r="F4480" s="1">
        <v>0</v>
      </c>
      <c r="H4480" s="1">
        <v>0</v>
      </c>
      <c r="I4480" s="1">
        <v>0</v>
      </c>
      <c r="K4480" s="1">
        <v>0</v>
      </c>
      <c r="L4480" s="2">
        <f t="shared" si="888"/>
        <v>0</v>
      </c>
      <c r="M4480" s="2" t="str">
        <f t="shared" si="889"/>
        <v>Nuvo-10208GC-MB-A1</v>
      </c>
      <c r="N4480" s="2" t="str">
        <f t="shared" si="890"/>
        <v>No site</v>
      </c>
      <c r="O4480" s="1" t="str">
        <f t="shared" si="891"/>
        <v>Nuvo-10208GC-MB-A1No site</v>
      </c>
      <c r="P4480" s="1">
        <f t="shared" si="892"/>
        <v>0</v>
      </c>
      <c r="Q4480" s="1">
        <f t="shared" si="893"/>
        <v>0</v>
      </c>
      <c r="R4480" s="1">
        <f t="shared" si="894"/>
        <v>0</v>
      </c>
      <c r="S4480" s="1">
        <f t="shared" si="895"/>
        <v>0</v>
      </c>
      <c r="T4480" s="1">
        <f t="shared" si="896"/>
        <v>0</v>
      </c>
    </row>
    <row r="4481" spans="1:20" x14ac:dyDescent="0.3">
      <c r="A4481" s="1" t="s">
        <v>1592</v>
      </c>
      <c r="D4481" s="1">
        <v>0</v>
      </c>
      <c r="E4481" s="1">
        <v>0</v>
      </c>
      <c r="F4481" s="1">
        <v>0</v>
      </c>
      <c r="H4481" s="1">
        <v>0</v>
      </c>
      <c r="I4481" s="1">
        <v>0</v>
      </c>
      <c r="K4481" s="1">
        <v>0</v>
      </c>
      <c r="L4481" s="2">
        <f t="shared" si="888"/>
        <v>0</v>
      </c>
      <c r="M4481" s="2" t="str">
        <f t="shared" si="889"/>
        <v>Nuvo-7006-MB-Y3</v>
      </c>
      <c r="N4481" s="2" t="str">
        <f t="shared" si="890"/>
        <v>No site</v>
      </c>
      <c r="O4481" s="1" t="str">
        <f t="shared" si="891"/>
        <v>Nuvo-7006-MB-Y3No site</v>
      </c>
      <c r="P4481" s="1">
        <f t="shared" si="892"/>
        <v>0</v>
      </c>
      <c r="Q4481" s="1">
        <f t="shared" si="893"/>
        <v>0</v>
      </c>
      <c r="R4481" s="1">
        <f t="shared" si="894"/>
        <v>0</v>
      </c>
      <c r="S4481" s="1">
        <f t="shared" si="895"/>
        <v>0</v>
      </c>
      <c r="T4481" s="1">
        <f t="shared" si="896"/>
        <v>0</v>
      </c>
    </row>
    <row r="4482" spans="1:20" x14ac:dyDescent="0.3">
      <c r="A4482" s="1" t="s">
        <v>423</v>
      </c>
      <c r="D4482" s="1">
        <v>0</v>
      </c>
      <c r="E4482" s="1">
        <v>0</v>
      </c>
      <c r="F4482" s="1">
        <v>0</v>
      </c>
      <c r="H4482" s="1">
        <v>0</v>
      </c>
      <c r="I4482" s="1">
        <v>0</v>
      </c>
      <c r="K4482" s="1">
        <v>0</v>
      </c>
      <c r="L4482" s="2">
        <f t="shared" si="888"/>
        <v>0</v>
      </c>
      <c r="M4482" s="2" t="str">
        <f t="shared" si="889"/>
        <v>Nuvo-7006-PoE-MB-Y3</v>
      </c>
      <c r="N4482" s="2" t="str">
        <f t="shared" si="890"/>
        <v>No site</v>
      </c>
      <c r="O4482" s="1" t="str">
        <f t="shared" si="891"/>
        <v>Nuvo-7006-PoE-MB-Y3No site</v>
      </c>
      <c r="P4482" s="1">
        <f t="shared" si="892"/>
        <v>0</v>
      </c>
      <c r="Q4482" s="1">
        <f t="shared" si="893"/>
        <v>0</v>
      </c>
      <c r="R4482" s="1">
        <f t="shared" si="894"/>
        <v>0</v>
      </c>
      <c r="S4482" s="1">
        <f t="shared" si="895"/>
        <v>0</v>
      </c>
      <c r="T4482" s="1">
        <f t="shared" si="896"/>
        <v>0</v>
      </c>
    </row>
    <row r="4483" spans="1:20" x14ac:dyDescent="0.3">
      <c r="A4483" s="1" t="s">
        <v>437</v>
      </c>
      <c r="D4483" s="1">
        <v>0</v>
      </c>
      <c r="E4483" s="1">
        <v>0</v>
      </c>
      <c r="F4483" s="1">
        <v>0</v>
      </c>
      <c r="H4483" s="1">
        <v>0</v>
      </c>
      <c r="I4483" s="1">
        <v>0</v>
      </c>
      <c r="K4483" s="1">
        <v>0</v>
      </c>
      <c r="L4483" s="2">
        <f t="shared" si="888"/>
        <v>0</v>
      </c>
      <c r="M4483" s="2" t="str">
        <f t="shared" si="889"/>
        <v>Nuvo-7501-MB-A1</v>
      </c>
      <c r="N4483" s="2" t="str">
        <f t="shared" si="890"/>
        <v>No site</v>
      </c>
      <c r="O4483" s="1" t="str">
        <f t="shared" si="891"/>
        <v>Nuvo-7501-MB-A1No site</v>
      </c>
      <c r="P4483" s="1">
        <f t="shared" si="892"/>
        <v>0</v>
      </c>
      <c r="Q4483" s="1">
        <f t="shared" si="893"/>
        <v>0</v>
      </c>
      <c r="R4483" s="1">
        <f t="shared" si="894"/>
        <v>0</v>
      </c>
      <c r="S4483" s="1">
        <f t="shared" si="895"/>
        <v>0</v>
      </c>
      <c r="T4483" s="1">
        <f t="shared" si="896"/>
        <v>0</v>
      </c>
    </row>
    <row r="4484" spans="1:20" x14ac:dyDescent="0.3">
      <c r="A4484" s="1" t="s">
        <v>177</v>
      </c>
      <c r="D4484" s="1">
        <v>0</v>
      </c>
      <c r="E4484" s="1">
        <v>0</v>
      </c>
      <c r="F4484" s="1">
        <v>0</v>
      </c>
      <c r="H4484" s="1">
        <v>0</v>
      </c>
      <c r="I4484" s="1">
        <v>0</v>
      </c>
      <c r="K4484" s="1">
        <v>0</v>
      </c>
      <c r="L4484" s="2">
        <f t="shared" si="888"/>
        <v>0</v>
      </c>
      <c r="M4484" s="2" t="str">
        <f t="shared" si="889"/>
        <v>Nuvo-8108GC-BP-A1</v>
      </c>
      <c r="N4484" s="2" t="str">
        <f t="shared" si="890"/>
        <v>No site</v>
      </c>
      <c r="O4484" s="1" t="str">
        <f t="shared" si="891"/>
        <v>Nuvo-8108GC-BP-A1No site</v>
      </c>
      <c r="P4484" s="1">
        <f t="shared" si="892"/>
        <v>0</v>
      </c>
      <c r="Q4484" s="1">
        <f t="shared" si="893"/>
        <v>0</v>
      </c>
      <c r="R4484" s="1">
        <f t="shared" si="894"/>
        <v>0</v>
      </c>
      <c r="S4484" s="1">
        <f t="shared" si="895"/>
        <v>0</v>
      </c>
      <c r="T4484" s="1">
        <f t="shared" si="896"/>
        <v>0</v>
      </c>
    </row>
    <row r="4485" spans="1:20" x14ac:dyDescent="0.3">
      <c r="A4485" s="1" t="s">
        <v>178</v>
      </c>
      <c r="D4485" s="1">
        <v>0</v>
      </c>
      <c r="E4485" s="1">
        <v>0</v>
      </c>
      <c r="F4485" s="1">
        <v>0</v>
      </c>
      <c r="H4485" s="1">
        <v>0</v>
      </c>
      <c r="I4485" s="1">
        <v>0</v>
      </c>
      <c r="K4485" s="1">
        <v>0</v>
      </c>
      <c r="L4485" s="2">
        <f t="shared" si="888"/>
        <v>0</v>
      </c>
      <c r="M4485" s="2" t="str">
        <f t="shared" si="889"/>
        <v>Nuvo-8208GC-BP-A2</v>
      </c>
      <c r="N4485" s="2" t="str">
        <f t="shared" si="890"/>
        <v>No site</v>
      </c>
      <c r="O4485" s="1" t="str">
        <f t="shared" si="891"/>
        <v>Nuvo-8208GC-BP-A2No site</v>
      </c>
      <c r="P4485" s="1">
        <f t="shared" si="892"/>
        <v>0</v>
      </c>
      <c r="Q4485" s="1">
        <f t="shared" si="893"/>
        <v>0</v>
      </c>
      <c r="R4485" s="1">
        <f t="shared" si="894"/>
        <v>0</v>
      </c>
      <c r="S4485" s="1">
        <f t="shared" si="895"/>
        <v>0</v>
      </c>
      <c r="T4485" s="1">
        <f t="shared" si="896"/>
        <v>0</v>
      </c>
    </row>
    <row r="4486" spans="1:20" x14ac:dyDescent="0.3">
      <c r="A4486" s="1" t="s">
        <v>1598</v>
      </c>
      <c r="D4486" s="1">
        <v>0</v>
      </c>
      <c r="E4486" s="1">
        <v>0</v>
      </c>
      <c r="F4486" s="1">
        <v>0</v>
      </c>
      <c r="H4486" s="1">
        <v>0</v>
      </c>
      <c r="I4486" s="1">
        <v>0</v>
      </c>
      <c r="K4486" s="1">
        <v>0</v>
      </c>
      <c r="L4486" s="2">
        <f t="shared" si="888"/>
        <v>0</v>
      </c>
      <c r="M4486" s="2" t="str">
        <f t="shared" si="889"/>
        <v>Nuvo-8208GC-MB-A2</v>
      </c>
      <c r="N4486" s="2" t="str">
        <f t="shared" si="890"/>
        <v>No site</v>
      </c>
      <c r="O4486" s="1" t="str">
        <f t="shared" si="891"/>
        <v>Nuvo-8208GC-MB-A2No site</v>
      </c>
      <c r="P4486" s="1">
        <f t="shared" si="892"/>
        <v>0</v>
      </c>
      <c r="Q4486" s="1">
        <f t="shared" si="893"/>
        <v>0</v>
      </c>
      <c r="R4486" s="1">
        <f t="shared" si="894"/>
        <v>0</v>
      </c>
      <c r="S4486" s="1">
        <f t="shared" si="895"/>
        <v>0</v>
      </c>
      <c r="T4486" s="1">
        <f t="shared" si="896"/>
        <v>0</v>
      </c>
    </row>
    <row r="4487" spans="1:20" x14ac:dyDescent="0.3">
      <c r="A4487" s="1" t="s">
        <v>442</v>
      </c>
      <c r="D4487" s="1">
        <v>0</v>
      </c>
      <c r="E4487" s="1">
        <v>0</v>
      </c>
      <c r="F4487" s="1">
        <v>0</v>
      </c>
      <c r="H4487" s="1">
        <v>0</v>
      </c>
      <c r="I4487" s="1">
        <v>0</v>
      </c>
      <c r="K4487" s="1">
        <v>0</v>
      </c>
      <c r="L4487" s="2">
        <f t="shared" si="888"/>
        <v>0</v>
      </c>
      <c r="M4487" s="2" t="str">
        <f t="shared" si="889"/>
        <v>POC-210-MB-A6</v>
      </c>
      <c r="N4487" s="2" t="str">
        <f t="shared" si="890"/>
        <v>No site</v>
      </c>
      <c r="O4487" s="1" t="str">
        <f t="shared" si="891"/>
        <v>POC-210-MB-A6No site</v>
      </c>
      <c r="P4487" s="1">
        <f t="shared" si="892"/>
        <v>0</v>
      </c>
      <c r="Q4487" s="1">
        <f t="shared" si="893"/>
        <v>0</v>
      </c>
      <c r="R4487" s="1">
        <f t="shared" si="894"/>
        <v>0</v>
      </c>
      <c r="S4487" s="1">
        <f t="shared" si="895"/>
        <v>0</v>
      </c>
      <c r="T4487" s="1">
        <f t="shared" si="896"/>
        <v>0</v>
      </c>
    </row>
    <row r="4488" spans="1:20" x14ac:dyDescent="0.3">
      <c r="A4488" s="1" t="s">
        <v>443</v>
      </c>
      <c r="D4488" s="1">
        <v>0</v>
      </c>
      <c r="E4488" s="1">
        <v>0</v>
      </c>
      <c r="F4488" s="1">
        <v>0</v>
      </c>
      <c r="H4488" s="1">
        <v>0</v>
      </c>
      <c r="I4488" s="1">
        <v>0</v>
      </c>
      <c r="K4488" s="1">
        <v>0</v>
      </c>
      <c r="L4488" s="2">
        <f t="shared" si="888"/>
        <v>0</v>
      </c>
      <c r="M4488" s="2" t="str">
        <f t="shared" si="889"/>
        <v>POC-300-MB-A2</v>
      </c>
      <c r="N4488" s="2" t="str">
        <f t="shared" si="890"/>
        <v>No site</v>
      </c>
      <c r="O4488" s="1" t="str">
        <f t="shared" si="891"/>
        <v>POC-300-MB-A2No site</v>
      </c>
      <c r="P4488" s="1">
        <f t="shared" si="892"/>
        <v>0</v>
      </c>
      <c r="Q4488" s="1">
        <f t="shared" si="893"/>
        <v>0</v>
      </c>
      <c r="R4488" s="1">
        <f t="shared" si="894"/>
        <v>0</v>
      </c>
      <c r="S4488" s="1">
        <f t="shared" si="895"/>
        <v>0</v>
      </c>
      <c r="T4488" s="1">
        <f t="shared" si="896"/>
        <v>0</v>
      </c>
    </row>
    <row r="4489" spans="1:20" x14ac:dyDescent="0.3">
      <c r="A4489" s="1" t="s">
        <v>450</v>
      </c>
      <c r="D4489" s="1">
        <v>0</v>
      </c>
      <c r="E4489" s="1">
        <v>0</v>
      </c>
      <c r="F4489" s="1">
        <v>0</v>
      </c>
      <c r="H4489" s="1">
        <v>0</v>
      </c>
      <c r="I4489" s="1">
        <v>0</v>
      </c>
      <c r="K4489" s="1">
        <v>0</v>
      </c>
      <c r="L4489" s="2">
        <f t="shared" si="888"/>
        <v>0</v>
      </c>
      <c r="M4489" s="2" t="str">
        <f t="shared" si="889"/>
        <v>POC-515-MB-A2</v>
      </c>
      <c r="N4489" s="2" t="str">
        <f t="shared" si="890"/>
        <v>No site</v>
      </c>
      <c r="O4489" s="1" t="str">
        <f t="shared" si="891"/>
        <v>POC-515-MB-A2No site</v>
      </c>
      <c r="P4489" s="1">
        <f t="shared" si="892"/>
        <v>0</v>
      </c>
      <c r="Q4489" s="1">
        <f t="shared" si="893"/>
        <v>0</v>
      </c>
      <c r="R4489" s="1">
        <f t="shared" si="894"/>
        <v>0</v>
      </c>
      <c r="S4489" s="1">
        <f t="shared" si="895"/>
        <v>0</v>
      </c>
      <c r="T4489" s="1">
        <f t="shared" si="896"/>
        <v>0</v>
      </c>
    </row>
    <row r="4490" spans="1:20" x14ac:dyDescent="0.3">
      <c r="A4490" s="1" t="s">
        <v>1609</v>
      </c>
      <c r="D4490" s="1">
        <v>0</v>
      </c>
      <c r="E4490" s="1">
        <v>0</v>
      </c>
      <c r="F4490" s="1">
        <v>0</v>
      </c>
      <c r="H4490" s="1">
        <v>0</v>
      </c>
      <c r="I4490" s="1">
        <v>0</v>
      </c>
      <c r="K4490" s="1">
        <v>0</v>
      </c>
      <c r="L4490" s="2">
        <f t="shared" si="888"/>
        <v>0</v>
      </c>
      <c r="M4490" s="2" t="str">
        <f t="shared" si="889"/>
        <v>POC-545-MB-A2</v>
      </c>
      <c r="N4490" s="2" t="str">
        <f t="shared" si="890"/>
        <v>No site</v>
      </c>
      <c r="O4490" s="1" t="str">
        <f t="shared" si="891"/>
        <v>POC-545-MB-A2No site</v>
      </c>
      <c r="P4490" s="1">
        <f t="shared" si="892"/>
        <v>0</v>
      </c>
      <c r="Q4490" s="1">
        <f t="shared" si="893"/>
        <v>0</v>
      </c>
      <c r="R4490" s="1">
        <f t="shared" si="894"/>
        <v>0</v>
      </c>
      <c r="S4490" s="1">
        <f t="shared" si="895"/>
        <v>0</v>
      </c>
      <c r="T4490" s="1">
        <f t="shared" si="896"/>
        <v>0</v>
      </c>
    </row>
    <row r="4491" spans="1:20" x14ac:dyDescent="0.3">
      <c r="A4491" s="1" t="s">
        <v>1114</v>
      </c>
      <c r="E4491" s="1">
        <v>0</v>
      </c>
      <c r="F4491" s="1">
        <v>0</v>
      </c>
      <c r="I4491" s="1">
        <v>0</v>
      </c>
      <c r="K4491" s="1">
        <v>0</v>
      </c>
      <c r="L4491" s="2">
        <f t="shared" si="888"/>
        <v>0</v>
      </c>
      <c r="M4491" s="2" t="str">
        <f t="shared" si="889"/>
        <v>RMA Parts - Other</v>
      </c>
      <c r="N4491" s="2" t="str">
        <f t="shared" si="890"/>
        <v>No site</v>
      </c>
      <c r="O4491" s="1" t="str">
        <f t="shared" si="891"/>
        <v>RMA Parts - OtherNo site</v>
      </c>
      <c r="P4491" s="1">
        <f t="shared" si="892"/>
        <v>0</v>
      </c>
      <c r="Q4491" s="1">
        <f t="shared" si="893"/>
        <v>0</v>
      </c>
      <c r="R4491" s="1">
        <f t="shared" si="894"/>
        <v>0</v>
      </c>
      <c r="S4491" s="1">
        <f t="shared" si="895"/>
        <v>0</v>
      </c>
      <c r="T4491" s="1">
        <f t="shared" si="896"/>
        <v>0</v>
      </c>
    </row>
    <row r="4492" spans="1:20" hidden="1" x14ac:dyDescent="0.3">
      <c r="A4492" s="1" t="s">
        <v>1115</v>
      </c>
      <c r="D4492" s="1">
        <v>0</v>
      </c>
      <c r="E4492" s="1">
        <v>0</v>
      </c>
      <c r="F4492" s="1">
        <v>0</v>
      </c>
      <c r="H4492" s="1">
        <v>0</v>
      </c>
      <c r="K4492" s="1">
        <v>0</v>
      </c>
      <c r="L4492" s="2">
        <f t="shared" si="888"/>
        <v>0</v>
      </c>
      <c r="M4492" s="2" t="str">
        <f t="shared" si="889"/>
        <v>Total RMA Parts</v>
      </c>
      <c r="N4492" s="2" t="str">
        <f t="shared" si="890"/>
        <v>No site</v>
      </c>
      <c r="O4492" s="1" t="str">
        <f t="shared" si="891"/>
        <v>Total RMA PartsNo site</v>
      </c>
      <c r="P4492" s="1">
        <f t="shared" si="892"/>
        <v>0</v>
      </c>
      <c r="Q4492" s="1">
        <f t="shared" si="893"/>
        <v>0</v>
      </c>
      <c r="R4492" s="1">
        <f t="shared" si="894"/>
        <v>0</v>
      </c>
      <c r="S4492" s="1">
        <f t="shared" si="895"/>
        <v>0</v>
      </c>
      <c r="T4492" s="1">
        <f t="shared" si="896"/>
        <v>0</v>
      </c>
    </row>
    <row r="4493" spans="1:20" hidden="1" x14ac:dyDescent="0.3">
      <c r="A4493" s="1" t="s">
        <v>1116</v>
      </c>
      <c r="L4493" s="2">
        <f t="shared" si="888"/>
        <v>0</v>
      </c>
      <c r="M4493" s="2" t="str">
        <f t="shared" si="889"/>
        <v>SEMIL Series</v>
      </c>
      <c r="N4493" s="2" t="str">
        <f t="shared" si="890"/>
        <v>No site</v>
      </c>
      <c r="O4493" s="1" t="str">
        <f t="shared" si="891"/>
        <v>SEMIL SeriesNo site</v>
      </c>
      <c r="P4493" s="1">
        <f t="shared" si="892"/>
        <v>0</v>
      </c>
      <c r="Q4493" s="1">
        <f t="shared" si="893"/>
        <v>0</v>
      </c>
      <c r="R4493" s="1">
        <f t="shared" si="894"/>
        <v>0</v>
      </c>
      <c r="S4493" s="1">
        <f t="shared" si="895"/>
        <v>0</v>
      </c>
      <c r="T4493" s="1">
        <f t="shared" si="896"/>
        <v>0</v>
      </c>
    </row>
    <row r="4494" spans="1:20" x14ac:dyDescent="0.3">
      <c r="A4494" s="1" t="s">
        <v>1117</v>
      </c>
      <c r="D4494" s="1">
        <v>0</v>
      </c>
      <c r="E4494" s="1">
        <v>0</v>
      </c>
      <c r="F4494" s="1">
        <v>0</v>
      </c>
      <c r="H4494" s="1">
        <v>0</v>
      </c>
      <c r="I4494" s="1">
        <v>0</v>
      </c>
      <c r="K4494" s="1">
        <v>0</v>
      </c>
    </row>
    <row r="4495" spans="1:20" x14ac:dyDescent="0.3">
      <c r="A4495" s="1" t="s">
        <v>1118</v>
      </c>
      <c r="D4495" s="1">
        <v>0</v>
      </c>
      <c r="E4495" s="1">
        <v>0</v>
      </c>
      <c r="F4495" s="1">
        <v>0</v>
      </c>
      <c r="H4495" s="1">
        <v>0</v>
      </c>
      <c r="I4495" s="1">
        <v>0</v>
      </c>
      <c r="K4495" s="1">
        <v>0</v>
      </c>
    </row>
    <row r="4496" spans="1:20" x14ac:dyDescent="0.3">
      <c r="A4496" s="1" t="s">
        <v>184</v>
      </c>
      <c r="D4496" s="1">
        <v>0</v>
      </c>
      <c r="E4496" s="1">
        <v>0</v>
      </c>
      <c r="F4496" s="1">
        <v>0</v>
      </c>
      <c r="H4496" s="1">
        <v>0</v>
      </c>
      <c r="I4496" s="1">
        <v>0</v>
      </c>
      <c r="K4496" s="1">
        <v>0</v>
      </c>
    </row>
    <row r="4497" spans="1:11" x14ac:dyDescent="0.3">
      <c r="A4497" s="1" t="s">
        <v>1329</v>
      </c>
      <c r="D4497" s="1">
        <v>0</v>
      </c>
      <c r="E4497" s="1">
        <v>0</v>
      </c>
      <c r="F4497" s="1">
        <v>0</v>
      </c>
      <c r="H4497" s="1">
        <v>0</v>
      </c>
      <c r="I4497" s="1">
        <v>0</v>
      </c>
      <c r="K4497" s="1">
        <v>0</v>
      </c>
    </row>
    <row r="4498" spans="1:11" x14ac:dyDescent="0.3">
      <c r="A4498" s="1" t="s">
        <v>1124</v>
      </c>
      <c r="D4498" s="1">
        <v>0</v>
      </c>
      <c r="E4498" s="1">
        <v>0</v>
      </c>
      <c r="F4498" s="1">
        <v>0</v>
      </c>
      <c r="H4498" s="1">
        <v>0</v>
      </c>
      <c r="I4498" s="1">
        <v>0</v>
      </c>
      <c r="K4498" s="1">
        <v>0</v>
      </c>
    </row>
    <row r="4499" spans="1:11" x14ac:dyDescent="0.3">
      <c r="A4499" s="1" t="s">
        <v>187</v>
      </c>
      <c r="D4499" s="1">
        <v>0</v>
      </c>
      <c r="E4499" s="1">
        <v>0</v>
      </c>
      <c r="F4499" s="1">
        <v>0</v>
      </c>
      <c r="H4499" s="1">
        <v>0</v>
      </c>
      <c r="I4499" s="1">
        <v>0</v>
      </c>
      <c r="K4499" s="1">
        <v>0</v>
      </c>
    </row>
    <row r="4500" spans="1:11" x14ac:dyDescent="0.3">
      <c r="A4500" s="1" t="s">
        <v>1128</v>
      </c>
      <c r="D4500" s="1">
        <v>0</v>
      </c>
      <c r="E4500" s="1">
        <v>0</v>
      </c>
      <c r="F4500" s="1">
        <v>0</v>
      </c>
      <c r="H4500" s="1">
        <v>0</v>
      </c>
      <c r="I4500" s="1">
        <v>0</v>
      </c>
      <c r="K4500" s="1">
        <v>0</v>
      </c>
    </row>
    <row r="4501" spans="1:11" x14ac:dyDescent="0.3">
      <c r="A4501" s="1" t="s">
        <v>1560</v>
      </c>
      <c r="D4501" s="1">
        <v>0</v>
      </c>
      <c r="E4501" s="1">
        <v>0</v>
      </c>
      <c r="F4501" s="1">
        <v>0</v>
      </c>
      <c r="H4501" s="1">
        <v>0</v>
      </c>
      <c r="I4501" s="1">
        <v>0</v>
      </c>
      <c r="K4501" s="1">
        <v>0</v>
      </c>
    </row>
    <row r="4502" spans="1:11" x14ac:dyDescent="0.3">
      <c r="A4502" s="1" t="s">
        <v>189</v>
      </c>
      <c r="D4502" s="1">
        <v>0</v>
      </c>
      <c r="E4502" s="1">
        <v>0</v>
      </c>
      <c r="F4502" s="1">
        <v>0</v>
      </c>
      <c r="H4502" s="1">
        <v>0</v>
      </c>
      <c r="I4502" s="1">
        <v>0</v>
      </c>
      <c r="K4502" s="1">
        <v>0</v>
      </c>
    </row>
    <row r="4503" spans="1:11" x14ac:dyDescent="0.3">
      <c r="A4503" s="1" t="s">
        <v>190</v>
      </c>
      <c r="D4503" s="1">
        <v>0</v>
      </c>
      <c r="E4503" s="1">
        <v>0</v>
      </c>
      <c r="F4503" s="1">
        <v>0</v>
      </c>
      <c r="H4503" s="1">
        <v>0</v>
      </c>
      <c r="I4503" s="1">
        <v>0</v>
      </c>
      <c r="K4503" s="1">
        <v>0</v>
      </c>
    </row>
    <row r="4504" spans="1:11" x14ac:dyDescent="0.3">
      <c r="A4504" s="1" t="s">
        <v>1663</v>
      </c>
      <c r="D4504" s="1">
        <v>0</v>
      </c>
      <c r="E4504" s="1">
        <v>0</v>
      </c>
      <c r="F4504" s="1">
        <v>0</v>
      </c>
      <c r="H4504" s="1">
        <v>0</v>
      </c>
      <c r="I4504" s="1">
        <v>0</v>
      </c>
      <c r="K4504" s="1">
        <v>0</v>
      </c>
    </row>
    <row r="4505" spans="1:11" x14ac:dyDescent="0.3">
      <c r="A4505" s="1" t="s">
        <v>1141</v>
      </c>
      <c r="D4505" s="1">
        <v>0</v>
      </c>
      <c r="E4505" s="1">
        <v>0</v>
      </c>
      <c r="F4505" s="1">
        <v>0</v>
      </c>
      <c r="H4505" s="1">
        <v>0</v>
      </c>
      <c r="I4505" s="1">
        <v>0</v>
      </c>
      <c r="K4505" s="1">
        <v>0</v>
      </c>
    </row>
    <row r="4506" spans="1:11" x14ac:dyDescent="0.3">
      <c r="A4506" s="1" t="s">
        <v>1335</v>
      </c>
      <c r="D4506" s="1">
        <v>0</v>
      </c>
      <c r="E4506" s="1">
        <v>0</v>
      </c>
      <c r="F4506" s="1">
        <v>0</v>
      </c>
      <c r="H4506" s="1">
        <v>0</v>
      </c>
      <c r="I4506" s="1">
        <v>0</v>
      </c>
      <c r="K4506" s="1">
        <v>0</v>
      </c>
    </row>
    <row r="4507" spans="1:11" x14ac:dyDescent="0.3">
      <c r="A4507" s="1" t="s">
        <v>1143</v>
      </c>
      <c r="D4507" s="1">
        <v>0</v>
      </c>
      <c r="E4507" s="1">
        <v>0</v>
      </c>
      <c r="F4507" s="1">
        <v>0</v>
      </c>
      <c r="H4507" s="1">
        <v>0</v>
      </c>
      <c r="I4507" s="1">
        <v>0</v>
      </c>
      <c r="K4507" s="1">
        <v>0</v>
      </c>
    </row>
    <row r="4508" spans="1:11" x14ac:dyDescent="0.3">
      <c r="A4508" s="1" t="s">
        <v>1288</v>
      </c>
      <c r="D4508" s="1">
        <v>0</v>
      </c>
      <c r="E4508" s="1">
        <v>0</v>
      </c>
      <c r="F4508" s="1">
        <v>0</v>
      </c>
      <c r="H4508" s="1">
        <v>0</v>
      </c>
      <c r="I4508" s="1">
        <v>0</v>
      </c>
      <c r="K4508" s="1">
        <v>0</v>
      </c>
    </row>
    <row r="4509" spans="1:11" hidden="1" x14ac:dyDescent="0.3">
      <c r="A4509" s="1" t="s">
        <v>1147</v>
      </c>
      <c r="D4509" s="1">
        <v>0</v>
      </c>
      <c r="E4509" s="1">
        <v>0</v>
      </c>
      <c r="F4509" s="1">
        <v>0</v>
      </c>
      <c r="H4509" s="1">
        <v>0</v>
      </c>
      <c r="K4509" s="1">
        <v>0</v>
      </c>
    </row>
    <row r="4510" spans="1:11" hidden="1" x14ac:dyDescent="0.3">
      <c r="A4510" s="1" t="s">
        <v>1148</v>
      </c>
    </row>
    <row r="4511" spans="1:11" x14ac:dyDescent="0.3">
      <c r="A4511" s="1" t="s">
        <v>1149</v>
      </c>
      <c r="D4511" s="1">
        <v>0</v>
      </c>
      <c r="E4511" s="1">
        <v>0</v>
      </c>
      <c r="F4511" s="1">
        <v>0</v>
      </c>
      <c r="H4511" s="1">
        <v>0</v>
      </c>
      <c r="I4511" s="1">
        <v>0</v>
      </c>
      <c r="K4511" s="1">
        <v>0</v>
      </c>
    </row>
    <row r="4512" spans="1:11" x14ac:dyDescent="0.3">
      <c r="A4512" s="1" t="s">
        <v>1151</v>
      </c>
      <c r="D4512" s="1">
        <v>0</v>
      </c>
      <c r="E4512" s="1">
        <v>0</v>
      </c>
      <c r="F4512" s="1">
        <v>0</v>
      </c>
      <c r="H4512" s="1">
        <v>0</v>
      </c>
      <c r="I4512" s="1">
        <v>0</v>
      </c>
      <c r="K4512" s="1">
        <v>0</v>
      </c>
    </row>
    <row r="4513" spans="1:11" x14ac:dyDescent="0.3">
      <c r="A4513" s="1" t="s">
        <v>1152</v>
      </c>
      <c r="D4513" s="1">
        <v>0</v>
      </c>
      <c r="E4513" s="1">
        <v>0</v>
      </c>
      <c r="F4513" s="1">
        <v>0</v>
      </c>
      <c r="H4513" s="1">
        <v>0</v>
      </c>
      <c r="I4513" s="1">
        <v>0</v>
      </c>
      <c r="K4513" s="1">
        <v>0</v>
      </c>
    </row>
    <row r="4514" spans="1:11" x14ac:dyDescent="0.3">
      <c r="A4514" s="1" t="s">
        <v>1153</v>
      </c>
      <c r="D4514" s="1">
        <v>0</v>
      </c>
      <c r="E4514" s="1">
        <v>0</v>
      </c>
      <c r="F4514" s="1">
        <v>0</v>
      </c>
      <c r="H4514" s="1">
        <v>0</v>
      </c>
      <c r="I4514" s="1">
        <v>0</v>
      </c>
      <c r="K4514" s="1">
        <v>0</v>
      </c>
    </row>
    <row r="4515" spans="1:11" x14ac:dyDescent="0.3">
      <c r="A4515" s="1" t="s">
        <v>480</v>
      </c>
      <c r="E4515" s="1">
        <v>0</v>
      </c>
      <c r="F4515" s="1">
        <v>0</v>
      </c>
      <c r="H4515" s="1">
        <v>0</v>
      </c>
      <c r="I4515" s="1">
        <v>0</v>
      </c>
      <c r="K4515" s="1">
        <v>0</v>
      </c>
    </row>
    <row r="4516" spans="1:11" x14ac:dyDescent="0.3">
      <c r="A4516" s="1" t="s">
        <v>1157</v>
      </c>
      <c r="D4516" s="1">
        <v>0</v>
      </c>
      <c r="E4516" s="1">
        <v>0</v>
      </c>
      <c r="F4516" s="1">
        <v>0</v>
      </c>
      <c r="H4516" s="1">
        <v>0</v>
      </c>
      <c r="I4516" s="1">
        <v>0</v>
      </c>
      <c r="K4516" s="1">
        <v>0</v>
      </c>
    </row>
    <row r="4517" spans="1:11" x14ac:dyDescent="0.3">
      <c r="A4517" s="1" t="s">
        <v>393</v>
      </c>
      <c r="D4517" s="1">
        <v>0</v>
      </c>
      <c r="E4517" s="1">
        <v>0</v>
      </c>
      <c r="F4517" s="1">
        <v>0</v>
      </c>
      <c r="H4517" s="1">
        <v>0</v>
      </c>
      <c r="I4517" s="1">
        <v>0</v>
      </c>
      <c r="K4517" s="1">
        <v>0</v>
      </c>
    </row>
    <row r="4518" spans="1:11" x14ac:dyDescent="0.3">
      <c r="A4518" s="1" t="s">
        <v>1162</v>
      </c>
      <c r="D4518" s="1">
        <v>0</v>
      </c>
      <c r="E4518" s="1">
        <v>0</v>
      </c>
      <c r="F4518" s="1">
        <v>0</v>
      </c>
      <c r="H4518" s="1">
        <v>0</v>
      </c>
      <c r="I4518" s="1">
        <v>0</v>
      </c>
      <c r="K4518" s="1">
        <v>0</v>
      </c>
    </row>
    <row r="4519" spans="1:11" x14ac:dyDescent="0.3">
      <c r="A4519" s="1" t="s">
        <v>1163</v>
      </c>
      <c r="E4519" s="1">
        <v>0</v>
      </c>
      <c r="F4519" s="1">
        <v>0</v>
      </c>
      <c r="I4519" s="1">
        <v>0</v>
      </c>
      <c r="K4519" s="1">
        <v>0</v>
      </c>
    </row>
    <row r="4520" spans="1:11" x14ac:dyDescent="0.3">
      <c r="A4520" s="1" t="s">
        <v>395</v>
      </c>
      <c r="D4520" s="1">
        <v>0</v>
      </c>
      <c r="E4520" s="1">
        <v>0</v>
      </c>
      <c r="F4520" s="1">
        <v>0</v>
      </c>
      <c r="H4520" s="1">
        <v>0</v>
      </c>
      <c r="I4520" s="1">
        <v>0</v>
      </c>
      <c r="K4520" s="1">
        <v>0</v>
      </c>
    </row>
    <row r="4521" spans="1:11" x14ac:dyDescent="0.3">
      <c r="A4521" s="1" t="s">
        <v>194</v>
      </c>
      <c r="D4521" s="1">
        <v>0</v>
      </c>
      <c r="E4521" s="1">
        <v>0</v>
      </c>
      <c r="F4521" s="1">
        <v>0</v>
      </c>
      <c r="H4521" s="1">
        <v>0</v>
      </c>
      <c r="I4521" s="1">
        <v>0</v>
      </c>
      <c r="K4521" s="1">
        <v>0</v>
      </c>
    </row>
    <row r="4522" spans="1:11" x14ac:dyDescent="0.3">
      <c r="A4522" s="1" t="s">
        <v>195</v>
      </c>
      <c r="D4522" s="1">
        <v>0</v>
      </c>
      <c r="E4522" s="1">
        <v>0</v>
      </c>
      <c r="F4522" s="1">
        <v>0</v>
      </c>
      <c r="H4522" s="1">
        <v>0</v>
      </c>
      <c r="I4522" s="1">
        <v>0</v>
      </c>
      <c r="K4522" s="1">
        <v>0</v>
      </c>
    </row>
    <row r="4523" spans="1:11" x14ac:dyDescent="0.3">
      <c r="A4523" s="1" t="s">
        <v>1164</v>
      </c>
      <c r="D4523" s="1">
        <v>0</v>
      </c>
      <c r="E4523" s="1">
        <v>0</v>
      </c>
      <c r="F4523" s="1">
        <v>0</v>
      </c>
      <c r="H4523" s="1">
        <v>0</v>
      </c>
      <c r="I4523" s="1">
        <v>0</v>
      </c>
      <c r="K4523" s="1">
        <v>0</v>
      </c>
    </row>
    <row r="4524" spans="1:11" x14ac:dyDescent="0.3">
      <c r="A4524" s="1" t="s">
        <v>1165</v>
      </c>
      <c r="D4524" s="1">
        <v>0</v>
      </c>
      <c r="E4524" s="1">
        <v>0</v>
      </c>
      <c r="F4524" s="1">
        <v>0</v>
      </c>
      <c r="H4524" s="1">
        <v>0</v>
      </c>
      <c r="I4524" s="1">
        <v>0</v>
      </c>
      <c r="K4524" s="1">
        <v>0</v>
      </c>
    </row>
    <row r="4525" spans="1:11" x14ac:dyDescent="0.3">
      <c r="A4525" s="1" t="s">
        <v>1167</v>
      </c>
      <c r="D4525" s="1">
        <v>0</v>
      </c>
      <c r="E4525" s="1">
        <v>0</v>
      </c>
      <c r="F4525" s="1">
        <v>0</v>
      </c>
      <c r="H4525" s="1">
        <v>0</v>
      </c>
      <c r="I4525" s="1">
        <v>0</v>
      </c>
      <c r="K4525" s="1">
        <v>0</v>
      </c>
    </row>
    <row r="4526" spans="1:11" x14ac:dyDescent="0.3">
      <c r="A4526" s="1" t="s">
        <v>1168</v>
      </c>
      <c r="D4526" s="1">
        <v>0</v>
      </c>
      <c r="E4526" s="1">
        <v>0</v>
      </c>
      <c r="F4526" s="1">
        <v>0</v>
      </c>
      <c r="H4526" s="1">
        <v>0</v>
      </c>
      <c r="I4526" s="1">
        <v>0</v>
      </c>
      <c r="K4526" s="1">
        <v>0</v>
      </c>
    </row>
    <row r="4527" spans="1:11" x14ac:dyDescent="0.3">
      <c r="A4527" s="1" t="s">
        <v>1170</v>
      </c>
      <c r="H4527" s="1">
        <v>0</v>
      </c>
      <c r="I4527" s="1">
        <v>0</v>
      </c>
      <c r="K4527" s="1">
        <v>0</v>
      </c>
    </row>
    <row r="4528" spans="1:11" x14ac:dyDescent="0.3">
      <c r="A4528" s="1" t="s">
        <v>1171</v>
      </c>
      <c r="E4528" s="1">
        <v>0</v>
      </c>
      <c r="F4528" s="1">
        <v>0</v>
      </c>
      <c r="H4528" s="1">
        <v>0</v>
      </c>
      <c r="I4528" s="1">
        <v>0</v>
      </c>
      <c r="K4528" s="1">
        <v>0</v>
      </c>
    </row>
    <row r="4529" spans="1:11" x14ac:dyDescent="0.3">
      <c r="A4529" s="1" t="s">
        <v>1173</v>
      </c>
      <c r="E4529" s="1">
        <v>0</v>
      </c>
      <c r="F4529" s="1">
        <v>0</v>
      </c>
      <c r="I4529" s="1">
        <v>0</v>
      </c>
      <c r="K4529" s="1">
        <v>0</v>
      </c>
    </row>
    <row r="4530" spans="1:11" x14ac:dyDescent="0.3">
      <c r="A4530" s="1" t="s">
        <v>196</v>
      </c>
      <c r="D4530" s="1">
        <v>0</v>
      </c>
      <c r="E4530" s="1">
        <v>0</v>
      </c>
      <c r="F4530" s="1">
        <v>0</v>
      </c>
      <c r="H4530" s="1">
        <v>0</v>
      </c>
      <c r="I4530" s="1">
        <v>0</v>
      </c>
      <c r="K4530" s="1">
        <v>0</v>
      </c>
    </row>
    <row r="4531" spans="1:11" x14ac:dyDescent="0.3">
      <c r="A4531" s="1" t="s">
        <v>1174</v>
      </c>
      <c r="D4531" s="1">
        <v>0</v>
      </c>
      <c r="E4531" s="1">
        <v>0</v>
      </c>
      <c r="F4531" s="1">
        <v>0</v>
      </c>
      <c r="H4531" s="1">
        <v>0</v>
      </c>
      <c r="I4531" s="1">
        <v>0</v>
      </c>
      <c r="K4531" s="1">
        <v>0</v>
      </c>
    </row>
    <row r="4532" spans="1:11" x14ac:dyDescent="0.3">
      <c r="A4532" s="1" t="s">
        <v>197</v>
      </c>
      <c r="D4532" s="1">
        <v>0</v>
      </c>
      <c r="E4532" s="1">
        <v>0</v>
      </c>
      <c r="F4532" s="1">
        <v>0</v>
      </c>
      <c r="H4532" s="1">
        <v>0</v>
      </c>
      <c r="I4532" s="1">
        <v>0</v>
      </c>
      <c r="K4532" s="1">
        <v>0</v>
      </c>
    </row>
    <row r="4533" spans="1:11" x14ac:dyDescent="0.3">
      <c r="A4533" s="1" t="s">
        <v>1280</v>
      </c>
      <c r="D4533" s="1">
        <v>0</v>
      </c>
      <c r="E4533" s="1">
        <v>0</v>
      </c>
      <c r="F4533" s="1">
        <v>0</v>
      </c>
      <c r="H4533" s="1">
        <v>0</v>
      </c>
      <c r="I4533" s="1">
        <v>0</v>
      </c>
      <c r="K4533" s="1">
        <v>0</v>
      </c>
    </row>
    <row r="4534" spans="1:11" x14ac:dyDescent="0.3">
      <c r="A4534" s="1" t="s">
        <v>1298</v>
      </c>
      <c r="D4534" s="1">
        <v>0</v>
      </c>
      <c r="E4534" s="1">
        <v>0</v>
      </c>
      <c r="F4534" s="1">
        <v>0</v>
      </c>
      <c r="H4534" s="1">
        <v>0</v>
      </c>
      <c r="I4534" s="1">
        <v>0</v>
      </c>
      <c r="K4534" s="1">
        <v>0</v>
      </c>
    </row>
    <row r="4535" spans="1:11" x14ac:dyDescent="0.3">
      <c r="A4535" s="1" t="s">
        <v>398</v>
      </c>
      <c r="D4535" s="1">
        <v>0</v>
      </c>
      <c r="E4535" s="1">
        <v>0</v>
      </c>
      <c r="F4535" s="1">
        <v>0</v>
      </c>
      <c r="H4535" s="1">
        <v>0</v>
      </c>
      <c r="I4535" s="1">
        <v>0</v>
      </c>
      <c r="K4535" s="1">
        <v>0</v>
      </c>
    </row>
    <row r="4536" spans="1:11" x14ac:dyDescent="0.3">
      <c r="A4536" s="1" t="s">
        <v>1175</v>
      </c>
      <c r="D4536" s="1">
        <v>0</v>
      </c>
      <c r="E4536" s="1">
        <v>0</v>
      </c>
      <c r="F4536" s="1">
        <v>0</v>
      </c>
      <c r="H4536" s="1">
        <v>0</v>
      </c>
      <c r="I4536" s="1">
        <v>0</v>
      </c>
      <c r="K4536" s="1">
        <v>0</v>
      </c>
    </row>
    <row r="4537" spans="1:11" x14ac:dyDescent="0.3">
      <c r="A4537" s="1" t="s">
        <v>399</v>
      </c>
      <c r="D4537" s="1">
        <v>0</v>
      </c>
      <c r="E4537" s="1">
        <v>0</v>
      </c>
      <c r="F4537" s="1">
        <v>0</v>
      </c>
      <c r="H4537" s="1">
        <v>0</v>
      </c>
      <c r="I4537" s="1">
        <v>0</v>
      </c>
      <c r="K4537" s="1">
        <v>0</v>
      </c>
    </row>
    <row r="4538" spans="1:11" x14ac:dyDescent="0.3">
      <c r="A4538" s="1" t="s">
        <v>400</v>
      </c>
      <c r="D4538" s="1">
        <v>0</v>
      </c>
      <c r="E4538" s="1">
        <v>0</v>
      </c>
      <c r="F4538" s="1">
        <v>0</v>
      </c>
      <c r="H4538" s="1">
        <v>0</v>
      </c>
      <c r="I4538" s="1">
        <v>0</v>
      </c>
      <c r="K4538" s="1">
        <v>0</v>
      </c>
    </row>
    <row r="4539" spans="1:11" x14ac:dyDescent="0.3">
      <c r="A4539" s="1" t="s">
        <v>199</v>
      </c>
      <c r="D4539" s="1">
        <v>0</v>
      </c>
      <c r="E4539" s="1">
        <v>0</v>
      </c>
      <c r="F4539" s="1">
        <v>0</v>
      </c>
      <c r="H4539" s="1">
        <v>0</v>
      </c>
      <c r="I4539" s="1">
        <v>0</v>
      </c>
      <c r="K4539" s="1">
        <v>0</v>
      </c>
    </row>
    <row r="4540" spans="1:11" x14ac:dyDescent="0.3">
      <c r="A4540" s="1" t="s">
        <v>1711</v>
      </c>
      <c r="D4540" s="1">
        <v>0</v>
      </c>
      <c r="E4540" s="1">
        <v>0</v>
      </c>
      <c r="F4540" s="1">
        <v>0</v>
      </c>
      <c r="H4540" s="1">
        <v>0</v>
      </c>
      <c r="I4540" s="1">
        <v>0</v>
      </c>
      <c r="K4540" s="1">
        <v>0</v>
      </c>
    </row>
    <row r="4541" spans="1:11" x14ac:dyDescent="0.3">
      <c r="A4541" s="1" t="s">
        <v>200</v>
      </c>
      <c r="D4541" s="1">
        <v>0</v>
      </c>
      <c r="E4541" s="1">
        <v>0</v>
      </c>
      <c r="F4541" s="1">
        <v>0</v>
      </c>
      <c r="H4541" s="1">
        <v>0</v>
      </c>
      <c r="I4541" s="1">
        <v>0</v>
      </c>
      <c r="K4541" s="1">
        <v>0</v>
      </c>
    </row>
    <row r="4542" spans="1:11" x14ac:dyDescent="0.3">
      <c r="A4542" s="1" t="s">
        <v>402</v>
      </c>
      <c r="E4542" s="1">
        <v>0</v>
      </c>
      <c r="F4542" s="1">
        <v>0</v>
      </c>
      <c r="H4542" s="1">
        <v>0</v>
      </c>
      <c r="I4542" s="1">
        <v>0</v>
      </c>
      <c r="K4542" s="1">
        <v>0</v>
      </c>
    </row>
    <row r="4543" spans="1:11" x14ac:dyDescent="0.3">
      <c r="A4543" s="1" t="s">
        <v>403</v>
      </c>
      <c r="D4543" s="1">
        <v>0</v>
      </c>
      <c r="E4543" s="1">
        <v>0</v>
      </c>
      <c r="F4543" s="1">
        <v>0</v>
      </c>
      <c r="H4543" s="1">
        <v>0</v>
      </c>
      <c r="I4543" s="1">
        <v>0</v>
      </c>
      <c r="K4543" s="1">
        <v>0</v>
      </c>
    </row>
    <row r="4544" spans="1:11" x14ac:dyDescent="0.3">
      <c r="A4544" s="1" t="s">
        <v>500</v>
      </c>
      <c r="D4544" s="1">
        <v>0</v>
      </c>
      <c r="E4544" s="1">
        <v>0</v>
      </c>
      <c r="F4544" s="1">
        <v>0</v>
      </c>
      <c r="H4544" s="1">
        <v>0</v>
      </c>
      <c r="I4544" s="1">
        <v>0</v>
      </c>
      <c r="K4544" s="1">
        <v>0</v>
      </c>
    </row>
    <row r="4545" spans="1:11" x14ac:dyDescent="0.3">
      <c r="A4545" s="1" t="s">
        <v>201</v>
      </c>
      <c r="D4545" s="1">
        <v>0</v>
      </c>
      <c r="E4545" s="1">
        <v>0</v>
      </c>
      <c r="F4545" s="1">
        <v>0</v>
      </c>
      <c r="H4545" s="1">
        <v>0</v>
      </c>
      <c r="I4545" s="1">
        <v>0</v>
      </c>
      <c r="K4545" s="1">
        <v>0</v>
      </c>
    </row>
    <row r="4546" spans="1:11" x14ac:dyDescent="0.3">
      <c r="A4546" s="1" t="s">
        <v>1321</v>
      </c>
      <c r="D4546" s="1">
        <v>0</v>
      </c>
      <c r="E4546" s="1">
        <v>0</v>
      </c>
      <c r="F4546" s="1">
        <v>0</v>
      </c>
      <c r="H4546" s="1">
        <v>0</v>
      </c>
      <c r="I4546" s="1">
        <v>0</v>
      </c>
      <c r="K4546" s="1">
        <v>0</v>
      </c>
    </row>
    <row r="4547" spans="1:11" x14ac:dyDescent="0.3">
      <c r="A4547" s="1" t="s">
        <v>482</v>
      </c>
      <c r="D4547" s="1">
        <v>0</v>
      </c>
      <c r="E4547" s="1">
        <v>0</v>
      </c>
      <c r="F4547" s="1">
        <v>0</v>
      </c>
      <c r="H4547" s="1">
        <v>0</v>
      </c>
      <c r="I4547" s="1">
        <v>0</v>
      </c>
      <c r="K4547" s="1">
        <v>0</v>
      </c>
    </row>
    <row r="4548" spans="1:11" x14ac:dyDescent="0.3">
      <c r="A4548" s="1" t="s">
        <v>420</v>
      </c>
      <c r="D4548" s="1">
        <v>0</v>
      </c>
      <c r="E4548" s="1">
        <v>0</v>
      </c>
      <c r="F4548" s="1">
        <v>0</v>
      </c>
      <c r="H4548" s="1">
        <v>0</v>
      </c>
      <c r="I4548" s="1">
        <v>0</v>
      </c>
      <c r="K4548" s="1">
        <v>0</v>
      </c>
    </row>
    <row r="4549" spans="1:11" x14ac:dyDescent="0.3">
      <c r="A4549" s="1" t="s">
        <v>1179</v>
      </c>
      <c r="D4549" s="1">
        <v>0</v>
      </c>
      <c r="E4549" s="1">
        <v>0</v>
      </c>
      <c r="F4549" s="1">
        <v>0</v>
      </c>
      <c r="H4549" s="1">
        <v>0</v>
      </c>
      <c r="I4549" s="1">
        <v>0</v>
      </c>
      <c r="K4549" s="1">
        <v>0</v>
      </c>
    </row>
    <row r="4550" spans="1:11" x14ac:dyDescent="0.3">
      <c r="A4550" s="1" t="s">
        <v>1180</v>
      </c>
      <c r="D4550" s="1">
        <v>0</v>
      </c>
      <c r="E4550" s="1">
        <v>0</v>
      </c>
      <c r="F4550" s="1">
        <v>0</v>
      </c>
      <c r="H4550" s="1">
        <v>0</v>
      </c>
      <c r="I4550" s="1">
        <v>0</v>
      </c>
      <c r="K4550" s="1">
        <v>0</v>
      </c>
    </row>
    <row r="4551" spans="1:11" x14ac:dyDescent="0.3">
      <c r="A4551" s="1" t="s">
        <v>202</v>
      </c>
      <c r="D4551" s="1">
        <v>0</v>
      </c>
      <c r="E4551" s="1">
        <v>0</v>
      </c>
      <c r="F4551" s="1">
        <v>0</v>
      </c>
      <c r="H4551" s="1">
        <v>0</v>
      </c>
      <c r="I4551" s="1">
        <v>0</v>
      </c>
      <c r="K4551" s="1">
        <v>0</v>
      </c>
    </row>
    <row r="4552" spans="1:11" x14ac:dyDescent="0.3">
      <c r="A4552" s="1" t="s">
        <v>1182</v>
      </c>
      <c r="D4552" s="1">
        <v>0</v>
      </c>
      <c r="E4552" s="1">
        <v>0</v>
      </c>
      <c r="F4552" s="1">
        <v>0</v>
      </c>
      <c r="H4552" s="1">
        <v>0</v>
      </c>
      <c r="I4552" s="1">
        <v>0</v>
      </c>
      <c r="K4552" s="1">
        <v>0</v>
      </c>
    </row>
    <row r="4553" spans="1:11" x14ac:dyDescent="0.3">
      <c r="A4553" s="1" t="s">
        <v>203</v>
      </c>
      <c r="D4553" s="1">
        <v>0</v>
      </c>
      <c r="E4553" s="1">
        <v>0</v>
      </c>
      <c r="F4553" s="1">
        <v>0</v>
      </c>
      <c r="H4553" s="1">
        <v>0</v>
      </c>
      <c r="I4553" s="1">
        <v>0</v>
      </c>
      <c r="K4553" s="1">
        <v>0</v>
      </c>
    </row>
    <row r="4554" spans="1:11" x14ac:dyDescent="0.3">
      <c r="A4554" s="1" t="s">
        <v>1183</v>
      </c>
      <c r="D4554" s="1">
        <v>0</v>
      </c>
      <c r="E4554" s="1">
        <v>0</v>
      </c>
      <c r="F4554" s="1">
        <v>0</v>
      </c>
      <c r="H4554" s="1">
        <v>0</v>
      </c>
      <c r="I4554" s="1">
        <v>0</v>
      </c>
      <c r="K4554" s="1">
        <v>0</v>
      </c>
    </row>
    <row r="4555" spans="1:11" x14ac:dyDescent="0.3">
      <c r="A4555" s="1" t="s">
        <v>1356</v>
      </c>
      <c r="D4555" s="1">
        <v>0</v>
      </c>
      <c r="E4555" s="1">
        <v>0</v>
      </c>
      <c r="F4555" s="1">
        <v>0</v>
      </c>
      <c r="H4555" s="1">
        <v>0</v>
      </c>
      <c r="I4555" s="1">
        <v>0</v>
      </c>
      <c r="K4555" s="1">
        <v>0</v>
      </c>
    </row>
    <row r="4556" spans="1:11" x14ac:dyDescent="0.3">
      <c r="A4556" s="1" t="s">
        <v>1277</v>
      </c>
      <c r="D4556" s="1">
        <v>0</v>
      </c>
      <c r="E4556" s="1">
        <v>0</v>
      </c>
      <c r="F4556" s="1">
        <v>0</v>
      </c>
      <c r="H4556" s="1">
        <v>0</v>
      </c>
      <c r="I4556" s="1">
        <v>0</v>
      </c>
      <c r="K4556" s="1">
        <v>0</v>
      </c>
    </row>
    <row r="4557" spans="1:11" x14ac:dyDescent="0.3">
      <c r="A4557" s="1" t="s">
        <v>404</v>
      </c>
      <c r="D4557" s="1">
        <v>0</v>
      </c>
      <c r="E4557" s="1">
        <v>0</v>
      </c>
      <c r="F4557" s="1">
        <v>0</v>
      </c>
      <c r="H4557" s="1">
        <v>0</v>
      </c>
      <c r="I4557" s="1">
        <v>0</v>
      </c>
      <c r="K4557" s="1">
        <v>0</v>
      </c>
    </row>
    <row r="4558" spans="1:11" x14ac:dyDescent="0.3">
      <c r="A4558" s="1" t="s">
        <v>405</v>
      </c>
      <c r="D4558" s="1">
        <v>0</v>
      </c>
      <c r="E4558" s="1">
        <v>0</v>
      </c>
      <c r="F4558" s="1">
        <v>0</v>
      </c>
      <c r="H4558" s="1">
        <v>0</v>
      </c>
      <c r="I4558" s="1">
        <v>0</v>
      </c>
      <c r="K4558" s="1">
        <v>0</v>
      </c>
    </row>
    <row r="4559" spans="1:11" x14ac:dyDescent="0.3">
      <c r="A4559" s="1" t="s">
        <v>1186</v>
      </c>
      <c r="E4559" s="1">
        <v>0</v>
      </c>
      <c r="F4559" s="1">
        <v>0</v>
      </c>
      <c r="H4559" s="1">
        <v>0</v>
      </c>
      <c r="I4559" s="1">
        <v>0</v>
      </c>
      <c r="K4559" s="1">
        <v>0</v>
      </c>
    </row>
    <row r="4560" spans="1:11" x14ac:dyDescent="0.3">
      <c r="A4560" s="1" t="s">
        <v>1187</v>
      </c>
      <c r="E4560" s="1">
        <v>0</v>
      </c>
      <c r="F4560" s="1">
        <v>0</v>
      </c>
      <c r="H4560" s="1">
        <v>0</v>
      </c>
      <c r="I4560" s="1">
        <v>0</v>
      </c>
      <c r="K4560" s="1">
        <v>0</v>
      </c>
    </row>
    <row r="4561" spans="1:11" x14ac:dyDescent="0.3">
      <c r="A4561" s="1" t="s">
        <v>1190</v>
      </c>
      <c r="D4561" s="1">
        <v>0</v>
      </c>
      <c r="E4561" s="1">
        <v>0</v>
      </c>
      <c r="F4561" s="1">
        <v>0</v>
      </c>
      <c r="H4561" s="1">
        <v>0</v>
      </c>
      <c r="I4561" s="1">
        <v>0</v>
      </c>
      <c r="K4561" s="1">
        <v>0</v>
      </c>
    </row>
    <row r="4562" spans="1:11" x14ac:dyDescent="0.3">
      <c r="A4562" s="1" t="s">
        <v>1194</v>
      </c>
      <c r="E4562" s="1">
        <v>0</v>
      </c>
      <c r="F4562" s="1">
        <v>0</v>
      </c>
      <c r="I4562" s="1">
        <v>0</v>
      </c>
      <c r="K4562" s="1">
        <v>0</v>
      </c>
    </row>
    <row r="4563" spans="1:11" x14ac:dyDescent="0.3">
      <c r="A4563" s="1" t="s">
        <v>1197</v>
      </c>
      <c r="D4563" s="1">
        <v>0</v>
      </c>
      <c r="E4563" s="1">
        <v>0</v>
      </c>
      <c r="F4563" s="1">
        <v>0</v>
      </c>
      <c r="H4563" s="1">
        <v>0</v>
      </c>
      <c r="I4563" s="1">
        <v>0</v>
      </c>
      <c r="K4563" s="1">
        <v>0</v>
      </c>
    </row>
    <row r="4564" spans="1:11" x14ac:dyDescent="0.3">
      <c r="A4564" s="1" t="s">
        <v>484</v>
      </c>
      <c r="E4564" s="1">
        <v>0</v>
      </c>
      <c r="F4564" s="1">
        <v>0</v>
      </c>
      <c r="H4564" s="1">
        <v>0</v>
      </c>
      <c r="I4564" s="1">
        <v>0</v>
      </c>
      <c r="K4564" s="1">
        <v>0</v>
      </c>
    </row>
    <row r="4565" spans="1:11" x14ac:dyDescent="0.3">
      <c r="A4565" s="1" t="s">
        <v>206</v>
      </c>
      <c r="D4565" s="1">
        <v>0</v>
      </c>
      <c r="E4565" s="1">
        <v>0</v>
      </c>
      <c r="F4565" s="1">
        <v>0</v>
      </c>
      <c r="H4565" s="1">
        <v>0</v>
      </c>
      <c r="I4565" s="1">
        <v>0</v>
      </c>
      <c r="K4565" s="1">
        <v>0</v>
      </c>
    </row>
    <row r="4566" spans="1:11" x14ac:dyDescent="0.3">
      <c r="A4566" s="1" t="s">
        <v>408</v>
      </c>
      <c r="E4566" s="1">
        <v>0</v>
      </c>
      <c r="F4566" s="1">
        <v>0</v>
      </c>
      <c r="H4566" s="1">
        <v>0</v>
      </c>
      <c r="I4566" s="1">
        <v>0</v>
      </c>
      <c r="K4566" s="1">
        <v>0</v>
      </c>
    </row>
    <row r="4567" spans="1:11" x14ac:dyDescent="0.3">
      <c r="A4567" s="1" t="s">
        <v>207</v>
      </c>
      <c r="E4567" s="1">
        <v>0</v>
      </c>
      <c r="F4567" s="1">
        <v>0</v>
      </c>
      <c r="H4567" s="1">
        <v>0</v>
      </c>
      <c r="I4567" s="1">
        <v>0</v>
      </c>
      <c r="K4567" s="1">
        <v>0</v>
      </c>
    </row>
    <row r="4568" spans="1:11" x14ac:dyDescent="0.3">
      <c r="A4568" s="1" t="s">
        <v>409</v>
      </c>
      <c r="E4568" s="1">
        <v>0</v>
      </c>
      <c r="F4568" s="1">
        <v>0</v>
      </c>
      <c r="H4568" s="1">
        <v>0</v>
      </c>
      <c r="I4568" s="1">
        <v>0</v>
      </c>
      <c r="K4568" s="1">
        <v>0</v>
      </c>
    </row>
    <row r="4569" spans="1:11" x14ac:dyDescent="0.3">
      <c r="A4569" s="1" t="s">
        <v>410</v>
      </c>
      <c r="E4569" s="1">
        <v>0</v>
      </c>
      <c r="F4569" s="1">
        <v>0</v>
      </c>
      <c r="H4569" s="1">
        <v>0</v>
      </c>
      <c r="I4569" s="1">
        <v>0</v>
      </c>
      <c r="K4569" s="1">
        <v>0</v>
      </c>
    </row>
    <row r="4570" spans="1:11" x14ac:dyDescent="0.3">
      <c r="A4570" s="1" t="s">
        <v>208</v>
      </c>
      <c r="D4570" s="1">
        <v>0</v>
      </c>
      <c r="E4570" s="1">
        <v>0</v>
      </c>
      <c r="F4570" s="1">
        <v>0</v>
      </c>
      <c r="H4570" s="1">
        <v>0</v>
      </c>
      <c r="I4570" s="1">
        <v>0</v>
      </c>
      <c r="K4570" s="1">
        <v>0</v>
      </c>
    </row>
    <row r="4571" spans="1:11" x14ac:dyDescent="0.3">
      <c r="A4571" s="1" t="s">
        <v>209</v>
      </c>
      <c r="D4571" s="1">
        <v>0</v>
      </c>
      <c r="E4571" s="1">
        <v>0</v>
      </c>
      <c r="F4571" s="1">
        <v>0</v>
      </c>
      <c r="H4571" s="1">
        <v>0</v>
      </c>
      <c r="I4571" s="1">
        <v>0</v>
      </c>
      <c r="K4571" s="1">
        <v>0</v>
      </c>
    </row>
    <row r="4572" spans="1:11" x14ac:dyDescent="0.3">
      <c r="A4572" s="1" t="s">
        <v>1357</v>
      </c>
      <c r="D4572" s="1">
        <v>0</v>
      </c>
      <c r="E4572" s="1">
        <v>0</v>
      </c>
      <c r="F4572" s="1">
        <v>0</v>
      </c>
      <c r="H4572" s="1">
        <v>0</v>
      </c>
      <c r="I4572" s="1">
        <v>0</v>
      </c>
      <c r="K4572" s="1">
        <v>0</v>
      </c>
    </row>
    <row r="4573" spans="1:11" x14ac:dyDescent="0.3">
      <c r="A4573" s="1" t="s">
        <v>1204</v>
      </c>
      <c r="D4573" s="1">
        <v>0</v>
      </c>
      <c r="E4573" s="1">
        <v>0</v>
      </c>
      <c r="F4573" s="1">
        <v>0</v>
      </c>
      <c r="H4573" s="1">
        <v>0</v>
      </c>
      <c r="I4573" s="1">
        <v>0</v>
      </c>
      <c r="K4573" s="1">
        <v>0</v>
      </c>
    </row>
    <row r="4574" spans="1:11" x14ac:dyDescent="0.3">
      <c r="A4574" s="1" t="s">
        <v>1205</v>
      </c>
      <c r="D4574" s="1">
        <v>0</v>
      </c>
      <c r="E4574" s="1">
        <v>0</v>
      </c>
      <c r="F4574" s="1">
        <v>0</v>
      </c>
      <c r="H4574" s="1">
        <v>0</v>
      </c>
      <c r="I4574" s="1">
        <v>0</v>
      </c>
      <c r="K4574" s="1">
        <v>0</v>
      </c>
    </row>
    <row r="4575" spans="1:11" x14ac:dyDescent="0.3">
      <c r="A4575" s="1" t="s">
        <v>210</v>
      </c>
      <c r="D4575" s="1">
        <v>0</v>
      </c>
      <c r="E4575" s="1">
        <v>0</v>
      </c>
      <c r="F4575" s="1">
        <v>0</v>
      </c>
      <c r="H4575" s="1">
        <v>0</v>
      </c>
      <c r="I4575" s="1">
        <v>0</v>
      </c>
      <c r="K4575" s="1">
        <v>0</v>
      </c>
    </row>
    <row r="4576" spans="1:11" x14ac:dyDescent="0.3">
      <c r="A4576" s="1" t="s">
        <v>1206</v>
      </c>
      <c r="E4576" s="1">
        <v>0</v>
      </c>
      <c r="F4576" s="1">
        <v>0</v>
      </c>
      <c r="H4576" s="1">
        <v>0</v>
      </c>
      <c r="I4576" s="1">
        <v>0</v>
      </c>
      <c r="K4576" s="1">
        <v>0</v>
      </c>
    </row>
    <row r="4577" spans="1:11" x14ac:dyDescent="0.3">
      <c r="A4577" s="1" t="s">
        <v>1208</v>
      </c>
      <c r="D4577" s="1">
        <v>0</v>
      </c>
      <c r="E4577" s="1">
        <v>0</v>
      </c>
      <c r="F4577" s="1">
        <v>0</v>
      </c>
      <c r="H4577" s="1">
        <v>0</v>
      </c>
      <c r="I4577" s="1">
        <v>0</v>
      </c>
      <c r="K4577" s="1">
        <v>0</v>
      </c>
    </row>
    <row r="4578" spans="1:11" x14ac:dyDescent="0.3">
      <c r="A4578" s="1" t="s">
        <v>1715</v>
      </c>
      <c r="D4578" s="1">
        <v>0</v>
      </c>
      <c r="E4578" s="1">
        <v>0</v>
      </c>
      <c r="F4578" s="1">
        <v>0</v>
      </c>
      <c r="H4578" s="1">
        <v>0</v>
      </c>
      <c r="I4578" s="1">
        <v>0</v>
      </c>
      <c r="K4578" s="1">
        <v>0</v>
      </c>
    </row>
    <row r="4579" spans="1:11" x14ac:dyDescent="0.3">
      <c r="A4579" s="1" t="s">
        <v>1716</v>
      </c>
      <c r="D4579" s="1">
        <v>0</v>
      </c>
      <c r="E4579" s="1">
        <v>0</v>
      </c>
      <c r="F4579" s="1">
        <v>0</v>
      </c>
      <c r="H4579" s="1">
        <v>0</v>
      </c>
      <c r="I4579" s="1">
        <v>0</v>
      </c>
      <c r="K4579" s="1">
        <v>0</v>
      </c>
    </row>
    <row r="4580" spans="1:11" x14ac:dyDescent="0.3">
      <c r="A4580" s="1" t="s">
        <v>211</v>
      </c>
      <c r="D4580" s="1">
        <v>0</v>
      </c>
      <c r="E4580" s="1">
        <v>0</v>
      </c>
      <c r="F4580" s="1">
        <v>0</v>
      </c>
      <c r="H4580" s="1">
        <v>0</v>
      </c>
      <c r="I4580" s="1">
        <v>0</v>
      </c>
      <c r="K4580" s="1">
        <v>0</v>
      </c>
    </row>
    <row r="4581" spans="1:11" x14ac:dyDescent="0.3">
      <c r="A4581" s="1" t="s">
        <v>412</v>
      </c>
      <c r="E4581" s="1">
        <v>0</v>
      </c>
      <c r="F4581" s="1">
        <v>0</v>
      </c>
      <c r="H4581" s="1">
        <v>0</v>
      </c>
      <c r="I4581" s="1">
        <v>0</v>
      </c>
      <c r="K4581" s="1">
        <v>0</v>
      </c>
    </row>
    <row r="4582" spans="1:11" x14ac:dyDescent="0.3">
      <c r="A4582" s="1" t="s">
        <v>212</v>
      </c>
      <c r="E4582" s="1">
        <v>0</v>
      </c>
      <c r="F4582" s="1">
        <v>0</v>
      </c>
      <c r="H4582" s="1">
        <v>0</v>
      </c>
      <c r="I4582" s="1">
        <v>0</v>
      </c>
      <c r="K4582" s="1">
        <v>0</v>
      </c>
    </row>
    <row r="4583" spans="1:11" x14ac:dyDescent="0.3">
      <c r="A4583" s="1" t="s">
        <v>413</v>
      </c>
      <c r="D4583" s="1">
        <v>0</v>
      </c>
      <c r="E4583" s="1">
        <v>0</v>
      </c>
      <c r="F4583" s="1">
        <v>0</v>
      </c>
      <c r="H4583" s="1">
        <v>0</v>
      </c>
      <c r="I4583" s="1">
        <v>0</v>
      </c>
      <c r="K4583" s="1">
        <v>0</v>
      </c>
    </row>
    <row r="4584" spans="1:11" x14ac:dyDescent="0.3">
      <c r="A4584" s="1" t="s">
        <v>414</v>
      </c>
      <c r="D4584" s="1">
        <v>0</v>
      </c>
      <c r="E4584" s="1">
        <v>0</v>
      </c>
      <c r="F4584" s="1">
        <v>0</v>
      </c>
      <c r="H4584" s="1">
        <v>0</v>
      </c>
      <c r="I4584" s="1">
        <v>0</v>
      </c>
      <c r="K4584" s="1">
        <v>0</v>
      </c>
    </row>
    <row r="4585" spans="1:11" x14ac:dyDescent="0.3">
      <c r="A4585" s="1" t="s">
        <v>213</v>
      </c>
      <c r="D4585" s="1">
        <v>0</v>
      </c>
      <c r="E4585" s="1">
        <v>0</v>
      </c>
      <c r="F4585" s="1">
        <v>0</v>
      </c>
      <c r="H4585" s="1">
        <v>0</v>
      </c>
      <c r="I4585" s="1">
        <v>0</v>
      </c>
      <c r="K4585" s="1">
        <v>0</v>
      </c>
    </row>
    <row r="4586" spans="1:11" x14ac:dyDescent="0.3">
      <c r="A4586" s="1" t="s">
        <v>1213</v>
      </c>
      <c r="E4586" s="1">
        <v>0</v>
      </c>
      <c r="F4586" s="1">
        <v>0</v>
      </c>
      <c r="H4586" s="1">
        <v>0</v>
      </c>
      <c r="I4586" s="1">
        <v>0</v>
      </c>
      <c r="K4586" s="1">
        <v>0</v>
      </c>
    </row>
    <row r="4587" spans="1:11" x14ac:dyDescent="0.3">
      <c r="A4587" s="1" t="s">
        <v>1337</v>
      </c>
      <c r="D4587" s="1">
        <v>0</v>
      </c>
      <c r="E4587" s="1">
        <v>0</v>
      </c>
      <c r="F4587" s="1">
        <v>0</v>
      </c>
      <c r="H4587" s="1">
        <v>0</v>
      </c>
      <c r="I4587" s="1">
        <v>0</v>
      </c>
      <c r="K4587" s="1">
        <v>0</v>
      </c>
    </row>
    <row r="4588" spans="1:11" x14ac:dyDescent="0.3">
      <c r="A4588" s="1" t="s">
        <v>214</v>
      </c>
      <c r="D4588" s="1">
        <v>0</v>
      </c>
      <c r="E4588" s="1">
        <v>0</v>
      </c>
      <c r="F4588" s="1">
        <v>0</v>
      </c>
      <c r="H4588" s="1">
        <v>0</v>
      </c>
      <c r="I4588" s="1">
        <v>0</v>
      </c>
      <c r="K4588" s="1">
        <v>0</v>
      </c>
    </row>
    <row r="4589" spans="1:11" x14ac:dyDescent="0.3">
      <c r="A4589" s="1" t="s">
        <v>1216</v>
      </c>
      <c r="D4589" s="1">
        <v>0</v>
      </c>
      <c r="E4589" s="1">
        <v>0</v>
      </c>
      <c r="F4589" s="1">
        <v>0</v>
      </c>
      <c r="H4589" s="1">
        <v>0</v>
      </c>
      <c r="I4589" s="1">
        <v>0</v>
      </c>
      <c r="K4589" s="1">
        <v>0</v>
      </c>
    </row>
    <row r="4590" spans="1:11" x14ac:dyDescent="0.3">
      <c r="A4590" s="1" t="s">
        <v>215</v>
      </c>
      <c r="D4590" s="1">
        <v>0</v>
      </c>
      <c r="E4590" s="1">
        <v>0</v>
      </c>
      <c r="F4590" s="1">
        <v>0</v>
      </c>
      <c r="H4590" s="1">
        <v>0</v>
      </c>
      <c r="I4590" s="1">
        <v>0</v>
      </c>
      <c r="K4590" s="1">
        <v>0</v>
      </c>
    </row>
    <row r="4591" spans="1:11" x14ac:dyDescent="0.3">
      <c r="A4591" s="1" t="s">
        <v>501</v>
      </c>
      <c r="D4591" s="1">
        <v>0</v>
      </c>
      <c r="E4591" s="1">
        <v>0</v>
      </c>
      <c r="F4591" s="1">
        <v>0</v>
      </c>
      <c r="H4591" s="1">
        <v>0</v>
      </c>
      <c r="I4591" s="1">
        <v>0</v>
      </c>
      <c r="K4591" s="1">
        <v>0</v>
      </c>
    </row>
    <row r="4592" spans="1:11" x14ac:dyDescent="0.3">
      <c r="A4592" s="1" t="s">
        <v>1219</v>
      </c>
      <c r="E4592" s="1">
        <v>0</v>
      </c>
      <c r="F4592" s="1">
        <v>0</v>
      </c>
      <c r="H4592" s="1">
        <v>0</v>
      </c>
      <c r="I4592" s="1">
        <v>0</v>
      </c>
      <c r="K4592" s="1">
        <v>0</v>
      </c>
    </row>
    <row r="4593" spans="1:11" x14ac:dyDescent="0.3">
      <c r="A4593" s="1" t="s">
        <v>1220</v>
      </c>
      <c r="E4593" s="1">
        <v>0</v>
      </c>
      <c r="F4593" s="1">
        <v>0</v>
      </c>
      <c r="I4593" s="1">
        <v>0</v>
      </c>
      <c r="K4593" s="1">
        <v>0</v>
      </c>
    </row>
    <row r="4594" spans="1:11" x14ac:dyDescent="0.3">
      <c r="A4594" s="1" t="s">
        <v>216</v>
      </c>
      <c r="E4594" s="1">
        <v>0</v>
      </c>
      <c r="F4594" s="1">
        <v>0</v>
      </c>
      <c r="H4594" s="1">
        <v>0</v>
      </c>
      <c r="I4594" s="1">
        <v>0</v>
      </c>
      <c r="K4594" s="1">
        <v>0</v>
      </c>
    </row>
    <row r="4595" spans="1:11" x14ac:dyDescent="0.3">
      <c r="A4595" s="1" t="s">
        <v>217</v>
      </c>
      <c r="D4595" s="1">
        <v>0</v>
      </c>
      <c r="E4595" s="1">
        <v>0</v>
      </c>
      <c r="F4595" s="1">
        <v>0</v>
      </c>
      <c r="H4595" s="1">
        <v>0</v>
      </c>
      <c r="I4595" s="1">
        <v>0</v>
      </c>
      <c r="K4595" s="1">
        <v>0</v>
      </c>
    </row>
    <row r="4596" spans="1:11" x14ac:dyDescent="0.3">
      <c r="A4596" s="1" t="s">
        <v>1762</v>
      </c>
      <c r="D4596" s="1">
        <v>0</v>
      </c>
      <c r="E4596" s="1">
        <v>0</v>
      </c>
      <c r="F4596" s="1">
        <v>0</v>
      </c>
      <c r="H4596" s="1">
        <v>0</v>
      </c>
      <c r="I4596" s="1">
        <v>0</v>
      </c>
      <c r="K4596" s="1">
        <v>0</v>
      </c>
    </row>
    <row r="4597" spans="1:11" x14ac:dyDescent="0.3">
      <c r="A4597" s="1" t="s">
        <v>1271</v>
      </c>
      <c r="D4597" s="1">
        <v>0</v>
      </c>
      <c r="E4597" s="1">
        <v>0</v>
      </c>
      <c r="F4597" s="1">
        <v>0</v>
      </c>
      <c r="H4597" s="1">
        <v>0</v>
      </c>
      <c r="I4597" s="1">
        <v>0</v>
      </c>
      <c r="K4597" s="1">
        <v>0</v>
      </c>
    </row>
    <row r="4598" spans="1:11" x14ac:dyDescent="0.3">
      <c r="A4598" s="1" t="s">
        <v>415</v>
      </c>
      <c r="D4598" s="1">
        <v>0</v>
      </c>
      <c r="E4598" s="1">
        <v>0</v>
      </c>
      <c r="F4598" s="1">
        <v>0</v>
      </c>
      <c r="H4598" s="1">
        <v>0</v>
      </c>
      <c r="I4598" s="1">
        <v>0</v>
      </c>
      <c r="K4598" s="1">
        <v>0</v>
      </c>
    </row>
    <row r="4599" spans="1:11" x14ac:dyDescent="0.3">
      <c r="A4599" s="1" t="s">
        <v>1224</v>
      </c>
      <c r="D4599" s="1">
        <v>0</v>
      </c>
      <c r="E4599" s="1">
        <v>0</v>
      </c>
      <c r="F4599" s="1">
        <v>0</v>
      </c>
      <c r="H4599" s="1">
        <v>0</v>
      </c>
      <c r="I4599" s="1">
        <v>0</v>
      </c>
      <c r="K4599" s="1">
        <v>0</v>
      </c>
    </row>
    <row r="4600" spans="1:11" x14ac:dyDescent="0.3">
      <c r="A4600" s="1" t="s">
        <v>416</v>
      </c>
      <c r="H4600" s="1">
        <v>0</v>
      </c>
      <c r="I4600" s="1">
        <v>0</v>
      </c>
      <c r="K4600" s="1">
        <v>0</v>
      </c>
    </row>
    <row r="4601" spans="1:11" x14ac:dyDescent="0.3">
      <c r="A4601" s="1" t="s">
        <v>1226</v>
      </c>
      <c r="E4601" s="1">
        <v>0</v>
      </c>
      <c r="F4601" s="1">
        <v>0</v>
      </c>
      <c r="H4601" s="1">
        <v>0</v>
      </c>
      <c r="I4601" s="1">
        <v>0</v>
      </c>
      <c r="K4601" s="1">
        <v>0</v>
      </c>
    </row>
    <row r="4602" spans="1:11" hidden="1" x14ac:dyDescent="0.3">
      <c r="A4602" s="1" t="s">
        <v>1228</v>
      </c>
      <c r="D4602" s="1">
        <v>0</v>
      </c>
      <c r="E4602" s="1">
        <v>0</v>
      </c>
      <c r="F4602" s="1">
        <v>0</v>
      </c>
      <c r="H4602" s="1">
        <v>0</v>
      </c>
      <c r="K4602" s="1">
        <v>0</v>
      </c>
    </row>
    <row r="4603" spans="1:11" hidden="1" x14ac:dyDescent="0.3">
      <c r="A4603" s="1" t="s">
        <v>1229</v>
      </c>
    </row>
    <row r="4604" spans="1:11" x14ac:dyDescent="0.3">
      <c r="A4604" s="1" t="s">
        <v>2101</v>
      </c>
      <c r="D4604" s="1">
        <v>0</v>
      </c>
      <c r="E4604" s="1">
        <v>0</v>
      </c>
      <c r="F4604" s="1">
        <v>0</v>
      </c>
      <c r="H4604" s="1">
        <v>0</v>
      </c>
      <c r="I4604" s="1">
        <v>0</v>
      </c>
      <c r="K4604" s="1">
        <v>0</v>
      </c>
    </row>
    <row r="4605" spans="1:11" x14ac:dyDescent="0.3">
      <c r="A4605" s="1" t="s">
        <v>1230</v>
      </c>
      <c r="E4605" s="1">
        <v>0</v>
      </c>
      <c r="F4605" s="1">
        <v>0</v>
      </c>
      <c r="H4605" s="1">
        <v>0</v>
      </c>
      <c r="I4605" s="1">
        <v>0</v>
      </c>
      <c r="K4605" s="1">
        <v>0</v>
      </c>
    </row>
    <row r="4606" spans="1:11" x14ac:dyDescent="0.3">
      <c r="A4606" s="1" t="s">
        <v>1233</v>
      </c>
      <c r="E4606" s="1">
        <v>0</v>
      </c>
      <c r="F4606" s="1">
        <v>0</v>
      </c>
      <c r="H4606" s="1">
        <v>0</v>
      </c>
      <c r="I4606" s="1">
        <v>0</v>
      </c>
      <c r="K4606" s="1">
        <v>0</v>
      </c>
    </row>
    <row r="4607" spans="1:11" x14ac:dyDescent="0.3">
      <c r="A4607" s="1" t="s">
        <v>1234</v>
      </c>
      <c r="E4607" s="1">
        <v>0</v>
      </c>
      <c r="F4607" s="1">
        <v>0</v>
      </c>
      <c r="H4607" s="1">
        <v>0</v>
      </c>
      <c r="I4607" s="1">
        <v>0</v>
      </c>
      <c r="K4607" s="1">
        <v>0</v>
      </c>
    </row>
    <row r="4608" spans="1:11" x14ac:dyDescent="0.3">
      <c r="A4608" s="1" t="s">
        <v>218</v>
      </c>
      <c r="D4608" s="1">
        <v>0</v>
      </c>
      <c r="E4608" s="1">
        <v>0</v>
      </c>
      <c r="F4608" s="1">
        <v>0</v>
      </c>
      <c r="H4608" s="1">
        <v>0</v>
      </c>
      <c r="I4608" s="1">
        <v>0</v>
      </c>
      <c r="K4608" s="1">
        <v>0</v>
      </c>
    </row>
    <row r="4609" spans="1:11" x14ac:dyDescent="0.3">
      <c r="A4609" s="1" t="s">
        <v>1235</v>
      </c>
      <c r="D4609" s="1">
        <v>0</v>
      </c>
      <c r="E4609" s="1">
        <v>0</v>
      </c>
      <c r="F4609" s="1">
        <v>0</v>
      </c>
      <c r="H4609" s="1">
        <v>0</v>
      </c>
      <c r="I4609" s="1">
        <v>0</v>
      </c>
      <c r="K4609" s="1">
        <v>0</v>
      </c>
    </row>
    <row r="4610" spans="1:11" x14ac:dyDescent="0.3">
      <c r="A4610" s="1" t="s">
        <v>219</v>
      </c>
      <c r="E4610" s="1">
        <v>0</v>
      </c>
      <c r="F4610" s="1">
        <v>0</v>
      </c>
      <c r="H4610" s="1">
        <v>0</v>
      </c>
      <c r="I4610" s="1">
        <v>0</v>
      </c>
      <c r="K4610" s="1">
        <v>0</v>
      </c>
    </row>
    <row r="4611" spans="1:11" x14ac:dyDescent="0.3">
      <c r="A4611" s="1" t="s">
        <v>220</v>
      </c>
      <c r="D4611" s="1">
        <v>0</v>
      </c>
      <c r="E4611" s="1">
        <v>0</v>
      </c>
      <c r="F4611" s="1">
        <v>0</v>
      </c>
      <c r="H4611" s="1">
        <v>0</v>
      </c>
      <c r="I4611" s="1">
        <v>0</v>
      </c>
      <c r="K4611" s="1">
        <v>0</v>
      </c>
    </row>
    <row r="4612" spans="1:11" x14ac:dyDescent="0.3">
      <c r="A4612" s="1" t="s">
        <v>221</v>
      </c>
      <c r="E4612" s="1">
        <v>0</v>
      </c>
      <c r="F4612" s="1">
        <v>0</v>
      </c>
      <c r="I4612" s="1">
        <v>0</v>
      </c>
      <c r="K4612" s="1">
        <v>0</v>
      </c>
    </row>
    <row r="4613" spans="1:11" x14ac:dyDescent="0.3">
      <c r="A4613" s="1" t="s">
        <v>222</v>
      </c>
      <c r="E4613" s="1">
        <v>0</v>
      </c>
      <c r="F4613" s="1">
        <v>0</v>
      </c>
      <c r="H4613" s="1">
        <v>0</v>
      </c>
      <c r="I4613" s="1">
        <v>0</v>
      </c>
      <c r="K4613" s="1">
        <v>0</v>
      </c>
    </row>
    <row r="4614" spans="1:11" x14ac:dyDescent="0.3">
      <c r="A4614" s="1" t="s">
        <v>418</v>
      </c>
      <c r="D4614" s="1">
        <v>0</v>
      </c>
      <c r="E4614" s="1">
        <v>0</v>
      </c>
      <c r="F4614" s="1">
        <v>0</v>
      </c>
      <c r="H4614" s="1">
        <v>0</v>
      </c>
      <c r="I4614" s="1">
        <v>0</v>
      </c>
      <c r="K4614" s="1">
        <v>0</v>
      </c>
    </row>
    <row r="4615" spans="1:11" x14ac:dyDescent="0.3">
      <c r="A4615" s="1" t="s">
        <v>1237</v>
      </c>
      <c r="E4615" s="1">
        <v>0</v>
      </c>
      <c r="F4615" s="1">
        <v>0</v>
      </c>
      <c r="H4615" s="1">
        <v>0</v>
      </c>
      <c r="I4615" s="1">
        <v>0</v>
      </c>
      <c r="K4615" s="1">
        <v>0</v>
      </c>
    </row>
    <row r="4616" spans="1:11" hidden="1" x14ac:dyDescent="0.3">
      <c r="A4616" s="1" t="s">
        <v>1238</v>
      </c>
      <c r="D4616" s="1">
        <v>0</v>
      </c>
      <c r="E4616" s="1">
        <v>0</v>
      </c>
      <c r="F4616" s="1">
        <v>0</v>
      </c>
      <c r="H4616" s="1">
        <v>0</v>
      </c>
      <c r="K4616" s="1">
        <v>0</v>
      </c>
    </row>
    <row r="4617" spans="1:11" hidden="1" x14ac:dyDescent="0.3">
      <c r="A4617" s="1" t="s">
        <v>1239</v>
      </c>
      <c r="D4617" s="1">
        <v>0</v>
      </c>
      <c r="E4617" s="1">
        <v>0</v>
      </c>
      <c r="F4617" s="1">
        <v>0</v>
      </c>
      <c r="H4617" s="1">
        <v>0</v>
      </c>
      <c r="K4617" s="1">
        <v>0</v>
      </c>
    </row>
    <row r="4618" spans="1:11" hidden="1" x14ac:dyDescent="0.3">
      <c r="A4618" s="1" t="s">
        <v>1653</v>
      </c>
    </row>
    <row r="4619" spans="1:11" x14ac:dyDescent="0.3">
      <c r="A4619" s="1" t="s">
        <v>1654</v>
      </c>
      <c r="D4619" s="1">
        <v>0</v>
      </c>
      <c r="F4619" s="1">
        <v>0</v>
      </c>
      <c r="I4619" s="1">
        <v>0</v>
      </c>
      <c r="K4619" s="1">
        <v>0</v>
      </c>
    </row>
    <row r="4620" spans="1:11" hidden="1" x14ac:dyDescent="0.3">
      <c r="A4620" s="1" t="s">
        <v>1655</v>
      </c>
      <c r="D4620" s="1">
        <v>0</v>
      </c>
      <c r="E4620" s="1">
        <v>0</v>
      </c>
      <c r="F4620" s="1">
        <v>0</v>
      </c>
      <c r="H4620" s="1">
        <v>0</v>
      </c>
      <c r="K4620" s="1">
        <v>0</v>
      </c>
    </row>
    <row r="4621" spans="1:11" hidden="1" x14ac:dyDescent="0.3">
      <c r="A4621" s="1" t="s">
        <v>1656</v>
      </c>
      <c r="D4621" s="1">
        <v>0</v>
      </c>
      <c r="E4621" s="1">
        <v>0</v>
      </c>
      <c r="F4621" s="1">
        <v>0</v>
      </c>
      <c r="H4621" s="1">
        <v>0</v>
      </c>
      <c r="K4621" s="1">
        <v>0</v>
      </c>
    </row>
  </sheetData>
  <autoFilter ref="A1:T4621" xr:uid="{E9B69FF8-198F-41DE-932E-F4530296B3E8}">
    <filterColumn colId="8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DD9A-1C1F-431C-8FCE-3AA38C4E1ED4}">
  <sheetPr filterMode="1"/>
  <dimension ref="A1:P9181"/>
  <sheetViews>
    <sheetView tabSelected="1" workbookViewId="0">
      <pane ySplit="1" topLeftCell="A2568" activePane="bottomLeft" state="frozen"/>
      <selection pane="bottomLeft" activeCell="H4010" sqref="H4010"/>
    </sheetView>
  </sheetViews>
  <sheetFormatPr defaultColWidth="8.6640625" defaultRowHeight="15.6" x14ac:dyDescent="0.3"/>
  <cols>
    <col min="1" max="1" width="12.44140625" style="5" customWidth="1"/>
    <col min="2" max="2" width="12.44140625" style="5" bestFit="1" customWidth="1"/>
    <col min="3" max="3" width="15.5546875" style="1" customWidth="1"/>
    <col min="4" max="4" width="12.88671875" style="1" bestFit="1" customWidth="1"/>
    <col min="5" max="5" width="32.21875" style="1" customWidth="1"/>
    <col min="6" max="7" width="9" style="1" bestFit="1" customWidth="1"/>
    <col min="8" max="8" width="52.33203125" style="1" customWidth="1"/>
    <col min="9" max="9" width="14.33203125" style="1" customWidth="1"/>
    <col min="10" max="10" width="13.109375" style="1" bestFit="1" customWidth="1"/>
    <col min="11" max="11" width="9" style="1" bestFit="1" customWidth="1"/>
    <col min="12" max="12" width="11" style="4" bestFit="1" customWidth="1"/>
    <col min="13" max="13" width="9" style="3" bestFit="1" customWidth="1"/>
    <col min="14" max="14" width="8.6640625" style="3"/>
    <col min="15" max="15" width="9.21875" style="3" bestFit="1" customWidth="1"/>
    <col min="16" max="16384" width="8.6640625" style="1"/>
  </cols>
  <sheetData>
    <row r="1" spans="1:16" x14ac:dyDescent="0.3">
      <c r="A1" s="5" t="s">
        <v>1255</v>
      </c>
      <c r="B1" s="5" t="s">
        <v>0</v>
      </c>
      <c r="C1" s="1" t="s">
        <v>1256</v>
      </c>
      <c r="D1" s="1" t="s">
        <v>1</v>
      </c>
      <c r="E1" s="1" t="s">
        <v>1257</v>
      </c>
      <c r="F1" s="1" t="s">
        <v>1358</v>
      </c>
      <c r="G1" s="1" t="s">
        <v>1359</v>
      </c>
      <c r="H1" s="1" t="s">
        <v>2</v>
      </c>
      <c r="I1" s="1" t="s">
        <v>1254</v>
      </c>
      <c r="J1" s="1" t="s">
        <v>1265</v>
      </c>
      <c r="K1" s="1" t="s">
        <v>1259</v>
      </c>
      <c r="L1" s="3" t="s">
        <v>3</v>
      </c>
      <c r="M1" s="3" t="s">
        <v>4</v>
      </c>
      <c r="N1" s="3" t="s">
        <v>5</v>
      </c>
      <c r="O1" s="3" t="s">
        <v>7</v>
      </c>
      <c r="P1" s="1" t="s">
        <v>1745</v>
      </c>
    </row>
    <row r="2" spans="1:16" hidden="1" x14ac:dyDescent="0.3">
      <c r="G2" s="17">
        <v>0</v>
      </c>
      <c r="H2" s="17" t="s">
        <v>742</v>
      </c>
      <c r="I2" s="17" t="s">
        <v>12</v>
      </c>
      <c r="K2" s="1">
        <f>IF(H2&amp;I2=H1&amp;I1,K1+G2-F2,G2)</f>
        <v>0</v>
      </c>
      <c r="L2" s="3">
        <f>VLOOKUP(H2&amp;I2,inventory!O:S,2,0)</f>
        <v>0</v>
      </c>
      <c r="M2" s="3">
        <f>VLOOKUP(H2&amp;I2,inventory!O:S,3,0)</f>
        <v>0</v>
      </c>
      <c r="N2" s="3">
        <f>VLOOKUP(H2&amp;I2,inventory!O:S,4,0)</f>
        <v>0</v>
      </c>
      <c r="O2" s="3">
        <f>VLOOKUP(H2&amp;I2,inventory!O:S,5,0)</f>
        <v>0</v>
      </c>
      <c r="P2" s="1">
        <f>N2+O2</f>
        <v>0</v>
      </c>
    </row>
    <row r="3" spans="1:16" hidden="1" x14ac:dyDescent="0.3">
      <c r="G3" s="17">
        <v>0</v>
      </c>
      <c r="H3" s="17" t="s">
        <v>506</v>
      </c>
      <c r="I3" s="17" t="s">
        <v>12</v>
      </c>
      <c r="K3" s="1">
        <f t="shared" ref="K3:K61" si="0">IF(H3&amp;I3=H2&amp;I2,K2+G3-F3,G3)</f>
        <v>0</v>
      </c>
      <c r="L3" s="3">
        <f>VLOOKUP(H3&amp;I3,inventory!O:S,2,0)</f>
        <v>0</v>
      </c>
      <c r="M3" s="3">
        <f>VLOOKUP(H3&amp;I3,inventory!O:S,3,0)</f>
        <v>0</v>
      </c>
      <c r="N3" s="3">
        <f>VLOOKUP(H3&amp;I3,inventory!O:S,4,0)</f>
        <v>0</v>
      </c>
      <c r="O3" s="3">
        <f>VLOOKUP(H3&amp;I3,inventory!O:S,5,0)</f>
        <v>0</v>
      </c>
      <c r="P3" s="1">
        <f t="shared" ref="P3:P61" si="1">N3+O3</f>
        <v>0</v>
      </c>
    </row>
    <row r="4" spans="1:16" hidden="1" x14ac:dyDescent="0.3">
      <c r="G4" s="17">
        <v>0</v>
      </c>
      <c r="H4" s="17" t="s">
        <v>581</v>
      </c>
      <c r="I4" s="17" t="s">
        <v>1380</v>
      </c>
      <c r="K4" s="1">
        <f t="shared" si="0"/>
        <v>0</v>
      </c>
      <c r="L4" s="3">
        <f>VLOOKUP(H4&amp;I4,inventory!O:S,2,0)</f>
        <v>0</v>
      </c>
      <c r="M4" s="3">
        <f>VLOOKUP(H4&amp;I4,inventory!O:S,3,0)</f>
        <v>0</v>
      </c>
      <c r="N4" s="3">
        <f>VLOOKUP(H4&amp;I4,inventory!O:S,4,0)</f>
        <v>0</v>
      </c>
      <c r="O4" s="3">
        <f>VLOOKUP(H4&amp;I4,inventory!O:S,5,0)</f>
        <v>0</v>
      </c>
      <c r="P4" s="1">
        <f t="shared" si="1"/>
        <v>0</v>
      </c>
    </row>
    <row r="5" spans="1:16" hidden="1" x14ac:dyDescent="0.3">
      <c r="G5" s="17">
        <v>0</v>
      </c>
      <c r="H5" s="17" t="s">
        <v>581</v>
      </c>
      <c r="I5" s="17" t="s">
        <v>12</v>
      </c>
      <c r="K5" s="1">
        <f t="shared" si="0"/>
        <v>0</v>
      </c>
      <c r="L5" s="3">
        <f>VLOOKUP(H5&amp;I5,inventory!O:S,2,0)</f>
        <v>0</v>
      </c>
      <c r="M5" s="3">
        <f>VLOOKUP(H5&amp;I5,inventory!O:S,3,0)</f>
        <v>0</v>
      </c>
      <c r="N5" s="3">
        <f>VLOOKUP(H5&amp;I5,inventory!O:S,4,0)</f>
        <v>0</v>
      </c>
      <c r="O5" s="3">
        <f>VLOOKUP(H5&amp;I5,inventory!O:S,5,0)</f>
        <v>0</v>
      </c>
      <c r="P5" s="1">
        <f t="shared" si="1"/>
        <v>0</v>
      </c>
    </row>
    <row r="6" spans="1:16" hidden="1" x14ac:dyDescent="0.3">
      <c r="G6" s="17">
        <v>0</v>
      </c>
      <c r="H6" s="17" t="s">
        <v>582</v>
      </c>
      <c r="I6" s="17" t="s">
        <v>1380</v>
      </c>
      <c r="K6" s="1">
        <f t="shared" si="0"/>
        <v>0</v>
      </c>
      <c r="L6" s="3">
        <f>VLOOKUP(H6&amp;I6,inventory!O:S,2,0)</f>
        <v>0</v>
      </c>
      <c r="M6" s="3">
        <f>VLOOKUP(H6&amp;I6,inventory!O:S,3,0)</f>
        <v>0</v>
      </c>
      <c r="N6" s="3">
        <f>VLOOKUP(H6&amp;I6,inventory!O:S,4,0)</f>
        <v>0</v>
      </c>
      <c r="O6" s="3">
        <f>VLOOKUP(H6&amp;I6,inventory!O:S,5,0)</f>
        <v>0</v>
      </c>
      <c r="P6" s="1">
        <f t="shared" si="1"/>
        <v>0</v>
      </c>
    </row>
    <row r="7" spans="1:16" hidden="1" x14ac:dyDescent="0.3">
      <c r="G7" s="17">
        <v>0</v>
      </c>
      <c r="H7" s="17" t="s">
        <v>582</v>
      </c>
      <c r="I7" s="17" t="s">
        <v>12</v>
      </c>
      <c r="K7" s="1">
        <f t="shared" si="0"/>
        <v>0</v>
      </c>
      <c r="L7" s="3">
        <f>VLOOKUP(H7&amp;I7,inventory!O:S,2,0)</f>
        <v>0</v>
      </c>
      <c r="M7" s="3">
        <f>VLOOKUP(H7&amp;I7,inventory!O:S,3,0)</f>
        <v>0</v>
      </c>
      <c r="N7" s="3">
        <f>VLOOKUP(H7&amp;I7,inventory!O:S,4,0)</f>
        <v>0</v>
      </c>
      <c r="O7" s="3">
        <f>VLOOKUP(H7&amp;I7,inventory!O:S,5,0)</f>
        <v>0</v>
      </c>
      <c r="P7" s="1">
        <f t="shared" si="1"/>
        <v>0</v>
      </c>
    </row>
    <row r="8" spans="1:16" hidden="1" x14ac:dyDescent="0.3">
      <c r="G8" s="17">
        <v>0</v>
      </c>
      <c r="H8" s="17" t="s">
        <v>583</v>
      </c>
      <c r="I8" s="17" t="s">
        <v>12</v>
      </c>
      <c r="K8" s="1">
        <f t="shared" si="0"/>
        <v>0</v>
      </c>
      <c r="L8" s="3">
        <f>VLOOKUP(H8&amp;I8,inventory!O:S,2,0)</f>
        <v>0</v>
      </c>
      <c r="M8" s="3">
        <f>VLOOKUP(H8&amp;I8,inventory!O:S,3,0)</f>
        <v>0</v>
      </c>
      <c r="N8" s="3">
        <f>VLOOKUP(H8&amp;I8,inventory!O:S,4,0)</f>
        <v>0</v>
      </c>
      <c r="O8" s="3">
        <f>VLOOKUP(H8&amp;I8,inventory!O:S,5,0)</f>
        <v>0</v>
      </c>
      <c r="P8" s="1">
        <f t="shared" si="1"/>
        <v>0</v>
      </c>
    </row>
    <row r="9" spans="1:16" hidden="1" x14ac:dyDescent="0.3">
      <c r="G9" s="17">
        <v>0</v>
      </c>
      <c r="H9" s="17" t="s">
        <v>1302</v>
      </c>
      <c r="I9" s="17" t="s">
        <v>12</v>
      </c>
      <c r="K9" s="1">
        <f t="shared" si="0"/>
        <v>0</v>
      </c>
      <c r="L9" s="3">
        <f>VLOOKUP(H9&amp;I9,inventory!O:S,2,0)</f>
        <v>0</v>
      </c>
      <c r="M9" s="3">
        <f>VLOOKUP(H9&amp;I9,inventory!O:S,3,0)</f>
        <v>0</v>
      </c>
      <c r="N9" s="3">
        <f>VLOOKUP(H9&amp;I9,inventory!O:S,4,0)</f>
        <v>0</v>
      </c>
      <c r="O9" s="3">
        <f>VLOOKUP(H9&amp;I9,inventory!O:S,5,0)</f>
        <v>0</v>
      </c>
      <c r="P9" s="1">
        <f t="shared" si="1"/>
        <v>0</v>
      </c>
    </row>
    <row r="10" spans="1:16" hidden="1" x14ac:dyDescent="0.3">
      <c r="G10" s="17">
        <v>0</v>
      </c>
      <c r="H10" s="17" t="s">
        <v>340</v>
      </c>
      <c r="I10" s="17" t="s">
        <v>1380</v>
      </c>
      <c r="K10" s="1">
        <f t="shared" si="0"/>
        <v>0</v>
      </c>
      <c r="L10" s="3">
        <f>VLOOKUP(H10&amp;I10,inventory!O:S,2,0)</f>
        <v>0</v>
      </c>
      <c r="M10" s="3">
        <f>VLOOKUP(H10&amp;I10,inventory!O:S,3,0)</f>
        <v>0</v>
      </c>
      <c r="N10" s="3">
        <f>VLOOKUP(H10&amp;I10,inventory!O:S,4,0)</f>
        <v>0</v>
      </c>
      <c r="O10" s="3">
        <f>VLOOKUP(H10&amp;I10,inventory!O:S,5,0)</f>
        <v>0</v>
      </c>
      <c r="P10" s="1">
        <f t="shared" si="1"/>
        <v>0</v>
      </c>
    </row>
    <row r="11" spans="1:16" hidden="1" x14ac:dyDescent="0.3">
      <c r="G11" s="17">
        <v>0</v>
      </c>
      <c r="H11" s="17" t="s">
        <v>340</v>
      </c>
      <c r="I11" s="17" t="s">
        <v>1646</v>
      </c>
      <c r="K11" s="1">
        <f t="shared" si="0"/>
        <v>0</v>
      </c>
      <c r="L11" s="3">
        <f>VLOOKUP(H11&amp;I11,inventory!O:S,2,0)</f>
        <v>0</v>
      </c>
      <c r="M11" s="3">
        <f>VLOOKUP(H11&amp;I11,inventory!O:S,3,0)</f>
        <v>0</v>
      </c>
      <c r="N11" s="3">
        <f>VLOOKUP(H11&amp;I11,inventory!O:S,4,0)</f>
        <v>0</v>
      </c>
      <c r="O11" s="3">
        <f>VLOOKUP(H11&amp;I11,inventory!O:S,5,0)</f>
        <v>0</v>
      </c>
      <c r="P11" s="1">
        <f t="shared" si="1"/>
        <v>0</v>
      </c>
    </row>
    <row r="12" spans="1:16" hidden="1" x14ac:dyDescent="0.3">
      <c r="G12" s="17">
        <v>0</v>
      </c>
      <c r="H12" s="17" t="s">
        <v>340</v>
      </c>
      <c r="I12" s="17" t="s">
        <v>12</v>
      </c>
      <c r="K12" s="1">
        <f t="shared" si="0"/>
        <v>0</v>
      </c>
      <c r="L12" s="3">
        <f>VLOOKUP(H12&amp;I12,inventory!O:S,2,0)</f>
        <v>0</v>
      </c>
      <c r="M12" s="3">
        <f>VLOOKUP(H12&amp;I12,inventory!O:S,3,0)</f>
        <v>0</v>
      </c>
      <c r="N12" s="3">
        <f>VLOOKUP(H12&amp;I12,inventory!O:S,4,0)</f>
        <v>0</v>
      </c>
      <c r="O12" s="3">
        <f>VLOOKUP(H12&amp;I12,inventory!O:S,5,0)</f>
        <v>0</v>
      </c>
      <c r="P12" s="1">
        <f t="shared" si="1"/>
        <v>0</v>
      </c>
    </row>
    <row r="13" spans="1:16" hidden="1" x14ac:dyDescent="0.3">
      <c r="G13" s="17">
        <v>0</v>
      </c>
      <c r="H13" s="17" t="s">
        <v>340</v>
      </c>
      <c r="I13" s="17" t="s">
        <v>1376</v>
      </c>
      <c r="K13" s="1">
        <f t="shared" si="0"/>
        <v>0</v>
      </c>
      <c r="L13" s="3">
        <f>VLOOKUP(H13&amp;I13,inventory!O:S,2,0)</f>
        <v>0</v>
      </c>
      <c r="M13" s="3">
        <f>VLOOKUP(H13&amp;I13,inventory!O:S,3,0)</f>
        <v>0</v>
      </c>
      <c r="N13" s="3">
        <f>VLOOKUP(H13&amp;I13,inventory!O:S,4,0)</f>
        <v>0</v>
      </c>
      <c r="O13" s="3">
        <f>VLOOKUP(H13&amp;I13,inventory!O:S,5,0)</f>
        <v>0</v>
      </c>
      <c r="P13" s="1">
        <f t="shared" si="1"/>
        <v>0</v>
      </c>
    </row>
    <row r="14" spans="1:16" hidden="1" x14ac:dyDescent="0.3">
      <c r="G14" s="17">
        <v>0</v>
      </c>
      <c r="H14" s="17" t="s">
        <v>340</v>
      </c>
      <c r="I14" s="17" t="s">
        <v>1720</v>
      </c>
      <c r="K14" s="1">
        <f t="shared" si="0"/>
        <v>0</v>
      </c>
      <c r="L14" s="3">
        <f>VLOOKUP(H14&amp;I14,inventory!O:S,2,0)</f>
        <v>0</v>
      </c>
      <c r="M14" s="3">
        <f>VLOOKUP(H14&amp;I14,inventory!O:S,3,0)</f>
        <v>0</v>
      </c>
      <c r="N14" s="3">
        <f>VLOOKUP(H14&amp;I14,inventory!O:S,4,0)</f>
        <v>0</v>
      </c>
      <c r="O14" s="3">
        <f>VLOOKUP(H14&amp;I14,inventory!O:S,5,0)</f>
        <v>0</v>
      </c>
      <c r="P14" s="1">
        <f t="shared" si="1"/>
        <v>0</v>
      </c>
    </row>
    <row r="15" spans="1:16" hidden="1" x14ac:dyDescent="0.3">
      <c r="G15" s="17">
        <v>0</v>
      </c>
      <c r="H15" s="17" t="s">
        <v>340</v>
      </c>
      <c r="I15" s="17" t="s">
        <v>1375</v>
      </c>
      <c r="K15" s="1">
        <f t="shared" si="0"/>
        <v>0</v>
      </c>
      <c r="L15" s="3">
        <f>VLOOKUP(H15&amp;I15,inventory!O:S,2,0)</f>
        <v>0</v>
      </c>
      <c r="M15" s="3">
        <f>VLOOKUP(H15&amp;I15,inventory!O:S,3,0)</f>
        <v>0</v>
      </c>
      <c r="N15" s="3">
        <f>VLOOKUP(H15&amp;I15,inventory!O:S,4,0)</f>
        <v>0</v>
      </c>
      <c r="O15" s="3">
        <f>VLOOKUP(H15&amp;I15,inventory!O:S,5,0)</f>
        <v>0</v>
      </c>
      <c r="P15" s="1">
        <f t="shared" si="1"/>
        <v>0</v>
      </c>
    </row>
    <row r="16" spans="1:16" hidden="1" x14ac:dyDescent="0.3">
      <c r="G16" s="17">
        <v>0</v>
      </c>
      <c r="H16" s="17" t="s">
        <v>340</v>
      </c>
      <c r="I16" s="17" t="s">
        <v>1628</v>
      </c>
      <c r="K16" s="1">
        <f t="shared" si="0"/>
        <v>0</v>
      </c>
      <c r="L16" s="3">
        <f>VLOOKUP(H16&amp;I16,inventory!O:S,2,0)</f>
        <v>0</v>
      </c>
      <c r="M16" s="3">
        <f>VLOOKUP(H16&amp;I16,inventory!O:S,3,0)</f>
        <v>0</v>
      </c>
      <c r="N16" s="3">
        <f>VLOOKUP(H16&amp;I16,inventory!O:S,4,0)</f>
        <v>0</v>
      </c>
      <c r="O16" s="3">
        <f>VLOOKUP(H16&amp;I16,inventory!O:S,5,0)</f>
        <v>0</v>
      </c>
      <c r="P16" s="1">
        <f t="shared" si="1"/>
        <v>0</v>
      </c>
    </row>
    <row r="17" spans="1:16" hidden="1" x14ac:dyDescent="0.3">
      <c r="G17" s="17">
        <v>0</v>
      </c>
      <c r="H17" s="17" t="s">
        <v>1674</v>
      </c>
      <c r="I17" s="17" t="s">
        <v>1646</v>
      </c>
      <c r="K17" s="1">
        <f t="shared" si="0"/>
        <v>0</v>
      </c>
      <c r="L17" s="3">
        <f>VLOOKUP(H17&amp;I17,inventory!O:S,2,0)</f>
        <v>0</v>
      </c>
      <c r="M17" s="3">
        <f>VLOOKUP(H17&amp;I17,inventory!O:S,3,0)</f>
        <v>0</v>
      </c>
      <c r="N17" s="3">
        <f>VLOOKUP(H17&amp;I17,inventory!O:S,4,0)</f>
        <v>0</v>
      </c>
      <c r="O17" s="3">
        <f>VLOOKUP(H17&amp;I17,inventory!O:S,5,0)</f>
        <v>0</v>
      </c>
      <c r="P17" s="1">
        <f t="shared" si="1"/>
        <v>0</v>
      </c>
    </row>
    <row r="18" spans="1:16" hidden="1" x14ac:dyDescent="0.3">
      <c r="G18" s="17">
        <v>22</v>
      </c>
      <c r="H18" s="17" t="s">
        <v>1674</v>
      </c>
      <c r="I18" s="17" t="s">
        <v>12</v>
      </c>
      <c r="K18" s="1">
        <f t="shared" si="0"/>
        <v>22</v>
      </c>
      <c r="L18" s="3">
        <f>VLOOKUP(H18&amp;I18,inventory!O:S,2,0)</f>
        <v>22</v>
      </c>
      <c r="M18" s="3">
        <f>VLOOKUP(H18&amp;I18,inventory!O:S,3,0)</f>
        <v>24</v>
      </c>
      <c r="N18" s="3">
        <f>VLOOKUP(H18&amp;I18,inventory!O:S,4,0)</f>
        <v>-2</v>
      </c>
      <c r="O18" s="3">
        <f>VLOOKUP(H18&amp;I18,inventory!O:S,5,0)</f>
        <v>0</v>
      </c>
      <c r="P18" s="1">
        <f t="shared" si="1"/>
        <v>-2</v>
      </c>
    </row>
    <row r="19" spans="1:16" hidden="1" x14ac:dyDescent="0.3">
      <c r="A19" s="5">
        <v>45642</v>
      </c>
      <c r="B19" s="5">
        <v>45663</v>
      </c>
      <c r="C19" s="1" t="s">
        <v>2244</v>
      </c>
      <c r="D19" s="1" t="s">
        <v>2051</v>
      </c>
      <c r="E19" s="1" t="s">
        <v>1864</v>
      </c>
      <c r="F19" s="1">
        <v>24</v>
      </c>
      <c r="G19" s="1">
        <v>0</v>
      </c>
      <c r="H19" s="1" t="s">
        <v>1674</v>
      </c>
      <c r="I19" s="1" t="s">
        <v>12</v>
      </c>
      <c r="K19" s="1">
        <f t="shared" si="0"/>
        <v>-2</v>
      </c>
      <c r="L19" s="3">
        <f>VLOOKUP(H19&amp;I19,inventory!O:S,2,0)</f>
        <v>22</v>
      </c>
      <c r="M19" s="3">
        <f>VLOOKUP(H19&amp;I19,inventory!O:S,3,0)</f>
        <v>24</v>
      </c>
      <c r="N19" s="3">
        <f>VLOOKUP(H19&amp;I19,inventory!O:S,4,0)</f>
        <v>-2</v>
      </c>
      <c r="O19" s="3">
        <f>VLOOKUP(H19&amp;I19,inventory!O:S,5,0)</f>
        <v>0</v>
      </c>
      <c r="P19" s="1">
        <f t="shared" si="1"/>
        <v>-2</v>
      </c>
    </row>
    <row r="20" spans="1:16" hidden="1" x14ac:dyDescent="0.3">
      <c r="G20" s="17">
        <v>2</v>
      </c>
      <c r="H20" s="17" t="s">
        <v>1674</v>
      </c>
      <c r="I20" s="17" t="s">
        <v>1376</v>
      </c>
      <c r="K20" s="1">
        <f t="shared" si="0"/>
        <v>2</v>
      </c>
      <c r="L20" s="3">
        <f>VLOOKUP(H20&amp;I20,inventory!O:S,2,0)</f>
        <v>2</v>
      </c>
      <c r="M20" s="3">
        <f>VLOOKUP(H20&amp;I20,inventory!O:S,3,0)</f>
        <v>2</v>
      </c>
      <c r="N20" s="3">
        <f>VLOOKUP(H20&amp;I20,inventory!O:S,4,0)</f>
        <v>0</v>
      </c>
      <c r="O20" s="3">
        <f>VLOOKUP(H20&amp;I20,inventory!O:S,5,0)</f>
        <v>0</v>
      </c>
      <c r="P20" s="1">
        <f t="shared" si="1"/>
        <v>0</v>
      </c>
    </row>
    <row r="21" spans="1:16" hidden="1" x14ac:dyDescent="0.3">
      <c r="A21" s="5">
        <v>45649</v>
      </c>
      <c r="B21" s="5">
        <v>45659</v>
      </c>
      <c r="C21" s="1" t="s">
        <v>2404</v>
      </c>
      <c r="D21" s="1" t="s">
        <v>2405</v>
      </c>
      <c r="E21" s="1" t="s">
        <v>1864</v>
      </c>
      <c r="F21" s="1">
        <v>2</v>
      </c>
      <c r="G21" s="1">
        <v>0</v>
      </c>
      <c r="H21" s="1" t="s">
        <v>1674</v>
      </c>
      <c r="I21" s="1" t="s">
        <v>1376</v>
      </c>
      <c r="K21" s="1">
        <f t="shared" si="0"/>
        <v>0</v>
      </c>
      <c r="L21" s="3">
        <f>VLOOKUP(H21&amp;I21,inventory!O:S,2,0)</f>
        <v>2</v>
      </c>
      <c r="M21" s="3">
        <f>VLOOKUP(H21&amp;I21,inventory!O:S,3,0)</f>
        <v>2</v>
      </c>
      <c r="N21" s="3">
        <f>VLOOKUP(H21&amp;I21,inventory!O:S,4,0)</f>
        <v>0</v>
      </c>
      <c r="O21" s="3">
        <f>VLOOKUP(H21&amp;I21,inventory!O:S,5,0)</f>
        <v>0</v>
      </c>
      <c r="P21" s="1">
        <f t="shared" si="1"/>
        <v>0</v>
      </c>
    </row>
    <row r="22" spans="1:16" hidden="1" x14ac:dyDescent="0.3">
      <c r="G22" s="17">
        <v>0</v>
      </c>
      <c r="H22" s="17" t="s">
        <v>841</v>
      </c>
      <c r="I22" s="17" t="s">
        <v>1380</v>
      </c>
      <c r="K22" s="1">
        <f t="shared" si="0"/>
        <v>0</v>
      </c>
      <c r="L22" s="3">
        <f>VLOOKUP(H22&amp;I22,inventory!O:S,2,0)</f>
        <v>0</v>
      </c>
      <c r="M22" s="3">
        <f>VLOOKUP(H22&amp;I22,inventory!O:S,3,0)</f>
        <v>0</v>
      </c>
      <c r="N22" s="3">
        <f>VLOOKUP(H22&amp;I22,inventory!O:S,4,0)</f>
        <v>0</v>
      </c>
      <c r="O22" s="3">
        <f>VLOOKUP(H22&amp;I22,inventory!O:S,5,0)</f>
        <v>0</v>
      </c>
      <c r="P22" s="1">
        <f t="shared" si="1"/>
        <v>0</v>
      </c>
    </row>
    <row r="23" spans="1:16" ht="15" hidden="1" customHeight="1" x14ac:dyDescent="0.3">
      <c r="G23" s="17">
        <v>0</v>
      </c>
      <c r="H23" s="17" t="s">
        <v>841</v>
      </c>
      <c r="I23" s="17" t="s">
        <v>1646</v>
      </c>
      <c r="K23" s="1">
        <f t="shared" si="0"/>
        <v>0</v>
      </c>
      <c r="L23" s="3">
        <f>VLOOKUP(H23&amp;I23,inventory!O:S,2,0)</f>
        <v>0</v>
      </c>
      <c r="M23" s="3">
        <f>VLOOKUP(H23&amp;I23,inventory!O:S,3,0)</f>
        <v>0</v>
      </c>
      <c r="N23" s="3">
        <f>VLOOKUP(H23&amp;I23,inventory!O:S,4,0)</f>
        <v>0</v>
      </c>
      <c r="O23" s="3">
        <f>VLOOKUP(H23&amp;I23,inventory!O:S,5,0)</f>
        <v>0</v>
      </c>
      <c r="P23" s="1">
        <f t="shared" si="1"/>
        <v>0</v>
      </c>
    </row>
    <row r="24" spans="1:16" hidden="1" x14ac:dyDescent="0.3">
      <c r="G24" s="17">
        <v>0</v>
      </c>
      <c r="H24" s="17" t="s">
        <v>841</v>
      </c>
      <c r="I24" s="17" t="s">
        <v>12</v>
      </c>
      <c r="K24" s="1">
        <f t="shared" si="0"/>
        <v>0</v>
      </c>
      <c r="L24" s="3">
        <f>VLOOKUP(H24&amp;I24,inventory!O:S,2,0)</f>
        <v>0</v>
      </c>
      <c r="M24" s="3">
        <f>VLOOKUP(H24&amp;I24,inventory!O:S,3,0)</f>
        <v>0</v>
      </c>
      <c r="N24" s="3">
        <f>VLOOKUP(H24&amp;I24,inventory!O:S,4,0)</f>
        <v>0</v>
      </c>
      <c r="O24" s="3">
        <f>VLOOKUP(H24&amp;I24,inventory!O:S,5,0)</f>
        <v>0</v>
      </c>
      <c r="P24" s="1">
        <f t="shared" si="1"/>
        <v>0</v>
      </c>
    </row>
    <row r="25" spans="1:16" hidden="1" x14ac:dyDescent="0.3">
      <c r="G25" s="17">
        <v>0</v>
      </c>
      <c r="H25" s="17" t="s">
        <v>841</v>
      </c>
      <c r="I25" s="17" t="s">
        <v>1376</v>
      </c>
      <c r="K25" s="1">
        <f t="shared" si="0"/>
        <v>0</v>
      </c>
      <c r="L25" s="3">
        <f>VLOOKUP(H25&amp;I25,inventory!O:S,2,0)</f>
        <v>0</v>
      </c>
      <c r="M25" s="3">
        <f>VLOOKUP(H25&amp;I25,inventory!O:S,3,0)</f>
        <v>0</v>
      </c>
      <c r="N25" s="3">
        <f>VLOOKUP(H25&amp;I25,inventory!O:S,4,0)</f>
        <v>0</v>
      </c>
      <c r="O25" s="3">
        <f>VLOOKUP(H25&amp;I25,inventory!O:S,5,0)</f>
        <v>0</v>
      </c>
      <c r="P25" s="1">
        <f t="shared" si="1"/>
        <v>0</v>
      </c>
    </row>
    <row r="26" spans="1:16" hidden="1" x14ac:dyDescent="0.3">
      <c r="G26" s="17">
        <v>0</v>
      </c>
      <c r="H26" s="17" t="s">
        <v>841</v>
      </c>
      <c r="I26" s="17" t="s">
        <v>1720</v>
      </c>
      <c r="K26" s="1">
        <f t="shared" si="0"/>
        <v>0</v>
      </c>
      <c r="L26" s="3">
        <f>VLOOKUP(H26&amp;I26,inventory!O:S,2,0)</f>
        <v>0</v>
      </c>
      <c r="M26" s="3">
        <f>VLOOKUP(H26&amp;I26,inventory!O:S,3,0)</f>
        <v>0</v>
      </c>
      <c r="N26" s="3">
        <f>VLOOKUP(H26&amp;I26,inventory!O:S,4,0)</f>
        <v>0</v>
      </c>
      <c r="O26" s="3">
        <f>VLOOKUP(H26&amp;I26,inventory!O:S,5,0)</f>
        <v>0</v>
      </c>
      <c r="P26" s="1">
        <f t="shared" si="1"/>
        <v>0</v>
      </c>
    </row>
    <row r="27" spans="1:16" hidden="1" x14ac:dyDescent="0.3">
      <c r="G27" s="17">
        <v>25</v>
      </c>
      <c r="H27" s="17" t="s">
        <v>1675</v>
      </c>
      <c r="I27" s="17" t="s">
        <v>12</v>
      </c>
      <c r="K27" s="1">
        <f t="shared" si="0"/>
        <v>25</v>
      </c>
      <c r="L27" s="3">
        <f>VLOOKUP(H27&amp;I27,inventory!O:S,2,0)</f>
        <v>25</v>
      </c>
      <c r="M27" s="3">
        <f>VLOOKUP(H27&amp;I27,inventory!O:S,3,0)</f>
        <v>25</v>
      </c>
      <c r="N27" s="3">
        <f>VLOOKUP(H27&amp;I27,inventory!O:S,4,0)</f>
        <v>0</v>
      </c>
      <c r="O27" s="3">
        <f>VLOOKUP(H27&amp;I27,inventory!O:S,5,0)</f>
        <v>0</v>
      </c>
      <c r="P27" s="1">
        <f t="shared" si="1"/>
        <v>0</v>
      </c>
    </row>
    <row r="28" spans="1:16" hidden="1" x14ac:dyDescent="0.3">
      <c r="A28" s="5">
        <v>45642</v>
      </c>
      <c r="B28" s="5">
        <v>45663</v>
      </c>
      <c r="C28" s="1" t="s">
        <v>2244</v>
      </c>
      <c r="D28" s="1" t="s">
        <v>2051</v>
      </c>
      <c r="E28" s="1" t="s">
        <v>1864</v>
      </c>
      <c r="F28" s="1">
        <v>25</v>
      </c>
      <c r="G28" s="1">
        <v>0</v>
      </c>
      <c r="H28" s="1" t="s">
        <v>1675</v>
      </c>
      <c r="I28" s="1" t="s">
        <v>12</v>
      </c>
      <c r="K28" s="1">
        <f t="shared" si="0"/>
        <v>0</v>
      </c>
      <c r="L28" s="3">
        <f>VLOOKUP(H28&amp;I28,inventory!O:S,2,0)</f>
        <v>25</v>
      </c>
      <c r="M28" s="3">
        <f>VLOOKUP(H28&amp;I28,inventory!O:S,3,0)</f>
        <v>25</v>
      </c>
      <c r="N28" s="3">
        <f>VLOOKUP(H28&amp;I28,inventory!O:S,4,0)</f>
        <v>0</v>
      </c>
      <c r="O28" s="3">
        <f>VLOOKUP(H28&amp;I28,inventory!O:S,5,0)</f>
        <v>0</v>
      </c>
      <c r="P28" s="1">
        <f t="shared" si="1"/>
        <v>0</v>
      </c>
    </row>
    <row r="29" spans="1:16" hidden="1" x14ac:dyDescent="0.3">
      <c r="G29" s="17">
        <v>0</v>
      </c>
      <c r="H29" s="17" t="s">
        <v>1675</v>
      </c>
      <c r="I29" s="17" t="s">
        <v>1720</v>
      </c>
      <c r="K29" s="1">
        <f t="shared" si="0"/>
        <v>0</v>
      </c>
      <c r="L29" s="3">
        <f>VLOOKUP(H29&amp;I29,inventory!O:S,2,0)</f>
        <v>0</v>
      </c>
      <c r="M29" s="3">
        <f>VLOOKUP(H29&amp;I29,inventory!O:S,3,0)</f>
        <v>0</v>
      </c>
      <c r="N29" s="3">
        <f>VLOOKUP(H29&amp;I29,inventory!O:S,4,0)</f>
        <v>0</v>
      </c>
      <c r="O29" s="3">
        <f>VLOOKUP(H29&amp;I29,inventory!O:S,5,0)</f>
        <v>0</v>
      </c>
      <c r="P29" s="1">
        <f t="shared" si="1"/>
        <v>0</v>
      </c>
    </row>
    <row r="30" spans="1:16" hidden="1" x14ac:dyDescent="0.3">
      <c r="G30" s="17">
        <v>0</v>
      </c>
      <c r="H30" s="17" t="s">
        <v>842</v>
      </c>
      <c r="I30" s="17" t="s">
        <v>1646</v>
      </c>
      <c r="K30" s="1">
        <f t="shared" si="0"/>
        <v>0</v>
      </c>
      <c r="L30" s="3">
        <f>VLOOKUP(H30&amp;I30,inventory!O:S,2,0)</f>
        <v>0</v>
      </c>
      <c r="M30" s="3">
        <f>VLOOKUP(H30&amp;I30,inventory!O:S,3,0)</f>
        <v>0</v>
      </c>
      <c r="N30" s="3">
        <f>VLOOKUP(H30&amp;I30,inventory!O:S,4,0)</f>
        <v>0</v>
      </c>
      <c r="O30" s="3">
        <f>VLOOKUP(H30&amp;I30,inventory!O:S,5,0)</f>
        <v>0</v>
      </c>
      <c r="P30" s="1">
        <f t="shared" si="1"/>
        <v>0</v>
      </c>
    </row>
    <row r="31" spans="1:16" hidden="1" x14ac:dyDescent="0.3">
      <c r="G31" s="17">
        <v>0</v>
      </c>
      <c r="H31" s="17" t="s">
        <v>842</v>
      </c>
      <c r="I31" s="17" t="s">
        <v>12</v>
      </c>
      <c r="K31" s="1">
        <f t="shared" si="0"/>
        <v>0</v>
      </c>
      <c r="L31" s="3">
        <f>VLOOKUP(H31&amp;I31,inventory!O:S,2,0)</f>
        <v>0</v>
      </c>
      <c r="M31" s="3">
        <f>VLOOKUP(H31&amp;I31,inventory!O:S,3,0)</f>
        <v>0</v>
      </c>
      <c r="N31" s="3">
        <f>VLOOKUP(H31&amp;I31,inventory!O:S,4,0)</f>
        <v>0</v>
      </c>
      <c r="O31" s="3">
        <f>VLOOKUP(H31&amp;I31,inventory!O:S,5,0)</f>
        <v>0</v>
      </c>
      <c r="P31" s="1">
        <f t="shared" si="1"/>
        <v>0</v>
      </c>
    </row>
    <row r="32" spans="1:16" hidden="1" x14ac:dyDescent="0.3">
      <c r="G32" s="17">
        <v>0</v>
      </c>
      <c r="H32" s="17" t="s">
        <v>471</v>
      </c>
      <c r="I32" s="17" t="s">
        <v>1380</v>
      </c>
      <c r="K32" s="1">
        <f t="shared" si="0"/>
        <v>0</v>
      </c>
      <c r="L32" s="3">
        <f>VLOOKUP(H32&amp;I32,inventory!O:S,2,0)</f>
        <v>0</v>
      </c>
      <c r="M32" s="3">
        <f>VLOOKUP(H32&amp;I32,inventory!O:S,3,0)</f>
        <v>0</v>
      </c>
      <c r="N32" s="3">
        <f>VLOOKUP(H32&amp;I32,inventory!O:S,4,0)</f>
        <v>0</v>
      </c>
      <c r="O32" s="3">
        <f>VLOOKUP(H32&amp;I32,inventory!O:S,5,0)</f>
        <v>0</v>
      </c>
      <c r="P32" s="1">
        <f t="shared" si="1"/>
        <v>0</v>
      </c>
    </row>
    <row r="33" spans="1:16" hidden="1" x14ac:dyDescent="0.3">
      <c r="G33" s="17">
        <v>0</v>
      </c>
      <c r="H33" s="17" t="s">
        <v>471</v>
      </c>
      <c r="I33" s="17" t="s">
        <v>1646</v>
      </c>
      <c r="K33" s="1">
        <f t="shared" si="0"/>
        <v>0</v>
      </c>
      <c r="L33" s="3">
        <f>VLOOKUP(H33&amp;I33,inventory!O:S,2,0)</f>
        <v>0</v>
      </c>
      <c r="M33" s="3">
        <f>VLOOKUP(H33&amp;I33,inventory!O:S,3,0)</f>
        <v>0</v>
      </c>
      <c r="N33" s="3">
        <f>VLOOKUP(H33&amp;I33,inventory!O:S,4,0)</f>
        <v>0</v>
      </c>
      <c r="O33" s="3">
        <f>VLOOKUP(H33&amp;I33,inventory!O:S,5,0)</f>
        <v>0</v>
      </c>
      <c r="P33" s="1">
        <f t="shared" si="1"/>
        <v>0</v>
      </c>
    </row>
    <row r="34" spans="1:16" hidden="1" x14ac:dyDescent="0.3">
      <c r="G34" s="17">
        <v>0</v>
      </c>
      <c r="H34" s="17" t="s">
        <v>471</v>
      </c>
      <c r="I34" s="17" t="s">
        <v>12</v>
      </c>
      <c r="K34" s="1">
        <f t="shared" si="0"/>
        <v>0</v>
      </c>
      <c r="L34" s="3">
        <f>VLOOKUP(H34&amp;I34,inventory!O:S,2,0)</f>
        <v>0</v>
      </c>
      <c r="M34" s="3">
        <f>VLOOKUP(H34&amp;I34,inventory!O:S,3,0)</f>
        <v>0</v>
      </c>
      <c r="N34" s="3">
        <f>VLOOKUP(H34&amp;I34,inventory!O:S,4,0)</f>
        <v>0</v>
      </c>
      <c r="O34" s="3">
        <f>VLOOKUP(H34&amp;I34,inventory!O:S,5,0)</f>
        <v>0</v>
      </c>
      <c r="P34" s="1">
        <f t="shared" si="1"/>
        <v>0</v>
      </c>
    </row>
    <row r="35" spans="1:16" hidden="1" x14ac:dyDescent="0.3">
      <c r="G35" s="17">
        <v>0</v>
      </c>
      <c r="H35" s="17" t="s">
        <v>471</v>
      </c>
      <c r="I35" s="17" t="s">
        <v>1720</v>
      </c>
      <c r="K35" s="1">
        <f t="shared" si="0"/>
        <v>0</v>
      </c>
      <c r="L35" s="3">
        <f>VLOOKUP(H35&amp;I35,inventory!O:S,2,0)</f>
        <v>0</v>
      </c>
      <c r="M35" s="3">
        <f>VLOOKUP(H35&amp;I35,inventory!O:S,3,0)</f>
        <v>0</v>
      </c>
      <c r="N35" s="3">
        <f>VLOOKUP(H35&amp;I35,inventory!O:S,4,0)</f>
        <v>0</v>
      </c>
      <c r="O35" s="3">
        <f>VLOOKUP(H35&amp;I35,inventory!O:S,5,0)</f>
        <v>0</v>
      </c>
      <c r="P35" s="1">
        <f t="shared" si="1"/>
        <v>0</v>
      </c>
    </row>
    <row r="36" spans="1:16" hidden="1" x14ac:dyDescent="0.3">
      <c r="G36" s="17">
        <v>0</v>
      </c>
      <c r="H36" s="17" t="s">
        <v>843</v>
      </c>
      <c r="I36" s="17" t="s">
        <v>12</v>
      </c>
      <c r="K36" s="1">
        <f t="shared" si="0"/>
        <v>0</v>
      </c>
      <c r="L36" s="3">
        <f>VLOOKUP(H36&amp;I36,inventory!O:S,2,0)</f>
        <v>0</v>
      </c>
      <c r="M36" s="3">
        <f>VLOOKUP(H36&amp;I36,inventory!O:S,3,0)</f>
        <v>0</v>
      </c>
      <c r="N36" s="3">
        <f>VLOOKUP(H36&amp;I36,inventory!O:S,4,0)</f>
        <v>0</v>
      </c>
      <c r="O36" s="3">
        <f>VLOOKUP(H36&amp;I36,inventory!O:S,5,0)</f>
        <v>0</v>
      </c>
      <c r="P36" s="1">
        <f t="shared" si="1"/>
        <v>0</v>
      </c>
    </row>
    <row r="37" spans="1:16" hidden="1" x14ac:dyDescent="0.3">
      <c r="G37" s="17">
        <v>0</v>
      </c>
      <c r="H37" s="17" t="s">
        <v>1789</v>
      </c>
      <c r="I37" s="17" t="s">
        <v>12</v>
      </c>
      <c r="K37" s="1">
        <f t="shared" si="0"/>
        <v>0</v>
      </c>
      <c r="L37" s="3">
        <f>VLOOKUP(H37&amp;I37,inventory!O:S,2,0)</f>
        <v>0</v>
      </c>
      <c r="M37" s="3">
        <f>VLOOKUP(H37&amp;I37,inventory!O:S,3,0)</f>
        <v>0</v>
      </c>
      <c r="N37" s="3">
        <f>VLOOKUP(H37&amp;I37,inventory!O:S,4,0)</f>
        <v>0</v>
      </c>
      <c r="O37" s="3">
        <f>VLOOKUP(H37&amp;I37,inventory!O:S,5,0)</f>
        <v>0</v>
      </c>
      <c r="P37" s="1">
        <f t="shared" si="1"/>
        <v>0</v>
      </c>
    </row>
    <row r="38" spans="1:16" hidden="1" x14ac:dyDescent="0.3">
      <c r="G38" s="17">
        <v>0</v>
      </c>
      <c r="H38" s="17" t="s">
        <v>844</v>
      </c>
      <c r="I38" s="17" t="s">
        <v>12</v>
      </c>
      <c r="K38" s="1">
        <f t="shared" si="0"/>
        <v>0</v>
      </c>
      <c r="L38" s="3">
        <f>VLOOKUP(H38&amp;I38,inventory!O:S,2,0)</f>
        <v>0</v>
      </c>
      <c r="M38" s="3">
        <f>VLOOKUP(H38&amp;I38,inventory!O:S,3,0)</f>
        <v>0</v>
      </c>
      <c r="N38" s="3">
        <f>VLOOKUP(H38&amp;I38,inventory!O:S,4,0)</f>
        <v>0</v>
      </c>
      <c r="O38" s="3">
        <f>VLOOKUP(H38&amp;I38,inventory!O:S,5,0)</f>
        <v>0</v>
      </c>
      <c r="P38" s="1">
        <f t="shared" si="1"/>
        <v>0</v>
      </c>
    </row>
    <row r="39" spans="1:16" hidden="1" x14ac:dyDescent="0.3">
      <c r="G39" s="17">
        <v>0</v>
      </c>
      <c r="H39" s="17" t="s">
        <v>845</v>
      </c>
      <c r="I39" s="17" t="s">
        <v>12</v>
      </c>
      <c r="K39" s="1">
        <f t="shared" si="0"/>
        <v>0</v>
      </c>
      <c r="L39" s="3">
        <f>VLOOKUP(H39&amp;I39,inventory!O:S,2,0)</f>
        <v>0</v>
      </c>
      <c r="M39" s="3">
        <f>VLOOKUP(H39&amp;I39,inventory!O:S,3,0)</f>
        <v>0</v>
      </c>
      <c r="N39" s="3">
        <f>VLOOKUP(H39&amp;I39,inventory!O:S,4,0)</f>
        <v>0</v>
      </c>
      <c r="O39" s="3">
        <f>VLOOKUP(H39&amp;I39,inventory!O:S,5,0)</f>
        <v>0</v>
      </c>
      <c r="P39" s="1">
        <f t="shared" si="1"/>
        <v>0</v>
      </c>
    </row>
    <row r="40" spans="1:16" hidden="1" x14ac:dyDescent="0.3">
      <c r="G40" s="17">
        <v>0</v>
      </c>
      <c r="H40" s="17" t="s">
        <v>1303</v>
      </c>
      <c r="I40" s="17" t="s">
        <v>12</v>
      </c>
      <c r="K40" s="1">
        <f t="shared" si="0"/>
        <v>0</v>
      </c>
      <c r="L40" s="3">
        <f>VLOOKUP(H40&amp;I40,inventory!O:S,2,0)</f>
        <v>0</v>
      </c>
      <c r="M40" s="3">
        <f>VLOOKUP(H40&amp;I40,inventory!O:S,3,0)</f>
        <v>0</v>
      </c>
      <c r="N40" s="3">
        <f>VLOOKUP(H40&amp;I40,inventory!O:S,4,0)</f>
        <v>0</v>
      </c>
      <c r="O40" s="3">
        <f>VLOOKUP(H40&amp;I40,inventory!O:S,5,0)</f>
        <v>0</v>
      </c>
      <c r="P40" s="1">
        <f t="shared" si="1"/>
        <v>0</v>
      </c>
    </row>
    <row r="41" spans="1:16" hidden="1" x14ac:dyDescent="0.3">
      <c r="G41" s="17">
        <v>1</v>
      </c>
      <c r="H41" s="17" t="s">
        <v>234</v>
      </c>
      <c r="I41" s="17" t="s">
        <v>12</v>
      </c>
      <c r="K41" s="1">
        <f t="shared" si="0"/>
        <v>1</v>
      </c>
      <c r="L41" s="3">
        <f>VLOOKUP(H41&amp;I41,inventory!O:S,2,0)</f>
        <v>1</v>
      </c>
      <c r="M41" s="3">
        <f>VLOOKUP(H41&amp;I41,inventory!O:S,3,0)</f>
        <v>0</v>
      </c>
      <c r="N41" s="3">
        <f>VLOOKUP(H41&amp;I41,inventory!O:S,4,0)</f>
        <v>1</v>
      </c>
      <c r="O41" s="3">
        <f>VLOOKUP(H41&amp;I41,inventory!O:S,5,0)</f>
        <v>0</v>
      </c>
      <c r="P41" s="1">
        <f t="shared" si="1"/>
        <v>1</v>
      </c>
    </row>
    <row r="42" spans="1:16" hidden="1" x14ac:dyDescent="0.3">
      <c r="G42" s="17">
        <v>0</v>
      </c>
      <c r="H42" s="17" t="s">
        <v>234</v>
      </c>
      <c r="I42" s="17" t="s">
        <v>1375</v>
      </c>
      <c r="K42" s="1">
        <f t="shared" si="0"/>
        <v>0</v>
      </c>
      <c r="L42" s="3">
        <f>VLOOKUP(H42&amp;I42,inventory!O:S,2,0)</f>
        <v>0</v>
      </c>
      <c r="M42" s="3">
        <f>VLOOKUP(H42&amp;I42,inventory!O:S,3,0)</f>
        <v>0</v>
      </c>
      <c r="N42" s="3">
        <f>VLOOKUP(H42&amp;I42,inventory!O:S,4,0)</f>
        <v>0</v>
      </c>
      <c r="O42" s="3">
        <f>VLOOKUP(H42&amp;I42,inventory!O:S,5,0)</f>
        <v>0</v>
      </c>
      <c r="P42" s="1">
        <f t="shared" si="1"/>
        <v>0</v>
      </c>
    </row>
    <row r="43" spans="1:16" hidden="1" x14ac:dyDescent="0.3">
      <c r="G43" s="17">
        <v>0</v>
      </c>
      <c r="H43" s="17" t="s">
        <v>1829</v>
      </c>
      <c r="I43" s="17" t="s">
        <v>1380</v>
      </c>
      <c r="K43" s="1">
        <f t="shared" si="0"/>
        <v>0</v>
      </c>
      <c r="L43" s="3">
        <f>VLOOKUP(H43&amp;I43,inventory!O:S,2,0)</f>
        <v>0</v>
      </c>
      <c r="M43" s="3">
        <f>VLOOKUP(H43&amp;I43,inventory!O:S,3,0)</f>
        <v>0</v>
      </c>
      <c r="N43" s="3">
        <f>VLOOKUP(H43&amp;I43,inventory!O:S,4,0)</f>
        <v>0</v>
      </c>
      <c r="O43" s="3">
        <f>VLOOKUP(H43&amp;I43,inventory!O:S,5,0)</f>
        <v>0</v>
      </c>
      <c r="P43" s="1">
        <f t="shared" si="1"/>
        <v>0</v>
      </c>
    </row>
    <row r="44" spans="1:16" hidden="1" x14ac:dyDescent="0.3">
      <c r="G44" s="17">
        <v>0</v>
      </c>
      <c r="H44" s="17" t="s">
        <v>1381</v>
      </c>
      <c r="I44" s="17" t="s">
        <v>1380</v>
      </c>
      <c r="K44" s="1">
        <f t="shared" si="0"/>
        <v>0</v>
      </c>
      <c r="L44" s="3">
        <f>VLOOKUP(H44&amp;I44,inventory!O:S,2,0)</f>
        <v>0</v>
      </c>
      <c r="M44" s="3">
        <f>VLOOKUP(H44&amp;I44,inventory!O:S,3,0)</f>
        <v>60</v>
      </c>
      <c r="N44" s="3">
        <f>VLOOKUP(H44&amp;I44,inventory!O:S,4,0)</f>
        <v>-60</v>
      </c>
      <c r="O44" s="3">
        <f>VLOOKUP(H44&amp;I44,inventory!O:S,5,0)</f>
        <v>60</v>
      </c>
      <c r="P44" s="1">
        <f t="shared" si="1"/>
        <v>0</v>
      </c>
    </row>
    <row r="45" spans="1:16" hidden="1" x14ac:dyDescent="0.3">
      <c r="A45" s="5">
        <v>45631</v>
      </c>
      <c r="B45" s="5">
        <v>45709</v>
      </c>
      <c r="C45" s="1" t="s">
        <v>2278</v>
      </c>
      <c r="D45" s="1" t="s">
        <v>2140</v>
      </c>
      <c r="E45" s="1" t="s">
        <v>15</v>
      </c>
      <c r="F45" s="1">
        <v>0</v>
      </c>
      <c r="G45" s="1">
        <v>30</v>
      </c>
      <c r="H45" s="1" t="s">
        <v>1381</v>
      </c>
      <c r="I45" s="1" t="s">
        <v>1380</v>
      </c>
      <c r="J45" s="1" t="s">
        <v>2279</v>
      </c>
      <c r="K45" s="1">
        <f t="shared" si="0"/>
        <v>30</v>
      </c>
      <c r="L45" s="3">
        <f>VLOOKUP(H45&amp;I45,inventory!O:S,2,0)</f>
        <v>0</v>
      </c>
      <c r="M45" s="3">
        <f>VLOOKUP(H45&amp;I45,inventory!O:S,3,0)</f>
        <v>60</v>
      </c>
      <c r="N45" s="3">
        <f>VLOOKUP(H45&amp;I45,inventory!O:S,4,0)</f>
        <v>-60</v>
      </c>
      <c r="O45" s="3">
        <f>VLOOKUP(H45&amp;I45,inventory!O:S,5,0)</f>
        <v>60</v>
      </c>
      <c r="P45" s="1">
        <f t="shared" si="1"/>
        <v>0</v>
      </c>
    </row>
    <row r="46" spans="1:16" hidden="1" x14ac:dyDescent="0.3">
      <c r="A46" s="5">
        <v>45631</v>
      </c>
      <c r="B46" s="5">
        <v>45709</v>
      </c>
      <c r="C46" s="1" t="s">
        <v>2140</v>
      </c>
      <c r="D46" s="1" t="s">
        <v>2141</v>
      </c>
      <c r="E46" s="1" t="s">
        <v>2022</v>
      </c>
      <c r="F46" s="1">
        <v>30</v>
      </c>
      <c r="G46" s="1">
        <v>0</v>
      </c>
      <c r="H46" s="1" t="s">
        <v>1381</v>
      </c>
      <c r="I46" s="1" t="s">
        <v>1380</v>
      </c>
      <c r="K46" s="1">
        <f t="shared" si="0"/>
        <v>0</v>
      </c>
      <c r="L46" s="3">
        <f>VLOOKUP(H46&amp;I46,inventory!O:S,2,0)</f>
        <v>0</v>
      </c>
      <c r="M46" s="3">
        <f>VLOOKUP(H46&amp;I46,inventory!O:S,3,0)</f>
        <v>60</v>
      </c>
      <c r="N46" s="3">
        <f>VLOOKUP(H46&amp;I46,inventory!O:S,4,0)</f>
        <v>-60</v>
      </c>
      <c r="O46" s="3">
        <f>VLOOKUP(H46&amp;I46,inventory!O:S,5,0)</f>
        <v>60</v>
      </c>
      <c r="P46" s="1">
        <f t="shared" si="1"/>
        <v>0</v>
      </c>
    </row>
    <row r="47" spans="1:16" hidden="1" x14ac:dyDescent="0.3">
      <c r="A47" s="5">
        <v>45631</v>
      </c>
      <c r="B47" s="5">
        <v>45737</v>
      </c>
      <c r="C47" s="1" t="s">
        <v>2276</v>
      </c>
      <c r="D47" s="1" t="s">
        <v>2142</v>
      </c>
      <c r="E47" s="1" t="s">
        <v>15</v>
      </c>
      <c r="F47" s="1">
        <v>0</v>
      </c>
      <c r="G47" s="1">
        <v>30</v>
      </c>
      <c r="H47" s="1" t="s">
        <v>1381</v>
      </c>
      <c r="I47" s="1" t="s">
        <v>1380</v>
      </c>
      <c r="J47" s="1" t="s">
        <v>2277</v>
      </c>
      <c r="K47" s="1">
        <f t="shared" si="0"/>
        <v>30</v>
      </c>
      <c r="L47" s="3">
        <f>VLOOKUP(H47&amp;I47,inventory!O:S,2,0)</f>
        <v>0</v>
      </c>
      <c r="M47" s="3">
        <f>VLOOKUP(H47&amp;I47,inventory!O:S,3,0)</f>
        <v>60</v>
      </c>
      <c r="N47" s="3">
        <f>VLOOKUP(H47&amp;I47,inventory!O:S,4,0)</f>
        <v>-60</v>
      </c>
      <c r="O47" s="3">
        <f>VLOOKUP(H47&amp;I47,inventory!O:S,5,0)</f>
        <v>60</v>
      </c>
      <c r="P47" s="1">
        <f t="shared" si="1"/>
        <v>0</v>
      </c>
    </row>
    <row r="48" spans="1:16" hidden="1" x14ac:dyDescent="0.3">
      <c r="A48" s="5">
        <v>45631</v>
      </c>
      <c r="B48" s="5">
        <v>45737</v>
      </c>
      <c r="C48" s="1" t="s">
        <v>2142</v>
      </c>
      <c r="D48" s="1" t="s">
        <v>2141</v>
      </c>
      <c r="E48" s="1" t="s">
        <v>2022</v>
      </c>
      <c r="F48" s="1">
        <v>30</v>
      </c>
      <c r="G48" s="1">
        <v>0</v>
      </c>
      <c r="H48" s="1" t="s">
        <v>1381</v>
      </c>
      <c r="I48" s="1" t="s">
        <v>1380</v>
      </c>
      <c r="K48" s="1">
        <f t="shared" si="0"/>
        <v>0</v>
      </c>
      <c r="L48" s="3">
        <f>VLOOKUP(H48&amp;I48,inventory!O:S,2,0)</f>
        <v>0</v>
      </c>
      <c r="M48" s="3">
        <f>VLOOKUP(H48&amp;I48,inventory!O:S,3,0)</f>
        <v>60</v>
      </c>
      <c r="N48" s="3">
        <f>VLOOKUP(H48&amp;I48,inventory!O:S,4,0)</f>
        <v>-60</v>
      </c>
      <c r="O48" s="3">
        <f>VLOOKUP(H48&amp;I48,inventory!O:S,5,0)</f>
        <v>60</v>
      </c>
      <c r="P48" s="1">
        <f t="shared" si="1"/>
        <v>0</v>
      </c>
    </row>
    <row r="49" spans="7:16" hidden="1" x14ac:dyDescent="0.3">
      <c r="G49" s="17">
        <v>0</v>
      </c>
      <c r="H49" s="17" t="s">
        <v>1773</v>
      </c>
      <c r="I49" s="17" t="s">
        <v>12</v>
      </c>
      <c r="K49" s="1">
        <f t="shared" si="0"/>
        <v>0</v>
      </c>
      <c r="L49" s="3">
        <f>VLOOKUP(H49&amp;I49,inventory!O:S,2,0)</f>
        <v>0</v>
      </c>
      <c r="M49" s="3">
        <f>VLOOKUP(H49&amp;I49,inventory!O:S,3,0)</f>
        <v>0</v>
      </c>
      <c r="N49" s="3">
        <f>VLOOKUP(H49&amp;I49,inventory!O:S,4,0)</f>
        <v>0</v>
      </c>
      <c r="O49" s="3">
        <f>VLOOKUP(H49&amp;I49,inventory!O:S,5,0)</f>
        <v>0</v>
      </c>
      <c r="P49" s="1">
        <f t="shared" si="1"/>
        <v>0</v>
      </c>
    </row>
    <row r="50" spans="7:16" hidden="1" x14ac:dyDescent="0.3">
      <c r="G50" s="17">
        <v>2</v>
      </c>
      <c r="H50" s="17" t="s">
        <v>1688</v>
      </c>
      <c r="I50" s="17" t="s">
        <v>12</v>
      </c>
      <c r="K50" s="1">
        <f t="shared" si="0"/>
        <v>2</v>
      </c>
      <c r="L50" s="3">
        <f>VLOOKUP(H50&amp;I50,inventory!O:S,2,0)</f>
        <v>2</v>
      </c>
      <c r="M50" s="3">
        <f>VLOOKUP(H50&amp;I50,inventory!O:S,3,0)</f>
        <v>0</v>
      </c>
      <c r="N50" s="3">
        <f>VLOOKUP(H50&amp;I50,inventory!O:S,4,0)</f>
        <v>2</v>
      </c>
      <c r="O50" s="3">
        <f>VLOOKUP(H50&amp;I50,inventory!O:S,5,0)</f>
        <v>0</v>
      </c>
      <c r="P50" s="1">
        <f t="shared" si="1"/>
        <v>2</v>
      </c>
    </row>
    <row r="51" spans="7:16" hidden="1" x14ac:dyDescent="0.3">
      <c r="G51" s="17">
        <v>2</v>
      </c>
      <c r="H51" s="17" t="s">
        <v>235</v>
      </c>
      <c r="I51" s="17" t="s">
        <v>12</v>
      </c>
      <c r="K51" s="1">
        <f t="shared" si="0"/>
        <v>2</v>
      </c>
      <c r="L51" s="3">
        <f>VLOOKUP(H51&amp;I51,inventory!O:S,2,0)</f>
        <v>2</v>
      </c>
      <c r="M51" s="3">
        <f>VLOOKUP(H51&amp;I51,inventory!O:S,3,0)</f>
        <v>0</v>
      </c>
      <c r="N51" s="3">
        <f>VLOOKUP(H51&amp;I51,inventory!O:S,4,0)</f>
        <v>2</v>
      </c>
      <c r="O51" s="3">
        <f>VLOOKUP(H51&amp;I51,inventory!O:S,5,0)</f>
        <v>0</v>
      </c>
      <c r="P51" s="1">
        <f t="shared" si="1"/>
        <v>2</v>
      </c>
    </row>
    <row r="52" spans="7:16" hidden="1" x14ac:dyDescent="0.3">
      <c r="G52" s="17">
        <v>0</v>
      </c>
      <c r="H52" s="17" t="s">
        <v>507</v>
      </c>
      <c r="I52" s="17" t="s">
        <v>1646</v>
      </c>
      <c r="K52" s="1">
        <f t="shared" si="0"/>
        <v>0</v>
      </c>
      <c r="L52" s="3">
        <f>VLOOKUP(H52&amp;I52,inventory!O:S,2,0)</f>
        <v>0</v>
      </c>
      <c r="M52" s="3">
        <f>VLOOKUP(H52&amp;I52,inventory!O:S,3,0)</f>
        <v>0</v>
      </c>
      <c r="N52" s="3">
        <f>VLOOKUP(H52&amp;I52,inventory!O:S,4,0)</f>
        <v>0</v>
      </c>
      <c r="O52" s="3">
        <f>VLOOKUP(H52&amp;I52,inventory!O:S,5,0)</f>
        <v>0</v>
      </c>
      <c r="P52" s="1">
        <f t="shared" si="1"/>
        <v>0</v>
      </c>
    </row>
    <row r="53" spans="7:16" hidden="1" x14ac:dyDescent="0.3">
      <c r="G53" s="17">
        <v>0</v>
      </c>
      <c r="H53" s="17" t="s">
        <v>507</v>
      </c>
      <c r="I53" s="17" t="s">
        <v>12</v>
      </c>
      <c r="K53" s="1">
        <f t="shared" si="0"/>
        <v>0</v>
      </c>
      <c r="L53" s="3">
        <f>VLOOKUP(H53&amp;I53,inventory!O:S,2,0)</f>
        <v>0</v>
      </c>
      <c r="M53" s="3">
        <f>VLOOKUP(H53&amp;I53,inventory!O:S,3,0)</f>
        <v>0</v>
      </c>
      <c r="N53" s="3">
        <f>VLOOKUP(H53&amp;I53,inventory!O:S,4,0)</f>
        <v>0</v>
      </c>
      <c r="O53" s="3">
        <f>VLOOKUP(H53&amp;I53,inventory!O:S,5,0)</f>
        <v>0</v>
      </c>
      <c r="P53" s="1">
        <f t="shared" si="1"/>
        <v>0</v>
      </c>
    </row>
    <row r="54" spans="7:16" hidden="1" x14ac:dyDescent="0.3">
      <c r="G54" s="17">
        <v>0</v>
      </c>
      <c r="H54" s="17" t="s">
        <v>507</v>
      </c>
      <c r="I54" s="17" t="s">
        <v>1644</v>
      </c>
      <c r="K54" s="1">
        <f t="shared" si="0"/>
        <v>0</v>
      </c>
      <c r="L54" s="3">
        <f>VLOOKUP(H54&amp;I54,inventory!O:S,2,0)</f>
        <v>0</v>
      </c>
      <c r="M54" s="3">
        <f>VLOOKUP(H54&amp;I54,inventory!O:S,3,0)</f>
        <v>0</v>
      </c>
      <c r="N54" s="3">
        <f>VLOOKUP(H54&amp;I54,inventory!O:S,4,0)</f>
        <v>0</v>
      </c>
      <c r="O54" s="3">
        <f>VLOOKUP(H54&amp;I54,inventory!O:S,5,0)</f>
        <v>0</v>
      </c>
      <c r="P54" s="1">
        <f t="shared" si="1"/>
        <v>0</v>
      </c>
    </row>
    <row r="55" spans="7:16" hidden="1" x14ac:dyDescent="0.3">
      <c r="G55" s="17">
        <v>0</v>
      </c>
      <c r="H55" s="17" t="s">
        <v>508</v>
      </c>
      <c r="I55" s="17" t="s">
        <v>1646</v>
      </c>
      <c r="K55" s="1">
        <f t="shared" si="0"/>
        <v>0</v>
      </c>
      <c r="L55" s="3">
        <f>VLOOKUP(H55&amp;I55,inventory!O:S,2,0)</f>
        <v>0</v>
      </c>
      <c r="M55" s="3">
        <f>VLOOKUP(H55&amp;I55,inventory!O:S,3,0)</f>
        <v>0</v>
      </c>
      <c r="N55" s="3">
        <f>VLOOKUP(H55&amp;I55,inventory!O:S,4,0)</f>
        <v>0</v>
      </c>
      <c r="O55" s="3">
        <f>VLOOKUP(H55&amp;I55,inventory!O:S,5,0)</f>
        <v>0</v>
      </c>
      <c r="P55" s="1">
        <f t="shared" si="1"/>
        <v>0</v>
      </c>
    </row>
    <row r="56" spans="7:16" hidden="1" x14ac:dyDescent="0.3">
      <c r="G56" s="17">
        <v>0</v>
      </c>
      <c r="H56" s="17" t="s">
        <v>508</v>
      </c>
      <c r="I56" s="17" t="s">
        <v>12</v>
      </c>
      <c r="K56" s="1">
        <f t="shared" si="0"/>
        <v>0</v>
      </c>
      <c r="L56" s="3">
        <f>VLOOKUP(H56&amp;I56,inventory!O:S,2,0)</f>
        <v>0</v>
      </c>
      <c r="M56" s="3">
        <f>VLOOKUP(H56&amp;I56,inventory!O:S,3,0)</f>
        <v>0</v>
      </c>
      <c r="N56" s="3">
        <f>VLOOKUP(H56&amp;I56,inventory!O:S,4,0)</f>
        <v>0</v>
      </c>
      <c r="O56" s="3">
        <f>VLOOKUP(H56&amp;I56,inventory!O:S,5,0)</f>
        <v>0</v>
      </c>
      <c r="P56" s="1">
        <f t="shared" si="1"/>
        <v>0</v>
      </c>
    </row>
    <row r="57" spans="7:16" hidden="1" x14ac:dyDescent="0.3">
      <c r="G57" s="17">
        <v>0</v>
      </c>
      <c r="H57" s="17" t="s">
        <v>509</v>
      </c>
      <c r="I57" s="17" t="s">
        <v>1380</v>
      </c>
      <c r="K57" s="1">
        <f t="shared" si="0"/>
        <v>0</v>
      </c>
      <c r="L57" s="3">
        <f>VLOOKUP(H57&amp;I57,inventory!O:S,2,0)</f>
        <v>0</v>
      </c>
      <c r="M57" s="3">
        <f>VLOOKUP(H57&amp;I57,inventory!O:S,3,0)</f>
        <v>0</v>
      </c>
      <c r="N57" s="3">
        <f>VLOOKUP(H57&amp;I57,inventory!O:S,4,0)</f>
        <v>0</v>
      </c>
      <c r="O57" s="3">
        <f>VLOOKUP(H57&amp;I57,inventory!O:S,5,0)</f>
        <v>0</v>
      </c>
      <c r="P57" s="1">
        <f t="shared" si="1"/>
        <v>0</v>
      </c>
    </row>
    <row r="58" spans="7:16" hidden="1" x14ac:dyDescent="0.3">
      <c r="G58" s="17">
        <v>0</v>
      </c>
      <c r="H58" s="17" t="s">
        <v>509</v>
      </c>
      <c r="I58" s="17" t="s">
        <v>12</v>
      </c>
      <c r="K58" s="1">
        <f t="shared" si="0"/>
        <v>0</v>
      </c>
      <c r="L58" s="3">
        <f>VLOOKUP(H58&amp;I58,inventory!O:S,2,0)</f>
        <v>0</v>
      </c>
      <c r="M58" s="3">
        <f>VLOOKUP(H58&amp;I58,inventory!O:S,3,0)</f>
        <v>0</v>
      </c>
      <c r="N58" s="3">
        <f>VLOOKUP(H58&amp;I58,inventory!O:S,4,0)</f>
        <v>0</v>
      </c>
      <c r="O58" s="3">
        <f>VLOOKUP(H58&amp;I58,inventory!O:S,5,0)</f>
        <v>0</v>
      </c>
      <c r="P58" s="1">
        <f t="shared" si="1"/>
        <v>0</v>
      </c>
    </row>
    <row r="59" spans="7:16" hidden="1" x14ac:dyDescent="0.3">
      <c r="G59" s="17">
        <v>0</v>
      </c>
      <c r="H59" s="17" t="s">
        <v>1382</v>
      </c>
      <c r="I59" s="17" t="s">
        <v>1380</v>
      </c>
      <c r="K59" s="1">
        <f t="shared" si="0"/>
        <v>0</v>
      </c>
      <c r="L59" s="3">
        <f>VLOOKUP(H59&amp;I59,inventory!O:S,2,0)</f>
        <v>0</v>
      </c>
      <c r="M59" s="3">
        <f>VLOOKUP(H59&amp;I59,inventory!O:S,3,0)</f>
        <v>0</v>
      </c>
      <c r="N59" s="3">
        <f>VLOOKUP(H59&amp;I59,inventory!O:S,4,0)</f>
        <v>0</v>
      </c>
      <c r="O59" s="3">
        <f>VLOOKUP(H59&amp;I59,inventory!O:S,5,0)</f>
        <v>0</v>
      </c>
      <c r="P59" s="1">
        <f t="shared" si="1"/>
        <v>0</v>
      </c>
    </row>
    <row r="60" spans="7:16" hidden="1" x14ac:dyDescent="0.3">
      <c r="G60" s="17">
        <v>0</v>
      </c>
      <c r="H60" s="17" t="s">
        <v>510</v>
      </c>
      <c r="I60" s="17" t="s">
        <v>12</v>
      </c>
      <c r="K60" s="1">
        <f t="shared" si="0"/>
        <v>0</v>
      </c>
      <c r="L60" s="3">
        <f>VLOOKUP(H60&amp;I60,inventory!O:S,2,0)</f>
        <v>0</v>
      </c>
      <c r="M60" s="3">
        <f>VLOOKUP(H60&amp;I60,inventory!O:S,3,0)</f>
        <v>0</v>
      </c>
      <c r="N60" s="3">
        <f>VLOOKUP(H60&amp;I60,inventory!O:S,4,0)</f>
        <v>0</v>
      </c>
      <c r="O60" s="3">
        <f>VLOOKUP(H60&amp;I60,inventory!O:S,5,0)</f>
        <v>0</v>
      </c>
      <c r="P60" s="1">
        <f t="shared" si="1"/>
        <v>0</v>
      </c>
    </row>
    <row r="61" spans="7:16" hidden="1" x14ac:dyDescent="0.3">
      <c r="G61" s="17">
        <v>0</v>
      </c>
      <c r="H61" s="17" t="s">
        <v>236</v>
      </c>
      <c r="I61" s="17" t="s">
        <v>12</v>
      </c>
      <c r="K61" s="1">
        <f t="shared" si="0"/>
        <v>0</v>
      </c>
      <c r="L61" s="3">
        <f>VLOOKUP(H61&amp;I61,inventory!O:S,2,0)</f>
        <v>0</v>
      </c>
      <c r="M61" s="3">
        <f>VLOOKUP(H61&amp;I61,inventory!O:S,3,0)</f>
        <v>0</v>
      </c>
      <c r="N61" s="3">
        <f>VLOOKUP(H61&amp;I61,inventory!O:S,4,0)</f>
        <v>0</v>
      </c>
      <c r="O61" s="3">
        <f>VLOOKUP(H61&amp;I61,inventory!O:S,5,0)</f>
        <v>0</v>
      </c>
      <c r="P61" s="1">
        <f t="shared" si="1"/>
        <v>0</v>
      </c>
    </row>
    <row r="62" spans="7:16" hidden="1" x14ac:dyDescent="0.3">
      <c r="G62" s="17">
        <v>0</v>
      </c>
      <c r="H62" s="17" t="s">
        <v>1344</v>
      </c>
      <c r="I62" s="17" t="s">
        <v>1646</v>
      </c>
      <c r="K62" s="1">
        <f>IF(H62&amp;I62=H61&amp;I61,K61+G62-F62,G62)</f>
        <v>0</v>
      </c>
    </row>
    <row r="63" spans="7:16" hidden="1" x14ac:dyDescent="0.3">
      <c r="G63" s="17">
        <v>0</v>
      </c>
      <c r="H63" s="17" t="s">
        <v>1344</v>
      </c>
      <c r="I63" s="17" t="s">
        <v>12</v>
      </c>
      <c r="K63" s="1">
        <f>IF(H63&amp;I63=H62&amp;I62,K62+G63-F63,G63)</f>
        <v>0</v>
      </c>
      <c r="L63" s="3">
        <f>VLOOKUP(H63&amp;I63,inventory!O:S,2,0)</f>
        <v>0</v>
      </c>
      <c r="M63" s="3">
        <f>VLOOKUP(H63&amp;I63,inventory!O:S,3,0)</f>
        <v>0</v>
      </c>
      <c r="N63" s="3">
        <f>VLOOKUP(H63&amp;I63,inventory!O:S,4,0)</f>
        <v>0</v>
      </c>
      <c r="O63" s="3">
        <f>VLOOKUP(H63&amp;I63,inventory!O:S,5,0)</f>
        <v>0</v>
      </c>
      <c r="P63" s="1">
        <f>N63+O63</f>
        <v>0</v>
      </c>
    </row>
    <row r="64" spans="7:16" hidden="1" x14ac:dyDescent="0.3">
      <c r="G64" s="17">
        <v>4</v>
      </c>
      <c r="H64" s="17" t="s">
        <v>1632</v>
      </c>
      <c r="I64" s="17" t="s">
        <v>1631</v>
      </c>
      <c r="K64" s="1">
        <f>IF(H64&amp;I64=H63&amp;I63,K63+G64-F64,G64)</f>
        <v>4</v>
      </c>
      <c r="L64" s="3">
        <f>VLOOKUP(H64&amp;I64,inventory!O:S,2,0)</f>
        <v>4</v>
      </c>
      <c r="M64" s="3">
        <f>VLOOKUP(H64&amp;I64,inventory!O:S,3,0)</f>
        <v>0</v>
      </c>
      <c r="N64" s="3">
        <f>VLOOKUP(H64&amp;I64,inventory!O:S,4,0)</f>
        <v>4</v>
      </c>
      <c r="O64" s="3">
        <f>VLOOKUP(H64&amp;I64,inventory!O:S,5,0)</f>
        <v>0</v>
      </c>
      <c r="P64" s="1">
        <f>N64+O64</f>
        <v>4</v>
      </c>
    </row>
    <row r="65" spans="1:16" hidden="1" x14ac:dyDescent="0.3">
      <c r="G65" s="17">
        <v>5</v>
      </c>
      <c r="H65" s="17" t="s">
        <v>1633</v>
      </c>
      <c r="I65" s="17" t="s">
        <v>1631</v>
      </c>
      <c r="K65" s="1">
        <f>IF(H65&amp;I65=H64&amp;I64,K64+G65-F65,G65)</f>
        <v>5</v>
      </c>
    </row>
    <row r="66" spans="1:16" hidden="1" x14ac:dyDescent="0.3">
      <c r="G66" s="17">
        <v>4</v>
      </c>
      <c r="H66" s="17" t="s">
        <v>1634</v>
      </c>
      <c r="I66" s="17" t="s">
        <v>1631</v>
      </c>
      <c r="K66" s="1">
        <f>IF(H66&amp;I66=H65&amp;I65,K65+G66-F66,G66)</f>
        <v>4</v>
      </c>
      <c r="L66" s="3">
        <f>VLOOKUP(H66&amp;I66,inventory!O:S,2,0)</f>
        <v>4</v>
      </c>
      <c r="M66" s="3">
        <f>VLOOKUP(H66&amp;I66,inventory!O:S,3,0)</f>
        <v>0</v>
      </c>
      <c r="N66" s="3">
        <f>VLOOKUP(H66&amp;I66,inventory!O:S,4,0)</f>
        <v>4</v>
      </c>
      <c r="O66" s="3">
        <f>VLOOKUP(H66&amp;I66,inventory!O:S,5,0)</f>
        <v>0</v>
      </c>
      <c r="P66" s="1">
        <f>N66+O66</f>
        <v>4</v>
      </c>
    </row>
    <row r="67" spans="1:16" hidden="1" x14ac:dyDescent="0.3">
      <c r="G67" s="17">
        <v>0</v>
      </c>
      <c r="H67" s="17" t="s">
        <v>1689</v>
      </c>
      <c r="I67" s="17" t="s">
        <v>1380</v>
      </c>
      <c r="K67" s="1">
        <f>IF(H67&amp;I67=H66&amp;I66,K66+G67-F67,G67)</f>
        <v>0</v>
      </c>
      <c r="L67" s="3">
        <f>VLOOKUP(H67&amp;I67,inventory!O:S,2,0)</f>
        <v>0</v>
      </c>
      <c r="M67" s="3">
        <f>VLOOKUP(H67&amp;I67,inventory!O:S,3,0)</f>
        <v>1</v>
      </c>
      <c r="N67" s="3">
        <f>VLOOKUP(H67&amp;I67,inventory!O:S,4,0)</f>
        <v>-1</v>
      </c>
      <c r="O67" s="3">
        <f>VLOOKUP(H67&amp;I67,inventory!O:S,5,0)</f>
        <v>1</v>
      </c>
      <c r="P67" s="1">
        <f>N67+O67</f>
        <v>0</v>
      </c>
    </row>
    <row r="68" spans="1:16" hidden="1" x14ac:dyDescent="0.3">
      <c r="A68" s="5">
        <v>45644</v>
      </c>
      <c r="B68" s="5">
        <v>45660</v>
      </c>
      <c r="C68" s="1" t="s">
        <v>2387</v>
      </c>
      <c r="D68" s="1" t="s">
        <v>2389</v>
      </c>
      <c r="E68" s="1" t="s">
        <v>2022</v>
      </c>
      <c r="F68" s="1">
        <v>1</v>
      </c>
      <c r="G68" s="1">
        <v>0</v>
      </c>
      <c r="H68" s="1" t="s">
        <v>1689</v>
      </c>
      <c r="I68" s="1" t="s">
        <v>1380</v>
      </c>
      <c r="K68" s="1">
        <f>IF(H68&amp;I68=H67&amp;I67,K67+G68-F68,G68)</f>
        <v>-1</v>
      </c>
      <c r="L68" s="3">
        <f>VLOOKUP(H68&amp;I68,inventory!O:S,2,0)</f>
        <v>0</v>
      </c>
      <c r="M68" s="3">
        <f>VLOOKUP(H68&amp;I68,inventory!O:S,3,0)</f>
        <v>1</v>
      </c>
      <c r="N68" s="3">
        <f>VLOOKUP(H68&amp;I68,inventory!O:S,4,0)</f>
        <v>-1</v>
      </c>
      <c r="O68" s="3">
        <f>VLOOKUP(H68&amp;I68,inventory!O:S,5,0)</f>
        <v>1</v>
      </c>
      <c r="P68" s="1">
        <f>N68+O68</f>
        <v>0</v>
      </c>
    </row>
    <row r="69" spans="1:16" hidden="1" x14ac:dyDescent="0.3">
      <c r="A69" s="5">
        <v>45644</v>
      </c>
      <c r="B69" s="5">
        <v>45667</v>
      </c>
      <c r="C69" s="1" t="s">
        <v>2386</v>
      </c>
      <c r="D69" s="1" t="s">
        <v>2387</v>
      </c>
      <c r="E69" s="1" t="s">
        <v>15</v>
      </c>
      <c r="F69" s="1">
        <v>0</v>
      </c>
      <c r="G69" s="1">
        <v>1</v>
      </c>
      <c r="H69" s="1" t="s">
        <v>1689</v>
      </c>
      <c r="I69" s="1" t="s">
        <v>1380</v>
      </c>
      <c r="J69" s="1" t="s">
        <v>2388</v>
      </c>
      <c r="K69" s="1">
        <f>IF(H69&amp;I69=H68&amp;I68,K68+G69-F69,G69)</f>
        <v>0</v>
      </c>
      <c r="L69" s="3">
        <f>VLOOKUP(H69&amp;I69,inventory!O:S,2,0)</f>
        <v>0</v>
      </c>
      <c r="M69" s="3">
        <f>VLOOKUP(H69&amp;I69,inventory!O:S,3,0)</f>
        <v>1</v>
      </c>
      <c r="N69" s="3">
        <f>VLOOKUP(H69&amp;I69,inventory!O:S,4,0)</f>
        <v>-1</v>
      </c>
      <c r="O69" s="3">
        <f>VLOOKUP(H69&amp;I69,inventory!O:S,5,0)</f>
        <v>1</v>
      </c>
      <c r="P69" s="1">
        <f>N69+O69</f>
        <v>0</v>
      </c>
    </row>
    <row r="70" spans="1:16" hidden="1" x14ac:dyDescent="0.3">
      <c r="G70" s="17">
        <v>0</v>
      </c>
      <c r="H70" s="17" t="s">
        <v>1689</v>
      </c>
      <c r="I70" s="17" t="s">
        <v>1565</v>
      </c>
      <c r="K70" s="1">
        <f>IF(H70&amp;I70=H69&amp;I69,K69+G70-F70,G70)</f>
        <v>0</v>
      </c>
      <c r="L70" s="3">
        <f>VLOOKUP(H70&amp;I70,inventory!O:S,2,0)</f>
        <v>0</v>
      </c>
      <c r="M70" s="3">
        <f>VLOOKUP(H70&amp;I70,inventory!O:S,3,0)</f>
        <v>0</v>
      </c>
      <c r="N70" s="3">
        <f>VLOOKUP(H70&amp;I70,inventory!O:S,4,0)</f>
        <v>0</v>
      </c>
      <c r="O70" s="3">
        <f>VLOOKUP(H70&amp;I70,inventory!O:S,5,0)</f>
        <v>0</v>
      </c>
      <c r="P70" s="1">
        <f>N70+O70</f>
        <v>0</v>
      </c>
    </row>
    <row r="71" spans="1:16" hidden="1" x14ac:dyDescent="0.3">
      <c r="C71" s="5"/>
      <c r="G71" s="17">
        <v>0</v>
      </c>
      <c r="H71" s="17" t="s">
        <v>1689</v>
      </c>
      <c r="I71" s="17" t="s">
        <v>12</v>
      </c>
      <c r="K71" s="1">
        <f>IF(H71&amp;I71=H70&amp;I70,K70+G71-F71,G71)</f>
        <v>0</v>
      </c>
      <c r="L71" s="3">
        <f>VLOOKUP(H71&amp;I71,inventory!O:S,2,0)</f>
        <v>0</v>
      </c>
      <c r="M71" s="3">
        <f>VLOOKUP(H71&amp;I71,inventory!O:S,3,0)</f>
        <v>0</v>
      </c>
      <c r="N71" s="3">
        <f>VLOOKUP(H71&amp;I71,inventory!O:S,4,0)</f>
        <v>0</v>
      </c>
      <c r="O71" s="3">
        <f>VLOOKUP(H71&amp;I71,inventory!O:S,5,0)</f>
        <v>0</v>
      </c>
      <c r="P71" s="1">
        <f>N71+O71</f>
        <v>0</v>
      </c>
    </row>
    <row r="72" spans="1:16" hidden="1" x14ac:dyDescent="0.3">
      <c r="G72" s="17">
        <v>0</v>
      </c>
      <c r="H72" s="17" t="s">
        <v>11</v>
      </c>
      <c r="I72" s="17" t="s">
        <v>1380</v>
      </c>
      <c r="K72" s="1">
        <f>IF(H72&amp;I72=H71&amp;I71,K71+G72-F72,G72)</f>
        <v>0</v>
      </c>
      <c r="L72" s="3">
        <f>VLOOKUP(H72&amp;I72,inventory!O:S,2,0)</f>
        <v>0</v>
      </c>
      <c r="M72" s="3">
        <f>VLOOKUP(H72&amp;I72,inventory!O:S,3,0)</f>
        <v>0</v>
      </c>
      <c r="N72" s="3">
        <f>VLOOKUP(H72&amp;I72,inventory!O:S,4,0)</f>
        <v>0</v>
      </c>
      <c r="O72" s="3">
        <f>VLOOKUP(H72&amp;I72,inventory!O:S,5,0)</f>
        <v>0</v>
      </c>
      <c r="P72" s="1">
        <f>N72+O72</f>
        <v>0</v>
      </c>
    </row>
    <row r="73" spans="1:16" hidden="1" x14ac:dyDescent="0.3">
      <c r="G73" s="17">
        <v>0</v>
      </c>
      <c r="H73" s="17" t="s">
        <v>11</v>
      </c>
      <c r="I73" s="17" t="s">
        <v>1646</v>
      </c>
      <c r="K73" s="1">
        <f>IF(H73&amp;I73=H72&amp;I72,K72+G73-F73,G73)</f>
        <v>0</v>
      </c>
      <c r="L73" s="3">
        <f>VLOOKUP(H73&amp;I73,inventory!O:S,2,0)</f>
        <v>0</v>
      </c>
      <c r="M73" s="3">
        <f>VLOOKUP(H73&amp;I73,inventory!O:S,3,0)</f>
        <v>0</v>
      </c>
      <c r="N73" s="3">
        <f>VLOOKUP(H73&amp;I73,inventory!O:S,4,0)</f>
        <v>0</v>
      </c>
      <c r="O73" s="3">
        <f>VLOOKUP(H73&amp;I73,inventory!O:S,5,0)</f>
        <v>0</v>
      </c>
      <c r="P73" s="1">
        <f>N73+O73</f>
        <v>0</v>
      </c>
    </row>
    <row r="74" spans="1:16" hidden="1" x14ac:dyDescent="0.3">
      <c r="G74" s="17">
        <v>1</v>
      </c>
      <c r="H74" s="17" t="s">
        <v>11</v>
      </c>
      <c r="I74" s="17" t="s">
        <v>12</v>
      </c>
      <c r="K74" s="1">
        <f>IF(H74&amp;I74=H73&amp;I73,K73+G74-F74,G74)</f>
        <v>1</v>
      </c>
      <c r="L74" s="3">
        <f>VLOOKUP(H74&amp;I74,inventory!O:S,2,0)</f>
        <v>1</v>
      </c>
      <c r="M74" s="3">
        <f>VLOOKUP(H74&amp;I74,inventory!O:S,3,0)</f>
        <v>0</v>
      </c>
      <c r="N74" s="3">
        <f>VLOOKUP(H74&amp;I74,inventory!O:S,4,0)</f>
        <v>1</v>
      </c>
      <c r="O74" s="3">
        <f>VLOOKUP(H74&amp;I74,inventory!O:S,5,0)</f>
        <v>0</v>
      </c>
      <c r="P74" s="1">
        <f>N74+O74</f>
        <v>1</v>
      </c>
    </row>
    <row r="75" spans="1:16" hidden="1" x14ac:dyDescent="0.3">
      <c r="G75" s="17">
        <v>0</v>
      </c>
      <c r="H75" s="17" t="s">
        <v>238</v>
      </c>
      <c r="I75" s="17" t="s">
        <v>1380</v>
      </c>
      <c r="K75" s="1">
        <f>IF(H75&amp;I75=H74&amp;I74,K74+G75-F75,G75)</f>
        <v>0</v>
      </c>
      <c r="L75" s="3">
        <f>VLOOKUP(H75&amp;I75,inventory!O:S,2,0)</f>
        <v>0</v>
      </c>
      <c r="M75" s="3">
        <f>VLOOKUP(H75&amp;I75,inventory!O:S,3,0)</f>
        <v>0</v>
      </c>
      <c r="N75" s="3">
        <f>VLOOKUP(H75&amp;I75,inventory!O:S,4,0)</f>
        <v>0</v>
      </c>
      <c r="O75" s="3">
        <f>VLOOKUP(H75&amp;I75,inventory!O:S,5,0)</f>
        <v>0</v>
      </c>
      <c r="P75" s="1">
        <f>N75+O75</f>
        <v>0</v>
      </c>
    </row>
    <row r="76" spans="1:16" hidden="1" x14ac:dyDescent="0.3">
      <c r="G76" s="17">
        <v>9</v>
      </c>
      <c r="H76" s="17" t="s">
        <v>238</v>
      </c>
      <c r="I76" s="17" t="s">
        <v>12</v>
      </c>
      <c r="K76" s="1">
        <f>IF(H76&amp;I76=H75&amp;I75,K75+G76-F76,G76)</f>
        <v>9</v>
      </c>
      <c r="L76" s="3">
        <f>VLOOKUP(H76&amp;I76,inventory!O:S,2,0)</f>
        <v>9</v>
      </c>
      <c r="M76" s="3">
        <f>VLOOKUP(H76&amp;I76,inventory!O:S,3,0)</f>
        <v>0</v>
      </c>
      <c r="N76" s="3">
        <f>VLOOKUP(H76&amp;I76,inventory!O:S,4,0)</f>
        <v>9</v>
      </c>
      <c r="O76" s="3">
        <f>VLOOKUP(H76&amp;I76,inventory!O:S,5,0)</f>
        <v>0</v>
      </c>
      <c r="P76" s="1">
        <f>N76+O76</f>
        <v>9</v>
      </c>
    </row>
    <row r="77" spans="1:16" hidden="1" x14ac:dyDescent="0.3">
      <c r="G77" s="17">
        <v>0</v>
      </c>
      <c r="H77" s="17" t="s">
        <v>238</v>
      </c>
      <c r="I77" s="17" t="s">
        <v>1644</v>
      </c>
      <c r="K77" s="1">
        <f>IF(H77&amp;I77=H76&amp;I76,K76+G77-F77,G77)</f>
        <v>0</v>
      </c>
      <c r="L77" s="3">
        <f>VLOOKUP(H77&amp;I77,inventory!O:S,2,0)</f>
        <v>0</v>
      </c>
      <c r="M77" s="3">
        <f>VLOOKUP(H77&amp;I77,inventory!O:S,3,0)</f>
        <v>0</v>
      </c>
      <c r="N77" s="3">
        <f>VLOOKUP(H77&amp;I77,inventory!O:S,4,0)</f>
        <v>0</v>
      </c>
      <c r="O77" s="3">
        <f>VLOOKUP(H77&amp;I77,inventory!O:S,5,0)</f>
        <v>0</v>
      </c>
      <c r="P77" s="1">
        <f>N77+O77</f>
        <v>0</v>
      </c>
    </row>
    <row r="78" spans="1:16" hidden="1" x14ac:dyDescent="0.3">
      <c r="G78" s="17">
        <v>0</v>
      </c>
      <c r="H78" s="17" t="s">
        <v>240</v>
      </c>
      <c r="I78" s="17" t="s">
        <v>1380</v>
      </c>
      <c r="K78" s="1">
        <f>IF(H78&amp;I78=H77&amp;I77,K77+G78-F78,G78)</f>
        <v>0</v>
      </c>
      <c r="L78" s="3">
        <f>VLOOKUP(H78&amp;I78,inventory!O:S,2,0)</f>
        <v>0</v>
      </c>
      <c r="M78" s="3">
        <f>VLOOKUP(H78&amp;I78,inventory!O:S,3,0)</f>
        <v>0</v>
      </c>
      <c r="N78" s="3">
        <f>VLOOKUP(H78&amp;I78,inventory!O:S,4,0)</f>
        <v>0</v>
      </c>
      <c r="O78" s="3">
        <f>VLOOKUP(H78&amp;I78,inventory!O:S,5,0)</f>
        <v>0</v>
      </c>
      <c r="P78" s="1">
        <f>N78+O78</f>
        <v>0</v>
      </c>
    </row>
    <row r="79" spans="1:16" hidden="1" x14ac:dyDescent="0.3">
      <c r="G79" s="17">
        <v>0</v>
      </c>
      <c r="H79" s="17" t="s">
        <v>240</v>
      </c>
      <c r="I79" s="17" t="s">
        <v>1646</v>
      </c>
      <c r="K79" s="1">
        <f>IF(H79&amp;I79=H78&amp;I78,K78+G79-F79,G79)</f>
        <v>0</v>
      </c>
      <c r="L79" s="3">
        <f>VLOOKUP(H79&amp;I79,inventory!O:S,2,0)</f>
        <v>0</v>
      </c>
      <c r="M79" s="3">
        <f>VLOOKUP(H79&amp;I79,inventory!O:S,3,0)</f>
        <v>0</v>
      </c>
      <c r="N79" s="3">
        <f>VLOOKUP(H79&amp;I79,inventory!O:S,4,0)</f>
        <v>0</v>
      </c>
      <c r="O79" s="3">
        <f>VLOOKUP(H79&amp;I79,inventory!O:S,5,0)</f>
        <v>0</v>
      </c>
      <c r="P79" s="1">
        <f>N79+O79</f>
        <v>0</v>
      </c>
    </row>
    <row r="80" spans="1:16" hidden="1" x14ac:dyDescent="0.3">
      <c r="G80" s="17">
        <v>5</v>
      </c>
      <c r="H80" s="17" t="s">
        <v>240</v>
      </c>
      <c r="I80" s="17" t="s">
        <v>12</v>
      </c>
      <c r="K80" s="1">
        <f>IF(H80&amp;I80=H79&amp;I79,K79+G80-F80,G80)</f>
        <v>5</v>
      </c>
      <c r="L80" s="3">
        <f>VLOOKUP(H80&amp;I80,inventory!O:S,2,0)</f>
        <v>5</v>
      </c>
      <c r="M80" s="3">
        <f>VLOOKUP(H80&amp;I80,inventory!O:S,3,0)</f>
        <v>0</v>
      </c>
      <c r="N80" s="3">
        <f>VLOOKUP(H80&amp;I80,inventory!O:S,4,0)</f>
        <v>5</v>
      </c>
      <c r="O80" s="3">
        <f>VLOOKUP(H80&amp;I80,inventory!O:S,5,0)</f>
        <v>0</v>
      </c>
      <c r="P80" s="1">
        <f>N80+O80</f>
        <v>5</v>
      </c>
    </row>
    <row r="81" spans="1:16" hidden="1" x14ac:dyDescent="0.3">
      <c r="G81" s="17">
        <v>0</v>
      </c>
      <c r="H81" s="17" t="s">
        <v>239</v>
      </c>
      <c r="I81" s="17" t="s">
        <v>1380</v>
      </c>
      <c r="K81" s="1">
        <f>IF(H81&amp;I81=H80&amp;I80,K80+G81-F81,G81)</f>
        <v>0</v>
      </c>
      <c r="L81" s="3">
        <f>VLOOKUP(H81&amp;I81,inventory!O:S,2,0)</f>
        <v>0</v>
      </c>
      <c r="M81" s="3">
        <f>VLOOKUP(H81&amp;I81,inventory!O:S,3,0)</f>
        <v>0</v>
      </c>
      <c r="N81" s="3">
        <f>VLOOKUP(H81&amp;I81,inventory!O:S,4,0)</f>
        <v>0</v>
      </c>
      <c r="O81" s="3">
        <f>VLOOKUP(H81&amp;I81,inventory!O:S,5,0)</f>
        <v>0</v>
      </c>
      <c r="P81" s="1">
        <f>N81+O81</f>
        <v>0</v>
      </c>
    </row>
    <row r="82" spans="1:16" hidden="1" x14ac:dyDescent="0.3">
      <c r="G82" s="17">
        <v>0</v>
      </c>
      <c r="H82" s="17" t="s">
        <v>239</v>
      </c>
      <c r="I82" s="17" t="s">
        <v>1646</v>
      </c>
      <c r="K82" s="1">
        <f>IF(H82&amp;I82=H81&amp;I81,K81+G82-F82,G82)</f>
        <v>0</v>
      </c>
      <c r="L82" s="3">
        <f>VLOOKUP(H82&amp;I82,inventory!O:S,2,0)</f>
        <v>0</v>
      </c>
      <c r="M82" s="3">
        <f>VLOOKUP(H82&amp;I82,inventory!O:S,3,0)</f>
        <v>0</v>
      </c>
      <c r="N82" s="3">
        <f>VLOOKUP(H82&amp;I82,inventory!O:S,4,0)</f>
        <v>0</v>
      </c>
      <c r="O82" s="3">
        <f>VLOOKUP(H82&amp;I82,inventory!O:S,5,0)</f>
        <v>0</v>
      </c>
      <c r="P82" s="1">
        <f>N82+O82</f>
        <v>0</v>
      </c>
    </row>
    <row r="83" spans="1:16" hidden="1" x14ac:dyDescent="0.3">
      <c r="G83" s="17">
        <v>6</v>
      </c>
      <c r="H83" s="17" t="s">
        <v>239</v>
      </c>
      <c r="I83" s="17" t="s">
        <v>12</v>
      </c>
      <c r="K83" s="1">
        <f>IF(H83&amp;I83=H82&amp;I82,K82+G83-F83,G83)</f>
        <v>6</v>
      </c>
      <c r="L83" s="3">
        <f>VLOOKUP(H83&amp;I83,inventory!O:S,2,0)</f>
        <v>6</v>
      </c>
      <c r="M83" s="3">
        <f>VLOOKUP(H83&amp;I83,inventory!O:S,3,0)</f>
        <v>0</v>
      </c>
      <c r="N83" s="3">
        <f>VLOOKUP(H83&amp;I83,inventory!O:S,4,0)</f>
        <v>6</v>
      </c>
      <c r="O83" s="3">
        <f>VLOOKUP(H83&amp;I83,inventory!O:S,5,0)</f>
        <v>0</v>
      </c>
      <c r="P83" s="1">
        <f>N83+O83</f>
        <v>6</v>
      </c>
    </row>
    <row r="84" spans="1:16" hidden="1" x14ac:dyDescent="0.3">
      <c r="G84" s="17">
        <v>0</v>
      </c>
      <c r="H84" s="17" t="s">
        <v>1383</v>
      </c>
      <c r="I84" s="17" t="s">
        <v>1380</v>
      </c>
      <c r="K84" s="1">
        <f>IF(H84&amp;I84=H83&amp;I83,K83+G84-F84,G84)</f>
        <v>0</v>
      </c>
      <c r="L84" s="3">
        <f>VLOOKUP(H84&amp;I84,inventory!O:S,2,0)</f>
        <v>0</v>
      </c>
      <c r="M84" s="3">
        <f>VLOOKUP(H84&amp;I84,inventory!O:S,3,0)</f>
        <v>0</v>
      </c>
      <c r="N84" s="3">
        <f>VLOOKUP(H84&amp;I84,inventory!O:S,4,0)</f>
        <v>0</v>
      </c>
      <c r="O84" s="3">
        <f>VLOOKUP(H84&amp;I84,inventory!O:S,5,0)</f>
        <v>0</v>
      </c>
      <c r="P84" s="1">
        <f>N84+O84</f>
        <v>0</v>
      </c>
    </row>
    <row r="85" spans="1:16" hidden="1" x14ac:dyDescent="0.3">
      <c r="G85" s="17">
        <v>0</v>
      </c>
      <c r="H85" s="17" t="s">
        <v>13</v>
      </c>
      <c r="I85" s="17" t="s">
        <v>1380</v>
      </c>
      <c r="K85" s="1">
        <f>IF(H85&amp;I85=H84&amp;I84,K84+G85-F85,G85)</f>
        <v>0</v>
      </c>
      <c r="L85" s="3">
        <f>VLOOKUP(H85&amp;I85,inventory!O:S,2,0)</f>
        <v>0</v>
      </c>
      <c r="M85" s="3">
        <f>VLOOKUP(H85&amp;I85,inventory!O:S,3,0)</f>
        <v>0</v>
      </c>
      <c r="N85" s="3">
        <f>VLOOKUP(H85&amp;I85,inventory!O:S,4,0)</f>
        <v>0</v>
      </c>
      <c r="O85" s="3">
        <f>VLOOKUP(H85&amp;I85,inventory!O:S,5,0)</f>
        <v>0</v>
      </c>
      <c r="P85" s="1">
        <f>N85+O85</f>
        <v>0</v>
      </c>
    </row>
    <row r="86" spans="1:16" hidden="1" x14ac:dyDescent="0.3">
      <c r="G86" s="17">
        <v>11</v>
      </c>
      <c r="H86" s="17" t="s">
        <v>13</v>
      </c>
      <c r="I86" s="17" t="s">
        <v>12</v>
      </c>
      <c r="K86" s="1">
        <f>IF(H86&amp;I86=H85&amp;I85,K85+G86-F86,G86)</f>
        <v>11</v>
      </c>
      <c r="L86" s="3">
        <f>VLOOKUP(H86&amp;I86,inventory!O:S,2,0)</f>
        <v>11</v>
      </c>
      <c r="M86" s="3">
        <f>VLOOKUP(H86&amp;I86,inventory!O:S,3,0)</f>
        <v>0</v>
      </c>
      <c r="N86" s="3">
        <f>VLOOKUP(H86&amp;I86,inventory!O:S,4,0)</f>
        <v>11</v>
      </c>
      <c r="O86" s="3">
        <f>VLOOKUP(H86&amp;I86,inventory!O:S,5,0)</f>
        <v>0</v>
      </c>
      <c r="P86" s="1">
        <f>N86+O86</f>
        <v>11</v>
      </c>
    </row>
    <row r="87" spans="1:16" hidden="1" x14ac:dyDescent="0.3">
      <c r="G87" s="17">
        <v>30</v>
      </c>
      <c r="H87" s="17" t="s">
        <v>13</v>
      </c>
      <c r="I87" s="17" t="s">
        <v>1377</v>
      </c>
      <c r="K87" s="1">
        <f>IF(H87&amp;I87=H86&amp;I86,K86+G87-F87,G87)</f>
        <v>30</v>
      </c>
      <c r="L87" s="3">
        <f>VLOOKUP(H87&amp;I87,inventory!O:S,2,0)</f>
        <v>30</v>
      </c>
      <c r="M87" s="3">
        <f>VLOOKUP(H87&amp;I87,inventory!O:S,3,0)</f>
        <v>30</v>
      </c>
      <c r="N87" s="3">
        <f>VLOOKUP(H87&amp;I87,inventory!O:S,4,0)</f>
        <v>0</v>
      </c>
      <c r="O87" s="3">
        <f>VLOOKUP(H87&amp;I87,inventory!O:S,5,0)</f>
        <v>0</v>
      </c>
      <c r="P87" s="1">
        <f>N87+O87</f>
        <v>0</v>
      </c>
    </row>
    <row r="88" spans="1:16" hidden="1" x14ac:dyDescent="0.3">
      <c r="A88" s="5">
        <v>45390</v>
      </c>
      <c r="B88" s="5">
        <v>45744</v>
      </c>
      <c r="C88" s="1" t="s">
        <v>1882</v>
      </c>
      <c r="D88" s="1" t="s">
        <v>1883</v>
      </c>
      <c r="E88" s="1" t="s">
        <v>1884</v>
      </c>
      <c r="F88" s="1">
        <v>10</v>
      </c>
      <c r="G88" s="1">
        <v>0</v>
      </c>
      <c r="H88" s="1" t="s">
        <v>13</v>
      </c>
      <c r="I88" s="1" t="s">
        <v>1377</v>
      </c>
      <c r="K88" s="1">
        <f>IF(H88&amp;I88=H87&amp;I87,K87+G88-F88,G88)</f>
        <v>20</v>
      </c>
      <c r="L88" s="3">
        <f>VLOOKUP(H88&amp;I88,inventory!O:S,2,0)</f>
        <v>30</v>
      </c>
      <c r="M88" s="3">
        <f>VLOOKUP(H88&amp;I88,inventory!O:S,3,0)</f>
        <v>30</v>
      </c>
      <c r="N88" s="3">
        <f>VLOOKUP(H88&amp;I88,inventory!O:S,4,0)</f>
        <v>0</v>
      </c>
      <c r="O88" s="3">
        <f>VLOOKUP(H88&amp;I88,inventory!O:S,5,0)</f>
        <v>0</v>
      </c>
      <c r="P88" s="1">
        <f>N88+O88</f>
        <v>0</v>
      </c>
    </row>
    <row r="89" spans="1:16" hidden="1" x14ac:dyDescent="0.3">
      <c r="A89" s="5">
        <v>45443</v>
      </c>
      <c r="B89" s="5">
        <v>45744</v>
      </c>
      <c r="C89" s="1" t="s">
        <v>1979</v>
      </c>
      <c r="D89" s="1" t="s">
        <v>1978</v>
      </c>
      <c r="E89" s="1" t="s">
        <v>1884</v>
      </c>
      <c r="F89" s="1">
        <v>10</v>
      </c>
      <c r="G89" s="1">
        <v>0</v>
      </c>
      <c r="H89" s="1" t="s">
        <v>13</v>
      </c>
      <c r="I89" s="1" t="s">
        <v>1377</v>
      </c>
      <c r="K89" s="1">
        <f>IF(H89&amp;I89=H88&amp;I88,K88+G89-F89,G89)</f>
        <v>10</v>
      </c>
      <c r="L89" s="3">
        <f>VLOOKUP(H89&amp;I89,inventory!O:S,2,0)</f>
        <v>30</v>
      </c>
      <c r="M89" s="3">
        <f>VLOOKUP(H89&amp;I89,inventory!O:S,3,0)</f>
        <v>30</v>
      </c>
      <c r="N89" s="3">
        <f>VLOOKUP(H89&amp;I89,inventory!O:S,4,0)</f>
        <v>0</v>
      </c>
      <c r="O89" s="3">
        <f>VLOOKUP(H89&amp;I89,inventory!O:S,5,0)</f>
        <v>0</v>
      </c>
      <c r="P89" s="1">
        <f>N89+O89</f>
        <v>0</v>
      </c>
    </row>
    <row r="90" spans="1:16" hidden="1" x14ac:dyDescent="0.3">
      <c r="A90" s="5">
        <v>45443</v>
      </c>
      <c r="B90" s="5">
        <v>45744</v>
      </c>
      <c r="C90" s="1" t="s">
        <v>1977</v>
      </c>
      <c r="D90" s="1" t="s">
        <v>1978</v>
      </c>
      <c r="E90" s="1" t="s">
        <v>1884</v>
      </c>
      <c r="F90" s="1">
        <v>10</v>
      </c>
      <c r="G90" s="1">
        <v>0</v>
      </c>
      <c r="H90" s="1" t="s">
        <v>13</v>
      </c>
      <c r="I90" s="1" t="s">
        <v>1377</v>
      </c>
      <c r="K90" s="1">
        <f>IF(H90&amp;I90=H89&amp;I89,K89+G90-F90,G90)</f>
        <v>0</v>
      </c>
      <c r="L90" s="3">
        <f>VLOOKUP(H90&amp;I90,inventory!O:S,2,0)</f>
        <v>30</v>
      </c>
      <c r="M90" s="3">
        <f>VLOOKUP(H90&amp;I90,inventory!O:S,3,0)</f>
        <v>30</v>
      </c>
      <c r="N90" s="3">
        <f>VLOOKUP(H90&amp;I90,inventory!O:S,4,0)</f>
        <v>0</v>
      </c>
      <c r="O90" s="3">
        <f>VLOOKUP(H90&amp;I90,inventory!O:S,5,0)</f>
        <v>0</v>
      </c>
      <c r="P90" s="1">
        <f>N90+O90</f>
        <v>0</v>
      </c>
    </row>
    <row r="91" spans="1:16" hidden="1" x14ac:dyDescent="0.3">
      <c r="G91" s="17">
        <v>0</v>
      </c>
      <c r="H91" s="17" t="s">
        <v>13</v>
      </c>
      <c r="I91" s="17" t="s">
        <v>1720</v>
      </c>
      <c r="K91" s="1">
        <f>IF(H91&amp;I91=H90&amp;I90,K90+G91-F91,G91)</f>
        <v>0</v>
      </c>
      <c r="L91" s="3">
        <f>VLOOKUP(H91&amp;I91,inventory!O:S,2,0)</f>
        <v>0</v>
      </c>
      <c r="M91" s="3">
        <f>VLOOKUP(H91&amp;I91,inventory!O:S,3,0)</f>
        <v>0</v>
      </c>
      <c r="N91" s="3">
        <f>VLOOKUP(H91&amp;I91,inventory!O:S,4,0)</f>
        <v>0</v>
      </c>
      <c r="O91" s="3">
        <f>VLOOKUP(H91&amp;I91,inventory!O:S,5,0)</f>
        <v>0</v>
      </c>
      <c r="P91" s="1">
        <f>N91+O91</f>
        <v>0</v>
      </c>
    </row>
    <row r="92" spans="1:16" hidden="1" x14ac:dyDescent="0.3">
      <c r="G92" s="17">
        <v>1</v>
      </c>
      <c r="H92" s="17" t="s">
        <v>241</v>
      </c>
      <c r="I92" s="17" t="s">
        <v>12</v>
      </c>
      <c r="K92" s="1">
        <f>IF(H92&amp;I92=H91&amp;I91,K91+G92-F92,G92)</f>
        <v>1</v>
      </c>
      <c r="L92" s="3">
        <f>VLOOKUP(H92&amp;I92,inventory!O:S,2,0)</f>
        <v>1</v>
      </c>
      <c r="M92" s="3">
        <f>VLOOKUP(H92&amp;I92,inventory!O:S,3,0)</f>
        <v>0</v>
      </c>
      <c r="N92" s="3">
        <f>VLOOKUP(H92&amp;I92,inventory!O:S,4,0)</f>
        <v>1</v>
      </c>
      <c r="O92" s="3">
        <f>VLOOKUP(H92&amp;I92,inventory!O:S,5,0)</f>
        <v>0</v>
      </c>
      <c r="P92" s="1">
        <f>N92+O92</f>
        <v>1</v>
      </c>
    </row>
    <row r="93" spans="1:16" hidden="1" x14ac:dyDescent="0.3">
      <c r="G93" s="17">
        <v>0</v>
      </c>
      <c r="H93" s="17" t="s">
        <v>241</v>
      </c>
      <c r="I93" s="17" t="s">
        <v>1720</v>
      </c>
      <c r="K93" s="1">
        <f>IF(H93&amp;I93=H92&amp;I92,K92+G93-F93,G93)</f>
        <v>0</v>
      </c>
      <c r="L93" s="3">
        <f>VLOOKUP(H93&amp;I93,inventory!O:S,2,0)</f>
        <v>0</v>
      </c>
      <c r="M93" s="3">
        <f>VLOOKUP(H93&amp;I93,inventory!O:S,3,0)</f>
        <v>0</v>
      </c>
      <c r="N93" s="3">
        <f>VLOOKUP(H93&amp;I93,inventory!O:S,4,0)</f>
        <v>0</v>
      </c>
      <c r="O93" s="3">
        <f>VLOOKUP(H93&amp;I93,inventory!O:S,5,0)</f>
        <v>0</v>
      </c>
      <c r="P93" s="1">
        <f>N93+O93</f>
        <v>0</v>
      </c>
    </row>
    <row r="94" spans="1:16" hidden="1" x14ac:dyDescent="0.3">
      <c r="G94" s="17">
        <v>0</v>
      </c>
      <c r="H94" s="17" t="s">
        <v>14</v>
      </c>
      <c r="I94" s="17" t="s">
        <v>1380</v>
      </c>
      <c r="K94" s="1">
        <f>IF(H94&amp;I94=H93&amp;I93,K93+G94-F94,G94)</f>
        <v>0</v>
      </c>
      <c r="L94" s="3">
        <f>VLOOKUP(H94&amp;I94,inventory!O:S,2,0)</f>
        <v>0</v>
      </c>
      <c r="M94" s="3">
        <f>VLOOKUP(H94&amp;I94,inventory!O:S,3,0)</f>
        <v>0</v>
      </c>
      <c r="N94" s="3">
        <f>VLOOKUP(H94&amp;I94,inventory!O:S,4,0)</f>
        <v>0</v>
      </c>
      <c r="O94" s="3">
        <f>VLOOKUP(H94&amp;I94,inventory!O:S,5,0)</f>
        <v>0</v>
      </c>
      <c r="P94" s="1">
        <f>N94+O94</f>
        <v>0</v>
      </c>
    </row>
    <row r="95" spans="1:16" hidden="1" x14ac:dyDescent="0.3">
      <c r="G95" s="17">
        <v>0</v>
      </c>
      <c r="H95" s="17" t="s">
        <v>14</v>
      </c>
      <c r="I95" s="17" t="s">
        <v>1646</v>
      </c>
      <c r="K95" s="1">
        <f>IF(H95&amp;I95=H94&amp;I94,K94+G95-F95,G95)</f>
        <v>0</v>
      </c>
      <c r="L95" s="3">
        <f>VLOOKUP(H95&amp;I95,inventory!O:S,2,0)</f>
        <v>0</v>
      </c>
      <c r="M95" s="3">
        <f>VLOOKUP(H95&amp;I95,inventory!O:S,3,0)</f>
        <v>0</v>
      </c>
      <c r="N95" s="3">
        <f>VLOOKUP(H95&amp;I95,inventory!O:S,4,0)</f>
        <v>0</v>
      </c>
      <c r="O95" s="3">
        <f>VLOOKUP(H95&amp;I95,inventory!O:S,5,0)</f>
        <v>0</v>
      </c>
      <c r="P95" s="1">
        <f>N95+O95</f>
        <v>0</v>
      </c>
    </row>
    <row r="96" spans="1:16" hidden="1" x14ac:dyDescent="0.3">
      <c r="G96" s="17">
        <v>0</v>
      </c>
      <c r="H96" s="17" t="s">
        <v>14</v>
      </c>
      <c r="I96" s="17" t="s">
        <v>1565</v>
      </c>
      <c r="K96" s="1">
        <f>IF(H96&amp;I96=H95&amp;I95,K95+G96-F96,G96)</f>
        <v>0</v>
      </c>
      <c r="L96" s="3">
        <f>VLOOKUP(H96&amp;I96,inventory!O:S,2,0)</f>
        <v>0</v>
      </c>
      <c r="M96" s="3">
        <f>VLOOKUP(H96&amp;I96,inventory!O:S,3,0)</f>
        <v>0</v>
      </c>
      <c r="N96" s="3">
        <f>VLOOKUP(H96&amp;I96,inventory!O:S,4,0)</f>
        <v>0</v>
      </c>
      <c r="O96" s="3">
        <f>VLOOKUP(H96&amp;I96,inventory!O:S,5,0)</f>
        <v>0</v>
      </c>
      <c r="P96" s="1">
        <f>N96+O96</f>
        <v>0</v>
      </c>
    </row>
    <row r="97" spans="1:16" hidden="1" x14ac:dyDescent="0.3">
      <c r="G97" s="17">
        <v>20</v>
      </c>
      <c r="H97" s="17" t="s">
        <v>14</v>
      </c>
      <c r="I97" s="17" t="s">
        <v>12</v>
      </c>
      <c r="K97" s="1">
        <f>IF(H97&amp;I97=H96&amp;I96,K96+G97-F97,G97)</f>
        <v>20</v>
      </c>
      <c r="L97" s="3">
        <f>VLOOKUP(H97&amp;I97,inventory!O:S,2,0)</f>
        <v>20</v>
      </c>
      <c r="M97" s="3">
        <f>VLOOKUP(H97&amp;I97,inventory!O:S,3,0)</f>
        <v>0</v>
      </c>
      <c r="N97" s="3">
        <f>VLOOKUP(H97&amp;I97,inventory!O:S,4,0)</f>
        <v>20</v>
      </c>
      <c r="O97" s="3">
        <f>VLOOKUP(H97&amp;I97,inventory!O:S,5,0)</f>
        <v>0</v>
      </c>
      <c r="P97" s="1">
        <f>N97+O97</f>
        <v>20</v>
      </c>
    </row>
    <row r="98" spans="1:16" hidden="1" x14ac:dyDescent="0.3">
      <c r="G98" s="17">
        <v>610</v>
      </c>
      <c r="H98" s="17" t="s">
        <v>14</v>
      </c>
      <c r="I98" s="17" t="s">
        <v>1377</v>
      </c>
      <c r="K98" s="1">
        <f>IF(H98&amp;I98=H97&amp;I97,K97+G98-F98,G98)</f>
        <v>610</v>
      </c>
      <c r="L98" s="3">
        <f>VLOOKUP(H98&amp;I98,inventory!O:S,2,0)</f>
        <v>610</v>
      </c>
      <c r="M98" s="3">
        <f>VLOOKUP(H98&amp;I98,inventory!O:S,3,0)</f>
        <v>860</v>
      </c>
      <c r="N98" s="3">
        <f>VLOOKUP(H98&amp;I98,inventory!O:S,4,0)</f>
        <v>-250</v>
      </c>
      <c r="O98" s="3">
        <f>VLOOKUP(H98&amp;I98,inventory!O:S,5,0)</f>
        <v>250</v>
      </c>
      <c r="P98" s="1">
        <f>N98+O98</f>
        <v>0</v>
      </c>
    </row>
    <row r="99" spans="1:16" hidden="1" x14ac:dyDescent="0.3">
      <c r="A99" s="5">
        <v>45365</v>
      </c>
      <c r="B99" s="5">
        <v>45702</v>
      </c>
      <c r="C99" s="1" t="s">
        <v>1922</v>
      </c>
      <c r="D99" s="1" t="s">
        <v>1923</v>
      </c>
      <c r="E99" s="1" t="s">
        <v>15</v>
      </c>
      <c r="F99" s="1">
        <v>0</v>
      </c>
      <c r="G99" s="1">
        <v>150</v>
      </c>
      <c r="H99" s="1" t="s">
        <v>14</v>
      </c>
      <c r="I99" s="1" t="s">
        <v>1377</v>
      </c>
      <c r="J99" s="1" t="s">
        <v>1924</v>
      </c>
      <c r="K99" s="1">
        <f>IF(H99&amp;I99=H98&amp;I98,K98+G99-F99,G99)</f>
        <v>760</v>
      </c>
      <c r="L99" s="3">
        <f>VLOOKUP(H99&amp;I99,inventory!O:S,2,0)</f>
        <v>610</v>
      </c>
      <c r="M99" s="3">
        <f>VLOOKUP(H99&amp;I99,inventory!O:S,3,0)</f>
        <v>860</v>
      </c>
      <c r="N99" s="3">
        <f>VLOOKUP(H99&amp;I99,inventory!O:S,4,0)</f>
        <v>-250</v>
      </c>
      <c r="O99" s="3">
        <f>VLOOKUP(H99&amp;I99,inventory!O:S,5,0)</f>
        <v>250</v>
      </c>
      <c r="P99" s="1">
        <f>N99+O99</f>
        <v>0</v>
      </c>
    </row>
    <row r="100" spans="1:16" hidden="1" x14ac:dyDescent="0.3">
      <c r="A100" s="5">
        <v>45365</v>
      </c>
      <c r="B100" s="5">
        <v>45715</v>
      </c>
      <c r="C100" s="1" t="s">
        <v>1918</v>
      </c>
      <c r="D100" s="1" t="s">
        <v>1919</v>
      </c>
      <c r="E100" s="1" t="s">
        <v>15</v>
      </c>
      <c r="F100" s="1">
        <v>0</v>
      </c>
      <c r="G100" s="1">
        <v>100</v>
      </c>
      <c r="H100" s="1" t="s">
        <v>14</v>
      </c>
      <c r="I100" s="1" t="s">
        <v>1377</v>
      </c>
      <c r="J100" s="1" t="s">
        <v>1921</v>
      </c>
      <c r="K100" s="1">
        <f>IF(H100&amp;I100=H99&amp;I99,K99+G100-F100,G100)</f>
        <v>860</v>
      </c>
      <c r="L100" s="3">
        <f>VLOOKUP(H100&amp;I100,inventory!O:S,2,0)</f>
        <v>610</v>
      </c>
      <c r="M100" s="3">
        <f>VLOOKUP(H100&amp;I100,inventory!O:S,3,0)</f>
        <v>860</v>
      </c>
      <c r="N100" s="3">
        <f>VLOOKUP(H100&amp;I100,inventory!O:S,4,0)</f>
        <v>-250</v>
      </c>
      <c r="O100" s="3">
        <f>VLOOKUP(H100&amp;I100,inventory!O:S,5,0)</f>
        <v>250</v>
      </c>
      <c r="P100" s="1">
        <f>N100+O100</f>
        <v>0</v>
      </c>
    </row>
    <row r="101" spans="1:16" hidden="1" x14ac:dyDescent="0.3">
      <c r="A101" s="5">
        <v>45357</v>
      </c>
      <c r="B101" s="5">
        <v>45744</v>
      </c>
      <c r="C101" s="1" t="s">
        <v>1933</v>
      </c>
      <c r="D101" s="1" t="s">
        <v>1928</v>
      </c>
      <c r="E101" s="1" t="s">
        <v>1929</v>
      </c>
      <c r="F101" s="1">
        <v>150</v>
      </c>
      <c r="G101" s="1">
        <v>0</v>
      </c>
      <c r="H101" s="1" t="s">
        <v>14</v>
      </c>
      <c r="I101" s="1" t="s">
        <v>1377</v>
      </c>
      <c r="K101" s="1">
        <f>IF(H101&amp;I101=H100&amp;I100,K100+G101-F101,G101)</f>
        <v>710</v>
      </c>
      <c r="L101" s="3">
        <f>VLOOKUP(H101&amp;I101,inventory!O:S,2,0)</f>
        <v>610</v>
      </c>
      <c r="M101" s="3">
        <f>VLOOKUP(H101&amp;I101,inventory!O:S,3,0)</f>
        <v>860</v>
      </c>
      <c r="N101" s="3">
        <f>VLOOKUP(H101&amp;I101,inventory!O:S,4,0)</f>
        <v>-250</v>
      </c>
      <c r="O101" s="3">
        <f>VLOOKUP(H101&amp;I101,inventory!O:S,5,0)</f>
        <v>250</v>
      </c>
      <c r="P101" s="1">
        <f>N101+O101</f>
        <v>0</v>
      </c>
    </row>
    <row r="102" spans="1:16" hidden="1" x14ac:dyDescent="0.3">
      <c r="A102" s="5">
        <v>45447</v>
      </c>
      <c r="B102" s="5">
        <v>45744</v>
      </c>
      <c r="C102" s="1" t="s">
        <v>1925</v>
      </c>
      <c r="D102" s="1" t="s">
        <v>1926</v>
      </c>
      <c r="E102" s="1" t="s">
        <v>1927</v>
      </c>
      <c r="F102" s="1">
        <v>10</v>
      </c>
      <c r="G102" s="1">
        <v>0</v>
      </c>
      <c r="H102" s="1" t="s">
        <v>14</v>
      </c>
      <c r="I102" s="1" t="s">
        <v>1377</v>
      </c>
      <c r="K102" s="1">
        <f>IF(H102&amp;I102=H101&amp;I101,K101+G102-F102,G102)</f>
        <v>700</v>
      </c>
      <c r="L102" s="3">
        <f>VLOOKUP(H102&amp;I102,inventory!O:S,2,0)</f>
        <v>610</v>
      </c>
      <c r="M102" s="3">
        <f>VLOOKUP(H102&amp;I102,inventory!O:S,3,0)</f>
        <v>860</v>
      </c>
      <c r="N102" s="3">
        <f>VLOOKUP(H102&amp;I102,inventory!O:S,4,0)</f>
        <v>-250</v>
      </c>
      <c r="O102" s="3">
        <f>VLOOKUP(H102&amp;I102,inventory!O:S,5,0)</f>
        <v>250</v>
      </c>
      <c r="P102" s="1">
        <f>N102+O102</f>
        <v>0</v>
      </c>
    </row>
    <row r="103" spans="1:16" hidden="1" x14ac:dyDescent="0.3">
      <c r="A103" s="5">
        <v>45364</v>
      </c>
      <c r="B103" s="5">
        <v>45772</v>
      </c>
      <c r="C103" s="1" t="s">
        <v>1932</v>
      </c>
      <c r="D103" s="1" t="s">
        <v>1928</v>
      </c>
      <c r="E103" s="1" t="s">
        <v>1929</v>
      </c>
      <c r="F103" s="1">
        <v>150</v>
      </c>
      <c r="G103" s="1">
        <v>0</v>
      </c>
      <c r="H103" s="1" t="s">
        <v>14</v>
      </c>
      <c r="I103" s="1" t="s">
        <v>1377</v>
      </c>
      <c r="K103" s="1">
        <f>IF(H103&amp;I103=H102&amp;I102,K102+G103-F103,G103)</f>
        <v>550</v>
      </c>
      <c r="L103" s="3">
        <f>VLOOKUP(H103&amp;I103,inventory!O:S,2,0)</f>
        <v>610</v>
      </c>
      <c r="M103" s="3">
        <f>VLOOKUP(H103&amp;I103,inventory!O:S,3,0)</f>
        <v>860</v>
      </c>
      <c r="N103" s="3">
        <f>VLOOKUP(H103&amp;I103,inventory!O:S,4,0)</f>
        <v>-250</v>
      </c>
      <c r="O103" s="3">
        <f>VLOOKUP(H103&amp;I103,inventory!O:S,5,0)</f>
        <v>250</v>
      </c>
      <c r="P103" s="1">
        <f>N103+O103</f>
        <v>0</v>
      </c>
    </row>
    <row r="104" spans="1:16" hidden="1" x14ac:dyDescent="0.3">
      <c r="A104" s="5">
        <v>45364</v>
      </c>
      <c r="B104" s="5">
        <v>45807</v>
      </c>
      <c r="C104" s="1" t="s">
        <v>1931</v>
      </c>
      <c r="D104" s="1" t="s">
        <v>1928</v>
      </c>
      <c r="E104" s="1" t="s">
        <v>1929</v>
      </c>
      <c r="F104" s="1">
        <v>150</v>
      </c>
      <c r="G104" s="1">
        <v>0</v>
      </c>
      <c r="H104" s="1" t="s">
        <v>14</v>
      </c>
      <c r="I104" s="1" t="s">
        <v>1377</v>
      </c>
      <c r="K104" s="1">
        <f>IF(H104&amp;I104=H103&amp;I103,K103+G104-F104,G104)</f>
        <v>400</v>
      </c>
      <c r="L104" s="3">
        <f>VLOOKUP(H104&amp;I104,inventory!O:S,2,0)</f>
        <v>610</v>
      </c>
      <c r="M104" s="3">
        <f>VLOOKUP(H104&amp;I104,inventory!O:S,3,0)</f>
        <v>860</v>
      </c>
      <c r="N104" s="3">
        <f>VLOOKUP(H104&amp;I104,inventory!O:S,4,0)</f>
        <v>-250</v>
      </c>
      <c r="O104" s="3">
        <f>VLOOKUP(H104&amp;I104,inventory!O:S,5,0)</f>
        <v>250</v>
      </c>
      <c r="P104" s="1">
        <f>N104+O104</f>
        <v>0</v>
      </c>
    </row>
    <row r="105" spans="1:16" hidden="1" x14ac:dyDescent="0.3">
      <c r="A105" s="5">
        <v>45364</v>
      </c>
      <c r="B105" s="5">
        <v>45835</v>
      </c>
      <c r="C105" s="1" t="s">
        <v>1930</v>
      </c>
      <c r="D105" s="1" t="s">
        <v>1928</v>
      </c>
      <c r="E105" s="1" t="s">
        <v>1929</v>
      </c>
      <c r="F105" s="1">
        <v>150</v>
      </c>
      <c r="G105" s="1">
        <v>0</v>
      </c>
      <c r="H105" s="1" t="s">
        <v>14</v>
      </c>
      <c r="I105" s="1" t="s">
        <v>1377</v>
      </c>
      <c r="K105" s="1">
        <f>IF(H105&amp;I105=H104&amp;I104,K104+G105-F105,G105)</f>
        <v>250</v>
      </c>
      <c r="L105" s="3">
        <f>VLOOKUP(H105&amp;I105,inventory!O:S,2,0)</f>
        <v>610</v>
      </c>
      <c r="M105" s="3">
        <f>VLOOKUP(H105&amp;I105,inventory!O:S,3,0)</f>
        <v>860</v>
      </c>
      <c r="N105" s="3">
        <f>VLOOKUP(H105&amp;I105,inventory!O:S,4,0)</f>
        <v>-250</v>
      </c>
      <c r="O105" s="3">
        <f>VLOOKUP(H105&amp;I105,inventory!O:S,5,0)</f>
        <v>250</v>
      </c>
      <c r="P105" s="1">
        <f>N105+O105</f>
        <v>0</v>
      </c>
    </row>
    <row r="106" spans="1:16" hidden="1" x14ac:dyDescent="0.3">
      <c r="A106" s="5">
        <v>45364</v>
      </c>
      <c r="B106" s="5">
        <v>45863</v>
      </c>
      <c r="C106" s="1" t="s">
        <v>1923</v>
      </c>
      <c r="D106" s="1" t="s">
        <v>1928</v>
      </c>
      <c r="E106" s="1" t="s">
        <v>1929</v>
      </c>
      <c r="F106" s="1">
        <v>150</v>
      </c>
      <c r="G106" s="1">
        <v>0</v>
      </c>
      <c r="H106" s="1" t="s">
        <v>14</v>
      </c>
      <c r="I106" s="1" t="s">
        <v>1377</v>
      </c>
      <c r="K106" s="1">
        <f>IF(H106&amp;I106=H105&amp;I105,K105+G106-F106,G106)</f>
        <v>100</v>
      </c>
      <c r="L106" s="3">
        <f>VLOOKUP(H106&amp;I106,inventory!O:S,2,0)</f>
        <v>610</v>
      </c>
      <c r="M106" s="3">
        <f>VLOOKUP(H106&amp;I106,inventory!O:S,3,0)</f>
        <v>860</v>
      </c>
      <c r="N106" s="3">
        <f>VLOOKUP(H106&amp;I106,inventory!O:S,4,0)</f>
        <v>-250</v>
      </c>
      <c r="O106" s="3">
        <f>VLOOKUP(H106&amp;I106,inventory!O:S,5,0)</f>
        <v>250</v>
      </c>
      <c r="P106" s="1">
        <f>N106+O106</f>
        <v>0</v>
      </c>
    </row>
    <row r="107" spans="1:16" hidden="1" x14ac:dyDescent="0.3">
      <c r="A107" s="5">
        <v>45364</v>
      </c>
      <c r="B107" s="5">
        <v>45898</v>
      </c>
      <c r="C107" s="1" t="s">
        <v>1919</v>
      </c>
      <c r="D107" s="1" t="s">
        <v>1928</v>
      </c>
      <c r="E107" s="1" t="s">
        <v>1929</v>
      </c>
      <c r="F107" s="1">
        <v>100</v>
      </c>
      <c r="G107" s="1">
        <v>0</v>
      </c>
      <c r="H107" s="1" t="s">
        <v>14</v>
      </c>
      <c r="I107" s="1" t="s">
        <v>1377</v>
      </c>
      <c r="K107" s="1">
        <f>IF(H107&amp;I107=H106&amp;I106,K106+G107-F107,G107)</f>
        <v>0</v>
      </c>
      <c r="L107" s="3">
        <f>VLOOKUP(H107&amp;I107,inventory!O:S,2,0)</f>
        <v>610</v>
      </c>
      <c r="M107" s="3">
        <f>VLOOKUP(H107&amp;I107,inventory!O:S,3,0)</f>
        <v>860</v>
      </c>
      <c r="N107" s="3">
        <f>VLOOKUP(H107&amp;I107,inventory!O:S,4,0)</f>
        <v>-250</v>
      </c>
      <c r="O107" s="3">
        <f>VLOOKUP(H107&amp;I107,inventory!O:S,5,0)</f>
        <v>250</v>
      </c>
      <c r="P107" s="1">
        <f>N107+O107</f>
        <v>0</v>
      </c>
    </row>
    <row r="108" spans="1:16" hidden="1" x14ac:dyDescent="0.3">
      <c r="G108" s="17">
        <v>0</v>
      </c>
      <c r="H108" s="17" t="s">
        <v>14</v>
      </c>
      <c r="I108" s="17" t="s">
        <v>1720</v>
      </c>
      <c r="K108" s="1">
        <f>IF(H108&amp;I108=H107&amp;I107,K107+G108-F108,G108)</f>
        <v>0</v>
      </c>
      <c r="L108" s="3">
        <f>VLOOKUP(H108&amp;I108,inventory!O:S,2,0)</f>
        <v>0</v>
      </c>
      <c r="M108" s="3">
        <f>VLOOKUP(H108&amp;I108,inventory!O:S,3,0)</f>
        <v>0</v>
      </c>
      <c r="N108" s="3">
        <f>VLOOKUP(H108&amp;I108,inventory!O:S,4,0)</f>
        <v>0</v>
      </c>
      <c r="O108" s="3">
        <f>VLOOKUP(H108&amp;I108,inventory!O:S,5,0)</f>
        <v>0</v>
      </c>
      <c r="P108" s="1">
        <f>N108+O108</f>
        <v>0</v>
      </c>
    </row>
    <row r="109" spans="1:16" hidden="1" x14ac:dyDescent="0.3">
      <c r="G109" s="17">
        <v>0</v>
      </c>
      <c r="H109" s="17" t="s">
        <v>1808</v>
      </c>
      <c r="I109" s="17" t="s">
        <v>12</v>
      </c>
      <c r="K109" s="1">
        <f>IF(H109&amp;I109=H108&amp;I108,K108+G109-F109,G109)</f>
        <v>0</v>
      </c>
      <c r="L109" s="3">
        <f>VLOOKUP(H109&amp;I109,inventory!O:S,2,0)</f>
        <v>0</v>
      </c>
      <c r="M109" s="3">
        <f>VLOOKUP(H109&amp;I109,inventory!O:S,3,0)</f>
        <v>0</v>
      </c>
      <c r="N109" s="3">
        <f>VLOOKUP(H109&amp;I109,inventory!O:S,4,0)</f>
        <v>0</v>
      </c>
      <c r="O109" s="3">
        <f>VLOOKUP(H109&amp;I109,inventory!O:S,5,0)</f>
        <v>0</v>
      </c>
      <c r="P109" s="1">
        <f>N109+O109</f>
        <v>0</v>
      </c>
    </row>
    <row r="110" spans="1:16" hidden="1" x14ac:dyDescent="0.3">
      <c r="G110" s="17">
        <v>0</v>
      </c>
      <c r="H110" s="17" t="s">
        <v>511</v>
      </c>
      <c r="I110" s="17" t="s">
        <v>12</v>
      </c>
      <c r="K110" s="1">
        <f>IF(H110&amp;I110=H109&amp;I109,K109+G110-F110,G110)</f>
        <v>0</v>
      </c>
      <c r="L110" s="3">
        <f>VLOOKUP(H110&amp;I110,inventory!O:S,2,0)</f>
        <v>0</v>
      </c>
      <c r="M110" s="3">
        <f>VLOOKUP(H110&amp;I110,inventory!O:S,3,0)</f>
        <v>0</v>
      </c>
      <c r="N110" s="3">
        <f>VLOOKUP(H110&amp;I110,inventory!O:S,4,0)</f>
        <v>0</v>
      </c>
      <c r="O110" s="3">
        <f>VLOOKUP(H110&amp;I110,inventory!O:S,5,0)</f>
        <v>0</v>
      </c>
      <c r="P110" s="1">
        <f>N110+O110</f>
        <v>0</v>
      </c>
    </row>
    <row r="111" spans="1:16" hidden="1" x14ac:dyDescent="0.3">
      <c r="G111" s="17">
        <v>0</v>
      </c>
      <c r="H111" s="17" t="s">
        <v>1282</v>
      </c>
      <c r="I111" s="17" t="s">
        <v>12</v>
      </c>
      <c r="K111" s="1">
        <f>IF(H111&amp;I111=H110&amp;I110,K110+G111-F111,G111)</f>
        <v>0</v>
      </c>
      <c r="L111" s="3">
        <f>VLOOKUP(H111&amp;I111,inventory!O:S,2,0)</f>
        <v>0</v>
      </c>
      <c r="M111" s="3">
        <f>VLOOKUP(H111&amp;I111,inventory!O:S,3,0)</f>
        <v>0</v>
      </c>
      <c r="N111" s="3">
        <f>VLOOKUP(H111&amp;I111,inventory!O:S,4,0)</f>
        <v>0</v>
      </c>
      <c r="O111" s="3">
        <f>VLOOKUP(H111&amp;I111,inventory!O:S,5,0)</f>
        <v>0</v>
      </c>
      <c r="P111" s="1">
        <f>N111+O111</f>
        <v>0</v>
      </c>
    </row>
    <row r="112" spans="1:16" hidden="1" x14ac:dyDescent="0.3">
      <c r="G112" s="17">
        <v>0</v>
      </c>
      <c r="H112" s="17" t="s">
        <v>1282</v>
      </c>
      <c r="I112" s="17" t="s">
        <v>1644</v>
      </c>
      <c r="K112" s="1">
        <f>IF(H112&amp;I112=H111&amp;I111,K111+G112-F112,G112)</f>
        <v>0</v>
      </c>
      <c r="L112" s="3">
        <f>VLOOKUP(H112&amp;I112,inventory!O:S,2,0)</f>
        <v>0</v>
      </c>
      <c r="M112" s="3">
        <f>VLOOKUP(H112&amp;I112,inventory!O:S,3,0)</f>
        <v>0</v>
      </c>
      <c r="N112" s="3">
        <f>VLOOKUP(H112&amp;I112,inventory!O:S,4,0)</f>
        <v>0</v>
      </c>
      <c r="O112" s="3">
        <f>VLOOKUP(H112&amp;I112,inventory!O:S,5,0)</f>
        <v>0</v>
      </c>
      <c r="P112" s="1">
        <f>N112+O112</f>
        <v>0</v>
      </c>
    </row>
    <row r="113" spans="7:16" hidden="1" x14ac:dyDescent="0.3">
      <c r="G113" s="17">
        <v>1</v>
      </c>
      <c r="H113" s="17" t="s">
        <v>1777</v>
      </c>
      <c r="I113" s="17" t="s">
        <v>1631</v>
      </c>
      <c r="K113" s="1">
        <f>IF(H113&amp;I113=H112&amp;I112,K112+G113-F113,G113)</f>
        <v>1</v>
      </c>
      <c r="L113" s="3">
        <f>VLOOKUP(H113&amp;I113,inventory!O:S,2,0)</f>
        <v>1</v>
      </c>
      <c r="M113" s="3">
        <f>VLOOKUP(H113&amp;I113,inventory!O:S,3,0)</f>
        <v>0</v>
      </c>
      <c r="N113" s="3">
        <f>VLOOKUP(H113&amp;I113,inventory!O:S,4,0)</f>
        <v>1</v>
      </c>
      <c r="O113" s="3">
        <f>VLOOKUP(H113&amp;I113,inventory!O:S,5,0)</f>
        <v>0</v>
      </c>
      <c r="P113" s="1">
        <f>N113+O113</f>
        <v>1</v>
      </c>
    </row>
    <row r="114" spans="7:16" hidden="1" x14ac:dyDescent="0.3">
      <c r="G114" s="17">
        <v>0</v>
      </c>
      <c r="H114" s="17" t="s">
        <v>1690</v>
      </c>
      <c r="I114" s="17" t="s">
        <v>12</v>
      </c>
      <c r="K114" s="1">
        <f>IF(H114&amp;I114=H113&amp;I113,K113+G114-F114,G114)</f>
        <v>0</v>
      </c>
      <c r="L114" s="3">
        <f>VLOOKUP(H114&amp;I114,inventory!O:S,2,0)</f>
        <v>0</v>
      </c>
      <c r="M114" s="3">
        <f>VLOOKUP(H114&amp;I114,inventory!O:S,3,0)</f>
        <v>0</v>
      </c>
      <c r="N114" s="3">
        <f>VLOOKUP(H114&amp;I114,inventory!O:S,4,0)</f>
        <v>0</v>
      </c>
      <c r="O114" s="3">
        <f>VLOOKUP(H114&amp;I114,inventory!O:S,5,0)</f>
        <v>0</v>
      </c>
      <c r="P114" s="1">
        <f>N114+O114</f>
        <v>0</v>
      </c>
    </row>
    <row r="115" spans="7:16" hidden="1" x14ac:dyDescent="0.3">
      <c r="G115" s="17">
        <v>0</v>
      </c>
      <c r="H115" s="17" t="s">
        <v>512</v>
      </c>
      <c r="I115" s="17" t="s">
        <v>12</v>
      </c>
      <c r="K115" s="1">
        <f>IF(H115&amp;I115=H114&amp;I114,K114+G115-F115,G115)</f>
        <v>0</v>
      </c>
      <c r="L115" s="3">
        <f>VLOOKUP(H115&amp;I115,inventory!O:S,2,0)</f>
        <v>0</v>
      </c>
      <c r="M115" s="3">
        <f>VLOOKUP(H115&amp;I115,inventory!O:S,3,0)</f>
        <v>0</v>
      </c>
      <c r="N115" s="3">
        <f>VLOOKUP(H115&amp;I115,inventory!O:S,4,0)</f>
        <v>0</v>
      </c>
      <c r="O115" s="3">
        <f>VLOOKUP(H115&amp;I115,inventory!O:S,5,0)</f>
        <v>0</v>
      </c>
      <c r="P115" s="1">
        <f>N115+O115</f>
        <v>0</v>
      </c>
    </row>
    <row r="116" spans="7:16" hidden="1" x14ac:dyDescent="0.3">
      <c r="G116" s="17">
        <v>0</v>
      </c>
      <c r="H116" s="17" t="s">
        <v>1384</v>
      </c>
      <c r="I116" s="17" t="s">
        <v>1380</v>
      </c>
      <c r="K116" s="1">
        <f>IF(H116&amp;I116=H115&amp;I115,K115+G116-F116,G116)</f>
        <v>0</v>
      </c>
      <c r="L116" s="3">
        <f>VLOOKUP(H116&amp;I116,inventory!O:S,2,0)</f>
        <v>0</v>
      </c>
      <c r="M116" s="3">
        <f>VLOOKUP(H116&amp;I116,inventory!O:S,3,0)</f>
        <v>0</v>
      </c>
      <c r="N116" s="3">
        <f>VLOOKUP(H116&amp;I116,inventory!O:S,4,0)</f>
        <v>0</v>
      </c>
      <c r="O116" s="3">
        <f>VLOOKUP(H116&amp;I116,inventory!O:S,5,0)</f>
        <v>0</v>
      </c>
      <c r="P116" s="1">
        <f>N116+O116</f>
        <v>0</v>
      </c>
    </row>
    <row r="117" spans="7:16" hidden="1" x14ac:dyDescent="0.3">
      <c r="G117" s="17">
        <v>0</v>
      </c>
      <c r="H117" s="17" t="s">
        <v>513</v>
      </c>
      <c r="I117" s="17" t="s">
        <v>1380</v>
      </c>
      <c r="K117" s="1">
        <f>IF(H117&amp;I117=H116&amp;I116,K116+G117-F117,G117)</f>
        <v>0</v>
      </c>
      <c r="L117" s="3">
        <f>VLOOKUP(H117&amp;I117,inventory!O:S,2,0)</f>
        <v>0</v>
      </c>
      <c r="M117" s="3">
        <f>VLOOKUP(H117&amp;I117,inventory!O:S,3,0)</f>
        <v>0</v>
      </c>
      <c r="N117" s="3">
        <f>VLOOKUP(H117&amp;I117,inventory!O:S,4,0)</f>
        <v>0</v>
      </c>
      <c r="O117" s="3">
        <f>VLOOKUP(H117&amp;I117,inventory!O:S,5,0)</f>
        <v>0</v>
      </c>
      <c r="P117" s="1">
        <f>N117+O117</f>
        <v>0</v>
      </c>
    </row>
    <row r="118" spans="7:16" hidden="1" x14ac:dyDescent="0.3">
      <c r="G118" s="17">
        <v>0</v>
      </c>
      <c r="H118" s="17" t="s">
        <v>513</v>
      </c>
      <c r="I118" s="17" t="s">
        <v>12</v>
      </c>
      <c r="K118" s="1">
        <f>IF(H118&amp;I118=H117&amp;I117,K117+G118-F118,G118)</f>
        <v>0</v>
      </c>
      <c r="L118" s="3">
        <f>VLOOKUP(H118&amp;I118,inventory!O:S,2,0)</f>
        <v>0</v>
      </c>
      <c r="M118" s="3">
        <f>VLOOKUP(H118&amp;I118,inventory!O:S,3,0)</f>
        <v>0</v>
      </c>
      <c r="N118" s="3">
        <f>VLOOKUP(H118&amp;I118,inventory!O:S,4,0)</f>
        <v>0</v>
      </c>
      <c r="O118" s="3">
        <f>VLOOKUP(H118&amp;I118,inventory!O:S,5,0)</f>
        <v>0</v>
      </c>
      <c r="P118" s="1">
        <f>N118+O118</f>
        <v>0</v>
      </c>
    </row>
    <row r="119" spans="7:16" hidden="1" x14ac:dyDescent="0.3">
      <c r="G119" s="17">
        <v>0</v>
      </c>
      <c r="H119" s="17" t="s">
        <v>514</v>
      </c>
      <c r="I119" s="17" t="s">
        <v>1380</v>
      </c>
      <c r="K119" s="1">
        <f>IF(H119&amp;I119=H118&amp;I118,K118+G119-F119,G119)</f>
        <v>0</v>
      </c>
      <c r="L119" s="3">
        <f>VLOOKUP(H119&amp;I119,inventory!O:S,2,0)</f>
        <v>0</v>
      </c>
      <c r="M119" s="3">
        <f>VLOOKUP(H119&amp;I119,inventory!O:S,3,0)</f>
        <v>0</v>
      </c>
      <c r="N119" s="3">
        <f>VLOOKUP(H119&amp;I119,inventory!O:S,4,0)</f>
        <v>0</v>
      </c>
      <c r="O119" s="3">
        <f>VLOOKUP(H119&amp;I119,inventory!O:S,5,0)</f>
        <v>0</v>
      </c>
      <c r="P119" s="1">
        <f>N119+O119</f>
        <v>0</v>
      </c>
    </row>
    <row r="120" spans="7:16" hidden="1" x14ac:dyDescent="0.3">
      <c r="G120" s="17">
        <v>0</v>
      </c>
      <c r="H120" s="17" t="s">
        <v>514</v>
      </c>
      <c r="I120" s="17" t="s">
        <v>12</v>
      </c>
      <c r="K120" s="1">
        <f>IF(H120&amp;I120=H119&amp;I119,K119+G120-F120,G120)</f>
        <v>0</v>
      </c>
      <c r="L120" s="3">
        <f>VLOOKUP(H120&amp;I120,inventory!O:S,2,0)</f>
        <v>0</v>
      </c>
      <c r="M120" s="3">
        <f>VLOOKUP(H120&amp;I120,inventory!O:S,3,0)</f>
        <v>0</v>
      </c>
      <c r="N120" s="3">
        <f>VLOOKUP(H120&amp;I120,inventory!O:S,4,0)</f>
        <v>0</v>
      </c>
      <c r="O120" s="3">
        <f>VLOOKUP(H120&amp;I120,inventory!O:S,5,0)</f>
        <v>0</v>
      </c>
      <c r="P120" s="1">
        <f>N120+O120</f>
        <v>0</v>
      </c>
    </row>
    <row r="121" spans="7:16" hidden="1" x14ac:dyDescent="0.3">
      <c r="G121" s="17">
        <v>0</v>
      </c>
      <c r="H121" s="17" t="s">
        <v>1385</v>
      </c>
      <c r="I121" s="17" t="s">
        <v>1380</v>
      </c>
      <c r="K121" s="1">
        <f>IF(H121&amp;I121=H120&amp;I120,K120+G121-F121,G121)</f>
        <v>0</v>
      </c>
      <c r="L121" s="3">
        <f>VLOOKUP(H121&amp;I121,inventory!O:S,2,0)</f>
        <v>0</v>
      </c>
      <c r="M121" s="3">
        <f>VLOOKUP(H121&amp;I121,inventory!O:S,3,0)</f>
        <v>0</v>
      </c>
      <c r="N121" s="3">
        <f>VLOOKUP(H121&amp;I121,inventory!O:S,4,0)</f>
        <v>0</v>
      </c>
      <c r="O121" s="3">
        <f>VLOOKUP(H121&amp;I121,inventory!O:S,5,0)</f>
        <v>0</v>
      </c>
      <c r="P121" s="1">
        <f>N121+O121</f>
        <v>0</v>
      </c>
    </row>
    <row r="122" spans="7:16" hidden="1" x14ac:dyDescent="0.3">
      <c r="G122" s="17">
        <v>0</v>
      </c>
      <c r="H122" s="17" t="s">
        <v>1386</v>
      </c>
      <c r="I122" s="17" t="s">
        <v>1380</v>
      </c>
      <c r="K122" s="1">
        <f>IF(H122&amp;I122=H121&amp;I121,K121+G122-F122,G122)</f>
        <v>0</v>
      </c>
      <c r="L122" s="3">
        <f>VLOOKUP(H122&amp;I122,inventory!O:S,2,0)</f>
        <v>0</v>
      </c>
      <c r="M122" s="3">
        <f>VLOOKUP(H122&amp;I122,inventory!O:S,3,0)</f>
        <v>0</v>
      </c>
      <c r="N122" s="3">
        <f>VLOOKUP(H122&amp;I122,inventory!O:S,4,0)</f>
        <v>0</v>
      </c>
      <c r="O122" s="3">
        <f>VLOOKUP(H122&amp;I122,inventory!O:S,5,0)</f>
        <v>0</v>
      </c>
      <c r="P122" s="1">
        <f>N122+O122</f>
        <v>0</v>
      </c>
    </row>
    <row r="123" spans="7:16" hidden="1" x14ac:dyDescent="0.3">
      <c r="G123" s="17">
        <v>0</v>
      </c>
      <c r="H123" s="17" t="s">
        <v>515</v>
      </c>
      <c r="I123" s="17" t="s">
        <v>1380</v>
      </c>
      <c r="K123" s="1">
        <f>IF(H123&amp;I123=H122&amp;I122,K122+G123-F123,G123)</f>
        <v>0</v>
      </c>
      <c r="L123" s="3">
        <f>VLOOKUP(H123&amp;I123,inventory!O:S,2,0)</f>
        <v>0</v>
      </c>
      <c r="M123" s="3">
        <f>VLOOKUP(H123&amp;I123,inventory!O:S,3,0)</f>
        <v>0</v>
      </c>
      <c r="N123" s="3">
        <f>VLOOKUP(H123&amp;I123,inventory!O:S,4,0)</f>
        <v>0</v>
      </c>
      <c r="O123" s="3">
        <f>VLOOKUP(H123&amp;I123,inventory!O:S,5,0)</f>
        <v>0</v>
      </c>
      <c r="P123" s="1">
        <f>N123+O123</f>
        <v>0</v>
      </c>
    </row>
    <row r="124" spans="7:16" hidden="1" x14ac:dyDescent="0.3">
      <c r="G124" s="17">
        <v>0</v>
      </c>
      <c r="H124" s="17" t="s">
        <v>515</v>
      </c>
      <c r="I124" s="17" t="s">
        <v>12</v>
      </c>
      <c r="K124" s="1">
        <f>IF(H124&amp;I124=H123&amp;I123,K123+G124-F124,G124)</f>
        <v>0</v>
      </c>
      <c r="L124" s="3">
        <f>VLOOKUP(H124&amp;I124,inventory!O:S,2,0)</f>
        <v>0</v>
      </c>
      <c r="M124" s="3">
        <f>VLOOKUP(H124&amp;I124,inventory!O:S,3,0)</f>
        <v>0</v>
      </c>
      <c r="N124" s="3">
        <f>VLOOKUP(H124&amp;I124,inventory!O:S,4,0)</f>
        <v>0</v>
      </c>
      <c r="O124" s="3">
        <f>VLOOKUP(H124&amp;I124,inventory!O:S,5,0)</f>
        <v>0</v>
      </c>
      <c r="P124" s="1">
        <f>N124+O124</f>
        <v>0</v>
      </c>
    </row>
    <row r="125" spans="7:16" hidden="1" x14ac:dyDescent="0.3">
      <c r="G125" s="17">
        <v>0</v>
      </c>
      <c r="H125" s="17" t="s">
        <v>1751</v>
      </c>
      <c r="I125" s="17" t="s">
        <v>12</v>
      </c>
      <c r="K125" s="1">
        <f>IF(H125&amp;I125=H124&amp;I124,K124+G125-F125,G125)</f>
        <v>0</v>
      </c>
      <c r="L125" s="3">
        <f>VLOOKUP(H125&amp;I125,inventory!O:S,2,0)</f>
        <v>0</v>
      </c>
      <c r="M125" s="3">
        <f>VLOOKUP(H125&amp;I125,inventory!O:S,3,0)</f>
        <v>0</v>
      </c>
      <c r="N125" s="3">
        <f>VLOOKUP(H125&amp;I125,inventory!O:S,4,0)</f>
        <v>0</v>
      </c>
      <c r="O125" s="3">
        <f>VLOOKUP(H125&amp;I125,inventory!O:S,5,0)</f>
        <v>0</v>
      </c>
      <c r="P125" s="1">
        <f>N125+O125</f>
        <v>0</v>
      </c>
    </row>
    <row r="126" spans="7:16" hidden="1" x14ac:dyDescent="0.3">
      <c r="G126" s="17">
        <v>0</v>
      </c>
      <c r="H126" s="17" t="s">
        <v>1345</v>
      </c>
      <c r="I126" s="17" t="s">
        <v>1646</v>
      </c>
      <c r="K126" s="1">
        <f>IF(H126&amp;I126=H125&amp;I125,K125+G126-F126,G126)</f>
        <v>0</v>
      </c>
      <c r="L126" s="3">
        <f>VLOOKUP(H126&amp;I126,inventory!O:S,2,0)</f>
        <v>0</v>
      </c>
      <c r="M126" s="3">
        <f>VLOOKUP(H126&amp;I126,inventory!O:S,3,0)</f>
        <v>0</v>
      </c>
      <c r="N126" s="3">
        <f>VLOOKUP(H126&amp;I126,inventory!O:S,4,0)</f>
        <v>0</v>
      </c>
      <c r="O126" s="3">
        <f>VLOOKUP(H126&amp;I126,inventory!O:S,5,0)</f>
        <v>0</v>
      </c>
      <c r="P126" s="1">
        <f>N126+O126</f>
        <v>0</v>
      </c>
    </row>
    <row r="127" spans="7:16" hidden="1" x14ac:dyDescent="0.3">
      <c r="G127" s="17">
        <v>0</v>
      </c>
      <c r="H127" s="17" t="s">
        <v>1345</v>
      </c>
      <c r="I127" s="17" t="s">
        <v>12</v>
      </c>
      <c r="K127" s="1">
        <f>IF(H127&amp;I127=H126&amp;I126,K126+G127-F127,G127)</f>
        <v>0</v>
      </c>
      <c r="L127" s="3">
        <f>VLOOKUP(H127&amp;I127,inventory!O:S,2,0)</f>
        <v>0</v>
      </c>
      <c r="M127" s="3">
        <f>VLOOKUP(H127&amp;I127,inventory!O:S,3,0)</f>
        <v>0</v>
      </c>
      <c r="N127" s="3">
        <f>VLOOKUP(H127&amp;I127,inventory!O:S,4,0)</f>
        <v>0</v>
      </c>
      <c r="O127" s="3">
        <f>VLOOKUP(H127&amp;I127,inventory!O:S,5,0)</f>
        <v>0</v>
      </c>
      <c r="P127" s="1">
        <f>N127+O127</f>
        <v>0</v>
      </c>
    </row>
    <row r="128" spans="7:16" hidden="1" x14ac:dyDescent="0.3">
      <c r="G128" s="17">
        <v>0</v>
      </c>
      <c r="H128" s="17" t="s">
        <v>242</v>
      </c>
      <c r="I128" s="17" t="s">
        <v>12</v>
      </c>
      <c r="K128" s="1">
        <f>IF(H128&amp;I128=H127&amp;I127,K127+G128-F128,G128)</f>
        <v>0</v>
      </c>
      <c r="L128" s="3">
        <f>VLOOKUP(H128&amp;I128,inventory!O:S,2,0)</f>
        <v>0</v>
      </c>
      <c r="M128" s="3">
        <f>VLOOKUP(H128&amp;I128,inventory!O:S,3,0)</f>
        <v>0</v>
      </c>
      <c r="N128" s="3">
        <f>VLOOKUP(H128&amp;I128,inventory!O:S,4,0)</f>
        <v>0</v>
      </c>
      <c r="O128" s="3">
        <f>VLOOKUP(H128&amp;I128,inventory!O:S,5,0)</f>
        <v>0</v>
      </c>
      <c r="P128" s="1">
        <f>N128+O128</f>
        <v>0</v>
      </c>
    </row>
    <row r="129" spans="1:16" hidden="1" x14ac:dyDescent="0.3">
      <c r="G129" s="17">
        <v>0</v>
      </c>
      <c r="H129" s="17" t="s">
        <v>1387</v>
      </c>
      <c r="I129" s="17" t="s">
        <v>1380</v>
      </c>
      <c r="K129" s="1">
        <f>IF(H129&amp;I129=H128&amp;I128,K128+G129-F129,G129)</f>
        <v>0</v>
      </c>
      <c r="L129" s="3">
        <f>VLOOKUP(H129&amp;I129,inventory!O:S,2,0)</f>
        <v>0</v>
      </c>
      <c r="M129" s="3">
        <f>VLOOKUP(H129&amp;I129,inventory!O:S,3,0)</f>
        <v>0</v>
      </c>
      <c r="N129" s="3">
        <f>VLOOKUP(H129&amp;I129,inventory!O:S,4,0)</f>
        <v>0</v>
      </c>
      <c r="O129" s="3">
        <f>VLOOKUP(H129&amp;I129,inventory!O:S,5,0)</f>
        <v>0</v>
      </c>
      <c r="P129" s="1">
        <f>N129+O129</f>
        <v>0</v>
      </c>
    </row>
    <row r="130" spans="1:16" hidden="1" x14ac:dyDescent="0.3">
      <c r="G130" s="17">
        <v>0</v>
      </c>
      <c r="H130" s="17" t="s">
        <v>1770</v>
      </c>
      <c r="I130" s="17" t="s">
        <v>1380</v>
      </c>
      <c r="K130" s="1">
        <f>IF(H130&amp;I130=H129&amp;I129,K129+G130-F130,G130)</f>
        <v>0</v>
      </c>
      <c r="L130" s="3">
        <f>VLOOKUP(H130&amp;I130,inventory!O:S,2,0)</f>
        <v>0</v>
      </c>
      <c r="M130" s="3">
        <f>VLOOKUP(H130&amp;I130,inventory!O:S,3,0)</f>
        <v>50</v>
      </c>
      <c r="N130" s="3">
        <f>VLOOKUP(H130&amp;I130,inventory!O:S,4,0)</f>
        <v>-50</v>
      </c>
      <c r="O130" s="3">
        <f>VLOOKUP(H130&amp;I130,inventory!O:S,5,0)</f>
        <v>50</v>
      </c>
      <c r="P130" s="1">
        <f>N130+O130</f>
        <v>0</v>
      </c>
    </row>
    <row r="131" spans="1:16" hidden="1" x14ac:dyDescent="0.3">
      <c r="A131" s="5">
        <v>45645</v>
      </c>
      <c r="B131" s="5">
        <v>45659</v>
      </c>
      <c r="C131" s="1" t="s">
        <v>2390</v>
      </c>
      <c r="D131" s="1" t="s">
        <v>2391</v>
      </c>
      <c r="E131" s="1" t="s">
        <v>2022</v>
      </c>
      <c r="F131" s="1">
        <v>50</v>
      </c>
      <c r="G131" s="1">
        <v>0</v>
      </c>
      <c r="H131" s="1" t="s">
        <v>1770</v>
      </c>
      <c r="I131" s="1" t="s">
        <v>1380</v>
      </c>
      <c r="K131" s="1">
        <f>IF(H131&amp;I131=H130&amp;I130,K130+G131-F131,G131)</f>
        <v>-50</v>
      </c>
      <c r="L131" s="3">
        <f>VLOOKUP(H131&amp;I131,inventory!O:S,2,0)</f>
        <v>0</v>
      </c>
      <c r="M131" s="3">
        <f>VLOOKUP(H131&amp;I131,inventory!O:S,3,0)</f>
        <v>50</v>
      </c>
      <c r="N131" s="3">
        <f>VLOOKUP(H131&amp;I131,inventory!O:S,4,0)</f>
        <v>-50</v>
      </c>
      <c r="O131" s="3">
        <f>VLOOKUP(H131&amp;I131,inventory!O:S,5,0)</f>
        <v>50</v>
      </c>
      <c r="P131" s="1">
        <f>N131+O131</f>
        <v>0</v>
      </c>
    </row>
    <row r="132" spans="1:16" hidden="1" x14ac:dyDescent="0.3">
      <c r="A132" s="5">
        <v>45645</v>
      </c>
      <c r="B132" s="5">
        <v>45695</v>
      </c>
      <c r="C132" s="1" t="s">
        <v>2392</v>
      </c>
      <c r="D132" s="1" t="s">
        <v>2390</v>
      </c>
      <c r="E132" s="1" t="s">
        <v>15</v>
      </c>
      <c r="F132" s="1">
        <v>0</v>
      </c>
      <c r="G132" s="1">
        <v>50</v>
      </c>
      <c r="H132" s="1" t="s">
        <v>1770</v>
      </c>
      <c r="I132" s="1" t="s">
        <v>1380</v>
      </c>
      <c r="J132" s="1" t="s">
        <v>2393</v>
      </c>
      <c r="K132" s="1">
        <f>IF(H132&amp;I132=H131&amp;I131,K131+G132-F132,G132)</f>
        <v>0</v>
      </c>
      <c r="L132" s="3">
        <f>VLOOKUP(H132&amp;I132,inventory!O:S,2,0)</f>
        <v>0</v>
      </c>
      <c r="M132" s="3">
        <f>VLOOKUP(H132&amp;I132,inventory!O:S,3,0)</f>
        <v>50</v>
      </c>
      <c r="N132" s="3">
        <f>VLOOKUP(H132&amp;I132,inventory!O:S,4,0)</f>
        <v>-50</v>
      </c>
      <c r="O132" s="3">
        <f>VLOOKUP(H132&amp;I132,inventory!O:S,5,0)</f>
        <v>50</v>
      </c>
      <c r="P132" s="1">
        <f>N132+O132</f>
        <v>0</v>
      </c>
    </row>
    <row r="133" spans="1:16" hidden="1" x14ac:dyDescent="0.3">
      <c r="G133" s="17">
        <v>0</v>
      </c>
      <c r="H133" s="17" t="s">
        <v>1770</v>
      </c>
      <c r="I133" s="17" t="s">
        <v>12</v>
      </c>
      <c r="K133" s="1">
        <f>IF(H133&amp;I133=H132&amp;I132,K132+G133-F133,G133)</f>
        <v>0</v>
      </c>
      <c r="L133" s="3">
        <f>VLOOKUP(H133&amp;I133,inventory!O:S,2,0)</f>
        <v>0</v>
      </c>
      <c r="M133" s="3">
        <f>VLOOKUP(H133&amp;I133,inventory!O:S,3,0)</f>
        <v>0</v>
      </c>
      <c r="N133" s="3">
        <f>VLOOKUP(H133&amp;I133,inventory!O:S,4,0)</f>
        <v>0</v>
      </c>
      <c r="O133" s="3">
        <f>VLOOKUP(H133&amp;I133,inventory!O:S,5,0)</f>
        <v>0</v>
      </c>
      <c r="P133" s="1">
        <f>N133+O133</f>
        <v>0</v>
      </c>
    </row>
    <row r="134" spans="1:16" hidden="1" x14ac:dyDescent="0.3">
      <c r="G134" s="17">
        <v>0</v>
      </c>
      <c r="H134" s="17" t="s">
        <v>424</v>
      </c>
      <c r="I134" s="17" t="s">
        <v>1565</v>
      </c>
      <c r="K134" s="1">
        <f>IF(H134&amp;I134=H133&amp;I133,K133+G134-F134,G134)</f>
        <v>0</v>
      </c>
      <c r="L134" s="3">
        <f>VLOOKUP(H134&amp;I134,inventory!O:S,2,0)</f>
        <v>0</v>
      </c>
      <c r="M134" s="3">
        <f>VLOOKUP(H134&amp;I134,inventory!O:S,3,0)</f>
        <v>0</v>
      </c>
      <c r="N134" s="3">
        <f>VLOOKUP(H134&amp;I134,inventory!O:S,4,0)</f>
        <v>0</v>
      </c>
      <c r="O134" s="3">
        <f>VLOOKUP(H134&amp;I134,inventory!O:S,5,0)</f>
        <v>0</v>
      </c>
      <c r="P134" s="1">
        <f>N134+O134</f>
        <v>0</v>
      </c>
    </row>
    <row r="135" spans="1:16" hidden="1" x14ac:dyDescent="0.3">
      <c r="G135" s="17">
        <v>0</v>
      </c>
      <c r="H135" s="17" t="s">
        <v>424</v>
      </c>
      <c r="I135" s="17" t="s">
        <v>12</v>
      </c>
      <c r="K135" s="1">
        <f>IF(H135&amp;I135=H134&amp;I134,K134+G135-F135,G135)</f>
        <v>0</v>
      </c>
      <c r="L135" s="3">
        <f>VLOOKUP(H135&amp;I135,inventory!O:S,2,0)</f>
        <v>0</v>
      </c>
      <c r="M135" s="3">
        <f>VLOOKUP(H135&amp;I135,inventory!O:S,3,0)</f>
        <v>0</v>
      </c>
      <c r="N135" s="3">
        <f>VLOOKUP(H135&amp;I135,inventory!O:S,4,0)</f>
        <v>0</v>
      </c>
      <c r="O135" s="3">
        <f>VLOOKUP(H135&amp;I135,inventory!O:S,5,0)</f>
        <v>0</v>
      </c>
      <c r="P135" s="1">
        <f>N135+O135</f>
        <v>0</v>
      </c>
    </row>
    <row r="136" spans="1:16" hidden="1" x14ac:dyDescent="0.3">
      <c r="G136" s="17">
        <v>0</v>
      </c>
      <c r="H136" s="17" t="s">
        <v>424</v>
      </c>
      <c r="I136" s="17" t="s">
        <v>1720</v>
      </c>
      <c r="K136" s="1">
        <f>IF(H136&amp;I136=H135&amp;I135,K135+G136-F136,G136)</f>
        <v>0</v>
      </c>
      <c r="L136" s="3">
        <f>VLOOKUP(H136&amp;I136,inventory!O:S,2,0)</f>
        <v>0</v>
      </c>
      <c r="M136" s="3">
        <f>VLOOKUP(H136&amp;I136,inventory!O:S,3,0)</f>
        <v>0</v>
      </c>
      <c r="N136" s="3">
        <f>VLOOKUP(H136&amp;I136,inventory!O:S,4,0)</f>
        <v>0</v>
      </c>
      <c r="O136" s="3">
        <f>VLOOKUP(H136&amp;I136,inventory!O:S,5,0)</f>
        <v>0</v>
      </c>
      <c r="P136" s="1">
        <f>N136+O136</f>
        <v>0</v>
      </c>
    </row>
    <row r="137" spans="1:16" hidden="1" x14ac:dyDescent="0.3">
      <c r="G137" s="17">
        <v>1</v>
      </c>
      <c r="H137" s="17" t="s">
        <v>424</v>
      </c>
      <c r="I137" s="17" t="s">
        <v>1375</v>
      </c>
      <c r="K137" s="1">
        <f>IF(H137&amp;I137=H136&amp;I136,K136+G137-F137,G137)</f>
        <v>1</v>
      </c>
      <c r="L137" s="3">
        <f>VLOOKUP(H137&amp;I137,inventory!O:S,2,0)</f>
        <v>1</v>
      </c>
      <c r="M137" s="3">
        <f>VLOOKUP(H137&amp;I137,inventory!O:S,3,0)</f>
        <v>0</v>
      </c>
      <c r="N137" s="3">
        <f>VLOOKUP(H137&amp;I137,inventory!O:S,4,0)</f>
        <v>1</v>
      </c>
      <c r="O137" s="3">
        <f>VLOOKUP(H137&amp;I137,inventory!O:S,5,0)</f>
        <v>0</v>
      </c>
      <c r="P137" s="1">
        <f>N137+O137</f>
        <v>1</v>
      </c>
    </row>
    <row r="138" spans="1:16" hidden="1" x14ac:dyDescent="0.3">
      <c r="G138" s="17">
        <v>0</v>
      </c>
      <c r="H138" s="17" t="s">
        <v>1388</v>
      </c>
      <c r="I138" s="17" t="s">
        <v>1380</v>
      </c>
      <c r="K138" s="1">
        <f>IF(H138&amp;I138=H137&amp;I137,K137+G138-F138,G138)</f>
        <v>0</v>
      </c>
      <c r="L138" s="3">
        <f>VLOOKUP(H138&amp;I138,inventory!O:S,2,0)</f>
        <v>0</v>
      </c>
      <c r="M138" s="3">
        <f>VLOOKUP(H138&amp;I138,inventory!O:S,3,0)</f>
        <v>0</v>
      </c>
      <c r="N138" s="3">
        <f>VLOOKUP(H138&amp;I138,inventory!O:S,4,0)</f>
        <v>0</v>
      </c>
      <c r="O138" s="3">
        <f>VLOOKUP(H138&amp;I138,inventory!O:S,5,0)</f>
        <v>0</v>
      </c>
      <c r="P138" s="1">
        <f>N138+O138</f>
        <v>0</v>
      </c>
    </row>
    <row r="139" spans="1:16" hidden="1" x14ac:dyDescent="0.3">
      <c r="G139" s="17">
        <v>0</v>
      </c>
      <c r="H139" s="17" t="s">
        <v>516</v>
      </c>
      <c r="I139" s="17" t="s">
        <v>1646</v>
      </c>
      <c r="K139" s="1">
        <f>IF(H139&amp;I139=H138&amp;I138,K138+G139-F139,G139)</f>
        <v>0</v>
      </c>
      <c r="L139" s="3">
        <f>VLOOKUP(H139&amp;I139,inventory!O:S,2,0)</f>
        <v>0</v>
      </c>
      <c r="M139" s="3">
        <f>VLOOKUP(H139&amp;I139,inventory!O:S,3,0)</f>
        <v>0</v>
      </c>
      <c r="N139" s="3">
        <f>VLOOKUP(H139&amp;I139,inventory!O:S,4,0)</f>
        <v>0</v>
      </c>
      <c r="O139" s="3">
        <f>VLOOKUP(H139&amp;I139,inventory!O:S,5,0)</f>
        <v>0</v>
      </c>
      <c r="P139" s="1">
        <f>N139+O139</f>
        <v>0</v>
      </c>
    </row>
    <row r="140" spans="1:16" hidden="1" x14ac:dyDescent="0.3">
      <c r="G140" s="17">
        <v>0</v>
      </c>
      <c r="H140" s="17" t="s">
        <v>516</v>
      </c>
      <c r="I140" s="17" t="s">
        <v>12</v>
      </c>
      <c r="K140" s="1">
        <f>IF(H140&amp;I140=H139&amp;I139,K139+G140-F140,G140)</f>
        <v>0</v>
      </c>
      <c r="L140" s="3">
        <f>VLOOKUP(H140&amp;I140,inventory!O:S,2,0)</f>
        <v>0</v>
      </c>
      <c r="M140" s="3">
        <f>VLOOKUP(H140&amp;I140,inventory!O:S,3,0)</f>
        <v>0</v>
      </c>
      <c r="N140" s="3">
        <f>VLOOKUP(H140&amp;I140,inventory!O:S,4,0)</f>
        <v>0</v>
      </c>
      <c r="O140" s="3">
        <f>VLOOKUP(H140&amp;I140,inventory!O:S,5,0)</f>
        <v>0</v>
      </c>
      <c r="P140" s="1">
        <f>N140+O140</f>
        <v>0</v>
      </c>
    </row>
    <row r="141" spans="1:16" hidden="1" x14ac:dyDescent="0.3">
      <c r="G141" s="17">
        <v>0</v>
      </c>
      <c r="H141" s="17" t="s">
        <v>1828</v>
      </c>
      <c r="I141" s="17" t="s">
        <v>12</v>
      </c>
      <c r="K141" s="1">
        <f>IF(H141&amp;I141=H140&amp;I140,K140+G141-F141,G141)</f>
        <v>0</v>
      </c>
      <c r="L141" s="3">
        <f>VLOOKUP(H141&amp;I141,inventory!O:S,2,0)</f>
        <v>0</v>
      </c>
      <c r="M141" s="3">
        <f>VLOOKUP(H141&amp;I141,inventory!O:S,3,0)</f>
        <v>0</v>
      </c>
      <c r="N141" s="3">
        <f>VLOOKUP(H141&amp;I141,inventory!O:S,4,0)</f>
        <v>0</v>
      </c>
      <c r="O141" s="3">
        <f>VLOOKUP(H141&amp;I141,inventory!O:S,5,0)</f>
        <v>0</v>
      </c>
      <c r="P141" s="1">
        <f>N141+O141</f>
        <v>0</v>
      </c>
    </row>
    <row r="142" spans="1:16" hidden="1" x14ac:dyDescent="0.3">
      <c r="G142" s="17">
        <v>0</v>
      </c>
      <c r="H142" s="17" t="s">
        <v>1809</v>
      </c>
      <c r="I142" s="17" t="s">
        <v>12</v>
      </c>
      <c r="K142" s="1">
        <f>IF(H142&amp;I142=H141&amp;I141,K141+G142-F142,G142)</f>
        <v>0</v>
      </c>
      <c r="L142" s="3">
        <f>VLOOKUP(H142&amp;I142,inventory!O:S,2,0)</f>
        <v>0</v>
      </c>
      <c r="M142" s="3">
        <f>VLOOKUP(H142&amp;I142,inventory!O:S,3,0)</f>
        <v>0</v>
      </c>
      <c r="N142" s="3">
        <f>VLOOKUP(H142&amp;I142,inventory!O:S,4,0)</f>
        <v>0</v>
      </c>
      <c r="O142" s="3">
        <f>VLOOKUP(H142&amp;I142,inventory!O:S,5,0)</f>
        <v>0</v>
      </c>
      <c r="P142" s="1">
        <f>N142+O142</f>
        <v>0</v>
      </c>
    </row>
    <row r="143" spans="1:16" hidden="1" x14ac:dyDescent="0.3">
      <c r="G143" s="17">
        <v>0</v>
      </c>
      <c r="H143" s="17" t="s">
        <v>1821</v>
      </c>
      <c r="I143" s="17" t="s">
        <v>1375</v>
      </c>
      <c r="K143" s="1">
        <f>IF(H143&amp;I143=H142&amp;I142,K142+G143-F143,G143)</f>
        <v>0</v>
      </c>
      <c r="L143" s="3">
        <f>VLOOKUP(H143&amp;I143,inventory!O:S,2,0)</f>
        <v>0</v>
      </c>
      <c r="M143" s="3">
        <f>VLOOKUP(H143&amp;I143,inventory!O:S,3,0)</f>
        <v>0</v>
      </c>
      <c r="N143" s="3">
        <f>VLOOKUP(H143&amp;I143,inventory!O:S,4,0)</f>
        <v>0</v>
      </c>
      <c r="O143" s="3">
        <f>VLOOKUP(H143&amp;I143,inventory!O:S,5,0)</f>
        <v>0</v>
      </c>
      <c r="P143" s="1">
        <f>N143+O143</f>
        <v>0</v>
      </c>
    </row>
    <row r="144" spans="1:16" hidden="1" x14ac:dyDescent="0.3">
      <c r="G144" s="17">
        <v>0</v>
      </c>
      <c r="H144" s="17" t="s">
        <v>124</v>
      </c>
      <c r="I144" s="17" t="s">
        <v>1380</v>
      </c>
      <c r="K144" s="1">
        <f>IF(H144&amp;I144=H143&amp;I143,K143+G144-F144,G144)</f>
        <v>0</v>
      </c>
      <c r="L144" s="3">
        <f>VLOOKUP(H144&amp;I144,inventory!O:S,2,0)</f>
        <v>0</v>
      </c>
      <c r="M144" s="3">
        <f>VLOOKUP(H144&amp;I144,inventory!O:S,3,0)</f>
        <v>0</v>
      </c>
      <c r="N144" s="3">
        <f>VLOOKUP(H144&amp;I144,inventory!O:S,4,0)</f>
        <v>0</v>
      </c>
      <c r="O144" s="3">
        <f>VLOOKUP(H144&amp;I144,inventory!O:S,5,0)</f>
        <v>0</v>
      </c>
      <c r="P144" s="1">
        <f>N144+O144</f>
        <v>0</v>
      </c>
    </row>
    <row r="145" spans="1:16" hidden="1" x14ac:dyDescent="0.3">
      <c r="G145" s="17">
        <v>3</v>
      </c>
      <c r="H145" s="17" t="s">
        <v>124</v>
      </c>
      <c r="I145" s="17" t="s">
        <v>12</v>
      </c>
      <c r="K145" s="1">
        <f>IF(H145&amp;I145=H144&amp;I144,K144+G145-F145,G145)</f>
        <v>3</v>
      </c>
      <c r="L145" s="3">
        <f>VLOOKUP(H145&amp;I145,inventory!O:S,2,0)</f>
        <v>3</v>
      </c>
      <c r="M145" s="3">
        <f>VLOOKUP(H145&amp;I145,inventory!O:S,3,0)</f>
        <v>1</v>
      </c>
      <c r="N145" s="3">
        <f>VLOOKUP(H145&amp;I145,inventory!O:S,4,0)</f>
        <v>2</v>
      </c>
      <c r="O145" s="3">
        <f>VLOOKUP(H145&amp;I145,inventory!O:S,5,0)</f>
        <v>0</v>
      </c>
      <c r="P145" s="1">
        <f>N145+O145</f>
        <v>2</v>
      </c>
    </row>
    <row r="146" spans="1:16" hidden="1" x14ac:dyDescent="0.3">
      <c r="A146" s="5">
        <v>45642</v>
      </c>
      <c r="B146" s="5">
        <v>45687</v>
      </c>
      <c r="C146" s="1" t="s">
        <v>2233</v>
      </c>
      <c r="D146" s="1">
        <v>1023</v>
      </c>
      <c r="E146" s="1" t="s">
        <v>2234</v>
      </c>
      <c r="F146" s="1">
        <v>1</v>
      </c>
      <c r="G146" s="1">
        <v>0</v>
      </c>
      <c r="H146" s="1" t="s">
        <v>124</v>
      </c>
      <c r="I146" s="1" t="s">
        <v>12</v>
      </c>
      <c r="K146" s="1">
        <f>IF(H146&amp;I146=H145&amp;I145,K145+G146-F146,G146)</f>
        <v>2</v>
      </c>
      <c r="L146" s="3">
        <f>VLOOKUP(H146&amp;I146,inventory!O:S,2,0)</f>
        <v>3</v>
      </c>
      <c r="M146" s="3">
        <f>VLOOKUP(H146&amp;I146,inventory!O:S,3,0)</f>
        <v>1</v>
      </c>
      <c r="N146" s="3">
        <f>VLOOKUP(H146&amp;I146,inventory!O:S,4,0)</f>
        <v>2</v>
      </c>
      <c r="O146" s="3">
        <f>VLOOKUP(H146&amp;I146,inventory!O:S,5,0)</f>
        <v>0</v>
      </c>
      <c r="P146" s="1">
        <f>N146+O146</f>
        <v>2</v>
      </c>
    </row>
    <row r="147" spans="1:16" hidden="1" x14ac:dyDescent="0.3">
      <c r="G147" s="17">
        <v>0</v>
      </c>
      <c r="H147" s="17" t="s">
        <v>124</v>
      </c>
      <c r="I147" s="17" t="s">
        <v>1376</v>
      </c>
      <c r="K147" s="1">
        <f>IF(H147&amp;I147=H146&amp;I146,K146+G147-F147,G147)</f>
        <v>0</v>
      </c>
      <c r="L147" s="3">
        <f>VLOOKUP(H147&amp;I147,inventory!O:S,2,0)</f>
        <v>0</v>
      </c>
      <c r="M147" s="3">
        <f>VLOOKUP(H147&amp;I147,inventory!O:S,3,0)</f>
        <v>0</v>
      </c>
      <c r="N147" s="3">
        <f>VLOOKUP(H147&amp;I147,inventory!O:S,4,0)</f>
        <v>0</v>
      </c>
      <c r="O147" s="3">
        <f>VLOOKUP(H147&amp;I147,inventory!O:S,5,0)</f>
        <v>0</v>
      </c>
      <c r="P147" s="1">
        <f>N147+O147</f>
        <v>0</v>
      </c>
    </row>
    <row r="148" spans="1:16" hidden="1" x14ac:dyDescent="0.3">
      <c r="G148" s="17">
        <v>0</v>
      </c>
      <c r="H148" s="17" t="s">
        <v>124</v>
      </c>
      <c r="I148" s="17" t="s">
        <v>1720</v>
      </c>
      <c r="K148" s="1">
        <f>IF(H148&amp;I148=H147&amp;I147,K147+G148-F148,G148)</f>
        <v>0</v>
      </c>
      <c r="L148" s="3">
        <f>VLOOKUP(H148&amp;I148,inventory!O:S,2,0)</f>
        <v>0</v>
      </c>
      <c r="M148" s="3">
        <f>VLOOKUP(H148&amp;I148,inventory!O:S,3,0)</f>
        <v>0</v>
      </c>
      <c r="N148" s="3">
        <f>VLOOKUP(H148&amp;I148,inventory!O:S,4,0)</f>
        <v>0</v>
      </c>
      <c r="O148" s="3">
        <f>VLOOKUP(H148&amp;I148,inventory!O:S,5,0)</f>
        <v>0</v>
      </c>
      <c r="P148" s="1">
        <f>N148+O148</f>
        <v>0</v>
      </c>
    </row>
    <row r="149" spans="1:16" hidden="1" x14ac:dyDescent="0.3">
      <c r="G149" s="17">
        <v>0</v>
      </c>
      <c r="H149" s="17" t="s">
        <v>846</v>
      </c>
      <c r="I149" s="17" t="s">
        <v>1380</v>
      </c>
      <c r="K149" s="1">
        <f>IF(H149&amp;I149=H148&amp;I148,K148+G149-F149,G149)</f>
        <v>0</v>
      </c>
      <c r="L149" s="3">
        <f>VLOOKUP(H149&amp;I149,inventory!O:S,2,0)</f>
        <v>0</v>
      </c>
      <c r="M149" s="3">
        <f>VLOOKUP(H149&amp;I149,inventory!O:S,3,0)</f>
        <v>0</v>
      </c>
      <c r="N149" s="3">
        <f>VLOOKUP(H149&amp;I149,inventory!O:S,4,0)</f>
        <v>0</v>
      </c>
      <c r="O149" s="3">
        <f>VLOOKUP(H149&amp;I149,inventory!O:S,5,0)</f>
        <v>0</v>
      </c>
      <c r="P149" s="1">
        <f>N149+O149</f>
        <v>0</v>
      </c>
    </row>
    <row r="150" spans="1:16" hidden="1" x14ac:dyDescent="0.3">
      <c r="G150" s="17">
        <v>0</v>
      </c>
      <c r="H150" s="17" t="s">
        <v>846</v>
      </c>
      <c r="I150" s="17" t="s">
        <v>1646</v>
      </c>
      <c r="K150" s="1">
        <f>IF(H150&amp;I150=H149&amp;I149,K149+G150-F150,G150)</f>
        <v>0</v>
      </c>
      <c r="L150" s="3">
        <f>VLOOKUP(H150&amp;I150,inventory!O:S,2,0)</f>
        <v>0</v>
      </c>
      <c r="M150" s="3">
        <f>VLOOKUP(H150&amp;I150,inventory!O:S,3,0)</f>
        <v>0</v>
      </c>
      <c r="N150" s="3">
        <f>VLOOKUP(H150&amp;I150,inventory!O:S,4,0)</f>
        <v>0</v>
      </c>
      <c r="O150" s="3">
        <f>VLOOKUP(H150&amp;I150,inventory!O:S,5,0)</f>
        <v>0</v>
      </c>
      <c r="P150" s="1">
        <f>N150+O150</f>
        <v>0</v>
      </c>
    </row>
    <row r="151" spans="1:16" hidden="1" x14ac:dyDescent="0.3">
      <c r="G151" s="17">
        <v>0</v>
      </c>
      <c r="H151" s="17" t="s">
        <v>846</v>
      </c>
      <c r="I151" s="17" t="s">
        <v>12</v>
      </c>
      <c r="K151" s="1">
        <f>IF(H151&amp;I151=H150&amp;I150,K150+G151-F151,G151)</f>
        <v>0</v>
      </c>
      <c r="L151" s="3">
        <f>VLOOKUP(H151&amp;I151,inventory!O:S,2,0)</f>
        <v>0</v>
      </c>
      <c r="M151" s="3">
        <f>VLOOKUP(H151&amp;I151,inventory!O:S,3,0)</f>
        <v>0</v>
      </c>
      <c r="N151" s="3">
        <f>VLOOKUP(H151&amp;I151,inventory!O:S,4,0)</f>
        <v>0</v>
      </c>
      <c r="O151" s="3">
        <f>VLOOKUP(H151&amp;I151,inventory!O:S,5,0)</f>
        <v>0</v>
      </c>
      <c r="P151" s="1">
        <f>N151+O151</f>
        <v>0</v>
      </c>
    </row>
    <row r="152" spans="1:16" hidden="1" x14ac:dyDescent="0.3">
      <c r="G152" s="17">
        <v>0</v>
      </c>
      <c r="H152" s="17" t="s">
        <v>847</v>
      </c>
      <c r="I152" s="17" t="s">
        <v>12</v>
      </c>
      <c r="K152" s="1">
        <f>IF(H152&amp;I152=H151&amp;I151,K151+G152-F152,G152)</f>
        <v>0</v>
      </c>
      <c r="L152" s="3">
        <f>VLOOKUP(H152&amp;I152,inventory!O:S,2,0)</f>
        <v>0</v>
      </c>
      <c r="M152" s="3">
        <f>VLOOKUP(H152&amp;I152,inventory!O:S,3,0)</f>
        <v>0</v>
      </c>
      <c r="N152" s="3">
        <f>VLOOKUP(H152&amp;I152,inventory!O:S,4,0)</f>
        <v>0</v>
      </c>
      <c r="O152" s="3">
        <f>VLOOKUP(H152&amp;I152,inventory!O:S,5,0)</f>
        <v>0</v>
      </c>
      <c r="P152" s="1">
        <f>N152+O152</f>
        <v>0</v>
      </c>
    </row>
    <row r="153" spans="1:16" hidden="1" x14ac:dyDescent="0.3">
      <c r="G153" s="17">
        <v>0</v>
      </c>
      <c r="H153" s="17" t="s">
        <v>848</v>
      </c>
      <c r="I153" s="17" t="s">
        <v>12</v>
      </c>
      <c r="K153" s="1">
        <f>IF(H153&amp;I153=H152&amp;I152,K152+G153-F153,G153)</f>
        <v>0</v>
      </c>
      <c r="L153" s="3">
        <f>VLOOKUP(H153&amp;I153,inventory!O:S,2,0)</f>
        <v>0</v>
      </c>
      <c r="M153" s="3">
        <f>VLOOKUP(H153&amp;I153,inventory!O:S,3,0)</f>
        <v>0</v>
      </c>
      <c r="N153" s="3">
        <f>VLOOKUP(H153&amp;I153,inventory!O:S,4,0)</f>
        <v>0</v>
      </c>
      <c r="O153" s="3">
        <f>VLOOKUP(H153&amp;I153,inventory!O:S,5,0)</f>
        <v>0</v>
      </c>
      <c r="P153" s="1">
        <f>N153+O153</f>
        <v>0</v>
      </c>
    </row>
    <row r="154" spans="1:16" hidden="1" x14ac:dyDescent="0.3">
      <c r="G154" s="17">
        <v>2</v>
      </c>
      <c r="H154" s="17" t="s">
        <v>2156</v>
      </c>
      <c r="I154" s="17" t="s">
        <v>12</v>
      </c>
      <c r="K154" s="1">
        <f>IF(H154&amp;I154=H153&amp;I153,K153+G154-F154,G154)</f>
        <v>2</v>
      </c>
      <c r="L154" s="3">
        <f>VLOOKUP(H154&amp;I154,inventory!O:S,2,0)</f>
        <v>2</v>
      </c>
      <c r="M154" s="3">
        <f>VLOOKUP(H154&amp;I154,inventory!O:S,3,0)</f>
        <v>2</v>
      </c>
      <c r="N154" s="3">
        <f>VLOOKUP(H154&amp;I154,inventory!O:S,4,0)</f>
        <v>0</v>
      </c>
      <c r="O154" s="3">
        <f>VLOOKUP(H154&amp;I154,inventory!O:S,5,0)</f>
        <v>0</v>
      </c>
      <c r="P154" s="1">
        <f>N154+O154</f>
        <v>0</v>
      </c>
    </row>
    <row r="155" spans="1:16" hidden="1" x14ac:dyDescent="0.3">
      <c r="A155" s="5">
        <v>45642</v>
      </c>
      <c r="B155" s="5">
        <v>45687</v>
      </c>
      <c r="C155" s="1" t="s">
        <v>2233</v>
      </c>
      <c r="D155" s="1">
        <v>1023</v>
      </c>
      <c r="E155" s="1" t="s">
        <v>2234</v>
      </c>
      <c r="F155" s="1">
        <v>2</v>
      </c>
      <c r="G155" s="1">
        <v>0</v>
      </c>
      <c r="H155" s="1" t="s">
        <v>2156</v>
      </c>
      <c r="I155" s="1" t="s">
        <v>12</v>
      </c>
      <c r="K155" s="1">
        <f>IF(H155&amp;I155=H154&amp;I154,K154+G155-F155,G155)</f>
        <v>0</v>
      </c>
      <c r="L155" s="3">
        <f>VLOOKUP(H155&amp;I155,inventory!O:S,2,0)</f>
        <v>2</v>
      </c>
      <c r="M155" s="3">
        <f>VLOOKUP(H155&amp;I155,inventory!O:S,3,0)</f>
        <v>2</v>
      </c>
      <c r="N155" s="3">
        <f>VLOOKUP(H155&amp;I155,inventory!O:S,4,0)</f>
        <v>0</v>
      </c>
      <c r="O155" s="3">
        <f>VLOOKUP(H155&amp;I155,inventory!O:S,5,0)</f>
        <v>0</v>
      </c>
      <c r="P155" s="1">
        <f>N155+O155</f>
        <v>0</v>
      </c>
    </row>
    <row r="156" spans="1:16" hidden="1" x14ac:dyDescent="0.3">
      <c r="G156" s="17">
        <v>1</v>
      </c>
      <c r="H156" s="17" t="s">
        <v>849</v>
      </c>
      <c r="I156" s="17" t="s">
        <v>12</v>
      </c>
      <c r="K156" s="1">
        <f>IF(H156&amp;I156=H155&amp;I155,K155+G156-F156,G156)</f>
        <v>1</v>
      </c>
      <c r="L156" s="3">
        <f>VLOOKUP(H156&amp;I156,inventory!O:S,2,0)</f>
        <v>1</v>
      </c>
      <c r="M156" s="3">
        <f>VLOOKUP(H156&amp;I156,inventory!O:S,3,0)</f>
        <v>0</v>
      </c>
      <c r="N156" s="3">
        <f>VLOOKUP(H156&amp;I156,inventory!O:S,4,0)</f>
        <v>1</v>
      </c>
      <c r="O156" s="3">
        <f>VLOOKUP(H156&amp;I156,inventory!O:S,5,0)</f>
        <v>0</v>
      </c>
      <c r="P156" s="1">
        <f>N156+O156</f>
        <v>1</v>
      </c>
    </row>
    <row r="157" spans="1:16" hidden="1" x14ac:dyDescent="0.3">
      <c r="G157" s="17">
        <v>0</v>
      </c>
      <c r="H157" s="17" t="s">
        <v>849</v>
      </c>
      <c r="I157" s="17" t="s">
        <v>1571</v>
      </c>
      <c r="K157" s="1">
        <f>IF(H157&amp;I157=H156&amp;I156,K156+G157-F157,G157)</f>
        <v>0</v>
      </c>
      <c r="L157" s="3">
        <f>VLOOKUP(H157&amp;I157,inventory!O:S,2,0)</f>
        <v>0</v>
      </c>
      <c r="M157" s="3">
        <f>VLOOKUP(H157&amp;I157,inventory!O:S,3,0)</f>
        <v>0</v>
      </c>
      <c r="N157" s="3">
        <f>VLOOKUP(H157&amp;I157,inventory!O:S,4,0)</f>
        <v>0</v>
      </c>
      <c r="O157" s="3">
        <f>VLOOKUP(H157&amp;I157,inventory!O:S,5,0)</f>
        <v>0</v>
      </c>
      <c r="P157" s="1">
        <f>N157+O157</f>
        <v>0</v>
      </c>
    </row>
    <row r="158" spans="1:16" hidden="1" x14ac:dyDescent="0.3">
      <c r="G158" s="17">
        <v>1</v>
      </c>
      <c r="H158" s="17" t="s">
        <v>1304</v>
      </c>
      <c r="I158" s="17" t="s">
        <v>12</v>
      </c>
      <c r="K158" s="1">
        <f>IF(H158&amp;I158=H157&amp;I157,K157+G158-F158,G158)</f>
        <v>1</v>
      </c>
      <c r="L158" s="3">
        <f>VLOOKUP(H158&amp;I158,inventory!O:S,2,0)</f>
        <v>1</v>
      </c>
      <c r="M158" s="3">
        <f>VLOOKUP(H158&amp;I158,inventory!O:S,3,0)</f>
        <v>5</v>
      </c>
      <c r="N158" s="3">
        <f>VLOOKUP(H158&amp;I158,inventory!O:S,4,0)</f>
        <v>-4</v>
      </c>
      <c r="O158" s="3">
        <f>VLOOKUP(H158&amp;I158,inventory!O:S,5,0)</f>
        <v>4</v>
      </c>
      <c r="P158" s="1">
        <f>N158+O158</f>
        <v>0</v>
      </c>
    </row>
    <row r="159" spans="1:16" hidden="1" x14ac:dyDescent="0.3">
      <c r="A159" s="5">
        <v>45630</v>
      </c>
      <c r="B159" s="5">
        <v>45678</v>
      </c>
      <c r="C159" s="1" t="s">
        <v>2123</v>
      </c>
      <c r="D159" s="1" t="s">
        <v>2124</v>
      </c>
      <c r="E159" s="1" t="s">
        <v>15</v>
      </c>
      <c r="F159" s="1">
        <v>0</v>
      </c>
      <c r="G159" s="1">
        <v>4</v>
      </c>
      <c r="H159" s="1" t="s">
        <v>1304</v>
      </c>
      <c r="I159" s="1" t="s">
        <v>12</v>
      </c>
      <c r="J159" s="1" t="s">
        <v>2125</v>
      </c>
      <c r="K159" s="1">
        <f>IF(H159&amp;I159=H158&amp;I158,K158+G159-F159,G159)</f>
        <v>5</v>
      </c>
      <c r="L159" s="3">
        <f>VLOOKUP(H159&amp;I159,inventory!O:S,2,0)</f>
        <v>1</v>
      </c>
      <c r="M159" s="3">
        <f>VLOOKUP(H159&amp;I159,inventory!O:S,3,0)</f>
        <v>5</v>
      </c>
      <c r="N159" s="3">
        <f>VLOOKUP(H159&amp;I159,inventory!O:S,4,0)</f>
        <v>-4</v>
      </c>
      <c r="O159" s="3">
        <f>VLOOKUP(H159&amp;I159,inventory!O:S,5,0)</f>
        <v>4</v>
      </c>
      <c r="P159" s="1">
        <f>N159+O159</f>
        <v>0</v>
      </c>
    </row>
    <row r="160" spans="1:16" hidden="1" x14ac:dyDescent="0.3">
      <c r="A160" s="5">
        <v>45642</v>
      </c>
      <c r="B160" s="5">
        <v>45687</v>
      </c>
      <c r="C160" s="1" t="s">
        <v>2233</v>
      </c>
      <c r="D160" s="1">
        <v>1023</v>
      </c>
      <c r="E160" s="1" t="s">
        <v>2234</v>
      </c>
      <c r="F160" s="1">
        <v>1</v>
      </c>
      <c r="G160" s="1">
        <v>0</v>
      </c>
      <c r="H160" s="1" t="s">
        <v>1304</v>
      </c>
      <c r="I160" s="1" t="s">
        <v>12</v>
      </c>
      <c r="K160" s="1">
        <f>IF(H160&amp;I160=H159&amp;I159,K159+G160-F160,G160)</f>
        <v>4</v>
      </c>
      <c r="L160" s="3">
        <f>VLOOKUP(H160&amp;I160,inventory!O:S,2,0)</f>
        <v>1</v>
      </c>
      <c r="M160" s="3">
        <f>VLOOKUP(H160&amp;I160,inventory!O:S,3,0)</f>
        <v>5</v>
      </c>
      <c r="N160" s="3">
        <f>VLOOKUP(H160&amp;I160,inventory!O:S,4,0)</f>
        <v>-4</v>
      </c>
      <c r="O160" s="3">
        <f>VLOOKUP(H160&amp;I160,inventory!O:S,5,0)</f>
        <v>4</v>
      </c>
      <c r="P160" s="1">
        <f>N160+O160</f>
        <v>0</v>
      </c>
    </row>
    <row r="161" spans="1:16" hidden="1" x14ac:dyDescent="0.3">
      <c r="A161" s="5">
        <v>45629</v>
      </c>
      <c r="B161" s="5">
        <v>45693</v>
      </c>
      <c r="C161" s="1" t="s">
        <v>2124</v>
      </c>
      <c r="D161" s="1">
        <v>4500044392</v>
      </c>
      <c r="E161" s="1" t="s">
        <v>1861</v>
      </c>
      <c r="F161" s="1">
        <v>4</v>
      </c>
      <c r="G161" s="1">
        <v>0</v>
      </c>
      <c r="H161" s="1" t="s">
        <v>1304</v>
      </c>
      <c r="I161" s="1" t="s">
        <v>12</v>
      </c>
      <c r="K161" s="1">
        <f>IF(H161&amp;I161=H160&amp;I160,K160+G161-F161,G161)</f>
        <v>0</v>
      </c>
      <c r="L161" s="3">
        <f>VLOOKUP(H161&amp;I161,inventory!O:S,2,0)</f>
        <v>1</v>
      </c>
      <c r="M161" s="3">
        <f>VLOOKUP(H161&amp;I161,inventory!O:S,3,0)</f>
        <v>5</v>
      </c>
      <c r="N161" s="3">
        <f>VLOOKUP(H161&amp;I161,inventory!O:S,4,0)</f>
        <v>-4</v>
      </c>
      <c r="O161" s="3">
        <f>VLOOKUP(H161&amp;I161,inventory!O:S,5,0)</f>
        <v>4</v>
      </c>
      <c r="P161" s="1">
        <f>N161+O161</f>
        <v>0</v>
      </c>
    </row>
    <row r="162" spans="1:16" hidden="1" x14ac:dyDescent="0.3">
      <c r="G162" s="17">
        <v>0</v>
      </c>
      <c r="H162" s="17" t="s">
        <v>1304</v>
      </c>
      <c r="I162" s="17" t="s">
        <v>1377</v>
      </c>
      <c r="K162" s="1">
        <f>IF(H162&amp;I162=H161&amp;I161,K161+G162-F162,G162)</f>
        <v>0</v>
      </c>
      <c r="L162" s="3">
        <f>VLOOKUP(H162&amp;I162,inventory!O:S,2,0)</f>
        <v>0</v>
      </c>
      <c r="M162" s="3">
        <f>VLOOKUP(H162&amp;I162,inventory!O:S,3,0)</f>
        <v>0</v>
      </c>
      <c r="N162" s="3">
        <f>VLOOKUP(H162&amp;I162,inventory!O:S,4,0)</f>
        <v>0</v>
      </c>
      <c r="O162" s="3">
        <f>VLOOKUP(H162&amp;I162,inventory!O:S,5,0)</f>
        <v>0</v>
      </c>
      <c r="P162" s="1">
        <f>N162+O162</f>
        <v>0</v>
      </c>
    </row>
    <row r="163" spans="1:16" hidden="1" x14ac:dyDescent="0.3">
      <c r="G163" s="17">
        <v>0</v>
      </c>
      <c r="H163" s="17" t="s">
        <v>1761</v>
      </c>
      <c r="I163" s="17" t="s">
        <v>12</v>
      </c>
      <c r="K163" s="1">
        <f>IF(H163&amp;I163=H162&amp;I162,K162+G163-F163,G163)</f>
        <v>0</v>
      </c>
      <c r="L163" s="3">
        <f>VLOOKUP(H163&amp;I163,inventory!O:S,2,0)</f>
        <v>0</v>
      </c>
      <c r="M163" s="3">
        <f>VLOOKUP(H163&amp;I163,inventory!O:S,3,0)</f>
        <v>4</v>
      </c>
      <c r="N163" s="3">
        <f>VLOOKUP(H163&amp;I163,inventory!O:S,4,0)</f>
        <v>-4</v>
      </c>
      <c r="O163" s="3">
        <f>VLOOKUP(H163&amp;I163,inventory!O:S,5,0)</f>
        <v>4</v>
      </c>
      <c r="P163" s="1">
        <f>N163+O163</f>
        <v>0</v>
      </c>
    </row>
    <row r="164" spans="1:16" hidden="1" x14ac:dyDescent="0.3">
      <c r="A164" s="5">
        <v>45630</v>
      </c>
      <c r="B164" s="5">
        <v>45678</v>
      </c>
      <c r="C164" s="1" t="s">
        <v>2123</v>
      </c>
      <c r="D164" s="1" t="s">
        <v>2124</v>
      </c>
      <c r="E164" s="1" t="s">
        <v>15</v>
      </c>
      <c r="F164" s="1">
        <v>0</v>
      </c>
      <c r="G164" s="1">
        <v>4</v>
      </c>
      <c r="H164" s="1" t="s">
        <v>1761</v>
      </c>
      <c r="I164" s="1" t="s">
        <v>12</v>
      </c>
      <c r="J164" s="1" t="s">
        <v>2125</v>
      </c>
      <c r="K164" s="1">
        <f>IF(H164&amp;I164=H163&amp;I163,K163+G164-F164,G164)</f>
        <v>4</v>
      </c>
      <c r="L164" s="3">
        <f>VLOOKUP(H164&amp;I164,inventory!O:S,2,0)</f>
        <v>0</v>
      </c>
      <c r="M164" s="3">
        <f>VLOOKUP(H164&amp;I164,inventory!O:S,3,0)</f>
        <v>4</v>
      </c>
      <c r="N164" s="3">
        <f>VLOOKUP(H164&amp;I164,inventory!O:S,4,0)</f>
        <v>-4</v>
      </c>
      <c r="O164" s="3">
        <f>VLOOKUP(H164&amp;I164,inventory!O:S,5,0)</f>
        <v>4</v>
      </c>
      <c r="P164" s="1">
        <f>N164+O164</f>
        <v>0</v>
      </c>
    </row>
    <row r="165" spans="1:16" hidden="1" x14ac:dyDescent="0.3">
      <c r="A165" s="5">
        <v>45629</v>
      </c>
      <c r="B165" s="5">
        <v>45693</v>
      </c>
      <c r="C165" s="1" t="s">
        <v>2124</v>
      </c>
      <c r="D165" s="1">
        <v>4500044392</v>
      </c>
      <c r="E165" s="1" t="s">
        <v>1861</v>
      </c>
      <c r="F165" s="1">
        <v>4</v>
      </c>
      <c r="G165" s="1">
        <v>0</v>
      </c>
      <c r="H165" s="1" t="s">
        <v>1761</v>
      </c>
      <c r="I165" s="1" t="s">
        <v>12</v>
      </c>
      <c r="K165" s="1">
        <f>IF(H165&amp;I165=H164&amp;I164,K164+G165-F165,G165)</f>
        <v>0</v>
      </c>
      <c r="L165" s="3">
        <f>VLOOKUP(H165&amp;I165,inventory!O:S,2,0)</f>
        <v>0</v>
      </c>
      <c r="M165" s="3">
        <f>VLOOKUP(H165&amp;I165,inventory!O:S,3,0)</f>
        <v>4</v>
      </c>
      <c r="N165" s="3">
        <f>VLOOKUP(H165&amp;I165,inventory!O:S,4,0)</f>
        <v>-4</v>
      </c>
      <c r="O165" s="3">
        <f>VLOOKUP(H165&amp;I165,inventory!O:S,5,0)</f>
        <v>4</v>
      </c>
      <c r="P165" s="1">
        <f>N165+O165</f>
        <v>0</v>
      </c>
    </row>
    <row r="166" spans="1:16" hidden="1" x14ac:dyDescent="0.3">
      <c r="G166" s="17">
        <v>6</v>
      </c>
      <c r="H166" s="17" t="s">
        <v>1761</v>
      </c>
      <c r="I166" s="17" t="s">
        <v>1376</v>
      </c>
      <c r="K166" s="1">
        <f>IF(H166&amp;I166=H165&amp;I165,K165+G166-F166,G166)</f>
        <v>6</v>
      </c>
      <c r="L166" s="3">
        <f>VLOOKUP(H166&amp;I166,inventory!O:S,2,0)</f>
        <v>6</v>
      </c>
      <c r="M166" s="3">
        <f>VLOOKUP(H166&amp;I166,inventory!O:S,3,0)</f>
        <v>6</v>
      </c>
      <c r="N166" s="3">
        <f>VLOOKUP(H166&amp;I166,inventory!O:S,4,0)</f>
        <v>0</v>
      </c>
      <c r="O166" s="3">
        <f>VLOOKUP(H166&amp;I166,inventory!O:S,5,0)</f>
        <v>0</v>
      </c>
      <c r="P166" s="1">
        <f>N166+O166</f>
        <v>0</v>
      </c>
    </row>
    <row r="167" spans="1:16" hidden="1" x14ac:dyDescent="0.3">
      <c r="A167" s="5">
        <v>45544</v>
      </c>
      <c r="B167" s="5">
        <v>45552</v>
      </c>
      <c r="C167" s="1" t="s">
        <v>1862</v>
      </c>
      <c r="D167" s="1" t="s">
        <v>1863</v>
      </c>
      <c r="E167" s="1" t="s">
        <v>1864</v>
      </c>
      <c r="F167" s="1">
        <v>6</v>
      </c>
      <c r="G167" s="1">
        <v>0</v>
      </c>
      <c r="H167" s="1" t="s">
        <v>1761</v>
      </c>
      <c r="I167" s="1" t="s">
        <v>1376</v>
      </c>
      <c r="K167" s="1">
        <f>IF(H167&amp;I167=H166&amp;I166,K166+G167-F167,G167)</f>
        <v>0</v>
      </c>
      <c r="L167" s="3">
        <f>VLOOKUP(H167&amp;I167,inventory!O:S,2,0)</f>
        <v>6</v>
      </c>
      <c r="M167" s="3">
        <f>VLOOKUP(H167&amp;I167,inventory!O:S,3,0)</f>
        <v>6</v>
      </c>
      <c r="N167" s="3">
        <f>VLOOKUP(H167&amp;I167,inventory!O:S,4,0)</f>
        <v>0</v>
      </c>
      <c r="O167" s="3">
        <f>VLOOKUP(H167&amp;I167,inventory!O:S,5,0)</f>
        <v>0</v>
      </c>
      <c r="P167" s="1">
        <f>N167+O167</f>
        <v>0</v>
      </c>
    </row>
    <row r="168" spans="1:16" hidden="1" x14ac:dyDescent="0.3">
      <c r="G168" s="17">
        <v>0</v>
      </c>
      <c r="H168" s="17" t="s">
        <v>1305</v>
      </c>
      <c r="I168" s="17" t="s">
        <v>1646</v>
      </c>
      <c r="K168" s="1">
        <f>IF(H168&amp;I168=H167&amp;I167,K167+G168-F168,G168)</f>
        <v>0</v>
      </c>
      <c r="L168" s="3">
        <f>VLOOKUP(H168&amp;I168,inventory!O:S,2,0)</f>
        <v>0</v>
      </c>
      <c r="M168" s="3">
        <f>VLOOKUP(H168&amp;I168,inventory!O:S,3,0)</f>
        <v>0</v>
      </c>
      <c r="N168" s="3">
        <f>VLOOKUP(H168&amp;I168,inventory!O:S,4,0)</f>
        <v>0</v>
      </c>
      <c r="O168" s="3">
        <f>VLOOKUP(H168&amp;I168,inventory!O:S,5,0)</f>
        <v>0</v>
      </c>
      <c r="P168" s="1">
        <f>N168+O168</f>
        <v>0</v>
      </c>
    </row>
    <row r="169" spans="1:16" hidden="1" x14ac:dyDescent="0.3">
      <c r="G169" s="17">
        <v>0</v>
      </c>
      <c r="H169" s="17" t="s">
        <v>1305</v>
      </c>
      <c r="I169" s="17" t="s">
        <v>12</v>
      </c>
      <c r="K169" s="1">
        <f>IF(H169&amp;I169=H168&amp;I168,K168+G169-F169,G169)</f>
        <v>0</v>
      </c>
      <c r="L169" s="3">
        <f>VLOOKUP(H169&amp;I169,inventory!O:S,2,0)</f>
        <v>0</v>
      </c>
      <c r="M169" s="3">
        <f>VLOOKUP(H169&amp;I169,inventory!O:S,3,0)</f>
        <v>1</v>
      </c>
      <c r="N169" s="3">
        <f>VLOOKUP(H169&amp;I169,inventory!O:S,4,0)</f>
        <v>-1</v>
      </c>
      <c r="O169" s="3">
        <f>VLOOKUP(H169&amp;I169,inventory!O:S,5,0)</f>
        <v>1</v>
      </c>
      <c r="P169" s="1">
        <f>N169+O169</f>
        <v>0</v>
      </c>
    </row>
    <row r="170" spans="1:16" hidden="1" x14ac:dyDescent="0.3">
      <c r="A170" s="5">
        <v>45649</v>
      </c>
      <c r="B170" s="5">
        <v>45680</v>
      </c>
      <c r="C170" s="1" t="s">
        <v>2334</v>
      </c>
      <c r="D170" s="1" t="s">
        <v>2335</v>
      </c>
      <c r="E170" s="1" t="s">
        <v>15</v>
      </c>
      <c r="F170" s="1">
        <v>0</v>
      </c>
      <c r="G170" s="1">
        <v>1</v>
      </c>
      <c r="H170" s="1" t="s">
        <v>1305</v>
      </c>
      <c r="I170" s="1" t="s">
        <v>12</v>
      </c>
      <c r="J170" s="1" t="s">
        <v>2336</v>
      </c>
      <c r="K170" s="1">
        <f>IF(H170&amp;I170=H169&amp;I169,K169+G170-F170,G170)</f>
        <v>1</v>
      </c>
      <c r="L170" s="3">
        <f>VLOOKUP(H170&amp;I170,inventory!O:S,2,0)</f>
        <v>0</v>
      </c>
      <c r="M170" s="3">
        <f>VLOOKUP(H170&amp;I170,inventory!O:S,3,0)</f>
        <v>1</v>
      </c>
      <c r="N170" s="3">
        <f>VLOOKUP(H170&amp;I170,inventory!O:S,4,0)</f>
        <v>-1</v>
      </c>
      <c r="O170" s="3">
        <f>VLOOKUP(H170&amp;I170,inventory!O:S,5,0)</f>
        <v>1</v>
      </c>
      <c r="P170" s="1">
        <f>N170+O170</f>
        <v>0</v>
      </c>
    </row>
    <row r="171" spans="1:16" hidden="1" x14ac:dyDescent="0.3">
      <c r="A171" s="5">
        <v>45646</v>
      </c>
      <c r="B171" s="5">
        <v>45687</v>
      </c>
      <c r="C171" s="1" t="s">
        <v>2331</v>
      </c>
      <c r="D171" s="1" t="s">
        <v>2332</v>
      </c>
      <c r="E171" s="1" t="s">
        <v>2333</v>
      </c>
      <c r="F171" s="1">
        <v>1</v>
      </c>
      <c r="G171" s="1">
        <v>0</v>
      </c>
      <c r="H171" s="1" t="s">
        <v>1305</v>
      </c>
      <c r="I171" s="1" t="s">
        <v>12</v>
      </c>
      <c r="K171" s="1">
        <f>IF(H171&amp;I171=H170&amp;I170,K170+G171-F171,G171)</f>
        <v>0</v>
      </c>
      <c r="L171" s="3">
        <f>VLOOKUP(H171&amp;I171,inventory!O:S,2,0)</f>
        <v>0</v>
      </c>
      <c r="M171" s="3">
        <f>VLOOKUP(H171&amp;I171,inventory!O:S,3,0)</f>
        <v>1</v>
      </c>
      <c r="N171" s="3">
        <f>VLOOKUP(H171&amp;I171,inventory!O:S,4,0)</f>
        <v>-1</v>
      </c>
      <c r="O171" s="3">
        <f>VLOOKUP(H171&amp;I171,inventory!O:S,5,0)</f>
        <v>1</v>
      </c>
      <c r="P171" s="1">
        <f>N171+O171</f>
        <v>0</v>
      </c>
    </row>
    <row r="172" spans="1:16" hidden="1" x14ac:dyDescent="0.3">
      <c r="G172" s="17">
        <v>0</v>
      </c>
      <c r="H172" s="17" t="s">
        <v>1305</v>
      </c>
      <c r="I172" s="17" t="s">
        <v>1377</v>
      </c>
      <c r="K172" s="1">
        <f>IF(H172&amp;I172=H171&amp;I171,K171+G172-F172,G172)</f>
        <v>0</v>
      </c>
      <c r="L172" s="3">
        <f>VLOOKUP(H172&amp;I172,inventory!O:S,2,0)</f>
        <v>0</v>
      </c>
      <c r="M172" s="3">
        <f>VLOOKUP(H172&amp;I172,inventory!O:S,3,0)</f>
        <v>0</v>
      </c>
      <c r="N172" s="3">
        <f>VLOOKUP(H172&amp;I172,inventory!O:S,4,0)</f>
        <v>0</v>
      </c>
      <c r="O172" s="3">
        <f>VLOOKUP(H172&amp;I172,inventory!O:S,5,0)</f>
        <v>0</v>
      </c>
      <c r="P172" s="1">
        <f>N172+O172</f>
        <v>0</v>
      </c>
    </row>
    <row r="173" spans="1:16" hidden="1" x14ac:dyDescent="0.3">
      <c r="G173" s="17">
        <v>0</v>
      </c>
      <c r="H173" s="17" t="s">
        <v>639</v>
      </c>
      <c r="I173" s="17" t="s">
        <v>12</v>
      </c>
      <c r="K173" s="1">
        <f>IF(H173&amp;I173=H172&amp;I172,K172+G173-F173,G173)</f>
        <v>0</v>
      </c>
      <c r="L173" s="3">
        <f>VLOOKUP(H173&amp;I173,inventory!O:S,2,0)</f>
        <v>0</v>
      </c>
      <c r="M173" s="3">
        <f>VLOOKUP(H173&amp;I173,inventory!O:S,3,0)</f>
        <v>0</v>
      </c>
      <c r="N173" s="3">
        <f>VLOOKUP(H173&amp;I173,inventory!O:S,4,0)</f>
        <v>0</v>
      </c>
      <c r="O173" s="3">
        <f>VLOOKUP(H173&amp;I173,inventory!O:S,5,0)</f>
        <v>0</v>
      </c>
      <c r="P173" s="1">
        <f>N173+O173</f>
        <v>0</v>
      </c>
    </row>
    <row r="174" spans="1:16" hidden="1" x14ac:dyDescent="0.3">
      <c r="G174" s="17">
        <v>0</v>
      </c>
      <c r="H174" s="17" t="s">
        <v>16</v>
      </c>
      <c r="I174" s="17" t="s">
        <v>1646</v>
      </c>
      <c r="K174" s="1">
        <f>IF(H174&amp;I174=H173&amp;I173,K173+G174-F174,G174)</f>
        <v>0</v>
      </c>
      <c r="L174" s="3">
        <f>VLOOKUP(H174&amp;I174,inventory!O:S,2,0)</f>
        <v>0</v>
      </c>
      <c r="M174" s="3">
        <f>VLOOKUP(H174&amp;I174,inventory!O:S,3,0)</f>
        <v>0</v>
      </c>
      <c r="N174" s="3">
        <f>VLOOKUP(H174&amp;I174,inventory!O:S,4,0)</f>
        <v>0</v>
      </c>
      <c r="O174" s="3">
        <f>VLOOKUP(H174&amp;I174,inventory!O:S,5,0)</f>
        <v>0</v>
      </c>
      <c r="P174" s="1">
        <f>N174+O174</f>
        <v>0</v>
      </c>
    </row>
    <row r="175" spans="1:16" hidden="1" x14ac:dyDescent="0.3">
      <c r="G175" s="17">
        <v>82</v>
      </c>
      <c r="H175" s="17" t="s">
        <v>16</v>
      </c>
      <c r="I175" s="17" t="s">
        <v>12</v>
      </c>
      <c r="K175" s="1">
        <f>IF(H175&amp;I175=H174&amp;I174,K174+G175-F175,G175)</f>
        <v>82</v>
      </c>
      <c r="L175" s="3">
        <f>VLOOKUP(H175&amp;I175,inventory!O:S,2,0)</f>
        <v>82</v>
      </c>
      <c r="M175" s="3">
        <f>VLOOKUP(H175&amp;I175,inventory!O:S,3,0)</f>
        <v>76</v>
      </c>
      <c r="N175" s="3">
        <f>VLOOKUP(H175&amp;I175,inventory!O:S,4,0)</f>
        <v>6</v>
      </c>
      <c r="O175" s="3">
        <f>VLOOKUP(H175&amp;I175,inventory!O:S,5,0)</f>
        <v>50</v>
      </c>
      <c r="P175" s="1">
        <f>N175+O175</f>
        <v>56</v>
      </c>
    </row>
    <row r="176" spans="1:16" hidden="1" x14ac:dyDescent="0.3">
      <c r="A176" s="5">
        <v>45637</v>
      </c>
      <c r="B176" s="5">
        <v>45660</v>
      </c>
      <c r="C176" s="1" t="s">
        <v>2235</v>
      </c>
      <c r="D176" s="1" t="s">
        <v>2236</v>
      </c>
      <c r="E176" s="1" t="s">
        <v>2237</v>
      </c>
      <c r="F176" s="1">
        <v>1</v>
      </c>
      <c r="G176" s="1">
        <v>0</v>
      </c>
      <c r="H176" s="1" t="s">
        <v>16</v>
      </c>
      <c r="I176" s="1" t="s">
        <v>12</v>
      </c>
      <c r="K176" s="1">
        <f>IF(H176&amp;I176=H175&amp;I175,K175+G176-F176,G176)</f>
        <v>81</v>
      </c>
      <c r="L176" s="3">
        <f>VLOOKUP(H176&amp;I176,inventory!O:S,2,0)</f>
        <v>82</v>
      </c>
      <c r="M176" s="3">
        <f>VLOOKUP(H176&amp;I176,inventory!O:S,3,0)</f>
        <v>76</v>
      </c>
      <c r="N176" s="3">
        <f>VLOOKUP(H176&amp;I176,inventory!O:S,4,0)</f>
        <v>6</v>
      </c>
      <c r="O176" s="3">
        <f>VLOOKUP(H176&amp;I176,inventory!O:S,5,0)</f>
        <v>50</v>
      </c>
      <c r="P176" s="1">
        <f>N176+O176</f>
        <v>56</v>
      </c>
    </row>
    <row r="177" spans="1:16" hidden="1" x14ac:dyDescent="0.3">
      <c r="A177" s="5">
        <v>45609</v>
      </c>
      <c r="B177" s="5">
        <v>45667</v>
      </c>
      <c r="C177" s="1" t="s">
        <v>1948</v>
      </c>
      <c r="D177" s="1" t="s">
        <v>1949</v>
      </c>
      <c r="E177" s="1" t="s">
        <v>1944</v>
      </c>
      <c r="F177" s="1">
        <v>7</v>
      </c>
      <c r="G177" s="1">
        <v>0</v>
      </c>
      <c r="H177" s="1" t="s">
        <v>16</v>
      </c>
      <c r="I177" s="1" t="s">
        <v>12</v>
      </c>
      <c r="K177" s="1">
        <f>IF(H177&amp;I177=H176&amp;I176,K176+G177-F177,G177)</f>
        <v>74</v>
      </c>
      <c r="L177" s="3">
        <f>VLOOKUP(H177&amp;I177,inventory!O:S,2,0)</f>
        <v>82</v>
      </c>
      <c r="M177" s="3">
        <f>VLOOKUP(H177&amp;I177,inventory!O:S,3,0)</f>
        <v>76</v>
      </c>
      <c r="N177" s="3">
        <f>VLOOKUP(H177&amp;I177,inventory!O:S,4,0)</f>
        <v>6</v>
      </c>
      <c r="O177" s="3">
        <f>VLOOKUP(H177&amp;I177,inventory!O:S,5,0)</f>
        <v>50</v>
      </c>
      <c r="P177" s="1">
        <f>N177+O177</f>
        <v>56</v>
      </c>
    </row>
    <row r="178" spans="1:16" hidden="1" x14ac:dyDescent="0.3">
      <c r="A178" s="5">
        <v>45642</v>
      </c>
      <c r="B178" s="5">
        <v>45680</v>
      </c>
      <c r="C178" s="1" t="s">
        <v>2167</v>
      </c>
      <c r="D178" s="1" t="s">
        <v>2168</v>
      </c>
      <c r="E178" s="1" t="s">
        <v>2169</v>
      </c>
      <c r="F178" s="1">
        <v>10</v>
      </c>
      <c r="G178" s="1">
        <v>0</v>
      </c>
      <c r="H178" s="1" t="s">
        <v>16</v>
      </c>
      <c r="I178" s="1" t="s">
        <v>12</v>
      </c>
      <c r="K178" s="1">
        <f>IF(H178&amp;I178=H177&amp;I177,K177+G178-F178,G178)</f>
        <v>64</v>
      </c>
      <c r="L178" s="3">
        <f>VLOOKUP(H178&amp;I178,inventory!O:S,2,0)</f>
        <v>82</v>
      </c>
      <c r="M178" s="3">
        <f>VLOOKUP(H178&amp;I178,inventory!O:S,3,0)</f>
        <v>76</v>
      </c>
      <c r="N178" s="3">
        <f>VLOOKUP(H178&amp;I178,inventory!O:S,4,0)</f>
        <v>6</v>
      </c>
      <c r="O178" s="3">
        <f>VLOOKUP(H178&amp;I178,inventory!O:S,5,0)</f>
        <v>50</v>
      </c>
      <c r="P178" s="1">
        <f>N178+O178</f>
        <v>56</v>
      </c>
    </row>
    <row r="179" spans="1:16" hidden="1" x14ac:dyDescent="0.3">
      <c r="A179" s="5">
        <v>45623</v>
      </c>
      <c r="B179" s="5">
        <v>45681</v>
      </c>
      <c r="C179" s="1" t="s">
        <v>1941</v>
      </c>
      <c r="D179" s="1" t="s">
        <v>1943</v>
      </c>
      <c r="E179" s="1" t="s">
        <v>1944</v>
      </c>
      <c r="F179" s="1">
        <v>25</v>
      </c>
      <c r="G179" s="1">
        <v>0</v>
      </c>
      <c r="H179" s="1" t="s">
        <v>16</v>
      </c>
      <c r="I179" s="1" t="s">
        <v>12</v>
      </c>
      <c r="K179" s="1">
        <f>IF(H179&amp;I179=H178&amp;I178,K178+G179-F179,G179)</f>
        <v>39</v>
      </c>
      <c r="L179" s="3">
        <f>VLOOKUP(H179&amp;I179,inventory!O:S,2,0)</f>
        <v>82</v>
      </c>
      <c r="M179" s="3">
        <f>VLOOKUP(H179&amp;I179,inventory!O:S,3,0)</f>
        <v>76</v>
      </c>
      <c r="N179" s="3">
        <f>VLOOKUP(H179&amp;I179,inventory!O:S,4,0)</f>
        <v>6</v>
      </c>
      <c r="O179" s="3">
        <f>VLOOKUP(H179&amp;I179,inventory!O:S,5,0)</f>
        <v>50</v>
      </c>
      <c r="P179" s="1">
        <f>N179+O179</f>
        <v>56</v>
      </c>
    </row>
    <row r="180" spans="1:16" hidden="1" x14ac:dyDescent="0.3">
      <c r="A180" s="5">
        <v>45600</v>
      </c>
      <c r="B180" s="5">
        <v>45685</v>
      </c>
      <c r="C180" s="1" t="s">
        <v>1964</v>
      </c>
      <c r="D180" s="1">
        <v>8038363</v>
      </c>
      <c r="E180" s="1" t="s">
        <v>1965</v>
      </c>
      <c r="F180" s="1">
        <v>5</v>
      </c>
      <c r="G180" s="1">
        <v>0</v>
      </c>
      <c r="H180" s="1" t="s">
        <v>16</v>
      </c>
      <c r="I180" s="1" t="s">
        <v>12</v>
      </c>
      <c r="K180" s="1">
        <f>IF(H180&amp;I180=H179&amp;I179,K179+G180-F180,G180)</f>
        <v>34</v>
      </c>
      <c r="L180" s="3">
        <f>VLOOKUP(H180&amp;I180,inventory!O:S,2,0)</f>
        <v>82</v>
      </c>
      <c r="M180" s="3">
        <f>VLOOKUP(H180&amp;I180,inventory!O:S,3,0)</f>
        <v>76</v>
      </c>
      <c r="N180" s="3">
        <f>VLOOKUP(H180&amp;I180,inventory!O:S,4,0)</f>
        <v>6</v>
      </c>
      <c r="O180" s="3">
        <f>VLOOKUP(H180&amp;I180,inventory!O:S,5,0)</f>
        <v>50</v>
      </c>
      <c r="P180" s="1">
        <f>N180+O180</f>
        <v>56</v>
      </c>
    </row>
    <row r="181" spans="1:16" hidden="1" x14ac:dyDescent="0.3">
      <c r="A181" s="5">
        <v>45600</v>
      </c>
      <c r="B181" s="5">
        <v>45685</v>
      </c>
      <c r="C181" s="1" t="s">
        <v>1964</v>
      </c>
      <c r="D181" s="1">
        <v>8038363</v>
      </c>
      <c r="E181" s="1" t="s">
        <v>1965</v>
      </c>
      <c r="F181" s="1">
        <v>1</v>
      </c>
      <c r="G181" s="1">
        <v>0</v>
      </c>
      <c r="H181" s="1" t="s">
        <v>16</v>
      </c>
      <c r="I181" s="1" t="s">
        <v>12</v>
      </c>
      <c r="K181" s="1">
        <f>IF(H181&amp;I181=H180&amp;I180,K180+G181-F181,G181)</f>
        <v>33</v>
      </c>
      <c r="L181" s="3">
        <f>VLOOKUP(H181&amp;I181,inventory!O:S,2,0)</f>
        <v>82</v>
      </c>
      <c r="M181" s="3">
        <f>VLOOKUP(H181&amp;I181,inventory!O:S,3,0)</f>
        <v>76</v>
      </c>
      <c r="N181" s="3">
        <f>VLOOKUP(H181&amp;I181,inventory!O:S,4,0)</f>
        <v>6</v>
      </c>
      <c r="O181" s="3">
        <f>VLOOKUP(H181&amp;I181,inventory!O:S,5,0)</f>
        <v>50</v>
      </c>
      <c r="P181" s="1">
        <f>N181+O181</f>
        <v>56</v>
      </c>
    </row>
    <row r="182" spans="1:16" hidden="1" x14ac:dyDescent="0.3">
      <c r="A182" s="5">
        <v>45623</v>
      </c>
      <c r="B182" s="5">
        <v>45692</v>
      </c>
      <c r="C182" s="1" t="s">
        <v>1945</v>
      </c>
      <c r="D182" s="1" t="s">
        <v>1943</v>
      </c>
      <c r="E182" s="1" t="s">
        <v>1944</v>
      </c>
      <c r="F182" s="1">
        <v>10</v>
      </c>
      <c r="G182" s="1">
        <v>0</v>
      </c>
      <c r="H182" s="1" t="s">
        <v>16</v>
      </c>
      <c r="I182" s="1" t="s">
        <v>12</v>
      </c>
      <c r="K182" s="1">
        <f>IF(H182&amp;I182=H181&amp;I181,K181+G182-F182,G182)</f>
        <v>23</v>
      </c>
      <c r="L182" s="3">
        <f>VLOOKUP(H182&amp;I182,inventory!O:S,2,0)</f>
        <v>82</v>
      </c>
      <c r="M182" s="3">
        <f>VLOOKUP(H182&amp;I182,inventory!O:S,3,0)</f>
        <v>76</v>
      </c>
      <c r="N182" s="3">
        <f>VLOOKUP(H182&amp;I182,inventory!O:S,4,0)</f>
        <v>6</v>
      </c>
      <c r="O182" s="3">
        <f>VLOOKUP(H182&amp;I182,inventory!O:S,5,0)</f>
        <v>50</v>
      </c>
      <c r="P182" s="1">
        <f>N182+O182</f>
        <v>56</v>
      </c>
    </row>
    <row r="183" spans="1:16" hidden="1" x14ac:dyDescent="0.3">
      <c r="A183" s="5">
        <v>45623</v>
      </c>
      <c r="B183" s="5">
        <v>45692</v>
      </c>
      <c r="C183" s="1" t="s">
        <v>1946</v>
      </c>
      <c r="D183" s="1" t="s">
        <v>1943</v>
      </c>
      <c r="E183" s="1" t="s">
        <v>1944</v>
      </c>
      <c r="F183" s="1">
        <v>10</v>
      </c>
      <c r="G183" s="1">
        <v>0</v>
      </c>
      <c r="H183" s="1" t="s">
        <v>16</v>
      </c>
      <c r="I183" s="1" t="s">
        <v>12</v>
      </c>
      <c r="K183" s="1">
        <f>IF(H183&amp;I183=H182&amp;I182,K182+G183-F183,G183)</f>
        <v>13</v>
      </c>
      <c r="L183" s="3">
        <f>VLOOKUP(H183&amp;I183,inventory!O:S,2,0)</f>
        <v>82</v>
      </c>
      <c r="M183" s="3">
        <f>VLOOKUP(H183&amp;I183,inventory!O:S,3,0)</f>
        <v>76</v>
      </c>
      <c r="N183" s="3">
        <f>VLOOKUP(H183&amp;I183,inventory!O:S,4,0)</f>
        <v>6</v>
      </c>
      <c r="O183" s="3">
        <f>VLOOKUP(H183&amp;I183,inventory!O:S,5,0)</f>
        <v>50</v>
      </c>
      <c r="P183" s="1">
        <f>N183+O183</f>
        <v>56</v>
      </c>
    </row>
    <row r="184" spans="1:16" hidden="1" x14ac:dyDescent="0.3">
      <c r="A184" s="5">
        <v>45629</v>
      </c>
      <c r="B184" s="5">
        <v>45693</v>
      </c>
      <c r="C184" s="1" t="s">
        <v>2124</v>
      </c>
      <c r="D184" s="1">
        <v>4500044392</v>
      </c>
      <c r="E184" s="1" t="s">
        <v>1861</v>
      </c>
      <c r="F184" s="1">
        <v>2</v>
      </c>
      <c r="G184" s="1">
        <v>0</v>
      </c>
      <c r="H184" s="1" t="s">
        <v>16</v>
      </c>
      <c r="I184" s="1" t="s">
        <v>12</v>
      </c>
      <c r="K184" s="1">
        <f>IF(H184&amp;I184=H183&amp;I183,K183+G184-F184,G184)</f>
        <v>11</v>
      </c>
      <c r="L184" s="3">
        <f>VLOOKUP(H184&amp;I184,inventory!O:S,2,0)</f>
        <v>82</v>
      </c>
      <c r="M184" s="3">
        <f>VLOOKUP(H184&amp;I184,inventory!O:S,3,0)</f>
        <v>76</v>
      </c>
      <c r="N184" s="3">
        <f>VLOOKUP(H184&amp;I184,inventory!O:S,4,0)</f>
        <v>6</v>
      </c>
      <c r="O184" s="3">
        <f>VLOOKUP(H184&amp;I184,inventory!O:S,5,0)</f>
        <v>50</v>
      </c>
      <c r="P184" s="1">
        <f>N184+O184</f>
        <v>56</v>
      </c>
    </row>
    <row r="185" spans="1:16" hidden="1" x14ac:dyDescent="0.3">
      <c r="A185" s="5">
        <v>45623</v>
      </c>
      <c r="B185" s="5">
        <v>45695</v>
      </c>
      <c r="C185" s="1" t="s">
        <v>1947</v>
      </c>
      <c r="D185" s="1" t="s">
        <v>1943</v>
      </c>
      <c r="E185" s="1" t="s">
        <v>1944</v>
      </c>
      <c r="F185" s="1">
        <v>5</v>
      </c>
      <c r="G185" s="1">
        <v>0</v>
      </c>
      <c r="H185" s="1" t="s">
        <v>16</v>
      </c>
      <c r="I185" s="1" t="s">
        <v>12</v>
      </c>
      <c r="K185" s="1">
        <f>IF(H185&amp;I185=H184&amp;I184,K184+G185-F185,G185)</f>
        <v>6</v>
      </c>
      <c r="L185" s="3">
        <f>VLOOKUP(H185&amp;I185,inventory!O:S,2,0)</f>
        <v>82</v>
      </c>
      <c r="M185" s="3">
        <f>VLOOKUP(H185&amp;I185,inventory!O:S,3,0)</f>
        <v>76</v>
      </c>
      <c r="N185" s="3">
        <f>VLOOKUP(H185&amp;I185,inventory!O:S,4,0)</f>
        <v>6</v>
      </c>
      <c r="O185" s="3">
        <f>VLOOKUP(H185&amp;I185,inventory!O:S,5,0)</f>
        <v>50</v>
      </c>
      <c r="P185" s="1">
        <f>N185+O185</f>
        <v>56</v>
      </c>
    </row>
    <row r="186" spans="1:16" hidden="1" x14ac:dyDescent="0.3">
      <c r="G186" s="17">
        <v>0</v>
      </c>
      <c r="H186" s="17" t="s">
        <v>16</v>
      </c>
      <c r="I186" s="17" t="s">
        <v>1377</v>
      </c>
      <c r="K186" s="1">
        <f>IF(H186&amp;I186=H185&amp;I185,K185+G186-F186,G186)</f>
        <v>0</v>
      </c>
      <c r="L186" s="3">
        <f>VLOOKUP(H186&amp;I186,inventory!O:S,2,0)</f>
        <v>0</v>
      </c>
      <c r="M186" s="3">
        <f>VLOOKUP(H186&amp;I186,inventory!O:S,3,0)</f>
        <v>0</v>
      </c>
      <c r="N186" s="3">
        <f>VLOOKUP(H186&amp;I186,inventory!O:S,4,0)</f>
        <v>0</v>
      </c>
      <c r="O186" s="3">
        <f>VLOOKUP(H186&amp;I186,inventory!O:S,5,0)</f>
        <v>0</v>
      </c>
      <c r="P186" s="1">
        <f>N186+O186</f>
        <v>0</v>
      </c>
    </row>
    <row r="187" spans="1:16" hidden="1" x14ac:dyDescent="0.3">
      <c r="G187" s="17">
        <v>0</v>
      </c>
      <c r="H187" s="17" t="s">
        <v>16</v>
      </c>
      <c r="I187" s="17" t="s">
        <v>1376</v>
      </c>
      <c r="K187" s="1">
        <f>IF(H187&amp;I187=H186&amp;I186,K186+G187-F187,G187)</f>
        <v>0</v>
      </c>
      <c r="L187" s="3">
        <f>VLOOKUP(H187&amp;I187,inventory!O:S,2,0)</f>
        <v>0</v>
      </c>
      <c r="M187" s="3">
        <f>VLOOKUP(H187&amp;I187,inventory!O:S,3,0)</f>
        <v>0</v>
      </c>
      <c r="N187" s="3">
        <f>VLOOKUP(H187&amp;I187,inventory!O:S,4,0)</f>
        <v>0</v>
      </c>
      <c r="O187" s="3">
        <f>VLOOKUP(H187&amp;I187,inventory!O:S,5,0)</f>
        <v>0</v>
      </c>
      <c r="P187" s="1">
        <f>N187+O187</f>
        <v>0</v>
      </c>
    </row>
    <row r="188" spans="1:16" hidden="1" x14ac:dyDescent="0.3">
      <c r="G188" s="17">
        <v>1</v>
      </c>
      <c r="H188" s="17" t="s">
        <v>16</v>
      </c>
      <c r="I188" s="17" t="s">
        <v>1571</v>
      </c>
      <c r="K188" s="1">
        <f>IF(H188&amp;I188=H187&amp;I187,K187+G188-F188,G188)</f>
        <v>1</v>
      </c>
      <c r="L188" s="3">
        <f>VLOOKUP(H188&amp;I188,inventory!O:S,2,0)</f>
        <v>1</v>
      </c>
      <c r="M188" s="3">
        <f>VLOOKUP(H188&amp;I188,inventory!O:S,3,0)</f>
        <v>0</v>
      </c>
      <c r="N188" s="3">
        <f>VLOOKUP(H188&amp;I188,inventory!O:S,4,0)</f>
        <v>1</v>
      </c>
      <c r="O188" s="3">
        <f>VLOOKUP(H188&amp;I188,inventory!O:S,5,0)</f>
        <v>0</v>
      </c>
      <c r="P188" s="1">
        <f>N188+O188</f>
        <v>1</v>
      </c>
    </row>
    <row r="189" spans="1:16" hidden="1" x14ac:dyDescent="0.3">
      <c r="G189" s="17">
        <v>0</v>
      </c>
      <c r="H189" s="17" t="s">
        <v>517</v>
      </c>
      <c r="I189" s="17" t="s">
        <v>12</v>
      </c>
      <c r="K189" s="1">
        <f>IF(H189&amp;I189=H188&amp;I188,K188+G189-F189,G189)</f>
        <v>0</v>
      </c>
      <c r="L189" s="3">
        <f>VLOOKUP(H189&amp;I189,inventory!O:S,2,0)</f>
        <v>0</v>
      </c>
      <c r="M189" s="3">
        <f>VLOOKUP(H189&amp;I189,inventory!O:S,3,0)</f>
        <v>0</v>
      </c>
      <c r="N189" s="3">
        <f>VLOOKUP(H189&amp;I189,inventory!O:S,4,0)</f>
        <v>0</v>
      </c>
      <c r="O189" s="3">
        <f>VLOOKUP(H189&amp;I189,inventory!O:S,5,0)</f>
        <v>0</v>
      </c>
      <c r="P189" s="1">
        <f>N189+O189</f>
        <v>0</v>
      </c>
    </row>
    <row r="190" spans="1:16" hidden="1" x14ac:dyDescent="0.3">
      <c r="G190" s="17">
        <v>0</v>
      </c>
      <c r="H190" s="17" t="s">
        <v>518</v>
      </c>
      <c r="I190" s="17" t="s">
        <v>1646</v>
      </c>
      <c r="K190" s="1">
        <f>IF(H190&amp;I190=H189&amp;I189,K189+G190-F190,G190)</f>
        <v>0</v>
      </c>
      <c r="L190" s="3">
        <f>VLOOKUP(H190&amp;I190,inventory!O:S,2,0)</f>
        <v>0</v>
      </c>
      <c r="M190" s="3">
        <f>VLOOKUP(H190&amp;I190,inventory!O:S,3,0)</f>
        <v>0</v>
      </c>
      <c r="N190" s="3">
        <f>VLOOKUP(H190&amp;I190,inventory!O:S,4,0)</f>
        <v>0</v>
      </c>
      <c r="O190" s="3">
        <f>VLOOKUP(H190&amp;I190,inventory!O:S,5,0)</f>
        <v>0</v>
      </c>
      <c r="P190" s="1">
        <f>N190+O190</f>
        <v>0</v>
      </c>
    </row>
    <row r="191" spans="1:16" hidden="1" x14ac:dyDescent="0.3">
      <c r="G191" s="17">
        <v>0</v>
      </c>
      <c r="H191" s="17" t="s">
        <v>518</v>
      </c>
      <c r="I191" s="17" t="s">
        <v>12</v>
      </c>
      <c r="K191" s="1">
        <f>IF(H191&amp;I191=H190&amp;I190,K190+G191-F191,G191)</f>
        <v>0</v>
      </c>
      <c r="L191" s="3">
        <f>VLOOKUP(H191&amp;I191,inventory!O:S,2,0)</f>
        <v>0</v>
      </c>
      <c r="M191" s="3">
        <f>VLOOKUP(H191&amp;I191,inventory!O:S,3,0)</f>
        <v>0</v>
      </c>
      <c r="N191" s="3">
        <f>VLOOKUP(H191&amp;I191,inventory!O:S,4,0)</f>
        <v>0</v>
      </c>
      <c r="O191" s="3">
        <f>VLOOKUP(H191&amp;I191,inventory!O:S,5,0)</f>
        <v>0</v>
      </c>
      <c r="P191" s="1">
        <f>N191+O191</f>
        <v>0</v>
      </c>
    </row>
    <row r="192" spans="1:16" hidden="1" x14ac:dyDescent="0.3">
      <c r="G192" s="17">
        <v>0</v>
      </c>
      <c r="H192" s="17" t="s">
        <v>1389</v>
      </c>
      <c r="I192" s="17" t="s">
        <v>1380</v>
      </c>
      <c r="K192" s="1">
        <f>IF(H192&amp;I192=H191&amp;I191,K191+G192-F192,G192)</f>
        <v>0</v>
      </c>
      <c r="L192" s="3">
        <f>VLOOKUP(H192&amp;I192,inventory!O:S,2,0)</f>
        <v>0</v>
      </c>
      <c r="M192" s="3">
        <f>VLOOKUP(H192&amp;I192,inventory!O:S,3,0)</f>
        <v>0</v>
      </c>
      <c r="N192" s="3">
        <f>VLOOKUP(H192&amp;I192,inventory!O:S,4,0)</f>
        <v>0</v>
      </c>
      <c r="O192" s="3">
        <f>VLOOKUP(H192&amp;I192,inventory!O:S,5,0)</f>
        <v>0</v>
      </c>
      <c r="P192" s="1">
        <f>N192+O192</f>
        <v>0</v>
      </c>
    </row>
    <row r="193" spans="1:16" hidden="1" x14ac:dyDescent="0.3">
      <c r="G193" s="17">
        <v>0</v>
      </c>
      <c r="H193" s="17" t="s">
        <v>1647</v>
      </c>
      <c r="I193" s="17" t="s">
        <v>1646</v>
      </c>
      <c r="K193" s="1">
        <f>IF(H193&amp;I193=H192&amp;I192,K192+G193-F193,G193)</f>
        <v>0</v>
      </c>
      <c r="L193" s="3">
        <f>VLOOKUP(H193&amp;I193,inventory!O:S,2,0)</f>
        <v>0</v>
      </c>
      <c r="M193" s="3">
        <f>VLOOKUP(H193&amp;I193,inventory!O:S,3,0)</f>
        <v>0</v>
      </c>
      <c r="N193" s="3">
        <f>VLOOKUP(H193&amp;I193,inventory!O:S,4,0)</f>
        <v>0</v>
      </c>
      <c r="O193" s="3">
        <f>VLOOKUP(H193&amp;I193,inventory!O:S,5,0)</f>
        <v>0</v>
      </c>
      <c r="P193" s="1">
        <f>N193+O193</f>
        <v>0</v>
      </c>
    </row>
    <row r="194" spans="1:16" hidden="1" x14ac:dyDescent="0.3">
      <c r="G194" s="17">
        <v>0</v>
      </c>
      <c r="H194" s="17" t="s">
        <v>521</v>
      </c>
      <c r="I194" s="17" t="s">
        <v>1646</v>
      </c>
      <c r="K194" s="1">
        <f>IF(H194&amp;I194=H193&amp;I193,K193+G194-F194,G194)</f>
        <v>0</v>
      </c>
      <c r="L194" s="3">
        <f>VLOOKUP(H194&amp;I194,inventory!O:S,2,0)</f>
        <v>0</v>
      </c>
      <c r="M194" s="3">
        <f>VLOOKUP(H194&amp;I194,inventory!O:S,3,0)</f>
        <v>0</v>
      </c>
      <c r="N194" s="3">
        <f>VLOOKUP(H194&amp;I194,inventory!O:S,4,0)</f>
        <v>0</v>
      </c>
      <c r="O194" s="3">
        <f>VLOOKUP(H194&amp;I194,inventory!O:S,5,0)</f>
        <v>0</v>
      </c>
      <c r="P194" s="1">
        <f>N194+O194</f>
        <v>0</v>
      </c>
    </row>
    <row r="195" spans="1:16" hidden="1" x14ac:dyDescent="0.3">
      <c r="G195" s="17">
        <v>0</v>
      </c>
      <c r="H195" s="17" t="s">
        <v>521</v>
      </c>
      <c r="I195" s="17" t="s">
        <v>12</v>
      </c>
      <c r="K195" s="1">
        <f>IF(H195&amp;I195=H194&amp;I194,K194+G195-F195,G195)</f>
        <v>0</v>
      </c>
      <c r="L195" s="3">
        <f>VLOOKUP(H195&amp;I195,inventory!O:S,2,0)</f>
        <v>0</v>
      </c>
      <c r="M195" s="3">
        <f>VLOOKUP(H195&amp;I195,inventory!O:S,3,0)</f>
        <v>0</v>
      </c>
      <c r="N195" s="3">
        <f>VLOOKUP(H195&amp;I195,inventory!O:S,4,0)</f>
        <v>0</v>
      </c>
      <c r="O195" s="3">
        <f>VLOOKUP(H195&amp;I195,inventory!O:S,5,0)</f>
        <v>0</v>
      </c>
      <c r="P195" s="1">
        <f>N195+O195</f>
        <v>0</v>
      </c>
    </row>
    <row r="196" spans="1:16" hidden="1" x14ac:dyDescent="0.3">
      <c r="G196" s="17">
        <v>0</v>
      </c>
      <c r="H196" s="17" t="s">
        <v>522</v>
      </c>
      <c r="I196" s="17" t="s">
        <v>12</v>
      </c>
      <c r="K196" s="1">
        <f>IF(H196&amp;I196=H195&amp;I195,K195+G196-F196,G196)</f>
        <v>0</v>
      </c>
      <c r="L196" s="3">
        <f>VLOOKUP(H196&amp;I196,inventory!O:S,2,0)</f>
        <v>0</v>
      </c>
      <c r="M196" s="3">
        <f>VLOOKUP(H196&amp;I196,inventory!O:S,3,0)</f>
        <v>0</v>
      </c>
      <c r="N196" s="3">
        <f>VLOOKUP(H196&amp;I196,inventory!O:S,4,0)</f>
        <v>0</v>
      </c>
      <c r="O196" s="3">
        <f>VLOOKUP(H196&amp;I196,inventory!O:S,5,0)</f>
        <v>0</v>
      </c>
      <c r="P196" s="1">
        <f>N196+O196</f>
        <v>0</v>
      </c>
    </row>
    <row r="197" spans="1:16" hidden="1" x14ac:dyDescent="0.3">
      <c r="G197" s="17">
        <v>0</v>
      </c>
      <c r="H197" s="17" t="s">
        <v>523</v>
      </c>
      <c r="I197" s="17" t="s">
        <v>1380</v>
      </c>
      <c r="K197" s="1">
        <f>IF(H197&amp;I197=H196&amp;I196,K196+G197-F197,G197)</f>
        <v>0</v>
      </c>
      <c r="L197" s="3">
        <f>VLOOKUP(H197&amp;I197,inventory!O:S,2,0)</f>
        <v>0</v>
      </c>
      <c r="M197" s="3">
        <f>VLOOKUP(H197&amp;I197,inventory!O:S,3,0)</f>
        <v>0</v>
      </c>
      <c r="N197" s="3">
        <f>VLOOKUP(H197&amp;I197,inventory!O:S,4,0)</f>
        <v>0</v>
      </c>
      <c r="O197" s="3">
        <f>VLOOKUP(H197&amp;I197,inventory!O:S,5,0)</f>
        <v>0</v>
      </c>
      <c r="P197" s="1">
        <f>N197+O197</f>
        <v>0</v>
      </c>
    </row>
    <row r="198" spans="1:16" hidden="1" x14ac:dyDescent="0.3">
      <c r="G198" s="17">
        <v>0</v>
      </c>
      <c r="H198" s="17" t="s">
        <v>523</v>
      </c>
      <c r="I198" s="17" t="s">
        <v>12</v>
      </c>
      <c r="K198" s="1">
        <f>IF(H198&amp;I198=H197&amp;I197,K197+G198-F198,G198)</f>
        <v>0</v>
      </c>
      <c r="L198" s="3">
        <f>VLOOKUP(H198&amp;I198,inventory!O:S,2,0)</f>
        <v>0</v>
      </c>
      <c r="M198" s="3">
        <f>VLOOKUP(H198&amp;I198,inventory!O:S,3,0)</f>
        <v>0</v>
      </c>
      <c r="N198" s="3">
        <f>VLOOKUP(H198&amp;I198,inventory!O:S,4,0)</f>
        <v>0</v>
      </c>
      <c r="O198" s="3">
        <f>VLOOKUP(H198&amp;I198,inventory!O:S,5,0)</f>
        <v>0</v>
      </c>
      <c r="P198" s="1">
        <f>N198+O198</f>
        <v>0</v>
      </c>
    </row>
    <row r="199" spans="1:16" hidden="1" x14ac:dyDescent="0.3">
      <c r="G199" s="17">
        <v>0</v>
      </c>
      <c r="H199" s="17" t="s">
        <v>524</v>
      </c>
      <c r="I199" s="17" t="s">
        <v>1380</v>
      </c>
      <c r="K199" s="1">
        <f>IF(H199&amp;I199=H198&amp;I198,K198+G199-F199,G199)</f>
        <v>0</v>
      </c>
      <c r="L199" s="3">
        <f>VLOOKUP(H199&amp;I199,inventory!O:S,2,0)</f>
        <v>0</v>
      </c>
      <c r="M199" s="3">
        <f>VLOOKUP(H199&amp;I199,inventory!O:S,3,0)</f>
        <v>0</v>
      </c>
      <c r="N199" s="3">
        <f>VLOOKUP(H199&amp;I199,inventory!O:S,4,0)</f>
        <v>0</v>
      </c>
      <c r="O199" s="3">
        <f>VLOOKUP(H199&amp;I199,inventory!O:S,5,0)</f>
        <v>0</v>
      </c>
      <c r="P199" s="1">
        <f>N199+O199</f>
        <v>0</v>
      </c>
    </row>
    <row r="200" spans="1:16" hidden="1" x14ac:dyDescent="0.3">
      <c r="G200" s="17">
        <v>0</v>
      </c>
      <c r="H200" s="17" t="s">
        <v>524</v>
      </c>
      <c r="I200" s="17" t="s">
        <v>12</v>
      </c>
      <c r="K200" s="1">
        <f>IF(H200&amp;I200=H199&amp;I199,K199+G200-F200,G200)</f>
        <v>0</v>
      </c>
      <c r="L200" s="3">
        <f>VLOOKUP(H200&amp;I200,inventory!O:S,2,0)</f>
        <v>0</v>
      </c>
      <c r="M200" s="3">
        <f>VLOOKUP(H200&amp;I200,inventory!O:S,3,0)</f>
        <v>0</v>
      </c>
      <c r="N200" s="3">
        <f>VLOOKUP(H200&amp;I200,inventory!O:S,4,0)</f>
        <v>0</v>
      </c>
      <c r="O200" s="3">
        <f>VLOOKUP(H200&amp;I200,inventory!O:S,5,0)</f>
        <v>0</v>
      </c>
      <c r="P200" s="1">
        <f>N200+O200</f>
        <v>0</v>
      </c>
    </row>
    <row r="201" spans="1:16" hidden="1" x14ac:dyDescent="0.3">
      <c r="G201" s="17">
        <v>0</v>
      </c>
      <c r="H201" s="17" t="s">
        <v>17</v>
      </c>
      <c r="I201" s="17" t="s">
        <v>1380</v>
      </c>
      <c r="K201" s="1">
        <f>IF(H201&amp;I201=H200&amp;I200,K200+G201-F201,G201)</f>
        <v>0</v>
      </c>
      <c r="L201" s="3">
        <f>VLOOKUP(H201&amp;I201,inventory!O:S,2,0)</f>
        <v>0</v>
      </c>
      <c r="M201" s="3">
        <f>VLOOKUP(H201&amp;I201,inventory!O:S,3,0)</f>
        <v>0</v>
      </c>
      <c r="N201" s="3">
        <f>VLOOKUP(H201&amp;I201,inventory!O:S,4,0)</f>
        <v>0</v>
      </c>
      <c r="O201" s="3">
        <f>VLOOKUP(H201&amp;I201,inventory!O:S,5,0)</f>
        <v>0</v>
      </c>
      <c r="P201" s="1">
        <f>N201+O201</f>
        <v>0</v>
      </c>
    </row>
    <row r="202" spans="1:16" hidden="1" x14ac:dyDescent="0.3">
      <c r="G202" s="17">
        <v>0</v>
      </c>
      <c r="H202" s="17" t="s">
        <v>17</v>
      </c>
      <c r="I202" s="17" t="s">
        <v>1646</v>
      </c>
      <c r="K202" s="1">
        <f>IF(H202&amp;I202=H201&amp;I201,K201+G202-F202,G202)</f>
        <v>0</v>
      </c>
      <c r="L202" s="3">
        <f>VLOOKUP(H202&amp;I202,inventory!O:S,2,0)</f>
        <v>0</v>
      </c>
      <c r="M202" s="3">
        <f>VLOOKUP(H202&amp;I202,inventory!O:S,3,0)</f>
        <v>0</v>
      </c>
      <c r="N202" s="3">
        <f>VLOOKUP(H202&amp;I202,inventory!O:S,4,0)</f>
        <v>0</v>
      </c>
      <c r="O202" s="3">
        <f>VLOOKUP(H202&amp;I202,inventory!O:S,5,0)</f>
        <v>0</v>
      </c>
      <c r="P202" s="1">
        <f>N202+O202</f>
        <v>0</v>
      </c>
    </row>
    <row r="203" spans="1:16" hidden="1" x14ac:dyDescent="0.3">
      <c r="G203" s="17">
        <v>20</v>
      </c>
      <c r="H203" s="17" t="s">
        <v>17</v>
      </c>
      <c r="I203" s="17" t="s">
        <v>12</v>
      </c>
      <c r="K203" s="1">
        <f>IF(H203&amp;I203=H202&amp;I202,K202+G203-F203,G203)</f>
        <v>20</v>
      </c>
      <c r="L203" s="3">
        <f>VLOOKUP(H203&amp;I203,inventory!O:S,2,0)</f>
        <v>20</v>
      </c>
      <c r="M203" s="3">
        <f>VLOOKUP(H203&amp;I203,inventory!O:S,3,0)</f>
        <v>2</v>
      </c>
      <c r="N203" s="3">
        <f>VLOOKUP(H203&amp;I203,inventory!O:S,4,0)</f>
        <v>18</v>
      </c>
      <c r="O203" s="3">
        <f>VLOOKUP(H203&amp;I203,inventory!O:S,5,0)</f>
        <v>0</v>
      </c>
      <c r="P203" s="1">
        <f>N203+O203</f>
        <v>18</v>
      </c>
    </row>
    <row r="204" spans="1:16" hidden="1" x14ac:dyDescent="0.3">
      <c r="A204" s="5">
        <v>45645</v>
      </c>
      <c r="B204" s="5">
        <v>45671</v>
      </c>
      <c r="C204" s="1" t="s">
        <v>2350</v>
      </c>
      <c r="D204" s="1">
        <v>674452</v>
      </c>
      <c r="E204" s="1" t="s">
        <v>2351</v>
      </c>
      <c r="F204" s="1">
        <v>2</v>
      </c>
      <c r="G204" s="1">
        <v>0</v>
      </c>
      <c r="H204" s="1" t="s">
        <v>17</v>
      </c>
      <c r="I204" s="1" t="s">
        <v>12</v>
      </c>
      <c r="K204" s="1">
        <f>IF(H204&amp;I204=H203&amp;I203,K203+G204-F204,G204)</f>
        <v>18</v>
      </c>
      <c r="L204" s="3">
        <f>VLOOKUP(H204&amp;I204,inventory!O:S,2,0)</f>
        <v>20</v>
      </c>
      <c r="M204" s="3">
        <f>VLOOKUP(H204&amp;I204,inventory!O:S,3,0)</f>
        <v>2</v>
      </c>
      <c r="N204" s="3">
        <f>VLOOKUP(H204&amp;I204,inventory!O:S,4,0)</f>
        <v>18</v>
      </c>
      <c r="O204" s="3">
        <f>VLOOKUP(H204&amp;I204,inventory!O:S,5,0)</f>
        <v>0</v>
      </c>
      <c r="P204" s="1">
        <f>N204+O204</f>
        <v>18</v>
      </c>
    </row>
    <row r="205" spans="1:16" hidden="1" x14ac:dyDescent="0.3">
      <c r="G205" s="17">
        <v>0</v>
      </c>
      <c r="H205" s="17" t="s">
        <v>17</v>
      </c>
      <c r="I205" s="17" t="s">
        <v>1376</v>
      </c>
      <c r="K205" s="1">
        <f>IF(H205&amp;I205=H204&amp;I204,K204+G205-F205,G205)</f>
        <v>0</v>
      </c>
      <c r="L205" s="3">
        <f>VLOOKUP(H205&amp;I205,inventory!O:S,2,0)</f>
        <v>0</v>
      </c>
      <c r="M205" s="3">
        <f>VLOOKUP(H205&amp;I205,inventory!O:S,3,0)</f>
        <v>0</v>
      </c>
      <c r="N205" s="3">
        <f>VLOOKUP(H205&amp;I205,inventory!O:S,4,0)</f>
        <v>0</v>
      </c>
      <c r="O205" s="3">
        <f>VLOOKUP(H205&amp;I205,inventory!O:S,5,0)</f>
        <v>0</v>
      </c>
      <c r="P205" s="1">
        <f>N205+O205</f>
        <v>0</v>
      </c>
    </row>
    <row r="206" spans="1:16" hidden="1" x14ac:dyDescent="0.3">
      <c r="G206" s="17">
        <v>0</v>
      </c>
      <c r="H206" s="17" t="s">
        <v>519</v>
      </c>
      <c r="I206" s="17" t="s">
        <v>1646</v>
      </c>
      <c r="K206" s="1">
        <f>IF(H206&amp;I206=H205&amp;I205,K205+G206-F206,G206)</f>
        <v>0</v>
      </c>
      <c r="L206" s="3">
        <f>VLOOKUP(H206&amp;I206,inventory!O:S,2,0)</f>
        <v>0</v>
      </c>
      <c r="M206" s="3">
        <f>VLOOKUP(H206&amp;I206,inventory!O:S,3,0)</f>
        <v>0</v>
      </c>
      <c r="N206" s="3">
        <f>VLOOKUP(H206&amp;I206,inventory!O:S,4,0)</f>
        <v>0</v>
      </c>
      <c r="O206" s="3">
        <f>VLOOKUP(H206&amp;I206,inventory!O:S,5,0)</f>
        <v>0</v>
      </c>
      <c r="P206" s="1">
        <f>N206+O206</f>
        <v>0</v>
      </c>
    </row>
    <row r="207" spans="1:16" hidden="1" x14ac:dyDescent="0.3">
      <c r="G207" s="17">
        <v>0</v>
      </c>
      <c r="H207" s="17" t="s">
        <v>519</v>
      </c>
      <c r="I207" s="17" t="s">
        <v>12</v>
      </c>
      <c r="K207" s="1">
        <f>IF(H207&amp;I207=H206&amp;I206,K206+G207-F207,G207)</f>
        <v>0</v>
      </c>
      <c r="L207" s="3">
        <f>VLOOKUP(H207&amp;I207,inventory!O:S,2,0)</f>
        <v>0</v>
      </c>
      <c r="M207" s="3">
        <f>VLOOKUP(H207&amp;I207,inventory!O:S,3,0)</f>
        <v>0</v>
      </c>
      <c r="N207" s="3">
        <f>VLOOKUP(H207&amp;I207,inventory!O:S,4,0)</f>
        <v>0</v>
      </c>
      <c r="O207" s="3">
        <f>VLOOKUP(H207&amp;I207,inventory!O:S,5,0)</f>
        <v>0</v>
      </c>
      <c r="P207" s="1">
        <f>N207+O207</f>
        <v>0</v>
      </c>
    </row>
    <row r="208" spans="1:16" hidden="1" x14ac:dyDescent="0.3">
      <c r="G208" s="17">
        <v>0</v>
      </c>
      <c r="H208" s="17" t="s">
        <v>18</v>
      </c>
      <c r="I208" s="17" t="s">
        <v>1380</v>
      </c>
      <c r="K208" s="1">
        <f>IF(H208&amp;I208=H207&amp;I207,K207+G208-F208,G208)</f>
        <v>0</v>
      </c>
      <c r="L208" s="3">
        <f>VLOOKUP(H208&amp;I208,inventory!O:S,2,0)</f>
        <v>0</v>
      </c>
      <c r="M208" s="3">
        <f>VLOOKUP(H208&amp;I208,inventory!O:S,3,0)</f>
        <v>0</v>
      </c>
      <c r="N208" s="3">
        <f>VLOOKUP(H208&amp;I208,inventory!O:S,4,0)</f>
        <v>0</v>
      </c>
      <c r="O208" s="3">
        <f>VLOOKUP(H208&amp;I208,inventory!O:S,5,0)</f>
        <v>0</v>
      </c>
      <c r="P208" s="1">
        <f>N208+O208</f>
        <v>0</v>
      </c>
    </row>
    <row r="209" spans="1:16" hidden="1" x14ac:dyDescent="0.3">
      <c r="G209" s="17">
        <v>0</v>
      </c>
      <c r="H209" s="17" t="s">
        <v>18</v>
      </c>
      <c r="I209" s="17" t="s">
        <v>1646</v>
      </c>
      <c r="K209" s="1">
        <f>IF(H209&amp;I209=H208&amp;I208,K208+G209-F209,G209)</f>
        <v>0</v>
      </c>
      <c r="L209" s="3">
        <f>VLOOKUP(H209&amp;I209,inventory!O:S,2,0)</f>
        <v>0</v>
      </c>
      <c r="M209" s="3">
        <f>VLOOKUP(H209&amp;I209,inventory!O:S,3,0)</f>
        <v>0</v>
      </c>
      <c r="N209" s="3">
        <f>VLOOKUP(H209&amp;I209,inventory!O:S,4,0)</f>
        <v>0</v>
      </c>
      <c r="O209" s="3">
        <f>VLOOKUP(H209&amp;I209,inventory!O:S,5,0)</f>
        <v>0</v>
      </c>
      <c r="P209" s="1">
        <f>N209+O209</f>
        <v>0</v>
      </c>
    </row>
    <row r="210" spans="1:16" hidden="1" x14ac:dyDescent="0.3">
      <c r="G210" s="17">
        <v>0</v>
      </c>
      <c r="H210" s="17" t="s">
        <v>18</v>
      </c>
      <c r="I210" s="17" t="s">
        <v>1565</v>
      </c>
      <c r="K210" s="1">
        <f>IF(H210&amp;I210=H209&amp;I209,K209+G210-F210,G210)</f>
        <v>0</v>
      </c>
      <c r="L210" s="3">
        <f>VLOOKUP(H210&amp;I210,inventory!O:S,2,0)</f>
        <v>0</v>
      </c>
      <c r="M210" s="3">
        <f>VLOOKUP(H210&amp;I210,inventory!O:S,3,0)</f>
        <v>0</v>
      </c>
      <c r="N210" s="3">
        <f>VLOOKUP(H210&amp;I210,inventory!O:S,4,0)</f>
        <v>0</v>
      </c>
      <c r="O210" s="3">
        <f>VLOOKUP(H210&amp;I210,inventory!O:S,5,0)</f>
        <v>0</v>
      </c>
      <c r="P210" s="1">
        <f>N210+O210</f>
        <v>0</v>
      </c>
    </row>
    <row r="211" spans="1:16" x14ac:dyDescent="0.3">
      <c r="G211" s="17">
        <v>170</v>
      </c>
      <c r="H211" s="17" t="s">
        <v>18</v>
      </c>
      <c r="I211" s="17" t="s">
        <v>12</v>
      </c>
      <c r="K211" s="1">
        <f>IF(H211&amp;I211=H210&amp;I210,K210+G211-F211,G211)</f>
        <v>170</v>
      </c>
      <c r="L211" s="3">
        <f>VLOOKUP(H211&amp;I211,inventory!O:S,2,0)</f>
        <v>170</v>
      </c>
      <c r="M211" s="3">
        <f>VLOOKUP(H211&amp;I211,inventory!O:S,3,0)</f>
        <v>178</v>
      </c>
      <c r="N211" s="3">
        <f>VLOOKUP(H211&amp;I211,inventory!O:S,4,0)</f>
        <v>-8</v>
      </c>
      <c r="O211" s="3">
        <f>VLOOKUP(H211&amp;I211,inventory!O:S,5,0)</f>
        <v>100</v>
      </c>
      <c r="P211" s="1">
        <f>N211+O211</f>
        <v>92</v>
      </c>
    </row>
    <row r="212" spans="1:16" x14ac:dyDescent="0.3">
      <c r="A212" s="5">
        <v>45638</v>
      </c>
      <c r="B212" s="5">
        <v>45660</v>
      </c>
      <c r="C212" s="1" t="s">
        <v>2165</v>
      </c>
      <c r="D212" s="1">
        <v>4500826432</v>
      </c>
      <c r="E212" s="1" t="s">
        <v>2166</v>
      </c>
      <c r="F212" s="1">
        <v>2</v>
      </c>
      <c r="G212" s="1">
        <v>0</v>
      </c>
      <c r="H212" s="1" t="s">
        <v>18</v>
      </c>
      <c r="I212" s="1" t="s">
        <v>12</v>
      </c>
      <c r="K212" s="1">
        <f>IF(H212&amp;I212=H211&amp;I211,K211+G212-F212,G212)</f>
        <v>168</v>
      </c>
      <c r="L212" s="3">
        <f>VLOOKUP(H212&amp;I212,inventory!O:S,2,0)</f>
        <v>170</v>
      </c>
      <c r="M212" s="3">
        <f>VLOOKUP(H212&amp;I212,inventory!O:S,3,0)</f>
        <v>178</v>
      </c>
      <c r="N212" s="3">
        <f>VLOOKUP(H212&amp;I212,inventory!O:S,4,0)</f>
        <v>-8</v>
      </c>
      <c r="O212" s="3">
        <f>VLOOKUP(H212&amp;I212,inventory!O:S,5,0)</f>
        <v>100</v>
      </c>
      <c r="P212" s="1">
        <f>N212+O212</f>
        <v>92</v>
      </c>
    </row>
    <row r="213" spans="1:16" x14ac:dyDescent="0.3">
      <c r="A213" s="5">
        <v>45643</v>
      </c>
      <c r="B213" s="5">
        <v>45665</v>
      </c>
      <c r="C213" s="1" t="s">
        <v>2288</v>
      </c>
      <c r="D213" s="1" t="s">
        <v>2289</v>
      </c>
      <c r="E213" s="1" t="s">
        <v>2290</v>
      </c>
      <c r="F213" s="1">
        <v>8</v>
      </c>
      <c r="G213" s="1">
        <v>0</v>
      </c>
      <c r="H213" s="1" t="s">
        <v>18</v>
      </c>
      <c r="I213" s="1" t="s">
        <v>12</v>
      </c>
      <c r="K213" s="1">
        <f>IF(H213&amp;I213=H212&amp;I212,K212+G213-F213,G213)</f>
        <v>160</v>
      </c>
      <c r="L213" s="3">
        <f>VLOOKUP(H213&amp;I213,inventory!O:S,2,0)</f>
        <v>170</v>
      </c>
      <c r="M213" s="3">
        <f>VLOOKUP(H213&amp;I213,inventory!O:S,3,0)</f>
        <v>178</v>
      </c>
      <c r="N213" s="3">
        <f>VLOOKUP(H213&amp;I213,inventory!O:S,4,0)</f>
        <v>-8</v>
      </c>
      <c r="O213" s="3">
        <f>VLOOKUP(H213&amp;I213,inventory!O:S,5,0)</f>
        <v>100</v>
      </c>
      <c r="P213" s="1">
        <f>N213+O213</f>
        <v>92</v>
      </c>
    </row>
    <row r="214" spans="1:16" x14ac:dyDescent="0.3">
      <c r="A214" s="5">
        <v>45624</v>
      </c>
      <c r="B214" s="5">
        <v>45667</v>
      </c>
      <c r="C214" s="1" t="s">
        <v>1940</v>
      </c>
      <c r="D214" s="1" t="s">
        <v>1941</v>
      </c>
      <c r="E214" s="1" t="s">
        <v>15</v>
      </c>
      <c r="F214" s="1">
        <v>0</v>
      </c>
      <c r="G214" s="1">
        <v>50</v>
      </c>
      <c r="H214" s="1" t="s">
        <v>18</v>
      </c>
      <c r="I214" s="1" t="s">
        <v>12</v>
      </c>
      <c r="J214" s="1" t="s">
        <v>1942</v>
      </c>
      <c r="K214" s="1">
        <f>IF(H214&amp;I214=H213&amp;I213,K213+G214-F214,G214)</f>
        <v>210</v>
      </c>
      <c r="L214" s="3">
        <f>VLOOKUP(H214&amp;I214,inventory!O:S,2,0)</f>
        <v>170</v>
      </c>
      <c r="M214" s="3">
        <f>VLOOKUP(H214&amp;I214,inventory!O:S,3,0)</f>
        <v>178</v>
      </c>
      <c r="N214" s="3">
        <f>VLOOKUP(H214&amp;I214,inventory!O:S,4,0)</f>
        <v>-8</v>
      </c>
      <c r="O214" s="3">
        <f>VLOOKUP(H214&amp;I214,inventory!O:S,5,0)</f>
        <v>100</v>
      </c>
      <c r="P214" s="1">
        <f>N214+O214</f>
        <v>92</v>
      </c>
    </row>
    <row r="215" spans="1:16" x14ac:dyDescent="0.3">
      <c r="A215" s="5">
        <v>45609</v>
      </c>
      <c r="B215" s="5">
        <v>45667</v>
      </c>
      <c r="C215" s="1" t="s">
        <v>1948</v>
      </c>
      <c r="D215" s="1" t="s">
        <v>1949</v>
      </c>
      <c r="E215" s="1" t="s">
        <v>1944</v>
      </c>
      <c r="F215" s="1">
        <v>14</v>
      </c>
      <c r="G215" s="1">
        <v>0</v>
      </c>
      <c r="H215" s="1" t="s">
        <v>18</v>
      </c>
      <c r="I215" s="1" t="s">
        <v>12</v>
      </c>
      <c r="K215" s="1">
        <f>IF(H215&amp;I215=H214&amp;I214,K214+G215-F215,G215)</f>
        <v>196</v>
      </c>
      <c r="L215" s="3">
        <f>VLOOKUP(H215&amp;I215,inventory!O:S,2,0)</f>
        <v>170</v>
      </c>
      <c r="M215" s="3">
        <f>VLOOKUP(H215&amp;I215,inventory!O:S,3,0)</f>
        <v>178</v>
      </c>
      <c r="N215" s="3">
        <f>VLOOKUP(H215&amp;I215,inventory!O:S,4,0)</f>
        <v>-8</v>
      </c>
      <c r="O215" s="3">
        <f>VLOOKUP(H215&amp;I215,inventory!O:S,5,0)</f>
        <v>100</v>
      </c>
      <c r="P215" s="1">
        <f>N215+O215</f>
        <v>92</v>
      </c>
    </row>
    <row r="216" spans="1:16" x14ac:dyDescent="0.3">
      <c r="A216" s="5">
        <v>45624</v>
      </c>
      <c r="B216" s="5">
        <v>45678</v>
      </c>
      <c r="C216" s="1" t="s">
        <v>1950</v>
      </c>
      <c r="D216" s="1" t="s">
        <v>1945</v>
      </c>
      <c r="E216" s="1" t="s">
        <v>15</v>
      </c>
      <c r="F216" s="1">
        <v>0</v>
      </c>
      <c r="G216" s="1">
        <v>20</v>
      </c>
      <c r="H216" s="1" t="s">
        <v>18</v>
      </c>
      <c r="I216" s="1" t="s">
        <v>12</v>
      </c>
      <c r="J216" s="1" t="s">
        <v>1951</v>
      </c>
      <c r="K216" s="1">
        <f>IF(H216&amp;I216=H215&amp;I215,K215+G216-F216,G216)</f>
        <v>216</v>
      </c>
      <c r="L216" s="3">
        <f>VLOOKUP(H216&amp;I216,inventory!O:S,2,0)</f>
        <v>170</v>
      </c>
      <c r="M216" s="3">
        <f>VLOOKUP(H216&amp;I216,inventory!O:S,3,0)</f>
        <v>178</v>
      </c>
      <c r="N216" s="3">
        <f>VLOOKUP(H216&amp;I216,inventory!O:S,4,0)</f>
        <v>-8</v>
      </c>
      <c r="O216" s="3">
        <f>VLOOKUP(H216&amp;I216,inventory!O:S,5,0)</f>
        <v>100</v>
      </c>
      <c r="P216" s="1">
        <f>N216+O216</f>
        <v>92</v>
      </c>
    </row>
    <row r="217" spans="1:16" x14ac:dyDescent="0.3">
      <c r="A217" s="5">
        <v>45624</v>
      </c>
      <c r="B217" s="5">
        <v>45678</v>
      </c>
      <c r="C217" s="1" t="s">
        <v>1952</v>
      </c>
      <c r="D217" s="1" t="s">
        <v>1946</v>
      </c>
      <c r="E217" s="1" t="s">
        <v>15</v>
      </c>
      <c r="F217" s="1">
        <v>0</v>
      </c>
      <c r="G217" s="1">
        <v>20</v>
      </c>
      <c r="H217" s="1" t="s">
        <v>18</v>
      </c>
      <c r="I217" s="1" t="s">
        <v>12</v>
      </c>
      <c r="J217" s="1" t="s">
        <v>1953</v>
      </c>
      <c r="K217" s="1">
        <f>IF(H217&amp;I217=H216&amp;I216,K216+G217-F217,G217)</f>
        <v>236</v>
      </c>
      <c r="L217" s="3">
        <f>VLOOKUP(H217&amp;I217,inventory!O:S,2,0)</f>
        <v>170</v>
      </c>
      <c r="M217" s="3">
        <f>VLOOKUP(H217&amp;I217,inventory!O:S,3,0)</f>
        <v>178</v>
      </c>
      <c r="N217" s="3">
        <f>VLOOKUP(H217&amp;I217,inventory!O:S,4,0)</f>
        <v>-8</v>
      </c>
      <c r="O217" s="3">
        <f>VLOOKUP(H217&amp;I217,inventory!O:S,5,0)</f>
        <v>100</v>
      </c>
      <c r="P217" s="1">
        <f>N217+O217</f>
        <v>92</v>
      </c>
    </row>
    <row r="218" spans="1:16" x14ac:dyDescent="0.3">
      <c r="A218" s="5">
        <v>45624</v>
      </c>
      <c r="B218" s="5">
        <v>45678</v>
      </c>
      <c r="C218" s="1" t="s">
        <v>1954</v>
      </c>
      <c r="D218" s="1" t="s">
        <v>1947</v>
      </c>
      <c r="E218" s="1" t="s">
        <v>15</v>
      </c>
      <c r="F218" s="1">
        <v>0</v>
      </c>
      <c r="G218" s="1">
        <v>10</v>
      </c>
      <c r="H218" s="1" t="s">
        <v>18</v>
      </c>
      <c r="I218" s="1" t="s">
        <v>12</v>
      </c>
      <c r="J218" s="1" t="s">
        <v>1955</v>
      </c>
      <c r="K218" s="1">
        <f>IF(H218&amp;I218=H217&amp;I217,K217+G218-F218,G218)</f>
        <v>246</v>
      </c>
      <c r="L218" s="3">
        <f>VLOOKUP(H218&amp;I218,inventory!O:S,2,0)</f>
        <v>170</v>
      </c>
      <c r="M218" s="3">
        <f>VLOOKUP(H218&amp;I218,inventory!O:S,3,0)</f>
        <v>178</v>
      </c>
      <c r="N218" s="3">
        <f>VLOOKUP(H218&amp;I218,inventory!O:S,4,0)</f>
        <v>-8</v>
      </c>
      <c r="O218" s="3">
        <f>VLOOKUP(H218&amp;I218,inventory!O:S,5,0)</f>
        <v>100</v>
      </c>
      <c r="P218" s="1">
        <f>N218+O218</f>
        <v>92</v>
      </c>
    </row>
    <row r="219" spans="1:16" x14ac:dyDescent="0.3">
      <c r="A219" s="5">
        <v>45642</v>
      </c>
      <c r="B219" s="5">
        <v>45680</v>
      </c>
      <c r="C219" s="1" t="s">
        <v>2167</v>
      </c>
      <c r="D219" s="1" t="s">
        <v>2168</v>
      </c>
      <c r="E219" s="1" t="s">
        <v>2169</v>
      </c>
      <c r="F219" s="1">
        <v>20</v>
      </c>
      <c r="G219" s="1">
        <v>0</v>
      </c>
      <c r="H219" s="1" t="s">
        <v>18</v>
      </c>
      <c r="I219" s="1" t="s">
        <v>12</v>
      </c>
      <c r="K219" s="1">
        <f>IF(H219&amp;I219=H218&amp;I218,K218+G219-F219,G219)</f>
        <v>226</v>
      </c>
      <c r="L219" s="3">
        <f>VLOOKUP(H219&amp;I219,inventory!O:S,2,0)</f>
        <v>170</v>
      </c>
      <c r="M219" s="3">
        <f>VLOOKUP(H219&amp;I219,inventory!O:S,3,0)</f>
        <v>178</v>
      </c>
      <c r="N219" s="3">
        <f>VLOOKUP(H219&amp;I219,inventory!O:S,4,0)</f>
        <v>-8</v>
      </c>
      <c r="O219" s="3">
        <f>VLOOKUP(H219&amp;I219,inventory!O:S,5,0)</f>
        <v>100</v>
      </c>
      <c r="P219" s="1">
        <f>N219+O219</f>
        <v>92</v>
      </c>
    </row>
    <row r="220" spans="1:16" x14ac:dyDescent="0.3">
      <c r="A220" s="5">
        <v>45623</v>
      </c>
      <c r="B220" s="5">
        <v>45681</v>
      </c>
      <c r="C220" s="1" t="s">
        <v>1941</v>
      </c>
      <c r="D220" s="1" t="s">
        <v>1943</v>
      </c>
      <c r="E220" s="1" t="s">
        <v>1944</v>
      </c>
      <c r="F220" s="1">
        <v>50</v>
      </c>
      <c r="G220" s="1">
        <v>0</v>
      </c>
      <c r="H220" s="1" t="s">
        <v>18</v>
      </c>
      <c r="I220" s="1" t="s">
        <v>12</v>
      </c>
      <c r="K220" s="1">
        <f>IF(H220&amp;I220=H219&amp;I219,K219+G220-F220,G220)</f>
        <v>176</v>
      </c>
      <c r="L220" s="3">
        <f>VLOOKUP(H220&amp;I220,inventory!O:S,2,0)</f>
        <v>170</v>
      </c>
      <c r="M220" s="3">
        <f>VLOOKUP(H220&amp;I220,inventory!O:S,3,0)</f>
        <v>178</v>
      </c>
      <c r="N220" s="3">
        <f>VLOOKUP(H220&amp;I220,inventory!O:S,4,0)</f>
        <v>-8</v>
      </c>
      <c r="O220" s="3">
        <f>VLOOKUP(H220&amp;I220,inventory!O:S,5,0)</f>
        <v>100</v>
      </c>
      <c r="P220" s="1">
        <f>N220+O220</f>
        <v>92</v>
      </c>
    </row>
    <row r="221" spans="1:16" x14ac:dyDescent="0.3">
      <c r="A221" s="5">
        <v>45646</v>
      </c>
      <c r="B221" s="5">
        <v>45681</v>
      </c>
      <c r="C221" s="1" t="s">
        <v>2328</v>
      </c>
      <c r="D221" s="1" t="s">
        <v>2329</v>
      </c>
      <c r="E221" s="1" t="s">
        <v>2330</v>
      </c>
      <c r="F221" s="1">
        <v>2</v>
      </c>
      <c r="G221" s="1">
        <v>0</v>
      </c>
      <c r="H221" s="1" t="s">
        <v>18</v>
      </c>
      <c r="I221" s="1" t="s">
        <v>12</v>
      </c>
      <c r="K221" s="1">
        <f>IF(H221&amp;I221=H220&amp;I220,K220+G221-F221,G221)</f>
        <v>174</v>
      </c>
      <c r="L221" s="3">
        <f>VLOOKUP(H221&amp;I221,inventory!O:S,2,0)</f>
        <v>170</v>
      </c>
      <c r="M221" s="3">
        <f>VLOOKUP(H221&amp;I221,inventory!O:S,3,0)</f>
        <v>178</v>
      </c>
      <c r="N221" s="3">
        <f>VLOOKUP(H221&amp;I221,inventory!O:S,4,0)</f>
        <v>-8</v>
      </c>
      <c r="O221" s="3">
        <f>VLOOKUP(H221&amp;I221,inventory!O:S,5,0)</f>
        <v>100</v>
      </c>
      <c r="P221" s="1">
        <f>N221+O221</f>
        <v>92</v>
      </c>
    </row>
    <row r="222" spans="1:16" x14ac:dyDescent="0.3">
      <c r="A222" s="5">
        <v>45600</v>
      </c>
      <c r="B222" s="5">
        <v>45685</v>
      </c>
      <c r="C222" s="1" t="s">
        <v>1964</v>
      </c>
      <c r="D222" s="1">
        <v>8038363</v>
      </c>
      <c r="E222" s="1" t="s">
        <v>1965</v>
      </c>
      <c r="F222" s="1">
        <v>12</v>
      </c>
      <c r="G222" s="1">
        <v>0</v>
      </c>
      <c r="H222" s="1" t="s">
        <v>18</v>
      </c>
      <c r="I222" s="1" t="s">
        <v>12</v>
      </c>
      <c r="K222" s="1">
        <f>IF(H222&amp;I222=H221&amp;I221,K221+G222-F222,G222)</f>
        <v>162</v>
      </c>
      <c r="L222" s="3">
        <f>VLOOKUP(H222&amp;I222,inventory!O:S,2,0)</f>
        <v>170</v>
      </c>
      <c r="M222" s="3">
        <f>VLOOKUP(H222&amp;I222,inventory!O:S,3,0)</f>
        <v>178</v>
      </c>
      <c r="N222" s="3">
        <f>VLOOKUP(H222&amp;I222,inventory!O:S,4,0)</f>
        <v>-8</v>
      </c>
      <c r="O222" s="3">
        <f>VLOOKUP(H222&amp;I222,inventory!O:S,5,0)</f>
        <v>100</v>
      </c>
      <c r="P222" s="1">
        <f>N222+O222</f>
        <v>92</v>
      </c>
    </row>
    <row r="223" spans="1:16" x14ac:dyDescent="0.3">
      <c r="A223" s="5">
        <v>45623</v>
      </c>
      <c r="B223" s="5">
        <v>45692</v>
      </c>
      <c r="C223" s="1" t="s">
        <v>1945</v>
      </c>
      <c r="D223" s="1" t="s">
        <v>1943</v>
      </c>
      <c r="E223" s="1" t="s">
        <v>1944</v>
      </c>
      <c r="F223" s="1">
        <v>20</v>
      </c>
      <c r="G223" s="1">
        <v>0</v>
      </c>
      <c r="H223" s="1" t="s">
        <v>18</v>
      </c>
      <c r="I223" s="1" t="s">
        <v>12</v>
      </c>
      <c r="K223" s="1">
        <f>IF(H223&amp;I223=H222&amp;I222,K222+G223-F223,G223)</f>
        <v>142</v>
      </c>
      <c r="L223" s="3">
        <f>VLOOKUP(H223&amp;I223,inventory!O:S,2,0)</f>
        <v>170</v>
      </c>
      <c r="M223" s="3">
        <f>VLOOKUP(H223&amp;I223,inventory!O:S,3,0)</f>
        <v>178</v>
      </c>
      <c r="N223" s="3">
        <f>VLOOKUP(H223&amp;I223,inventory!O:S,4,0)</f>
        <v>-8</v>
      </c>
      <c r="O223" s="3">
        <f>VLOOKUP(H223&amp;I223,inventory!O:S,5,0)</f>
        <v>100</v>
      </c>
      <c r="P223" s="1">
        <f>N223+O223</f>
        <v>92</v>
      </c>
    </row>
    <row r="224" spans="1:16" x14ac:dyDescent="0.3">
      <c r="A224" s="5">
        <v>45623</v>
      </c>
      <c r="B224" s="5">
        <v>45692</v>
      </c>
      <c r="C224" s="1" t="s">
        <v>1946</v>
      </c>
      <c r="D224" s="1" t="s">
        <v>1943</v>
      </c>
      <c r="E224" s="1" t="s">
        <v>1944</v>
      </c>
      <c r="F224" s="1">
        <v>20</v>
      </c>
      <c r="G224" s="1">
        <v>0</v>
      </c>
      <c r="H224" s="1" t="s">
        <v>18</v>
      </c>
      <c r="I224" s="1" t="s">
        <v>12</v>
      </c>
      <c r="K224" s="1">
        <f>IF(H224&amp;I224=H223&amp;I223,K223+G224-F224,G224)</f>
        <v>122</v>
      </c>
      <c r="L224" s="3">
        <f>VLOOKUP(H224&amp;I224,inventory!O:S,2,0)</f>
        <v>170</v>
      </c>
      <c r="M224" s="3">
        <f>VLOOKUP(H224&amp;I224,inventory!O:S,3,0)</f>
        <v>178</v>
      </c>
      <c r="N224" s="3">
        <f>VLOOKUP(H224&amp;I224,inventory!O:S,4,0)</f>
        <v>-8</v>
      </c>
      <c r="O224" s="3">
        <f>VLOOKUP(H224&amp;I224,inventory!O:S,5,0)</f>
        <v>100</v>
      </c>
      <c r="P224" s="1">
        <f>N224+O224</f>
        <v>92</v>
      </c>
    </row>
    <row r="225" spans="1:16" x14ac:dyDescent="0.3">
      <c r="A225" s="5">
        <v>45623</v>
      </c>
      <c r="B225" s="5">
        <v>45695</v>
      </c>
      <c r="C225" s="1" t="s">
        <v>1947</v>
      </c>
      <c r="D225" s="1" t="s">
        <v>1943</v>
      </c>
      <c r="E225" s="1" t="s">
        <v>1944</v>
      </c>
      <c r="F225" s="1">
        <v>10</v>
      </c>
      <c r="G225" s="1">
        <v>0</v>
      </c>
      <c r="H225" s="1" t="s">
        <v>18</v>
      </c>
      <c r="I225" s="1" t="s">
        <v>12</v>
      </c>
      <c r="K225" s="1">
        <f>IF(H225&amp;I225=H224&amp;I224,K224+G225-F225,G225)</f>
        <v>112</v>
      </c>
      <c r="L225" s="3">
        <f>VLOOKUP(H225&amp;I225,inventory!O:S,2,0)</f>
        <v>170</v>
      </c>
      <c r="M225" s="3">
        <f>VLOOKUP(H225&amp;I225,inventory!O:S,3,0)</f>
        <v>178</v>
      </c>
      <c r="N225" s="3">
        <f>VLOOKUP(H225&amp;I225,inventory!O:S,4,0)</f>
        <v>-8</v>
      </c>
      <c r="O225" s="3">
        <f>VLOOKUP(H225&amp;I225,inventory!O:S,5,0)</f>
        <v>100</v>
      </c>
      <c r="P225" s="1">
        <f>N225+O225</f>
        <v>92</v>
      </c>
    </row>
    <row r="226" spans="1:16" x14ac:dyDescent="0.3">
      <c r="A226" s="5">
        <v>45572</v>
      </c>
      <c r="B226" s="5">
        <v>45744</v>
      </c>
      <c r="C226" s="1" t="s">
        <v>1961</v>
      </c>
      <c r="D226" s="1" t="s">
        <v>1962</v>
      </c>
      <c r="E226" s="1" t="s">
        <v>1963</v>
      </c>
      <c r="F226" s="1">
        <v>6</v>
      </c>
      <c r="G226" s="1">
        <v>0</v>
      </c>
      <c r="H226" s="1" t="s">
        <v>18</v>
      </c>
      <c r="I226" s="1" t="s">
        <v>12</v>
      </c>
      <c r="K226" s="1">
        <f>IF(H226&amp;I226=H225&amp;I225,K225+G226-F226,G226)</f>
        <v>106</v>
      </c>
      <c r="L226" s="3">
        <f>VLOOKUP(H226&amp;I226,inventory!O:S,2,0)</f>
        <v>170</v>
      </c>
      <c r="M226" s="3">
        <f>VLOOKUP(H226&amp;I226,inventory!O:S,3,0)</f>
        <v>178</v>
      </c>
      <c r="N226" s="3">
        <f>VLOOKUP(H226&amp;I226,inventory!O:S,4,0)</f>
        <v>-8</v>
      </c>
      <c r="O226" s="3">
        <f>VLOOKUP(H226&amp;I226,inventory!O:S,5,0)</f>
        <v>100</v>
      </c>
      <c r="P226" s="1">
        <f>N226+O226</f>
        <v>92</v>
      </c>
    </row>
    <row r="227" spans="1:16" x14ac:dyDescent="0.3">
      <c r="A227" s="5">
        <v>45652</v>
      </c>
      <c r="B227" s="5">
        <v>45842</v>
      </c>
      <c r="C227" s="1" t="s">
        <v>2406</v>
      </c>
      <c r="D227" s="1">
        <v>1009</v>
      </c>
      <c r="E227" s="1" t="s">
        <v>2407</v>
      </c>
      <c r="F227" s="1">
        <v>4</v>
      </c>
      <c r="G227" s="1">
        <v>0</v>
      </c>
      <c r="H227" s="1" t="s">
        <v>18</v>
      </c>
      <c r="I227" s="1" t="s">
        <v>12</v>
      </c>
      <c r="K227" s="1">
        <f>IF(H227&amp;I227=H226&amp;I226,K226+G227-F227,G227)</f>
        <v>102</v>
      </c>
      <c r="L227" s="3">
        <f>VLOOKUP(H227&amp;I227,inventory!O:S,2,0)</f>
        <v>170</v>
      </c>
      <c r="M227" s="3">
        <f>VLOOKUP(H227&amp;I227,inventory!O:S,3,0)</f>
        <v>178</v>
      </c>
      <c r="N227" s="3">
        <f>VLOOKUP(H227&amp;I227,inventory!O:S,4,0)</f>
        <v>-8</v>
      </c>
      <c r="O227" s="3">
        <f>VLOOKUP(H227&amp;I227,inventory!O:S,5,0)</f>
        <v>100</v>
      </c>
      <c r="P227" s="1">
        <f>N227+O227</f>
        <v>92</v>
      </c>
    </row>
    <row r="228" spans="1:16" x14ac:dyDescent="0.3">
      <c r="A228" s="5">
        <v>45652</v>
      </c>
      <c r="B228" s="5">
        <v>45842</v>
      </c>
      <c r="C228" s="1" t="s">
        <v>2408</v>
      </c>
      <c r="D228" s="1" t="s">
        <v>2409</v>
      </c>
      <c r="E228" s="1" t="s">
        <v>2410</v>
      </c>
      <c r="F228" s="1">
        <v>10</v>
      </c>
      <c r="G228" s="1">
        <v>0</v>
      </c>
      <c r="H228" s="1" t="s">
        <v>18</v>
      </c>
      <c r="I228" s="1" t="s">
        <v>12</v>
      </c>
      <c r="K228" s="1">
        <f>IF(H228&amp;I228=H227&amp;I227,K227+G228-F228,G228)</f>
        <v>92</v>
      </c>
      <c r="L228" s="3">
        <f>VLOOKUP(H228&amp;I228,inventory!O:S,2,0)</f>
        <v>170</v>
      </c>
      <c r="M228" s="3">
        <f>VLOOKUP(H228&amp;I228,inventory!O:S,3,0)</f>
        <v>178</v>
      </c>
      <c r="N228" s="3">
        <f>VLOOKUP(H228&amp;I228,inventory!O:S,4,0)</f>
        <v>-8</v>
      </c>
      <c r="O228" s="3">
        <f>VLOOKUP(H228&amp;I228,inventory!O:S,5,0)</f>
        <v>100</v>
      </c>
      <c r="P228" s="1">
        <f>N228+O228</f>
        <v>92</v>
      </c>
    </row>
    <row r="229" spans="1:16" hidden="1" x14ac:dyDescent="0.3">
      <c r="G229" s="17">
        <v>0</v>
      </c>
      <c r="H229" s="17" t="s">
        <v>18</v>
      </c>
      <c r="I229" s="17" t="s">
        <v>1377</v>
      </c>
      <c r="K229" s="1">
        <f>IF(H229&amp;I229=H228&amp;I228,K228+G229-F229,G229)</f>
        <v>0</v>
      </c>
      <c r="L229" s="3">
        <f>VLOOKUP(H229&amp;I229,inventory!O:S,2,0)</f>
        <v>0</v>
      </c>
      <c r="M229" s="3">
        <f>VLOOKUP(H229&amp;I229,inventory!O:S,3,0)</f>
        <v>12</v>
      </c>
      <c r="N229" s="3">
        <f>VLOOKUP(H229&amp;I229,inventory!O:S,4,0)</f>
        <v>-12</v>
      </c>
      <c r="O229" s="3">
        <f>VLOOKUP(H229&amp;I229,inventory!O:S,5,0)</f>
        <v>12</v>
      </c>
      <c r="P229" s="1">
        <f>N229+O229</f>
        <v>0</v>
      </c>
    </row>
    <row r="230" spans="1:16" hidden="1" x14ac:dyDescent="0.3">
      <c r="A230" s="5">
        <v>45394</v>
      </c>
      <c r="B230" s="5">
        <v>45666</v>
      </c>
      <c r="C230" s="1" t="s">
        <v>1875</v>
      </c>
      <c r="D230" s="1" t="s">
        <v>1873</v>
      </c>
      <c r="E230" s="1" t="s">
        <v>1874</v>
      </c>
      <c r="F230" s="1">
        <v>12</v>
      </c>
      <c r="G230" s="1">
        <v>0</v>
      </c>
      <c r="H230" s="1" t="s">
        <v>18</v>
      </c>
      <c r="I230" s="1" t="s">
        <v>1377</v>
      </c>
      <c r="K230" s="1">
        <f>IF(H230&amp;I230=H229&amp;I229,K229+G230-F230,G230)</f>
        <v>-12</v>
      </c>
      <c r="L230" s="3">
        <f>VLOOKUP(H230&amp;I230,inventory!O:S,2,0)</f>
        <v>0</v>
      </c>
      <c r="M230" s="3">
        <f>VLOOKUP(H230&amp;I230,inventory!O:S,3,0)</f>
        <v>12</v>
      </c>
      <c r="N230" s="3">
        <f>VLOOKUP(H230&amp;I230,inventory!O:S,4,0)</f>
        <v>-12</v>
      </c>
      <c r="O230" s="3">
        <f>VLOOKUP(H230&amp;I230,inventory!O:S,5,0)</f>
        <v>12</v>
      </c>
      <c r="P230" s="1">
        <f>N230+O230</f>
        <v>0</v>
      </c>
    </row>
    <row r="231" spans="1:16" hidden="1" x14ac:dyDescent="0.3">
      <c r="A231" s="5">
        <v>45245</v>
      </c>
      <c r="B231" s="5">
        <v>45667</v>
      </c>
      <c r="C231" s="1" t="s">
        <v>1870</v>
      </c>
      <c r="D231" s="1" t="s">
        <v>1871</v>
      </c>
      <c r="E231" s="1" t="s">
        <v>15</v>
      </c>
      <c r="F231" s="1">
        <v>0</v>
      </c>
      <c r="G231" s="1">
        <v>12</v>
      </c>
      <c r="H231" s="1" t="s">
        <v>18</v>
      </c>
      <c r="I231" s="1" t="s">
        <v>1377</v>
      </c>
      <c r="J231" s="1" t="s">
        <v>1872</v>
      </c>
      <c r="K231" s="1">
        <f>IF(H231&amp;I231=H230&amp;I230,K230+G231-F231,G231)</f>
        <v>0</v>
      </c>
      <c r="L231" s="3">
        <f>VLOOKUP(H231&amp;I231,inventory!O:S,2,0)</f>
        <v>0</v>
      </c>
      <c r="M231" s="3">
        <f>VLOOKUP(H231&amp;I231,inventory!O:S,3,0)</f>
        <v>12</v>
      </c>
      <c r="N231" s="3">
        <f>VLOOKUP(H231&amp;I231,inventory!O:S,4,0)</f>
        <v>-12</v>
      </c>
      <c r="O231" s="3">
        <f>VLOOKUP(H231&amp;I231,inventory!O:S,5,0)</f>
        <v>12</v>
      </c>
      <c r="P231" s="1">
        <f>N231+O231</f>
        <v>0</v>
      </c>
    </row>
    <row r="232" spans="1:16" hidden="1" x14ac:dyDescent="0.3">
      <c r="G232" s="17">
        <v>0</v>
      </c>
      <c r="H232" s="17" t="s">
        <v>18</v>
      </c>
      <c r="I232" s="17" t="s">
        <v>1376</v>
      </c>
      <c r="K232" s="1">
        <f>IF(H232&amp;I232=H231&amp;I231,K231+G232-F232,G232)</f>
        <v>0</v>
      </c>
      <c r="L232" s="3">
        <f>VLOOKUP(H232&amp;I232,inventory!O:S,2,0)</f>
        <v>0</v>
      </c>
      <c r="M232" s="3">
        <f>VLOOKUP(H232&amp;I232,inventory!O:S,3,0)</f>
        <v>0</v>
      </c>
      <c r="N232" s="3">
        <f>VLOOKUP(H232&amp;I232,inventory!O:S,4,0)</f>
        <v>0</v>
      </c>
      <c r="O232" s="3">
        <f>VLOOKUP(H232&amp;I232,inventory!O:S,5,0)</f>
        <v>0</v>
      </c>
      <c r="P232" s="1">
        <f>N232+O232</f>
        <v>0</v>
      </c>
    </row>
    <row r="233" spans="1:16" hidden="1" x14ac:dyDescent="0.3">
      <c r="G233" s="17">
        <v>0</v>
      </c>
      <c r="H233" s="17" t="s">
        <v>520</v>
      </c>
      <c r="I233" s="17" t="s">
        <v>12</v>
      </c>
      <c r="K233" s="1">
        <f>IF(H233&amp;I233=H232&amp;I232,K232+G233-F233,G233)</f>
        <v>0</v>
      </c>
      <c r="L233" s="3">
        <f>VLOOKUP(H233&amp;I233,inventory!O:S,2,0)</f>
        <v>0</v>
      </c>
      <c r="M233" s="3">
        <f>VLOOKUP(H233&amp;I233,inventory!O:S,3,0)</f>
        <v>0</v>
      </c>
      <c r="N233" s="3">
        <f>VLOOKUP(H233&amp;I233,inventory!O:S,4,0)</f>
        <v>0</v>
      </c>
      <c r="O233" s="3">
        <f>VLOOKUP(H233&amp;I233,inventory!O:S,5,0)</f>
        <v>0</v>
      </c>
      <c r="P233" s="1">
        <f>N233+O233</f>
        <v>0</v>
      </c>
    </row>
    <row r="234" spans="1:16" hidden="1" x14ac:dyDescent="0.3">
      <c r="G234" s="17">
        <v>0</v>
      </c>
      <c r="H234" s="17" t="s">
        <v>243</v>
      </c>
      <c r="I234" s="17" t="s">
        <v>1380</v>
      </c>
      <c r="K234" s="1">
        <f>IF(H234&amp;I234=H233&amp;I233,K233+G234-F234,G234)</f>
        <v>0</v>
      </c>
      <c r="L234" s="3">
        <f>VLOOKUP(H234&amp;I234,inventory!O:S,2,0)</f>
        <v>0</v>
      </c>
      <c r="M234" s="3">
        <f>VLOOKUP(H234&amp;I234,inventory!O:S,3,0)</f>
        <v>0</v>
      </c>
      <c r="N234" s="3">
        <f>VLOOKUP(H234&amp;I234,inventory!O:S,4,0)</f>
        <v>0</v>
      </c>
      <c r="O234" s="3">
        <f>VLOOKUP(H234&amp;I234,inventory!O:S,5,0)</f>
        <v>0</v>
      </c>
      <c r="P234" s="1">
        <f>N234+O234</f>
        <v>0</v>
      </c>
    </row>
    <row r="235" spans="1:16" hidden="1" x14ac:dyDescent="0.3">
      <c r="G235" s="17">
        <v>0</v>
      </c>
      <c r="H235" s="17" t="s">
        <v>243</v>
      </c>
      <c r="I235" s="17" t="s">
        <v>1646</v>
      </c>
      <c r="K235" s="1">
        <f>IF(H235&amp;I235=H234&amp;I234,K234+G235-F235,G235)</f>
        <v>0</v>
      </c>
      <c r="L235" s="3">
        <f>VLOOKUP(H235&amp;I235,inventory!O:S,2,0)</f>
        <v>0</v>
      </c>
      <c r="M235" s="3">
        <f>VLOOKUP(H235&amp;I235,inventory!O:S,3,0)</f>
        <v>0</v>
      </c>
      <c r="N235" s="3">
        <f>VLOOKUP(H235&amp;I235,inventory!O:S,4,0)</f>
        <v>0</v>
      </c>
      <c r="O235" s="3">
        <f>VLOOKUP(H235&amp;I235,inventory!O:S,5,0)</f>
        <v>0</v>
      </c>
      <c r="P235" s="1">
        <f>N235+O235</f>
        <v>0</v>
      </c>
    </row>
    <row r="236" spans="1:16" hidden="1" x14ac:dyDescent="0.3">
      <c r="G236" s="17">
        <v>0</v>
      </c>
      <c r="H236" s="17" t="s">
        <v>243</v>
      </c>
      <c r="I236" s="17" t="s">
        <v>1565</v>
      </c>
      <c r="K236" s="1">
        <f>IF(H236&amp;I236=H235&amp;I235,K235+G236-F236,G236)</f>
        <v>0</v>
      </c>
      <c r="L236" s="3">
        <f>VLOOKUP(H236&amp;I236,inventory!O:S,2,0)</f>
        <v>0</v>
      </c>
      <c r="M236" s="3">
        <f>VLOOKUP(H236&amp;I236,inventory!O:S,3,0)</f>
        <v>0</v>
      </c>
      <c r="N236" s="3">
        <f>VLOOKUP(H236&amp;I236,inventory!O:S,4,0)</f>
        <v>0</v>
      </c>
      <c r="O236" s="3">
        <f>VLOOKUP(H236&amp;I236,inventory!O:S,5,0)</f>
        <v>0</v>
      </c>
      <c r="P236" s="1">
        <f>N236+O236</f>
        <v>0</v>
      </c>
    </row>
    <row r="237" spans="1:16" hidden="1" x14ac:dyDescent="0.3">
      <c r="G237" s="17">
        <v>11</v>
      </c>
      <c r="H237" s="17" t="s">
        <v>243</v>
      </c>
      <c r="I237" s="17" t="s">
        <v>12</v>
      </c>
      <c r="K237" s="1">
        <f>IF(H237&amp;I237=H236&amp;I236,K236+G237-F237,G237)</f>
        <v>11</v>
      </c>
      <c r="L237" s="3">
        <f>VLOOKUP(H237&amp;I237,inventory!O:S,2,0)</f>
        <v>11</v>
      </c>
      <c r="M237" s="3">
        <f>VLOOKUP(H237&amp;I237,inventory!O:S,3,0)</f>
        <v>5</v>
      </c>
      <c r="N237" s="3">
        <f>VLOOKUP(H237&amp;I237,inventory!O:S,4,0)</f>
        <v>6</v>
      </c>
      <c r="O237" s="3">
        <f>VLOOKUP(H237&amp;I237,inventory!O:S,5,0)</f>
        <v>0</v>
      </c>
      <c r="P237" s="1">
        <f>N237+O237</f>
        <v>6</v>
      </c>
    </row>
    <row r="238" spans="1:16" hidden="1" x14ac:dyDescent="0.3">
      <c r="A238" s="5">
        <v>45652</v>
      </c>
      <c r="B238" s="5">
        <v>45842</v>
      </c>
      <c r="C238" s="1" t="s">
        <v>2408</v>
      </c>
      <c r="D238" s="1" t="s">
        <v>2409</v>
      </c>
      <c r="E238" s="1" t="s">
        <v>2410</v>
      </c>
      <c r="F238" s="1">
        <v>5</v>
      </c>
      <c r="G238" s="1">
        <v>0</v>
      </c>
      <c r="H238" s="1" t="s">
        <v>243</v>
      </c>
      <c r="I238" s="1" t="s">
        <v>12</v>
      </c>
      <c r="K238" s="1">
        <f>IF(H238&amp;I238=H237&amp;I237,K237+G238-F238,G238)</f>
        <v>6</v>
      </c>
      <c r="L238" s="3">
        <f>VLOOKUP(H238&amp;I238,inventory!O:S,2,0)</f>
        <v>11</v>
      </c>
      <c r="M238" s="3">
        <f>VLOOKUP(H238&amp;I238,inventory!O:S,3,0)</f>
        <v>5</v>
      </c>
      <c r="N238" s="3">
        <f>VLOOKUP(H238&amp;I238,inventory!O:S,4,0)</f>
        <v>6</v>
      </c>
      <c r="O238" s="3">
        <f>VLOOKUP(H238&amp;I238,inventory!O:S,5,0)</f>
        <v>0</v>
      </c>
      <c r="P238" s="1">
        <f>N238+O238</f>
        <v>6</v>
      </c>
    </row>
    <row r="239" spans="1:16" hidden="1" x14ac:dyDescent="0.3">
      <c r="G239" s="17">
        <v>0</v>
      </c>
      <c r="H239" s="17" t="s">
        <v>19</v>
      </c>
      <c r="I239" s="17" t="s">
        <v>1380</v>
      </c>
      <c r="K239" s="1">
        <f>IF(H239&amp;I239=H238&amp;I238,K238+G239-F239,G239)</f>
        <v>0</v>
      </c>
      <c r="L239" s="3">
        <f>VLOOKUP(H239&amp;I239,inventory!O:S,2,0)</f>
        <v>0</v>
      </c>
      <c r="M239" s="3">
        <f>VLOOKUP(H239&amp;I239,inventory!O:S,3,0)</f>
        <v>0</v>
      </c>
      <c r="N239" s="3">
        <f>VLOOKUP(H239&amp;I239,inventory!O:S,4,0)</f>
        <v>0</v>
      </c>
      <c r="O239" s="3">
        <f>VLOOKUP(H239&amp;I239,inventory!O:S,5,0)</f>
        <v>0</v>
      </c>
      <c r="P239" s="1">
        <f>N239+O239</f>
        <v>0</v>
      </c>
    </row>
    <row r="240" spans="1:16" hidden="1" x14ac:dyDescent="0.3">
      <c r="G240" s="17">
        <v>0</v>
      </c>
      <c r="H240" s="17" t="s">
        <v>19</v>
      </c>
      <c r="I240" s="17" t="s">
        <v>1646</v>
      </c>
      <c r="K240" s="1">
        <f>IF(H240&amp;I240=H239&amp;I239,K239+G240-F240,G240)</f>
        <v>0</v>
      </c>
      <c r="L240" s="3">
        <f>VLOOKUP(H240&amp;I240,inventory!O:S,2,0)</f>
        <v>0</v>
      </c>
      <c r="M240" s="3">
        <f>VLOOKUP(H240&amp;I240,inventory!O:S,3,0)</f>
        <v>0</v>
      </c>
      <c r="N240" s="3">
        <f>VLOOKUP(H240&amp;I240,inventory!O:S,4,0)</f>
        <v>0</v>
      </c>
      <c r="O240" s="3">
        <f>VLOOKUP(H240&amp;I240,inventory!O:S,5,0)</f>
        <v>0</v>
      </c>
      <c r="P240" s="1">
        <f>N240+O240</f>
        <v>0</v>
      </c>
    </row>
    <row r="241" spans="1:16" hidden="1" x14ac:dyDescent="0.3">
      <c r="G241" s="17">
        <v>0</v>
      </c>
      <c r="H241" s="17" t="s">
        <v>19</v>
      </c>
      <c r="I241" s="17" t="s">
        <v>1565</v>
      </c>
      <c r="K241" s="1">
        <f>IF(H241&amp;I241=H240&amp;I240,K240+G241-F241,G241)</f>
        <v>0</v>
      </c>
      <c r="L241" s="3">
        <f>VLOOKUP(H241&amp;I241,inventory!O:S,2,0)</f>
        <v>0</v>
      </c>
      <c r="M241" s="3">
        <f>VLOOKUP(H241&amp;I241,inventory!O:S,3,0)</f>
        <v>0</v>
      </c>
      <c r="N241" s="3">
        <f>VLOOKUP(H241&amp;I241,inventory!O:S,4,0)</f>
        <v>0</v>
      </c>
      <c r="O241" s="3">
        <f>VLOOKUP(H241&amp;I241,inventory!O:S,5,0)</f>
        <v>0</v>
      </c>
      <c r="P241" s="1">
        <f>N241+O241</f>
        <v>0</v>
      </c>
    </row>
    <row r="242" spans="1:16" hidden="1" x14ac:dyDescent="0.3">
      <c r="G242" s="17">
        <v>51</v>
      </c>
      <c r="H242" s="17" t="s">
        <v>19</v>
      </c>
      <c r="I242" s="17" t="s">
        <v>12</v>
      </c>
      <c r="K242" s="1">
        <f>IF(H242&amp;I242=H241&amp;I241,K241+G242-F242,G242)</f>
        <v>51</v>
      </c>
      <c r="L242" s="3">
        <f>VLOOKUP(H242&amp;I242,inventory!O:S,2,0)</f>
        <v>51</v>
      </c>
      <c r="M242" s="3">
        <f>VLOOKUP(H242&amp;I242,inventory!O:S,3,0)</f>
        <v>16</v>
      </c>
      <c r="N242" s="3">
        <f>VLOOKUP(H242&amp;I242,inventory!O:S,4,0)</f>
        <v>35</v>
      </c>
      <c r="O242" s="3">
        <f>VLOOKUP(H242&amp;I242,inventory!O:S,5,0)</f>
        <v>0</v>
      </c>
      <c r="P242" s="1">
        <f>N242+O242</f>
        <v>35</v>
      </c>
    </row>
    <row r="243" spans="1:16" hidden="1" x14ac:dyDescent="0.3">
      <c r="A243" s="5">
        <v>45643</v>
      </c>
      <c r="B243" s="5">
        <v>45667</v>
      </c>
      <c r="C243" s="1" t="s">
        <v>2293</v>
      </c>
      <c r="D243" s="1" t="s">
        <v>2294</v>
      </c>
      <c r="E243" s="1" t="s">
        <v>2295</v>
      </c>
      <c r="F243" s="1">
        <v>4</v>
      </c>
      <c r="G243" s="1">
        <v>0</v>
      </c>
      <c r="H243" s="1" t="s">
        <v>19</v>
      </c>
      <c r="I243" s="1" t="s">
        <v>12</v>
      </c>
      <c r="K243" s="1">
        <f>IF(H243&amp;I243=H242&amp;I242,K242+G243-F243,G243)</f>
        <v>47</v>
      </c>
      <c r="L243" s="3">
        <f>VLOOKUP(H243&amp;I243,inventory!O:S,2,0)</f>
        <v>51</v>
      </c>
      <c r="M243" s="3">
        <f>VLOOKUP(H243&amp;I243,inventory!O:S,3,0)</f>
        <v>16</v>
      </c>
      <c r="N243" s="3">
        <f>VLOOKUP(H243&amp;I243,inventory!O:S,4,0)</f>
        <v>35</v>
      </c>
      <c r="O243" s="3">
        <f>VLOOKUP(H243&amp;I243,inventory!O:S,5,0)</f>
        <v>0</v>
      </c>
      <c r="P243" s="1">
        <f>N243+O243</f>
        <v>35</v>
      </c>
    </row>
    <row r="244" spans="1:16" hidden="1" x14ac:dyDescent="0.3">
      <c r="A244" s="5">
        <v>45600</v>
      </c>
      <c r="B244" s="5">
        <v>45685</v>
      </c>
      <c r="C244" s="1" t="s">
        <v>1964</v>
      </c>
      <c r="D244" s="1">
        <v>8038363</v>
      </c>
      <c r="E244" s="1" t="s">
        <v>1965</v>
      </c>
      <c r="F244" s="1">
        <v>12</v>
      </c>
      <c r="G244" s="1">
        <v>0</v>
      </c>
      <c r="H244" s="1" t="s">
        <v>19</v>
      </c>
      <c r="I244" s="1" t="s">
        <v>12</v>
      </c>
      <c r="K244" s="1">
        <f>IF(H244&amp;I244=H243&amp;I243,K243+G244-F244,G244)</f>
        <v>35</v>
      </c>
      <c r="L244" s="3">
        <f>VLOOKUP(H244&amp;I244,inventory!O:S,2,0)</f>
        <v>51</v>
      </c>
      <c r="M244" s="3">
        <f>VLOOKUP(H244&amp;I244,inventory!O:S,3,0)</f>
        <v>16</v>
      </c>
      <c r="N244" s="3">
        <f>VLOOKUP(H244&amp;I244,inventory!O:S,4,0)</f>
        <v>35</v>
      </c>
      <c r="O244" s="3">
        <f>VLOOKUP(H244&amp;I244,inventory!O:S,5,0)</f>
        <v>0</v>
      </c>
      <c r="P244" s="1">
        <f>N244+O244</f>
        <v>35</v>
      </c>
    </row>
    <row r="245" spans="1:16" hidden="1" x14ac:dyDescent="0.3">
      <c r="G245" s="17">
        <v>0</v>
      </c>
      <c r="H245" s="17" t="s">
        <v>19</v>
      </c>
      <c r="I245" s="17" t="s">
        <v>1377</v>
      </c>
      <c r="K245" s="1">
        <f>IF(H245&amp;I245=H244&amp;I244,K244+G245-F245,G245)</f>
        <v>0</v>
      </c>
      <c r="L245" s="3">
        <f>VLOOKUP(H245&amp;I245,inventory!O:S,2,0)</f>
        <v>0</v>
      </c>
      <c r="M245" s="3">
        <f>VLOOKUP(H245&amp;I245,inventory!O:S,3,0)</f>
        <v>0</v>
      </c>
      <c r="N245" s="3">
        <f>VLOOKUP(H245&amp;I245,inventory!O:S,4,0)</f>
        <v>0</v>
      </c>
      <c r="O245" s="3">
        <f>VLOOKUP(H245&amp;I245,inventory!O:S,5,0)</f>
        <v>0</v>
      </c>
      <c r="P245" s="1">
        <f>N245+O245</f>
        <v>0</v>
      </c>
    </row>
    <row r="246" spans="1:16" hidden="1" x14ac:dyDescent="0.3">
      <c r="G246" s="17">
        <v>0</v>
      </c>
      <c r="H246" s="17" t="s">
        <v>19</v>
      </c>
      <c r="I246" s="17" t="s">
        <v>1376</v>
      </c>
      <c r="K246" s="1">
        <f>IF(H246&amp;I246=H245&amp;I245,K245+G246-F246,G246)</f>
        <v>0</v>
      </c>
      <c r="L246" s="3">
        <f>VLOOKUP(H246&amp;I246,inventory!O:S,2,0)</f>
        <v>0</v>
      </c>
      <c r="M246" s="3">
        <f>VLOOKUP(H246&amp;I246,inventory!O:S,3,0)</f>
        <v>0</v>
      </c>
      <c r="N246" s="3">
        <f>VLOOKUP(H246&amp;I246,inventory!O:S,4,0)</f>
        <v>0</v>
      </c>
      <c r="O246" s="3">
        <f>VLOOKUP(H246&amp;I246,inventory!O:S,5,0)</f>
        <v>0</v>
      </c>
      <c r="P246" s="1">
        <f>N246+O246</f>
        <v>0</v>
      </c>
    </row>
    <row r="247" spans="1:16" hidden="1" x14ac:dyDescent="0.3">
      <c r="G247" s="17">
        <v>7</v>
      </c>
      <c r="H247" s="17" t="s">
        <v>244</v>
      </c>
      <c r="I247" s="17" t="s">
        <v>12</v>
      </c>
      <c r="K247" s="1">
        <f>IF(H247&amp;I247=H246&amp;I246,K246+G247-F247,G247)</f>
        <v>7</v>
      </c>
      <c r="L247" s="3">
        <f>VLOOKUP(H247&amp;I247,inventory!O:S,2,0)</f>
        <v>7</v>
      </c>
      <c r="M247" s="3">
        <f>VLOOKUP(H247&amp;I247,inventory!O:S,3,0)</f>
        <v>0</v>
      </c>
      <c r="N247" s="3">
        <f>VLOOKUP(H247&amp;I247,inventory!O:S,4,0)</f>
        <v>7</v>
      </c>
      <c r="O247" s="3">
        <f>VLOOKUP(H247&amp;I247,inventory!O:S,5,0)</f>
        <v>0</v>
      </c>
      <c r="P247" s="1">
        <f>N247+O247</f>
        <v>7</v>
      </c>
    </row>
    <row r="248" spans="1:16" hidden="1" x14ac:dyDescent="0.3">
      <c r="G248" s="17">
        <v>0</v>
      </c>
      <c r="H248" s="17" t="s">
        <v>244</v>
      </c>
      <c r="I248" s="17" t="s">
        <v>1375</v>
      </c>
      <c r="K248" s="1">
        <f>IF(H248&amp;I248=H247&amp;I247,K247+G248-F248,G248)</f>
        <v>0</v>
      </c>
      <c r="L248" s="3">
        <f>VLOOKUP(H248&amp;I248,inventory!O:S,2,0)</f>
        <v>0</v>
      </c>
      <c r="M248" s="3">
        <f>VLOOKUP(H248&amp;I248,inventory!O:S,3,0)</f>
        <v>0</v>
      </c>
      <c r="N248" s="3">
        <f>VLOOKUP(H248&amp;I248,inventory!O:S,4,0)</f>
        <v>0</v>
      </c>
      <c r="O248" s="3">
        <f>VLOOKUP(H248&amp;I248,inventory!O:S,5,0)</f>
        <v>0</v>
      </c>
      <c r="P248" s="1">
        <f>N248+O248</f>
        <v>0</v>
      </c>
    </row>
    <row r="249" spans="1:16" hidden="1" x14ac:dyDescent="0.3">
      <c r="G249" s="17">
        <v>0</v>
      </c>
      <c r="H249" s="17" t="s">
        <v>244</v>
      </c>
      <c r="I249" s="17" t="s">
        <v>1644</v>
      </c>
      <c r="K249" s="1">
        <f>IF(H249&amp;I249=H248&amp;I248,K248+G249-F249,G249)</f>
        <v>0</v>
      </c>
      <c r="L249" s="3">
        <f>VLOOKUP(H249&amp;I249,inventory!O:S,2,0)</f>
        <v>0</v>
      </c>
      <c r="M249" s="3">
        <f>VLOOKUP(H249&amp;I249,inventory!O:S,3,0)</f>
        <v>0</v>
      </c>
      <c r="N249" s="3">
        <f>VLOOKUP(H249&amp;I249,inventory!O:S,4,0)</f>
        <v>0</v>
      </c>
      <c r="O249" s="3">
        <f>VLOOKUP(H249&amp;I249,inventory!O:S,5,0)</f>
        <v>0</v>
      </c>
      <c r="P249" s="1">
        <f>N249+O249</f>
        <v>0</v>
      </c>
    </row>
    <row r="250" spans="1:16" hidden="1" x14ac:dyDescent="0.3">
      <c r="G250" s="17">
        <v>0</v>
      </c>
      <c r="H250" s="17" t="s">
        <v>451</v>
      </c>
      <c r="I250" s="17" t="s">
        <v>12</v>
      </c>
      <c r="K250" s="1">
        <f>IF(H250&amp;I250=H249&amp;I249,K249+G250-F250,G250)</f>
        <v>0</v>
      </c>
      <c r="L250" s="3">
        <f>VLOOKUP(H250&amp;I250,inventory!O:S,2,0)</f>
        <v>0</v>
      </c>
      <c r="M250" s="3">
        <f>VLOOKUP(H250&amp;I250,inventory!O:S,3,0)</f>
        <v>0</v>
      </c>
      <c r="N250" s="3">
        <f>VLOOKUP(H250&amp;I250,inventory!O:S,4,0)</f>
        <v>0</v>
      </c>
      <c r="O250" s="3">
        <f>VLOOKUP(H250&amp;I250,inventory!O:S,5,0)</f>
        <v>0</v>
      </c>
      <c r="P250" s="1">
        <f>N250+O250</f>
        <v>0</v>
      </c>
    </row>
    <row r="251" spans="1:16" hidden="1" x14ac:dyDescent="0.3">
      <c r="G251" s="17">
        <v>0</v>
      </c>
      <c r="H251" s="17" t="s">
        <v>619</v>
      </c>
      <c r="I251" s="17" t="s">
        <v>1646</v>
      </c>
      <c r="K251" s="1">
        <f>IF(H251&amp;I251=H250&amp;I250,K250+G251-F251,G251)</f>
        <v>0</v>
      </c>
      <c r="L251" s="3">
        <f>VLOOKUP(H251&amp;I251,inventory!O:S,2,0)</f>
        <v>0</v>
      </c>
      <c r="M251" s="3">
        <f>VLOOKUP(H251&amp;I251,inventory!O:S,3,0)</f>
        <v>0</v>
      </c>
      <c r="N251" s="3">
        <f>VLOOKUP(H251&amp;I251,inventory!O:S,4,0)</f>
        <v>0</v>
      </c>
      <c r="O251" s="3">
        <f>VLOOKUP(H251&amp;I251,inventory!O:S,5,0)</f>
        <v>0</v>
      </c>
      <c r="P251" s="1">
        <f>N251+O251</f>
        <v>0</v>
      </c>
    </row>
    <row r="252" spans="1:16" hidden="1" x14ac:dyDescent="0.3">
      <c r="G252" s="17">
        <v>0</v>
      </c>
      <c r="H252" s="17" t="s">
        <v>619</v>
      </c>
      <c r="I252" s="17" t="s">
        <v>12</v>
      </c>
      <c r="K252" s="1">
        <f>IF(H252&amp;I252=H251&amp;I251,K251+G252-F252,G252)</f>
        <v>0</v>
      </c>
      <c r="L252" s="3">
        <f>VLOOKUP(H252&amp;I252,inventory!O:S,2,0)</f>
        <v>0</v>
      </c>
      <c r="M252" s="3">
        <f>VLOOKUP(H252&amp;I252,inventory!O:S,3,0)</f>
        <v>0</v>
      </c>
      <c r="N252" s="3">
        <f>VLOOKUP(H252&amp;I252,inventory!O:S,4,0)</f>
        <v>0</v>
      </c>
      <c r="O252" s="3">
        <f>VLOOKUP(H252&amp;I252,inventory!O:S,5,0)</f>
        <v>0</v>
      </c>
      <c r="P252" s="1">
        <f>N252+O252</f>
        <v>0</v>
      </c>
    </row>
    <row r="253" spans="1:16" hidden="1" x14ac:dyDescent="0.3">
      <c r="G253" s="17">
        <v>0</v>
      </c>
      <c r="H253" s="17" t="s">
        <v>819</v>
      </c>
      <c r="I253" s="17" t="s">
        <v>12</v>
      </c>
      <c r="K253" s="1">
        <f>IF(H253&amp;I253=H252&amp;I252,K252+G253-F253,G253)</f>
        <v>0</v>
      </c>
      <c r="L253" s="3">
        <f>VLOOKUP(H253&amp;I253,inventory!O:S,2,0)</f>
        <v>0</v>
      </c>
      <c r="M253" s="3">
        <f>VLOOKUP(H253&amp;I253,inventory!O:S,3,0)</f>
        <v>0</v>
      </c>
      <c r="N253" s="3">
        <f>VLOOKUP(H253&amp;I253,inventory!O:S,4,0)</f>
        <v>0</v>
      </c>
      <c r="O253" s="3">
        <f>VLOOKUP(H253&amp;I253,inventory!O:S,5,0)</f>
        <v>0</v>
      </c>
      <c r="P253" s="1">
        <f>N253+O253</f>
        <v>0</v>
      </c>
    </row>
    <row r="254" spans="1:16" hidden="1" x14ac:dyDescent="0.3">
      <c r="G254" s="17">
        <v>0</v>
      </c>
      <c r="H254" s="17" t="s">
        <v>666</v>
      </c>
      <c r="I254" s="17" t="s">
        <v>12</v>
      </c>
      <c r="K254" s="1">
        <f>IF(H254&amp;I254=H253&amp;I253,K253+G254-F254,G254)</f>
        <v>0</v>
      </c>
      <c r="L254" s="3">
        <f>VLOOKUP(H254&amp;I254,inventory!O:S,2,0)</f>
        <v>0</v>
      </c>
      <c r="M254" s="3">
        <f>VLOOKUP(H254&amp;I254,inventory!O:S,3,0)</f>
        <v>0</v>
      </c>
      <c r="N254" s="3">
        <f>VLOOKUP(H254&amp;I254,inventory!O:S,4,0)</f>
        <v>0</v>
      </c>
      <c r="O254" s="3">
        <f>VLOOKUP(H254&amp;I254,inventory!O:S,5,0)</f>
        <v>0</v>
      </c>
      <c r="P254" s="1">
        <f>N254+O254</f>
        <v>0</v>
      </c>
    </row>
    <row r="255" spans="1:16" hidden="1" x14ac:dyDescent="0.3">
      <c r="G255" s="17">
        <v>0</v>
      </c>
      <c r="H255" s="17" t="s">
        <v>1390</v>
      </c>
      <c r="I255" s="17" t="s">
        <v>1380</v>
      </c>
      <c r="K255" s="1">
        <f>IF(H255&amp;I255=H254&amp;I254,K254+G255-F255,G255)</f>
        <v>0</v>
      </c>
      <c r="L255" s="3">
        <f>VLOOKUP(H255&amp;I255,inventory!O:S,2,0)</f>
        <v>0</v>
      </c>
      <c r="M255" s="3">
        <f>VLOOKUP(H255&amp;I255,inventory!O:S,3,0)</f>
        <v>0</v>
      </c>
      <c r="N255" s="3">
        <f>VLOOKUP(H255&amp;I255,inventory!O:S,4,0)</f>
        <v>0</v>
      </c>
      <c r="O255" s="3">
        <f>VLOOKUP(H255&amp;I255,inventory!O:S,5,0)</f>
        <v>0</v>
      </c>
      <c r="P255" s="1">
        <f>N255+O255</f>
        <v>0</v>
      </c>
    </row>
    <row r="256" spans="1:16" hidden="1" x14ac:dyDescent="0.3">
      <c r="G256" s="17">
        <v>0</v>
      </c>
      <c r="H256" s="17" t="s">
        <v>1391</v>
      </c>
      <c r="I256" s="17" t="s">
        <v>1380</v>
      </c>
      <c r="K256" s="1">
        <f>IF(H256&amp;I256=H255&amp;I255,K255+G256-F256,G256)</f>
        <v>0</v>
      </c>
      <c r="L256" s="3">
        <f>VLOOKUP(H256&amp;I256,inventory!O:S,2,0)</f>
        <v>0</v>
      </c>
      <c r="M256" s="3">
        <f>VLOOKUP(H256&amp;I256,inventory!O:S,3,0)</f>
        <v>0</v>
      </c>
      <c r="N256" s="3">
        <f>VLOOKUP(H256&amp;I256,inventory!O:S,4,0)</f>
        <v>0</v>
      </c>
      <c r="O256" s="3">
        <f>VLOOKUP(H256&amp;I256,inventory!O:S,5,0)</f>
        <v>0</v>
      </c>
      <c r="P256" s="1">
        <f>N256+O256</f>
        <v>0</v>
      </c>
    </row>
    <row r="257" spans="1:16" hidden="1" x14ac:dyDescent="0.3">
      <c r="G257" s="17">
        <v>0</v>
      </c>
      <c r="H257" s="17" t="s">
        <v>1392</v>
      </c>
      <c r="I257" s="17" t="s">
        <v>1380</v>
      </c>
      <c r="K257" s="1">
        <f>IF(H257&amp;I257=H256&amp;I256,K256+G257-F257,G257)</f>
        <v>0</v>
      </c>
      <c r="L257" s="3">
        <f>VLOOKUP(H257&amp;I257,inventory!O:S,2,0)</f>
        <v>0</v>
      </c>
      <c r="M257" s="3">
        <f>VLOOKUP(H257&amp;I257,inventory!O:S,3,0)</f>
        <v>0</v>
      </c>
      <c r="N257" s="3">
        <f>VLOOKUP(H257&amp;I257,inventory!O:S,4,0)</f>
        <v>0</v>
      </c>
      <c r="O257" s="3">
        <f>VLOOKUP(H257&amp;I257,inventory!O:S,5,0)</f>
        <v>0</v>
      </c>
      <c r="P257" s="1">
        <f>N257+O257</f>
        <v>0</v>
      </c>
    </row>
    <row r="258" spans="1:16" hidden="1" x14ac:dyDescent="0.3">
      <c r="G258" s="17">
        <v>0</v>
      </c>
      <c r="H258" s="17" t="s">
        <v>1768</v>
      </c>
      <c r="I258" s="17" t="s">
        <v>12</v>
      </c>
      <c r="K258" s="1">
        <f>IF(H258&amp;I258=H257&amp;I257,K257+G258-F258,G258)</f>
        <v>0</v>
      </c>
      <c r="L258" s="3">
        <f>VLOOKUP(H258&amp;I258,inventory!O:S,2,0)</f>
        <v>0</v>
      </c>
      <c r="M258" s="3">
        <f>VLOOKUP(H258&amp;I258,inventory!O:S,3,0)</f>
        <v>28</v>
      </c>
      <c r="N258" s="3">
        <f>VLOOKUP(H258&amp;I258,inventory!O:S,4,0)</f>
        <v>-28</v>
      </c>
      <c r="O258" s="3">
        <f>VLOOKUP(H258&amp;I258,inventory!O:S,5,0)</f>
        <v>28</v>
      </c>
      <c r="P258" s="1">
        <f>N258+O258</f>
        <v>0</v>
      </c>
    </row>
    <row r="259" spans="1:16" hidden="1" x14ac:dyDescent="0.3">
      <c r="A259" s="5">
        <v>45541</v>
      </c>
      <c r="B259" s="5">
        <v>45667</v>
      </c>
      <c r="C259" s="1" t="s">
        <v>2005</v>
      </c>
      <c r="D259" s="1" t="s">
        <v>2006</v>
      </c>
      <c r="E259" s="1" t="s">
        <v>15</v>
      </c>
      <c r="F259" s="1">
        <v>0</v>
      </c>
      <c r="G259" s="1">
        <v>8</v>
      </c>
      <c r="H259" s="1" t="s">
        <v>1768</v>
      </c>
      <c r="I259" s="1" t="s">
        <v>12</v>
      </c>
      <c r="J259" s="1" t="s">
        <v>2008</v>
      </c>
      <c r="K259" s="1">
        <f>IF(H259&amp;I259=H258&amp;I258,K258+G259-F259,G259)</f>
        <v>8</v>
      </c>
      <c r="L259" s="3">
        <f>VLOOKUP(H259&amp;I259,inventory!O:S,2,0)</f>
        <v>0</v>
      </c>
      <c r="M259" s="3">
        <f>VLOOKUP(H259&amp;I259,inventory!O:S,3,0)</f>
        <v>28</v>
      </c>
      <c r="N259" s="3">
        <f>VLOOKUP(H259&amp;I259,inventory!O:S,4,0)</f>
        <v>-28</v>
      </c>
      <c r="O259" s="3">
        <f>VLOOKUP(H259&amp;I259,inventory!O:S,5,0)</f>
        <v>28</v>
      </c>
      <c r="P259" s="1">
        <f>N259+O259</f>
        <v>0</v>
      </c>
    </row>
    <row r="260" spans="1:16" hidden="1" x14ac:dyDescent="0.3">
      <c r="A260" s="5">
        <v>45541</v>
      </c>
      <c r="B260" s="5">
        <v>45667</v>
      </c>
      <c r="C260" s="1" t="s">
        <v>2009</v>
      </c>
      <c r="D260" s="1" t="s">
        <v>2010</v>
      </c>
      <c r="E260" s="1" t="s">
        <v>15</v>
      </c>
      <c r="F260" s="1">
        <v>0</v>
      </c>
      <c r="G260" s="1">
        <v>8</v>
      </c>
      <c r="H260" s="1" t="s">
        <v>1768</v>
      </c>
      <c r="I260" s="1" t="s">
        <v>12</v>
      </c>
      <c r="J260" s="1" t="s">
        <v>2011</v>
      </c>
      <c r="K260" s="1">
        <f>IF(H260&amp;I260=H259&amp;I259,K259+G260-F260,G260)</f>
        <v>16</v>
      </c>
      <c r="L260" s="3">
        <f>VLOOKUP(H260&amp;I260,inventory!O:S,2,0)</f>
        <v>0</v>
      </c>
      <c r="M260" s="3">
        <f>VLOOKUP(H260&amp;I260,inventory!O:S,3,0)</f>
        <v>28</v>
      </c>
      <c r="N260" s="3">
        <f>VLOOKUP(H260&amp;I260,inventory!O:S,4,0)</f>
        <v>-28</v>
      </c>
      <c r="O260" s="3">
        <f>VLOOKUP(H260&amp;I260,inventory!O:S,5,0)</f>
        <v>28</v>
      </c>
      <c r="P260" s="1">
        <f>N260+O260</f>
        <v>0</v>
      </c>
    </row>
    <row r="261" spans="1:16" hidden="1" x14ac:dyDescent="0.3">
      <c r="A261" s="5">
        <v>45589</v>
      </c>
      <c r="B261" s="5">
        <v>45667</v>
      </c>
      <c r="C261" s="1" t="s">
        <v>2012</v>
      </c>
      <c r="D261" s="1" t="s">
        <v>2013</v>
      </c>
      <c r="E261" s="1" t="s">
        <v>15</v>
      </c>
      <c r="F261" s="1">
        <v>0</v>
      </c>
      <c r="G261" s="1">
        <v>12</v>
      </c>
      <c r="H261" s="1" t="s">
        <v>1768</v>
      </c>
      <c r="I261" s="1" t="s">
        <v>12</v>
      </c>
      <c r="J261" s="1" t="s">
        <v>2014</v>
      </c>
      <c r="K261" s="1">
        <f>IF(H261&amp;I261=H260&amp;I260,K260+G261-F261,G261)</f>
        <v>28</v>
      </c>
      <c r="L261" s="3">
        <f>VLOOKUP(H261&amp;I261,inventory!O:S,2,0)</f>
        <v>0</v>
      </c>
      <c r="M261" s="3">
        <f>VLOOKUP(H261&amp;I261,inventory!O:S,3,0)</f>
        <v>28</v>
      </c>
      <c r="N261" s="3">
        <f>VLOOKUP(H261&amp;I261,inventory!O:S,4,0)</f>
        <v>-28</v>
      </c>
      <c r="O261" s="3">
        <f>VLOOKUP(H261&amp;I261,inventory!O:S,5,0)</f>
        <v>28</v>
      </c>
      <c r="P261" s="1">
        <f>N261+O261</f>
        <v>0</v>
      </c>
    </row>
    <row r="262" spans="1:16" hidden="1" x14ac:dyDescent="0.3">
      <c r="A262" s="5">
        <v>45540</v>
      </c>
      <c r="B262" s="5">
        <v>45667</v>
      </c>
      <c r="C262" s="1" t="s">
        <v>2010</v>
      </c>
      <c r="D262" s="1">
        <v>9080091097</v>
      </c>
      <c r="E262" s="1" t="s">
        <v>2015</v>
      </c>
      <c r="F262" s="1">
        <v>8</v>
      </c>
      <c r="G262" s="1">
        <v>0</v>
      </c>
      <c r="H262" s="1" t="s">
        <v>1768</v>
      </c>
      <c r="I262" s="1" t="s">
        <v>12</v>
      </c>
      <c r="K262" s="1">
        <f>IF(H262&amp;I262=H261&amp;I261,K261+G262-F262,G262)</f>
        <v>20</v>
      </c>
      <c r="L262" s="3">
        <f>VLOOKUP(H262&amp;I262,inventory!O:S,2,0)</f>
        <v>0</v>
      </c>
      <c r="M262" s="3">
        <f>VLOOKUP(H262&amp;I262,inventory!O:S,3,0)</f>
        <v>28</v>
      </c>
      <c r="N262" s="3">
        <f>VLOOKUP(H262&amp;I262,inventory!O:S,4,0)</f>
        <v>-28</v>
      </c>
      <c r="O262" s="3">
        <f>VLOOKUP(H262&amp;I262,inventory!O:S,5,0)</f>
        <v>28</v>
      </c>
      <c r="P262" s="1">
        <f>N262+O262</f>
        <v>0</v>
      </c>
    </row>
    <row r="263" spans="1:16" hidden="1" x14ac:dyDescent="0.3">
      <c r="A263" s="5">
        <v>45540</v>
      </c>
      <c r="B263" s="5">
        <v>45688</v>
      </c>
      <c r="C263" s="1" t="s">
        <v>2006</v>
      </c>
      <c r="D263" s="1">
        <v>9080091096</v>
      </c>
      <c r="E263" s="1" t="s">
        <v>2015</v>
      </c>
      <c r="F263" s="1">
        <v>8</v>
      </c>
      <c r="G263" s="1">
        <v>0</v>
      </c>
      <c r="H263" s="1" t="s">
        <v>1768</v>
      </c>
      <c r="I263" s="1" t="s">
        <v>12</v>
      </c>
      <c r="K263" s="1">
        <f>IF(H263&amp;I263=H262&amp;I262,K262+G263-F263,G263)</f>
        <v>12</v>
      </c>
      <c r="L263" s="3">
        <f>VLOOKUP(H263&amp;I263,inventory!O:S,2,0)</f>
        <v>0</v>
      </c>
      <c r="M263" s="3">
        <f>VLOOKUP(H263&amp;I263,inventory!O:S,3,0)</f>
        <v>28</v>
      </c>
      <c r="N263" s="3">
        <f>VLOOKUP(H263&amp;I263,inventory!O:S,4,0)</f>
        <v>-28</v>
      </c>
      <c r="O263" s="3">
        <f>VLOOKUP(H263&amp;I263,inventory!O:S,5,0)</f>
        <v>28</v>
      </c>
      <c r="P263" s="1">
        <f>N263+O263</f>
        <v>0</v>
      </c>
    </row>
    <row r="264" spans="1:16" hidden="1" x14ac:dyDescent="0.3">
      <c r="A264" s="5">
        <v>45588</v>
      </c>
      <c r="B264" s="5">
        <v>45716</v>
      </c>
      <c r="C264" s="1" t="s">
        <v>2013</v>
      </c>
      <c r="D264" s="1">
        <v>9080097413</v>
      </c>
      <c r="E264" s="1" t="s">
        <v>2015</v>
      </c>
      <c r="F264" s="1">
        <v>12</v>
      </c>
      <c r="G264" s="1">
        <v>0</v>
      </c>
      <c r="H264" s="1" t="s">
        <v>1768</v>
      </c>
      <c r="I264" s="1" t="s">
        <v>12</v>
      </c>
      <c r="K264" s="1">
        <f>IF(H264&amp;I264=H263&amp;I263,K263+G264-F264,G264)</f>
        <v>0</v>
      </c>
      <c r="L264" s="3">
        <f>VLOOKUP(H264&amp;I264,inventory!O:S,2,0)</f>
        <v>0</v>
      </c>
      <c r="M264" s="3">
        <f>VLOOKUP(H264&amp;I264,inventory!O:S,3,0)</f>
        <v>28</v>
      </c>
      <c r="N264" s="3">
        <f>VLOOKUP(H264&amp;I264,inventory!O:S,4,0)</f>
        <v>-28</v>
      </c>
      <c r="O264" s="3">
        <f>VLOOKUP(H264&amp;I264,inventory!O:S,5,0)</f>
        <v>28</v>
      </c>
      <c r="P264" s="1">
        <f>N264+O264</f>
        <v>0</v>
      </c>
    </row>
    <row r="265" spans="1:16" hidden="1" x14ac:dyDescent="0.3">
      <c r="G265" s="17">
        <v>0</v>
      </c>
      <c r="H265" s="17" t="s">
        <v>624</v>
      </c>
      <c r="I265" s="17" t="s">
        <v>12</v>
      </c>
      <c r="K265" s="1">
        <f>IF(H265&amp;I265=H264&amp;I264,K264+G265-F265,G265)</f>
        <v>0</v>
      </c>
      <c r="L265" s="3">
        <f>VLOOKUP(H265&amp;I265,inventory!O:S,2,0)</f>
        <v>0</v>
      </c>
      <c r="M265" s="3">
        <f>VLOOKUP(H265&amp;I265,inventory!O:S,3,0)</f>
        <v>0</v>
      </c>
      <c r="N265" s="3">
        <f>VLOOKUP(H265&amp;I265,inventory!O:S,4,0)</f>
        <v>0</v>
      </c>
      <c r="O265" s="3">
        <f>VLOOKUP(H265&amp;I265,inventory!O:S,5,0)</f>
        <v>0</v>
      </c>
      <c r="P265" s="1">
        <f>N265+O265</f>
        <v>0</v>
      </c>
    </row>
    <row r="266" spans="1:16" hidden="1" x14ac:dyDescent="0.3">
      <c r="G266" s="17">
        <v>0</v>
      </c>
      <c r="H266" s="17" t="s">
        <v>488</v>
      </c>
      <c r="I266" s="17" t="s">
        <v>1380</v>
      </c>
      <c r="K266" s="1">
        <f>IF(H266&amp;I266=H265&amp;I265,K265+G266-F266,G266)</f>
        <v>0</v>
      </c>
      <c r="L266" s="3">
        <f>VLOOKUP(H266&amp;I266,inventory!O:S,2,0)</f>
        <v>0</v>
      </c>
      <c r="M266" s="3">
        <f>VLOOKUP(H266&amp;I266,inventory!O:S,3,0)</f>
        <v>0</v>
      </c>
      <c r="N266" s="3">
        <f>VLOOKUP(H266&amp;I266,inventory!O:S,4,0)</f>
        <v>0</v>
      </c>
      <c r="O266" s="3">
        <f>VLOOKUP(H266&amp;I266,inventory!O:S,5,0)</f>
        <v>0</v>
      </c>
      <c r="P266" s="1">
        <f>N266+O266</f>
        <v>0</v>
      </c>
    </row>
    <row r="267" spans="1:16" hidden="1" x14ac:dyDescent="0.3">
      <c r="G267" s="17">
        <v>0</v>
      </c>
      <c r="H267" s="17" t="s">
        <v>488</v>
      </c>
      <c r="I267" s="17" t="s">
        <v>1646</v>
      </c>
      <c r="K267" s="1">
        <f>IF(H267&amp;I267=H266&amp;I266,K266+G267-F267,G267)</f>
        <v>0</v>
      </c>
      <c r="L267" s="3">
        <f>VLOOKUP(H267&amp;I267,inventory!O:S,2,0)</f>
        <v>0</v>
      </c>
      <c r="M267" s="3">
        <f>VLOOKUP(H267&amp;I267,inventory!O:S,3,0)</f>
        <v>0</v>
      </c>
      <c r="N267" s="3">
        <f>VLOOKUP(H267&amp;I267,inventory!O:S,4,0)</f>
        <v>0</v>
      </c>
      <c r="O267" s="3">
        <f>VLOOKUP(H267&amp;I267,inventory!O:S,5,0)</f>
        <v>0</v>
      </c>
      <c r="P267" s="1">
        <f>N267+O267</f>
        <v>0</v>
      </c>
    </row>
    <row r="268" spans="1:16" hidden="1" x14ac:dyDescent="0.3">
      <c r="G268" s="17">
        <v>0</v>
      </c>
      <c r="H268" s="17" t="s">
        <v>488</v>
      </c>
      <c r="I268" s="17" t="s">
        <v>12</v>
      </c>
      <c r="K268" s="1">
        <f>IF(H268&amp;I268=H267&amp;I267,K267+G268-F268,G268)</f>
        <v>0</v>
      </c>
      <c r="L268" s="3">
        <f>VLOOKUP(H268&amp;I268,inventory!O:S,2,0)</f>
        <v>0</v>
      </c>
      <c r="M268" s="3">
        <f>VLOOKUP(H268&amp;I268,inventory!O:S,3,0)</f>
        <v>0</v>
      </c>
      <c r="N268" s="3">
        <f>VLOOKUP(H268&amp;I268,inventory!O:S,4,0)</f>
        <v>0</v>
      </c>
      <c r="O268" s="3">
        <f>VLOOKUP(H268&amp;I268,inventory!O:S,5,0)</f>
        <v>0</v>
      </c>
      <c r="P268" s="1">
        <f>N268+O268</f>
        <v>0</v>
      </c>
    </row>
    <row r="269" spans="1:16" hidden="1" x14ac:dyDescent="0.3">
      <c r="G269" s="17">
        <v>0</v>
      </c>
      <c r="H269" s="17" t="s">
        <v>488</v>
      </c>
      <c r="I269" s="17" t="s">
        <v>1376</v>
      </c>
      <c r="K269" s="1">
        <f>IF(H269&amp;I269=H268&amp;I268,K268+G269-F269,G269)</f>
        <v>0</v>
      </c>
      <c r="L269" s="3">
        <f>VLOOKUP(H269&amp;I269,inventory!O:S,2,0)</f>
        <v>0</v>
      </c>
      <c r="M269" s="3">
        <f>VLOOKUP(H269&amp;I269,inventory!O:S,3,0)</f>
        <v>0</v>
      </c>
      <c r="N269" s="3">
        <f>VLOOKUP(H269&amp;I269,inventory!O:S,4,0)</f>
        <v>0</v>
      </c>
      <c r="O269" s="3">
        <f>VLOOKUP(H269&amp;I269,inventory!O:S,5,0)</f>
        <v>0</v>
      </c>
      <c r="P269" s="1">
        <f>N269+O269</f>
        <v>0</v>
      </c>
    </row>
    <row r="270" spans="1:16" hidden="1" x14ac:dyDescent="0.3">
      <c r="G270" s="17">
        <v>0</v>
      </c>
      <c r="H270" s="17" t="s">
        <v>245</v>
      </c>
      <c r="I270" s="17" t="s">
        <v>1380</v>
      </c>
      <c r="K270" s="1">
        <f>IF(H270&amp;I270=H269&amp;I269,K269+G270-F270,G270)</f>
        <v>0</v>
      </c>
      <c r="L270" s="3">
        <f>VLOOKUP(H270&amp;I270,inventory!O:S,2,0)</f>
        <v>0</v>
      </c>
      <c r="M270" s="3">
        <f>VLOOKUP(H270&amp;I270,inventory!O:S,3,0)</f>
        <v>0</v>
      </c>
      <c r="N270" s="3">
        <f>VLOOKUP(H270&amp;I270,inventory!O:S,4,0)</f>
        <v>0</v>
      </c>
      <c r="O270" s="3">
        <f>VLOOKUP(H270&amp;I270,inventory!O:S,5,0)</f>
        <v>0</v>
      </c>
      <c r="P270" s="1">
        <f>N270+O270</f>
        <v>0</v>
      </c>
    </row>
    <row r="271" spans="1:16" hidden="1" x14ac:dyDescent="0.3">
      <c r="G271" s="17">
        <v>0</v>
      </c>
      <c r="H271" s="17" t="s">
        <v>245</v>
      </c>
      <c r="I271" s="17" t="s">
        <v>1646</v>
      </c>
      <c r="K271" s="1">
        <f>IF(H271&amp;I271=H270&amp;I270,K270+G271-F271,G271)</f>
        <v>0</v>
      </c>
      <c r="L271" s="3">
        <f>VLOOKUP(H271&amp;I271,inventory!O:S,2,0)</f>
        <v>0</v>
      </c>
      <c r="M271" s="3">
        <f>VLOOKUP(H271&amp;I271,inventory!O:S,3,0)</f>
        <v>0</v>
      </c>
      <c r="N271" s="3">
        <f>VLOOKUP(H271&amp;I271,inventory!O:S,4,0)</f>
        <v>0</v>
      </c>
      <c r="O271" s="3">
        <f>VLOOKUP(H271&amp;I271,inventory!O:S,5,0)</f>
        <v>0</v>
      </c>
      <c r="P271" s="1">
        <f>N271+O271</f>
        <v>0</v>
      </c>
    </row>
    <row r="272" spans="1:16" hidden="1" x14ac:dyDescent="0.3">
      <c r="G272" s="17">
        <v>0</v>
      </c>
      <c r="H272" s="17" t="s">
        <v>245</v>
      </c>
      <c r="I272" s="17" t="s">
        <v>12</v>
      </c>
      <c r="K272" s="1">
        <f>IF(H272&amp;I272=H271&amp;I271,K271+G272-F272,G272)</f>
        <v>0</v>
      </c>
      <c r="L272" s="3">
        <f>VLOOKUP(H272&amp;I272,inventory!O:S,2,0)</f>
        <v>0</v>
      </c>
      <c r="M272" s="3">
        <f>VLOOKUP(H272&amp;I272,inventory!O:S,3,0)</f>
        <v>0</v>
      </c>
      <c r="N272" s="3">
        <f>VLOOKUP(H272&amp;I272,inventory!O:S,4,0)</f>
        <v>0</v>
      </c>
      <c r="O272" s="3">
        <f>VLOOKUP(H272&amp;I272,inventory!O:S,5,0)</f>
        <v>0</v>
      </c>
      <c r="P272" s="1">
        <f>N272+O272</f>
        <v>0</v>
      </c>
    </row>
    <row r="273" spans="1:16" hidden="1" x14ac:dyDescent="0.3">
      <c r="G273" s="17">
        <v>0</v>
      </c>
      <c r="H273" s="17" t="s">
        <v>1285</v>
      </c>
      <c r="I273" s="17" t="s">
        <v>1380</v>
      </c>
      <c r="K273" s="1">
        <f>IF(H273&amp;I273=H272&amp;I272,K272+G273-F273,G273)</f>
        <v>0</v>
      </c>
      <c r="L273" s="3">
        <f>VLOOKUP(H273&amp;I273,inventory!O:S,2,0)</f>
        <v>0</v>
      </c>
      <c r="M273" s="3">
        <f>VLOOKUP(H273&amp;I273,inventory!O:S,3,0)</f>
        <v>0</v>
      </c>
      <c r="N273" s="3">
        <f>VLOOKUP(H273&amp;I273,inventory!O:S,4,0)</f>
        <v>0</v>
      </c>
      <c r="O273" s="3">
        <f>VLOOKUP(H273&amp;I273,inventory!O:S,5,0)</f>
        <v>0</v>
      </c>
      <c r="P273" s="1">
        <f>N273+O273</f>
        <v>0</v>
      </c>
    </row>
    <row r="274" spans="1:16" hidden="1" x14ac:dyDescent="0.3">
      <c r="G274" s="17">
        <v>15</v>
      </c>
      <c r="H274" s="17" t="s">
        <v>1285</v>
      </c>
      <c r="I274" s="17" t="s">
        <v>12</v>
      </c>
      <c r="K274" s="1">
        <f>IF(H274&amp;I274=H273&amp;I273,K273+G274-F274,G274)</f>
        <v>15</v>
      </c>
      <c r="L274" s="3">
        <f>VLOOKUP(H274&amp;I274,inventory!O:S,2,0)</f>
        <v>15</v>
      </c>
      <c r="M274" s="3">
        <f>VLOOKUP(H274&amp;I274,inventory!O:S,3,0)</f>
        <v>0</v>
      </c>
      <c r="N274" s="3">
        <f>VLOOKUP(H274&amp;I274,inventory!O:S,4,0)</f>
        <v>15</v>
      </c>
      <c r="O274" s="3">
        <f>VLOOKUP(H274&amp;I274,inventory!O:S,5,0)</f>
        <v>25</v>
      </c>
      <c r="P274" s="1">
        <f>N274+O274</f>
        <v>40</v>
      </c>
    </row>
    <row r="275" spans="1:16" hidden="1" x14ac:dyDescent="0.3">
      <c r="A275" s="5">
        <v>45622</v>
      </c>
      <c r="B275" s="5">
        <v>45680</v>
      </c>
      <c r="C275" s="1" t="s">
        <v>1938</v>
      </c>
      <c r="E275" s="1" t="s">
        <v>15</v>
      </c>
      <c r="F275" s="1">
        <v>0</v>
      </c>
      <c r="G275" s="1">
        <v>25</v>
      </c>
      <c r="H275" s="1" t="s">
        <v>1285</v>
      </c>
      <c r="I275" s="1" t="s">
        <v>12</v>
      </c>
      <c r="J275" s="1" t="s">
        <v>1939</v>
      </c>
      <c r="K275" s="1">
        <f>IF(H275&amp;I275=H274&amp;I274,K274+G275-F275,G275)</f>
        <v>40</v>
      </c>
      <c r="L275" s="3">
        <f>VLOOKUP(H275&amp;I275,inventory!O:S,2,0)</f>
        <v>15</v>
      </c>
      <c r="M275" s="3">
        <f>VLOOKUP(H275&amp;I275,inventory!O:S,3,0)</f>
        <v>0</v>
      </c>
      <c r="N275" s="3">
        <f>VLOOKUP(H275&amp;I275,inventory!O:S,4,0)</f>
        <v>15</v>
      </c>
      <c r="O275" s="3">
        <f>VLOOKUP(H275&amp;I275,inventory!O:S,5,0)</f>
        <v>25</v>
      </c>
      <c r="P275" s="1">
        <f>N275+O275</f>
        <v>40</v>
      </c>
    </row>
    <row r="276" spans="1:16" hidden="1" x14ac:dyDescent="0.3">
      <c r="G276" s="17">
        <v>25</v>
      </c>
      <c r="H276" s="17" t="s">
        <v>1285</v>
      </c>
      <c r="I276" s="17" t="s">
        <v>1377</v>
      </c>
      <c r="K276" s="1">
        <f>IF(H276&amp;I276=H275&amp;I275,K275+G276-F276,G276)</f>
        <v>25</v>
      </c>
      <c r="L276" s="3">
        <f>VLOOKUP(H276&amp;I276,inventory!O:S,2,0)</f>
        <v>25</v>
      </c>
      <c r="M276" s="3">
        <f>VLOOKUP(H276&amp;I276,inventory!O:S,3,0)</f>
        <v>50</v>
      </c>
      <c r="N276" s="3">
        <f>VLOOKUP(H276&amp;I276,inventory!O:S,4,0)</f>
        <v>-25</v>
      </c>
      <c r="O276" s="3">
        <f>VLOOKUP(H276&amp;I276,inventory!O:S,5,0)</f>
        <v>25</v>
      </c>
      <c r="P276" s="1">
        <f>N276+O276</f>
        <v>0</v>
      </c>
    </row>
    <row r="277" spans="1:16" hidden="1" x14ac:dyDescent="0.3">
      <c r="A277" s="5">
        <v>45477</v>
      </c>
      <c r="B277" s="5">
        <v>45660</v>
      </c>
      <c r="C277" s="1" t="s">
        <v>1865</v>
      </c>
      <c r="D277" s="1" t="s">
        <v>1866</v>
      </c>
      <c r="E277" s="1" t="s">
        <v>15</v>
      </c>
      <c r="F277" s="1">
        <v>0</v>
      </c>
      <c r="G277" s="1">
        <v>25</v>
      </c>
      <c r="H277" s="1" t="s">
        <v>1285</v>
      </c>
      <c r="I277" s="1" t="s">
        <v>1377</v>
      </c>
      <c r="J277" s="1" t="s">
        <v>1867</v>
      </c>
      <c r="K277" s="1">
        <f>IF(H277&amp;I277=H276&amp;I276,K276+G277-F277,G277)</f>
        <v>50</v>
      </c>
      <c r="L277" s="3">
        <f>VLOOKUP(H277&amp;I277,inventory!O:S,2,0)</f>
        <v>25</v>
      </c>
      <c r="M277" s="3">
        <f>VLOOKUP(H277&amp;I277,inventory!O:S,3,0)</f>
        <v>50</v>
      </c>
      <c r="N277" s="3">
        <f>VLOOKUP(H277&amp;I277,inventory!O:S,4,0)</f>
        <v>-25</v>
      </c>
      <c r="O277" s="3">
        <f>VLOOKUP(H277&amp;I277,inventory!O:S,5,0)</f>
        <v>25</v>
      </c>
      <c r="P277" s="1">
        <f>N277+O277</f>
        <v>0</v>
      </c>
    </row>
    <row r="278" spans="1:16" hidden="1" x14ac:dyDescent="0.3">
      <c r="A278" s="5">
        <v>45476</v>
      </c>
      <c r="B278" s="5">
        <v>45667</v>
      </c>
      <c r="C278" s="1" t="s">
        <v>1869</v>
      </c>
      <c r="D278" s="1">
        <v>15657</v>
      </c>
      <c r="E278" s="1" t="s">
        <v>1868</v>
      </c>
      <c r="F278" s="1">
        <v>25</v>
      </c>
      <c r="G278" s="1">
        <v>0</v>
      </c>
      <c r="H278" s="1" t="s">
        <v>1285</v>
      </c>
      <c r="I278" s="1" t="s">
        <v>1377</v>
      </c>
      <c r="K278" s="1">
        <f>IF(H278&amp;I278=H277&amp;I277,K277+G278-F278,G278)</f>
        <v>25</v>
      </c>
      <c r="L278" s="3">
        <f>VLOOKUP(H278&amp;I278,inventory!O:S,2,0)</f>
        <v>25</v>
      </c>
      <c r="M278" s="3">
        <f>VLOOKUP(H278&amp;I278,inventory!O:S,3,0)</f>
        <v>50</v>
      </c>
      <c r="N278" s="3">
        <f>VLOOKUP(H278&amp;I278,inventory!O:S,4,0)</f>
        <v>-25</v>
      </c>
      <c r="O278" s="3">
        <f>VLOOKUP(H278&amp;I278,inventory!O:S,5,0)</f>
        <v>25</v>
      </c>
      <c r="P278" s="1">
        <f>N278+O278</f>
        <v>0</v>
      </c>
    </row>
    <row r="279" spans="1:16" hidden="1" x14ac:dyDescent="0.3">
      <c r="A279" s="5">
        <v>45476</v>
      </c>
      <c r="B279" s="5">
        <v>45684</v>
      </c>
      <c r="C279" s="1" t="s">
        <v>1866</v>
      </c>
      <c r="D279" s="1">
        <v>15657</v>
      </c>
      <c r="E279" s="1" t="s">
        <v>1868</v>
      </c>
      <c r="F279" s="1">
        <v>25</v>
      </c>
      <c r="G279" s="1">
        <v>0</v>
      </c>
      <c r="H279" s="1" t="s">
        <v>1285</v>
      </c>
      <c r="I279" s="1" t="s">
        <v>1377</v>
      </c>
      <c r="K279" s="1">
        <f>IF(H279&amp;I279=H278&amp;I278,K278+G279-F279,G279)</f>
        <v>0</v>
      </c>
      <c r="L279" s="3">
        <f>VLOOKUP(H279&amp;I279,inventory!O:S,2,0)</f>
        <v>25</v>
      </c>
      <c r="M279" s="3">
        <f>VLOOKUP(H279&amp;I279,inventory!O:S,3,0)</f>
        <v>50</v>
      </c>
      <c r="N279" s="3">
        <f>VLOOKUP(H279&amp;I279,inventory!O:S,4,0)</f>
        <v>-25</v>
      </c>
      <c r="O279" s="3">
        <f>VLOOKUP(H279&amp;I279,inventory!O:S,5,0)</f>
        <v>25</v>
      </c>
      <c r="P279" s="1">
        <f>N279+O279</f>
        <v>0</v>
      </c>
    </row>
    <row r="280" spans="1:16" hidden="1" x14ac:dyDescent="0.3">
      <c r="G280" s="17">
        <v>0</v>
      </c>
      <c r="H280" s="17" t="s">
        <v>640</v>
      </c>
      <c r="I280" s="17" t="s">
        <v>1646</v>
      </c>
      <c r="K280" s="1">
        <f>IF(H280&amp;I280=H279&amp;I279,K279+G280-F280,G280)</f>
        <v>0</v>
      </c>
      <c r="L280" s="3">
        <f>VLOOKUP(H280&amp;I280,inventory!O:S,2,0)</f>
        <v>0</v>
      </c>
      <c r="M280" s="3">
        <f>VLOOKUP(H280&amp;I280,inventory!O:S,3,0)</f>
        <v>0</v>
      </c>
      <c r="N280" s="3">
        <f>VLOOKUP(H280&amp;I280,inventory!O:S,4,0)</f>
        <v>0</v>
      </c>
      <c r="O280" s="3">
        <f>VLOOKUP(H280&amp;I280,inventory!O:S,5,0)</f>
        <v>0</v>
      </c>
      <c r="P280" s="1">
        <f>N280+O280</f>
        <v>0</v>
      </c>
    </row>
    <row r="281" spans="1:16" hidden="1" x14ac:dyDescent="0.3">
      <c r="G281" s="17">
        <v>0</v>
      </c>
      <c r="H281" s="17" t="s">
        <v>640</v>
      </c>
      <c r="I281" s="17" t="s">
        <v>12</v>
      </c>
      <c r="K281" s="1">
        <f>IF(H281&amp;I281=H280&amp;I280,K280+G281-F281,G281)</f>
        <v>0</v>
      </c>
      <c r="L281" s="3">
        <f>VLOOKUP(H281&amp;I281,inventory!O:S,2,0)</f>
        <v>0</v>
      </c>
      <c r="M281" s="3">
        <f>VLOOKUP(H281&amp;I281,inventory!O:S,3,0)</f>
        <v>0</v>
      </c>
      <c r="N281" s="3">
        <f>VLOOKUP(H281&amp;I281,inventory!O:S,4,0)</f>
        <v>0</v>
      </c>
      <c r="O281" s="3">
        <f>VLOOKUP(H281&amp;I281,inventory!O:S,5,0)</f>
        <v>0</v>
      </c>
      <c r="P281" s="1">
        <f>N281+O281</f>
        <v>0</v>
      </c>
    </row>
    <row r="282" spans="1:16" hidden="1" x14ac:dyDescent="0.3">
      <c r="G282" s="17">
        <v>0</v>
      </c>
      <c r="H282" s="17" t="s">
        <v>641</v>
      </c>
      <c r="I282" s="17" t="s">
        <v>1646</v>
      </c>
      <c r="K282" s="1">
        <f>IF(H282&amp;I282=H281&amp;I281,K281+G282-F282,G282)</f>
        <v>0</v>
      </c>
      <c r="L282" s="3">
        <f>VLOOKUP(H282&amp;I282,inventory!O:S,2,0)</f>
        <v>0</v>
      </c>
      <c r="M282" s="3">
        <f>VLOOKUP(H282&amp;I282,inventory!O:S,3,0)</f>
        <v>0</v>
      </c>
      <c r="N282" s="3">
        <f>VLOOKUP(H282&amp;I282,inventory!O:S,4,0)</f>
        <v>0</v>
      </c>
      <c r="O282" s="3">
        <f>VLOOKUP(H282&amp;I282,inventory!O:S,5,0)</f>
        <v>0</v>
      </c>
      <c r="P282" s="1">
        <f>N282+O282</f>
        <v>0</v>
      </c>
    </row>
    <row r="283" spans="1:16" hidden="1" x14ac:dyDescent="0.3">
      <c r="G283" s="17">
        <v>0</v>
      </c>
      <c r="H283" s="17" t="s">
        <v>641</v>
      </c>
      <c r="I283" s="17" t="s">
        <v>12</v>
      </c>
      <c r="K283" s="1">
        <f>IF(H283&amp;I283=H282&amp;I282,K282+G283-F283,G283)</f>
        <v>0</v>
      </c>
      <c r="L283" s="3">
        <f>VLOOKUP(H283&amp;I283,inventory!O:S,2,0)</f>
        <v>0</v>
      </c>
      <c r="M283" s="3">
        <f>VLOOKUP(H283&amp;I283,inventory!O:S,3,0)</f>
        <v>0</v>
      </c>
      <c r="N283" s="3">
        <f>VLOOKUP(H283&amp;I283,inventory!O:S,4,0)</f>
        <v>0</v>
      </c>
      <c r="O283" s="3">
        <f>VLOOKUP(H283&amp;I283,inventory!O:S,5,0)</f>
        <v>0</v>
      </c>
      <c r="P283" s="1">
        <f>N283+O283</f>
        <v>0</v>
      </c>
    </row>
    <row r="284" spans="1:16" hidden="1" x14ac:dyDescent="0.3">
      <c r="G284" s="17">
        <v>0</v>
      </c>
      <c r="H284" s="17" t="s">
        <v>641</v>
      </c>
      <c r="I284" s="17" t="s">
        <v>1377</v>
      </c>
      <c r="K284" s="1">
        <f>IF(H284&amp;I284=H283&amp;I283,K283+G284-F284,G284)</f>
        <v>0</v>
      </c>
      <c r="L284" s="3">
        <f>VLOOKUP(H284&amp;I284,inventory!O:S,2,0)</f>
        <v>0</v>
      </c>
      <c r="M284" s="3">
        <f>VLOOKUP(H284&amp;I284,inventory!O:S,3,0)</f>
        <v>0</v>
      </c>
      <c r="N284" s="3">
        <f>VLOOKUP(H284&amp;I284,inventory!O:S,4,0)</f>
        <v>0</v>
      </c>
      <c r="O284" s="3">
        <f>VLOOKUP(H284&amp;I284,inventory!O:S,5,0)</f>
        <v>0</v>
      </c>
      <c r="P284" s="1">
        <f>N284+O284</f>
        <v>0</v>
      </c>
    </row>
    <row r="285" spans="1:16" hidden="1" x14ac:dyDescent="0.3">
      <c r="G285" s="17">
        <v>0</v>
      </c>
      <c r="H285" s="17" t="s">
        <v>641</v>
      </c>
      <c r="I285" s="17" t="s">
        <v>1720</v>
      </c>
      <c r="K285" s="1">
        <f>IF(H285&amp;I285=H284&amp;I284,K284+G285-F285,G285)</f>
        <v>0</v>
      </c>
      <c r="L285" s="3">
        <f>VLOOKUP(H285&amp;I285,inventory!O:S,2,0)</f>
        <v>0</v>
      </c>
      <c r="M285" s="3">
        <f>VLOOKUP(H285&amp;I285,inventory!O:S,3,0)</f>
        <v>0</v>
      </c>
      <c r="N285" s="3">
        <f>VLOOKUP(H285&amp;I285,inventory!O:S,4,0)</f>
        <v>0</v>
      </c>
      <c r="O285" s="3">
        <f>VLOOKUP(H285&amp;I285,inventory!O:S,5,0)</f>
        <v>0</v>
      </c>
      <c r="P285" s="1">
        <f>N285+O285</f>
        <v>0</v>
      </c>
    </row>
    <row r="286" spans="1:16" hidden="1" x14ac:dyDescent="0.3">
      <c r="G286" s="17">
        <v>2</v>
      </c>
      <c r="H286" s="17" t="s">
        <v>1841</v>
      </c>
      <c r="I286" s="17" t="s">
        <v>12</v>
      </c>
      <c r="K286" s="1">
        <f>IF(H286&amp;I286=H285&amp;I285,K285+G286-F286,G286)</f>
        <v>2</v>
      </c>
      <c r="L286" s="3">
        <f>VLOOKUP(H286&amp;I286,inventory!O:S,2,0)</f>
        <v>2</v>
      </c>
      <c r="M286" s="3">
        <f>VLOOKUP(H286&amp;I286,inventory!O:S,3,0)</f>
        <v>2</v>
      </c>
      <c r="N286" s="3">
        <f>VLOOKUP(H286&amp;I286,inventory!O:S,4,0)</f>
        <v>0</v>
      </c>
      <c r="O286" s="3">
        <f>VLOOKUP(H286&amp;I286,inventory!O:S,5,0)</f>
        <v>0</v>
      </c>
      <c r="P286" s="1">
        <f>N286+O286</f>
        <v>0</v>
      </c>
    </row>
    <row r="287" spans="1:16" hidden="1" x14ac:dyDescent="0.3">
      <c r="A287" s="5">
        <v>45617</v>
      </c>
      <c r="B287" s="5">
        <v>45681</v>
      </c>
      <c r="C287" s="1" t="s">
        <v>2025</v>
      </c>
      <c r="D287" s="1">
        <v>127797</v>
      </c>
      <c r="E287" s="1" t="s">
        <v>1857</v>
      </c>
      <c r="F287" s="1">
        <v>2</v>
      </c>
      <c r="G287" s="1">
        <v>0</v>
      </c>
      <c r="H287" s="1" t="s">
        <v>1841</v>
      </c>
      <c r="I287" s="1" t="s">
        <v>12</v>
      </c>
      <c r="K287" s="1">
        <f>IF(H287&amp;I287=H286&amp;I286,K286+G287-F287,G287)</f>
        <v>0</v>
      </c>
      <c r="L287" s="3">
        <f>VLOOKUP(H287&amp;I287,inventory!O:S,2,0)</f>
        <v>2</v>
      </c>
      <c r="M287" s="3">
        <f>VLOOKUP(H287&amp;I287,inventory!O:S,3,0)</f>
        <v>2</v>
      </c>
      <c r="N287" s="3">
        <f>VLOOKUP(H287&amp;I287,inventory!O:S,4,0)</f>
        <v>0</v>
      </c>
      <c r="O287" s="3">
        <f>VLOOKUP(H287&amp;I287,inventory!O:S,5,0)</f>
        <v>0</v>
      </c>
      <c r="P287" s="1">
        <f>N287+O287</f>
        <v>0</v>
      </c>
    </row>
    <row r="288" spans="1:16" hidden="1" x14ac:dyDescent="0.3">
      <c r="G288" s="17">
        <v>0</v>
      </c>
      <c r="H288" s="17" t="s">
        <v>525</v>
      </c>
      <c r="I288" s="17" t="s">
        <v>12</v>
      </c>
      <c r="K288" s="1">
        <f>IF(H288&amp;I288=H287&amp;I287,K287+G288-F288,G288)</f>
        <v>0</v>
      </c>
      <c r="L288" s="3">
        <f>VLOOKUP(H288&amp;I288,inventory!O:S,2,0)</f>
        <v>0</v>
      </c>
      <c r="M288" s="3">
        <f>VLOOKUP(H288&amp;I288,inventory!O:S,3,0)</f>
        <v>0</v>
      </c>
      <c r="N288" s="3">
        <f>VLOOKUP(H288&amp;I288,inventory!O:S,4,0)</f>
        <v>0</v>
      </c>
      <c r="O288" s="3">
        <f>VLOOKUP(H288&amp;I288,inventory!O:S,5,0)</f>
        <v>0</v>
      </c>
      <c r="P288" s="1">
        <f>N288+O288</f>
        <v>0</v>
      </c>
    </row>
    <row r="289" spans="1:16" hidden="1" x14ac:dyDescent="0.3">
      <c r="G289" s="17">
        <v>0</v>
      </c>
      <c r="H289" s="17" t="s">
        <v>1670</v>
      </c>
      <c r="I289" s="17" t="s">
        <v>1380</v>
      </c>
      <c r="K289" s="1">
        <f>IF(H289&amp;I289=H288&amp;I288,K288+G289-F289,G289)</f>
        <v>0</v>
      </c>
      <c r="L289" s="3">
        <f>VLOOKUP(H289&amp;I289,inventory!O:S,2,0)</f>
        <v>0</v>
      </c>
      <c r="M289" s="3">
        <f>VLOOKUP(H289&amp;I289,inventory!O:S,3,0)</f>
        <v>0</v>
      </c>
      <c r="N289" s="3">
        <f>VLOOKUP(H289&amp;I289,inventory!O:S,4,0)</f>
        <v>0</v>
      </c>
      <c r="O289" s="3">
        <f>VLOOKUP(H289&amp;I289,inventory!O:S,5,0)</f>
        <v>0</v>
      </c>
      <c r="P289" s="1">
        <f>N289+O289</f>
        <v>0</v>
      </c>
    </row>
    <row r="290" spans="1:16" hidden="1" x14ac:dyDescent="0.3">
      <c r="G290" s="17">
        <v>0</v>
      </c>
      <c r="H290" s="17" t="s">
        <v>1670</v>
      </c>
      <c r="I290" s="17" t="s">
        <v>12</v>
      </c>
      <c r="K290" s="1">
        <f>IF(H290&amp;I290=H289&amp;I289,K289+G290-F290,G290)</f>
        <v>0</v>
      </c>
      <c r="L290" s="3">
        <f>VLOOKUP(H290&amp;I290,inventory!O:S,2,0)</f>
        <v>0</v>
      </c>
      <c r="M290" s="3">
        <f>VLOOKUP(H290&amp;I290,inventory!O:S,3,0)</f>
        <v>0</v>
      </c>
      <c r="N290" s="3">
        <f>VLOOKUP(H290&amp;I290,inventory!O:S,4,0)</f>
        <v>0</v>
      </c>
      <c r="O290" s="3">
        <f>VLOOKUP(H290&amp;I290,inventory!O:S,5,0)</f>
        <v>0</v>
      </c>
      <c r="P290" s="1">
        <f>N290+O290</f>
        <v>0</v>
      </c>
    </row>
    <row r="291" spans="1:16" hidden="1" x14ac:dyDescent="0.3">
      <c r="G291" s="17">
        <v>0</v>
      </c>
      <c r="H291" s="17" t="s">
        <v>1393</v>
      </c>
      <c r="I291" s="17" t="s">
        <v>1380</v>
      </c>
      <c r="K291" s="1">
        <f>IF(H291&amp;I291=H290&amp;I290,K290+G291-F291,G291)</f>
        <v>0</v>
      </c>
      <c r="L291" s="3">
        <f>VLOOKUP(H291&amp;I291,inventory!O:S,2,0)</f>
        <v>0</v>
      </c>
      <c r="M291" s="3">
        <f>VLOOKUP(H291&amp;I291,inventory!O:S,3,0)</f>
        <v>0</v>
      </c>
      <c r="N291" s="3">
        <f>VLOOKUP(H291&amp;I291,inventory!O:S,4,0)</f>
        <v>0</v>
      </c>
      <c r="O291" s="3">
        <f>VLOOKUP(H291&amp;I291,inventory!O:S,5,0)</f>
        <v>0</v>
      </c>
      <c r="P291" s="1">
        <f>N291+O291</f>
        <v>0</v>
      </c>
    </row>
    <row r="292" spans="1:16" hidden="1" x14ac:dyDescent="0.3">
      <c r="G292" s="17">
        <v>0</v>
      </c>
      <c r="H292" s="17" t="s">
        <v>1394</v>
      </c>
      <c r="I292" s="17" t="s">
        <v>1380</v>
      </c>
      <c r="K292" s="1">
        <f>IF(H292&amp;I292=H291&amp;I291,K291+G292-F292,G292)</f>
        <v>0</v>
      </c>
      <c r="L292" s="3">
        <f>VLOOKUP(H292&amp;I292,inventory!O:S,2,0)</f>
        <v>0</v>
      </c>
      <c r="M292" s="3">
        <f>VLOOKUP(H292&amp;I292,inventory!O:S,3,0)</f>
        <v>0</v>
      </c>
      <c r="N292" s="3">
        <f>VLOOKUP(H292&amp;I292,inventory!O:S,4,0)</f>
        <v>0</v>
      </c>
      <c r="O292" s="3">
        <f>VLOOKUP(H292&amp;I292,inventory!O:S,5,0)</f>
        <v>0</v>
      </c>
      <c r="P292" s="1">
        <f>N292+O292</f>
        <v>0</v>
      </c>
    </row>
    <row r="293" spans="1:16" hidden="1" x14ac:dyDescent="0.3">
      <c r="G293" s="17">
        <v>0</v>
      </c>
      <c r="H293" s="17" t="s">
        <v>1395</v>
      </c>
      <c r="I293" s="17" t="s">
        <v>1380</v>
      </c>
      <c r="K293" s="1">
        <f>IF(H293&amp;I293=H292&amp;I292,K292+G293-F293,G293)</f>
        <v>0</v>
      </c>
      <c r="L293" s="3">
        <f>VLOOKUP(H293&amp;I293,inventory!O:S,2,0)</f>
        <v>0</v>
      </c>
      <c r="M293" s="3">
        <f>VLOOKUP(H293&amp;I293,inventory!O:S,3,0)</f>
        <v>0</v>
      </c>
      <c r="N293" s="3">
        <f>VLOOKUP(H293&amp;I293,inventory!O:S,4,0)</f>
        <v>0</v>
      </c>
      <c r="O293" s="3">
        <f>VLOOKUP(H293&amp;I293,inventory!O:S,5,0)</f>
        <v>0</v>
      </c>
      <c r="P293" s="1">
        <f>N293+O293</f>
        <v>0</v>
      </c>
    </row>
    <row r="294" spans="1:16" hidden="1" x14ac:dyDescent="0.3">
      <c r="G294" s="17">
        <v>0</v>
      </c>
      <c r="H294" s="17" t="s">
        <v>1306</v>
      </c>
      <c r="I294" s="17" t="s">
        <v>1646</v>
      </c>
      <c r="K294" s="1">
        <f>IF(H294&amp;I294=H293&amp;I293,K293+G294-F294,G294)</f>
        <v>0</v>
      </c>
      <c r="L294" s="3">
        <f>VLOOKUP(H294&amp;I294,inventory!O:S,2,0)</f>
        <v>0</v>
      </c>
      <c r="M294" s="3">
        <f>VLOOKUP(H294&amp;I294,inventory!O:S,3,0)</f>
        <v>0</v>
      </c>
      <c r="N294" s="3">
        <f>VLOOKUP(H294&amp;I294,inventory!O:S,4,0)</f>
        <v>0</v>
      </c>
      <c r="O294" s="3">
        <f>VLOOKUP(H294&amp;I294,inventory!O:S,5,0)</f>
        <v>0</v>
      </c>
      <c r="P294" s="1">
        <f>N294+O294</f>
        <v>0</v>
      </c>
    </row>
    <row r="295" spans="1:16" hidden="1" x14ac:dyDescent="0.3">
      <c r="G295" s="17">
        <v>3</v>
      </c>
      <c r="H295" s="17" t="s">
        <v>1306</v>
      </c>
      <c r="I295" s="17" t="s">
        <v>12</v>
      </c>
      <c r="K295" s="1">
        <f>IF(H295&amp;I295=H294&amp;I294,K294+G295-F295,G295)</f>
        <v>3</v>
      </c>
      <c r="L295" s="3">
        <f>VLOOKUP(H295&amp;I295,inventory!O:S,2,0)</f>
        <v>3</v>
      </c>
      <c r="M295" s="3">
        <f>VLOOKUP(H295&amp;I295,inventory!O:S,3,0)</f>
        <v>4</v>
      </c>
      <c r="N295" s="3">
        <f>VLOOKUP(H295&amp;I295,inventory!O:S,4,0)</f>
        <v>-1</v>
      </c>
      <c r="O295" s="3">
        <f>VLOOKUP(H295&amp;I295,inventory!O:S,5,0)</f>
        <v>2</v>
      </c>
      <c r="P295" s="1">
        <f>N295+O295</f>
        <v>1</v>
      </c>
    </row>
    <row r="296" spans="1:16" hidden="1" x14ac:dyDescent="0.3">
      <c r="A296" s="5">
        <v>45642</v>
      </c>
      <c r="B296" s="5">
        <v>45680</v>
      </c>
      <c r="C296" s="1" t="s">
        <v>2282</v>
      </c>
      <c r="E296" s="1" t="s">
        <v>15</v>
      </c>
      <c r="F296" s="1">
        <v>0</v>
      </c>
      <c r="G296" s="1">
        <v>2</v>
      </c>
      <c r="H296" s="1" t="s">
        <v>1306</v>
      </c>
      <c r="I296" s="1" t="s">
        <v>12</v>
      </c>
      <c r="J296" s="1" t="s">
        <v>2283</v>
      </c>
      <c r="K296" s="1">
        <f>IF(H296&amp;I296=H295&amp;I295,K295+G296-F296,G296)</f>
        <v>5</v>
      </c>
      <c r="L296" s="3">
        <f>VLOOKUP(H296&amp;I296,inventory!O:S,2,0)</f>
        <v>3</v>
      </c>
      <c r="M296" s="3">
        <f>VLOOKUP(H296&amp;I296,inventory!O:S,3,0)</f>
        <v>4</v>
      </c>
      <c r="N296" s="3">
        <f>VLOOKUP(H296&amp;I296,inventory!O:S,4,0)</f>
        <v>-1</v>
      </c>
      <c r="O296" s="3">
        <f>VLOOKUP(H296&amp;I296,inventory!O:S,5,0)</f>
        <v>2</v>
      </c>
      <c r="P296" s="1">
        <f>N296+O296</f>
        <v>1</v>
      </c>
    </row>
    <row r="297" spans="1:16" hidden="1" x14ac:dyDescent="0.3">
      <c r="A297" s="5">
        <v>45622</v>
      </c>
      <c r="B297" s="5">
        <v>45681</v>
      </c>
      <c r="C297" s="1" t="s">
        <v>1959</v>
      </c>
      <c r="D297" s="1">
        <v>1034002094</v>
      </c>
      <c r="E297" s="1" t="s">
        <v>1960</v>
      </c>
      <c r="F297" s="1">
        <v>1</v>
      </c>
      <c r="G297" s="1">
        <v>0</v>
      </c>
      <c r="H297" s="1" t="s">
        <v>1306</v>
      </c>
      <c r="I297" s="1" t="s">
        <v>12</v>
      </c>
      <c r="K297" s="1">
        <f>IF(H297&amp;I297=H296&amp;I296,K296+G297-F297,G297)</f>
        <v>4</v>
      </c>
      <c r="L297" s="3">
        <f>VLOOKUP(H297&amp;I297,inventory!O:S,2,0)</f>
        <v>3</v>
      </c>
      <c r="M297" s="3">
        <f>VLOOKUP(H297&amp;I297,inventory!O:S,3,0)</f>
        <v>4</v>
      </c>
      <c r="N297" s="3">
        <f>VLOOKUP(H297&amp;I297,inventory!O:S,4,0)</f>
        <v>-1</v>
      </c>
      <c r="O297" s="3">
        <f>VLOOKUP(H297&amp;I297,inventory!O:S,5,0)</f>
        <v>2</v>
      </c>
      <c r="P297" s="1">
        <f>N297+O297</f>
        <v>1</v>
      </c>
    </row>
    <row r="298" spans="1:16" hidden="1" x14ac:dyDescent="0.3">
      <c r="A298" s="5">
        <v>45642</v>
      </c>
      <c r="B298" s="5">
        <v>45687</v>
      </c>
      <c r="C298" s="1" t="s">
        <v>2233</v>
      </c>
      <c r="D298" s="1">
        <v>1023</v>
      </c>
      <c r="E298" s="1" t="s">
        <v>2234</v>
      </c>
      <c r="F298" s="1">
        <v>1</v>
      </c>
      <c r="G298" s="1">
        <v>0</v>
      </c>
      <c r="H298" s="1" t="s">
        <v>1306</v>
      </c>
      <c r="I298" s="1" t="s">
        <v>12</v>
      </c>
      <c r="K298" s="1">
        <f>IF(H298&amp;I298=H297&amp;I297,K297+G298-F298,G298)</f>
        <v>3</v>
      </c>
      <c r="L298" s="3">
        <f>VLOOKUP(H298&amp;I298,inventory!O:S,2,0)</f>
        <v>3</v>
      </c>
      <c r="M298" s="3">
        <f>VLOOKUP(H298&amp;I298,inventory!O:S,3,0)</f>
        <v>4</v>
      </c>
      <c r="N298" s="3">
        <f>VLOOKUP(H298&amp;I298,inventory!O:S,4,0)</f>
        <v>-1</v>
      </c>
      <c r="O298" s="3">
        <f>VLOOKUP(H298&amp;I298,inventory!O:S,5,0)</f>
        <v>2</v>
      </c>
      <c r="P298" s="1">
        <f>N298+O298</f>
        <v>1</v>
      </c>
    </row>
    <row r="299" spans="1:16" hidden="1" x14ac:dyDescent="0.3">
      <c r="A299" s="5">
        <v>45644</v>
      </c>
      <c r="B299" s="5">
        <v>45687</v>
      </c>
      <c r="C299" s="1" t="s">
        <v>2356</v>
      </c>
      <c r="D299" s="1">
        <v>2105164740</v>
      </c>
      <c r="E299" s="1" t="s">
        <v>2357</v>
      </c>
      <c r="F299" s="1">
        <v>2</v>
      </c>
      <c r="G299" s="1">
        <v>0</v>
      </c>
      <c r="H299" s="1" t="s">
        <v>1306</v>
      </c>
      <c r="I299" s="1" t="s">
        <v>12</v>
      </c>
      <c r="K299" s="1">
        <f>IF(H299&amp;I299=H298&amp;I298,K298+G299-F299,G299)</f>
        <v>1</v>
      </c>
      <c r="L299" s="3">
        <f>VLOOKUP(H299&amp;I299,inventory!O:S,2,0)</f>
        <v>3</v>
      </c>
      <c r="M299" s="3">
        <f>VLOOKUP(H299&amp;I299,inventory!O:S,3,0)</f>
        <v>4</v>
      </c>
      <c r="N299" s="3">
        <f>VLOOKUP(H299&amp;I299,inventory!O:S,4,0)</f>
        <v>-1</v>
      </c>
      <c r="O299" s="3">
        <f>VLOOKUP(H299&amp;I299,inventory!O:S,5,0)</f>
        <v>2</v>
      </c>
      <c r="P299" s="1">
        <f>N299+O299</f>
        <v>1</v>
      </c>
    </row>
    <row r="300" spans="1:16" hidden="1" x14ac:dyDescent="0.3">
      <c r="G300" s="17">
        <v>0</v>
      </c>
      <c r="H300" s="17" t="s">
        <v>1307</v>
      </c>
      <c r="I300" s="17" t="s">
        <v>1380</v>
      </c>
      <c r="K300" s="1">
        <f>IF(H300&amp;I300=H299&amp;I299,K299+G300-F300,G300)</f>
        <v>0</v>
      </c>
      <c r="L300" s="3">
        <f>VLOOKUP(H300&amp;I300,inventory!O:S,2,0)</f>
        <v>0</v>
      </c>
      <c r="M300" s="3">
        <f>VLOOKUP(H300&amp;I300,inventory!O:S,3,0)</f>
        <v>1</v>
      </c>
      <c r="N300" s="3">
        <f>VLOOKUP(H300&amp;I300,inventory!O:S,4,0)</f>
        <v>-1</v>
      </c>
      <c r="O300" s="3">
        <f>VLOOKUP(H300&amp;I300,inventory!O:S,5,0)</f>
        <v>1</v>
      </c>
      <c r="P300" s="1">
        <f>N300+O300</f>
        <v>0</v>
      </c>
    </row>
    <row r="301" spans="1:16" hidden="1" x14ac:dyDescent="0.3">
      <c r="A301" s="5">
        <v>45644</v>
      </c>
      <c r="B301" s="5">
        <v>45660</v>
      </c>
      <c r="C301" s="1" t="s">
        <v>2387</v>
      </c>
      <c r="D301" s="1" t="s">
        <v>2389</v>
      </c>
      <c r="E301" s="1" t="s">
        <v>2022</v>
      </c>
      <c r="F301" s="1">
        <v>1</v>
      </c>
      <c r="G301" s="1">
        <v>0</v>
      </c>
      <c r="H301" s="1" t="s">
        <v>1307</v>
      </c>
      <c r="I301" s="1" t="s">
        <v>1380</v>
      </c>
      <c r="K301" s="1">
        <f>IF(H301&amp;I301=H300&amp;I300,K300+G301-F301,G301)</f>
        <v>-1</v>
      </c>
      <c r="L301" s="3">
        <f>VLOOKUP(H301&amp;I301,inventory!O:S,2,0)</f>
        <v>0</v>
      </c>
      <c r="M301" s="3">
        <f>VLOOKUP(H301&amp;I301,inventory!O:S,3,0)</f>
        <v>1</v>
      </c>
      <c r="N301" s="3">
        <f>VLOOKUP(H301&amp;I301,inventory!O:S,4,0)</f>
        <v>-1</v>
      </c>
      <c r="O301" s="3">
        <f>VLOOKUP(H301&amp;I301,inventory!O:S,5,0)</f>
        <v>1</v>
      </c>
      <c r="P301" s="1">
        <f>N301+O301</f>
        <v>0</v>
      </c>
    </row>
    <row r="302" spans="1:16" hidden="1" x14ac:dyDescent="0.3">
      <c r="A302" s="5">
        <v>45644</v>
      </c>
      <c r="B302" s="5">
        <v>45667</v>
      </c>
      <c r="C302" s="1" t="s">
        <v>2386</v>
      </c>
      <c r="D302" s="1" t="s">
        <v>2387</v>
      </c>
      <c r="E302" s="1" t="s">
        <v>15</v>
      </c>
      <c r="F302" s="1">
        <v>0</v>
      </c>
      <c r="G302" s="1">
        <v>1</v>
      </c>
      <c r="H302" s="1" t="s">
        <v>1307</v>
      </c>
      <c r="I302" s="1" t="s">
        <v>1380</v>
      </c>
      <c r="J302" s="1" t="s">
        <v>2388</v>
      </c>
      <c r="K302" s="1">
        <f>IF(H302&amp;I302=H301&amp;I301,K301+G302-F302,G302)</f>
        <v>0</v>
      </c>
      <c r="L302" s="3">
        <f>VLOOKUP(H302&amp;I302,inventory!O:S,2,0)</f>
        <v>0</v>
      </c>
      <c r="M302" s="3">
        <f>VLOOKUP(H302&amp;I302,inventory!O:S,3,0)</f>
        <v>1</v>
      </c>
      <c r="N302" s="3">
        <f>VLOOKUP(H302&amp;I302,inventory!O:S,4,0)</f>
        <v>-1</v>
      </c>
      <c r="O302" s="3">
        <f>VLOOKUP(H302&amp;I302,inventory!O:S,5,0)</f>
        <v>1</v>
      </c>
      <c r="P302" s="1">
        <f>N302+O302</f>
        <v>0</v>
      </c>
    </row>
    <row r="303" spans="1:16" hidden="1" x14ac:dyDescent="0.3">
      <c r="G303" s="17">
        <v>0</v>
      </c>
      <c r="H303" s="17" t="s">
        <v>1307</v>
      </c>
      <c r="I303" s="17" t="s">
        <v>1565</v>
      </c>
      <c r="K303" s="1">
        <f>IF(H303&amp;I303=H302&amp;I302,K302+G303-F303,G303)</f>
        <v>0</v>
      </c>
      <c r="L303" s="3">
        <f>VLOOKUP(H303&amp;I303,inventory!O:S,2,0)</f>
        <v>0</v>
      </c>
      <c r="M303" s="3">
        <f>VLOOKUP(H303&amp;I303,inventory!O:S,3,0)</f>
        <v>0</v>
      </c>
      <c r="N303" s="3">
        <f>VLOOKUP(H303&amp;I303,inventory!O:S,4,0)</f>
        <v>0</v>
      </c>
      <c r="O303" s="3">
        <f>VLOOKUP(H303&amp;I303,inventory!O:S,5,0)</f>
        <v>0</v>
      </c>
      <c r="P303" s="1">
        <f>N303+O303</f>
        <v>0</v>
      </c>
    </row>
    <row r="304" spans="1:16" hidden="1" x14ac:dyDescent="0.3">
      <c r="G304" s="17">
        <v>0</v>
      </c>
      <c r="H304" s="17" t="s">
        <v>1307</v>
      </c>
      <c r="I304" s="17" t="s">
        <v>12</v>
      </c>
      <c r="K304" s="1">
        <f>IF(H304&amp;I304=H303&amp;I303,K303+G304-F304,G304)</f>
        <v>0</v>
      </c>
      <c r="L304" s="3">
        <f>VLOOKUP(H304&amp;I304,inventory!O:S,2,0)</f>
        <v>0</v>
      </c>
      <c r="M304" s="3">
        <f>VLOOKUP(H304&amp;I304,inventory!O:S,3,0)</f>
        <v>0</v>
      </c>
      <c r="N304" s="3">
        <f>VLOOKUP(H304&amp;I304,inventory!O:S,4,0)</f>
        <v>0</v>
      </c>
      <c r="O304" s="3">
        <f>VLOOKUP(H304&amp;I304,inventory!O:S,5,0)</f>
        <v>0</v>
      </c>
      <c r="P304" s="1">
        <f>N304+O304</f>
        <v>0</v>
      </c>
    </row>
    <row r="305" spans="1:16" hidden="1" x14ac:dyDescent="0.3">
      <c r="G305" s="17">
        <v>0</v>
      </c>
      <c r="H305" s="17" t="s">
        <v>1308</v>
      </c>
      <c r="I305" s="17" t="s">
        <v>1380</v>
      </c>
      <c r="K305" s="1">
        <f>IF(H305&amp;I305=H304&amp;I304,K304+G305-F305,G305)</f>
        <v>0</v>
      </c>
      <c r="L305" s="3">
        <f>VLOOKUP(H305&amp;I305,inventory!O:S,2,0)</f>
        <v>0</v>
      </c>
      <c r="M305" s="3">
        <f>VLOOKUP(H305&amp;I305,inventory!O:S,3,0)</f>
        <v>0</v>
      </c>
      <c r="N305" s="3">
        <f>VLOOKUP(H305&amp;I305,inventory!O:S,4,0)</f>
        <v>0</v>
      </c>
      <c r="O305" s="3">
        <f>VLOOKUP(H305&amp;I305,inventory!O:S,5,0)</f>
        <v>0</v>
      </c>
      <c r="P305" s="1">
        <f>N305+O305</f>
        <v>0</v>
      </c>
    </row>
    <row r="306" spans="1:16" hidden="1" x14ac:dyDescent="0.3">
      <c r="G306" s="17">
        <v>0</v>
      </c>
      <c r="H306" s="17" t="s">
        <v>1308</v>
      </c>
      <c r="I306" s="17" t="s">
        <v>1646</v>
      </c>
      <c r="K306" s="1">
        <f>IF(H306&amp;I306=H305&amp;I305,K305+G306-F306,G306)</f>
        <v>0</v>
      </c>
      <c r="L306" s="3">
        <f>VLOOKUP(H306&amp;I306,inventory!O:S,2,0)</f>
        <v>0</v>
      </c>
      <c r="M306" s="3">
        <f>VLOOKUP(H306&amp;I306,inventory!O:S,3,0)</f>
        <v>0</v>
      </c>
      <c r="N306" s="3">
        <f>VLOOKUP(H306&amp;I306,inventory!O:S,4,0)</f>
        <v>0</v>
      </c>
      <c r="O306" s="3">
        <f>VLOOKUP(H306&amp;I306,inventory!O:S,5,0)</f>
        <v>0</v>
      </c>
      <c r="P306" s="1">
        <f>N306+O306</f>
        <v>0</v>
      </c>
    </row>
    <row r="307" spans="1:16" hidden="1" x14ac:dyDescent="0.3">
      <c r="G307" s="17">
        <v>3</v>
      </c>
      <c r="H307" s="17" t="s">
        <v>1308</v>
      </c>
      <c r="I307" s="17" t="s">
        <v>12</v>
      </c>
      <c r="K307" s="1">
        <f>IF(H307&amp;I307=H306&amp;I306,K306+G307-F307,G307)</f>
        <v>3</v>
      </c>
      <c r="L307" s="3">
        <f>VLOOKUP(H307&amp;I307,inventory!O:S,2,0)</f>
        <v>3</v>
      </c>
      <c r="M307" s="3">
        <f>VLOOKUP(H307&amp;I307,inventory!O:S,3,0)</f>
        <v>7</v>
      </c>
      <c r="N307" s="3">
        <f>VLOOKUP(H307&amp;I307,inventory!O:S,4,0)</f>
        <v>-4</v>
      </c>
      <c r="O307" s="3">
        <f>VLOOKUP(H307&amp;I307,inventory!O:S,5,0)</f>
        <v>6</v>
      </c>
      <c r="P307" s="1">
        <f>N307+O307</f>
        <v>2</v>
      </c>
    </row>
    <row r="308" spans="1:16" hidden="1" x14ac:dyDescent="0.3">
      <c r="A308" s="5">
        <v>45630</v>
      </c>
      <c r="B308" s="5">
        <v>45674</v>
      </c>
      <c r="C308" s="1" t="s">
        <v>2103</v>
      </c>
      <c r="D308" s="1">
        <v>128041</v>
      </c>
      <c r="E308" s="1" t="s">
        <v>1857</v>
      </c>
      <c r="F308" s="1">
        <v>1</v>
      </c>
      <c r="G308" s="1">
        <v>0</v>
      </c>
      <c r="H308" s="1" t="s">
        <v>1308</v>
      </c>
      <c r="I308" s="1" t="s">
        <v>12</v>
      </c>
      <c r="K308" s="1">
        <f>IF(H308&amp;I308=H307&amp;I307,K307+G308-F308,G308)</f>
        <v>2</v>
      </c>
      <c r="L308" s="3">
        <f>VLOOKUP(H308&amp;I308,inventory!O:S,2,0)</f>
        <v>3</v>
      </c>
      <c r="M308" s="3">
        <f>VLOOKUP(H308&amp;I308,inventory!O:S,3,0)</f>
        <v>7</v>
      </c>
      <c r="N308" s="3">
        <f>VLOOKUP(H308&amp;I308,inventory!O:S,4,0)</f>
        <v>-4</v>
      </c>
      <c r="O308" s="3">
        <f>VLOOKUP(H308&amp;I308,inventory!O:S,5,0)</f>
        <v>6</v>
      </c>
      <c r="P308" s="1">
        <f>N308+O308</f>
        <v>2</v>
      </c>
    </row>
    <row r="309" spans="1:16" hidden="1" x14ac:dyDescent="0.3">
      <c r="A309" s="5">
        <v>45617</v>
      </c>
      <c r="B309" s="5">
        <v>45681</v>
      </c>
      <c r="C309" s="1" t="s">
        <v>2025</v>
      </c>
      <c r="D309" s="1">
        <v>127797</v>
      </c>
      <c r="E309" s="1" t="s">
        <v>1857</v>
      </c>
      <c r="F309" s="1">
        <v>1</v>
      </c>
      <c r="G309" s="1">
        <v>0</v>
      </c>
      <c r="H309" s="1" t="s">
        <v>1308</v>
      </c>
      <c r="I309" s="1" t="s">
        <v>12</v>
      </c>
      <c r="K309" s="1">
        <f>IF(H309&amp;I309=H308&amp;I308,K308+G309-F309,G309)</f>
        <v>1</v>
      </c>
      <c r="L309" s="3">
        <f>VLOOKUP(H309&amp;I309,inventory!O:S,2,0)</f>
        <v>3</v>
      </c>
      <c r="M309" s="3">
        <f>VLOOKUP(H309&amp;I309,inventory!O:S,3,0)</f>
        <v>7</v>
      </c>
      <c r="N309" s="3">
        <f>VLOOKUP(H309&amp;I309,inventory!O:S,4,0)</f>
        <v>-4</v>
      </c>
      <c r="O309" s="3">
        <f>VLOOKUP(H309&amp;I309,inventory!O:S,5,0)</f>
        <v>6</v>
      </c>
      <c r="P309" s="1">
        <f>N309+O309</f>
        <v>2</v>
      </c>
    </row>
    <row r="310" spans="1:16" hidden="1" x14ac:dyDescent="0.3">
      <c r="A310" s="5">
        <v>45622</v>
      </c>
      <c r="B310" s="5">
        <v>45681</v>
      </c>
      <c r="C310" s="1" t="s">
        <v>1959</v>
      </c>
      <c r="D310" s="1">
        <v>1034002094</v>
      </c>
      <c r="E310" s="1" t="s">
        <v>1960</v>
      </c>
      <c r="F310" s="1">
        <v>1</v>
      </c>
      <c r="G310" s="1">
        <v>0</v>
      </c>
      <c r="H310" s="1" t="s">
        <v>1308</v>
      </c>
      <c r="I310" s="1" t="s">
        <v>12</v>
      </c>
      <c r="K310" s="1">
        <f>IF(H310&amp;I310=H309&amp;I309,K309+G310-F310,G310)</f>
        <v>0</v>
      </c>
      <c r="L310" s="3">
        <f>VLOOKUP(H310&amp;I310,inventory!O:S,2,0)</f>
        <v>3</v>
      </c>
      <c r="M310" s="3">
        <f>VLOOKUP(H310&amp;I310,inventory!O:S,3,0)</f>
        <v>7</v>
      </c>
      <c r="N310" s="3">
        <f>VLOOKUP(H310&amp;I310,inventory!O:S,4,0)</f>
        <v>-4</v>
      </c>
      <c r="O310" s="3">
        <f>VLOOKUP(H310&amp;I310,inventory!O:S,5,0)</f>
        <v>6</v>
      </c>
      <c r="P310" s="1">
        <f>N310+O310</f>
        <v>2</v>
      </c>
    </row>
    <row r="311" spans="1:16" hidden="1" x14ac:dyDescent="0.3">
      <c r="A311" s="5">
        <v>45642</v>
      </c>
      <c r="B311" s="5">
        <v>45687</v>
      </c>
      <c r="C311" s="1" t="s">
        <v>2233</v>
      </c>
      <c r="D311" s="1">
        <v>1023</v>
      </c>
      <c r="E311" s="1" t="s">
        <v>2234</v>
      </c>
      <c r="F311" s="1">
        <v>1</v>
      </c>
      <c r="G311" s="1">
        <v>0</v>
      </c>
      <c r="H311" s="1" t="s">
        <v>1308</v>
      </c>
      <c r="I311" s="1" t="s">
        <v>12</v>
      </c>
      <c r="K311" s="1">
        <f>IF(H311&amp;I311=H310&amp;I310,K310+G311-F311,G311)</f>
        <v>-1</v>
      </c>
      <c r="L311" s="3">
        <f>VLOOKUP(H311&amp;I311,inventory!O:S,2,0)</f>
        <v>3</v>
      </c>
      <c r="M311" s="3">
        <f>VLOOKUP(H311&amp;I311,inventory!O:S,3,0)</f>
        <v>7</v>
      </c>
      <c r="N311" s="3">
        <f>VLOOKUP(H311&amp;I311,inventory!O:S,4,0)</f>
        <v>-4</v>
      </c>
      <c r="O311" s="3">
        <f>VLOOKUP(H311&amp;I311,inventory!O:S,5,0)</f>
        <v>6</v>
      </c>
      <c r="P311" s="1">
        <f>N311+O311</f>
        <v>2</v>
      </c>
    </row>
    <row r="312" spans="1:16" hidden="1" x14ac:dyDescent="0.3">
      <c r="A312" s="5">
        <v>45644</v>
      </c>
      <c r="B312" s="5">
        <v>45687</v>
      </c>
      <c r="C312" s="1" t="s">
        <v>2356</v>
      </c>
      <c r="D312" s="1">
        <v>2105164740</v>
      </c>
      <c r="E312" s="1" t="s">
        <v>2357</v>
      </c>
      <c r="F312" s="1">
        <v>2</v>
      </c>
      <c r="G312" s="1">
        <v>0</v>
      </c>
      <c r="H312" s="1" t="s">
        <v>1308</v>
      </c>
      <c r="I312" s="1" t="s">
        <v>12</v>
      </c>
      <c r="K312" s="1">
        <f>IF(H312&amp;I312=H311&amp;I311,K311+G312-F312,G312)</f>
        <v>-3</v>
      </c>
      <c r="L312" s="3">
        <f>VLOOKUP(H312&amp;I312,inventory!O:S,2,0)</f>
        <v>3</v>
      </c>
      <c r="M312" s="3">
        <f>VLOOKUP(H312&amp;I312,inventory!O:S,3,0)</f>
        <v>7</v>
      </c>
      <c r="N312" s="3">
        <f>VLOOKUP(H312&amp;I312,inventory!O:S,4,0)</f>
        <v>-4</v>
      </c>
      <c r="O312" s="3">
        <f>VLOOKUP(H312&amp;I312,inventory!O:S,5,0)</f>
        <v>6</v>
      </c>
      <c r="P312" s="1">
        <f>N312+O312</f>
        <v>2</v>
      </c>
    </row>
    <row r="313" spans="1:16" hidden="1" x14ac:dyDescent="0.3">
      <c r="A313" s="5">
        <v>45646</v>
      </c>
      <c r="B313" s="5">
        <v>45687</v>
      </c>
      <c r="C313" s="1" t="s">
        <v>2331</v>
      </c>
      <c r="D313" s="1" t="s">
        <v>2332</v>
      </c>
      <c r="E313" s="1" t="s">
        <v>2333</v>
      </c>
      <c r="F313" s="1">
        <v>1</v>
      </c>
      <c r="G313" s="1">
        <v>0</v>
      </c>
      <c r="H313" s="1" t="s">
        <v>1308</v>
      </c>
      <c r="I313" s="1" t="s">
        <v>12</v>
      </c>
      <c r="K313" s="1">
        <f>IF(H313&amp;I313=H312&amp;I312,K312+G313-F313,G313)</f>
        <v>-4</v>
      </c>
      <c r="L313" s="3">
        <f>VLOOKUP(H313&amp;I313,inventory!O:S,2,0)</f>
        <v>3</v>
      </c>
      <c r="M313" s="3">
        <f>VLOOKUP(H313&amp;I313,inventory!O:S,3,0)</f>
        <v>7</v>
      </c>
      <c r="N313" s="3">
        <f>VLOOKUP(H313&amp;I313,inventory!O:S,4,0)</f>
        <v>-4</v>
      </c>
      <c r="O313" s="3">
        <f>VLOOKUP(H313&amp;I313,inventory!O:S,5,0)</f>
        <v>6</v>
      </c>
      <c r="P313" s="1">
        <f>N313+O313</f>
        <v>2</v>
      </c>
    </row>
    <row r="314" spans="1:16" hidden="1" x14ac:dyDescent="0.3">
      <c r="A314" s="5">
        <v>45639</v>
      </c>
      <c r="B314" s="5">
        <v>45667</v>
      </c>
      <c r="C314" s="1" t="s">
        <v>2241</v>
      </c>
      <c r="D314" s="1" t="s">
        <v>2103</v>
      </c>
      <c r="E314" s="1" t="s">
        <v>15</v>
      </c>
      <c r="F314" s="1">
        <v>0</v>
      </c>
      <c r="G314" s="1">
        <v>1</v>
      </c>
      <c r="H314" s="1" t="s">
        <v>2242</v>
      </c>
      <c r="I314" s="1" t="s">
        <v>12</v>
      </c>
      <c r="J314" s="1" t="s">
        <v>2243</v>
      </c>
      <c r="K314" s="1">
        <f>IF(H314&amp;I314=H313&amp;I313,K313+G314-F314,G314)</f>
        <v>1</v>
      </c>
      <c r="L314" s="3" t="e">
        <f>VLOOKUP(H314&amp;I314,inventory!O:S,2,0)</f>
        <v>#N/A</v>
      </c>
      <c r="M314" s="3" t="e">
        <f>VLOOKUP(H314&amp;I314,inventory!O:S,3,0)</f>
        <v>#N/A</v>
      </c>
      <c r="N314" s="3" t="e">
        <f>VLOOKUP(H314&amp;I314,inventory!O:S,4,0)</f>
        <v>#N/A</v>
      </c>
      <c r="O314" s="3" t="e">
        <f>VLOOKUP(H314&amp;I314,inventory!O:S,5,0)</f>
        <v>#N/A</v>
      </c>
      <c r="P314" s="1" t="e">
        <f>N314+O314</f>
        <v>#N/A</v>
      </c>
    </row>
    <row r="315" spans="1:16" hidden="1" x14ac:dyDescent="0.3">
      <c r="A315" s="5">
        <v>45642</v>
      </c>
      <c r="B315" s="5">
        <v>45680</v>
      </c>
      <c r="C315" s="1" t="s">
        <v>2280</v>
      </c>
      <c r="E315" s="1" t="s">
        <v>15</v>
      </c>
      <c r="F315" s="1">
        <v>0</v>
      </c>
      <c r="G315" s="1">
        <v>2</v>
      </c>
      <c r="H315" s="1" t="s">
        <v>2242</v>
      </c>
      <c r="I315" s="1" t="s">
        <v>12</v>
      </c>
      <c r="J315" s="1" t="s">
        <v>2281</v>
      </c>
      <c r="K315" s="1">
        <f>IF(H315&amp;I315=H314&amp;I314,K314+G315-F315,G315)</f>
        <v>3</v>
      </c>
      <c r="L315" s="3" t="e">
        <f>VLOOKUP(H315&amp;I315,inventory!O:S,2,0)</f>
        <v>#N/A</v>
      </c>
      <c r="M315" s="3" t="e">
        <f>VLOOKUP(H315&amp;I315,inventory!O:S,3,0)</f>
        <v>#N/A</v>
      </c>
      <c r="N315" s="3" t="e">
        <f>VLOOKUP(H315&amp;I315,inventory!O:S,4,0)</f>
        <v>#N/A</v>
      </c>
      <c r="O315" s="3" t="e">
        <f>VLOOKUP(H315&amp;I315,inventory!O:S,5,0)</f>
        <v>#N/A</v>
      </c>
      <c r="P315" s="1" t="e">
        <f>N315+O315</f>
        <v>#N/A</v>
      </c>
    </row>
    <row r="316" spans="1:16" hidden="1" x14ac:dyDescent="0.3">
      <c r="A316" s="5">
        <v>45642</v>
      </c>
      <c r="B316" s="5">
        <v>45680</v>
      </c>
      <c r="C316" s="1" t="s">
        <v>2282</v>
      </c>
      <c r="E316" s="1" t="s">
        <v>15</v>
      </c>
      <c r="F316" s="1">
        <v>0</v>
      </c>
      <c r="G316" s="1">
        <v>2</v>
      </c>
      <c r="H316" s="1" t="s">
        <v>2242</v>
      </c>
      <c r="I316" s="1" t="s">
        <v>12</v>
      </c>
      <c r="J316" s="1" t="s">
        <v>2283</v>
      </c>
      <c r="K316" s="1">
        <f>IF(H316&amp;I316=H315&amp;I315,K315+G316-F316,G316)</f>
        <v>5</v>
      </c>
      <c r="L316" s="3" t="e">
        <f>VLOOKUP(H316&amp;I316,inventory!O:S,2,0)</f>
        <v>#N/A</v>
      </c>
      <c r="M316" s="3" t="e">
        <f>VLOOKUP(H316&amp;I316,inventory!O:S,3,0)</f>
        <v>#N/A</v>
      </c>
      <c r="N316" s="3" t="e">
        <f>VLOOKUP(H316&amp;I316,inventory!O:S,4,0)</f>
        <v>#N/A</v>
      </c>
      <c r="O316" s="3" t="e">
        <f>VLOOKUP(H316&amp;I316,inventory!O:S,5,0)</f>
        <v>#N/A</v>
      </c>
      <c r="P316" s="1" t="e">
        <f>N316+O316</f>
        <v>#N/A</v>
      </c>
    </row>
    <row r="317" spans="1:16" hidden="1" x14ac:dyDescent="0.3">
      <c r="A317" s="5">
        <v>45649</v>
      </c>
      <c r="B317" s="5">
        <v>45680</v>
      </c>
      <c r="C317" s="1" t="s">
        <v>2334</v>
      </c>
      <c r="D317" s="1" t="s">
        <v>2335</v>
      </c>
      <c r="E317" s="1" t="s">
        <v>15</v>
      </c>
      <c r="F317" s="1">
        <v>0</v>
      </c>
      <c r="G317" s="1">
        <v>1</v>
      </c>
      <c r="H317" s="1" t="s">
        <v>2242</v>
      </c>
      <c r="I317" s="1" t="s">
        <v>12</v>
      </c>
      <c r="J317" s="1" t="s">
        <v>2336</v>
      </c>
      <c r="K317" s="1">
        <f>IF(H317&amp;I317=H316&amp;I316,K316+G317-F317,G317)</f>
        <v>6</v>
      </c>
      <c r="L317" s="3" t="e">
        <f>VLOOKUP(H317&amp;I317,inventory!O:S,2,0)</f>
        <v>#N/A</v>
      </c>
      <c r="M317" s="3" t="e">
        <f>VLOOKUP(H317&amp;I317,inventory!O:S,3,0)</f>
        <v>#N/A</v>
      </c>
      <c r="N317" s="3" t="e">
        <f>VLOOKUP(H317&amp;I317,inventory!O:S,4,0)</f>
        <v>#N/A</v>
      </c>
      <c r="O317" s="3" t="e">
        <f>VLOOKUP(H317&amp;I317,inventory!O:S,5,0)</f>
        <v>#N/A</v>
      </c>
      <c r="P317" s="1" t="e">
        <f>N317+O317</f>
        <v>#N/A</v>
      </c>
    </row>
    <row r="318" spans="1:16" hidden="1" x14ac:dyDescent="0.3">
      <c r="G318" s="17">
        <v>0</v>
      </c>
      <c r="H318" s="17" t="s">
        <v>1396</v>
      </c>
      <c r="I318" s="17" t="s">
        <v>1380</v>
      </c>
      <c r="K318" s="1">
        <f>IF(H318&amp;I318=H317&amp;I317,K317+G318-F318,G318)</f>
        <v>0</v>
      </c>
      <c r="L318" s="3">
        <f>VLOOKUP(H318&amp;I318,inventory!O:S,2,0)</f>
        <v>0</v>
      </c>
      <c r="M318" s="3">
        <f>VLOOKUP(H318&amp;I318,inventory!O:S,3,0)</f>
        <v>0</v>
      </c>
      <c r="N318" s="3">
        <f>VLOOKUP(H318&amp;I318,inventory!O:S,4,0)</f>
        <v>0</v>
      </c>
      <c r="O318" s="3">
        <f>VLOOKUP(H318&amp;I318,inventory!O:S,5,0)</f>
        <v>0</v>
      </c>
      <c r="P318" s="1">
        <f>N318+O318</f>
        <v>0</v>
      </c>
    </row>
    <row r="319" spans="1:16" hidden="1" x14ac:dyDescent="0.3">
      <c r="G319" s="17">
        <v>2</v>
      </c>
      <c r="H319" s="17" t="s">
        <v>1396</v>
      </c>
      <c r="I319" s="17" t="s">
        <v>12</v>
      </c>
      <c r="K319" s="1">
        <f>IF(H319&amp;I319=H318&amp;I318,K318+G319-F319,G319)</f>
        <v>2</v>
      </c>
      <c r="L319" s="3">
        <f>VLOOKUP(H319&amp;I319,inventory!O:S,2,0)</f>
        <v>2</v>
      </c>
      <c r="M319" s="3">
        <f>VLOOKUP(H319&amp;I319,inventory!O:S,3,0)</f>
        <v>0</v>
      </c>
      <c r="N319" s="3">
        <f>VLOOKUP(H319&amp;I319,inventory!O:S,4,0)</f>
        <v>2</v>
      </c>
      <c r="O319" s="3">
        <f>VLOOKUP(H319&amp;I319,inventory!O:S,5,0)</f>
        <v>0</v>
      </c>
      <c r="P319" s="1">
        <f>N319+O319</f>
        <v>2</v>
      </c>
    </row>
    <row r="320" spans="1:16" hidden="1" x14ac:dyDescent="0.3">
      <c r="G320" s="17">
        <v>0</v>
      </c>
      <c r="H320" s="17" t="s">
        <v>544</v>
      </c>
      <c r="I320" s="17" t="s">
        <v>1380</v>
      </c>
      <c r="K320" s="1">
        <f>IF(H320&amp;I320=H319&amp;I319,K319+G320-F320,G320)</f>
        <v>0</v>
      </c>
      <c r="L320" s="3">
        <f>VLOOKUP(H320&amp;I320,inventory!O:S,2,0)</f>
        <v>0</v>
      </c>
      <c r="M320" s="3">
        <f>VLOOKUP(H320&amp;I320,inventory!O:S,3,0)</f>
        <v>0</v>
      </c>
      <c r="N320" s="3">
        <f>VLOOKUP(H320&amp;I320,inventory!O:S,4,0)</f>
        <v>0</v>
      </c>
      <c r="O320" s="3">
        <f>VLOOKUP(H320&amp;I320,inventory!O:S,5,0)</f>
        <v>0</v>
      </c>
      <c r="P320" s="1">
        <f>N320+O320</f>
        <v>0</v>
      </c>
    </row>
    <row r="321" spans="7:16" hidden="1" x14ac:dyDescent="0.3">
      <c r="G321" s="17">
        <v>2</v>
      </c>
      <c r="H321" s="17" t="s">
        <v>544</v>
      </c>
      <c r="I321" s="17" t="s">
        <v>12</v>
      </c>
      <c r="K321" s="1">
        <f>IF(H321&amp;I321=H320&amp;I320,K320+G321-F321,G321)</f>
        <v>2</v>
      </c>
      <c r="L321" s="3">
        <f>VLOOKUP(H321&amp;I321,inventory!O:S,2,0)</f>
        <v>2</v>
      </c>
      <c r="M321" s="3">
        <f>VLOOKUP(H321&amp;I321,inventory!O:S,3,0)</f>
        <v>0</v>
      </c>
      <c r="N321" s="3">
        <f>VLOOKUP(H321&amp;I321,inventory!O:S,4,0)</f>
        <v>2</v>
      </c>
      <c r="O321" s="3">
        <f>VLOOKUP(H321&amp;I321,inventory!O:S,5,0)</f>
        <v>0</v>
      </c>
      <c r="P321" s="1">
        <f>N321+O321</f>
        <v>2</v>
      </c>
    </row>
    <row r="322" spans="7:16" hidden="1" x14ac:dyDescent="0.3">
      <c r="G322" s="17">
        <v>0</v>
      </c>
      <c r="H322" s="17" t="s">
        <v>544</v>
      </c>
      <c r="I322" s="17" t="s">
        <v>1377</v>
      </c>
      <c r="K322" s="1">
        <f>IF(H322&amp;I322=H321&amp;I321,K321+G322-F322,G322)</f>
        <v>0</v>
      </c>
      <c r="L322" s="3">
        <f>VLOOKUP(H322&amp;I322,inventory!O:S,2,0)</f>
        <v>0</v>
      </c>
      <c r="M322" s="3">
        <f>VLOOKUP(H322&amp;I322,inventory!O:S,3,0)</f>
        <v>0</v>
      </c>
      <c r="N322" s="3">
        <f>VLOOKUP(H322&amp;I322,inventory!O:S,4,0)</f>
        <v>0</v>
      </c>
      <c r="O322" s="3">
        <f>VLOOKUP(H322&amp;I322,inventory!O:S,5,0)</f>
        <v>0</v>
      </c>
      <c r="P322" s="1">
        <f>N322+O322</f>
        <v>0</v>
      </c>
    </row>
    <row r="323" spans="7:16" hidden="1" x14ac:dyDescent="0.3">
      <c r="G323" s="17">
        <v>0</v>
      </c>
      <c r="H323" s="17" t="s">
        <v>31</v>
      </c>
      <c r="I323" s="17" t="s">
        <v>12</v>
      </c>
      <c r="K323" s="1">
        <f>IF(H323&amp;I323=H322&amp;I322,K322+G323-F323,G323)</f>
        <v>0</v>
      </c>
      <c r="L323" s="3">
        <f>VLOOKUP(H323&amp;I323,inventory!O:S,2,0)</f>
        <v>0</v>
      </c>
      <c r="M323" s="3">
        <f>VLOOKUP(H323&amp;I323,inventory!O:S,3,0)</f>
        <v>0</v>
      </c>
      <c r="N323" s="3">
        <f>VLOOKUP(H323&amp;I323,inventory!O:S,4,0)</f>
        <v>0</v>
      </c>
      <c r="O323" s="3">
        <f>VLOOKUP(H323&amp;I323,inventory!O:S,5,0)</f>
        <v>0</v>
      </c>
      <c r="P323" s="1">
        <f>N323+O323</f>
        <v>0</v>
      </c>
    </row>
    <row r="324" spans="7:16" hidden="1" x14ac:dyDescent="0.3">
      <c r="G324" s="17">
        <v>0</v>
      </c>
      <c r="H324" s="17" t="s">
        <v>736</v>
      </c>
      <c r="I324" s="17" t="s">
        <v>12</v>
      </c>
      <c r="K324" s="1">
        <f>IF(H324&amp;I324=H323&amp;I323,K323+G324-F324,G324)</f>
        <v>0</v>
      </c>
      <c r="L324" s="3">
        <f>VLOOKUP(H324&amp;I324,inventory!O:S,2,0)</f>
        <v>0</v>
      </c>
      <c r="M324" s="3">
        <f>VLOOKUP(H324&amp;I324,inventory!O:S,3,0)</f>
        <v>0</v>
      </c>
      <c r="N324" s="3">
        <f>VLOOKUP(H324&amp;I324,inventory!O:S,4,0)</f>
        <v>0</v>
      </c>
      <c r="O324" s="3">
        <f>VLOOKUP(H324&amp;I324,inventory!O:S,5,0)</f>
        <v>0</v>
      </c>
      <c r="P324" s="1">
        <f>N324+O324</f>
        <v>0</v>
      </c>
    </row>
    <row r="325" spans="7:16" hidden="1" x14ac:dyDescent="0.3">
      <c r="G325" s="17">
        <v>0</v>
      </c>
      <c r="H325" s="17" t="s">
        <v>1309</v>
      </c>
      <c r="I325" s="17" t="s">
        <v>12</v>
      </c>
      <c r="K325" s="1">
        <f>IF(H325&amp;I325=H324&amp;I324,K324+G325-F325,G325)</f>
        <v>0</v>
      </c>
      <c r="L325" s="3">
        <f>VLOOKUP(H325&amp;I325,inventory!O:S,2,0)</f>
        <v>0</v>
      </c>
      <c r="M325" s="3">
        <f>VLOOKUP(H325&amp;I325,inventory!O:S,3,0)</f>
        <v>0</v>
      </c>
      <c r="N325" s="3">
        <f>VLOOKUP(H325&amp;I325,inventory!O:S,4,0)</f>
        <v>0</v>
      </c>
      <c r="O325" s="3">
        <f>VLOOKUP(H325&amp;I325,inventory!O:S,5,0)</f>
        <v>0</v>
      </c>
      <c r="P325" s="1">
        <f>N325+O325</f>
        <v>0</v>
      </c>
    </row>
    <row r="326" spans="7:16" hidden="1" x14ac:dyDescent="0.3">
      <c r="G326" s="17">
        <v>0</v>
      </c>
      <c r="H326" s="17" t="s">
        <v>1737</v>
      </c>
      <c r="I326" s="17" t="s">
        <v>12</v>
      </c>
      <c r="K326" s="1">
        <f>IF(H326&amp;I326=H325&amp;I325,K325+G326-F326,G326)</f>
        <v>0</v>
      </c>
      <c r="L326" s="3">
        <f>VLOOKUP(H326&amp;I326,inventory!O:S,2,0)</f>
        <v>0</v>
      </c>
      <c r="M326" s="3">
        <f>VLOOKUP(H326&amp;I326,inventory!O:S,3,0)</f>
        <v>0</v>
      </c>
      <c r="N326" s="3">
        <f>VLOOKUP(H326&amp;I326,inventory!O:S,4,0)</f>
        <v>0</v>
      </c>
      <c r="O326" s="3">
        <f>VLOOKUP(H326&amp;I326,inventory!O:S,5,0)</f>
        <v>0</v>
      </c>
      <c r="P326" s="1">
        <f>N326+O326</f>
        <v>0</v>
      </c>
    </row>
    <row r="327" spans="7:16" hidden="1" x14ac:dyDescent="0.3">
      <c r="G327" s="17">
        <v>0</v>
      </c>
      <c r="H327" s="17" t="s">
        <v>384</v>
      </c>
      <c r="I327" s="17" t="s">
        <v>1380</v>
      </c>
      <c r="K327" s="1">
        <f>IF(H327&amp;I327=H326&amp;I326,K326+G327-F327,G327)</f>
        <v>0</v>
      </c>
      <c r="L327" s="3">
        <f>VLOOKUP(H327&amp;I327,inventory!O:S,2,0)</f>
        <v>0</v>
      </c>
      <c r="M327" s="3">
        <f>VLOOKUP(H327&amp;I327,inventory!O:S,3,0)</f>
        <v>0</v>
      </c>
      <c r="N327" s="3">
        <f>VLOOKUP(H327&amp;I327,inventory!O:S,4,0)</f>
        <v>0</v>
      </c>
      <c r="O327" s="3">
        <f>VLOOKUP(H327&amp;I327,inventory!O:S,5,0)</f>
        <v>0</v>
      </c>
      <c r="P327" s="1">
        <f>N327+O327</f>
        <v>0</v>
      </c>
    </row>
    <row r="328" spans="7:16" hidden="1" x14ac:dyDescent="0.3">
      <c r="G328" s="17">
        <v>0</v>
      </c>
      <c r="H328" s="17" t="s">
        <v>384</v>
      </c>
      <c r="I328" s="17" t="s">
        <v>12</v>
      </c>
      <c r="K328" s="1">
        <f>IF(H328&amp;I328=H327&amp;I327,K327+G328-F328,G328)</f>
        <v>0</v>
      </c>
      <c r="L328" s="3">
        <f>VLOOKUP(H328&amp;I328,inventory!O:S,2,0)</f>
        <v>0</v>
      </c>
      <c r="M328" s="3">
        <f>VLOOKUP(H328&amp;I328,inventory!O:S,3,0)</f>
        <v>0</v>
      </c>
      <c r="N328" s="3">
        <f>VLOOKUP(H328&amp;I328,inventory!O:S,4,0)</f>
        <v>0</v>
      </c>
      <c r="O328" s="3">
        <f>VLOOKUP(H328&amp;I328,inventory!O:S,5,0)</f>
        <v>0</v>
      </c>
      <c r="P328" s="1">
        <f>N328+O328</f>
        <v>0</v>
      </c>
    </row>
    <row r="329" spans="7:16" hidden="1" x14ac:dyDescent="0.3">
      <c r="G329" s="17">
        <v>1</v>
      </c>
      <c r="H329" s="17" t="s">
        <v>384</v>
      </c>
      <c r="I329" s="17" t="s">
        <v>1571</v>
      </c>
      <c r="K329" s="1">
        <f>IF(H329&amp;I329=H328&amp;I328,K328+G329-F329,G329)</f>
        <v>1</v>
      </c>
      <c r="L329" s="3">
        <f>VLOOKUP(H329&amp;I329,inventory!O:S,2,0)</f>
        <v>1</v>
      </c>
      <c r="M329" s="3">
        <f>VLOOKUP(H329&amp;I329,inventory!O:S,3,0)</f>
        <v>0</v>
      </c>
      <c r="N329" s="3">
        <f>VLOOKUP(H329&amp;I329,inventory!O:S,4,0)</f>
        <v>1</v>
      </c>
      <c r="O329" s="3">
        <f>VLOOKUP(H329&amp;I329,inventory!O:S,5,0)</f>
        <v>0</v>
      </c>
      <c r="P329" s="1">
        <f>N329+O329</f>
        <v>1</v>
      </c>
    </row>
    <row r="330" spans="7:16" hidden="1" x14ac:dyDescent="0.3">
      <c r="G330" s="17">
        <v>0</v>
      </c>
      <c r="H330" s="17" t="s">
        <v>384</v>
      </c>
      <c r="I330" s="17" t="s">
        <v>1375</v>
      </c>
      <c r="K330" s="1">
        <f>IF(H330&amp;I330=H329&amp;I329,K329+G330-F330,G330)</f>
        <v>0</v>
      </c>
      <c r="L330" s="3">
        <f>VLOOKUP(H330&amp;I330,inventory!O:S,2,0)</f>
        <v>0</v>
      </c>
      <c r="M330" s="3">
        <f>VLOOKUP(H330&amp;I330,inventory!O:S,3,0)</f>
        <v>0</v>
      </c>
      <c r="N330" s="3">
        <f>VLOOKUP(H330&amp;I330,inventory!O:S,4,0)</f>
        <v>0</v>
      </c>
      <c r="O330" s="3">
        <f>VLOOKUP(H330&amp;I330,inventory!O:S,5,0)</f>
        <v>0</v>
      </c>
      <c r="P330" s="1">
        <f>N330+O330</f>
        <v>0</v>
      </c>
    </row>
    <row r="331" spans="7:16" hidden="1" x14ac:dyDescent="0.3">
      <c r="G331" s="17">
        <v>0</v>
      </c>
      <c r="H331" s="17" t="s">
        <v>1117</v>
      </c>
      <c r="I331" s="17" t="s">
        <v>1380</v>
      </c>
      <c r="K331" s="1">
        <f>IF(H331&amp;I331=H330&amp;I330,K330+G331-F331,G331)</f>
        <v>0</v>
      </c>
      <c r="L331" s="3">
        <f>VLOOKUP(H331&amp;I331,inventory!O:S,2,0)</f>
        <v>0</v>
      </c>
      <c r="M331" s="3">
        <f>VLOOKUP(H331&amp;I331,inventory!O:S,3,0)</f>
        <v>0</v>
      </c>
      <c r="N331" s="3">
        <f>VLOOKUP(H331&amp;I331,inventory!O:S,4,0)</f>
        <v>0</v>
      </c>
      <c r="O331" s="3">
        <f>VLOOKUP(H331&amp;I331,inventory!O:S,5,0)</f>
        <v>0</v>
      </c>
      <c r="P331" s="1">
        <f>N331+O331</f>
        <v>0</v>
      </c>
    </row>
    <row r="332" spans="7:16" hidden="1" x14ac:dyDescent="0.3">
      <c r="G332" s="17">
        <v>0</v>
      </c>
      <c r="H332" s="17" t="s">
        <v>1117</v>
      </c>
      <c r="I332" s="17" t="s">
        <v>12</v>
      </c>
      <c r="K332" s="1">
        <f>IF(H332&amp;I332=H331&amp;I331,K331+G332-F332,G332)</f>
        <v>0</v>
      </c>
      <c r="L332" s="3">
        <f>VLOOKUP(H332&amp;I332,inventory!O:S,2,0)</f>
        <v>0</v>
      </c>
      <c r="M332" s="3">
        <f>VLOOKUP(H332&amp;I332,inventory!O:S,3,0)</f>
        <v>0</v>
      </c>
      <c r="N332" s="3">
        <f>VLOOKUP(H332&amp;I332,inventory!O:S,4,0)</f>
        <v>0</v>
      </c>
      <c r="O332" s="3">
        <f>VLOOKUP(H332&amp;I332,inventory!O:S,5,0)</f>
        <v>0</v>
      </c>
      <c r="P332" s="1">
        <f>N332+O332</f>
        <v>0</v>
      </c>
    </row>
    <row r="333" spans="7:16" hidden="1" x14ac:dyDescent="0.3">
      <c r="G333" s="17">
        <v>0</v>
      </c>
      <c r="H333" s="17" t="s">
        <v>1117</v>
      </c>
      <c r="I333" s="17" t="s">
        <v>1720</v>
      </c>
      <c r="K333" s="1">
        <f>IF(H333&amp;I333=H332&amp;I332,K332+G333-F333,G333)</f>
        <v>0</v>
      </c>
      <c r="L333" s="3">
        <f>VLOOKUP(H333&amp;I333,inventory!O:S,2,0)</f>
        <v>0</v>
      </c>
      <c r="M333" s="3">
        <f>VLOOKUP(H333&amp;I333,inventory!O:S,3,0)</f>
        <v>0</v>
      </c>
      <c r="N333" s="3">
        <f>VLOOKUP(H333&amp;I333,inventory!O:S,4,0)</f>
        <v>0</v>
      </c>
      <c r="O333" s="3">
        <f>VLOOKUP(H333&amp;I333,inventory!O:S,5,0)</f>
        <v>0</v>
      </c>
      <c r="P333" s="1">
        <f>N333+O333</f>
        <v>0</v>
      </c>
    </row>
    <row r="334" spans="7:16" hidden="1" x14ac:dyDescent="0.3">
      <c r="G334" s="17">
        <v>0</v>
      </c>
      <c r="H334" s="17" t="s">
        <v>182</v>
      </c>
      <c r="I334" s="17" t="s">
        <v>12</v>
      </c>
      <c r="K334" s="1">
        <f>IF(H334&amp;I334=H333&amp;I333,K333+G334-F334,G334)</f>
        <v>0</v>
      </c>
      <c r="L334" s="3">
        <f>VLOOKUP(H334&amp;I334,inventory!O:S,2,0)</f>
        <v>0</v>
      </c>
      <c r="M334" s="3">
        <f>VLOOKUP(H334&amp;I334,inventory!O:S,3,0)</f>
        <v>0</v>
      </c>
      <c r="N334" s="3">
        <f>VLOOKUP(H334&amp;I334,inventory!O:S,4,0)</f>
        <v>0</v>
      </c>
      <c r="O334" s="3">
        <f>VLOOKUP(H334&amp;I334,inventory!O:S,5,0)</f>
        <v>0</v>
      </c>
      <c r="P334" s="1">
        <f>N334+O334</f>
        <v>0</v>
      </c>
    </row>
    <row r="335" spans="7:16" hidden="1" x14ac:dyDescent="0.3">
      <c r="G335" s="17">
        <v>0</v>
      </c>
      <c r="H335" s="17" t="s">
        <v>182</v>
      </c>
      <c r="I335" s="17" t="s">
        <v>1377</v>
      </c>
      <c r="K335" s="1">
        <f>IF(H335&amp;I335=H334&amp;I334,K334+G335-F335,G335)</f>
        <v>0</v>
      </c>
      <c r="L335" s="3">
        <f>VLOOKUP(H335&amp;I335,inventory!O:S,2,0)</f>
        <v>0</v>
      </c>
      <c r="M335" s="3">
        <f>VLOOKUP(H335&amp;I335,inventory!O:S,3,0)</f>
        <v>0</v>
      </c>
      <c r="N335" s="3">
        <f>VLOOKUP(H335&amp;I335,inventory!O:S,4,0)</f>
        <v>0</v>
      </c>
      <c r="O335" s="3">
        <f>VLOOKUP(H335&amp;I335,inventory!O:S,5,0)</f>
        <v>0</v>
      </c>
      <c r="P335" s="1">
        <f>N335+O335</f>
        <v>0</v>
      </c>
    </row>
    <row r="336" spans="7:16" hidden="1" x14ac:dyDescent="0.3">
      <c r="G336" s="17">
        <v>0</v>
      </c>
      <c r="H336" s="17" t="s">
        <v>1118</v>
      </c>
      <c r="I336" s="17" t="s">
        <v>1380</v>
      </c>
      <c r="K336" s="1">
        <f>IF(H336&amp;I336=H335&amp;I335,K335+G336-F336,G336)</f>
        <v>0</v>
      </c>
      <c r="L336" s="3">
        <f>VLOOKUP(H336&amp;I336,inventory!O:S,2,0)</f>
        <v>0</v>
      </c>
      <c r="M336" s="3">
        <f>VLOOKUP(H336&amp;I336,inventory!O:S,3,0)</f>
        <v>0</v>
      </c>
      <c r="N336" s="3">
        <f>VLOOKUP(H336&amp;I336,inventory!O:S,4,0)</f>
        <v>0</v>
      </c>
      <c r="O336" s="3">
        <f>VLOOKUP(H336&amp;I336,inventory!O:S,5,0)</f>
        <v>0</v>
      </c>
      <c r="P336" s="1">
        <f>N336+O336</f>
        <v>0</v>
      </c>
    </row>
    <row r="337" spans="7:16" hidden="1" x14ac:dyDescent="0.3">
      <c r="G337" s="17">
        <v>0</v>
      </c>
      <c r="H337" s="17" t="s">
        <v>1118</v>
      </c>
      <c r="I337" s="17" t="s">
        <v>12</v>
      </c>
      <c r="K337" s="1">
        <f>IF(H337&amp;I337=H336&amp;I336,K336+G337-F337,G337)</f>
        <v>0</v>
      </c>
      <c r="L337" s="3">
        <f>VLOOKUP(H337&amp;I337,inventory!O:S,2,0)</f>
        <v>0</v>
      </c>
      <c r="M337" s="3">
        <f>VLOOKUP(H337&amp;I337,inventory!O:S,3,0)</f>
        <v>0</v>
      </c>
      <c r="N337" s="3">
        <f>VLOOKUP(H337&amp;I337,inventory!O:S,4,0)</f>
        <v>0</v>
      </c>
      <c r="O337" s="3">
        <f>VLOOKUP(H337&amp;I337,inventory!O:S,5,0)</f>
        <v>0</v>
      </c>
      <c r="P337" s="1">
        <f>N337+O337</f>
        <v>0</v>
      </c>
    </row>
    <row r="338" spans="7:16" hidden="1" x14ac:dyDescent="0.3">
      <c r="G338" s="17">
        <v>0</v>
      </c>
      <c r="H338" s="17" t="s">
        <v>1118</v>
      </c>
      <c r="I338" s="17" t="s">
        <v>1720</v>
      </c>
      <c r="K338" s="1">
        <f>IF(H338&amp;I338=H337&amp;I337,K337+G338-F338,G338)</f>
        <v>0</v>
      </c>
      <c r="L338" s="3">
        <f>VLOOKUP(H338&amp;I338,inventory!O:S,2,0)</f>
        <v>0</v>
      </c>
      <c r="M338" s="3">
        <f>VLOOKUP(H338&amp;I338,inventory!O:S,3,0)</f>
        <v>0</v>
      </c>
      <c r="N338" s="3">
        <f>VLOOKUP(H338&amp;I338,inventory!O:S,4,0)</f>
        <v>0</v>
      </c>
      <c r="O338" s="3">
        <f>VLOOKUP(H338&amp;I338,inventory!O:S,5,0)</f>
        <v>0</v>
      </c>
      <c r="P338" s="1">
        <f>N338+O338</f>
        <v>0</v>
      </c>
    </row>
    <row r="339" spans="7:16" hidden="1" x14ac:dyDescent="0.3">
      <c r="G339" s="17">
        <v>0</v>
      </c>
      <c r="H339" s="17" t="s">
        <v>183</v>
      </c>
      <c r="I339" s="17" t="s">
        <v>1380</v>
      </c>
      <c r="K339" s="1">
        <f>IF(H339&amp;I339=H338&amp;I338,K338+G339-F339,G339)</f>
        <v>0</v>
      </c>
      <c r="L339" s="3">
        <f>VLOOKUP(H339&amp;I339,inventory!O:S,2,0)</f>
        <v>0</v>
      </c>
      <c r="M339" s="3">
        <f>VLOOKUP(H339&amp;I339,inventory!O:S,3,0)</f>
        <v>0</v>
      </c>
      <c r="N339" s="3">
        <f>VLOOKUP(H339&amp;I339,inventory!O:S,4,0)</f>
        <v>0</v>
      </c>
      <c r="O339" s="3">
        <f>VLOOKUP(H339&amp;I339,inventory!O:S,5,0)</f>
        <v>0</v>
      </c>
      <c r="P339" s="1">
        <f>N339+O339</f>
        <v>0</v>
      </c>
    </row>
    <row r="340" spans="7:16" hidden="1" x14ac:dyDescent="0.3">
      <c r="G340" s="17">
        <v>0</v>
      </c>
      <c r="H340" s="17" t="s">
        <v>183</v>
      </c>
      <c r="I340" s="17" t="s">
        <v>12</v>
      </c>
      <c r="K340" s="1">
        <f>IF(H340&amp;I340=H339&amp;I339,K339+G340-F340,G340)</f>
        <v>0</v>
      </c>
      <c r="L340" s="3">
        <f>VLOOKUP(H340&amp;I340,inventory!O:S,2,0)</f>
        <v>0</v>
      </c>
      <c r="M340" s="3">
        <f>VLOOKUP(H340&amp;I340,inventory!O:S,3,0)</f>
        <v>0</v>
      </c>
      <c r="N340" s="3">
        <f>VLOOKUP(H340&amp;I340,inventory!O:S,4,0)</f>
        <v>0</v>
      </c>
      <c r="O340" s="3">
        <f>VLOOKUP(H340&amp;I340,inventory!O:S,5,0)</f>
        <v>0</v>
      </c>
      <c r="P340" s="1">
        <f>N340+O340</f>
        <v>0</v>
      </c>
    </row>
    <row r="341" spans="7:16" hidden="1" x14ac:dyDescent="0.3">
      <c r="G341" s="17">
        <v>0</v>
      </c>
      <c r="H341" s="17" t="s">
        <v>183</v>
      </c>
      <c r="I341" s="17" t="s">
        <v>1377</v>
      </c>
      <c r="K341" s="1">
        <f>IF(H341&amp;I341=H340&amp;I340,K340+G341-F341,G341)</f>
        <v>0</v>
      </c>
      <c r="L341" s="3">
        <f>VLOOKUP(H341&amp;I341,inventory!O:S,2,0)</f>
        <v>0</v>
      </c>
      <c r="M341" s="3">
        <f>VLOOKUP(H341&amp;I341,inventory!O:S,3,0)</f>
        <v>0</v>
      </c>
      <c r="N341" s="3">
        <f>VLOOKUP(H341&amp;I341,inventory!O:S,4,0)</f>
        <v>0</v>
      </c>
      <c r="O341" s="3">
        <f>VLOOKUP(H341&amp;I341,inventory!O:S,5,0)</f>
        <v>0</v>
      </c>
      <c r="P341" s="1">
        <f>N341+O341</f>
        <v>0</v>
      </c>
    </row>
    <row r="342" spans="7:16" hidden="1" x14ac:dyDescent="0.3">
      <c r="G342" s="17">
        <v>0</v>
      </c>
      <c r="H342" s="17" t="s">
        <v>183</v>
      </c>
      <c r="I342" s="17" t="s">
        <v>1720</v>
      </c>
      <c r="K342" s="1">
        <f>IF(H342&amp;I342=H341&amp;I341,K341+G342-F342,G342)</f>
        <v>0</v>
      </c>
      <c r="L342" s="3">
        <f>VLOOKUP(H342&amp;I342,inventory!O:S,2,0)</f>
        <v>0</v>
      </c>
      <c r="M342" s="3">
        <f>VLOOKUP(H342&amp;I342,inventory!O:S,3,0)</f>
        <v>0</v>
      </c>
      <c r="N342" s="3">
        <f>VLOOKUP(H342&amp;I342,inventory!O:S,4,0)</f>
        <v>0</v>
      </c>
      <c r="O342" s="3">
        <f>VLOOKUP(H342&amp;I342,inventory!O:S,5,0)</f>
        <v>0</v>
      </c>
      <c r="P342" s="1">
        <f>N342+O342</f>
        <v>0</v>
      </c>
    </row>
    <row r="343" spans="7:16" hidden="1" x14ac:dyDescent="0.3">
      <c r="G343" s="17">
        <v>0</v>
      </c>
      <c r="H343" s="17" t="s">
        <v>478</v>
      </c>
      <c r="I343" s="17" t="s">
        <v>1380</v>
      </c>
      <c r="K343" s="1">
        <f>IF(H343&amp;I343=H342&amp;I342,K342+G343-F343,G343)</f>
        <v>0</v>
      </c>
      <c r="L343" s="3">
        <f>VLOOKUP(H343&amp;I343,inventory!O:S,2,0)</f>
        <v>0</v>
      </c>
      <c r="M343" s="3">
        <f>VLOOKUP(H343&amp;I343,inventory!O:S,3,0)</f>
        <v>0</v>
      </c>
      <c r="N343" s="3">
        <f>VLOOKUP(H343&amp;I343,inventory!O:S,4,0)</f>
        <v>0</v>
      </c>
      <c r="O343" s="3">
        <f>VLOOKUP(H343&amp;I343,inventory!O:S,5,0)</f>
        <v>0</v>
      </c>
      <c r="P343" s="1">
        <f>N343+O343</f>
        <v>0</v>
      </c>
    </row>
    <row r="344" spans="7:16" hidden="1" x14ac:dyDescent="0.3">
      <c r="G344" s="17">
        <v>0</v>
      </c>
      <c r="H344" s="17" t="s">
        <v>478</v>
      </c>
      <c r="I344" s="17" t="s">
        <v>12</v>
      </c>
      <c r="K344" s="1">
        <f>IF(H344&amp;I344=H343&amp;I343,K343+G344-F344,G344)</f>
        <v>0</v>
      </c>
      <c r="L344" s="3">
        <f>VLOOKUP(H344&amp;I344,inventory!O:S,2,0)</f>
        <v>0</v>
      </c>
      <c r="M344" s="3">
        <f>VLOOKUP(H344&amp;I344,inventory!O:S,3,0)</f>
        <v>0</v>
      </c>
      <c r="N344" s="3">
        <f>VLOOKUP(H344&amp;I344,inventory!O:S,4,0)</f>
        <v>0</v>
      </c>
      <c r="O344" s="3">
        <f>VLOOKUP(H344&amp;I344,inventory!O:S,5,0)</f>
        <v>0</v>
      </c>
      <c r="P344" s="1">
        <f>N344+O344</f>
        <v>0</v>
      </c>
    </row>
    <row r="345" spans="7:16" hidden="1" x14ac:dyDescent="0.3">
      <c r="G345" s="17">
        <v>0</v>
      </c>
      <c r="H345" s="17" t="s">
        <v>478</v>
      </c>
      <c r="I345" s="17" t="s">
        <v>1377</v>
      </c>
      <c r="K345" s="1">
        <f>IF(H345&amp;I345=H344&amp;I344,K344+G345-F345,G345)</f>
        <v>0</v>
      </c>
      <c r="L345" s="3">
        <f>VLOOKUP(H345&amp;I345,inventory!O:S,2,0)</f>
        <v>0</v>
      </c>
      <c r="M345" s="3">
        <f>VLOOKUP(H345&amp;I345,inventory!O:S,3,0)</f>
        <v>0</v>
      </c>
      <c r="N345" s="3">
        <f>VLOOKUP(H345&amp;I345,inventory!O:S,4,0)</f>
        <v>0</v>
      </c>
      <c r="O345" s="3">
        <f>VLOOKUP(H345&amp;I345,inventory!O:S,5,0)</f>
        <v>0</v>
      </c>
      <c r="P345" s="1">
        <f>N345+O345</f>
        <v>0</v>
      </c>
    </row>
    <row r="346" spans="7:16" hidden="1" x14ac:dyDescent="0.3">
      <c r="G346" s="17">
        <v>0</v>
      </c>
      <c r="H346" s="17" t="s">
        <v>184</v>
      </c>
      <c r="I346" s="17" t="s">
        <v>1380</v>
      </c>
      <c r="K346" s="1">
        <f>IF(H346&amp;I346=H345&amp;I345,K345+G346-F346,G346)</f>
        <v>0</v>
      </c>
      <c r="L346" s="3">
        <f>VLOOKUP(H346&amp;I346,inventory!O:S,2,0)</f>
        <v>0</v>
      </c>
      <c r="M346" s="3">
        <f>VLOOKUP(H346&amp;I346,inventory!O:S,3,0)</f>
        <v>0</v>
      </c>
      <c r="N346" s="3">
        <f>VLOOKUP(H346&amp;I346,inventory!O:S,4,0)</f>
        <v>0</v>
      </c>
      <c r="O346" s="3">
        <f>VLOOKUP(H346&amp;I346,inventory!O:S,5,0)</f>
        <v>0</v>
      </c>
      <c r="P346" s="1">
        <f>N346+O346</f>
        <v>0</v>
      </c>
    </row>
    <row r="347" spans="7:16" hidden="1" x14ac:dyDescent="0.3">
      <c r="G347" s="17">
        <v>0</v>
      </c>
      <c r="H347" s="17" t="s">
        <v>184</v>
      </c>
      <c r="I347" s="17" t="s">
        <v>12</v>
      </c>
      <c r="K347" s="1">
        <f>IF(H347&amp;I347=H346&amp;I346,K346+G347-F347,G347)</f>
        <v>0</v>
      </c>
      <c r="L347" s="3">
        <f>VLOOKUP(H347&amp;I347,inventory!O:S,2,0)</f>
        <v>0</v>
      </c>
      <c r="M347" s="3">
        <f>VLOOKUP(H347&amp;I347,inventory!O:S,3,0)</f>
        <v>0</v>
      </c>
      <c r="N347" s="3">
        <f>VLOOKUP(H347&amp;I347,inventory!O:S,4,0)</f>
        <v>0</v>
      </c>
      <c r="O347" s="3">
        <f>VLOOKUP(H347&amp;I347,inventory!O:S,5,0)</f>
        <v>0</v>
      </c>
      <c r="P347" s="1">
        <f>N347+O347</f>
        <v>0</v>
      </c>
    </row>
    <row r="348" spans="7:16" hidden="1" x14ac:dyDescent="0.3">
      <c r="G348" s="17">
        <v>0</v>
      </c>
      <c r="H348" s="17" t="s">
        <v>184</v>
      </c>
      <c r="I348" s="17" t="s">
        <v>1377</v>
      </c>
      <c r="K348" s="1">
        <f>IF(H348&amp;I348=H347&amp;I347,K347+G348-F348,G348)</f>
        <v>0</v>
      </c>
      <c r="L348" s="3">
        <f>VLOOKUP(H348&amp;I348,inventory!O:S,2,0)</f>
        <v>0</v>
      </c>
      <c r="M348" s="3">
        <f>VLOOKUP(H348&amp;I348,inventory!O:S,3,0)</f>
        <v>0</v>
      </c>
      <c r="N348" s="3">
        <f>VLOOKUP(H348&amp;I348,inventory!O:S,4,0)</f>
        <v>0</v>
      </c>
      <c r="O348" s="3">
        <f>VLOOKUP(H348&amp;I348,inventory!O:S,5,0)</f>
        <v>0</v>
      </c>
      <c r="P348" s="1">
        <f>N348+O348</f>
        <v>0</v>
      </c>
    </row>
    <row r="349" spans="7:16" hidden="1" x14ac:dyDescent="0.3">
      <c r="G349" s="17">
        <v>0</v>
      </c>
      <c r="H349" s="17" t="s">
        <v>184</v>
      </c>
      <c r="I349" s="17" t="s">
        <v>1720</v>
      </c>
      <c r="K349" s="1">
        <f>IF(H349&amp;I349=H348&amp;I348,K348+G349-F349,G349)</f>
        <v>0</v>
      </c>
      <c r="L349" s="3">
        <f>VLOOKUP(H349&amp;I349,inventory!O:S,2,0)</f>
        <v>0</v>
      </c>
      <c r="M349" s="3">
        <f>VLOOKUP(H349&amp;I349,inventory!O:S,3,0)</f>
        <v>0</v>
      </c>
      <c r="N349" s="3">
        <f>VLOOKUP(H349&amp;I349,inventory!O:S,4,0)</f>
        <v>0</v>
      </c>
      <c r="O349" s="3">
        <f>VLOOKUP(H349&amp;I349,inventory!O:S,5,0)</f>
        <v>0</v>
      </c>
      <c r="P349" s="1">
        <f>N349+O349</f>
        <v>0</v>
      </c>
    </row>
    <row r="350" spans="7:16" hidden="1" x14ac:dyDescent="0.3">
      <c r="G350" s="17">
        <v>0</v>
      </c>
      <c r="H350" s="17" t="s">
        <v>1119</v>
      </c>
      <c r="I350" s="17" t="s">
        <v>12</v>
      </c>
      <c r="K350" s="1">
        <f>IF(H350&amp;I350=H349&amp;I349,K349+G350-F350,G350)</f>
        <v>0</v>
      </c>
      <c r="L350" s="3">
        <f>VLOOKUP(H350&amp;I350,inventory!O:S,2,0)</f>
        <v>0</v>
      </c>
      <c r="M350" s="3">
        <f>VLOOKUP(H350&amp;I350,inventory!O:S,3,0)</f>
        <v>0</v>
      </c>
      <c r="N350" s="3">
        <f>VLOOKUP(H350&amp;I350,inventory!O:S,4,0)</f>
        <v>0</v>
      </c>
      <c r="O350" s="3">
        <f>VLOOKUP(H350&amp;I350,inventory!O:S,5,0)</f>
        <v>0</v>
      </c>
      <c r="P350" s="1">
        <f>N350+O350</f>
        <v>0</v>
      </c>
    </row>
    <row r="351" spans="7:16" hidden="1" x14ac:dyDescent="0.3">
      <c r="G351" s="17">
        <v>0</v>
      </c>
      <c r="H351" s="17" t="s">
        <v>1677</v>
      </c>
      <c r="I351" s="17" t="s">
        <v>1380</v>
      </c>
      <c r="K351" s="1">
        <f>IF(H351&amp;I351=H350&amp;I350,K350+G351-F351,G351)</f>
        <v>0</v>
      </c>
      <c r="L351" s="3">
        <f>VLOOKUP(H351&amp;I351,inventory!O:S,2,0)</f>
        <v>0</v>
      </c>
      <c r="M351" s="3">
        <f>VLOOKUP(H351&amp;I351,inventory!O:S,3,0)</f>
        <v>0</v>
      </c>
      <c r="N351" s="3">
        <f>VLOOKUP(H351&amp;I351,inventory!O:S,4,0)</f>
        <v>0</v>
      </c>
      <c r="O351" s="3">
        <f>VLOOKUP(H351&amp;I351,inventory!O:S,5,0)</f>
        <v>0</v>
      </c>
      <c r="P351" s="1">
        <f>N351+O351</f>
        <v>0</v>
      </c>
    </row>
    <row r="352" spans="7:16" hidden="1" x14ac:dyDescent="0.3">
      <c r="G352" s="17">
        <v>2</v>
      </c>
      <c r="H352" s="17" t="s">
        <v>1677</v>
      </c>
      <c r="I352" s="17" t="s">
        <v>12</v>
      </c>
      <c r="K352" s="1">
        <f>IF(H352&amp;I352=H351&amp;I351,K351+G352-F352,G352)</f>
        <v>2</v>
      </c>
      <c r="L352" s="3">
        <f>VLOOKUP(H352&amp;I352,inventory!O:S,2,0)</f>
        <v>2</v>
      </c>
      <c r="M352" s="3">
        <f>VLOOKUP(H352&amp;I352,inventory!O:S,3,0)</f>
        <v>2</v>
      </c>
      <c r="N352" s="3">
        <f>VLOOKUP(H352&amp;I352,inventory!O:S,4,0)</f>
        <v>0</v>
      </c>
      <c r="O352" s="3">
        <f>VLOOKUP(H352&amp;I352,inventory!O:S,5,0)</f>
        <v>0</v>
      </c>
      <c r="P352" s="1">
        <f>N352+O352</f>
        <v>0</v>
      </c>
    </row>
    <row r="353" spans="1:16" hidden="1" x14ac:dyDescent="0.3">
      <c r="A353" s="5">
        <v>45616</v>
      </c>
      <c r="B353" s="5">
        <v>45667</v>
      </c>
      <c r="C353" s="1" t="s">
        <v>1956</v>
      </c>
      <c r="D353" s="1" t="s">
        <v>1957</v>
      </c>
      <c r="E353" s="1" t="s">
        <v>1958</v>
      </c>
      <c r="F353" s="1">
        <v>2</v>
      </c>
      <c r="G353" s="1">
        <v>0</v>
      </c>
      <c r="H353" s="1" t="s">
        <v>1677</v>
      </c>
      <c r="I353" s="1" t="s">
        <v>12</v>
      </c>
      <c r="K353" s="1">
        <f>IF(H353&amp;I353=H352&amp;I352,K352+G353-F353,G353)</f>
        <v>0</v>
      </c>
      <c r="L353" s="3">
        <f>VLOOKUP(H353&amp;I353,inventory!O:S,2,0)</f>
        <v>2</v>
      </c>
      <c r="M353" s="3">
        <f>VLOOKUP(H353&amp;I353,inventory!O:S,3,0)</f>
        <v>2</v>
      </c>
      <c r="N353" s="3">
        <f>VLOOKUP(H353&amp;I353,inventory!O:S,4,0)</f>
        <v>0</v>
      </c>
      <c r="O353" s="3">
        <f>VLOOKUP(H353&amp;I353,inventory!O:S,5,0)</f>
        <v>0</v>
      </c>
      <c r="P353" s="1">
        <f>N353+O353</f>
        <v>0</v>
      </c>
    </row>
    <row r="354" spans="1:16" hidden="1" x14ac:dyDescent="0.3">
      <c r="G354" s="17">
        <v>0</v>
      </c>
      <c r="H354" s="17" t="s">
        <v>185</v>
      </c>
      <c r="I354" s="17" t="s">
        <v>12</v>
      </c>
      <c r="K354" s="1">
        <f>IF(H354&amp;I354=H353&amp;I353,K353+G354-F354,G354)</f>
        <v>0</v>
      </c>
      <c r="L354" s="3">
        <f>VLOOKUP(H354&amp;I354,inventory!O:S,2,0)</f>
        <v>0</v>
      </c>
      <c r="M354" s="3">
        <f>VLOOKUP(H354&amp;I354,inventory!O:S,3,0)</f>
        <v>0</v>
      </c>
      <c r="N354" s="3">
        <f>VLOOKUP(H354&amp;I354,inventory!O:S,4,0)</f>
        <v>0</v>
      </c>
      <c r="O354" s="3">
        <f>VLOOKUP(H354&amp;I354,inventory!O:S,5,0)</f>
        <v>0</v>
      </c>
      <c r="P354" s="1">
        <f>N354+O354</f>
        <v>0</v>
      </c>
    </row>
    <row r="355" spans="1:16" hidden="1" x14ac:dyDescent="0.3">
      <c r="G355" s="17">
        <v>0</v>
      </c>
      <c r="H355" s="17" t="s">
        <v>2098</v>
      </c>
      <c r="I355" s="17" t="s">
        <v>12</v>
      </c>
      <c r="K355" s="1">
        <f>IF(H355&amp;I355=H354&amp;I354,K354+G355-F355,G355)</f>
        <v>0</v>
      </c>
      <c r="L355" s="3">
        <f>VLOOKUP(H355&amp;I355,inventory!O:S,2,0)</f>
        <v>0</v>
      </c>
      <c r="M355" s="3">
        <f>VLOOKUP(H355&amp;I355,inventory!O:S,3,0)</f>
        <v>2</v>
      </c>
      <c r="N355" s="3">
        <f>VLOOKUP(H355&amp;I355,inventory!O:S,4,0)</f>
        <v>-2</v>
      </c>
      <c r="O355" s="3">
        <f>VLOOKUP(H355&amp;I355,inventory!O:S,5,0)</f>
        <v>2</v>
      </c>
      <c r="P355" s="1">
        <f>N355+O355</f>
        <v>0</v>
      </c>
    </row>
    <row r="356" spans="1:16" hidden="1" x14ac:dyDescent="0.3">
      <c r="A356" s="5">
        <v>45630</v>
      </c>
      <c r="B356" s="5">
        <v>45678</v>
      </c>
      <c r="C356" s="1" t="s">
        <v>2123</v>
      </c>
      <c r="D356" s="1" t="s">
        <v>2124</v>
      </c>
      <c r="E356" s="1" t="s">
        <v>15</v>
      </c>
      <c r="F356" s="1">
        <v>0</v>
      </c>
      <c r="G356" s="1">
        <v>2</v>
      </c>
      <c r="H356" s="1" t="s">
        <v>2098</v>
      </c>
      <c r="I356" s="1" t="s">
        <v>12</v>
      </c>
      <c r="J356" s="1" t="s">
        <v>2125</v>
      </c>
      <c r="K356" s="1">
        <f>IF(H356&amp;I356=H355&amp;I355,K355+G356-F356,G356)</f>
        <v>2</v>
      </c>
      <c r="L356" s="3">
        <f>VLOOKUP(H356&amp;I356,inventory!O:S,2,0)</f>
        <v>0</v>
      </c>
      <c r="M356" s="3">
        <f>VLOOKUP(H356&amp;I356,inventory!O:S,3,0)</f>
        <v>2</v>
      </c>
      <c r="N356" s="3">
        <f>VLOOKUP(H356&amp;I356,inventory!O:S,4,0)</f>
        <v>-2</v>
      </c>
      <c r="O356" s="3">
        <f>VLOOKUP(H356&amp;I356,inventory!O:S,5,0)</f>
        <v>2</v>
      </c>
      <c r="P356" s="1">
        <f>N356+O356</f>
        <v>0</v>
      </c>
    </row>
    <row r="357" spans="1:16" hidden="1" x14ac:dyDescent="0.3">
      <c r="A357" s="5">
        <v>45629</v>
      </c>
      <c r="B357" s="5">
        <v>45693</v>
      </c>
      <c r="C357" s="1" t="s">
        <v>2124</v>
      </c>
      <c r="D357" s="1">
        <v>4500044392</v>
      </c>
      <c r="E357" s="1" t="s">
        <v>1861</v>
      </c>
      <c r="F357" s="1">
        <v>2</v>
      </c>
      <c r="G357" s="1">
        <v>0</v>
      </c>
      <c r="H357" s="1" t="s">
        <v>2098</v>
      </c>
      <c r="I357" s="1" t="s">
        <v>12</v>
      </c>
      <c r="K357" s="1">
        <f>IF(H357&amp;I357=H356&amp;I356,K356+G357-F357,G357)</f>
        <v>0</v>
      </c>
      <c r="L357" s="3">
        <f>VLOOKUP(H357&amp;I357,inventory!O:S,2,0)</f>
        <v>0</v>
      </c>
      <c r="M357" s="3">
        <f>VLOOKUP(H357&amp;I357,inventory!O:S,3,0)</f>
        <v>2</v>
      </c>
      <c r="N357" s="3">
        <f>VLOOKUP(H357&amp;I357,inventory!O:S,4,0)</f>
        <v>-2</v>
      </c>
      <c r="O357" s="3">
        <f>VLOOKUP(H357&amp;I357,inventory!O:S,5,0)</f>
        <v>2</v>
      </c>
      <c r="P357" s="1">
        <f>N357+O357</f>
        <v>0</v>
      </c>
    </row>
    <row r="358" spans="1:16" hidden="1" x14ac:dyDescent="0.3">
      <c r="G358" s="17">
        <v>0</v>
      </c>
      <c r="H358" s="17" t="s">
        <v>1364</v>
      </c>
      <c r="I358" s="17" t="s">
        <v>1380</v>
      </c>
      <c r="K358" s="1">
        <f>IF(H358&amp;I358=H357&amp;I357,K357+G358-F358,G358)</f>
        <v>0</v>
      </c>
      <c r="L358" s="3">
        <f>VLOOKUP(H358&amp;I358,inventory!O:S,2,0)</f>
        <v>0</v>
      </c>
      <c r="M358" s="3">
        <f>VLOOKUP(H358&amp;I358,inventory!O:S,3,0)</f>
        <v>0</v>
      </c>
      <c r="N358" s="3">
        <f>VLOOKUP(H358&amp;I358,inventory!O:S,4,0)</f>
        <v>0</v>
      </c>
      <c r="O358" s="3">
        <f>VLOOKUP(H358&amp;I358,inventory!O:S,5,0)</f>
        <v>0</v>
      </c>
      <c r="P358" s="1">
        <f>N358+O358</f>
        <v>0</v>
      </c>
    </row>
    <row r="359" spans="1:16" hidden="1" x14ac:dyDescent="0.3">
      <c r="G359" s="17">
        <v>0</v>
      </c>
      <c r="H359" s="17" t="s">
        <v>1364</v>
      </c>
      <c r="I359" s="17" t="s">
        <v>12</v>
      </c>
      <c r="K359" s="1">
        <f>IF(H359&amp;I359=H358&amp;I358,K358+G359-F359,G359)</f>
        <v>0</v>
      </c>
      <c r="L359" s="3">
        <f>VLOOKUP(H359&amp;I359,inventory!O:S,2,0)</f>
        <v>0</v>
      </c>
      <c r="M359" s="3">
        <f>VLOOKUP(H359&amp;I359,inventory!O:S,3,0)</f>
        <v>0</v>
      </c>
      <c r="N359" s="3">
        <f>VLOOKUP(H359&amp;I359,inventory!O:S,4,0)</f>
        <v>0</v>
      </c>
      <c r="O359" s="3">
        <f>VLOOKUP(H359&amp;I359,inventory!O:S,5,0)</f>
        <v>0</v>
      </c>
      <c r="P359" s="1">
        <f>N359+O359</f>
        <v>0</v>
      </c>
    </row>
    <row r="360" spans="1:16" hidden="1" x14ac:dyDescent="0.3">
      <c r="G360" s="17">
        <v>0</v>
      </c>
      <c r="H360" s="17" t="s">
        <v>167</v>
      </c>
      <c r="I360" s="17" t="s">
        <v>1380</v>
      </c>
      <c r="K360" s="1">
        <f>IF(H360&amp;I360=H359&amp;I359,K359+G360-F360,G360)</f>
        <v>0</v>
      </c>
      <c r="L360" s="3">
        <f>VLOOKUP(H360&amp;I360,inventory!O:S,2,0)</f>
        <v>0</v>
      </c>
      <c r="M360" s="3">
        <f>VLOOKUP(H360&amp;I360,inventory!O:S,3,0)</f>
        <v>0</v>
      </c>
      <c r="N360" s="3">
        <f>VLOOKUP(H360&amp;I360,inventory!O:S,4,0)</f>
        <v>0</v>
      </c>
      <c r="O360" s="3">
        <f>VLOOKUP(H360&amp;I360,inventory!O:S,5,0)</f>
        <v>0</v>
      </c>
      <c r="P360" s="1">
        <f>N360+O360</f>
        <v>0</v>
      </c>
    </row>
    <row r="361" spans="1:16" hidden="1" x14ac:dyDescent="0.3">
      <c r="G361" s="17">
        <v>0</v>
      </c>
      <c r="H361" s="17" t="s">
        <v>167</v>
      </c>
      <c r="I361" s="17" t="s">
        <v>1646</v>
      </c>
      <c r="K361" s="1">
        <f>IF(H361&amp;I361=H360&amp;I360,K360+G361-F361,G361)</f>
        <v>0</v>
      </c>
      <c r="L361" s="3">
        <f>VLOOKUP(H361&amp;I361,inventory!O:S,2,0)</f>
        <v>0</v>
      </c>
      <c r="M361" s="3">
        <f>VLOOKUP(H361&amp;I361,inventory!O:S,3,0)</f>
        <v>0</v>
      </c>
      <c r="N361" s="3">
        <f>VLOOKUP(H361&amp;I361,inventory!O:S,4,0)</f>
        <v>0</v>
      </c>
      <c r="O361" s="3">
        <f>VLOOKUP(H361&amp;I361,inventory!O:S,5,0)</f>
        <v>0</v>
      </c>
      <c r="P361" s="1">
        <f>N361+O361</f>
        <v>0</v>
      </c>
    </row>
    <row r="362" spans="1:16" hidden="1" x14ac:dyDescent="0.3">
      <c r="G362" s="17">
        <v>18</v>
      </c>
      <c r="H362" s="17" t="s">
        <v>167</v>
      </c>
      <c r="I362" s="17" t="s">
        <v>12</v>
      </c>
      <c r="K362" s="1">
        <f>IF(H362&amp;I362=H361&amp;I361,K361+G362-F362,G362)</f>
        <v>18</v>
      </c>
      <c r="L362" s="3">
        <f>VLOOKUP(H362&amp;I362,inventory!O:S,2,0)</f>
        <v>18</v>
      </c>
      <c r="M362" s="3">
        <f>VLOOKUP(H362&amp;I362,inventory!O:S,3,0)</f>
        <v>0</v>
      </c>
      <c r="N362" s="3">
        <f>VLOOKUP(H362&amp;I362,inventory!O:S,4,0)</f>
        <v>18</v>
      </c>
      <c r="O362" s="3">
        <f>VLOOKUP(H362&amp;I362,inventory!O:S,5,0)</f>
        <v>0</v>
      </c>
      <c r="P362" s="1">
        <f>N362+O362</f>
        <v>18</v>
      </c>
    </row>
    <row r="363" spans="1:16" hidden="1" x14ac:dyDescent="0.3">
      <c r="G363" s="17">
        <v>0</v>
      </c>
      <c r="H363" s="17" t="s">
        <v>167</v>
      </c>
      <c r="I363" s="17" t="s">
        <v>1377</v>
      </c>
      <c r="K363" s="1">
        <f>IF(H363&amp;I363=H362&amp;I362,K362+G363-F363,G363)</f>
        <v>0</v>
      </c>
      <c r="L363" s="3">
        <f>VLOOKUP(H363&amp;I363,inventory!O:S,2,0)</f>
        <v>0</v>
      </c>
      <c r="M363" s="3">
        <f>VLOOKUP(H363&amp;I363,inventory!O:S,3,0)</f>
        <v>0</v>
      </c>
      <c r="N363" s="3">
        <f>VLOOKUP(H363&amp;I363,inventory!O:S,4,0)</f>
        <v>0</v>
      </c>
      <c r="O363" s="3">
        <f>VLOOKUP(H363&amp;I363,inventory!O:S,5,0)</f>
        <v>0</v>
      </c>
      <c r="P363" s="1">
        <f>N363+O363</f>
        <v>0</v>
      </c>
    </row>
    <row r="364" spans="1:16" hidden="1" x14ac:dyDescent="0.3">
      <c r="G364" s="17">
        <v>2</v>
      </c>
      <c r="H364" s="17" t="s">
        <v>1310</v>
      </c>
      <c r="I364" s="17" t="s">
        <v>12</v>
      </c>
      <c r="K364" s="1">
        <f>IF(H364&amp;I364=H363&amp;I363,K363+G364-F364,G364)</f>
        <v>2</v>
      </c>
      <c r="L364" s="3">
        <f>VLOOKUP(H364&amp;I364,inventory!O:S,2,0)</f>
        <v>2</v>
      </c>
      <c r="M364" s="3">
        <f>VLOOKUP(H364&amp;I364,inventory!O:S,3,0)</f>
        <v>0</v>
      </c>
      <c r="N364" s="3">
        <f>VLOOKUP(H364&amp;I364,inventory!O:S,4,0)</f>
        <v>2</v>
      </c>
      <c r="O364" s="3">
        <f>VLOOKUP(H364&amp;I364,inventory!O:S,5,0)</f>
        <v>0</v>
      </c>
      <c r="P364" s="1">
        <f>N364+O364</f>
        <v>2</v>
      </c>
    </row>
    <row r="365" spans="1:16" hidden="1" x14ac:dyDescent="0.3">
      <c r="G365" s="17">
        <v>9</v>
      </c>
      <c r="H365" s="17" t="s">
        <v>246</v>
      </c>
      <c r="I365" s="17" t="s">
        <v>12</v>
      </c>
      <c r="K365" s="1">
        <f>IF(H365&amp;I365=H364&amp;I364,K364+G365-F365,G365)</f>
        <v>9</v>
      </c>
      <c r="L365" s="3">
        <f>VLOOKUP(H365&amp;I365,inventory!O:S,2,0)</f>
        <v>9</v>
      </c>
      <c r="M365" s="3">
        <f>VLOOKUP(H365&amp;I365,inventory!O:S,3,0)</f>
        <v>1</v>
      </c>
      <c r="N365" s="3">
        <f>VLOOKUP(H365&amp;I365,inventory!O:S,4,0)</f>
        <v>8</v>
      </c>
      <c r="O365" s="3">
        <f>VLOOKUP(H365&amp;I365,inventory!O:S,5,0)</f>
        <v>1</v>
      </c>
      <c r="P365" s="1">
        <f>N365+O365</f>
        <v>9</v>
      </c>
    </row>
    <row r="366" spans="1:16" hidden="1" x14ac:dyDescent="0.3">
      <c r="A366" s="5">
        <v>45607</v>
      </c>
      <c r="B366" s="5">
        <v>45660</v>
      </c>
      <c r="C366" s="1" t="s">
        <v>1966</v>
      </c>
      <c r="D366" s="1" t="s">
        <v>1856</v>
      </c>
      <c r="E366" s="1" t="s">
        <v>15</v>
      </c>
      <c r="F366" s="1">
        <v>0</v>
      </c>
      <c r="G366" s="1">
        <v>1</v>
      </c>
      <c r="H366" s="1" t="s">
        <v>246</v>
      </c>
      <c r="I366" s="1" t="s">
        <v>12</v>
      </c>
      <c r="J366" s="1" t="s">
        <v>1967</v>
      </c>
      <c r="K366" s="1">
        <f>IF(H366&amp;I366=H365&amp;I365,K365+G366-F366,G366)</f>
        <v>10</v>
      </c>
      <c r="L366" s="3">
        <f>VLOOKUP(H366&amp;I366,inventory!O:S,2,0)</f>
        <v>9</v>
      </c>
      <c r="M366" s="3">
        <f>VLOOKUP(H366&amp;I366,inventory!O:S,3,0)</f>
        <v>1</v>
      </c>
      <c r="N366" s="3">
        <f>VLOOKUP(H366&amp;I366,inventory!O:S,4,0)</f>
        <v>8</v>
      </c>
      <c r="O366" s="3">
        <f>VLOOKUP(H366&amp;I366,inventory!O:S,5,0)</f>
        <v>1</v>
      </c>
      <c r="P366" s="1">
        <f>N366+O366</f>
        <v>9</v>
      </c>
    </row>
    <row r="367" spans="1:16" hidden="1" x14ac:dyDescent="0.3">
      <c r="A367" s="5">
        <v>45622</v>
      </c>
      <c r="B367" s="5">
        <v>45667</v>
      </c>
      <c r="C367" s="1" t="s">
        <v>1853</v>
      </c>
      <c r="D367" s="1" t="s">
        <v>1854</v>
      </c>
      <c r="E367" s="1" t="s">
        <v>1855</v>
      </c>
      <c r="F367" s="1">
        <v>1</v>
      </c>
      <c r="G367" s="1">
        <v>0</v>
      </c>
      <c r="H367" s="1" t="s">
        <v>246</v>
      </c>
      <c r="I367" s="1" t="s">
        <v>12</v>
      </c>
      <c r="K367" s="1">
        <f>IF(H367&amp;I367=H366&amp;I366,K366+G367-F367,G367)</f>
        <v>9</v>
      </c>
      <c r="L367" s="3">
        <f>VLOOKUP(H367&amp;I367,inventory!O:S,2,0)</f>
        <v>9</v>
      </c>
      <c r="M367" s="3">
        <f>VLOOKUP(H367&amp;I367,inventory!O:S,3,0)</f>
        <v>1</v>
      </c>
      <c r="N367" s="3">
        <f>VLOOKUP(H367&amp;I367,inventory!O:S,4,0)</f>
        <v>8</v>
      </c>
      <c r="O367" s="3">
        <f>VLOOKUP(H367&amp;I367,inventory!O:S,5,0)</f>
        <v>1</v>
      </c>
      <c r="P367" s="1">
        <f>N367+O367</f>
        <v>9</v>
      </c>
    </row>
    <row r="368" spans="1:16" hidden="1" x14ac:dyDescent="0.3">
      <c r="G368" s="17">
        <v>2</v>
      </c>
      <c r="H368" s="17" t="s">
        <v>247</v>
      </c>
      <c r="I368" s="17" t="s">
        <v>12</v>
      </c>
      <c r="K368" s="1">
        <f>IF(H368&amp;I368=H367&amp;I367,K367+G368-F368,G368)</f>
        <v>2</v>
      </c>
      <c r="L368" s="3">
        <f>VLOOKUP(H368&amp;I368,inventory!O:S,2,0)</f>
        <v>2</v>
      </c>
      <c r="M368" s="3">
        <f>VLOOKUP(H368&amp;I368,inventory!O:S,3,0)</f>
        <v>0</v>
      </c>
      <c r="N368" s="3">
        <f>VLOOKUP(H368&amp;I368,inventory!O:S,4,0)</f>
        <v>2</v>
      </c>
      <c r="O368" s="3">
        <f>VLOOKUP(H368&amp;I368,inventory!O:S,5,0)</f>
        <v>0</v>
      </c>
      <c r="P368" s="1">
        <f>N368+O368</f>
        <v>2</v>
      </c>
    </row>
    <row r="369" spans="1:16" hidden="1" x14ac:dyDescent="0.3">
      <c r="G369" s="17">
        <v>0</v>
      </c>
      <c r="H369" s="17" t="s">
        <v>247</v>
      </c>
      <c r="I369" s="17" t="s">
        <v>1644</v>
      </c>
      <c r="K369" s="1">
        <f>IF(H369&amp;I369=H368&amp;I368,K368+G369-F369,G369)</f>
        <v>0</v>
      </c>
      <c r="L369" s="3">
        <f>VLOOKUP(H369&amp;I369,inventory!O:S,2,0)</f>
        <v>0</v>
      </c>
      <c r="M369" s="3">
        <f>VLOOKUP(H369&amp;I369,inventory!O:S,3,0)</f>
        <v>0</v>
      </c>
      <c r="N369" s="3">
        <f>VLOOKUP(H369&amp;I369,inventory!O:S,4,0)</f>
        <v>0</v>
      </c>
      <c r="O369" s="3">
        <f>VLOOKUP(H369&amp;I369,inventory!O:S,5,0)</f>
        <v>0</v>
      </c>
      <c r="P369" s="1">
        <f>N369+O369</f>
        <v>0</v>
      </c>
    </row>
    <row r="370" spans="1:16" hidden="1" x14ac:dyDescent="0.3">
      <c r="G370" s="17">
        <v>1</v>
      </c>
      <c r="H370" s="17" t="s">
        <v>248</v>
      </c>
      <c r="I370" s="17" t="s">
        <v>12</v>
      </c>
      <c r="K370" s="1">
        <f>IF(H370&amp;I370=H369&amp;I369,K369+G370-F370,G370)</f>
        <v>1</v>
      </c>
      <c r="L370" s="3">
        <f>VLOOKUP(H370&amp;I370,inventory!O:S,2,0)</f>
        <v>1</v>
      </c>
      <c r="M370" s="3">
        <f>VLOOKUP(H370&amp;I370,inventory!O:S,3,0)</f>
        <v>0</v>
      </c>
      <c r="N370" s="3">
        <f>VLOOKUP(H370&amp;I370,inventory!O:S,4,0)</f>
        <v>1</v>
      </c>
      <c r="O370" s="3">
        <f>VLOOKUP(H370&amp;I370,inventory!O:S,5,0)</f>
        <v>0</v>
      </c>
      <c r="P370" s="1">
        <f>N370+O370</f>
        <v>1</v>
      </c>
    </row>
    <row r="371" spans="1:16" hidden="1" x14ac:dyDescent="0.3">
      <c r="G371" s="17">
        <v>0</v>
      </c>
      <c r="H371" s="17" t="s">
        <v>1311</v>
      </c>
      <c r="I371" s="17" t="s">
        <v>12</v>
      </c>
      <c r="K371" s="1">
        <f>IF(H371&amp;I371=H370&amp;I370,K370+G371-F371,G371)</f>
        <v>0</v>
      </c>
      <c r="L371" s="3">
        <f>VLOOKUP(H371&amp;I371,inventory!O:S,2,0)</f>
        <v>0</v>
      </c>
      <c r="M371" s="3">
        <f>VLOOKUP(H371&amp;I371,inventory!O:S,3,0)</f>
        <v>0</v>
      </c>
      <c r="N371" s="3">
        <f>VLOOKUP(H371&amp;I371,inventory!O:S,4,0)</f>
        <v>0</v>
      </c>
      <c r="O371" s="3">
        <f>VLOOKUP(H371&amp;I371,inventory!O:S,5,0)</f>
        <v>0</v>
      </c>
      <c r="P371" s="1">
        <f>N371+O371</f>
        <v>0</v>
      </c>
    </row>
    <row r="372" spans="1:16" hidden="1" x14ac:dyDescent="0.3">
      <c r="G372" s="17">
        <v>2</v>
      </c>
      <c r="H372" s="17" t="s">
        <v>1672</v>
      </c>
      <c r="I372" s="17" t="s">
        <v>12</v>
      </c>
      <c r="K372" s="1">
        <f>IF(H372&amp;I372=H371&amp;I371,K371+G372-F372,G372)</f>
        <v>2</v>
      </c>
      <c r="L372" s="3">
        <f>VLOOKUP(H372&amp;I372,inventory!O:S,2,0)</f>
        <v>2</v>
      </c>
      <c r="M372" s="3">
        <f>VLOOKUP(H372&amp;I372,inventory!O:S,3,0)</f>
        <v>1</v>
      </c>
      <c r="N372" s="3">
        <f>VLOOKUP(H372&amp;I372,inventory!O:S,4,0)</f>
        <v>1</v>
      </c>
      <c r="O372" s="3">
        <f>VLOOKUP(H372&amp;I372,inventory!O:S,5,0)</f>
        <v>1</v>
      </c>
      <c r="P372" s="1">
        <f>N372+O372</f>
        <v>2</v>
      </c>
    </row>
    <row r="373" spans="1:16" hidden="1" x14ac:dyDescent="0.3">
      <c r="A373" s="5">
        <v>45607</v>
      </c>
      <c r="B373" s="5">
        <v>45660</v>
      </c>
      <c r="C373" s="1" t="s">
        <v>1966</v>
      </c>
      <c r="D373" s="1" t="s">
        <v>1856</v>
      </c>
      <c r="E373" s="1" t="s">
        <v>15</v>
      </c>
      <c r="F373" s="1">
        <v>0</v>
      </c>
      <c r="G373" s="1">
        <v>1</v>
      </c>
      <c r="H373" s="1" t="s">
        <v>1672</v>
      </c>
      <c r="I373" s="1" t="s">
        <v>12</v>
      </c>
      <c r="J373" s="1" t="s">
        <v>1967</v>
      </c>
      <c r="K373" s="1">
        <f>IF(H373&amp;I373=H372&amp;I372,K372+G373-F373,G373)</f>
        <v>3</v>
      </c>
      <c r="L373" s="3">
        <f>VLOOKUP(H373&amp;I373,inventory!O:S,2,0)</f>
        <v>2</v>
      </c>
      <c r="M373" s="3">
        <f>VLOOKUP(H373&amp;I373,inventory!O:S,3,0)</f>
        <v>1</v>
      </c>
      <c r="N373" s="3">
        <f>VLOOKUP(H373&amp;I373,inventory!O:S,4,0)</f>
        <v>1</v>
      </c>
      <c r="O373" s="3">
        <f>VLOOKUP(H373&amp;I373,inventory!O:S,5,0)</f>
        <v>1</v>
      </c>
      <c r="P373" s="1">
        <f>N373+O373</f>
        <v>2</v>
      </c>
    </row>
    <row r="374" spans="1:16" hidden="1" x14ac:dyDescent="0.3">
      <c r="A374" s="5">
        <v>45622</v>
      </c>
      <c r="B374" s="5">
        <v>45667</v>
      </c>
      <c r="C374" s="1" t="s">
        <v>1853</v>
      </c>
      <c r="D374" s="1" t="s">
        <v>1854</v>
      </c>
      <c r="E374" s="1" t="s">
        <v>1855</v>
      </c>
      <c r="F374" s="1">
        <v>1</v>
      </c>
      <c r="G374" s="1">
        <v>0</v>
      </c>
      <c r="H374" s="1" t="s">
        <v>1672</v>
      </c>
      <c r="I374" s="1" t="s">
        <v>12</v>
      </c>
      <c r="K374" s="1">
        <f>IF(H374&amp;I374=H373&amp;I373,K373+G374-F374,G374)</f>
        <v>2</v>
      </c>
      <c r="L374" s="3">
        <f>VLOOKUP(H374&amp;I374,inventory!O:S,2,0)</f>
        <v>2</v>
      </c>
      <c r="M374" s="3">
        <f>VLOOKUP(H374&amp;I374,inventory!O:S,3,0)</f>
        <v>1</v>
      </c>
      <c r="N374" s="3">
        <f>VLOOKUP(H374&amp;I374,inventory!O:S,4,0)</f>
        <v>1</v>
      </c>
      <c r="O374" s="3">
        <f>VLOOKUP(H374&amp;I374,inventory!O:S,5,0)</f>
        <v>1</v>
      </c>
      <c r="P374" s="1">
        <f>N374+O374</f>
        <v>2</v>
      </c>
    </row>
    <row r="375" spans="1:16" hidden="1" x14ac:dyDescent="0.3">
      <c r="G375" s="17">
        <v>0</v>
      </c>
      <c r="H375" s="17" t="s">
        <v>1775</v>
      </c>
      <c r="I375" s="17" t="s">
        <v>1565</v>
      </c>
      <c r="K375" s="1">
        <f>IF(H375&amp;I375=H374&amp;I374,K374+G375-F375,G375)</f>
        <v>0</v>
      </c>
      <c r="L375" s="3">
        <f>VLOOKUP(H375&amp;I375,inventory!O:S,2,0)</f>
        <v>0</v>
      </c>
      <c r="M375" s="3">
        <f>VLOOKUP(H375&amp;I375,inventory!O:S,3,0)</f>
        <v>0</v>
      </c>
      <c r="N375" s="3">
        <f>VLOOKUP(H375&amp;I375,inventory!O:S,4,0)</f>
        <v>0</v>
      </c>
      <c r="O375" s="3">
        <f>VLOOKUP(H375&amp;I375,inventory!O:S,5,0)</f>
        <v>0</v>
      </c>
      <c r="P375" s="1">
        <f>N375+O375</f>
        <v>0</v>
      </c>
    </row>
    <row r="376" spans="1:16" hidden="1" x14ac:dyDescent="0.3">
      <c r="G376" s="17">
        <v>0</v>
      </c>
      <c r="H376" s="17" t="s">
        <v>1775</v>
      </c>
      <c r="I376" s="17" t="s">
        <v>12</v>
      </c>
      <c r="K376" s="1">
        <f>IF(H376&amp;I376=H375&amp;I375,K375+G376-F376,G376)</f>
        <v>0</v>
      </c>
      <c r="L376" s="3">
        <f>VLOOKUP(H376&amp;I376,inventory!O:S,2,0)</f>
        <v>0</v>
      </c>
      <c r="M376" s="3">
        <f>VLOOKUP(H376&amp;I376,inventory!O:S,3,0)</f>
        <v>0</v>
      </c>
      <c r="N376" s="3">
        <f>VLOOKUP(H376&amp;I376,inventory!O:S,4,0)</f>
        <v>0</v>
      </c>
      <c r="O376" s="3">
        <f>VLOOKUP(H376&amp;I376,inventory!O:S,5,0)</f>
        <v>0</v>
      </c>
      <c r="P376" s="1">
        <f>N376+O376</f>
        <v>0</v>
      </c>
    </row>
    <row r="377" spans="1:16" hidden="1" x14ac:dyDescent="0.3">
      <c r="G377" s="17">
        <v>21</v>
      </c>
      <c r="H377" s="17" t="s">
        <v>1772</v>
      </c>
      <c r="I377" s="17" t="s">
        <v>12</v>
      </c>
      <c r="K377" s="1">
        <f>IF(H377&amp;I377=H376&amp;I376,K376+G377-F377,G377)</f>
        <v>21</v>
      </c>
      <c r="L377" s="3">
        <f>VLOOKUP(H377&amp;I377,inventory!O:S,2,0)</f>
        <v>21</v>
      </c>
      <c r="M377" s="3">
        <f>VLOOKUP(H377&amp;I377,inventory!O:S,3,0)</f>
        <v>0</v>
      </c>
      <c r="N377" s="3">
        <f>VLOOKUP(H377&amp;I377,inventory!O:S,4,0)</f>
        <v>21</v>
      </c>
      <c r="O377" s="3">
        <f>VLOOKUP(H377&amp;I377,inventory!O:S,5,0)</f>
        <v>0</v>
      </c>
      <c r="P377" s="1">
        <f>N377+O377</f>
        <v>21</v>
      </c>
    </row>
    <row r="378" spans="1:16" hidden="1" x14ac:dyDescent="0.3">
      <c r="G378" s="17">
        <v>0</v>
      </c>
      <c r="H378" s="17" t="s">
        <v>20</v>
      </c>
      <c r="I378" s="17" t="s">
        <v>1380</v>
      </c>
      <c r="K378" s="1">
        <f>IF(H378&amp;I378=H377&amp;I377,K377+G378-F378,G378)</f>
        <v>0</v>
      </c>
      <c r="L378" s="3">
        <f>VLOOKUP(H378&amp;I378,inventory!O:S,2,0)</f>
        <v>0</v>
      </c>
      <c r="M378" s="3">
        <f>VLOOKUP(H378&amp;I378,inventory!O:S,3,0)</f>
        <v>0</v>
      </c>
      <c r="N378" s="3">
        <f>VLOOKUP(H378&amp;I378,inventory!O:S,4,0)</f>
        <v>0</v>
      </c>
      <c r="O378" s="3">
        <f>VLOOKUP(H378&amp;I378,inventory!O:S,5,0)</f>
        <v>0</v>
      </c>
      <c r="P378" s="1">
        <f>N378+O378</f>
        <v>0</v>
      </c>
    </row>
    <row r="379" spans="1:16" hidden="1" x14ac:dyDescent="0.3">
      <c r="G379" s="17">
        <v>0</v>
      </c>
      <c r="H379" s="17" t="s">
        <v>20</v>
      </c>
      <c r="I379" s="17" t="s">
        <v>1646</v>
      </c>
      <c r="K379" s="1">
        <f>IF(H379&amp;I379=H378&amp;I378,K378+G379-F379,G379)</f>
        <v>0</v>
      </c>
      <c r="L379" s="3">
        <f>VLOOKUP(H379&amp;I379,inventory!O:S,2,0)</f>
        <v>0</v>
      </c>
      <c r="M379" s="3">
        <f>VLOOKUP(H379&amp;I379,inventory!O:S,3,0)</f>
        <v>0</v>
      </c>
      <c r="N379" s="3">
        <f>VLOOKUP(H379&amp;I379,inventory!O:S,4,0)</f>
        <v>0</v>
      </c>
      <c r="O379" s="3">
        <f>VLOOKUP(H379&amp;I379,inventory!O:S,5,0)</f>
        <v>0</v>
      </c>
      <c r="P379" s="1">
        <f>N379+O379</f>
        <v>0</v>
      </c>
    </row>
    <row r="380" spans="1:16" hidden="1" x14ac:dyDescent="0.3">
      <c r="G380" s="17">
        <v>0</v>
      </c>
      <c r="H380" s="17" t="s">
        <v>20</v>
      </c>
      <c r="I380" s="17" t="s">
        <v>12</v>
      </c>
      <c r="K380" s="1">
        <f>IF(H380&amp;I380=H379&amp;I379,K379+G380-F380,G380)</f>
        <v>0</v>
      </c>
      <c r="L380" s="3">
        <f>VLOOKUP(H380&amp;I380,inventory!O:S,2,0)</f>
        <v>0</v>
      </c>
      <c r="M380" s="3">
        <f>VLOOKUP(H380&amp;I380,inventory!O:S,3,0)</f>
        <v>8</v>
      </c>
      <c r="N380" s="3">
        <f>VLOOKUP(H380&amp;I380,inventory!O:S,4,0)</f>
        <v>-8</v>
      </c>
      <c r="O380" s="3">
        <f>VLOOKUP(H380&amp;I380,inventory!O:S,5,0)</f>
        <v>8</v>
      </c>
      <c r="P380" s="1">
        <f>N380+O380</f>
        <v>0</v>
      </c>
    </row>
    <row r="381" spans="1:16" hidden="1" x14ac:dyDescent="0.3">
      <c r="A381" s="5">
        <v>45631</v>
      </c>
      <c r="B381" s="5">
        <v>45674</v>
      </c>
      <c r="C381" s="1" t="s">
        <v>2180</v>
      </c>
      <c r="D381" s="1" t="s">
        <v>2104</v>
      </c>
      <c r="E381" s="1" t="s">
        <v>15</v>
      </c>
      <c r="F381" s="1">
        <v>0</v>
      </c>
      <c r="G381" s="1">
        <v>8</v>
      </c>
      <c r="H381" s="1" t="s">
        <v>20</v>
      </c>
      <c r="I381" s="1" t="s">
        <v>12</v>
      </c>
      <c r="J381" s="1" t="s">
        <v>2181</v>
      </c>
      <c r="K381" s="1">
        <f>IF(H381&amp;I381=H380&amp;I380,K380+G381-F381,G381)</f>
        <v>8</v>
      </c>
      <c r="L381" s="3">
        <f>VLOOKUP(H381&amp;I381,inventory!O:S,2,0)</f>
        <v>0</v>
      </c>
      <c r="M381" s="3">
        <f>VLOOKUP(H381&amp;I381,inventory!O:S,3,0)</f>
        <v>8</v>
      </c>
      <c r="N381" s="3">
        <f>VLOOKUP(H381&amp;I381,inventory!O:S,4,0)</f>
        <v>-8</v>
      </c>
      <c r="O381" s="3">
        <f>VLOOKUP(H381&amp;I381,inventory!O:S,5,0)</f>
        <v>8</v>
      </c>
      <c r="P381" s="1">
        <f>N381+O381</f>
        <v>0</v>
      </c>
    </row>
    <row r="382" spans="1:16" hidden="1" x14ac:dyDescent="0.3">
      <c r="A382" s="5">
        <v>45630</v>
      </c>
      <c r="B382" s="5">
        <v>45681</v>
      </c>
      <c r="C382" s="1" t="s">
        <v>2104</v>
      </c>
      <c r="D382" s="1">
        <v>240612</v>
      </c>
      <c r="E382" s="1" t="s">
        <v>2047</v>
      </c>
      <c r="F382" s="1">
        <v>8</v>
      </c>
      <c r="G382" s="1">
        <v>0</v>
      </c>
      <c r="H382" s="1" t="s">
        <v>20</v>
      </c>
      <c r="I382" s="1" t="s">
        <v>12</v>
      </c>
      <c r="K382" s="1">
        <f>IF(H382&amp;I382=H381&amp;I381,K381+G382-F382,G382)</f>
        <v>0</v>
      </c>
      <c r="L382" s="3">
        <f>VLOOKUP(H382&amp;I382,inventory!O:S,2,0)</f>
        <v>0</v>
      </c>
      <c r="M382" s="3">
        <f>VLOOKUP(H382&amp;I382,inventory!O:S,3,0)</f>
        <v>8</v>
      </c>
      <c r="N382" s="3">
        <f>VLOOKUP(H382&amp;I382,inventory!O:S,4,0)</f>
        <v>-8</v>
      </c>
      <c r="O382" s="3">
        <f>VLOOKUP(H382&amp;I382,inventory!O:S,5,0)</f>
        <v>8</v>
      </c>
      <c r="P382" s="1">
        <f>N382+O382</f>
        <v>0</v>
      </c>
    </row>
    <row r="383" spans="1:16" hidden="1" x14ac:dyDescent="0.3">
      <c r="G383" s="17">
        <v>0</v>
      </c>
      <c r="H383" s="17" t="s">
        <v>20</v>
      </c>
      <c r="I383" s="17" t="s">
        <v>1377</v>
      </c>
      <c r="K383" s="1">
        <f>IF(H383&amp;I383=H382&amp;I382,K382+G383-F383,G383)</f>
        <v>0</v>
      </c>
      <c r="L383" s="3">
        <f>VLOOKUP(H383&amp;I383,inventory!O:S,2,0)</f>
        <v>0</v>
      </c>
      <c r="M383" s="3">
        <f>VLOOKUP(H383&amp;I383,inventory!O:S,3,0)</f>
        <v>0</v>
      </c>
      <c r="N383" s="3">
        <f>VLOOKUP(H383&amp;I383,inventory!O:S,4,0)</f>
        <v>0</v>
      </c>
      <c r="O383" s="3">
        <f>VLOOKUP(H383&amp;I383,inventory!O:S,5,0)</f>
        <v>0</v>
      </c>
      <c r="P383" s="1">
        <f>N383+O383</f>
        <v>0</v>
      </c>
    </row>
    <row r="384" spans="1:16" hidden="1" x14ac:dyDescent="0.3">
      <c r="G384" s="17">
        <v>0</v>
      </c>
      <c r="H384" s="17" t="s">
        <v>526</v>
      </c>
      <c r="I384" s="17" t="s">
        <v>12</v>
      </c>
      <c r="K384" s="1">
        <f>IF(H384&amp;I384=H383&amp;I383,K383+G384-F384,G384)</f>
        <v>0</v>
      </c>
      <c r="L384" s="3">
        <f>VLOOKUP(H384&amp;I384,inventory!O:S,2,0)</f>
        <v>0</v>
      </c>
      <c r="M384" s="3">
        <f>VLOOKUP(H384&amp;I384,inventory!O:S,3,0)</f>
        <v>1</v>
      </c>
      <c r="N384" s="3">
        <f>VLOOKUP(H384&amp;I384,inventory!O:S,4,0)</f>
        <v>-1</v>
      </c>
      <c r="O384" s="3">
        <f>VLOOKUP(H384&amp;I384,inventory!O:S,5,0)</f>
        <v>1</v>
      </c>
      <c r="P384" s="1">
        <f>N384+O384</f>
        <v>0</v>
      </c>
    </row>
    <row r="385" spans="1:16" hidden="1" x14ac:dyDescent="0.3">
      <c r="A385" s="5">
        <v>45607</v>
      </c>
      <c r="B385" s="5">
        <v>45660</v>
      </c>
      <c r="C385" s="1" t="s">
        <v>1966</v>
      </c>
      <c r="D385" s="1" t="s">
        <v>1856</v>
      </c>
      <c r="E385" s="1" t="s">
        <v>15</v>
      </c>
      <c r="F385" s="1">
        <v>0</v>
      </c>
      <c r="G385" s="1">
        <v>1</v>
      </c>
      <c r="H385" s="1" t="s">
        <v>526</v>
      </c>
      <c r="I385" s="1" t="s">
        <v>12</v>
      </c>
      <c r="J385" s="1" t="s">
        <v>1967</v>
      </c>
      <c r="K385" s="1">
        <f>IF(H385&amp;I385=H384&amp;I384,K384+G385-F385,G385)</f>
        <v>1</v>
      </c>
      <c r="L385" s="3">
        <f>VLOOKUP(H385&amp;I385,inventory!O:S,2,0)</f>
        <v>0</v>
      </c>
      <c r="M385" s="3">
        <f>VLOOKUP(H385&amp;I385,inventory!O:S,3,0)</f>
        <v>1</v>
      </c>
      <c r="N385" s="3">
        <f>VLOOKUP(H385&amp;I385,inventory!O:S,4,0)</f>
        <v>-1</v>
      </c>
      <c r="O385" s="3">
        <f>VLOOKUP(H385&amp;I385,inventory!O:S,5,0)</f>
        <v>1</v>
      </c>
      <c r="P385" s="1">
        <f>N385+O385</f>
        <v>0</v>
      </c>
    </row>
    <row r="386" spans="1:16" hidden="1" x14ac:dyDescent="0.3">
      <c r="A386" s="5">
        <v>45622</v>
      </c>
      <c r="B386" s="5">
        <v>45667</v>
      </c>
      <c r="C386" s="1" t="s">
        <v>1853</v>
      </c>
      <c r="D386" s="1" t="s">
        <v>1854</v>
      </c>
      <c r="E386" s="1" t="s">
        <v>1855</v>
      </c>
      <c r="F386" s="1">
        <v>1</v>
      </c>
      <c r="G386" s="1">
        <v>0</v>
      </c>
      <c r="H386" s="1" t="s">
        <v>526</v>
      </c>
      <c r="I386" s="1" t="s">
        <v>12</v>
      </c>
      <c r="K386" s="1">
        <f>IF(H386&amp;I386=H385&amp;I385,K385+G386-F386,G386)</f>
        <v>0</v>
      </c>
      <c r="L386" s="3">
        <f>VLOOKUP(H386&amp;I386,inventory!O:S,2,0)</f>
        <v>0</v>
      </c>
      <c r="M386" s="3">
        <f>VLOOKUP(H386&amp;I386,inventory!O:S,3,0)</f>
        <v>1</v>
      </c>
      <c r="N386" s="3">
        <f>VLOOKUP(H386&amp;I386,inventory!O:S,4,0)</f>
        <v>-1</v>
      </c>
      <c r="O386" s="3">
        <f>VLOOKUP(H386&amp;I386,inventory!O:S,5,0)</f>
        <v>1</v>
      </c>
      <c r="P386" s="1">
        <f>N386+O386</f>
        <v>0</v>
      </c>
    </row>
    <row r="387" spans="1:16" hidden="1" x14ac:dyDescent="0.3">
      <c r="G387" s="17">
        <v>1</v>
      </c>
      <c r="H387" s="17" t="s">
        <v>249</v>
      </c>
      <c r="I387" s="17" t="s">
        <v>12</v>
      </c>
      <c r="K387" s="1">
        <f>IF(H387&amp;I387=H386&amp;I386,K386+G387-F387,G387)</f>
        <v>1</v>
      </c>
      <c r="L387" s="3">
        <f>VLOOKUP(H387&amp;I387,inventory!O:S,2,0)</f>
        <v>1</v>
      </c>
      <c r="M387" s="3">
        <f>VLOOKUP(H387&amp;I387,inventory!O:S,3,0)</f>
        <v>0</v>
      </c>
      <c r="N387" s="3">
        <f>VLOOKUP(H387&amp;I387,inventory!O:S,4,0)</f>
        <v>1</v>
      </c>
      <c r="O387" s="3">
        <f>VLOOKUP(H387&amp;I387,inventory!O:S,5,0)</f>
        <v>0</v>
      </c>
      <c r="P387" s="1">
        <f>N387+O387</f>
        <v>1</v>
      </c>
    </row>
    <row r="388" spans="1:16" hidden="1" x14ac:dyDescent="0.3">
      <c r="G388" s="17">
        <v>0</v>
      </c>
      <c r="H388" s="17" t="s">
        <v>249</v>
      </c>
      <c r="I388" s="17" t="s">
        <v>1376</v>
      </c>
      <c r="K388" s="1">
        <f>IF(H388&amp;I388=H387&amp;I387,K387+G388-F388,G388)</f>
        <v>0</v>
      </c>
      <c r="L388" s="3">
        <f>VLOOKUP(H388&amp;I388,inventory!O:S,2,0)</f>
        <v>0</v>
      </c>
      <c r="M388" s="3">
        <f>VLOOKUP(H388&amp;I388,inventory!O:S,3,0)</f>
        <v>0</v>
      </c>
      <c r="N388" s="3">
        <f>VLOOKUP(H388&amp;I388,inventory!O:S,4,0)</f>
        <v>0</v>
      </c>
      <c r="O388" s="3">
        <f>VLOOKUP(H388&amp;I388,inventory!O:S,5,0)</f>
        <v>0</v>
      </c>
      <c r="P388" s="1">
        <f>N388+O388</f>
        <v>0</v>
      </c>
    </row>
    <row r="389" spans="1:16" hidden="1" x14ac:dyDescent="0.3">
      <c r="G389" s="17">
        <v>0</v>
      </c>
      <c r="H389" s="17" t="s">
        <v>1673</v>
      </c>
      <c r="I389" s="17" t="s">
        <v>12</v>
      </c>
      <c r="K389" s="1">
        <f>IF(H389&amp;I389=H388&amp;I388,K388+G389-F389,G389)</f>
        <v>0</v>
      </c>
      <c r="L389" s="3">
        <f>VLOOKUP(H389&amp;I389,inventory!O:S,2,0)</f>
        <v>0</v>
      </c>
      <c r="M389" s="3">
        <f>VLOOKUP(H389&amp;I389,inventory!O:S,3,0)</f>
        <v>2</v>
      </c>
      <c r="N389" s="3">
        <f>VLOOKUP(H389&amp;I389,inventory!O:S,4,0)</f>
        <v>-2</v>
      </c>
      <c r="O389" s="3">
        <f>VLOOKUP(H389&amp;I389,inventory!O:S,5,0)</f>
        <v>2</v>
      </c>
      <c r="P389" s="1">
        <f>N389+O389</f>
        <v>0</v>
      </c>
    </row>
    <row r="390" spans="1:16" hidden="1" x14ac:dyDescent="0.3">
      <c r="A390" s="5">
        <v>45607</v>
      </c>
      <c r="B390" s="5">
        <v>45660</v>
      </c>
      <c r="C390" s="1" t="s">
        <v>1966</v>
      </c>
      <c r="D390" s="1" t="s">
        <v>1856</v>
      </c>
      <c r="E390" s="1" t="s">
        <v>15</v>
      </c>
      <c r="F390" s="1">
        <v>0</v>
      </c>
      <c r="G390" s="1">
        <v>2</v>
      </c>
      <c r="H390" s="1" t="s">
        <v>1673</v>
      </c>
      <c r="I390" s="1" t="s">
        <v>12</v>
      </c>
      <c r="J390" s="1" t="s">
        <v>1967</v>
      </c>
      <c r="K390" s="1">
        <f>IF(H390&amp;I390=H389&amp;I389,K389+G390-F390,G390)</f>
        <v>2</v>
      </c>
      <c r="L390" s="3">
        <f>VLOOKUP(H390&amp;I390,inventory!O:S,2,0)</f>
        <v>0</v>
      </c>
      <c r="M390" s="3">
        <f>VLOOKUP(H390&amp;I390,inventory!O:S,3,0)</f>
        <v>2</v>
      </c>
      <c r="N390" s="3">
        <f>VLOOKUP(H390&amp;I390,inventory!O:S,4,0)</f>
        <v>-2</v>
      </c>
      <c r="O390" s="3">
        <f>VLOOKUP(H390&amp;I390,inventory!O:S,5,0)</f>
        <v>2</v>
      </c>
      <c r="P390" s="1">
        <f>N390+O390</f>
        <v>0</v>
      </c>
    </row>
    <row r="391" spans="1:16" hidden="1" x14ac:dyDescent="0.3">
      <c r="A391" s="5">
        <v>45622</v>
      </c>
      <c r="B391" s="5">
        <v>45667</v>
      </c>
      <c r="C391" s="1" t="s">
        <v>1853</v>
      </c>
      <c r="D391" s="1" t="s">
        <v>1854</v>
      </c>
      <c r="E391" s="1" t="s">
        <v>1855</v>
      </c>
      <c r="F391" s="1">
        <v>2</v>
      </c>
      <c r="G391" s="1">
        <v>0</v>
      </c>
      <c r="H391" s="1" t="s">
        <v>1673</v>
      </c>
      <c r="I391" s="1" t="s">
        <v>12</v>
      </c>
      <c r="K391" s="1">
        <f>IF(H391&amp;I391=H390&amp;I390,K390+G391-F391,G391)</f>
        <v>0</v>
      </c>
      <c r="L391" s="3">
        <f>VLOOKUP(H391&amp;I391,inventory!O:S,2,0)</f>
        <v>0</v>
      </c>
      <c r="M391" s="3">
        <f>VLOOKUP(H391&amp;I391,inventory!O:S,3,0)</f>
        <v>2</v>
      </c>
      <c r="N391" s="3">
        <f>VLOOKUP(H391&amp;I391,inventory!O:S,4,0)</f>
        <v>-2</v>
      </c>
      <c r="O391" s="3">
        <f>VLOOKUP(H391&amp;I391,inventory!O:S,5,0)</f>
        <v>2</v>
      </c>
      <c r="P391" s="1">
        <f>N391+O391</f>
        <v>0</v>
      </c>
    </row>
    <row r="392" spans="1:16" hidden="1" x14ac:dyDescent="0.3">
      <c r="G392" s="17">
        <v>0</v>
      </c>
      <c r="H392" s="17" t="s">
        <v>527</v>
      </c>
      <c r="I392" s="17" t="s">
        <v>12</v>
      </c>
      <c r="K392" s="1">
        <f>IF(H392&amp;I392=H391&amp;I391,K391+G392-F392,G392)</f>
        <v>0</v>
      </c>
      <c r="L392" s="3">
        <f>VLOOKUP(H392&amp;I392,inventory!O:S,2,0)</f>
        <v>0</v>
      </c>
      <c r="M392" s="3">
        <f>VLOOKUP(H392&amp;I392,inventory!O:S,3,0)</f>
        <v>0</v>
      </c>
      <c r="N392" s="3">
        <f>VLOOKUP(H392&amp;I392,inventory!O:S,4,0)</f>
        <v>0</v>
      </c>
      <c r="O392" s="3">
        <f>VLOOKUP(H392&amp;I392,inventory!O:S,5,0)</f>
        <v>0</v>
      </c>
      <c r="P392" s="1">
        <f>N392+O392</f>
        <v>0</v>
      </c>
    </row>
    <row r="393" spans="1:16" hidden="1" x14ac:dyDescent="0.3">
      <c r="G393" s="17">
        <v>0</v>
      </c>
      <c r="H393" s="17" t="s">
        <v>1810</v>
      </c>
      <c r="I393" s="17" t="s">
        <v>12</v>
      </c>
      <c r="K393" s="1">
        <f>IF(H393&amp;I393=H392&amp;I392,K392+G393-F393,G393)</f>
        <v>0</v>
      </c>
      <c r="L393" s="3">
        <f>VLOOKUP(H393&amp;I393,inventory!O:S,2,0)</f>
        <v>0</v>
      </c>
      <c r="M393" s="3">
        <f>VLOOKUP(H393&amp;I393,inventory!O:S,3,0)</f>
        <v>0</v>
      </c>
      <c r="N393" s="3">
        <f>VLOOKUP(H393&amp;I393,inventory!O:S,4,0)</f>
        <v>0</v>
      </c>
      <c r="O393" s="3">
        <f>VLOOKUP(H393&amp;I393,inventory!O:S,5,0)</f>
        <v>0</v>
      </c>
      <c r="P393" s="1">
        <f>N393+O393</f>
        <v>0</v>
      </c>
    </row>
    <row r="394" spans="1:16" hidden="1" x14ac:dyDescent="0.3">
      <c r="G394" s="17">
        <v>0</v>
      </c>
      <c r="H394" s="17" t="s">
        <v>1834</v>
      </c>
      <c r="I394" s="17" t="s">
        <v>12</v>
      </c>
      <c r="K394" s="1">
        <f>IF(H394&amp;I394=H393&amp;I393,K393+G394-F394,G394)</f>
        <v>0</v>
      </c>
      <c r="L394" s="3">
        <f>VLOOKUP(H394&amp;I394,inventory!O:S,2,0)</f>
        <v>0</v>
      </c>
      <c r="M394" s="3">
        <f>VLOOKUP(H394&amp;I394,inventory!O:S,3,0)</f>
        <v>0</v>
      </c>
      <c r="N394" s="3">
        <f>VLOOKUP(H394&amp;I394,inventory!O:S,4,0)</f>
        <v>0</v>
      </c>
      <c r="O394" s="3">
        <f>VLOOKUP(H394&amp;I394,inventory!O:S,5,0)</f>
        <v>0</v>
      </c>
      <c r="P394" s="1">
        <f>N394+O394</f>
        <v>0</v>
      </c>
    </row>
    <row r="395" spans="1:16" hidden="1" x14ac:dyDescent="0.3">
      <c r="G395" s="17">
        <v>0</v>
      </c>
      <c r="H395" s="17" t="s">
        <v>1346</v>
      </c>
      <c r="I395" s="17" t="s">
        <v>12</v>
      </c>
      <c r="K395" s="1">
        <f>IF(H395&amp;I395=H394&amp;I394,K394+G395-F395,G395)</f>
        <v>0</v>
      </c>
      <c r="L395" s="3">
        <f>VLOOKUP(H395&amp;I395,inventory!O:S,2,0)</f>
        <v>0</v>
      </c>
      <c r="M395" s="3">
        <f>VLOOKUP(H395&amp;I395,inventory!O:S,3,0)</f>
        <v>0</v>
      </c>
      <c r="N395" s="3">
        <f>VLOOKUP(H395&amp;I395,inventory!O:S,4,0)</f>
        <v>0</v>
      </c>
      <c r="O395" s="3">
        <f>VLOOKUP(H395&amp;I395,inventory!O:S,5,0)</f>
        <v>0</v>
      </c>
      <c r="P395" s="1">
        <f>N395+O395</f>
        <v>0</v>
      </c>
    </row>
    <row r="396" spans="1:16" hidden="1" x14ac:dyDescent="0.3">
      <c r="G396" s="17">
        <v>0</v>
      </c>
      <c r="H396" s="17" t="s">
        <v>1811</v>
      </c>
      <c r="I396" s="17" t="s">
        <v>12</v>
      </c>
      <c r="K396" s="1">
        <f>IF(H396&amp;I396=H395&amp;I395,K395+G396-F396,G396)</f>
        <v>0</v>
      </c>
      <c r="L396" s="3">
        <f>VLOOKUP(H396&amp;I396,inventory!O:S,2,0)</f>
        <v>0</v>
      </c>
      <c r="M396" s="3">
        <f>VLOOKUP(H396&amp;I396,inventory!O:S,3,0)</f>
        <v>0</v>
      </c>
      <c r="N396" s="3">
        <f>VLOOKUP(H396&amp;I396,inventory!O:S,4,0)</f>
        <v>0</v>
      </c>
      <c r="O396" s="3">
        <f>VLOOKUP(H396&amp;I396,inventory!O:S,5,0)</f>
        <v>0</v>
      </c>
      <c r="P396" s="1">
        <f>N396+O396</f>
        <v>0</v>
      </c>
    </row>
    <row r="397" spans="1:16" hidden="1" x14ac:dyDescent="0.3">
      <c r="G397" s="17">
        <v>0</v>
      </c>
      <c r="H397" s="17" t="s">
        <v>1835</v>
      </c>
      <c r="I397" s="17" t="s">
        <v>12</v>
      </c>
      <c r="K397" s="1">
        <f>IF(H397&amp;I397=H396&amp;I396,K396+G397-F397,G397)</f>
        <v>0</v>
      </c>
      <c r="L397" s="3">
        <f>VLOOKUP(H397&amp;I397,inventory!O:S,2,0)</f>
        <v>0</v>
      </c>
      <c r="M397" s="3">
        <f>VLOOKUP(H397&amp;I397,inventory!O:S,3,0)</f>
        <v>0</v>
      </c>
      <c r="N397" s="3">
        <f>VLOOKUP(H397&amp;I397,inventory!O:S,4,0)</f>
        <v>0</v>
      </c>
      <c r="O397" s="3">
        <f>VLOOKUP(H397&amp;I397,inventory!O:S,5,0)</f>
        <v>0</v>
      </c>
      <c r="P397" s="1">
        <f>N397+O397</f>
        <v>0</v>
      </c>
    </row>
    <row r="398" spans="1:16" hidden="1" x14ac:dyDescent="0.3">
      <c r="G398" s="17">
        <v>0</v>
      </c>
      <c r="H398" s="17" t="s">
        <v>1836</v>
      </c>
      <c r="I398" s="17" t="s">
        <v>12</v>
      </c>
      <c r="K398" s="1">
        <f>IF(H398&amp;I398=H397&amp;I397,K397+G398-F398,G398)</f>
        <v>0</v>
      </c>
      <c r="L398" s="3">
        <f>VLOOKUP(H398&amp;I398,inventory!O:S,2,0)</f>
        <v>0</v>
      </c>
      <c r="M398" s="3">
        <f>VLOOKUP(H398&amp;I398,inventory!O:S,3,0)</f>
        <v>1</v>
      </c>
      <c r="N398" s="3">
        <f>VLOOKUP(H398&amp;I398,inventory!O:S,4,0)</f>
        <v>-1</v>
      </c>
      <c r="O398" s="3">
        <f>VLOOKUP(H398&amp;I398,inventory!O:S,5,0)</f>
        <v>1</v>
      </c>
      <c r="P398" s="1">
        <f>N398+O398</f>
        <v>0</v>
      </c>
    </row>
    <row r="399" spans="1:16" hidden="1" x14ac:dyDescent="0.3">
      <c r="A399" s="5">
        <v>45607</v>
      </c>
      <c r="B399" s="5">
        <v>45660</v>
      </c>
      <c r="C399" s="1" t="s">
        <v>1966</v>
      </c>
      <c r="D399" s="1" t="s">
        <v>1856</v>
      </c>
      <c r="E399" s="1" t="s">
        <v>15</v>
      </c>
      <c r="F399" s="1">
        <v>0</v>
      </c>
      <c r="G399" s="1">
        <v>1</v>
      </c>
      <c r="H399" s="1" t="s">
        <v>1836</v>
      </c>
      <c r="I399" s="1" t="s">
        <v>12</v>
      </c>
      <c r="J399" s="1" t="s">
        <v>1967</v>
      </c>
      <c r="K399" s="1">
        <f>IF(H399&amp;I399=H398&amp;I398,K398+G399-F399,G399)</f>
        <v>1</v>
      </c>
      <c r="L399" s="3">
        <f>VLOOKUP(H399&amp;I399,inventory!O:S,2,0)</f>
        <v>0</v>
      </c>
      <c r="M399" s="3">
        <f>VLOOKUP(H399&amp;I399,inventory!O:S,3,0)</f>
        <v>1</v>
      </c>
      <c r="N399" s="3">
        <f>VLOOKUP(H399&amp;I399,inventory!O:S,4,0)</f>
        <v>-1</v>
      </c>
      <c r="O399" s="3">
        <f>VLOOKUP(H399&amp;I399,inventory!O:S,5,0)</f>
        <v>1</v>
      </c>
      <c r="P399" s="1">
        <f>N399+O399</f>
        <v>0</v>
      </c>
    </row>
    <row r="400" spans="1:16" hidden="1" x14ac:dyDescent="0.3">
      <c r="A400" s="5">
        <v>45622</v>
      </c>
      <c r="B400" s="5">
        <v>45667</v>
      </c>
      <c r="C400" s="1" t="s">
        <v>1853</v>
      </c>
      <c r="D400" s="1" t="s">
        <v>1854</v>
      </c>
      <c r="E400" s="1" t="s">
        <v>1855</v>
      </c>
      <c r="F400" s="1">
        <v>1</v>
      </c>
      <c r="G400" s="1">
        <v>0</v>
      </c>
      <c r="H400" s="1" t="s">
        <v>1836</v>
      </c>
      <c r="I400" s="1" t="s">
        <v>12</v>
      </c>
      <c r="K400" s="1">
        <f>IF(H400&amp;I400=H399&amp;I399,K399+G400-F400,G400)</f>
        <v>0</v>
      </c>
      <c r="L400" s="3">
        <f>VLOOKUP(H400&amp;I400,inventory!O:S,2,0)</f>
        <v>0</v>
      </c>
      <c r="M400" s="3">
        <f>VLOOKUP(H400&amp;I400,inventory!O:S,3,0)</f>
        <v>1</v>
      </c>
      <c r="N400" s="3">
        <f>VLOOKUP(H400&amp;I400,inventory!O:S,4,0)</f>
        <v>-1</v>
      </c>
      <c r="O400" s="3">
        <f>VLOOKUP(H400&amp;I400,inventory!O:S,5,0)</f>
        <v>1</v>
      </c>
      <c r="P400" s="1">
        <f>N400+O400</f>
        <v>0</v>
      </c>
    </row>
    <row r="401" spans="1:16" hidden="1" x14ac:dyDescent="0.3">
      <c r="G401" s="17">
        <v>0</v>
      </c>
      <c r="H401" s="17" t="s">
        <v>21</v>
      </c>
      <c r="I401" s="17" t="s">
        <v>1565</v>
      </c>
      <c r="K401" s="1">
        <f>IF(H401&amp;I401=H400&amp;I400,K400+G401-F401,G401)</f>
        <v>0</v>
      </c>
      <c r="L401" s="3">
        <f>VLOOKUP(H401&amp;I401,inventory!O:S,2,0)</f>
        <v>0</v>
      </c>
      <c r="M401" s="3">
        <f>VLOOKUP(H401&amp;I401,inventory!O:S,3,0)</f>
        <v>0</v>
      </c>
      <c r="N401" s="3">
        <f>VLOOKUP(H401&amp;I401,inventory!O:S,4,0)</f>
        <v>0</v>
      </c>
      <c r="O401" s="3">
        <f>VLOOKUP(H401&amp;I401,inventory!O:S,5,0)</f>
        <v>0</v>
      </c>
      <c r="P401" s="1">
        <f>N401+O401</f>
        <v>0</v>
      </c>
    </row>
    <row r="402" spans="1:16" hidden="1" x14ac:dyDescent="0.3">
      <c r="G402" s="17">
        <v>4</v>
      </c>
      <c r="H402" s="17" t="s">
        <v>21</v>
      </c>
      <c r="I402" s="17" t="s">
        <v>12</v>
      </c>
      <c r="K402" s="1">
        <f>IF(H402&amp;I402=H401&amp;I401,K401+G402-F402,G402)</f>
        <v>4</v>
      </c>
      <c r="L402" s="3">
        <f>VLOOKUP(H402&amp;I402,inventory!O:S,2,0)</f>
        <v>4</v>
      </c>
      <c r="M402" s="3">
        <f>VLOOKUP(H402&amp;I402,inventory!O:S,3,0)</f>
        <v>0</v>
      </c>
      <c r="N402" s="3">
        <f>VLOOKUP(H402&amp;I402,inventory!O:S,4,0)</f>
        <v>4</v>
      </c>
      <c r="O402" s="3">
        <f>VLOOKUP(H402&amp;I402,inventory!O:S,5,0)</f>
        <v>0</v>
      </c>
      <c r="P402" s="1">
        <f>N402+O402</f>
        <v>4</v>
      </c>
    </row>
    <row r="403" spans="1:16" hidden="1" x14ac:dyDescent="0.3">
      <c r="G403" s="17">
        <v>0</v>
      </c>
      <c r="H403" s="17" t="s">
        <v>21</v>
      </c>
      <c r="I403" s="17" t="s">
        <v>1377</v>
      </c>
      <c r="K403" s="1">
        <f>IF(H403&amp;I403=H402&amp;I402,K402+G403-F403,G403)</f>
        <v>0</v>
      </c>
      <c r="L403" s="3">
        <f>VLOOKUP(H403&amp;I403,inventory!O:S,2,0)</f>
        <v>0</v>
      </c>
      <c r="M403" s="3">
        <f>VLOOKUP(H403&amp;I403,inventory!O:S,3,0)</f>
        <v>28</v>
      </c>
      <c r="N403" s="3">
        <f>VLOOKUP(H403&amp;I403,inventory!O:S,4,0)</f>
        <v>-28</v>
      </c>
      <c r="O403" s="3">
        <f>VLOOKUP(H403&amp;I403,inventory!O:S,5,0)</f>
        <v>28</v>
      </c>
      <c r="P403" s="1">
        <f>N403+O403</f>
        <v>0</v>
      </c>
    </row>
    <row r="404" spans="1:16" hidden="1" x14ac:dyDescent="0.3">
      <c r="A404" s="5">
        <v>45454</v>
      </c>
      <c r="B404" s="5">
        <v>45664</v>
      </c>
      <c r="C404" s="1" t="s">
        <v>1729</v>
      </c>
      <c r="D404" s="1" t="s">
        <v>1660</v>
      </c>
      <c r="E404" s="1" t="s">
        <v>15</v>
      </c>
      <c r="F404" s="1">
        <v>0</v>
      </c>
      <c r="G404" s="1">
        <v>10</v>
      </c>
      <c r="H404" s="1" t="s">
        <v>21</v>
      </c>
      <c r="I404" s="1" t="s">
        <v>1377</v>
      </c>
      <c r="J404" s="1" t="s">
        <v>1876</v>
      </c>
      <c r="K404" s="1">
        <f>IF(H404&amp;I404=H403&amp;I403,K403+G404-F404,G404)</f>
        <v>10</v>
      </c>
      <c r="L404" s="3">
        <f>VLOOKUP(H404&amp;I404,inventory!O:S,2,0)</f>
        <v>0</v>
      </c>
      <c r="M404" s="3">
        <f>VLOOKUP(H404&amp;I404,inventory!O:S,3,0)</f>
        <v>28</v>
      </c>
      <c r="N404" s="3">
        <f>VLOOKUP(H404&amp;I404,inventory!O:S,4,0)</f>
        <v>-28</v>
      </c>
      <c r="O404" s="3">
        <f>VLOOKUP(H404&amp;I404,inventory!O:S,5,0)</f>
        <v>28</v>
      </c>
      <c r="P404" s="1">
        <f>N404+O404</f>
        <v>0</v>
      </c>
    </row>
    <row r="405" spans="1:16" hidden="1" x14ac:dyDescent="0.3">
      <c r="A405" s="5">
        <v>45453</v>
      </c>
      <c r="B405" s="5">
        <v>45688</v>
      </c>
      <c r="C405" s="1" t="s">
        <v>1661</v>
      </c>
      <c r="D405" s="1" t="s">
        <v>1658</v>
      </c>
      <c r="E405" s="1" t="s">
        <v>1659</v>
      </c>
      <c r="F405" s="1">
        <v>10</v>
      </c>
      <c r="G405" s="1">
        <v>0</v>
      </c>
      <c r="H405" s="1" t="s">
        <v>21</v>
      </c>
      <c r="I405" s="1" t="s">
        <v>1377</v>
      </c>
      <c r="K405" s="1">
        <f>IF(H405&amp;I405=H404&amp;I404,K404+G405-F405,G405)</f>
        <v>0</v>
      </c>
      <c r="L405" s="3">
        <f>VLOOKUP(H405&amp;I405,inventory!O:S,2,0)</f>
        <v>0</v>
      </c>
      <c r="M405" s="3">
        <f>VLOOKUP(H405&amp;I405,inventory!O:S,3,0)</f>
        <v>28</v>
      </c>
      <c r="N405" s="3">
        <f>VLOOKUP(H405&amp;I405,inventory!O:S,4,0)</f>
        <v>-28</v>
      </c>
      <c r="O405" s="3">
        <f>VLOOKUP(H405&amp;I405,inventory!O:S,5,0)</f>
        <v>28</v>
      </c>
      <c r="P405" s="1">
        <f>N405+O405</f>
        <v>0</v>
      </c>
    </row>
    <row r="406" spans="1:16" hidden="1" x14ac:dyDescent="0.3">
      <c r="A406" s="5">
        <v>45454</v>
      </c>
      <c r="B406" s="5">
        <v>45695</v>
      </c>
      <c r="C406" s="1" t="s">
        <v>1725</v>
      </c>
      <c r="D406" s="1" t="s">
        <v>1662</v>
      </c>
      <c r="E406" s="1" t="s">
        <v>15</v>
      </c>
      <c r="F406" s="1">
        <v>0</v>
      </c>
      <c r="G406" s="1">
        <v>10</v>
      </c>
      <c r="H406" s="1" t="s">
        <v>21</v>
      </c>
      <c r="I406" s="1" t="s">
        <v>1377</v>
      </c>
      <c r="J406" s="1" t="s">
        <v>1726</v>
      </c>
      <c r="K406" s="1">
        <f>IF(H406&amp;I406=H405&amp;I405,K405+G406-F406,G406)</f>
        <v>10</v>
      </c>
      <c r="L406" s="3">
        <f>VLOOKUP(H406&amp;I406,inventory!O:S,2,0)</f>
        <v>0</v>
      </c>
      <c r="M406" s="3">
        <f>VLOOKUP(H406&amp;I406,inventory!O:S,3,0)</f>
        <v>28</v>
      </c>
      <c r="N406" s="3">
        <f>VLOOKUP(H406&amp;I406,inventory!O:S,4,0)</f>
        <v>-28</v>
      </c>
      <c r="O406" s="3">
        <f>VLOOKUP(H406&amp;I406,inventory!O:S,5,0)</f>
        <v>28</v>
      </c>
      <c r="P406" s="1">
        <f>N406+O406</f>
        <v>0</v>
      </c>
    </row>
    <row r="407" spans="1:16" hidden="1" x14ac:dyDescent="0.3">
      <c r="A407" s="5">
        <v>45453</v>
      </c>
      <c r="B407" s="5">
        <v>45716</v>
      </c>
      <c r="C407" s="1" t="s">
        <v>1662</v>
      </c>
      <c r="D407" s="1" t="s">
        <v>1658</v>
      </c>
      <c r="E407" s="1" t="s">
        <v>1659</v>
      </c>
      <c r="F407" s="1">
        <v>10</v>
      </c>
      <c r="G407" s="1">
        <v>0</v>
      </c>
      <c r="H407" s="1" t="s">
        <v>21</v>
      </c>
      <c r="I407" s="1" t="s">
        <v>1377</v>
      </c>
      <c r="K407" s="1">
        <f>IF(H407&amp;I407=H406&amp;I406,K406+G407-F407,G407)</f>
        <v>0</v>
      </c>
      <c r="L407" s="3">
        <f>VLOOKUP(H407&amp;I407,inventory!O:S,2,0)</f>
        <v>0</v>
      </c>
      <c r="M407" s="3">
        <f>VLOOKUP(H407&amp;I407,inventory!O:S,3,0)</f>
        <v>28</v>
      </c>
      <c r="N407" s="3">
        <f>VLOOKUP(H407&amp;I407,inventory!O:S,4,0)</f>
        <v>-28</v>
      </c>
      <c r="O407" s="3">
        <f>VLOOKUP(H407&amp;I407,inventory!O:S,5,0)</f>
        <v>28</v>
      </c>
      <c r="P407" s="1">
        <f>N407+O407</f>
        <v>0</v>
      </c>
    </row>
    <row r="408" spans="1:16" hidden="1" x14ac:dyDescent="0.3">
      <c r="A408" s="5">
        <v>45454</v>
      </c>
      <c r="B408" s="5">
        <v>45723</v>
      </c>
      <c r="C408" s="1" t="s">
        <v>1727</v>
      </c>
      <c r="D408" s="1" t="s">
        <v>1661</v>
      </c>
      <c r="E408" s="1" t="s">
        <v>15</v>
      </c>
      <c r="F408" s="1">
        <v>0</v>
      </c>
      <c r="G408" s="1">
        <v>8</v>
      </c>
      <c r="H408" s="1" t="s">
        <v>21</v>
      </c>
      <c r="I408" s="1" t="s">
        <v>1377</v>
      </c>
      <c r="J408" s="1" t="s">
        <v>1728</v>
      </c>
      <c r="K408" s="1">
        <f>IF(H408&amp;I408=H407&amp;I407,K407+G408-F408,G408)</f>
        <v>8</v>
      </c>
      <c r="L408" s="3">
        <f>VLOOKUP(H408&amp;I408,inventory!O:S,2,0)</f>
        <v>0</v>
      </c>
      <c r="M408" s="3">
        <f>VLOOKUP(H408&amp;I408,inventory!O:S,3,0)</f>
        <v>28</v>
      </c>
      <c r="N408" s="3">
        <f>VLOOKUP(H408&amp;I408,inventory!O:S,4,0)</f>
        <v>-28</v>
      </c>
      <c r="O408" s="3">
        <f>VLOOKUP(H408&amp;I408,inventory!O:S,5,0)</f>
        <v>28</v>
      </c>
      <c r="P408" s="1">
        <f>N408+O408</f>
        <v>0</v>
      </c>
    </row>
    <row r="409" spans="1:16" hidden="1" x14ac:dyDescent="0.3">
      <c r="A409" s="5">
        <v>45524</v>
      </c>
      <c r="B409" s="5">
        <v>45747</v>
      </c>
      <c r="C409" s="1" t="s">
        <v>1748</v>
      </c>
      <c r="D409" s="1" t="s">
        <v>1658</v>
      </c>
      <c r="E409" s="1" t="s">
        <v>1659</v>
      </c>
      <c r="F409" s="1">
        <v>8</v>
      </c>
      <c r="G409" s="1">
        <v>0</v>
      </c>
      <c r="H409" s="1" t="s">
        <v>21</v>
      </c>
      <c r="I409" s="1" t="s">
        <v>1377</v>
      </c>
      <c r="K409" s="1">
        <f>IF(H409&amp;I409=H408&amp;I408,K408+G409-F409,G409)</f>
        <v>0</v>
      </c>
      <c r="L409" s="3">
        <f>VLOOKUP(H409&amp;I409,inventory!O:S,2,0)</f>
        <v>0</v>
      </c>
      <c r="M409" s="3">
        <f>VLOOKUP(H409&amp;I409,inventory!O:S,3,0)</f>
        <v>28</v>
      </c>
      <c r="N409" s="3">
        <f>VLOOKUP(H409&amp;I409,inventory!O:S,4,0)</f>
        <v>-28</v>
      </c>
      <c r="O409" s="3">
        <f>VLOOKUP(H409&amp;I409,inventory!O:S,5,0)</f>
        <v>28</v>
      </c>
      <c r="P409" s="1">
        <f>N409+O409</f>
        <v>0</v>
      </c>
    </row>
    <row r="410" spans="1:16" hidden="1" x14ac:dyDescent="0.3">
      <c r="G410" s="17">
        <v>0</v>
      </c>
      <c r="H410" s="17" t="s">
        <v>452</v>
      </c>
      <c r="I410" s="17" t="s">
        <v>1380</v>
      </c>
      <c r="K410" s="1">
        <f>IF(H410&amp;I410=H409&amp;I409,K409+G410-F410,G410)</f>
        <v>0</v>
      </c>
      <c r="L410" s="3">
        <f>VLOOKUP(H410&amp;I410,inventory!O:S,2,0)</f>
        <v>0</v>
      </c>
      <c r="M410" s="3">
        <f>VLOOKUP(H410&amp;I410,inventory!O:S,3,0)</f>
        <v>0</v>
      </c>
      <c r="N410" s="3">
        <f>VLOOKUP(H410&amp;I410,inventory!O:S,4,0)</f>
        <v>0</v>
      </c>
      <c r="O410" s="3">
        <f>VLOOKUP(H410&amp;I410,inventory!O:S,5,0)</f>
        <v>0</v>
      </c>
      <c r="P410" s="1">
        <f>N410+O410</f>
        <v>0</v>
      </c>
    </row>
    <row r="411" spans="1:16" hidden="1" x14ac:dyDescent="0.3">
      <c r="G411" s="17">
        <v>0</v>
      </c>
      <c r="H411" s="17" t="s">
        <v>452</v>
      </c>
      <c r="I411" s="17" t="s">
        <v>1646</v>
      </c>
      <c r="K411" s="1">
        <f>IF(H411&amp;I411=H410&amp;I410,K410+G411-F411,G411)</f>
        <v>0</v>
      </c>
      <c r="L411" s="3">
        <f>VLOOKUP(H411&amp;I411,inventory!O:S,2,0)</f>
        <v>0</v>
      </c>
      <c r="M411" s="3">
        <f>VLOOKUP(H411&amp;I411,inventory!O:S,3,0)</f>
        <v>0</v>
      </c>
      <c r="N411" s="3">
        <f>VLOOKUP(H411&amp;I411,inventory!O:S,4,0)</f>
        <v>0</v>
      </c>
      <c r="O411" s="3">
        <f>VLOOKUP(H411&amp;I411,inventory!O:S,5,0)</f>
        <v>0</v>
      </c>
      <c r="P411" s="1">
        <f>N411+O411</f>
        <v>0</v>
      </c>
    </row>
    <row r="412" spans="1:16" hidden="1" x14ac:dyDescent="0.3">
      <c r="G412" s="17">
        <v>0</v>
      </c>
      <c r="H412" s="17" t="s">
        <v>452</v>
      </c>
      <c r="I412" s="17" t="s">
        <v>12</v>
      </c>
      <c r="K412" s="1">
        <f>IF(H412&amp;I412=H411&amp;I411,K411+G412-F412,G412)</f>
        <v>0</v>
      </c>
      <c r="L412" s="3">
        <f>VLOOKUP(H412&amp;I412,inventory!O:S,2,0)</f>
        <v>0</v>
      </c>
      <c r="M412" s="3">
        <f>VLOOKUP(H412&amp;I412,inventory!O:S,3,0)</f>
        <v>0</v>
      </c>
      <c r="N412" s="3">
        <f>VLOOKUP(H412&amp;I412,inventory!O:S,4,0)</f>
        <v>0</v>
      </c>
      <c r="O412" s="3">
        <f>VLOOKUP(H412&amp;I412,inventory!O:S,5,0)</f>
        <v>0</v>
      </c>
      <c r="P412" s="1">
        <f>N412+O412</f>
        <v>0</v>
      </c>
    </row>
    <row r="413" spans="1:16" hidden="1" x14ac:dyDescent="0.3">
      <c r="G413" s="17">
        <v>0</v>
      </c>
      <c r="H413" s="17" t="s">
        <v>452</v>
      </c>
      <c r="I413" s="17" t="s">
        <v>1720</v>
      </c>
      <c r="K413" s="1">
        <f>IF(H413&amp;I413=H412&amp;I412,K412+G413-F413,G413)</f>
        <v>0</v>
      </c>
      <c r="L413" s="3">
        <f>VLOOKUP(H413&amp;I413,inventory!O:S,2,0)</f>
        <v>0</v>
      </c>
      <c r="M413" s="3">
        <f>VLOOKUP(H413&amp;I413,inventory!O:S,3,0)</f>
        <v>0</v>
      </c>
      <c r="N413" s="3">
        <f>VLOOKUP(H413&amp;I413,inventory!O:S,4,0)</f>
        <v>0</v>
      </c>
      <c r="O413" s="3">
        <f>VLOOKUP(H413&amp;I413,inventory!O:S,5,0)</f>
        <v>0</v>
      </c>
      <c r="P413" s="1">
        <f>N413+O413</f>
        <v>0</v>
      </c>
    </row>
    <row r="414" spans="1:16" hidden="1" x14ac:dyDescent="0.3">
      <c r="G414" s="17">
        <v>0</v>
      </c>
      <c r="H414" s="17" t="s">
        <v>1812</v>
      </c>
      <c r="I414" s="17" t="s">
        <v>12</v>
      </c>
      <c r="K414" s="1">
        <f>IF(H414&amp;I414=H413&amp;I413,K413+G414-F414,G414)</f>
        <v>0</v>
      </c>
      <c r="L414" s="3">
        <f>VLOOKUP(H414&amp;I414,inventory!O:S,2,0)</f>
        <v>0</v>
      </c>
      <c r="M414" s="3">
        <f>VLOOKUP(H414&amp;I414,inventory!O:S,3,0)</f>
        <v>0</v>
      </c>
      <c r="N414" s="3">
        <f>VLOOKUP(H414&amp;I414,inventory!O:S,4,0)</f>
        <v>0</v>
      </c>
      <c r="O414" s="3">
        <f>VLOOKUP(H414&amp;I414,inventory!O:S,5,0)</f>
        <v>0</v>
      </c>
      <c r="P414" s="1">
        <f>N414+O414</f>
        <v>0</v>
      </c>
    </row>
    <row r="415" spans="1:16" hidden="1" x14ac:dyDescent="0.3">
      <c r="G415" s="17">
        <v>0</v>
      </c>
      <c r="H415" s="17" t="s">
        <v>250</v>
      </c>
      <c r="I415" s="17" t="s">
        <v>1380</v>
      </c>
      <c r="K415" s="1">
        <f>IF(H415&amp;I415=H414&amp;I414,K414+G415-F415,G415)</f>
        <v>0</v>
      </c>
      <c r="L415" s="3">
        <f>VLOOKUP(H415&amp;I415,inventory!O:S,2,0)</f>
        <v>0</v>
      </c>
      <c r="M415" s="3">
        <f>VLOOKUP(H415&amp;I415,inventory!O:S,3,0)</f>
        <v>0</v>
      </c>
      <c r="N415" s="3">
        <f>VLOOKUP(H415&amp;I415,inventory!O:S,4,0)</f>
        <v>0</v>
      </c>
      <c r="O415" s="3">
        <f>VLOOKUP(H415&amp;I415,inventory!O:S,5,0)</f>
        <v>0</v>
      </c>
      <c r="P415" s="1">
        <f>N415+O415</f>
        <v>0</v>
      </c>
    </row>
    <row r="416" spans="1:16" hidden="1" x14ac:dyDescent="0.3">
      <c r="G416" s="17">
        <v>0</v>
      </c>
      <c r="H416" s="17" t="s">
        <v>250</v>
      </c>
      <c r="I416" s="17" t="s">
        <v>1646</v>
      </c>
      <c r="K416" s="1">
        <f>IF(H416&amp;I416=H415&amp;I415,K415+G416-F416,G416)</f>
        <v>0</v>
      </c>
      <c r="L416" s="3">
        <f>VLOOKUP(H416&amp;I416,inventory!O:S,2,0)</f>
        <v>0</v>
      </c>
      <c r="M416" s="3">
        <f>VLOOKUP(H416&amp;I416,inventory!O:S,3,0)</f>
        <v>0</v>
      </c>
      <c r="N416" s="3">
        <f>VLOOKUP(H416&amp;I416,inventory!O:S,4,0)</f>
        <v>0</v>
      </c>
      <c r="O416" s="3">
        <f>VLOOKUP(H416&amp;I416,inventory!O:S,5,0)</f>
        <v>0</v>
      </c>
      <c r="P416" s="1">
        <f>N416+O416</f>
        <v>0</v>
      </c>
    </row>
    <row r="417" spans="1:16" hidden="1" x14ac:dyDescent="0.3">
      <c r="G417" s="17">
        <v>3</v>
      </c>
      <c r="H417" s="17" t="s">
        <v>250</v>
      </c>
      <c r="I417" s="17" t="s">
        <v>12</v>
      </c>
      <c r="K417" s="1">
        <f>IF(H417&amp;I417=H416&amp;I416,K416+G417-F417,G417)</f>
        <v>3</v>
      </c>
      <c r="L417" s="3">
        <f>VLOOKUP(H417&amp;I417,inventory!O:S,2,0)</f>
        <v>3</v>
      </c>
      <c r="M417" s="3">
        <f>VLOOKUP(H417&amp;I417,inventory!O:S,3,0)</f>
        <v>0</v>
      </c>
      <c r="N417" s="3">
        <f>VLOOKUP(H417&amp;I417,inventory!O:S,4,0)</f>
        <v>3</v>
      </c>
      <c r="O417" s="3">
        <f>VLOOKUP(H417&amp;I417,inventory!O:S,5,0)</f>
        <v>0</v>
      </c>
      <c r="P417" s="1">
        <f>N417+O417</f>
        <v>3</v>
      </c>
    </row>
    <row r="418" spans="1:16" hidden="1" x14ac:dyDescent="0.3">
      <c r="G418" s="17">
        <v>0</v>
      </c>
      <c r="H418" s="17" t="s">
        <v>250</v>
      </c>
      <c r="I418" s="17" t="s">
        <v>1376</v>
      </c>
      <c r="K418" s="1">
        <f>IF(H418&amp;I418=H417&amp;I417,K417+G418-F418,G418)</f>
        <v>0</v>
      </c>
      <c r="L418" s="3">
        <f>VLOOKUP(H418&amp;I418,inventory!O:S,2,0)</f>
        <v>0</v>
      </c>
      <c r="M418" s="3">
        <f>VLOOKUP(H418&amp;I418,inventory!O:S,3,0)</f>
        <v>0</v>
      </c>
      <c r="N418" s="3">
        <f>VLOOKUP(H418&amp;I418,inventory!O:S,4,0)</f>
        <v>0</v>
      </c>
      <c r="O418" s="3">
        <f>VLOOKUP(H418&amp;I418,inventory!O:S,5,0)</f>
        <v>0</v>
      </c>
      <c r="P418" s="1">
        <f>N418+O418</f>
        <v>0</v>
      </c>
    </row>
    <row r="419" spans="1:16" hidden="1" x14ac:dyDescent="0.3">
      <c r="G419" s="17">
        <v>0</v>
      </c>
      <c r="H419" s="17" t="s">
        <v>250</v>
      </c>
      <c r="I419" s="17" t="s">
        <v>1644</v>
      </c>
      <c r="K419" s="1">
        <f>IF(H419&amp;I419=H418&amp;I418,K418+G419-F419,G419)</f>
        <v>0</v>
      </c>
    </row>
    <row r="420" spans="1:16" hidden="1" x14ac:dyDescent="0.3">
      <c r="G420" s="17">
        <v>0</v>
      </c>
      <c r="H420" s="17" t="s">
        <v>1837</v>
      </c>
      <c r="I420" s="17" t="s">
        <v>12</v>
      </c>
      <c r="K420" s="1">
        <f>IF(H420&amp;I420=H419&amp;I419,K419+G420-F420,G420)</f>
        <v>0</v>
      </c>
      <c r="L420" s="3">
        <f>VLOOKUP(H420&amp;I420,inventory!O:S,2,0)</f>
        <v>0</v>
      </c>
      <c r="M420" s="3">
        <f>VLOOKUP(H420&amp;I420,inventory!O:S,3,0)</f>
        <v>0</v>
      </c>
      <c r="N420" s="3">
        <f>VLOOKUP(H420&amp;I420,inventory!O:S,4,0)</f>
        <v>0</v>
      </c>
      <c r="O420" s="3">
        <f>VLOOKUP(H420&amp;I420,inventory!O:S,5,0)</f>
        <v>0</v>
      </c>
      <c r="P420" s="1">
        <f>N420+O420</f>
        <v>0</v>
      </c>
    </row>
    <row r="421" spans="1:16" hidden="1" x14ac:dyDescent="0.3">
      <c r="G421" s="17">
        <v>0</v>
      </c>
      <c r="H421" s="17" t="s">
        <v>1813</v>
      </c>
      <c r="I421" s="17" t="s">
        <v>12</v>
      </c>
      <c r="K421" s="1">
        <f>IF(H421&amp;I421=H420&amp;I420,K420+G421-F421,G421)</f>
        <v>0</v>
      </c>
      <c r="L421" s="3">
        <f>VLOOKUP(H421&amp;I421,inventory!O:S,2,0)</f>
        <v>0</v>
      </c>
      <c r="M421" s="3">
        <f>VLOOKUP(H421&amp;I421,inventory!O:S,3,0)</f>
        <v>0</v>
      </c>
      <c r="N421" s="3">
        <f>VLOOKUP(H421&amp;I421,inventory!O:S,4,0)</f>
        <v>0</v>
      </c>
      <c r="O421" s="3">
        <f>VLOOKUP(H421&amp;I421,inventory!O:S,5,0)</f>
        <v>0</v>
      </c>
      <c r="P421" s="1">
        <f>N421+O421</f>
        <v>0</v>
      </c>
    </row>
    <row r="422" spans="1:16" hidden="1" x14ac:dyDescent="0.3">
      <c r="G422" s="17">
        <v>0</v>
      </c>
      <c r="H422" s="17" t="s">
        <v>1814</v>
      </c>
      <c r="I422" s="17" t="s">
        <v>12</v>
      </c>
      <c r="K422" s="1">
        <f>IF(H422&amp;I422=H421&amp;I421,K421+G422-F422,G422)</f>
        <v>0</v>
      </c>
      <c r="L422" s="3">
        <f>VLOOKUP(H422&amp;I422,inventory!O:S,2,0)</f>
        <v>0</v>
      </c>
      <c r="M422" s="3">
        <f>VLOOKUP(H422&amp;I422,inventory!O:S,3,0)</f>
        <v>0</v>
      </c>
      <c r="N422" s="3">
        <f>VLOOKUP(H422&amp;I422,inventory!O:S,4,0)</f>
        <v>0</v>
      </c>
      <c r="O422" s="3">
        <f>VLOOKUP(H422&amp;I422,inventory!O:S,5,0)</f>
        <v>0</v>
      </c>
      <c r="P422" s="1">
        <f>N422+O422</f>
        <v>0</v>
      </c>
    </row>
    <row r="423" spans="1:16" hidden="1" x14ac:dyDescent="0.3">
      <c r="G423" s="17">
        <v>2</v>
      </c>
      <c r="H423" s="17" t="s">
        <v>251</v>
      </c>
      <c r="I423" s="17" t="s">
        <v>12</v>
      </c>
      <c r="K423" s="1">
        <f>IF(H423&amp;I423=H422&amp;I422,K422+G423-F423,G423)</f>
        <v>2</v>
      </c>
      <c r="L423" s="3">
        <f>VLOOKUP(H423&amp;I423,inventory!O:S,2,0)</f>
        <v>2</v>
      </c>
      <c r="M423" s="3">
        <f>VLOOKUP(H423&amp;I423,inventory!O:S,3,0)</f>
        <v>0</v>
      </c>
      <c r="N423" s="3">
        <f>VLOOKUP(H423&amp;I423,inventory!O:S,4,0)</f>
        <v>2</v>
      </c>
      <c r="O423" s="3">
        <f>VLOOKUP(H423&amp;I423,inventory!O:S,5,0)</f>
        <v>0</v>
      </c>
      <c r="P423" s="1">
        <f>N423+O423</f>
        <v>2</v>
      </c>
    </row>
    <row r="424" spans="1:16" hidden="1" x14ac:dyDescent="0.3">
      <c r="G424" s="17">
        <v>0</v>
      </c>
      <c r="H424" s="17" t="s">
        <v>528</v>
      </c>
      <c r="I424" s="17" t="s">
        <v>12</v>
      </c>
      <c r="K424" s="1">
        <f>IF(H424&amp;I424=H423&amp;I423,K423+G424-F424,G424)</f>
        <v>0</v>
      </c>
      <c r="L424" s="3">
        <f>VLOOKUP(H424&amp;I424,inventory!O:S,2,0)</f>
        <v>0</v>
      </c>
      <c r="M424" s="3">
        <f>VLOOKUP(H424&amp;I424,inventory!O:S,3,0)</f>
        <v>0</v>
      </c>
      <c r="N424" s="3">
        <f>VLOOKUP(H424&amp;I424,inventory!O:S,4,0)</f>
        <v>0</v>
      </c>
      <c r="O424" s="3">
        <f>VLOOKUP(H424&amp;I424,inventory!O:S,5,0)</f>
        <v>0</v>
      </c>
      <c r="P424" s="1">
        <f>N424+O424</f>
        <v>0</v>
      </c>
    </row>
    <row r="425" spans="1:16" hidden="1" x14ac:dyDescent="0.3">
      <c r="G425" s="17">
        <v>0</v>
      </c>
      <c r="H425" s="17" t="s">
        <v>252</v>
      </c>
      <c r="I425" s="17" t="s">
        <v>1646</v>
      </c>
      <c r="K425" s="1">
        <f>IF(H425&amp;I425=H424&amp;I424,K424+G425-F425,G425)</f>
        <v>0</v>
      </c>
      <c r="L425" s="3">
        <f>VLOOKUP(H425&amp;I425,inventory!O:S,2,0)</f>
        <v>0</v>
      </c>
      <c r="M425" s="3">
        <f>VLOOKUP(H425&amp;I425,inventory!O:S,3,0)</f>
        <v>0</v>
      </c>
      <c r="N425" s="3">
        <f>VLOOKUP(H425&amp;I425,inventory!O:S,4,0)</f>
        <v>0</v>
      </c>
      <c r="O425" s="3">
        <f>VLOOKUP(H425&amp;I425,inventory!O:S,5,0)</f>
        <v>0</v>
      </c>
      <c r="P425" s="1">
        <f>N425+O425</f>
        <v>0</v>
      </c>
    </row>
    <row r="426" spans="1:16" hidden="1" x14ac:dyDescent="0.3">
      <c r="G426" s="17">
        <v>60</v>
      </c>
      <c r="H426" s="17" t="s">
        <v>252</v>
      </c>
      <c r="I426" s="17" t="s">
        <v>12</v>
      </c>
      <c r="K426" s="1">
        <f>IF(H426&amp;I426=H425&amp;I425,K425+G426-F426,G426)</f>
        <v>60</v>
      </c>
      <c r="L426" s="3">
        <f>VLOOKUP(H426&amp;I426,inventory!O:S,2,0)</f>
        <v>60</v>
      </c>
      <c r="M426" s="3">
        <f>VLOOKUP(H426&amp;I426,inventory!O:S,3,0)</f>
        <v>2</v>
      </c>
      <c r="N426" s="3">
        <f>VLOOKUP(H426&amp;I426,inventory!O:S,4,0)</f>
        <v>58</v>
      </c>
      <c r="O426" s="3">
        <f>VLOOKUP(H426&amp;I426,inventory!O:S,5,0)</f>
        <v>0</v>
      </c>
      <c r="P426" s="1">
        <f>N426+O426</f>
        <v>58</v>
      </c>
    </row>
    <row r="427" spans="1:16" hidden="1" x14ac:dyDescent="0.3">
      <c r="A427" s="5">
        <v>45645</v>
      </c>
      <c r="B427" s="5">
        <v>45671</v>
      </c>
      <c r="C427" s="1" t="s">
        <v>2350</v>
      </c>
      <c r="D427" s="1">
        <v>674452</v>
      </c>
      <c r="E427" s="1" t="s">
        <v>2351</v>
      </c>
      <c r="F427" s="1">
        <v>2</v>
      </c>
      <c r="G427" s="1">
        <v>0</v>
      </c>
      <c r="H427" s="1" t="s">
        <v>252</v>
      </c>
      <c r="I427" s="1" t="s">
        <v>12</v>
      </c>
      <c r="K427" s="1">
        <f>IF(H427&amp;I427=H426&amp;I426,K426+G427-F427,G427)</f>
        <v>58</v>
      </c>
      <c r="L427" s="3">
        <f>VLOOKUP(H427&amp;I427,inventory!O:S,2,0)</f>
        <v>60</v>
      </c>
      <c r="M427" s="3">
        <f>VLOOKUP(H427&amp;I427,inventory!O:S,3,0)</f>
        <v>2</v>
      </c>
      <c r="N427" s="3">
        <f>VLOOKUP(H427&amp;I427,inventory!O:S,4,0)</f>
        <v>58</v>
      </c>
      <c r="O427" s="3">
        <f>VLOOKUP(H427&amp;I427,inventory!O:S,5,0)</f>
        <v>0</v>
      </c>
      <c r="P427" s="1">
        <f>N427+O427</f>
        <v>58</v>
      </c>
    </row>
    <row r="428" spans="1:16" hidden="1" x14ac:dyDescent="0.3">
      <c r="G428" s="17">
        <v>0</v>
      </c>
      <c r="H428" s="17" t="s">
        <v>252</v>
      </c>
      <c r="I428" s="17" t="s">
        <v>1644</v>
      </c>
      <c r="K428" s="1">
        <f>IF(H428&amp;I428=H427&amp;I427,K427+G428-F428,G428)</f>
        <v>0</v>
      </c>
      <c r="L428" s="3">
        <f>VLOOKUP(H428&amp;I428,inventory!O:S,2,0)</f>
        <v>0</v>
      </c>
      <c r="M428" s="3">
        <f>VLOOKUP(H428&amp;I428,inventory!O:S,3,0)</f>
        <v>0</v>
      </c>
      <c r="N428" s="3">
        <f>VLOOKUP(H428&amp;I428,inventory!O:S,4,0)</f>
        <v>0</v>
      </c>
      <c r="O428" s="3">
        <f>VLOOKUP(H428&amp;I428,inventory!O:S,5,0)</f>
        <v>0</v>
      </c>
      <c r="P428" s="1">
        <f>N428+O428</f>
        <v>0</v>
      </c>
    </row>
    <row r="429" spans="1:16" hidden="1" x14ac:dyDescent="0.3">
      <c r="G429" s="17">
        <v>0</v>
      </c>
      <c r="H429" s="17" t="s">
        <v>253</v>
      </c>
      <c r="I429" s="17" t="s">
        <v>1380</v>
      </c>
      <c r="K429" s="1">
        <f>IF(H429&amp;I429=H428&amp;I428,K428+G429-F429,G429)</f>
        <v>0</v>
      </c>
      <c r="L429" s="3">
        <f>VLOOKUP(H429&amp;I429,inventory!O:S,2,0)</f>
        <v>0</v>
      </c>
      <c r="M429" s="3">
        <f>VLOOKUP(H429&amp;I429,inventory!O:S,3,0)</f>
        <v>0</v>
      </c>
      <c r="N429" s="3">
        <f>VLOOKUP(H429&amp;I429,inventory!O:S,4,0)</f>
        <v>0</v>
      </c>
      <c r="O429" s="3">
        <f>VLOOKUP(H429&amp;I429,inventory!O:S,5,0)</f>
        <v>0</v>
      </c>
      <c r="P429" s="1">
        <f>N429+O429</f>
        <v>0</v>
      </c>
    </row>
    <row r="430" spans="1:16" hidden="1" x14ac:dyDescent="0.3">
      <c r="G430" s="17">
        <v>0</v>
      </c>
      <c r="H430" s="17" t="s">
        <v>253</v>
      </c>
      <c r="I430" s="17" t="s">
        <v>1646</v>
      </c>
      <c r="K430" s="1">
        <f>IF(H430&amp;I430=H429&amp;I429,K429+G430-F430,G430)</f>
        <v>0</v>
      </c>
      <c r="L430" s="3">
        <f>VLOOKUP(H430&amp;I430,inventory!O:S,2,0)</f>
        <v>0</v>
      </c>
      <c r="M430" s="3">
        <f>VLOOKUP(H430&amp;I430,inventory!O:S,3,0)</f>
        <v>0</v>
      </c>
      <c r="N430" s="3">
        <f>VLOOKUP(H430&amp;I430,inventory!O:S,4,0)</f>
        <v>0</v>
      </c>
      <c r="O430" s="3">
        <f>VLOOKUP(H430&amp;I430,inventory!O:S,5,0)</f>
        <v>0</v>
      </c>
      <c r="P430" s="1">
        <f>N430+O430</f>
        <v>0</v>
      </c>
    </row>
    <row r="431" spans="1:16" hidden="1" x14ac:dyDescent="0.3">
      <c r="G431" s="17">
        <v>8</v>
      </c>
      <c r="H431" s="17" t="s">
        <v>253</v>
      </c>
      <c r="I431" s="17" t="s">
        <v>12</v>
      </c>
      <c r="K431" s="1">
        <f>IF(H431&amp;I431=H430&amp;I430,K430+G431-F431,G431)</f>
        <v>8</v>
      </c>
      <c r="L431" s="3">
        <f>VLOOKUP(H431&amp;I431,inventory!O:S,2,0)</f>
        <v>8</v>
      </c>
      <c r="M431" s="3">
        <f>VLOOKUP(H431&amp;I431,inventory!O:S,3,0)</f>
        <v>8</v>
      </c>
      <c r="N431" s="3">
        <f>VLOOKUP(H431&amp;I431,inventory!O:S,4,0)</f>
        <v>0</v>
      </c>
      <c r="O431" s="3">
        <f>VLOOKUP(H431&amp;I431,inventory!O:S,5,0)</f>
        <v>20</v>
      </c>
      <c r="P431" s="1">
        <f>N431+O431</f>
        <v>20</v>
      </c>
    </row>
    <row r="432" spans="1:16" hidden="1" x14ac:dyDescent="0.3">
      <c r="A432" s="5">
        <v>45643</v>
      </c>
      <c r="B432" s="5">
        <v>45665</v>
      </c>
      <c r="C432" s="1" t="s">
        <v>2288</v>
      </c>
      <c r="D432" s="1" t="s">
        <v>2289</v>
      </c>
      <c r="E432" s="1" t="s">
        <v>2290</v>
      </c>
      <c r="F432" s="1">
        <v>8</v>
      </c>
      <c r="G432" s="1">
        <v>0</v>
      </c>
      <c r="H432" s="1" t="s">
        <v>253</v>
      </c>
      <c r="I432" s="1" t="s">
        <v>12</v>
      </c>
      <c r="K432" s="1">
        <f>IF(H432&amp;I432=H431&amp;I431,K431+G432-F432,G432)</f>
        <v>0</v>
      </c>
      <c r="L432" s="3">
        <f>VLOOKUP(H432&amp;I432,inventory!O:S,2,0)</f>
        <v>8</v>
      </c>
      <c r="M432" s="3">
        <f>VLOOKUP(H432&amp;I432,inventory!O:S,3,0)</f>
        <v>8</v>
      </c>
      <c r="N432" s="3">
        <f>VLOOKUP(H432&amp;I432,inventory!O:S,4,0)</f>
        <v>0</v>
      </c>
      <c r="O432" s="3">
        <f>VLOOKUP(H432&amp;I432,inventory!O:S,5,0)</f>
        <v>20</v>
      </c>
      <c r="P432" s="1">
        <f>N432+O432</f>
        <v>20</v>
      </c>
    </row>
    <row r="433" spans="1:16" hidden="1" x14ac:dyDescent="0.3">
      <c r="A433" s="5">
        <v>45653</v>
      </c>
      <c r="C433" s="1" t="s">
        <v>2411</v>
      </c>
      <c r="E433" s="1" t="s">
        <v>15</v>
      </c>
      <c r="F433" s="1">
        <v>0</v>
      </c>
      <c r="G433" s="1">
        <v>20</v>
      </c>
      <c r="H433" s="1" t="s">
        <v>253</v>
      </c>
      <c r="I433" s="1" t="s">
        <v>12</v>
      </c>
      <c r="J433" s="1" t="s">
        <v>2412</v>
      </c>
      <c r="K433" s="1">
        <f>IF(H433&amp;I433=H432&amp;I432,K432+G433-F433,G433)</f>
        <v>20</v>
      </c>
      <c r="L433" s="3">
        <f>VLOOKUP(H433&amp;I433,inventory!O:S,2,0)</f>
        <v>8</v>
      </c>
      <c r="M433" s="3">
        <f>VLOOKUP(H433&amp;I433,inventory!O:S,3,0)</f>
        <v>8</v>
      </c>
      <c r="N433" s="3">
        <f>VLOOKUP(H433&amp;I433,inventory!O:S,4,0)</f>
        <v>0</v>
      </c>
      <c r="O433" s="3">
        <f>VLOOKUP(H433&amp;I433,inventory!O:S,5,0)</f>
        <v>20</v>
      </c>
      <c r="P433" s="1">
        <f>N433+O433</f>
        <v>20</v>
      </c>
    </row>
    <row r="434" spans="1:16" hidden="1" x14ac:dyDescent="0.3">
      <c r="G434" s="17">
        <v>0</v>
      </c>
      <c r="H434" s="17" t="s">
        <v>253</v>
      </c>
      <c r="I434" s="17" t="s">
        <v>1644</v>
      </c>
      <c r="K434" s="1">
        <f>IF(H434&amp;I434=H433&amp;I433,K433+G434-F434,G434)</f>
        <v>0</v>
      </c>
      <c r="L434" s="3">
        <f>VLOOKUP(H434&amp;I434,inventory!O:S,2,0)</f>
        <v>0</v>
      </c>
      <c r="M434" s="3">
        <f>VLOOKUP(H434&amp;I434,inventory!O:S,3,0)</f>
        <v>0</v>
      </c>
      <c r="N434" s="3">
        <f>VLOOKUP(H434&amp;I434,inventory!O:S,4,0)</f>
        <v>0</v>
      </c>
      <c r="O434" s="3">
        <f>VLOOKUP(H434&amp;I434,inventory!O:S,5,0)</f>
        <v>0</v>
      </c>
      <c r="P434" s="1">
        <f>N434+O434</f>
        <v>0</v>
      </c>
    </row>
    <row r="435" spans="1:16" hidden="1" x14ac:dyDescent="0.3">
      <c r="G435" s="17">
        <v>0</v>
      </c>
      <c r="H435" s="17" t="s">
        <v>532</v>
      </c>
      <c r="I435" s="17" t="s">
        <v>1380</v>
      </c>
      <c r="K435" s="1">
        <f>IF(H435&amp;I435=H434&amp;I434,K434+G435-F435,G435)</f>
        <v>0</v>
      </c>
      <c r="L435" s="3">
        <f>VLOOKUP(H435&amp;I435,inventory!O:S,2,0)</f>
        <v>0</v>
      </c>
      <c r="M435" s="3">
        <f>VLOOKUP(H435&amp;I435,inventory!O:S,3,0)</f>
        <v>0</v>
      </c>
      <c r="N435" s="3">
        <f>VLOOKUP(H435&amp;I435,inventory!O:S,4,0)</f>
        <v>0</v>
      </c>
      <c r="O435" s="3">
        <f>VLOOKUP(H435&amp;I435,inventory!O:S,5,0)</f>
        <v>0</v>
      </c>
      <c r="P435" s="1">
        <f>N435+O435</f>
        <v>0</v>
      </c>
    </row>
    <row r="436" spans="1:16" hidden="1" x14ac:dyDescent="0.3">
      <c r="G436" s="17">
        <v>0</v>
      </c>
      <c r="H436" s="17" t="s">
        <v>532</v>
      </c>
      <c r="I436" s="17" t="s">
        <v>1646</v>
      </c>
      <c r="K436" s="1">
        <f>IF(H436&amp;I436=H435&amp;I435,K435+G436-F436,G436)</f>
        <v>0</v>
      </c>
      <c r="L436" s="3">
        <f>VLOOKUP(H436&amp;I436,inventory!O:S,2,0)</f>
        <v>0</v>
      </c>
      <c r="M436" s="3">
        <f>VLOOKUP(H436&amp;I436,inventory!O:S,3,0)</f>
        <v>0</v>
      </c>
      <c r="N436" s="3">
        <f>VLOOKUP(H436&amp;I436,inventory!O:S,4,0)</f>
        <v>0</v>
      </c>
      <c r="O436" s="3">
        <f>VLOOKUP(H436&amp;I436,inventory!O:S,5,0)</f>
        <v>0</v>
      </c>
      <c r="P436" s="1">
        <f>N436+O436</f>
        <v>0</v>
      </c>
    </row>
    <row r="437" spans="1:16" hidden="1" x14ac:dyDescent="0.3">
      <c r="G437" s="17">
        <v>0</v>
      </c>
      <c r="H437" s="17" t="s">
        <v>532</v>
      </c>
      <c r="I437" s="17" t="s">
        <v>12</v>
      </c>
      <c r="K437" s="1">
        <f>IF(H437&amp;I437=H436&amp;I436,K436+G437-F437,G437)</f>
        <v>0</v>
      </c>
      <c r="L437" s="3">
        <f>VLOOKUP(H437&amp;I437,inventory!O:S,2,0)</f>
        <v>0</v>
      </c>
      <c r="M437" s="3">
        <f>VLOOKUP(H437&amp;I437,inventory!O:S,3,0)</f>
        <v>2</v>
      </c>
      <c r="N437" s="3">
        <f>VLOOKUP(H437&amp;I437,inventory!O:S,4,0)</f>
        <v>-2</v>
      </c>
      <c r="O437" s="3">
        <f>VLOOKUP(H437&amp;I437,inventory!O:S,5,0)</f>
        <v>2</v>
      </c>
      <c r="P437" s="1">
        <f>N437+O437</f>
        <v>0</v>
      </c>
    </row>
    <row r="438" spans="1:16" hidden="1" x14ac:dyDescent="0.3">
      <c r="A438" s="5">
        <v>45649</v>
      </c>
      <c r="B438" s="5">
        <v>45680</v>
      </c>
      <c r="C438" s="1" t="s">
        <v>2334</v>
      </c>
      <c r="D438" s="1" t="s">
        <v>2335</v>
      </c>
      <c r="E438" s="1" t="s">
        <v>15</v>
      </c>
      <c r="F438" s="1">
        <v>0</v>
      </c>
      <c r="G438" s="1">
        <v>2</v>
      </c>
      <c r="H438" s="1" t="s">
        <v>532</v>
      </c>
      <c r="I438" s="1" t="s">
        <v>12</v>
      </c>
      <c r="J438" s="1" t="s">
        <v>2336</v>
      </c>
      <c r="K438" s="1">
        <f>IF(H438&amp;I438=H437&amp;I437,K437+G438-F438,G438)</f>
        <v>2</v>
      </c>
      <c r="L438" s="3">
        <f>VLOOKUP(H438&amp;I438,inventory!O:S,2,0)</f>
        <v>0</v>
      </c>
      <c r="M438" s="3">
        <f>VLOOKUP(H438&amp;I438,inventory!O:S,3,0)</f>
        <v>2</v>
      </c>
      <c r="N438" s="3">
        <f>VLOOKUP(H438&amp;I438,inventory!O:S,4,0)</f>
        <v>-2</v>
      </c>
      <c r="O438" s="3">
        <f>VLOOKUP(H438&amp;I438,inventory!O:S,5,0)</f>
        <v>2</v>
      </c>
      <c r="P438" s="1">
        <f>N438+O438</f>
        <v>0</v>
      </c>
    </row>
    <row r="439" spans="1:16" hidden="1" x14ac:dyDescent="0.3">
      <c r="A439" s="5">
        <v>45646</v>
      </c>
      <c r="B439" s="5">
        <v>45687</v>
      </c>
      <c r="C439" s="1" t="s">
        <v>2331</v>
      </c>
      <c r="D439" s="1" t="s">
        <v>2332</v>
      </c>
      <c r="E439" s="1" t="s">
        <v>2333</v>
      </c>
      <c r="F439" s="1">
        <v>2</v>
      </c>
      <c r="G439" s="1">
        <v>0</v>
      </c>
      <c r="H439" s="1" t="s">
        <v>532</v>
      </c>
      <c r="I439" s="1" t="s">
        <v>12</v>
      </c>
      <c r="K439" s="1">
        <f>IF(H439&amp;I439=H438&amp;I438,K438+G439-F439,G439)</f>
        <v>0</v>
      </c>
      <c r="L439" s="3">
        <f>VLOOKUP(H439&amp;I439,inventory!O:S,2,0)</f>
        <v>0</v>
      </c>
      <c r="M439" s="3">
        <f>VLOOKUP(H439&amp;I439,inventory!O:S,3,0)</f>
        <v>2</v>
      </c>
      <c r="N439" s="3">
        <f>VLOOKUP(H439&amp;I439,inventory!O:S,4,0)</f>
        <v>-2</v>
      </c>
      <c r="O439" s="3">
        <f>VLOOKUP(H439&amp;I439,inventory!O:S,5,0)</f>
        <v>2</v>
      </c>
      <c r="P439" s="1">
        <f>N439+O439</f>
        <v>0</v>
      </c>
    </row>
    <row r="440" spans="1:16" hidden="1" x14ac:dyDescent="0.3">
      <c r="G440" s="17">
        <v>0</v>
      </c>
      <c r="H440" s="17" t="s">
        <v>25</v>
      </c>
      <c r="I440" s="17" t="s">
        <v>1646</v>
      </c>
      <c r="K440" s="1">
        <f>IF(H440&amp;I440=H439&amp;I439,K439+G440-F440,G440)</f>
        <v>0</v>
      </c>
      <c r="L440" s="3">
        <f>VLOOKUP(H440&amp;I440,inventory!O:S,2,0)</f>
        <v>0</v>
      </c>
      <c r="M440" s="3">
        <f>VLOOKUP(H440&amp;I440,inventory!O:S,3,0)</f>
        <v>0</v>
      </c>
      <c r="N440" s="3">
        <f>VLOOKUP(H440&amp;I440,inventory!O:S,4,0)</f>
        <v>0</v>
      </c>
      <c r="O440" s="3">
        <f>VLOOKUP(H440&amp;I440,inventory!O:S,5,0)</f>
        <v>0</v>
      </c>
      <c r="P440" s="1">
        <f>N440+O440</f>
        <v>0</v>
      </c>
    </row>
    <row r="441" spans="1:16" hidden="1" x14ac:dyDescent="0.3">
      <c r="G441" s="17">
        <v>25</v>
      </c>
      <c r="H441" s="17" t="s">
        <v>25</v>
      </c>
      <c r="I441" s="17" t="s">
        <v>12</v>
      </c>
      <c r="K441" s="1">
        <f>IF(H441&amp;I441=H440&amp;I440,K440+G441-F441,G441)</f>
        <v>25</v>
      </c>
      <c r="L441" s="3">
        <f>VLOOKUP(H441&amp;I441,inventory!O:S,2,0)</f>
        <v>25</v>
      </c>
      <c r="M441" s="3">
        <f>VLOOKUP(H441&amp;I441,inventory!O:S,3,0)</f>
        <v>0</v>
      </c>
      <c r="N441" s="3">
        <f>VLOOKUP(H441&amp;I441,inventory!O:S,4,0)</f>
        <v>25</v>
      </c>
      <c r="O441" s="3">
        <f>VLOOKUP(H441&amp;I441,inventory!O:S,5,0)</f>
        <v>0</v>
      </c>
      <c r="P441" s="1">
        <f>N441+O441</f>
        <v>25</v>
      </c>
    </row>
    <row r="442" spans="1:16" hidden="1" x14ac:dyDescent="0.3">
      <c r="G442" s="17">
        <v>0</v>
      </c>
      <c r="H442" s="17" t="s">
        <v>25</v>
      </c>
      <c r="I442" s="17" t="s">
        <v>1376</v>
      </c>
      <c r="K442" s="1">
        <f>IF(H442&amp;I442=H441&amp;I441,K441+G442-F442,G442)</f>
        <v>0</v>
      </c>
      <c r="L442" s="3">
        <f>VLOOKUP(H442&amp;I442,inventory!O:S,2,0)</f>
        <v>0</v>
      </c>
      <c r="M442" s="3">
        <f>VLOOKUP(H442&amp;I442,inventory!O:S,3,0)</f>
        <v>0</v>
      </c>
      <c r="N442" s="3">
        <f>VLOOKUP(H442&amp;I442,inventory!O:S,4,0)</f>
        <v>0</v>
      </c>
      <c r="O442" s="3">
        <f>VLOOKUP(H442&amp;I442,inventory!O:S,5,0)</f>
        <v>0</v>
      </c>
      <c r="P442" s="1">
        <f>N442+O442</f>
        <v>0</v>
      </c>
    </row>
    <row r="443" spans="1:16" hidden="1" x14ac:dyDescent="0.3">
      <c r="G443" s="17">
        <v>0</v>
      </c>
      <c r="H443" s="17" t="s">
        <v>25</v>
      </c>
      <c r="I443" s="17" t="s">
        <v>1571</v>
      </c>
      <c r="K443" s="1">
        <f>IF(H443&amp;I443=H442&amp;I442,K442+G443-F443,G443)</f>
        <v>0</v>
      </c>
      <c r="L443" s="3">
        <f>VLOOKUP(H443&amp;I443,inventory!O:S,2,0)</f>
        <v>0</v>
      </c>
      <c r="M443" s="3">
        <f>VLOOKUP(H443&amp;I443,inventory!O:S,3,0)</f>
        <v>0</v>
      </c>
      <c r="N443" s="3">
        <f>VLOOKUP(H443&amp;I443,inventory!O:S,4,0)</f>
        <v>0</v>
      </c>
      <c r="O443" s="3">
        <f>VLOOKUP(H443&amp;I443,inventory!O:S,5,0)</f>
        <v>0</v>
      </c>
      <c r="P443" s="1">
        <f>N443+O443</f>
        <v>0</v>
      </c>
    </row>
    <row r="444" spans="1:16" hidden="1" x14ac:dyDescent="0.3">
      <c r="G444" s="17">
        <v>0</v>
      </c>
      <c r="H444" s="17" t="s">
        <v>25</v>
      </c>
      <c r="I444" s="17" t="s">
        <v>1628</v>
      </c>
      <c r="K444" s="1">
        <f>IF(H444&amp;I444=H443&amp;I443,K443+G444-F444,G444)</f>
        <v>0</v>
      </c>
      <c r="L444" s="3">
        <f>VLOOKUP(H444&amp;I444,inventory!O:S,2,0)</f>
        <v>0</v>
      </c>
      <c r="M444" s="3">
        <f>VLOOKUP(H444&amp;I444,inventory!O:S,3,0)</f>
        <v>0</v>
      </c>
      <c r="N444" s="3">
        <f>VLOOKUP(H444&amp;I444,inventory!O:S,4,0)</f>
        <v>0</v>
      </c>
      <c r="O444" s="3">
        <f>VLOOKUP(H444&amp;I444,inventory!O:S,5,0)</f>
        <v>0</v>
      </c>
      <c r="P444" s="1">
        <f>N444+O444</f>
        <v>0</v>
      </c>
    </row>
    <row r="445" spans="1:16" hidden="1" x14ac:dyDescent="0.3">
      <c r="G445" s="17">
        <v>0</v>
      </c>
      <c r="H445" s="17" t="s">
        <v>25</v>
      </c>
      <c r="I445" s="17" t="s">
        <v>1644</v>
      </c>
      <c r="K445" s="1">
        <f>IF(H445&amp;I445=H444&amp;I444,K444+G445-F445,G445)</f>
        <v>0</v>
      </c>
      <c r="L445" s="3">
        <f>VLOOKUP(H445&amp;I445,inventory!O:S,2,0)</f>
        <v>0</v>
      </c>
      <c r="M445" s="3">
        <f>VLOOKUP(H445&amp;I445,inventory!O:S,3,0)</f>
        <v>0</v>
      </c>
      <c r="N445" s="3">
        <f>VLOOKUP(H445&amp;I445,inventory!O:S,4,0)</f>
        <v>0</v>
      </c>
      <c r="O445" s="3">
        <f>VLOOKUP(H445&amp;I445,inventory!O:S,5,0)</f>
        <v>0</v>
      </c>
      <c r="P445" s="1">
        <f>N445+O445</f>
        <v>0</v>
      </c>
    </row>
    <row r="446" spans="1:16" hidden="1" x14ac:dyDescent="0.3">
      <c r="G446" s="17">
        <v>0</v>
      </c>
      <c r="H446" s="17" t="s">
        <v>26</v>
      </c>
      <c r="I446" s="17" t="s">
        <v>1380</v>
      </c>
      <c r="K446" s="1">
        <f>IF(H446&amp;I446=H445&amp;I445,K445+G446-F446,G446)</f>
        <v>0</v>
      </c>
      <c r="L446" s="3">
        <f>VLOOKUP(H446&amp;I446,inventory!O:S,2,0)</f>
        <v>0</v>
      </c>
      <c r="M446" s="3">
        <f>VLOOKUP(H446&amp;I446,inventory!O:S,3,0)</f>
        <v>0</v>
      </c>
      <c r="N446" s="3">
        <f>VLOOKUP(H446&amp;I446,inventory!O:S,4,0)</f>
        <v>0</v>
      </c>
      <c r="O446" s="3">
        <f>VLOOKUP(H446&amp;I446,inventory!O:S,5,0)</f>
        <v>0</v>
      </c>
      <c r="P446" s="1">
        <f>N446+O446</f>
        <v>0</v>
      </c>
    </row>
    <row r="447" spans="1:16" hidden="1" x14ac:dyDescent="0.3">
      <c r="G447" s="17">
        <v>0</v>
      </c>
      <c r="H447" s="17" t="s">
        <v>26</v>
      </c>
      <c r="I447" s="17" t="s">
        <v>1646</v>
      </c>
      <c r="K447" s="1">
        <f>IF(H447&amp;I447=H446&amp;I446,K446+G447-F447,G447)</f>
        <v>0</v>
      </c>
      <c r="L447" s="3">
        <f>VLOOKUP(H447&amp;I447,inventory!O:S,2,0)</f>
        <v>0</v>
      </c>
      <c r="M447" s="3">
        <f>VLOOKUP(H447&amp;I447,inventory!O:S,3,0)</f>
        <v>0</v>
      </c>
      <c r="N447" s="3">
        <f>VLOOKUP(H447&amp;I447,inventory!O:S,4,0)</f>
        <v>0</v>
      </c>
      <c r="O447" s="3">
        <f>VLOOKUP(H447&amp;I447,inventory!O:S,5,0)</f>
        <v>0</v>
      </c>
      <c r="P447" s="1">
        <f>N447+O447</f>
        <v>0</v>
      </c>
    </row>
    <row r="448" spans="1:16" hidden="1" x14ac:dyDescent="0.3">
      <c r="G448" s="17">
        <v>0</v>
      </c>
      <c r="H448" s="17" t="s">
        <v>26</v>
      </c>
      <c r="I448" s="17" t="s">
        <v>1565</v>
      </c>
      <c r="K448" s="1">
        <f>IF(H448&amp;I448=H447&amp;I447,K447+G448-F448,G448)</f>
        <v>0</v>
      </c>
      <c r="L448" s="3">
        <f>VLOOKUP(H448&amp;I448,inventory!O:S,2,0)</f>
        <v>0</v>
      </c>
      <c r="M448" s="3">
        <f>VLOOKUP(H448&amp;I448,inventory!O:S,3,0)</f>
        <v>0</v>
      </c>
      <c r="N448" s="3">
        <f>VLOOKUP(H448&amp;I448,inventory!O:S,4,0)</f>
        <v>0</v>
      </c>
      <c r="O448" s="3">
        <f>VLOOKUP(H448&amp;I448,inventory!O:S,5,0)</f>
        <v>0</v>
      </c>
      <c r="P448" s="1">
        <f>N448+O448</f>
        <v>0</v>
      </c>
    </row>
    <row r="449" spans="1:16" hidden="1" x14ac:dyDescent="0.3">
      <c r="G449" s="17">
        <v>95</v>
      </c>
      <c r="H449" s="17" t="s">
        <v>26</v>
      </c>
      <c r="I449" s="17" t="s">
        <v>12</v>
      </c>
      <c r="K449" s="1">
        <f>IF(H449&amp;I449=H448&amp;I448,K448+G449-F449,G449)</f>
        <v>95</v>
      </c>
      <c r="L449" s="3">
        <f>VLOOKUP(H449&amp;I449,inventory!O:S,2,0)</f>
        <v>95</v>
      </c>
      <c r="M449" s="3">
        <f>VLOOKUP(H449&amp;I449,inventory!O:S,3,0)</f>
        <v>52</v>
      </c>
      <c r="N449" s="3">
        <f>VLOOKUP(H449&amp;I449,inventory!O:S,4,0)</f>
        <v>43</v>
      </c>
      <c r="O449" s="3">
        <f>VLOOKUP(H449&amp;I449,inventory!O:S,5,0)</f>
        <v>28</v>
      </c>
      <c r="P449" s="1">
        <f>N449+O449</f>
        <v>71</v>
      </c>
    </row>
    <row r="450" spans="1:16" hidden="1" x14ac:dyDescent="0.3">
      <c r="A450" s="5">
        <v>45541</v>
      </c>
      <c r="B450" s="5">
        <v>45667</v>
      </c>
      <c r="C450" s="1" t="s">
        <v>2005</v>
      </c>
      <c r="D450" s="1" t="s">
        <v>2006</v>
      </c>
      <c r="E450" s="1" t="s">
        <v>15</v>
      </c>
      <c r="F450" s="1">
        <v>0</v>
      </c>
      <c r="G450" s="1">
        <v>8</v>
      </c>
      <c r="H450" s="1" t="s">
        <v>26</v>
      </c>
      <c r="I450" s="1" t="s">
        <v>12</v>
      </c>
      <c r="J450" s="1" t="s">
        <v>2008</v>
      </c>
      <c r="K450" s="1">
        <f>IF(H450&amp;I450=H449&amp;I449,K449+G450-F450,G450)</f>
        <v>103</v>
      </c>
      <c r="L450" s="3">
        <f>VLOOKUP(H450&amp;I450,inventory!O:S,2,0)</f>
        <v>95</v>
      </c>
      <c r="M450" s="3">
        <f>VLOOKUP(H450&amp;I450,inventory!O:S,3,0)</f>
        <v>52</v>
      </c>
      <c r="N450" s="3">
        <f>VLOOKUP(H450&amp;I450,inventory!O:S,4,0)</f>
        <v>43</v>
      </c>
      <c r="O450" s="3">
        <f>VLOOKUP(H450&amp;I450,inventory!O:S,5,0)</f>
        <v>28</v>
      </c>
      <c r="P450" s="1">
        <f>N450+O450</f>
        <v>71</v>
      </c>
    </row>
    <row r="451" spans="1:16" hidden="1" x14ac:dyDescent="0.3">
      <c r="A451" s="5">
        <v>45541</v>
      </c>
      <c r="B451" s="5">
        <v>45667</v>
      </c>
      <c r="C451" s="1" t="s">
        <v>2009</v>
      </c>
      <c r="D451" s="1" t="s">
        <v>2010</v>
      </c>
      <c r="E451" s="1" t="s">
        <v>15</v>
      </c>
      <c r="F451" s="1">
        <v>0</v>
      </c>
      <c r="G451" s="1">
        <v>8</v>
      </c>
      <c r="H451" s="1" t="s">
        <v>26</v>
      </c>
      <c r="I451" s="1" t="s">
        <v>12</v>
      </c>
      <c r="J451" s="1" t="s">
        <v>2011</v>
      </c>
      <c r="K451" s="1">
        <f>IF(H451&amp;I451=H450&amp;I450,K450+G451-F451,G451)</f>
        <v>111</v>
      </c>
      <c r="L451" s="3">
        <f>VLOOKUP(H451&amp;I451,inventory!O:S,2,0)</f>
        <v>95</v>
      </c>
      <c r="M451" s="3">
        <f>VLOOKUP(H451&amp;I451,inventory!O:S,3,0)</f>
        <v>52</v>
      </c>
      <c r="N451" s="3">
        <f>VLOOKUP(H451&amp;I451,inventory!O:S,4,0)</f>
        <v>43</v>
      </c>
      <c r="O451" s="3">
        <f>VLOOKUP(H451&amp;I451,inventory!O:S,5,0)</f>
        <v>28</v>
      </c>
      <c r="P451" s="1">
        <f>N451+O451</f>
        <v>71</v>
      </c>
    </row>
    <row r="452" spans="1:16" hidden="1" x14ac:dyDescent="0.3">
      <c r="A452" s="5">
        <v>45589</v>
      </c>
      <c r="B452" s="5">
        <v>45667</v>
      </c>
      <c r="C452" s="1" t="s">
        <v>2012</v>
      </c>
      <c r="D452" s="1" t="s">
        <v>2013</v>
      </c>
      <c r="E452" s="1" t="s">
        <v>15</v>
      </c>
      <c r="F452" s="1">
        <v>0</v>
      </c>
      <c r="G452" s="1">
        <v>12</v>
      </c>
      <c r="H452" s="1" t="s">
        <v>26</v>
      </c>
      <c r="I452" s="1" t="s">
        <v>12</v>
      </c>
      <c r="J452" s="1" t="s">
        <v>2014</v>
      </c>
      <c r="K452" s="1">
        <f>IF(H452&amp;I452=H451&amp;I451,K451+G452-F452,G452)</f>
        <v>123</v>
      </c>
      <c r="L452" s="3">
        <f>VLOOKUP(H452&amp;I452,inventory!O:S,2,0)</f>
        <v>95</v>
      </c>
      <c r="M452" s="3">
        <f>VLOOKUP(H452&amp;I452,inventory!O:S,3,0)</f>
        <v>52</v>
      </c>
      <c r="N452" s="3">
        <f>VLOOKUP(H452&amp;I452,inventory!O:S,4,0)</f>
        <v>43</v>
      </c>
      <c r="O452" s="3">
        <f>VLOOKUP(H452&amp;I452,inventory!O:S,5,0)</f>
        <v>28</v>
      </c>
      <c r="P452" s="1">
        <f>N452+O452</f>
        <v>71</v>
      </c>
    </row>
    <row r="453" spans="1:16" hidden="1" x14ac:dyDescent="0.3">
      <c r="A453" s="5">
        <v>45540</v>
      </c>
      <c r="B453" s="5">
        <v>45667</v>
      </c>
      <c r="C453" s="1" t="s">
        <v>2010</v>
      </c>
      <c r="D453" s="1">
        <v>9080091097</v>
      </c>
      <c r="E453" s="1" t="s">
        <v>2015</v>
      </c>
      <c r="F453" s="1">
        <v>8</v>
      </c>
      <c r="G453" s="1">
        <v>0</v>
      </c>
      <c r="H453" s="1" t="s">
        <v>26</v>
      </c>
      <c r="I453" s="1" t="s">
        <v>12</v>
      </c>
      <c r="K453" s="1">
        <f>IF(H453&amp;I453=H452&amp;I452,K452+G453-F453,G453)</f>
        <v>115</v>
      </c>
      <c r="L453" s="3">
        <f>VLOOKUP(H453&amp;I453,inventory!O:S,2,0)</f>
        <v>95</v>
      </c>
      <c r="M453" s="3">
        <f>VLOOKUP(H453&amp;I453,inventory!O:S,3,0)</f>
        <v>52</v>
      </c>
      <c r="N453" s="3">
        <f>VLOOKUP(H453&amp;I453,inventory!O:S,4,0)</f>
        <v>43</v>
      </c>
      <c r="O453" s="3">
        <f>VLOOKUP(H453&amp;I453,inventory!O:S,5,0)</f>
        <v>28</v>
      </c>
      <c r="P453" s="1">
        <f>N453+O453</f>
        <v>71</v>
      </c>
    </row>
    <row r="454" spans="1:16" hidden="1" x14ac:dyDescent="0.3">
      <c r="A454" s="5">
        <v>45643</v>
      </c>
      <c r="B454" s="5">
        <v>45667</v>
      </c>
      <c r="C454" s="1" t="s">
        <v>2293</v>
      </c>
      <c r="D454" s="1" t="s">
        <v>2294</v>
      </c>
      <c r="E454" s="1" t="s">
        <v>2295</v>
      </c>
      <c r="F454" s="1">
        <v>6</v>
      </c>
      <c r="G454" s="1">
        <v>0</v>
      </c>
      <c r="H454" s="1" t="s">
        <v>26</v>
      </c>
      <c r="I454" s="1" t="s">
        <v>12</v>
      </c>
      <c r="K454" s="1">
        <f>IF(H454&amp;I454=H453&amp;I453,K453+G454-F454,G454)</f>
        <v>109</v>
      </c>
      <c r="L454" s="3">
        <f>VLOOKUP(H454&amp;I454,inventory!O:S,2,0)</f>
        <v>95</v>
      </c>
      <c r="M454" s="3">
        <f>VLOOKUP(H454&amp;I454,inventory!O:S,3,0)</f>
        <v>52</v>
      </c>
      <c r="N454" s="3">
        <f>VLOOKUP(H454&amp;I454,inventory!O:S,4,0)</f>
        <v>43</v>
      </c>
      <c r="O454" s="3">
        <f>VLOOKUP(H454&amp;I454,inventory!O:S,5,0)</f>
        <v>28</v>
      </c>
      <c r="P454" s="1">
        <f>N454+O454</f>
        <v>71</v>
      </c>
    </row>
    <row r="455" spans="1:16" hidden="1" x14ac:dyDescent="0.3">
      <c r="A455" s="5">
        <v>45600</v>
      </c>
      <c r="B455" s="5">
        <v>45685</v>
      </c>
      <c r="C455" s="1" t="s">
        <v>1964</v>
      </c>
      <c r="D455" s="1">
        <v>8038363</v>
      </c>
      <c r="E455" s="1" t="s">
        <v>1965</v>
      </c>
      <c r="F455" s="1">
        <v>18</v>
      </c>
      <c r="G455" s="1">
        <v>0</v>
      </c>
      <c r="H455" s="1" t="s">
        <v>26</v>
      </c>
      <c r="I455" s="1" t="s">
        <v>12</v>
      </c>
      <c r="K455" s="1">
        <f>IF(H455&amp;I455=H454&amp;I454,K454+G455-F455,G455)</f>
        <v>91</v>
      </c>
      <c r="L455" s="3">
        <f>VLOOKUP(H455&amp;I455,inventory!O:S,2,0)</f>
        <v>95</v>
      </c>
      <c r="M455" s="3">
        <f>VLOOKUP(H455&amp;I455,inventory!O:S,3,0)</f>
        <v>52</v>
      </c>
      <c r="N455" s="3">
        <f>VLOOKUP(H455&amp;I455,inventory!O:S,4,0)</f>
        <v>43</v>
      </c>
      <c r="O455" s="3">
        <f>VLOOKUP(H455&amp;I455,inventory!O:S,5,0)</f>
        <v>28</v>
      </c>
      <c r="P455" s="1">
        <f>N455+O455</f>
        <v>71</v>
      </c>
    </row>
    <row r="456" spans="1:16" hidden="1" x14ac:dyDescent="0.3">
      <c r="A456" s="5">
        <v>45540</v>
      </c>
      <c r="B456" s="5">
        <v>45688</v>
      </c>
      <c r="C456" s="1" t="s">
        <v>2006</v>
      </c>
      <c r="D456" s="1">
        <v>9080091096</v>
      </c>
      <c r="E456" s="1" t="s">
        <v>2015</v>
      </c>
      <c r="F456" s="1">
        <v>8</v>
      </c>
      <c r="G456" s="1">
        <v>0</v>
      </c>
      <c r="H456" s="1" t="s">
        <v>26</v>
      </c>
      <c r="I456" s="1" t="s">
        <v>12</v>
      </c>
      <c r="K456" s="1">
        <f>IF(H456&amp;I456=H455&amp;I455,K455+G456-F456,G456)</f>
        <v>83</v>
      </c>
      <c r="L456" s="3">
        <f>VLOOKUP(H456&amp;I456,inventory!O:S,2,0)</f>
        <v>95</v>
      </c>
      <c r="M456" s="3">
        <f>VLOOKUP(H456&amp;I456,inventory!O:S,3,0)</f>
        <v>52</v>
      </c>
      <c r="N456" s="3">
        <f>VLOOKUP(H456&amp;I456,inventory!O:S,4,0)</f>
        <v>43</v>
      </c>
      <c r="O456" s="3">
        <f>VLOOKUP(H456&amp;I456,inventory!O:S,5,0)</f>
        <v>28</v>
      </c>
      <c r="P456" s="1">
        <f>N456+O456</f>
        <v>71</v>
      </c>
    </row>
    <row r="457" spans="1:16" hidden="1" x14ac:dyDescent="0.3">
      <c r="A457" s="5">
        <v>45588</v>
      </c>
      <c r="B457" s="5">
        <v>45716</v>
      </c>
      <c r="C457" s="1" t="s">
        <v>2013</v>
      </c>
      <c r="D457" s="1">
        <v>9080097413</v>
      </c>
      <c r="E457" s="1" t="s">
        <v>2015</v>
      </c>
      <c r="F457" s="1">
        <v>12</v>
      </c>
      <c r="G457" s="1">
        <v>0</v>
      </c>
      <c r="H457" s="1" t="s">
        <v>26</v>
      </c>
      <c r="I457" s="1" t="s">
        <v>12</v>
      </c>
      <c r="K457" s="1">
        <f>IF(H457&amp;I457=H456&amp;I456,K456+G457-F457,G457)</f>
        <v>71</v>
      </c>
      <c r="L457" s="3">
        <f>VLOOKUP(H457&amp;I457,inventory!O:S,2,0)</f>
        <v>95</v>
      </c>
      <c r="M457" s="3">
        <f>VLOOKUP(H457&amp;I457,inventory!O:S,3,0)</f>
        <v>52</v>
      </c>
      <c r="N457" s="3">
        <f>VLOOKUP(H457&amp;I457,inventory!O:S,4,0)</f>
        <v>43</v>
      </c>
      <c r="O457" s="3">
        <f>VLOOKUP(H457&amp;I457,inventory!O:S,5,0)</f>
        <v>28</v>
      </c>
      <c r="P457" s="1">
        <f>N457+O457</f>
        <v>71</v>
      </c>
    </row>
    <row r="458" spans="1:16" hidden="1" x14ac:dyDescent="0.3">
      <c r="G458" s="17">
        <v>0</v>
      </c>
      <c r="H458" s="17" t="s">
        <v>26</v>
      </c>
      <c r="I458" s="17" t="s">
        <v>1377</v>
      </c>
      <c r="K458" s="1">
        <f>IF(H458&amp;I458=H457&amp;I457,K457+G458-F458,G458)</f>
        <v>0</v>
      </c>
      <c r="L458" s="3">
        <f>VLOOKUP(H458&amp;I458,inventory!O:S,2,0)</f>
        <v>0</v>
      </c>
      <c r="M458" s="3">
        <f>VLOOKUP(H458&amp;I458,inventory!O:S,3,0)</f>
        <v>0</v>
      </c>
      <c r="N458" s="3">
        <f>VLOOKUP(H458&amp;I458,inventory!O:S,4,0)</f>
        <v>0</v>
      </c>
      <c r="O458" s="3">
        <f>VLOOKUP(H458&amp;I458,inventory!O:S,5,0)</f>
        <v>0</v>
      </c>
      <c r="P458" s="1">
        <f>N458+O458</f>
        <v>0</v>
      </c>
    </row>
    <row r="459" spans="1:16" hidden="1" x14ac:dyDescent="0.3">
      <c r="G459" s="17">
        <v>0</v>
      </c>
      <c r="H459" s="17" t="s">
        <v>26</v>
      </c>
      <c r="I459" s="17" t="s">
        <v>1376</v>
      </c>
      <c r="K459" s="1">
        <f>IF(H459&amp;I459=H458&amp;I458,K458+G459-F459,G459)</f>
        <v>0</v>
      </c>
      <c r="L459" s="3">
        <f>VLOOKUP(H459&amp;I459,inventory!O:S,2,0)</f>
        <v>0</v>
      </c>
      <c r="M459" s="3">
        <f>VLOOKUP(H459&amp;I459,inventory!O:S,3,0)</f>
        <v>0</v>
      </c>
      <c r="N459" s="3">
        <f>VLOOKUP(H459&amp;I459,inventory!O:S,4,0)</f>
        <v>0</v>
      </c>
      <c r="O459" s="3">
        <f>VLOOKUP(H459&amp;I459,inventory!O:S,5,0)</f>
        <v>0</v>
      </c>
      <c r="P459" s="1">
        <f>N459+O459</f>
        <v>0</v>
      </c>
    </row>
    <row r="460" spans="1:16" hidden="1" x14ac:dyDescent="0.3">
      <c r="G460" s="17">
        <v>0</v>
      </c>
      <c r="H460" s="17" t="s">
        <v>26</v>
      </c>
      <c r="I460" s="17" t="s">
        <v>1644</v>
      </c>
      <c r="K460" s="1">
        <f>IF(H460&amp;I460=H459&amp;I459,K459+G460-F460,G460)</f>
        <v>0</v>
      </c>
      <c r="L460" s="3">
        <f>VLOOKUP(H460&amp;I460,inventory!O:S,2,0)</f>
        <v>0</v>
      </c>
      <c r="M460" s="3">
        <f>VLOOKUP(H460&amp;I460,inventory!O:S,3,0)</f>
        <v>0</v>
      </c>
      <c r="N460" s="3">
        <f>VLOOKUP(H460&amp;I460,inventory!O:S,4,0)</f>
        <v>0</v>
      </c>
      <c r="O460" s="3">
        <f>VLOOKUP(H460&amp;I460,inventory!O:S,5,0)</f>
        <v>0</v>
      </c>
      <c r="P460" s="1">
        <f>N460+O460</f>
        <v>0</v>
      </c>
    </row>
    <row r="461" spans="1:16" hidden="1" x14ac:dyDescent="0.3">
      <c r="G461" s="17">
        <v>0</v>
      </c>
      <c r="H461" s="17" t="s">
        <v>2149</v>
      </c>
      <c r="I461" s="17" t="s">
        <v>12</v>
      </c>
      <c r="K461" s="1">
        <f>IF(H461&amp;I461=H460&amp;I460,K460+G461-F461,G461)</f>
        <v>0</v>
      </c>
      <c r="L461" s="3">
        <f>VLOOKUP(H461&amp;I461,inventory!O:S,2,0)</f>
        <v>0</v>
      </c>
      <c r="M461" s="3">
        <f>VLOOKUP(H461&amp;I461,inventory!O:S,3,0)</f>
        <v>3</v>
      </c>
      <c r="N461" s="3">
        <f>VLOOKUP(H461&amp;I461,inventory!O:S,4,0)</f>
        <v>-3</v>
      </c>
      <c r="O461" s="3">
        <f>VLOOKUP(H461&amp;I461,inventory!O:S,5,0)</f>
        <v>3</v>
      </c>
      <c r="P461" s="1">
        <f>N461+O461</f>
        <v>0</v>
      </c>
    </row>
    <row r="462" spans="1:16" hidden="1" x14ac:dyDescent="0.3">
      <c r="A462" s="5">
        <v>45637</v>
      </c>
      <c r="B462" s="5">
        <v>45667</v>
      </c>
      <c r="C462" s="1" t="s">
        <v>2210</v>
      </c>
      <c r="D462" s="1" t="s">
        <v>2103</v>
      </c>
      <c r="E462" s="1" t="s">
        <v>15</v>
      </c>
      <c r="F462" s="1">
        <v>0</v>
      </c>
      <c r="G462" s="1">
        <v>3</v>
      </c>
      <c r="H462" s="1" t="s">
        <v>2149</v>
      </c>
      <c r="I462" s="1" t="s">
        <v>12</v>
      </c>
      <c r="J462" s="1" t="s">
        <v>2211</v>
      </c>
      <c r="K462" s="1">
        <f>IF(H462&amp;I462=H461&amp;I461,K461+G462-F462,G462)</f>
        <v>3</v>
      </c>
      <c r="L462" s="3">
        <f>VLOOKUP(H462&amp;I462,inventory!O:S,2,0)</f>
        <v>0</v>
      </c>
      <c r="M462" s="3">
        <f>VLOOKUP(H462&amp;I462,inventory!O:S,3,0)</f>
        <v>3</v>
      </c>
      <c r="N462" s="3">
        <f>VLOOKUP(H462&amp;I462,inventory!O:S,4,0)</f>
        <v>-3</v>
      </c>
      <c r="O462" s="3">
        <f>VLOOKUP(H462&amp;I462,inventory!O:S,5,0)</f>
        <v>3</v>
      </c>
      <c r="P462" s="1">
        <f>N462+O462</f>
        <v>0</v>
      </c>
    </row>
    <row r="463" spans="1:16" hidden="1" x14ac:dyDescent="0.3">
      <c r="A463" s="5">
        <v>45630</v>
      </c>
      <c r="B463" s="5">
        <v>45674</v>
      </c>
      <c r="C463" s="1" t="s">
        <v>2103</v>
      </c>
      <c r="D463" s="1">
        <v>128041</v>
      </c>
      <c r="E463" s="1" t="s">
        <v>1857</v>
      </c>
      <c r="F463" s="1">
        <v>3</v>
      </c>
      <c r="G463" s="1">
        <v>0</v>
      </c>
      <c r="H463" s="1" t="s">
        <v>2149</v>
      </c>
      <c r="I463" s="1" t="s">
        <v>12</v>
      </c>
      <c r="K463" s="1">
        <f>IF(H463&amp;I463=H462&amp;I462,K462+G463-F463,G463)</f>
        <v>0</v>
      </c>
      <c r="L463" s="3">
        <f>VLOOKUP(H463&amp;I463,inventory!O:S,2,0)</f>
        <v>0</v>
      </c>
      <c r="M463" s="3">
        <f>VLOOKUP(H463&amp;I463,inventory!O:S,3,0)</f>
        <v>3</v>
      </c>
      <c r="N463" s="3">
        <f>VLOOKUP(H463&amp;I463,inventory!O:S,4,0)</f>
        <v>-3</v>
      </c>
      <c r="O463" s="3">
        <f>VLOOKUP(H463&amp;I463,inventory!O:S,5,0)</f>
        <v>3</v>
      </c>
      <c r="P463" s="1">
        <f>N463+O463</f>
        <v>0</v>
      </c>
    </row>
    <row r="464" spans="1:16" hidden="1" x14ac:dyDescent="0.3">
      <c r="G464" s="17">
        <v>0</v>
      </c>
      <c r="H464" s="17" t="s">
        <v>27</v>
      </c>
      <c r="I464" s="17" t="s">
        <v>12</v>
      </c>
      <c r="K464" s="1">
        <f>IF(H464&amp;I464=H463&amp;I463,K463+G464-F464,G464)</f>
        <v>0</v>
      </c>
      <c r="L464" s="3">
        <f>VLOOKUP(H464&amp;I464,inventory!O:S,2,0)</f>
        <v>0</v>
      </c>
      <c r="M464" s="3">
        <f>VLOOKUP(H464&amp;I464,inventory!O:S,3,0)</f>
        <v>0</v>
      </c>
      <c r="N464" s="3">
        <f>VLOOKUP(H464&amp;I464,inventory!O:S,4,0)</f>
        <v>0</v>
      </c>
      <c r="O464" s="3">
        <f>VLOOKUP(H464&amp;I464,inventory!O:S,5,0)</f>
        <v>0</v>
      </c>
      <c r="P464" s="1">
        <f>N464+O464</f>
        <v>0</v>
      </c>
    </row>
    <row r="465" spans="1:16" hidden="1" x14ac:dyDescent="0.3">
      <c r="G465" s="17">
        <v>0</v>
      </c>
      <c r="H465" s="17" t="s">
        <v>27</v>
      </c>
      <c r="I465" s="17" t="s">
        <v>1377</v>
      </c>
      <c r="K465" s="1">
        <f>IF(H465&amp;I465=H464&amp;I464,K464+G465-F465,G465)</f>
        <v>0</v>
      </c>
      <c r="L465" s="3">
        <f>VLOOKUP(H465&amp;I465,inventory!O:S,2,0)</f>
        <v>0</v>
      </c>
      <c r="M465" s="3">
        <f>VLOOKUP(H465&amp;I465,inventory!O:S,3,0)</f>
        <v>0</v>
      </c>
      <c r="N465" s="3">
        <f>VLOOKUP(H465&amp;I465,inventory!O:S,4,0)</f>
        <v>0</v>
      </c>
      <c r="O465" s="3">
        <f>VLOOKUP(H465&amp;I465,inventory!O:S,5,0)</f>
        <v>0</v>
      </c>
      <c r="P465" s="1">
        <f>N465+O465</f>
        <v>0</v>
      </c>
    </row>
    <row r="466" spans="1:16" hidden="1" x14ac:dyDescent="0.3">
      <c r="G466" s="17">
        <v>0</v>
      </c>
      <c r="H466" s="17" t="s">
        <v>22</v>
      </c>
      <c r="I466" s="17" t="s">
        <v>1380</v>
      </c>
      <c r="K466" s="1">
        <f>IF(H466&amp;I466=H465&amp;I465,K465+G466-F466,G466)</f>
        <v>0</v>
      </c>
      <c r="L466" s="3">
        <f>VLOOKUP(H466&amp;I466,inventory!O:S,2,0)</f>
        <v>0</v>
      </c>
      <c r="M466" s="3">
        <f>VLOOKUP(H466&amp;I466,inventory!O:S,3,0)</f>
        <v>0</v>
      </c>
      <c r="N466" s="3">
        <f>VLOOKUP(H466&amp;I466,inventory!O:S,4,0)</f>
        <v>0</v>
      </c>
      <c r="O466" s="3">
        <f>VLOOKUP(H466&amp;I466,inventory!O:S,5,0)</f>
        <v>0</v>
      </c>
      <c r="P466" s="1">
        <f>N466+O466</f>
        <v>0</v>
      </c>
    </row>
    <row r="467" spans="1:16" hidden="1" x14ac:dyDescent="0.3">
      <c r="G467" s="17">
        <v>0</v>
      </c>
      <c r="H467" s="17" t="s">
        <v>22</v>
      </c>
      <c r="I467" s="17" t="s">
        <v>1646</v>
      </c>
      <c r="K467" s="1">
        <f>IF(H467&amp;I467=H466&amp;I466,K466+G467-F467,G467)</f>
        <v>0</v>
      </c>
      <c r="L467" s="3">
        <f>VLOOKUP(H467&amp;I467,inventory!O:S,2,0)</f>
        <v>0</v>
      </c>
      <c r="M467" s="3">
        <f>VLOOKUP(H467&amp;I467,inventory!O:S,3,0)</f>
        <v>0</v>
      </c>
      <c r="N467" s="3">
        <f>VLOOKUP(H467&amp;I467,inventory!O:S,4,0)</f>
        <v>0</v>
      </c>
      <c r="O467" s="3">
        <f>VLOOKUP(H467&amp;I467,inventory!O:S,5,0)</f>
        <v>0</v>
      </c>
      <c r="P467" s="1">
        <f>N467+O467</f>
        <v>0</v>
      </c>
    </row>
    <row r="468" spans="1:16" hidden="1" x14ac:dyDescent="0.3">
      <c r="G468" s="17">
        <v>34</v>
      </c>
      <c r="H468" s="17" t="s">
        <v>22</v>
      </c>
      <c r="I468" s="17" t="s">
        <v>12</v>
      </c>
      <c r="K468" s="1">
        <f>IF(H468&amp;I468=H467&amp;I467,K467+G468-F468,G468)</f>
        <v>34</v>
      </c>
      <c r="L468" s="3">
        <f>VLOOKUP(H468&amp;I468,inventory!O:S,2,0)</f>
        <v>34</v>
      </c>
      <c r="M468" s="3">
        <f>VLOOKUP(H468&amp;I468,inventory!O:S,3,0)</f>
        <v>0</v>
      </c>
      <c r="N468" s="3">
        <f>VLOOKUP(H468&amp;I468,inventory!O:S,4,0)</f>
        <v>34</v>
      </c>
      <c r="O468" s="3">
        <f>VLOOKUP(H468&amp;I468,inventory!O:S,5,0)</f>
        <v>0</v>
      </c>
      <c r="P468" s="1">
        <f>N468+O468</f>
        <v>34</v>
      </c>
    </row>
    <row r="469" spans="1:16" hidden="1" x14ac:dyDescent="0.3">
      <c r="G469" s="17">
        <v>0</v>
      </c>
      <c r="H469" s="17" t="s">
        <v>22</v>
      </c>
      <c r="I469" s="17" t="s">
        <v>1376</v>
      </c>
      <c r="K469" s="1">
        <f>IF(H469&amp;I469=H468&amp;I468,K468+G469-F469,G469)</f>
        <v>0</v>
      </c>
      <c r="L469" s="3">
        <f>VLOOKUP(H469&amp;I469,inventory!O:S,2,0)</f>
        <v>0</v>
      </c>
      <c r="M469" s="3">
        <f>VLOOKUP(H469&amp;I469,inventory!O:S,3,0)</f>
        <v>0</v>
      </c>
      <c r="N469" s="3">
        <f>VLOOKUP(H469&amp;I469,inventory!O:S,4,0)</f>
        <v>0</v>
      </c>
      <c r="O469" s="3">
        <f>VLOOKUP(H469&amp;I469,inventory!O:S,5,0)</f>
        <v>0</v>
      </c>
      <c r="P469" s="1">
        <f>N469+O469</f>
        <v>0</v>
      </c>
    </row>
    <row r="470" spans="1:16" hidden="1" x14ac:dyDescent="0.3">
      <c r="G470" s="17">
        <v>0</v>
      </c>
      <c r="H470" s="17" t="s">
        <v>23</v>
      </c>
      <c r="I470" s="17" t="s">
        <v>1380</v>
      </c>
      <c r="K470" s="1">
        <f>IF(H470&amp;I470=H469&amp;I469,K469+G470-F470,G470)</f>
        <v>0</v>
      </c>
      <c r="L470" s="3">
        <f>VLOOKUP(H470&amp;I470,inventory!O:S,2,0)</f>
        <v>0</v>
      </c>
      <c r="M470" s="3">
        <f>VLOOKUP(H470&amp;I470,inventory!O:S,3,0)</f>
        <v>0</v>
      </c>
      <c r="N470" s="3">
        <f>VLOOKUP(H470&amp;I470,inventory!O:S,4,0)</f>
        <v>0</v>
      </c>
      <c r="O470" s="3">
        <f>VLOOKUP(H470&amp;I470,inventory!O:S,5,0)</f>
        <v>0</v>
      </c>
      <c r="P470" s="1">
        <f>N470+O470</f>
        <v>0</v>
      </c>
    </row>
    <row r="471" spans="1:16" hidden="1" x14ac:dyDescent="0.3">
      <c r="G471" s="17">
        <v>0</v>
      </c>
      <c r="H471" s="17" t="s">
        <v>23</v>
      </c>
      <c r="I471" s="17" t="s">
        <v>1646</v>
      </c>
      <c r="K471" s="1">
        <f>IF(H471&amp;I471=H470&amp;I470,K470+G471-F471,G471)</f>
        <v>0</v>
      </c>
      <c r="L471" s="3">
        <f>VLOOKUP(H471&amp;I471,inventory!O:S,2,0)</f>
        <v>0</v>
      </c>
      <c r="M471" s="3">
        <f>VLOOKUP(H471&amp;I471,inventory!O:S,3,0)</f>
        <v>0</v>
      </c>
      <c r="N471" s="3">
        <f>VLOOKUP(H471&amp;I471,inventory!O:S,4,0)</f>
        <v>0</v>
      </c>
      <c r="O471" s="3">
        <f>VLOOKUP(H471&amp;I471,inventory!O:S,5,0)</f>
        <v>0</v>
      </c>
      <c r="P471" s="1">
        <f>N471+O471</f>
        <v>0</v>
      </c>
    </row>
    <row r="472" spans="1:16" hidden="1" x14ac:dyDescent="0.3">
      <c r="G472" s="17">
        <v>0</v>
      </c>
      <c r="H472" s="17" t="s">
        <v>23</v>
      </c>
      <c r="I472" s="17" t="s">
        <v>1565</v>
      </c>
      <c r="K472" s="1">
        <f>IF(H472&amp;I472=H471&amp;I471,K471+G472-F472,G472)</f>
        <v>0</v>
      </c>
      <c r="L472" s="3">
        <f>VLOOKUP(H472&amp;I472,inventory!O:S,2,0)</f>
        <v>0</v>
      </c>
      <c r="M472" s="3">
        <f>VLOOKUP(H472&amp;I472,inventory!O:S,3,0)</f>
        <v>0</v>
      </c>
      <c r="N472" s="3">
        <f>VLOOKUP(H472&amp;I472,inventory!O:S,4,0)</f>
        <v>0</v>
      </c>
      <c r="O472" s="3">
        <f>VLOOKUP(H472&amp;I472,inventory!O:S,5,0)</f>
        <v>0</v>
      </c>
      <c r="P472" s="1">
        <f>N472+O472</f>
        <v>0</v>
      </c>
    </row>
    <row r="473" spans="1:16" x14ac:dyDescent="0.3">
      <c r="G473" s="17">
        <v>81</v>
      </c>
      <c r="H473" s="17" t="s">
        <v>23</v>
      </c>
      <c r="I473" s="17" t="s">
        <v>12</v>
      </c>
      <c r="K473" s="1">
        <f>IF(H473&amp;I473=H472&amp;I472,K472+G473-F473,G473)</f>
        <v>81</v>
      </c>
      <c r="L473" s="3">
        <f>VLOOKUP(H473&amp;I473,inventory!O:S,2,0)</f>
        <v>81</v>
      </c>
      <c r="M473" s="3">
        <f>VLOOKUP(H473&amp;I473,inventory!O:S,3,0)</f>
        <v>176</v>
      </c>
      <c r="N473" s="3">
        <f>VLOOKUP(H473&amp;I473,inventory!O:S,4,0)</f>
        <v>-95</v>
      </c>
      <c r="O473" s="3">
        <f>VLOOKUP(H473&amp;I473,inventory!O:S,5,0)</f>
        <v>150</v>
      </c>
      <c r="P473" s="1">
        <f>N473+O473</f>
        <v>55</v>
      </c>
    </row>
    <row r="474" spans="1:16" x14ac:dyDescent="0.3">
      <c r="A474" s="5">
        <v>45638</v>
      </c>
      <c r="B474" s="5">
        <v>45660</v>
      </c>
      <c r="C474" s="1" t="s">
        <v>2165</v>
      </c>
      <c r="D474" s="1">
        <v>4500826432</v>
      </c>
      <c r="E474" s="1" t="s">
        <v>2166</v>
      </c>
      <c r="F474" s="1">
        <v>2</v>
      </c>
      <c r="G474" s="1">
        <v>0</v>
      </c>
      <c r="H474" s="1" t="s">
        <v>23</v>
      </c>
      <c r="I474" s="1" t="s">
        <v>12</v>
      </c>
      <c r="K474" s="1">
        <f>IF(H474&amp;I474=H473&amp;I473,K473+G474-F474,G474)</f>
        <v>79</v>
      </c>
      <c r="L474" s="3">
        <f>VLOOKUP(H474&amp;I474,inventory!O:S,2,0)</f>
        <v>81</v>
      </c>
      <c r="M474" s="3">
        <f>VLOOKUP(H474&amp;I474,inventory!O:S,3,0)</f>
        <v>176</v>
      </c>
      <c r="N474" s="3">
        <f>VLOOKUP(H474&amp;I474,inventory!O:S,4,0)</f>
        <v>-95</v>
      </c>
      <c r="O474" s="3">
        <f>VLOOKUP(H474&amp;I474,inventory!O:S,5,0)</f>
        <v>150</v>
      </c>
      <c r="P474" s="1">
        <f>N474+O474</f>
        <v>55</v>
      </c>
    </row>
    <row r="475" spans="1:16" x14ac:dyDescent="0.3">
      <c r="A475" s="5">
        <v>45624</v>
      </c>
      <c r="B475" s="5">
        <v>45667</v>
      </c>
      <c r="C475" s="1" t="s">
        <v>1940</v>
      </c>
      <c r="D475" s="1" t="s">
        <v>1941</v>
      </c>
      <c r="E475" s="1" t="s">
        <v>15</v>
      </c>
      <c r="F475" s="1">
        <v>0</v>
      </c>
      <c r="G475" s="6">
        <v>50</v>
      </c>
      <c r="H475" s="1" t="s">
        <v>23</v>
      </c>
      <c r="I475" s="1" t="s">
        <v>12</v>
      </c>
      <c r="J475" s="1" t="s">
        <v>1942</v>
      </c>
      <c r="K475" s="1">
        <f>IF(H475&amp;I475=H474&amp;I474,K474+G475-F475,G475)</f>
        <v>129</v>
      </c>
      <c r="L475" s="3">
        <f>VLOOKUP(H475&amp;I475,inventory!O:S,2,0)</f>
        <v>81</v>
      </c>
      <c r="M475" s="3">
        <f>VLOOKUP(H475&amp;I475,inventory!O:S,3,0)</f>
        <v>176</v>
      </c>
      <c r="N475" s="3">
        <f>VLOOKUP(H475&amp;I475,inventory!O:S,4,0)</f>
        <v>-95</v>
      </c>
      <c r="O475" s="3">
        <f>VLOOKUP(H475&amp;I475,inventory!O:S,5,0)</f>
        <v>150</v>
      </c>
      <c r="P475" s="1">
        <f>N475+O475</f>
        <v>55</v>
      </c>
    </row>
    <row r="476" spans="1:16" x14ac:dyDescent="0.3">
      <c r="A476" s="5">
        <v>45609</v>
      </c>
      <c r="B476" s="5">
        <v>45667</v>
      </c>
      <c r="C476" s="1" t="s">
        <v>1948</v>
      </c>
      <c r="D476" s="1" t="s">
        <v>1949</v>
      </c>
      <c r="E476" s="1" t="s">
        <v>1944</v>
      </c>
      <c r="F476" s="1">
        <v>14</v>
      </c>
      <c r="G476" s="1">
        <v>0</v>
      </c>
      <c r="H476" s="1" t="s">
        <v>23</v>
      </c>
      <c r="I476" s="1" t="s">
        <v>12</v>
      </c>
      <c r="K476" s="1">
        <f>IF(H476&amp;I476=H475&amp;I475,K475+G476-F476,G476)</f>
        <v>115</v>
      </c>
      <c r="L476" s="3">
        <f>VLOOKUP(H476&amp;I476,inventory!O:S,2,0)</f>
        <v>81</v>
      </c>
      <c r="M476" s="3">
        <f>VLOOKUP(H476&amp;I476,inventory!O:S,3,0)</f>
        <v>176</v>
      </c>
      <c r="N476" s="3">
        <f>VLOOKUP(H476&amp;I476,inventory!O:S,4,0)</f>
        <v>-95</v>
      </c>
      <c r="O476" s="3">
        <f>VLOOKUP(H476&amp;I476,inventory!O:S,5,0)</f>
        <v>150</v>
      </c>
      <c r="P476" s="1">
        <f>N476+O476</f>
        <v>55</v>
      </c>
    </row>
    <row r="477" spans="1:16" x14ac:dyDescent="0.3">
      <c r="A477" s="5">
        <v>45624</v>
      </c>
      <c r="B477" s="5">
        <v>45678</v>
      </c>
      <c r="C477" s="1" t="s">
        <v>1950</v>
      </c>
      <c r="D477" s="1" t="s">
        <v>1945</v>
      </c>
      <c r="E477" s="1" t="s">
        <v>15</v>
      </c>
      <c r="F477" s="1">
        <v>0</v>
      </c>
      <c r="G477" s="6">
        <v>20</v>
      </c>
      <c r="H477" s="1" t="s">
        <v>23</v>
      </c>
      <c r="I477" s="1" t="s">
        <v>12</v>
      </c>
      <c r="J477" s="1" t="s">
        <v>1951</v>
      </c>
      <c r="K477" s="1">
        <f>IF(H477&amp;I477=H476&amp;I476,K476+G477-F477,G477)</f>
        <v>135</v>
      </c>
      <c r="L477" s="3">
        <f>VLOOKUP(H477&amp;I477,inventory!O:S,2,0)</f>
        <v>81</v>
      </c>
      <c r="M477" s="3">
        <f>VLOOKUP(H477&amp;I477,inventory!O:S,3,0)</f>
        <v>176</v>
      </c>
      <c r="N477" s="3">
        <f>VLOOKUP(H477&amp;I477,inventory!O:S,4,0)</f>
        <v>-95</v>
      </c>
      <c r="O477" s="3">
        <f>VLOOKUP(H477&amp;I477,inventory!O:S,5,0)</f>
        <v>150</v>
      </c>
      <c r="P477" s="1">
        <f>N477+O477</f>
        <v>55</v>
      </c>
    </row>
    <row r="478" spans="1:16" x14ac:dyDescent="0.3">
      <c r="A478" s="5">
        <v>45624</v>
      </c>
      <c r="B478" s="5">
        <v>45678</v>
      </c>
      <c r="C478" s="1" t="s">
        <v>1952</v>
      </c>
      <c r="D478" s="1" t="s">
        <v>1946</v>
      </c>
      <c r="E478" s="1" t="s">
        <v>15</v>
      </c>
      <c r="F478" s="1">
        <v>0</v>
      </c>
      <c r="G478" s="6">
        <v>20</v>
      </c>
      <c r="H478" s="1" t="s">
        <v>23</v>
      </c>
      <c r="I478" s="1" t="s">
        <v>12</v>
      </c>
      <c r="J478" s="1" t="s">
        <v>1953</v>
      </c>
      <c r="K478" s="1">
        <f>IF(H478&amp;I478=H477&amp;I477,K477+G478-F478,G478)</f>
        <v>155</v>
      </c>
      <c r="L478" s="3">
        <f>VLOOKUP(H478&amp;I478,inventory!O:S,2,0)</f>
        <v>81</v>
      </c>
      <c r="M478" s="3">
        <f>VLOOKUP(H478&amp;I478,inventory!O:S,3,0)</f>
        <v>176</v>
      </c>
      <c r="N478" s="3">
        <f>VLOOKUP(H478&amp;I478,inventory!O:S,4,0)</f>
        <v>-95</v>
      </c>
      <c r="O478" s="3">
        <f>VLOOKUP(H478&amp;I478,inventory!O:S,5,0)</f>
        <v>150</v>
      </c>
      <c r="P478" s="1">
        <f>N478+O478</f>
        <v>55</v>
      </c>
    </row>
    <row r="479" spans="1:16" x14ac:dyDescent="0.3">
      <c r="A479" s="5">
        <v>45624</v>
      </c>
      <c r="B479" s="5">
        <v>45678</v>
      </c>
      <c r="C479" s="1" t="s">
        <v>1954</v>
      </c>
      <c r="D479" s="1" t="s">
        <v>1947</v>
      </c>
      <c r="E479" s="1" t="s">
        <v>15</v>
      </c>
      <c r="F479" s="1">
        <v>0</v>
      </c>
      <c r="G479" s="6">
        <v>10</v>
      </c>
      <c r="H479" s="1" t="s">
        <v>23</v>
      </c>
      <c r="I479" s="1" t="s">
        <v>12</v>
      </c>
      <c r="J479" s="1" t="s">
        <v>1955</v>
      </c>
      <c r="K479" s="1">
        <f>IF(H479&amp;I479=H478&amp;I478,K478+G479-F479,G479)</f>
        <v>165</v>
      </c>
      <c r="L479" s="3">
        <f>VLOOKUP(H479&amp;I479,inventory!O:S,2,0)</f>
        <v>81</v>
      </c>
      <c r="M479" s="3">
        <f>VLOOKUP(H479&amp;I479,inventory!O:S,3,0)</f>
        <v>176</v>
      </c>
      <c r="N479" s="3">
        <f>VLOOKUP(H479&amp;I479,inventory!O:S,4,0)</f>
        <v>-95</v>
      </c>
      <c r="O479" s="3">
        <f>VLOOKUP(H479&amp;I479,inventory!O:S,5,0)</f>
        <v>150</v>
      </c>
      <c r="P479" s="1">
        <f>N479+O479</f>
        <v>55</v>
      </c>
    </row>
    <row r="480" spans="1:16" x14ac:dyDescent="0.3">
      <c r="A480" s="5">
        <v>45642</v>
      </c>
      <c r="B480" s="5">
        <v>45680</v>
      </c>
      <c r="C480" s="1" t="s">
        <v>2167</v>
      </c>
      <c r="D480" s="1" t="s">
        <v>2168</v>
      </c>
      <c r="E480" s="1" t="s">
        <v>2169</v>
      </c>
      <c r="F480" s="1">
        <v>20</v>
      </c>
      <c r="G480" s="1">
        <v>0</v>
      </c>
      <c r="H480" s="1" t="s">
        <v>23</v>
      </c>
      <c r="I480" s="1" t="s">
        <v>12</v>
      </c>
      <c r="K480" s="1">
        <f>IF(H480&amp;I480=H479&amp;I479,K479+G480-F480,G480)</f>
        <v>145</v>
      </c>
      <c r="L480" s="3">
        <f>VLOOKUP(H480&amp;I480,inventory!O:S,2,0)</f>
        <v>81</v>
      </c>
      <c r="M480" s="3">
        <f>VLOOKUP(H480&amp;I480,inventory!O:S,3,0)</f>
        <v>176</v>
      </c>
      <c r="N480" s="3">
        <f>VLOOKUP(H480&amp;I480,inventory!O:S,4,0)</f>
        <v>-95</v>
      </c>
      <c r="O480" s="3">
        <f>VLOOKUP(H480&amp;I480,inventory!O:S,5,0)</f>
        <v>150</v>
      </c>
      <c r="P480" s="1">
        <f>N480+O480</f>
        <v>55</v>
      </c>
    </row>
    <row r="481" spans="1:16" x14ac:dyDescent="0.3">
      <c r="A481" s="5">
        <v>45623</v>
      </c>
      <c r="B481" s="5">
        <v>45681</v>
      </c>
      <c r="C481" s="1" t="s">
        <v>1941</v>
      </c>
      <c r="D481" s="1" t="s">
        <v>1943</v>
      </c>
      <c r="E481" s="1" t="s">
        <v>1944</v>
      </c>
      <c r="F481" s="6">
        <v>50</v>
      </c>
      <c r="G481" s="1">
        <v>0</v>
      </c>
      <c r="H481" s="1" t="s">
        <v>23</v>
      </c>
      <c r="I481" s="1" t="s">
        <v>12</v>
      </c>
      <c r="K481" s="1">
        <f>IF(H481&amp;I481=H480&amp;I480,K480+G481-F481,G481)</f>
        <v>95</v>
      </c>
      <c r="L481" s="3">
        <f>VLOOKUP(H481&amp;I481,inventory!O:S,2,0)</f>
        <v>81</v>
      </c>
      <c r="M481" s="3">
        <f>VLOOKUP(H481&amp;I481,inventory!O:S,3,0)</f>
        <v>176</v>
      </c>
      <c r="N481" s="3">
        <f>VLOOKUP(H481&amp;I481,inventory!O:S,4,0)</f>
        <v>-95</v>
      </c>
      <c r="O481" s="3">
        <f>VLOOKUP(H481&amp;I481,inventory!O:S,5,0)</f>
        <v>150</v>
      </c>
      <c r="P481" s="1">
        <f>N481+O481</f>
        <v>55</v>
      </c>
    </row>
    <row r="482" spans="1:16" x14ac:dyDescent="0.3">
      <c r="A482" s="5">
        <v>45646</v>
      </c>
      <c r="B482" s="5">
        <v>45681</v>
      </c>
      <c r="C482" s="1" t="s">
        <v>2328</v>
      </c>
      <c r="D482" s="1" t="s">
        <v>2329</v>
      </c>
      <c r="E482" s="1" t="s">
        <v>2330</v>
      </c>
      <c r="F482" s="1">
        <v>2</v>
      </c>
      <c r="G482" s="1">
        <v>0</v>
      </c>
      <c r="H482" s="1" t="s">
        <v>23</v>
      </c>
      <c r="I482" s="1" t="s">
        <v>12</v>
      </c>
      <c r="K482" s="1">
        <f>IF(H482&amp;I482=H481&amp;I481,K481+G482-F482,G482)</f>
        <v>93</v>
      </c>
      <c r="L482" s="3">
        <f>VLOOKUP(H482&amp;I482,inventory!O:S,2,0)</f>
        <v>81</v>
      </c>
      <c r="M482" s="3">
        <f>VLOOKUP(H482&amp;I482,inventory!O:S,3,0)</f>
        <v>176</v>
      </c>
      <c r="N482" s="3">
        <f>VLOOKUP(H482&amp;I482,inventory!O:S,4,0)</f>
        <v>-95</v>
      </c>
      <c r="O482" s="3">
        <f>VLOOKUP(H482&amp;I482,inventory!O:S,5,0)</f>
        <v>150</v>
      </c>
      <c r="P482" s="1">
        <f>N482+O482</f>
        <v>55</v>
      </c>
    </row>
    <row r="483" spans="1:16" x14ac:dyDescent="0.3">
      <c r="A483" s="5">
        <v>45600</v>
      </c>
      <c r="B483" s="5">
        <v>45685</v>
      </c>
      <c r="C483" s="1" t="s">
        <v>1964</v>
      </c>
      <c r="D483" s="1">
        <v>8038363</v>
      </c>
      <c r="E483" s="1" t="s">
        <v>1965</v>
      </c>
      <c r="F483" s="1">
        <v>12</v>
      </c>
      <c r="G483" s="1">
        <v>0</v>
      </c>
      <c r="H483" s="1" t="s">
        <v>23</v>
      </c>
      <c r="I483" s="1" t="s">
        <v>12</v>
      </c>
      <c r="K483" s="1">
        <f>IF(H483&amp;I483=H482&amp;I482,K482+G483-F483,G483)</f>
        <v>81</v>
      </c>
      <c r="L483" s="3">
        <f>VLOOKUP(H483&amp;I483,inventory!O:S,2,0)</f>
        <v>81</v>
      </c>
      <c r="M483" s="3">
        <f>VLOOKUP(H483&amp;I483,inventory!O:S,3,0)</f>
        <v>176</v>
      </c>
      <c r="N483" s="3">
        <f>VLOOKUP(H483&amp;I483,inventory!O:S,4,0)</f>
        <v>-95</v>
      </c>
      <c r="O483" s="3">
        <f>VLOOKUP(H483&amp;I483,inventory!O:S,5,0)</f>
        <v>150</v>
      </c>
      <c r="P483" s="1">
        <f>N483+O483</f>
        <v>55</v>
      </c>
    </row>
    <row r="484" spans="1:16" x14ac:dyDescent="0.3">
      <c r="A484" s="5">
        <v>45623</v>
      </c>
      <c r="B484" s="5">
        <v>45692</v>
      </c>
      <c r="C484" s="1" t="s">
        <v>1945</v>
      </c>
      <c r="D484" s="1" t="s">
        <v>1943</v>
      </c>
      <c r="E484" s="1" t="s">
        <v>1944</v>
      </c>
      <c r="F484" s="6">
        <v>20</v>
      </c>
      <c r="G484" s="1">
        <v>0</v>
      </c>
      <c r="H484" s="1" t="s">
        <v>23</v>
      </c>
      <c r="I484" s="1" t="s">
        <v>12</v>
      </c>
      <c r="K484" s="1">
        <f>IF(H484&amp;I484=H483&amp;I483,K483+G484-F484,G484)</f>
        <v>61</v>
      </c>
      <c r="L484" s="3">
        <f>VLOOKUP(H484&amp;I484,inventory!O:S,2,0)</f>
        <v>81</v>
      </c>
      <c r="M484" s="3">
        <f>VLOOKUP(H484&amp;I484,inventory!O:S,3,0)</f>
        <v>176</v>
      </c>
      <c r="N484" s="3">
        <f>VLOOKUP(H484&amp;I484,inventory!O:S,4,0)</f>
        <v>-95</v>
      </c>
      <c r="O484" s="3">
        <f>VLOOKUP(H484&amp;I484,inventory!O:S,5,0)</f>
        <v>150</v>
      </c>
      <c r="P484" s="1">
        <f>N484+O484</f>
        <v>55</v>
      </c>
    </row>
    <row r="485" spans="1:16" x14ac:dyDescent="0.3">
      <c r="A485" s="5">
        <v>45623</v>
      </c>
      <c r="B485" s="5">
        <v>45692</v>
      </c>
      <c r="C485" s="1" t="s">
        <v>1946</v>
      </c>
      <c r="D485" s="1" t="s">
        <v>1943</v>
      </c>
      <c r="E485" s="1" t="s">
        <v>1944</v>
      </c>
      <c r="F485" s="6">
        <v>20</v>
      </c>
      <c r="G485" s="1">
        <v>0</v>
      </c>
      <c r="H485" s="1" t="s">
        <v>23</v>
      </c>
      <c r="I485" s="1" t="s">
        <v>12</v>
      </c>
      <c r="K485" s="1">
        <f>IF(H485&amp;I485=H484&amp;I484,K484+G485-F485,G485)</f>
        <v>41</v>
      </c>
      <c r="L485" s="3">
        <f>VLOOKUP(H485&amp;I485,inventory!O:S,2,0)</f>
        <v>81</v>
      </c>
      <c r="M485" s="3">
        <f>VLOOKUP(H485&amp;I485,inventory!O:S,3,0)</f>
        <v>176</v>
      </c>
      <c r="N485" s="3">
        <f>VLOOKUP(H485&amp;I485,inventory!O:S,4,0)</f>
        <v>-95</v>
      </c>
      <c r="O485" s="3">
        <f>VLOOKUP(H485&amp;I485,inventory!O:S,5,0)</f>
        <v>150</v>
      </c>
      <c r="P485" s="1">
        <f>N485+O485</f>
        <v>55</v>
      </c>
    </row>
    <row r="486" spans="1:16" x14ac:dyDescent="0.3">
      <c r="A486" s="5">
        <v>45623</v>
      </c>
      <c r="B486" s="5">
        <v>45695</v>
      </c>
      <c r="C486" s="1" t="s">
        <v>1947</v>
      </c>
      <c r="D486" s="1" t="s">
        <v>1943</v>
      </c>
      <c r="E486" s="1" t="s">
        <v>1944</v>
      </c>
      <c r="F486" s="6">
        <v>10</v>
      </c>
      <c r="G486" s="1">
        <v>0</v>
      </c>
      <c r="H486" s="1" t="s">
        <v>23</v>
      </c>
      <c r="I486" s="1" t="s">
        <v>12</v>
      </c>
      <c r="K486" s="1">
        <f>IF(H486&amp;I486=H485&amp;I485,K485+G486-F486,G486)</f>
        <v>31</v>
      </c>
      <c r="L486" s="3">
        <f>VLOOKUP(H486&amp;I486,inventory!O:S,2,0)</f>
        <v>81</v>
      </c>
      <c r="M486" s="3">
        <f>VLOOKUP(H486&amp;I486,inventory!O:S,3,0)</f>
        <v>176</v>
      </c>
      <c r="N486" s="3">
        <f>VLOOKUP(H486&amp;I486,inventory!O:S,4,0)</f>
        <v>-95</v>
      </c>
      <c r="O486" s="3">
        <f>VLOOKUP(H486&amp;I486,inventory!O:S,5,0)</f>
        <v>150</v>
      </c>
      <c r="P486" s="1">
        <f>N486+O486</f>
        <v>55</v>
      </c>
    </row>
    <row r="487" spans="1:16" x14ac:dyDescent="0.3">
      <c r="A487" s="5">
        <v>45572</v>
      </c>
      <c r="B487" s="5">
        <v>45744</v>
      </c>
      <c r="C487" s="1" t="s">
        <v>1961</v>
      </c>
      <c r="D487" s="1" t="s">
        <v>1962</v>
      </c>
      <c r="E487" s="1" t="s">
        <v>1963</v>
      </c>
      <c r="F487" s="1">
        <v>6</v>
      </c>
      <c r="G487" s="1">
        <v>0</v>
      </c>
      <c r="H487" s="1" t="s">
        <v>23</v>
      </c>
      <c r="I487" s="1" t="s">
        <v>12</v>
      </c>
      <c r="K487" s="1">
        <f>IF(H487&amp;I487=H486&amp;I486,K486+G487-F487,G487)</f>
        <v>25</v>
      </c>
      <c r="L487" s="3">
        <f>VLOOKUP(H487&amp;I487,inventory!O:S,2,0)</f>
        <v>81</v>
      </c>
      <c r="M487" s="3">
        <f>VLOOKUP(H487&amp;I487,inventory!O:S,3,0)</f>
        <v>176</v>
      </c>
      <c r="N487" s="3">
        <f>VLOOKUP(H487&amp;I487,inventory!O:S,4,0)</f>
        <v>-95</v>
      </c>
      <c r="O487" s="3">
        <f>VLOOKUP(H487&amp;I487,inventory!O:S,5,0)</f>
        <v>150</v>
      </c>
      <c r="P487" s="1">
        <f>N487+O487</f>
        <v>55</v>
      </c>
    </row>
    <row r="488" spans="1:16" x14ac:dyDescent="0.3">
      <c r="A488" s="5">
        <v>45644</v>
      </c>
      <c r="B488" s="5">
        <v>45842</v>
      </c>
      <c r="C488" s="1" t="s">
        <v>2325</v>
      </c>
      <c r="D488" s="1" t="s">
        <v>2326</v>
      </c>
      <c r="E488" s="1" t="s">
        <v>2327</v>
      </c>
      <c r="F488" s="1">
        <v>6</v>
      </c>
      <c r="G488" s="1">
        <v>0</v>
      </c>
      <c r="H488" s="1" t="s">
        <v>23</v>
      </c>
      <c r="I488" s="1" t="s">
        <v>12</v>
      </c>
      <c r="K488" s="1">
        <f>IF(H488&amp;I488=H487&amp;I487,K487+G488-F488,G488)</f>
        <v>19</v>
      </c>
      <c r="L488" s="3">
        <f>VLOOKUP(H488&amp;I488,inventory!O:S,2,0)</f>
        <v>81</v>
      </c>
      <c r="M488" s="3">
        <f>VLOOKUP(H488&amp;I488,inventory!O:S,3,0)</f>
        <v>176</v>
      </c>
      <c r="N488" s="3">
        <f>VLOOKUP(H488&amp;I488,inventory!O:S,4,0)</f>
        <v>-95</v>
      </c>
      <c r="O488" s="3">
        <f>VLOOKUP(H488&amp;I488,inventory!O:S,5,0)</f>
        <v>150</v>
      </c>
      <c r="P488" s="1">
        <f>N488+O488</f>
        <v>55</v>
      </c>
    </row>
    <row r="489" spans="1:16" x14ac:dyDescent="0.3">
      <c r="A489" s="5">
        <v>45652</v>
      </c>
      <c r="B489" s="5">
        <v>45842</v>
      </c>
      <c r="C489" s="1" t="s">
        <v>2406</v>
      </c>
      <c r="D489" s="1">
        <v>1009</v>
      </c>
      <c r="E489" s="1" t="s">
        <v>2407</v>
      </c>
      <c r="F489" s="1">
        <v>4</v>
      </c>
      <c r="G489" s="1">
        <v>0</v>
      </c>
      <c r="H489" s="1" t="s">
        <v>23</v>
      </c>
      <c r="I489" s="1" t="s">
        <v>12</v>
      </c>
      <c r="K489" s="1">
        <f>IF(H489&amp;I489=H488&amp;I488,K488+G489-F489,G489)</f>
        <v>15</v>
      </c>
      <c r="L489" s="3">
        <f>VLOOKUP(H489&amp;I489,inventory!O:S,2,0)</f>
        <v>81</v>
      </c>
      <c r="M489" s="3">
        <f>VLOOKUP(H489&amp;I489,inventory!O:S,3,0)</f>
        <v>176</v>
      </c>
      <c r="N489" s="3">
        <f>VLOOKUP(H489&amp;I489,inventory!O:S,4,0)</f>
        <v>-95</v>
      </c>
      <c r="O489" s="3">
        <f>VLOOKUP(H489&amp;I489,inventory!O:S,5,0)</f>
        <v>150</v>
      </c>
      <c r="P489" s="1">
        <f>N489+O489</f>
        <v>55</v>
      </c>
    </row>
    <row r="490" spans="1:16" x14ac:dyDescent="0.3">
      <c r="A490" s="5">
        <v>45652</v>
      </c>
      <c r="B490" s="5">
        <v>45842</v>
      </c>
      <c r="C490" s="1" t="s">
        <v>2408</v>
      </c>
      <c r="D490" s="1" t="s">
        <v>2409</v>
      </c>
      <c r="E490" s="1" t="s">
        <v>2410</v>
      </c>
      <c r="F490" s="1">
        <v>10</v>
      </c>
      <c r="G490" s="1">
        <v>0</v>
      </c>
      <c r="H490" s="1" t="s">
        <v>23</v>
      </c>
      <c r="I490" s="1" t="s">
        <v>12</v>
      </c>
      <c r="K490" s="1">
        <f>IF(H490&amp;I490=H489&amp;I489,K489+G490-F490,G490)</f>
        <v>5</v>
      </c>
      <c r="L490" s="3">
        <f>VLOOKUP(H490&amp;I490,inventory!O:S,2,0)</f>
        <v>81</v>
      </c>
      <c r="M490" s="3">
        <f>VLOOKUP(H490&amp;I490,inventory!O:S,3,0)</f>
        <v>176</v>
      </c>
      <c r="N490" s="3">
        <f>VLOOKUP(H490&amp;I490,inventory!O:S,4,0)</f>
        <v>-95</v>
      </c>
      <c r="O490" s="3">
        <f>VLOOKUP(H490&amp;I490,inventory!O:S,5,0)</f>
        <v>150</v>
      </c>
      <c r="P490" s="1">
        <f>N490+O490</f>
        <v>55</v>
      </c>
    </row>
    <row r="491" spans="1:16" x14ac:dyDescent="0.3">
      <c r="A491" s="5">
        <v>45653</v>
      </c>
      <c r="C491" s="1" t="s">
        <v>2411</v>
      </c>
      <c r="E491" s="1" t="s">
        <v>15</v>
      </c>
      <c r="F491" s="1">
        <v>0</v>
      </c>
      <c r="G491" s="1">
        <v>50</v>
      </c>
      <c r="H491" s="1" t="s">
        <v>23</v>
      </c>
      <c r="I491" s="1" t="s">
        <v>12</v>
      </c>
      <c r="J491" s="1" t="s">
        <v>2412</v>
      </c>
      <c r="K491" s="1">
        <f>IF(H491&amp;I491=H490&amp;I490,K490+G491-F491,G491)</f>
        <v>55</v>
      </c>
      <c r="L491" s="3">
        <f>VLOOKUP(H491&amp;I491,inventory!O:S,2,0)</f>
        <v>81</v>
      </c>
      <c r="M491" s="3">
        <f>VLOOKUP(H491&amp;I491,inventory!O:S,3,0)</f>
        <v>176</v>
      </c>
      <c r="N491" s="3">
        <f>VLOOKUP(H491&amp;I491,inventory!O:S,4,0)</f>
        <v>-95</v>
      </c>
      <c r="O491" s="3">
        <f>VLOOKUP(H491&amp;I491,inventory!O:S,5,0)</f>
        <v>150</v>
      </c>
      <c r="P491" s="1">
        <f>N491+O491</f>
        <v>55</v>
      </c>
    </row>
    <row r="492" spans="1:16" hidden="1" x14ac:dyDescent="0.3">
      <c r="G492" s="17">
        <v>0</v>
      </c>
      <c r="H492" s="17" t="s">
        <v>23</v>
      </c>
      <c r="I492" s="17" t="s">
        <v>1377</v>
      </c>
      <c r="K492" s="1">
        <f>IF(H492&amp;I492=H491&amp;I491,K491+G492-F492,G492)</f>
        <v>0</v>
      </c>
      <c r="L492" s="3">
        <f>VLOOKUP(H492&amp;I492,inventory!O:S,2,0)</f>
        <v>0</v>
      </c>
      <c r="M492" s="3">
        <f>VLOOKUP(H492&amp;I492,inventory!O:S,3,0)</f>
        <v>12</v>
      </c>
      <c r="N492" s="3">
        <f>VLOOKUP(H492&amp;I492,inventory!O:S,4,0)</f>
        <v>-12</v>
      </c>
      <c r="O492" s="3">
        <f>VLOOKUP(H492&amp;I492,inventory!O:S,5,0)</f>
        <v>12</v>
      </c>
      <c r="P492" s="1">
        <f>N492+O492</f>
        <v>0</v>
      </c>
    </row>
    <row r="493" spans="1:16" hidden="1" x14ac:dyDescent="0.3">
      <c r="A493" s="5">
        <v>45394</v>
      </c>
      <c r="B493" s="5">
        <v>45666</v>
      </c>
      <c r="C493" s="1" t="s">
        <v>1875</v>
      </c>
      <c r="D493" s="1" t="s">
        <v>1873</v>
      </c>
      <c r="E493" s="1" t="s">
        <v>1874</v>
      </c>
      <c r="F493" s="1">
        <v>12</v>
      </c>
      <c r="G493" s="1">
        <v>0</v>
      </c>
      <c r="H493" s="1" t="s">
        <v>23</v>
      </c>
      <c r="I493" s="1" t="s">
        <v>1377</v>
      </c>
      <c r="K493" s="1">
        <f>IF(H493&amp;I493=H492&amp;I492,K492+G493-F493,G493)</f>
        <v>-12</v>
      </c>
      <c r="L493" s="3">
        <f>VLOOKUP(H493&amp;I493,inventory!O:S,2,0)</f>
        <v>0</v>
      </c>
      <c r="M493" s="3">
        <f>VLOOKUP(H493&amp;I493,inventory!O:S,3,0)</f>
        <v>12</v>
      </c>
      <c r="N493" s="3">
        <f>VLOOKUP(H493&amp;I493,inventory!O:S,4,0)</f>
        <v>-12</v>
      </c>
      <c r="O493" s="3">
        <f>VLOOKUP(H493&amp;I493,inventory!O:S,5,0)</f>
        <v>12</v>
      </c>
      <c r="P493" s="1">
        <f>N493+O493</f>
        <v>0</v>
      </c>
    </row>
    <row r="494" spans="1:16" hidden="1" x14ac:dyDescent="0.3">
      <c r="A494" s="5">
        <v>45245</v>
      </c>
      <c r="B494" s="5">
        <v>45667</v>
      </c>
      <c r="C494" s="1" t="s">
        <v>1870</v>
      </c>
      <c r="D494" s="1" t="s">
        <v>1871</v>
      </c>
      <c r="E494" s="1" t="s">
        <v>15</v>
      </c>
      <c r="F494" s="1">
        <v>0</v>
      </c>
      <c r="G494" s="1">
        <v>12</v>
      </c>
      <c r="H494" s="1" t="s">
        <v>23</v>
      </c>
      <c r="I494" s="1" t="s">
        <v>1377</v>
      </c>
      <c r="J494" s="1" t="s">
        <v>1872</v>
      </c>
      <c r="K494" s="1">
        <f>IF(H494&amp;I494=H493&amp;I493,K493+G494-F494,G494)</f>
        <v>0</v>
      </c>
      <c r="L494" s="3">
        <f>VLOOKUP(H494&amp;I494,inventory!O:S,2,0)</f>
        <v>0</v>
      </c>
      <c r="M494" s="3">
        <f>VLOOKUP(H494&amp;I494,inventory!O:S,3,0)</f>
        <v>12</v>
      </c>
      <c r="N494" s="3">
        <f>VLOOKUP(H494&amp;I494,inventory!O:S,4,0)</f>
        <v>-12</v>
      </c>
      <c r="O494" s="3">
        <f>VLOOKUP(H494&amp;I494,inventory!O:S,5,0)</f>
        <v>12</v>
      </c>
      <c r="P494" s="1">
        <f>N494+O494</f>
        <v>0</v>
      </c>
    </row>
    <row r="495" spans="1:16" hidden="1" x14ac:dyDescent="0.3">
      <c r="G495" s="17">
        <v>0</v>
      </c>
      <c r="H495" s="17" t="s">
        <v>23</v>
      </c>
      <c r="I495" s="17" t="s">
        <v>1376</v>
      </c>
      <c r="K495" s="1">
        <f>IF(H495&amp;I495=H494&amp;I494,K494+G495-F495,G495)</f>
        <v>0</v>
      </c>
      <c r="L495" s="3">
        <f>VLOOKUP(H495&amp;I495,inventory!O:S,2,0)</f>
        <v>0</v>
      </c>
      <c r="M495" s="3">
        <f>VLOOKUP(H495&amp;I495,inventory!O:S,3,0)</f>
        <v>0</v>
      </c>
      <c r="N495" s="3">
        <f>VLOOKUP(H495&amp;I495,inventory!O:S,4,0)</f>
        <v>0</v>
      </c>
      <c r="O495" s="3">
        <f>VLOOKUP(H495&amp;I495,inventory!O:S,5,0)</f>
        <v>0</v>
      </c>
      <c r="P495" s="1">
        <f>N495+O495</f>
        <v>0</v>
      </c>
    </row>
    <row r="496" spans="1:16" hidden="1" x14ac:dyDescent="0.3">
      <c r="G496" s="17">
        <v>0</v>
      </c>
      <c r="H496" s="17" t="s">
        <v>23</v>
      </c>
      <c r="I496" s="17" t="s">
        <v>1628</v>
      </c>
      <c r="K496" s="1">
        <f>IF(H496&amp;I496=H495&amp;I495,K495+G496-F496,G496)</f>
        <v>0</v>
      </c>
      <c r="L496" s="3">
        <f>VLOOKUP(H496&amp;I496,inventory!O:S,2,0)</f>
        <v>0</v>
      </c>
      <c r="M496" s="3">
        <f>VLOOKUP(H496&amp;I496,inventory!O:S,3,0)</f>
        <v>0</v>
      </c>
      <c r="N496" s="3">
        <f>VLOOKUP(H496&amp;I496,inventory!O:S,4,0)</f>
        <v>0</v>
      </c>
      <c r="O496" s="3">
        <f>VLOOKUP(H496&amp;I496,inventory!O:S,5,0)</f>
        <v>0</v>
      </c>
      <c r="P496" s="1">
        <f>N496+O496</f>
        <v>0</v>
      </c>
    </row>
    <row r="497" spans="1:16" hidden="1" x14ac:dyDescent="0.3">
      <c r="G497" s="17">
        <v>0</v>
      </c>
      <c r="H497" s="17" t="s">
        <v>23</v>
      </c>
      <c r="I497" s="17" t="s">
        <v>1644</v>
      </c>
      <c r="K497" s="1">
        <f>IF(H497&amp;I497=H496&amp;I496,K496+G497-F497,G497)</f>
        <v>0</v>
      </c>
      <c r="L497" s="3">
        <f>VLOOKUP(H497&amp;I497,inventory!O:S,2,0)</f>
        <v>0</v>
      </c>
      <c r="M497" s="3">
        <f>VLOOKUP(H497&amp;I497,inventory!O:S,3,0)</f>
        <v>0</v>
      </c>
      <c r="N497" s="3">
        <f>VLOOKUP(H497&amp;I497,inventory!O:S,4,0)</f>
        <v>0</v>
      </c>
      <c r="O497" s="3">
        <f>VLOOKUP(H497&amp;I497,inventory!O:S,5,0)</f>
        <v>0</v>
      </c>
      <c r="P497" s="1">
        <f>N497+O497</f>
        <v>0</v>
      </c>
    </row>
    <row r="498" spans="1:16" hidden="1" x14ac:dyDescent="0.3">
      <c r="G498" s="17">
        <v>0</v>
      </c>
      <c r="H498" s="17" t="s">
        <v>1784</v>
      </c>
      <c r="I498" s="17" t="s">
        <v>12</v>
      </c>
      <c r="K498" s="1">
        <f>IF(H498&amp;I498=H497&amp;I497,K497+G498-F498,G498)</f>
        <v>0</v>
      </c>
      <c r="L498" s="3">
        <f>VLOOKUP(H498&amp;I498,inventory!O:S,2,0)</f>
        <v>0</v>
      </c>
      <c r="M498" s="3">
        <f>VLOOKUP(H498&amp;I498,inventory!O:S,3,0)</f>
        <v>0</v>
      </c>
      <c r="N498" s="3">
        <f>VLOOKUP(H498&amp;I498,inventory!O:S,4,0)</f>
        <v>0</v>
      </c>
      <c r="O498" s="3">
        <f>VLOOKUP(H498&amp;I498,inventory!O:S,5,0)</f>
        <v>0</v>
      </c>
      <c r="P498" s="1">
        <f>N498+O498</f>
        <v>0</v>
      </c>
    </row>
    <row r="499" spans="1:16" hidden="1" x14ac:dyDescent="0.3">
      <c r="G499" s="17">
        <v>0</v>
      </c>
      <c r="H499" s="17" t="s">
        <v>24</v>
      </c>
      <c r="I499" s="17" t="s">
        <v>1380</v>
      </c>
      <c r="K499" s="1">
        <f>IF(H499&amp;I499=H498&amp;I498,K498+G499-F499,G499)</f>
        <v>0</v>
      </c>
      <c r="L499" s="3">
        <f>VLOOKUP(H499&amp;I499,inventory!O:S,2,0)</f>
        <v>0</v>
      </c>
      <c r="M499" s="3">
        <f>VLOOKUP(H499&amp;I499,inventory!O:S,3,0)</f>
        <v>0</v>
      </c>
      <c r="N499" s="3">
        <f>VLOOKUP(H499&amp;I499,inventory!O:S,4,0)</f>
        <v>0</v>
      </c>
      <c r="O499" s="3">
        <f>VLOOKUP(H499&amp;I499,inventory!O:S,5,0)</f>
        <v>0</v>
      </c>
      <c r="P499" s="1">
        <f>N499+O499</f>
        <v>0</v>
      </c>
    </row>
    <row r="500" spans="1:16" hidden="1" x14ac:dyDescent="0.3">
      <c r="G500" s="17">
        <v>4</v>
      </c>
      <c r="H500" s="17" t="s">
        <v>24</v>
      </c>
      <c r="I500" s="17" t="s">
        <v>12</v>
      </c>
      <c r="K500" s="1">
        <f>IF(H500&amp;I500=H499&amp;I499,K499+G500-F500,G500)</f>
        <v>4</v>
      </c>
      <c r="L500" s="3">
        <f>VLOOKUP(H500&amp;I500,inventory!O:S,2,0)</f>
        <v>4</v>
      </c>
      <c r="M500" s="3">
        <f>VLOOKUP(H500&amp;I500,inventory!O:S,3,0)</f>
        <v>4</v>
      </c>
      <c r="N500" s="3">
        <f>VLOOKUP(H500&amp;I500,inventory!O:S,4,0)</f>
        <v>0</v>
      </c>
      <c r="O500" s="3">
        <f>VLOOKUP(H500&amp;I500,inventory!O:S,5,0)</f>
        <v>0</v>
      </c>
      <c r="P500" s="1">
        <f>N500+O500</f>
        <v>0</v>
      </c>
    </row>
    <row r="501" spans="1:16" hidden="1" x14ac:dyDescent="0.3">
      <c r="A501" s="5">
        <v>45616</v>
      </c>
      <c r="B501" s="5">
        <v>45667</v>
      </c>
      <c r="C501" s="1" t="s">
        <v>1956</v>
      </c>
      <c r="D501" s="1" t="s">
        <v>1957</v>
      </c>
      <c r="E501" s="1" t="s">
        <v>1958</v>
      </c>
      <c r="F501" s="1">
        <v>4</v>
      </c>
      <c r="G501" s="1">
        <v>0</v>
      </c>
      <c r="H501" s="1" t="s">
        <v>24</v>
      </c>
      <c r="I501" s="1" t="s">
        <v>12</v>
      </c>
      <c r="K501" s="1">
        <f>IF(H501&amp;I501=H500&amp;I500,K500+G501-F501,G501)</f>
        <v>0</v>
      </c>
      <c r="L501" s="3">
        <f>VLOOKUP(H501&amp;I501,inventory!O:S,2,0)</f>
        <v>4</v>
      </c>
      <c r="M501" s="3">
        <f>VLOOKUP(H501&amp;I501,inventory!O:S,3,0)</f>
        <v>4</v>
      </c>
      <c r="N501" s="3">
        <f>VLOOKUP(H501&amp;I501,inventory!O:S,4,0)</f>
        <v>0</v>
      </c>
      <c r="O501" s="3">
        <f>VLOOKUP(H501&amp;I501,inventory!O:S,5,0)</f>
        <v>0</v>
      </c>
      <c r="P501" s="1">
        <f>N501+O501</f>
        <v>0</v>
      </c>
    </row>
    <row r="502" spans="1:16" hidden="1" x14ac:dyDescent="0.3">
      <c r="G502" s="17">
        <v>0</v>
      </c>
      <c r="H502" s="17" t="s">
        <v>24</v>
      </c>
      <c r="I502" s="17" t="s">
        <v>1377</v>
      </c>
      <c r="K502" s="1">
        <f>IF(H502&amp;I502=H501&amp;I501,K501+G502-F502,G502)</f>
        <v>0</v>
      </c>
      <c r="L502" s="3">
        <f>VLOOKUP(H502&amp;I502,inventory!O:S,2,0)</f>
        <v>0</v>
      </c>
      <c r="M502" s="3">
        <f>VLOOKUP(H502&amp;I502,inventory!O:S,3,0)</f>
        <v>0</v>
      </c>
      <c r="N502" s="3">
        <f>VLOOKUP(H502&amp;I502,inventory!O:S,4,0)</f>
        <v>0</v>
      </c>
      <c r="O502" s="3">
        <f>VLOOKUP(H502&amp;I502,inventory!O:S,5,0)</f>
        <v>0</v>
      </c>
      <c r="P502" s="1">
        <f>N502+O502</f>
        <v>0</v>
      </c>
    </row>
    <row r="503" spans="1:16" hidden="1" x14ac:dyDescent="0.3">
      <c r="G503" s="17">
        <v>0</v>
      </c>
      <c r="H503" s="17" t="s">
        <v>529</v>
      </c>
      <c r="I503" s="17" t="s">
        <v>1646</v>
      </c>
      <c r="K503" s="1">
        <f>IF(H503&amp;I503=H502&amp;I502,K502+G503-F503,G503)</f>
        <v>0</v>
      </c>
      <c r="L503" s="3">
        <f>VLOOKUP(H503&amp;I503,inventory!O:S,2,0)</f>
        <v>0</v>
      </c>
      <c r="M503" s="3">
        <f>VLOOKUP(H503&amp;I503,inventory!O:S,3,0)</f>
        <v>0</v>
      </c>
      <c r="N503" s="3">
        <f>VLOOKUP(H503&amp;I503,inventory!O:S,4,0)</f>
        <v>0</v>
      </c>
      <c r="O503" s="3">
        <f>VLOOKUP(H503&amp;I503,inventory!O:S,5,0)</f>
        <v>0</v>
      </c>
      <c r="P503" s="1">
        <f>N503+O503</f>
        <v>0</v>
      </c>
    </row>
    <row r="504" spans="1:16" hidden="1" x14ac:dyDescent="0.3">
      <c r="G504" s="17">
        <v>0</v>
      </c>
      <c r="H504" s="17" t="s">
        <v>529</v>
      </c>
      <c r="I504" s="17" t="s">
        <v>12</v>
      </c>
      <c r="K504" s="1">
        <f>IF(H504&amp;I504=H503&amp;I503,K503+G504-F504,G504)</f>
        <v>0</v>
      </c>
      <c r="L504" s="3">
        <f>VLOOKUP(H504&amp;I504,inventory!O:S,2,0)</f>
        <v>0</v>
      </c>
      <c r="M504" s="3">
        <f>VLOOKUP(H504&amp;I504,inventory!O:S,3,0)</f>
        <v>0</v>
      </c>
      <c r="N504" s="3">
        <f>VLOOKUP(H504&amp;I504,inventory!O:S,4,0)</f>
        <v>0</v>
      </c>
      <c r="O504" s="3">
        <f>VLOOKUP(H504&amp;I504,inventory!O:S,5,0)</f>
        <v>0</v>
      </c>
      <c r="P504" s="1">
        <f>N504+O504</f>
        <v>0</v>
      </c>
    </row>
    <row r="505" spans="1:16" hidden="1" x14ac:dyDescent="0.3">
      <c r="G505" s="17">
        <v>0</v>
      </c>
      <c r="H505" s="17" t="s">
        <v>529</v>
      </c>
      <c r="I505" s="17" t="s">
        <v>1644</v>
      </c>
      <c r="K505" s="1">
        <f>IF(H505&amp;I505=H504&amp;I504,K504+G505-F505,G505)</f>
        <v>0</v>
      </c>
      <c r="L505" s="3">
        <f>VLOOKUP(H505&amp;I505,inventory!O:S,2,0)</f>
        <v>0</v>
      </c>
      <c r="M505" s="3">
        <f>VLOOKUP(H505&amp;I505,inventory!O:S,3,0)</f>
        <v>0</v>
      </c>
      <c r="N505" s="3">
        <f>VLOOKUP(H505&amp;I505,inventory!O:S,4,0)</f>
        <v>0</v>
      </c>
      <c r="O505" s="3">
        <f>VLOOKUP(H505&amp;I505,inventory!O:S,5,0)</f>
        <v>0</v>
      </c>
      <c r="P505" s="1">
        <f>N505+O505</f>
        <v>0</v>
      </c>
    </row>
    <row r="506" spans="1:16" hidden="1" x14ac:dyDescent="0.3">
      <c r="G506" s="17">
        <v>0</v>
      </c>
      <c r="H506" s="17" t="s">
        <v>530</v>
      </c>
      <c r="I506" s="17" t="s">
        <v>12</v>
      </c>
      <c r="K506" s="1">
        <f>IF(H506&amp;I506=H505&amp;I505,K505+G506-F506,G506)</f>
        <v>0</v>
      </c>
      <c r="L506" s="3">
        <f>VLOOKUP(H506&amp;I506,inventory!O:S,2,0)</f>
        <v>0</v>
      </c>
      <c r="M506" s="3">
        <f>VLOOKUP(H506&amp;I506,inventory!O:S,3,0)</f>
        <v>0</v>
      </c>
      <c r="N506" s="3">
        <f>VLOOKUP(H506&amp;I506,inventory!O:S,4,0)</f>
        <v>0</v>
      </c>
      <c r="O506" s="3">
        <f>VLOOKUP(H506&amp;I506,inventory!O:S,5,0)</f>
        <v>0</v>
      </c>
      <c r="P506" s="1">
        <f>N506+O506</f>
        <v>0</v>
      </c>
    </row>
    <row r="507" spans="1:16" hidden="1" x14ac:dyDescent="0.3">
      <c r="G507" s="17">
        <v>0</v>
      </c>
      <c r="H507" s="17" t="s">
        <v>453</v>
      </c>
      <c r="I507" s="17" t="s">
        <v>1646</v>
      </c>
      <c r="K507" s="1">
        <f>IF(H507&amp;I507=H506&amp;I506,K506+G507-F507,G507)</f>
        <v>0</v>
      </c>
      <c r="L507" s="3">
        <f>VLOOKUP(H507&amp;I507,inventory!O:S,2,0)</f>
        <v>0</v>
      </c>
      <c r="M507" s="3">
        <f>VLOOKUP(H507&amp;I507,inventory!O:S,3,0)</f>
        <v>0</v>
      </c>
      <c r="N507" s="3">
        <f>VLOOKUP(H507&amp;I507,inventory!O:S,4,0)</f>
        <v>0</v>
      </c>
      <c r="O507" s="3">
        <f>VLOOKUP(H507&amp;I507,inventory!O:S,5,0)</f>
        <v>0</v>
      </c>
      <c r="P507" s="1">
        <f>N507+O507</f>
        <v>0</v>
      </c>
    </row>
    <row r="508" spans="1:16" hidden="1" x14ac:dyDescent="0.3">
      <c r="G508" s="17">
        <v>0</v>
      </c>
      <c r="H508" s="17" t="s">
        <v>453</v>
      </c>
      <c r="I508" s="17" t="s">
        <v>1565</v>
      </c>
      <c r="K508" s="1">
        <f>IF(H508&amp;I508=H507&amp;I507,K507+G508-F508,G508)</f>
        <v>0</v>
      </c>
      <c r="L508" s="3">
        <f>VLOOKUP(H508&amp;I508,inventory!O:S,2,0)</f>
        <v>0</v>
      </c>
      <c r="M508" s="3">
        <f>VLOOKUP(H508&amp;I508,inventory!O:S,3,0)</f>
        <v>0</v>
      </c>
      <c r="N508" s="3">
        <f>VLOOKUP(H508&amp;I508,inventory!O:S,4,0)</f>
        <v>0</v>
      </c>
      <c r="O508" s="3">
        <f>VLOOKUP(H508&amp;I508,inventory!O:S,5,0)</f>
        <v>0</v>
      </c>
      <c r="P508" s="1">
        <f>N508+O508</f>
        <v>0</v>
      </c>
    </row>
    <row r="509" spans="1:16" hidden="1" x14ac:dyDescent="0.3">
      <c r="G509" s="17">
        <v>9</v>
      </c>
      <c r="H509" s="17" t="s">
        <v>453</v>
      </c>
      <c r="I509" s="17" t="s">
        <v>12</v>
      </c>
      <c r="K509" s="1">
        <f>IF(H509&amp;I509=H508&amp;I508,K508+G509-F509,G509)</f>
        <v>9</v>
      </c>
      <c r="L509" s="3">
        <f>VLOOKUP(H509&amp;I509,inventory!O:S,2,0)</f>
        <v>9</v>
      </c>
      <c r="M509" s="3">
        <f>VLOOKUP(H509&amp;I509,inventory!O:S,3,0)</f>
        <v>5</v>
      </c>
      <c r="N509" s="3">
        <f>VLOOKUP(H509&amp;I509,inventory!O:S,4,0)</f>
        <v>4</v>
      </c>
      <c r="O509" s="3">
        <f>VLOOKUP(H509&amp;I509,inventory!O:S,5,0)</f>
        <v>0</v>
      </c>
      <c r="P509" s="1">
        <f>N509+O509</f>
        <v>4</v>
      </c>
    </row>
    <row r="510" spans="1:16" hidden="1" x14ac:dyDescent="0.3">
      <c r="A510" s="5">
        <v>45652</v>
      </c>
      <c r="B510" s="5">
        <v>45842</v>
      </c>
      <c r="C510" s="1" t="s">
        <v>2408</v>
      </c>
      <c r="D510" s="1" t="s">
        <v>2409</v>
      </c>
      <c r="E510" s="1" t="s">
        <v>2410</v>
      </c>
      <c r="F510" s="1">
        <v>5</v>
      </c>
      <c r="G510" s="1">
        <v>0</v>
      </c>
      <c r="H510" s="1" t="s">
        <v>453</v>
      </c>
      <c r="I510" s="1" t="s">
        <v>12</v>
      </c>
      <c r="K510" s="1">
        <f>IF(H510&amp;I510=H509&amp;I509,K509+G510-F510,G510)</f>
        <v>4</v>
      </c>
      <c r="L510" s="3">
        <f>VLOOKUP(H510&amp;I510,inventory!O:S,2,0)</f>
        <v>9</v>
      </c>
      <c r="M510" s="3">
        <f>VLOOKUP(H510&amp;I510,inventory!O:S,3,0)</f>
        <v>5</v>
      </c>
      <c r="N510" s="3">
        <f>VLOOKUP(H510&amp;I510,inventory!O:S,4,0)</f>
        <v>4</v>
      </c>
      <c r="O510" s="3">
        <f>VLOOKUP(H510&amp;I510,inventory!O:S,5,0)</f>
        <v>0</v>
      </c>
      <c r="P510" s="1">
        <f>N510+O510</f>
        <v>4</v>
      </c>
    </row>
    <row r="511" spans="1:16" hidden="1" x14ac:dyDescent="0.3">
      <c r="G511" s="17">
        <v>0</v>
      </c>
      <c r="H511" s="17" t="s">
        <v>453</v>
      </c>
      <c r="I511" s="17" t="s">
        <v>1644</v>
      </c>
      <c r="K511" s="1">
        <f>IF(H511&amp;I511=H510&amp;I510,K510+G511-F511,G511)</f>
        <v>0</v>
      </c>
      <c r="L511" s="3">
        <f>VLOOKUP(H511&amp;I511,inventory!O:S,2,0)</f>
        <v>0</v>
      </c>
      <c r="M511" s="3">
        <f>VLOOKUP(H511&amp;I511,inventory!O:S,3,0)</f>
        <v>0</v>
      </c>
      <c r="N511" s="3">
        <f>VLOOKUP(H511&amp;I511,inventory!O:S,4,0)</f>
        <v>0</v>
      </c>
      <c r="O511" s="3">
        <f>VLOOKUP(H511&amp;I511,inventory!O:S,5,0)</f>
        <v>0</v>
      </c>
      <c r="P511" s="1">
        <f>N511+O511</f>
        <v>0</v>
      </c>
    </row>
    <row r="512" spans="1:16" hidden="1" x14ac:dyDescent="0.3">
      <c r="G512" s="17">
        <v>0</v>
      </c>
      <c r="H512" s="17" t="s">
        <v>1827</v>
      </c>
      <c r="I512" s="17" t="s">
        <v>12</v>
      </c>
      <c r="K512" s="1">
        <f>IF(H512&amp;I512=H511&amp;I511,K511+G512-F512,G512)</f>
        <v>0</v>
      </c>
      <c r="L512" s="3">
        <f>VLOOKUP(H512&amp;I512,inventory!O:S,2,0)</f>
        <v>0</v>
      </c>
      <c r="M512" s="3">
        <f>VLOOKUP(H512&amp;I512,inventory!O:S,3,0)</f>
        <v>0</v>
      </c>
      <c r="N512" s="3">
        <f>VLOOKUP(H512&amp;I512,inventory!O:S,4,0)</f>
        <v>0</v>
      </c>
      <c r="O512" s="3">
        <f>VLOOKUP(H512&amp;I512,inventory!O:S,5,0)</f>
        <v>0</v>
      </c>
      <c r="P512" s="1">
        <f>N512+O512</f>
        <v>0</v>
      </c>
    </row>
    <row r="513" spans="1:16" hidden="1" x14ac:dyDescent="0.3">
      <c r="G513" s="17">
        <v>0</v>
      </c>
      <c r="H513" s="17" t="s">
        <v>531</v>
      </c>
      <c r="I513" s="17" t="s">
        <v>1646</v>
      </c>
      <c r="K513" s="1">
        <f>IF(H513&amp;I513=H512&amp;I512,K512+G513-F513,G513)</f>
        <v>0</v>
      </c>
      <c r="L513" s="3">
        <f>VLOOKUP(H513&amp;I513,inventory!O:S,2,0)</f>
        <v>0</v>
      </c>
      <c r="M513" s="3">
        <f>VLOOKUP(H513&amp;I513,inventory!O:S,3,0)</f>
        <v>0</v>
      </c>
      <c r="N513" s="3">
        <f>VLOOKUP(H513&amp;I513,inventory!O:S,4,0)</f>
        <v>0</v>
      </c>
      <c r="O513" s="3">
        <f>VLOOKUP(H513&amp;I513,inventory!O:S,5,0)</f>
        <v>0</v>
      </c>
      <c r="P513" s="1">
        <f>N513+O513</f>
        <v>0</v>
      </c>
    </row>
    <row r="514" spans="1:16" hidden="1" x14ac:dyDescent="0.3">
      <c r="G514" s="17">
        <v>2</v>
      </c>
      <c r="H514" s="17" t="s">
        <v>531</v>
      </c>
      <c r="I514" s="17" t="s">
        <v>12</v>
      </c>
      <c r="K514" s="1">
        <f>IF(H514&amp;I514=H513&amp;I513,K513+G514-F514,G514)</f>
        <v>2</v>
      </c>
      <c r="L514" s="3">
        <f>VLOOKUP(H514&amp;I514,inventory!O:S,2,0)</f>
        <v>2</v>
      </c>
      <c r="M514" s="3">
        <f>VLOOKUP(H514&amp;I514,inventory!O:S,3,0)</f>
        <v>2</v>
      </c>
      <c r="N514" s="3">
        <f>VLOOKUP(H514&amp;I514,inventory!O:S,4,0)</f>
        <v>0</v>
      </c>
      <c r="O514" s="3">
        <f>VLOOKUP(H514&amp;I514,inventory!O:S,5,0)</f>
        <v>0</v>
      </c>
      <c r="P514" s="1">
        <f>N514+O514</f>
        <v>0</v>
      </c>
    </row>
    <row r="515" spans="1:16" hidden="1" x14ac:dyDescent="0.3">
      <c r="A515" s="5">
        <v>45616</v>
      </c>
      <c r="B515" s="5">
        <v>45667</v>
      </c>
      <c r="C515" s="1" t="s">
        <v>1956</v>
      </c>
      <c r="D515" s="1" t="s">
        <v>1957</v>
      </c>
      <c r="E515" s="1" t="s">
        <v>1958</v>
      </c>
      <c r="F515" s="1">
        <v>2</v>
      </c>
      <c r="G515" s="1">
        <v>0</v>
      </c>
      <c r="H515" s="1" t="s">
        <v>531</v>
      </c>
      <c r="I515" s="1" t="s">
        <v>12</v>
      </c>
      <c r="K515" s="1">
        <f>IF(H515&amp;I515=H514&amp;I514,K514+G515-F515,G515)</f>
        <v>0</v>
      </c>
      <c r="L515" s="3">
        <f>VLOOKUP(H515&amp;I515,inventory!O:S,2,0)</f>
        <v>2</v>
      </c>
      <c r="M515" s="3">
        <f>VLOOKUP(H515&amp;I515,inventory!O:S,3,0)</f>
        <v>2</v>
      </c>
      <c r="N515" s="3">
        <f>VLOOKUP(H515&amp;I515,inventory!O:S,4,0)</f>
        <v>0</v>
      </c>
      <c r="O515" s="3">
        <f>VLOOKUP(H515&amp;I515,inventory!O:S,5,0)</f>
        <v>0</v>
      </c>
      <c r="P515" s="1">
        <f>N515+O515</f>
        <v>0</v>
      </c>
    </row>
    <row r="516" spans="1:16" hidden="1" x14ac:dyDescent="0.3">
      <c r="G516" s="17">
        <v>0</v>
      </c>
      <c r="H516" s="17" t="s">
        <v>160</v>
      </c>
      <c r="I516" s="17" t="s">
        <v>1646</v>
      </c>
      <c r="K516" s="1">
        <f>IF(H516&amp;I516=H515&amp;I515,K515+G516-F516,G516)</f>
        <v>0</v>
      </c>
      <c r="L516" s="3">
        <f>VLOOKUP(H516&amp;I516,inventory!O:S,2,0)</f>
        <v>0</v>
      </c>
      <c r="M516" s="3">
        <f>VLOOKUP(H516&amp;I516,inventory!O:S,3,0)</f>
        <v>0</v>
      </c>
      <c r="N516" s="3">
        <f>VLOOKUP(H516&amp;I516,inventory!O:S,4,0)</f>
        <v>0</v>
      </c>
      <c r="O516" s="3">
        <f>VLOOKUP(H516&amp;I516,inventory!O:S,5,0)</f>
        <v>0</v>
      </c>
      <c r="P516" s="1">
        <f>N516+O516</f>
        <v>0</v>
      </c>
    </row>
    <row r="517" spans="1:16" hidden="1" x14ac:dyDescent="0.3">
      <c r="G517" s="17">
        <v>0</v>
      </c>
      <c r="H517" s="17" t="s">
        <v>160</v>
      </c>
      <c r="I517" s="17" t="s">
        <v>12</v>
      </c>
      <c r="K517" s="1">
        <f>IF(H517&amp;I517=H516&amp;I516,K516+G517-F517,G517)</f>
        <v>0</v>
      </c>
      <c r="L517" s="3">
        <f>VLOOKUP(H517&amp;I517,inventory!O:S,2,0)</f>
        <v>0</v>
      </c>
      <c r="M517" s="3">
        <f>VLOOKUP(H517&amp;I517,inventory!O:S,3,0)</f>
        <v>0</v>
      </c>
      <c r="N517" s="3">
        <f>VLOOKUP(H517&amp;I517,inventory!O:S,4,0)</f>
        <v>0</v>
      </c>
      <c r="O517" s="3">
        <f>VLOOKUP(H517&amp;I517,inventory!O:S,5,0)</f>
        <v>0</v>
      </c>
      <c r="P517" s="1">
        <f>N517+O517</f>
        <v>0</v>
      </c>
    </row>
    <row r="518" spans="1:16" hidden="1" x14ac:dyDescent="0.3">
      <c r="G518" s="17">
        <v>0</v>
      </c>
      <c r="H518" s="17" t="s">
        <v>160</v>
      </c>
      <c r="I518" s="17" t="s">
        <v>1377</v>
      </c>
      <c r="K518" s="1">
        <f>IF(H518&amp;I518=H517&amp;I517,K517+G518-F518,G518)</f>
        <v>0</v>
      </c>
      <c r="L518" s="3">
        <f>VLOOKUP(H518&amp;I518,inventory!O:S,2,0)</f>
        <v>0</v>
      </c>
      <c r="M518" s="3">
        <f>VLOOKUP(H518&amp;I518,inventory!O:S,3,0)</f>
        <v>0</v>
      </c>
      <c r="N518" s="3">
        <f>VLOOKUP(H518&amp;I518,inventory!O:S,4,0)</f>
        <v>0</v>
      </c>
      <c r="O518" s="3">
        <f>VLOOKUP(H518&amp;I518,inventory!O:S,5,0)</f>
        <v>0</v>
      </c>
      <c r="P518" s="1">
        <f>N518+O518</f>
        <v>0</v>
      </c>
    </row>
    <row r="519" spans="1:16" hidden="1" x14ac:dyDescent="0.3">
      <c r="G519" s="17">
        <v>0</v>
      </c>
      <c r="H519" s="17" t="s">
        <v>160</v>
      </c>
      <c r="I519" s="17" t="s">
        <v>1376</v>
      </c>
      <c r="K519" s="1">
        <f>IF(H519&amp;I519=H518&amp;I518,K518+G519-F519,G519)</f>
        <v>0</v>
      </c>
      <c r="L519" s="3">
        <f>VLOOKUP(H519&amp;I519,inventory!O:S,2,0)</f>
        <v>0</v>
      </c>
      <c r="M519" s="3">
        <f>VLOOKUP(H519&amp;I519,inventory!O:S,3,0)</f>
        <v>0</v>
      </c>
      <c r="N519" s="3">
        <f>VLOOKUP(H519&amp;I519,inventory!O:S,4,0)</f>
        <v>0</v>
      </c>
      <c r="O519" s="3">
        <f>VLOOKUP(H519&amp;I519,inventory!O:S,5,0)</f>
        <v>0</v>
      </c>
      <c r="P519" s="1">
        <f>N519+O519</f>
        <v>0</v>
      </c>
    </row>
    <row r="520" spans="1:16" hidden="1" x14ac:dyDescent="0.3">
      <c r="G520" s="17">
        <v>0</v>
      </c>
      <c r="H520" s="17" t="s">
        <v>1750</v>
      </c>
      <c r="I520" s="17" t="s">
        <v>1380</v>
      </c>
      <c r="K520" s="1">
        <f>IF(H520&amp;I520=H519&amp;I519,K519+G520-F520,G520)</f>
        <v>0</v>
      </c>
      <c r="L520" s="3">
        <f>VLOOKUP(H520&amp;I520,inventory!O:S,2,0)</f>
        <v>0</v>
      </c>
      <c r="M520" s="3">
        <f>VLOOKUP(H520&amp;I520,inventory!O:S,3,0)</f>
        <v>0</v>
      </c>
      <c r="N520" s="3">
        <f>VLOOKUP(H520&amp;I520,inventory!O:S,4,0)</f>
        <v>0</v>
      </c>
      <c r="O520" s="3">
        <f>VLOOKUP(H520&amp;I520,inventory!O:S,5,0)</f>
        <v>0</v>
      </c>
      <c r="P520" s="1">
        <f>N520+O520</f>
        <v>0</v>
      </c>
    </row>
    <row r="521" spans="1:16" hidden="1" x14ac:dyDescent="0.3">
      <c r="G521" s="17">
        <v>35</v>
      </c>
      <c r="H521" s="17" t="s">
        <v>1750</v>
      </c>
      <c r="I521" s="17" t="s">
        <v>12</v>
      </c>
      <c r="K521" s="1">
        <f>IF(H521&amp;I521=H520&amp;I520,K520+G521-F521,G521)</f>
        <v>35</v>
      </c>
      <c r="L521" s="3">
        <f>VLOOKUP(H521&amp;I521,inventory!O:S,2,0)</f>
        <v>35</v>
      </c>
      <c r="M521" s="3">
        <f>VLOOKUP(H521&amp;I521,inventory!O:S,3,0)</f>
        <v>28</v>
      </c>
      <c r="N521" s="3">
        <f>VLOOKUP(H521&amp;I521,inventory!O:S,4,0)</f>
        <v>7</v>
      </c>
      <c r="O521" s="3">
        <f>VLOOKUP(H521&amp;I521,inventory!O:S,5,0)</f>
        <v>20</v>
      </c>
      <c r="P521" s="1">
        <f>N521+O521</f>
        <v>27</v>
      </c>
    </row>
    <row r="522" spans="1:16" hidden="1" x14ac:dyDescent="0.3">
      <c r="A522" s="5">
        <v>45638</v>
      </c>
      <c r="B522" s="5">
        <v>45660</v>
      </c>
      <c r="C522" s="1" t="s">
        <v>2165</v>
      </c>
      <c r="D522" s="1">
        <v>4500826432</v>
      </c>
      <c r="E522" s="1" t="s">
        <v>2166</v>
      </c>
      <c r="F522" s="1">
        <v>1</v>
      </c>
      <c r="G522" s="1">
        <v>0</v>
      </c>
      <c r="H522" s="1" t="s">
        <v>1750</v>
      </c>
      <c r="I522" s="1" t="s">
        <v>12</v>
      </c>
      <c r="K522" s="1">
        <f>IF(H522&amp;I522=H521&amp;I521,K521+G522-F522,G522)</f>
        <v>34</v>
      </c>
      <c r="L522" s="3">
        <f>VLOOKUP(H522&amp;I522,inventory!O:S,2,0)</f>
        <v>35</v>
      </c>
      <c r="M522" s="3">
        <f>VLOOKUP(H522&amp;I522,inventory!O:S,3,0)</f>
        <v>28</v>
      </c>
      <c r="N522" s="3">
        <f>VLOOKUP(H522&amp;I522,inventory!O:S,4,0)</f>
        <v>7</v>
      </c>
      <c r="O522" s="3">
        <f>VLOOKUP(H522&amp;I522,inventory!O:S,5,0)</f>
        <v>20</v>
      </c>
      <c r="P522" s="1">
        <f>N522+O522</f>
        <v>27</v>
      </c>
    </row>
    <row r="523" spans="1:16" hidden="1" x14ac:dyDescent="0.3">
      <c r="A523" s="5">
        <v>45649</v>
      </c>
      <c r="B523" s="5">
        <v>45842</v>
      </c>
      <c r="C523" s="1" t="s">
        <v>2419</v>
      </c>
      <c r="D523" s="1" t="s">
        <v>2420</v>
      </c>
      <c r="E523" s="1" t="s">
        <v>2421</v>
      </c>
      <c r="F523" s="1">
        <v>25</v>
      </c>
      <c r="G523" s="1">
        <v>0</v>
      </c>
      <c r="H523" s="1" t="s">
        <v>1750</v>
      </c>
      <c r="I523" s="1" t="s">
        <v>12</v>
      </c>
      <c r="K523" s="1">
        <f>IF(H523&amp;I523=H522&amp;I522,K522+G523-F523,G523)</f>
        <v>9</v>
      </c>
      <c r="L523" s="3">
        <f>VLOOKUP(H523&amp;I523,inventory!O:S,2,0)</f>
        <v>35</v>
      </c>
      <c r="M523" s="3">
        <f>VLOOKUP(H523&amp;I523,inventory!O:S,3,0)</f>
        <v>28</v>
      </c>
      <c r="N523" s="3">
        <f>VLOOKUP(H523&amp;I523,inventory!O:S,4,0)</f>
        <v>7</v>
      </c>
      <c r="O523" s="3">
        <f>VLOOKUP(H523&amp;I523,inventory!O:S,5,0)</f>
        <v>20</v>
      </c>
      <c r="P523" s="1">
        <f>N523+O523</f>
        <v>27</v>
      </c>
    </row>
    <row r="524" spans="1:16" hidden="1" x14ac:dyDescent="0.3">
      <c r="A524" s="5">
        <v>45652</v>
      </c>
      <c r="B524" s="5">
        <v>45842</v>
      </c>
      <c r="C524" s="1" t="s">
        <v>2406</v>
      </c>
      <c r="D524" s="1">
        <v>1009</v>
      </c>
      <c r="E524" s="1" t="s">
        <v>2407</v>
      </c>
      <c r="F524" s="1">
        <v>2</v>
      </c>
      <c r="G524" s="1">
        <v>0</v>
      </c>
      <c r="H524" s="1" t="s">
        <v>1750</v>
      </c>
      <c r="I524" s="1" t="s">
        <v>12</v>
      </c>
      <c r="K524" s="1">
        <f>IF(H524&amp;I524=H523&amp;I523,K523+G524-F524,G524)</f>
        <v>7</v>
      </c>
      <c r="L524" s="3">
        <f>VLOOKUP(H524&amp;I524,inventory!O:S,2,0)</f>
        <v>35</v>
      </c>
      <c r="M524" s="3">
        <f>VLOOKUP(H524&amp;I524,inventory!O:S,3,0)</f>
        <v>28</v>
      </c>
      <c r="N524" s="3">
        <f>VLOOKUP(H524&amp;I524,inventory!O:S,4,0)</f>
        <v>7</v>
      </c>
      <c r="O524" s="3">
        <f>VLOOKUP(H524&amp;I524,inventory!O:S,5,0)</f>
        <v>20</v>
      </c>
      <c r="P524" s="1">
        <f>N524+O524</f>
        <v>27</v>
      </c>
    </row>
    <row r="525" spans="1:16" hidden="1" x14ac:dyDescent="0.3">
      <c r="A525" s="5">
        <v>45653</v>
      </c>
      <c r="C525" s="1" t="s">
        <v>2411</v>
      </c>
      <c r="E525" s="1" t="s">
        <v>15</v>
      </c>
      <c r="F525" s="1">
        <v>0</v>
      </c>
      <c r="G525" s="1">
        <v>20</v>
      </c>
      <c r="H525" s="1" t="s">
        <v>1750</v>
      </c>
      <c r="I525" s="1" t="s">
        <v>12</v>
      </c>
      <c r="J525" s="1" t="s">
        <v>2412</v>
      </c>
      <c r="K525" s="1">
        <f>IF(H525&amp;I525=H524&amp;I524,K524+G525-F525,G525)</f>
        <v>27</v>
      </c>
      <c r="L525" s="3">
        <f>VLOOKUP(H525&amp;I525,inventory!O:S,2,0)</f>
        <v>35</v>
      </c>
      <c r="M525" s="3">
        <f>VLOOKUP(H525&amp;I525,inventory!O:S,3,0)</f>
        <v>28</v>
      </c>
      <c r="N525" s="3">
        <f>VLOOKUP(H525&amp;I525,inventory!O:S,4,0)</f>
        <v>7</v>
      </c>
      <c r="O525" s="3">
        <f>VLOOKUP(H525&amp;I525,inventory!O:S,5,0)</f>
        <v>20</v>
      </c>
      <c r="P525" s="1">
        <f>N525+O525</f>
        <v>27</v>
      </c>
    </row>
    <row r="526" spans="1:16" hidden="1" x14ac:dyDescent="0.3">
      <c r="G526" s="17">
        <v>0</v>
      </c>
      <c r="H526" s="17" t="s">
        <v>161</v>
      </c>
      <c r="I526" s="17" t="s">
        <v>1646</v>
      </c>
      <c r="K526" s="1">
        <f>IF(H526&amp;I526=H525&amp;I525,K525+G526-F526,G526)</f>
        <v>0</v>
      </c>
      <c r="L526" s="3">
        <f>VLOOKUP(H526&amp;I526,inventory!O:S,2,0)</f>
        <v>0</v>
      </c>
      <c r="M526" s="3">
        <f>VLOOKUP(H526&amp;I526,inventory!O:S,3,0)</f>
        <v>0</v>
      </c>
      <c r="N526" s="3">
        <f>VLOOKUP(H526&amp;I526,inventory!O:S,4,0)</f>
        <v>0</v>
      </c>
      <c r="O526" s="3">
        <f>VLOOKUP(H526&amp;I526,inventory!O:S,5,0)</f>
        <v>0</v>
      </c>
      <c r="P526" s="1">
        <f>N526+O526</f>
        <v>0</v>
      </c>
    </row>
    <row r="527" spans="1:16" hidden="1" x14ac:dyDescent="0.3">
      <c r="G527" s="17">
        <v>0</v>
      </c>
      <c r="H527" s="17" t="s">
        <v>161</v>
      </c>
      <c r="I527" s="17" t="s">
        <v>12</v>
      </c>
      <c r="K527" s="1">
        <f>IF(H527&amp;I527=H526&amp;I526,K526+G527-F527,G527)</f>
        <v>0</v>
      </c>
      <c r="L527" s="3">
        <f>VLOOKUP(H527&amp;I527,inventory!O:S,2,0)</f>
        <v>0</v>
      </c>
      <c r="M527" s="3">
        <f>VLOOKUP(H527&amp;I527,inventory!O:S,3,0)</f>
        <v>0</v>
      </c>
      <c r="N527" s="3">
        <f>VLOOKUP(H527&amp;I527,inventory!O:S,4,0)</f>
        <v>0</v>
      </c>
      <c r="O527" s="3">
        <f>VLOOKUP(H527&amp;I527,inventory!O:S,5,0)</f>
        <v>0</v>
      </c>
      <c r="P527" s="1">
        <f>N527+O527</f>
        <v>0</v>
      </c>
    </row>
    <row r="528" spans="1:16" hidden="1" x14ac:dyDescent="0.3">
      <c r="G528" s="17">
        <v>0</v>
      </c>
      <c r="H528" s="17" t="s">
        <v>161</v>
      </c>
      <c r="I528" s="17" t="s">
        <v>1377</v>
      </c>
      <c r="K528" s="1">
        <f>IF(H528&amp;I528=H527&amp;I527,K527+G528-F528,G528)</f>
        <v>0</v>
      </c>
      <c r="L528" s="3">
        <f>VLOOKUP(H528&amp;I528,inventory!O:S,2,0)</f>
        <v>0</v>
      </c>
      <c r="M528" s="3">
        <f>VLOOKUP(H528&amp;I528,inventory!O:S,3,0)</f>
        <v>0</v>
      </c>
      <c r="N528" s="3">
        <f>VLOOKUP(H528&amp;I528,inventory!O:S,4,0)</f>
        <v>0</v>
      </c>
      <c r="O528" s="3">
        <f>VLOOKUP(H528&amp;I528,inventory!O:S,5,0)</f>
        <v>0</v>
      </c>
      <c r="P528" s="1">
        <f>N528+O528</f>
        <v>0</v>
      </c>
    </row>
    <row r="529" spans="1:16" hidden="1" x14ac:dyDescent="0.3">
      <c r="G529" s="17">
        <v>0</v>
      </c>
      <c r="H529" s="17" t="s">
        <v>161</v>
      </c>
      <c r="I529" s="17" t="s">
        <v>1376</v>
      </c>
      <c r="K529" s="1">
        <f>IF(H529&amp;I529=H528&amp;I528,K528+G529-F529,G529)</f>
        <v>0</v>
      </c>
      <c r="L529" s="3">
        <f>VLOOKUP(H529&amp;I529,inventory!O:S,2,0)</f>
        <v>0</v>
      </c>
      <c r="M529" s="3">
        <f>VLOOKUP(H529&amp;I529,inventory!O:S,3,0)</f>
        <v>0</v>
      </c>
      <c r="N529" s="3">
        <f>VLOOKUP(H529&amp;I529,inventory!O:S,4,0)</f>
        <v>0</v>
      </c>
      <c r="O529" s="3">
        <f>VLOOKUP(H529&amp;I529,inventory!O:S,5,0)</f>
        <v>0</v>
      </c>
      <c r="P529" s="1">
        <f>N529+O529</f>
        <v>0</v>
      </c>
    </row>
    <row r="530" spans="1:16" hidden="1" x14ac:dyDescent="0.3">
      <c r="G530" s="17">
        <v>0</v>
      </c>
      <c r="H530" s="17" t="s">
        <v>1749</v>
      </c>
      <c r="I530" s="17" t="s">
        <v>1380</v>
      </c>
      <c r="K530" s="1">
        <f>IF(H530&amp;I530=H529&amp;I529,K529+G530-F530,G530)</f>
        <v>0</v>
      </c>
      <c r="L530" s="3">
        <f>VLOOKUP(H530&amp;I530,inventory!O:S,2,0)</f>
        <v>0</v>
      </c>
      <c r="M530" s="3">
        <f>VLOOKUP(H530&amp;I530,inventory!O:S,3,0)</f>
        <v>0</v>
      </c>
      <c r="N530" s="3">
        <f>VLOOKUP(H530&amp;I530,inventory!O:S,4,0)</f>
        <v>0</v>
      </c>
      <c r="O530" s="3">
        <f>VLOOKUP(H530&amp;I530,inventory!O:S,5,0)</f>
        <v>0</v>
      </c>
      <c r="P530" s="1">
        <f>N530+O530</f>
        <v>0</v>
      </c>
    </row>
    <row r="531" spans="1:16" hidden="1" x14ac:dyDescent="0.3">
      <c r="G531" s="17">
        <v>35</v>
      </c>
      <c r="H531" s="17" t="s">
        <v>1749</v>
      </c>
      <c r="I531" s="17" t="s">
        <v>12</v>
      </c>
      <c r="K531" s="1">
        <f>IF(H531&amp;I531=H530&amp;I530,K530+G531-F531,G531)</f>
        <v>35</v>
      </c>
      <c r="L531" s="3">
        <f>VLOOKUP(H531&amp;I531,inventory!O:S,2,0)</f>
        <v>35</v>
      </c>
      <c r="M531" s="3">
        <f>VLOOKUP(H531&amp;I531,inventory!O:S,3,0)</f>
        <v>28</v>
      </c>
      <c r="N531" s="3">
        <f>VLOOKUP(H531&amp;I531,inventory!O:S,4,0)</f>
        <v>7</v>
      </c>
      <c r="O531" s="3">
        <f>VLOOKUP(H531&amp;I531,inventory!O:S,5,0)</f>
        <v>20</v>
      </c>
      <c r="P531" s="1">
        <f>N531+O531</f>
        <v>27</v>
      </c>
    </row>
    <row r="532" spans="1:16" hidden="1" x14ac:dyDescent="0.3">
      <c r="A532" s="5">
        <v>45638</v>
      </c>
      <c r="B532" s="5">
        <v>45660</v>
      </c>
      <c r="C532" s="1" t="s">
        <v>2165</v>
      </c>
      <c r="D532" s="1">
        <v>4500826432</v>
      </c>
      <c r="E532" s="1" t="s">
        <v>2166</v>
      </c>
      <c r="F532" s="1">
        <v>1</v>
      </c>
      <c r="G532" s="1">
        <v>0</v>
      </c>
      <c r="H532" s="1" t="s">
        <v>1749</v>
      </c>
      <c r="I532" s="1" t="s">
        <v>12</v>
      </c>
      <c r="K532" s="1">
        <f>IF(H532&amp;I532=H531&amp;I531,K531+G532-F532,G532)</f>
        <v>34</v>
      </c>
      <c r="L532" s="3">
        <f>VLOOKUP(H532&amp;I532,inventory!O:S,2,0)</f>
        <v>35</v>
      </c>
      <c r="M532" s="3">
        <f>VLOOKUP(H532&amp;I532,inventory!O:S,3,0)</f>
        <v>28</v>
      </c>
      <c r="N532" s="3">
        <f>VLOOKUP(H532&amp;I532,inventory!O:S,4,0)</f>
        <v>7</v>
      </c>
      <c r="O532" s="3">
        <f>VLOOKUP(H532&amp;I532,inventory!O:S,5,0)</f>
        <v>20</v>
      </c>
      <c r="P532" s="1">
        <f>N532+O532</f>
        <v>27</v>
      </c>
    </row>
    <row r="533" spans="1:16" hidden="1" x14ac:dyDescent="0.3">
      <c r="A533" s="5">
        <v>45649</v>
      </c>
      <c r="B533" s="5">
        <v>45842</v>
      </c>
      <c r="C533" s="1" t="s">
        <v>2419</v>
      </c>
      <c r="D533" s="1" t="s">
        <v>2420</v>
      </c>
      <c r="E533" s="1" t="s">
        <v>2421</v>
      </c>
      <c r="F533" s="1">
        <v>25</v>
      </c>
      <c r="G533" s="1">
        <v>0</v>
      </c>
      <c r="H533" s="1" t="s">
        <v>1749</v>
      </c>
      <c r="I533" s="1" t="s">
        <v>12</v>
      </c>
      <c r="K533" s="1">
        <f>IF(H533&amp;I533=H532&amp;I532,K532+G533-F533,G533)</f>
        <v>9</v>
      </c>
      <c r="L533" s="3">
        <f>VLOOKUP(H533&amp;I533,inventory!O:S,2,0)</f>
        <v>35</v>
      </c>
      <c r="M533" s="3">
        <f>VLOOKUP(H533&amp;I533,inventory!O:S,3,0)</f>
        <v>28</v>
      </c>
      <c r="N533" s="3">
        <f>VLOOKUP(H533&amp;I533,inventory!O:S,4,0)</f>
        <v>7</v>
      </c>
      <c r="O533" s="3">
        <f>VLOOKUP(H533&amp;I533,inventory!O:S,5,0)</f>
        <v>20</v>
      </c>
      <c r="P533" s="1">
        <f>N533+O533</f>
        <v>27</v>
      </c>
    </row>
    <row r="534" spans="1:16" hidden="1" x14ac:dyDescent="0.3">
      <c r="A534" s="5">
        <v>45652</v>
      </c>
      <c r="B534" s="5">
        <v>45842</v>
      </c>
      <c r="C534" s="1" t="s">
        <v>2406</v>
      </c>
      <c r="D534" s="1">
        <v>1009</v>
      </c>
      <c r="E534" s="1" t="s">
        <v>2407</v>
      </c>
      <c r="F534" s="1">
        <v>2</v>
      </c>
      <c r="G534" s="1">
        <v>0</v>
      </c>
      <c r="H534" s="1" t="s">
        <v>1749</v>
      </c>
      <c r="I534" s="1" t="s">
        <v>12</v>
      </c>
      <c r="K534" s="1">
        <f>IF(H534&amp;I534=H533&amp;I533,K533+G534-F534,G534)</f>
        <v>7</v>
      </c>
      <c r="L534" s="3">
        <f>VLOOKUP(H534&amp;I534,inventory!O:S,2,0)</f>
        <v>35</v>
      </c>
      <c r="M534" s="3">
        <f>VLOOKUP(H534&amp;I534,inventory!O:S,3,0)</f>
        <v>28</v>
      </c>
      <c r="N534" s="3">
        <f>VLOOKUP(H534&amp;I534,inventory!O:S,4,0)</f>
        <v>7</v>
      </c>
      <c r="O534" s="3">
        <f>VLOOKUP(H534&amp;I534,inventory!O:S,5,0)</f>
        <v>20</v>
      </c>
      <c r="P534" s="1">
        <f>N534+O534</f>
        <v>27</v>
      </c>
    </row>
    <row r="535" spans="1:16" hidden="1" x14ac:dyDescent="0.3">
      <c r="A535" s="5">
        <v>45653</v>
      </c>
      <c r="C535" s="1" t="s">
        <v>2411</v>
      </c>
      <c r="E535" s="1" t="s">
        <v>15</v>
      </c>
      <c r="F535" s="1">
        <v>0</v>
      </c>
      <c r="G535" s="1">
        <v>20</v>
      </c>
      <c r="H535" s="1" t="s">
        <v>1749</v>
      </c>
      <c r="I535" s="1" t="s">
        <v>12</v>
      </c>
      <c r="J535" s="1" t="s">
        <v>2412</v>
      </c>
      <c r="K535" s="1">
        <f>IF(H535&amp;I535=H534&amp;I534,K534+G535-F535,G535)</f>
        <v>27</v>
      </c>
      <c r="L535" s="3">
        <f>VLOOKUP(H535&amp;I535,inventory!O:S,2,0)</f>
        <v>35</v>
      </c>
      <c r="M535" s="3">
        <f>VLOOKUP(H535&amp;I535,inventory!O:S,3,0)</f>
        <v>28</v>
      </c>
      <c r="N535" s="3">
        <f>VLOOKUP(H535&amp;I535,inventory!O:S,4,0)</f>
        <v>7</v>
      </c>
      <c r="O535" s="3">
        <f>VLOOKUP(H535&amp;I535,inventory!O:S,5,0)</f>
        <v>20</v>
      </c>
      <c r="P535" s="1">
        <f>N535+O535</f>
        <v>27</v>
      </c>
    </row>
    <row r="536" spans="1:16" hidden="1" x14ac:dyDescent="0.3">
      <c r="G536" s="17">
        <v>0</v>
      </c>
      <c r="H536" s="17" t="s">
        <v>162</v>
      </c>
      <c r="I536" s="17" t="s">
        <v>1380</v>
      </c>
      <c r="K536" s="1">
        <f>IF(H536&amp;I536=H535&amp;I535,K535+G536-F536,G536)</f>
        <v>0</v>
      </c>
      <c r="L536" s="3">
        <f>VLOOKUP(H536&amp;I536,inventory!O:S,2,0)</f>
        <v>0</v>
      </c>
      <c r="M536" s="3">
        <f>VLOOKUP(H536&amp;I536,inventory!O:S,3,0)</f>
        <v>0</v>
      </c>
      <c r="N536" s="3">
        <f>VLOOKUP(H536&amp;I536,inventory!O:S,4,0)</f>
        <v>0</v>
      </c>
      <c r="O536" s="3">
        <f>VLOOKUP(H536&amp;I536,inventory!O:S,5,0)</f>
        <v>0</v>
      </c>
      <c r="P536" s="1">
        <f>N536+O536</f>
        <v>0</v>
      </c>
    </row>
    <row r="537" spans="1:16" hidden="1" x14ac:dyDescent="0.3">
      <c r="G537" s="17">
        <v>0</v>
      </c>
      <c r="H537" s="17" t="s">
        <v>162</v>
      </c>
      <c r="I537" s="17" t="s">
        <v>1646</v>
      </c>
      <c r="K537" s="1">
        <f>IF(H537&amp;I537=H536&amp;I536,K536+G537-F537,G537)</f>
        <v>0</v>
      </c>
      <c r="L537" s="3">
        <f>VLOOKUP(H537&amp;I537,inventory!O:S,2,0)</f>
        <v>0</v>
      </c>
      <c r="M537" s="3">
        <f>VLOOKUP(H537&amp;I537,inventory!O:S,3,0)</f>
        <v>0</v>
      </c>
      <c r="N537" s="3">
        <f>VLOOKUP(H537&amp;I537,inventory!O:S,4,0)</f>
        <v>0</v>
      </c>
      <c r="O537" s="3">
        <f>VLOOKUP(H537&amp;I537,inventory!O:S,5,0)</f>
        <v>0</v>
      </c>
      <c r="P537" s="1">
        <f>N537+O537</f>
        <v>0</v>
      </c>
    </row>
    <row r="538" spans="1:16" hidden="1" x14ac:dyDescent="0.3">
      <c r="G538" s="17">
        <v>0</v>
      </c>
      <c r="H538" s="17" t="s">
        <v>162</v>
      </c>
      <c r="I538" s="17" t="s">
        <v>1565</v>
      </c>
      <c r="K538" s="1">
        <f>IF(H538&amp;I538=H537&amp;I537,K537+G538-F538,G538)</f>
        <v>0</v>
      </c>
      <c r="L538" s="3">
        <f>VLOOKUP(H538&amp;I538,inventory!O:S,2,0)</f>
        <v>0</v>
      </c>
      <c r="M538" s="3">
        <f>VLOOKUP(H538&amp;I538,inventory!O:S,3,0)</f>
        <v>0</v>
      </c>
      <c r="N538" s="3">
        <f>VLOOKUP(H538&amp;I538,inventory!O:S,4,0)</f>
        <v>0</v>
      </c>
      <c r="O538" s="3">
        <f>VLOOKUP(H538&amp;I538,inventory!O:S,5,0)</f>
        <v>0</v>
      </c>
      <c r="P538" s="1">
        <f>N538+O538</f>
        <v>0</v>
      </c>
    </row>
    <row r="539" spans="1:16" hidden="1" x14ac:dyDescent="0.3">
      <c r="G539" s="17">
        <v>34</v>
      </c>
      <c r="H539" s="17" t="s">
        <v>162</v>
      </c>
      <c r="I539" s="17" t="s">
        <v>12</v>
      </c>
      <c r="K539" s="1">
        <f>IF(H539&amp;I539=H538&amp;I538,K538+G539-F539,G539)</f>
        <v>34</v>
      </c>
      <c r="L539" s="3">
        <f>VLOOKUP(H539&amp;I539,inventory!O:S,2,0)</f>
        <v>34</v>
      </c>
      <c r="M539" s="3">
        <f>VLOOKUP(H539&amp;I539,inventory!O:S,3,0)</f>
        <v>29</v>
      </c>
      <c r="N539" s="3">
        <f>VLOOKUP(H539&amp;I539,inventory!O:S,4,0)</f>
        <v>5</v>
      </c>
      <c r="O539" s="3">
        <f>VLOOKUP(H539&amp;I539,inventory!O:S,5,0)</f>
        <v>0</v>
      </c>
      <c r="P539" s="1">
        <f>N539+O539</f>
        <v>5</v>
      </c>
    </row>
    <row r="540" spans="1:16" hidden="1" x14ac:dyDescent="0.3">
      <c r="A540" s="5">
        <v>45638</v>
      </c>
      <c r="B540" s="5">
        <v>45660</v>
      </c>
      <c r="C540" s="1" t="s">
        <v>2165</v>
      </c>
      <c r="D540" s="1">
        <v>4500826432</v>
      </c>
      <c r="E540" s="1" t="s">
        <v>2166</v>
      </c>
      <c r="F540" s="1">
        <v>1</v>
      </c>
      <c r="G540" s="1">
        <v>0</v>
      </c>
      <c r="H540" s="1" t="s">
        <v>162</v>
      </c>
      <c r="I540" s="1" t="s">
        <v>12</v>
      </c>
      <c r="K540" s="1">
        <f>IF(H540&amp;I540=H539&amp;I539,K539+G540-F540,G540)</f>
        <v>33</v>
      </c>
      <c r="L540" s="3">
        <f>VLOOKUP(H540&amp;I540,inventory!O:S,2,0)</f>
        <v>34</v>
      </c>
      <c r="M540" s="3">
        <f>VLOOKUP(H540&amp;I540,inventory!O:S,3,0)</f>
        <v>29</v>
      </c>
      <c r="N540" s="3">
        <f>VLOOKUP(H540&amp;I540,inventory!O:S,4,0)</f>
        <v>5</v>
      </c>
      <c r="O540" s="3">
        <f>VLOOKUP(H540&amp;I540,inventory!O:S,5,0)</f>
        <v>0</v>
      </c>
      <c r="P540" s="1">
        <f>N540+O540</f>
        <v>5</v>
      </c>
    </row>
    <row r="541" spans="1:16" hidden="1" x14ac:dyDescent="0.3">
      <c r="A541" s="5">
        <v>45635</v>
      </c>
      <c r="B541" s="5">
        <v>45665</v>
      </c>
      <c r="C541" s="1" t="s">
        <v>2192</v>
      </c>
      <c r="D541" s="1" t="s">
        <v>2193</v>
      </c>
      <c r="E541" s="1" t="s">
        <v>1958</v>
      </c>
      <c r="F541" s="1">
        <v>1</v>
      </c>
      <c r="G541" s="1">
        <v>0</v>
      </c>
      <c r="H541" s="1" t="s">
        <v>162</v>
      </c>
      <c r="I541" s="1" t="s">
        <v>12</v>
      </c>
      <c r="K541" s="1">
        <f>IF(H541&amp;I541=H540&amp;I540,K540+G541-F541,G541)</f>
        <v>32</v>
      </c>
      <c r="L541" s="3">
        <f>VLOOKUP(H541&amp;I541,inventory!O:S,2,0)</f>
        <v>34</v>
      </c>
      <c r="M541" s="3">
        <f>VLOOKUP(H541&amp;I541,inventory!O:S,3,0)</f>
        <v>29</v>
      </c>
      <c r="N541" s="3">
        <f>VLOOKUP(H541&amp;I541,inventory!O:S,4,0)</f>
        <v>5</v>
      </c>
      <c r="O541" s="3">
        <f>VLOOKUP(H541&amp;I541,inventory!O:S,5,0)</f>
        <v>0</v>
      </c>
      <c r="P541" s="1">
        <f>N541+O541</f>
        <v>5</v>
      </c>
    </row>
    <row r="542" spans="1:16" hidden="1" x14ac:dyDescent="0.3">
      <c r="A542" s="5">
        <v>45649</v>
      </c>
      <c r="B542" s="5">
        <v>45842</v>
      </c>
      <c r="C542" s="1" t="s">
        <v>2419</v>
      </c>
      <c r="D542" s="1" t="s">
        <v>2420</v>
      </c>
      <c r="E542" s="1" t="s">
        <v>2421</v>
      </c>
      <c r="F542" s="1">
        <v>25</v>
      </c>
      <c r="G542" s="1">
        <v>0</v>
      </c>
      <c r="H542" s="1" t="s">
        <v>162</v>
      </c>
      <c r="I542" s="1" t="s">
        <v>12</v>
      </c>
      <c r="K542" s="1">
        <f>IF(H542&amp;I542=H541&amp;I541,K541+G542-F542,G542)</f>
        <v>7</v>
      </c>
      <c r="L542" s="3">
        <f>VLOOKUP(H542&amp;I542,inventory!O:S,2,0)</f>
        <v>34</v>
      </c>
      <c r="M542" s="3">
        <f>VLOOKUP(H542&amp;I542,inventory!O:S,3,0)</f>
        <v>29</v>
      </c>
      <c r="N542" s="3">
        <f>VLOOKUP(H542&amp;I542,inventory!O:S,4,0)</f>
        <v>5</v>
      </c>
      <c r="O542" s="3">
        <f>VLOOKUP(H542&amp;I542,inventory!O:S,5,0)</f>
        <v>0</v>
      </c>
      <c r="P542" s="1">
        <f>N542+O542</f>
        <v>5</v>
      </c>
    </row>
    <row r="543" spans="1:16" hidden="1" x14ac:dyDescent="0.3">
      <c r="A543" s="5">
        <v>45652</v>
      </c>
      <c r="B543" s="5">
        <v>45842</v>
      </c>
      <c r="C543" s="1" t="s">
        <v>2406</v>
      </c>
      <c r="D543" s="1">
        <v>1009</v>
      </c>
      <c r="E543" s="1" t="s">
        <v>2407</v>
      </c>
      <c r="F543" s="1">
        <v>2</v>
      </c>
      <c r="G543" s="1">
        <v>0</v>
      </c>
      <c r="H543" s="1" t="s">
        <v>162</v>
      </c>
      <c r="I543" s="1" t="s">
        <v>12</v>
      </c>
      <c r="K543" s="1">
        <f>IF(H543&amp;I543=H542&amp;I542,K542+G543-F543,G543)</f>
        <v>5</v>
      </c>
      <c r="L543" s="3">
        <f>VLOOKUP(H543&amp;I543,inventory!O:S,2,0)</f>
        <v>34</v>
      </c>
      <c r="M543" s="3">
        <f>VLOOKUP(H543&amp;I543,inventory!O:S,3,0)</f>
        <v>29</v>
      </c>
      <c r="N543" s="3">
        <f>VLOOKUP(H543&amp;I543,inventory!O:S,4,0)</f>
        <v>5</v>
      </c>
      <c r="O543" s="3">
        <f>VLOOKUP(H543&amp;I543,inventory!O:S,5,0)</f>
        <v>0</v>
      </c>
      <c r="P543" s="1">
        <f>N543+O543</f>
        <v>5</v>
      </c>
    </row>
    <row r="544" spans="1:16" hidden="1" x14ac:dyDescent="0.3">
      <c r="G544" s="17">
        <v>0</v>
      </c>
      <c r="H544" s="17" t="s">
        <v>162</v>
      </c>
      <c r="I544" s="17" t="s">
        <v>1377</v>
      </c>
      <c r="K544" s="1">
        <f>IF(H544&amp;I544=H543&amp;I543,K543+G544-F544,G544)</f>
        <v>0</v>
      </c>
      <c r="L544" s="3">
        <f>VLOOKUP(H544&amp;I544,inventory!O:S,2,0)</f>
        <v>0</v>
      </c>
      <c r="M544" s="3">
        <f>VLOOKUP(H544&amp;I544,inventory!O:S,3,0)</f>
        <v>0</v>
      </c>
      <c r="N544" s="3">
        <f>VLOOKUP(H544&amp;I544,inventory!O:S,4,0)</f>
        <v>0</v>
      </c>
      <c r="O544" s="3">
        <f>VLOOKUP(H544&amp;I544,inventory!O:S,5,0)</f>
        <v>0</v>
      </c>
      <c r="P544" s="1">
        <f>N544+O544</f>
        <v>0</v>
      </c>
    </row>
    <row r="545" spans="1:16" hidden="1" x14ac:dyDescent="0.3">
      <c r="G545" s="17">
        <v>0</v>
      </c>
      <c r="H545" s="17" t="s">
        <v>162</v>
      </c>
      <c r="I545" s="17" t="s">
        <v>1376</v>
      </c>
      <c r="K545" s="1">
        <f>IF(H545&amp;I545=H544&amp;I544,K544+G545-F545,G545)</f>
        <v>0</v>
      </c>
      <c r="L545" s="3">
        <f>VLOOKUP(H545&amp;I545,inventory!O:S,2,0)</f>
        <v>0</v>
      </c>
      <c r="M545" s="3">
        <f>VLOOKUP(H545&amp;I545,inventory!O:S,3,0)</f>
        <v>0</v>
      </c>
      <c r="N545" s="3">
        <f>VLOOKUP(H545&amp;I545,inventory!O:S,4,0)</f>
        <v>0</v>
      </c>
      <c r="O545" s="3">
        <f>VLOOKUP(H545&amp;I545,inventory!O:S,5,0)</f>
        <v>0</v>
      </c>
      <c r="P545" s="1">
        <f>N545+O545</f>
        <v>0</v>
      </c>
    </row>
    <row r="546" spans="1:16" hidden="1" x14ac:dyDescent="0.3">
      <c r="G546" s="17">
        <v>0</v>
      </c>
      <c r="H546" s="17" t="s">
        <v>162</v>
      </c>
      <c r="I546" s="17" t="s">
        <v>1571</v>
      </c>
      <c r="K546" s="1">
        <f>IF(H546&amp;I546=H545&amp;I545,K545+G546-F546,G546)</f>
        <v>0</v>
      </c>
      <c r="L546" s="3">
        <f>VLOOKUP(H546&amp;I546,inventory!O:S,2,0)</f>
        <v>0</v>
      </c>
      <c r="M546" s="3">
        <f>VLOOKUP(H546&amp;I546,inventory!O:S,3,0)</f>
        <v>0</v>
      </c>
      <c r="N546" s="3">
        <f>VLOOKUP(H546&amp;I546,inventory!O:S,4,0)</f>
        <v>0</v>
      </c>
      <c r="O546" s="3">
        <f>VLOOKUP(H546&amp;I546,inventory!O:S,5,0)</f>
        <v>0</v>
      </c>
      <c r="P546" s="1">
        <f>N546+O546</f>
        <v>0</v>
      </c>
    </row>
    <row r="547" spans="1:16" hidden="1" x14ac:dyDescent="0.3">
      <c r="G547" s="17">
        <v>0</v>
      </c>
      <c r="H547" s="17" t="s">
        <v>2402</v>
      </c>
      <c r="I547" s="17" t="s">
        <v>12</v>
      </c>
      <c r="K547" s="1">
        <f>IF(H547&amp;I547=H546&amp;I546,K546+G547-F547,G547)</f>
        <v>0</v>
      </c>
      <c r="L547" s="3">
        <f>VLOOKUP(H547&amp;I547,inventory!O:S,2,0)</f>
        <v>0</v>
      </c>
      <c r="M547" s="3">
        <f>VLOOKUP(H547&amp;I547,inventory!O:S,3,0)</f>
        <v>0</v>
      </c>
      <c r="N547" s="3">
        <f>VLOOKUP(H547&amp;I547,inventory!O:S,4,0)</f>
        <v>0</v>
      </c>
      <c r="O547" s="3">
        <f>VLOOKUP(H547&amp;I547,inventory!O:S,5,0)</f>
        <v>30</v>
      </c>
      <c r="P547" s="1">
        <f>N547+O547</f>
        <v>30</v>
      </c>
    </row>
    <row r="548" spans="1:16" hidden="1" x14ac:dyDescent="0.3">
      <c r="A548" s="5">
        <v>45653</v>
      </c>
      <c r="C548" s="1" t="s">
        <v>2411</v>
      </c>
      <c r="E548" s="1" t="s">
        <v>15</v>
      </c>
      <c r="F548" s="1">
        <v>0</v>
      </c>
      <c r="G548" s="1">
        <v>30</v>
      </c>
      <c r="H548" s="1" t="s">
        <v>2402</v>
      </c>
      <c r="I548" s="1" t="s">
        <v>12</v>
      </c>
      <c r="J548" s="1" t="s">
        <v>2412</v>
      </c>
      <c r="K548" s="1">
        <f>IF(H548&amp;I548=H547&amp;I547,K547+G548-F548,G548)</f>
        <v>30</v>
      </c>
      <c r="L548" s="3">
        <f>VLOOKUP(H548&amp;I548,inventory!O:S,2,0)</f>
        <v>0</v>
      </c>
      <c r="M548" s="3">
        <f>VLOOKUP(H548&amp;I548,inventory!O:S,3,0)</f>
        <v>0</v>
      </c>
      <c r="N548" s="3">
        <f>VLOOKUP(H548&amp;I548,inventory!O:S,4,0)</f>
        <v>0</v>
      </c>
      <c r="O548" s="3">
        <f>VLOOKUP(H548&amp;I548,inventory!O:S,5,0)</f>
        <v>30</v>
      </c>
      <c r="P548" s="1">
        <f>N548+O548</f>
        <v>30</v>
      </c>
    </row>
    <row r="549" spans="1:16" hidden="1" x14ac:dyDescent="0.3">
      <c r="G549" s="17">
        <v>0</v>
      </c>
      <c r="H549" s="17" t="s">
        <v>163</v>
      </c>
      <c r="I549" s="17" t="s">
        <v>1380</v>
      </c>
      <c r="K549" s="1">
        <f>IF(H549&amp;I549=H548&amp;I548,K548+G549-F549,G549)</f>
        <v>0</v>
      </c>
      <c r="L549" s="3">
        <f>VLOOKUP(H549&amp;I549,inventory!O:S,2,0)</f>
        <v>0</v>
      </c>
      <c r="M549" s="3">
        <f>VLOOKUP(H549&amp;I549,inventory!O:S,3,0)</f>
        <v>0</v>
      </c>
      <c r="N549" s="3">
        <f>VLOOKUP(H549&amp;I549,inventory!O:S,4,0)</f>
        <v>0</v>
      </c>
      <c r="O549" s="3">
        <f>VLOOKUP(H549&amp;I549,inventory!O:S,5,0)</f>
        <v>0</v>
      </c>
      <c r="P549" s="1">
        <f>N549+O549</f>
        <v>0</v>
      </c>
    </row>
    <row r="550" spans="1:16" hidden="1" x14ac:dyDescent="0.3">
      <c r="G550" s="17">
        <v>0</v>
      </c>
      <c r="H550" s="17" t="s">
        <v>163</v>
      </c>
      <c r="I550" s="17" t="s">
        <v>1646</v>
      </c>
      <c r="K550" s="1">
        <f>IF(H550&amp;I550=H549&amp;I549,K549+G550-F550,G550)</f>
        <v>0</v>
      </c>
      <c r="L550" s="3">
        <f>VLOOKUP(H550&amp;I550,inventory!O:S,2,0)</f>
        <v>0</v>
      </c>
      <c r="M550" s="3">
        <f>VLOOKUP(H550&amp;I550,inventory!O:S,3,0)</f>
        <v>0</v>
      </c>
      <c r="N550" s="3">
        <f>VLOOKUP(H550&amp;I550,inventory!O:S,4,0)</f>
        <v>0</v>
      </c>
      <c r="O550" s="3">
        <f>VLOOKUP(H550&amp;I550,inventory!O:S,5,0)</f>
        <v>0</v>
      </c>
      <c r="P550" s="1">
        <f>N550+O550</f>
        <v>0</v>
      </c>
    </row>
    <row r="551" spans="1:16" hidden="1" x14ac:dyDescent="0.3">
      <c r="G551" s="17">
        <v>0</v>
      </c>
      <c r="H551" s="17" t="s">
        <v>163</v>
      </c>
      <c r="I551" s="17" t="s">
        <v>1565</v>
      </c>
      <c r="K551" s="1">
        <f>IF(H551&amp;I551=H550&amp;I550,K550+G551-F551,G551)</f>
        <v>0</v>
      </c>
      <c r="L551" s="3">
        <f>VLOOKUP(H551&amp;I551,inventory!O:S,2,0)</f>
        <v>0</v>
      </c>
      <c r="M551" s="3">
        <f>VLOOKUP(H551&amp;I551,inventory!O:S,3,0)</f>
        <v>0</v>
      </c>
      <c r="N551" s="3">
        <f>VLOOKUP(H551&amp;I551,inventory!O:S,4,0)</f>
        <v>0</v>
      </c>
      <c r="O551" s="3">
        <f>VLOOKUP(H551&amp;I551,inventory!O:S,5,0)</f>
        <v>0</v>
      </c>
      <c r="P551" s="1">
        <f>N551+O551</f>
        <v>0</v>
      </c>
    </row>
    <row r="552" spans="1:16" hidden="1" x14ac:dyDescent="0.3">
      <c r="G552" s="17">
        <v>0</v>
      </c>
      <c r="H552" s="17" t="s">
        <v>163</v>
      </c>
      <c r="I552" s="17" t="s">
        <v>12</v>
      </c>
      <c r="K552" s="1">
        <f>IF(H552&amp;I552=H551&amp;I551,K551+G552-F552,G552)</f>
        <v>0</v>
      </c>
      <c r="L552" s="3">
        <f>VLOOKUP(H552&amp;I552,inventory!O:S,2,0)</f>
        <v>0</v>
      </c>
      <c r="M552" s="3">
        <f>VLOOKUP(H552&amp;I552,inventory!O:S,3,0)</f>
        <v>0</v>
      </c>
      <c r="N552" s="3">
        <f>VLOOKUP(H552&amp;I552,inventory!O:S,4,0)</f>
        <v>0</v>
      </c>
      <c r="O552" s="3">
        <f>VLOOKUP(H552&amp;I552,inventory!O:S,5,0)</f>
        <v>0</v>
      </c>
      <c r="P552" s="1">
        <f>N552+O552</f>
        <v>0</v>
      </c>
    </row>
    <row r="553" spans="1:16" hidden="1" x14ac:dyDescent="0.3">
      <c r="G553" s="17">
        <v>0</v>
      </c>
      <c r="H553" s="17" t="s">
        <v>163</v>
      </c>
      <c r="I553" s="17" t="s">
        <v>1376</v>
      </c>
      <c r="K553" s="1">
        <f>IF(H553&amp;I553=H552&amp;I552,K552+G553-F553,G553)</f>
        <v>0</v>
      </c>
      <c r="L553" s="3">
        <f>VLOOKUP(H553&amp;I553,inventory!O:S,2,0)</f>
        <v>0</v>
      </c>
      <c r="M553" s="3">
        <f>VLOOKUP(H553&amp;I553,inventory!O:S,3,0)</f>
        <v>0</v>
      </c>
      <c r="N553" s="3">
        <f>VLOOKUP(H553&amp;I553,inventory!O:S,4,0)</f>
        <v>0</v>
      </c>
      <c r="O553" s="3">
        <f>VLOOKUP(H553&amp;I553,inventory!O:S,5,0)</f>
        <v>0</v>
      </c>
      <c r="P553" s="1">
        <f>N553+O553</f>
        <v>0</v>
      </c>
    </row>
    <row r="554" spans="1:16" hidden="1" x14ac:dyDescent="0.3">
      <c r="G554" s="17">
        <v>0</v>
      </c>
      <c r="H554" s="17" t="s">
        <v>164</v>
      </c>
      <c r="I554" s="17" t="s">
        <v>1380</v>
      </c>
      <c r="K554" s="1">
        <f>IF(H554&amp;I554=H553&amp;I553,K553+G554-F554,G554)</f>
        <v>0</v>
      </c>
      <c r="L554" s="3">
        <f>VLOOKUP(H554&amp;I554,inventory!O:S,2,0)</f>
        <v>0</v>
      </c>
      <c r="M554" s="3">
        <f>VLOOKUP(H554&amp;I554,inventory!O:S,3,0)</f>
        <v>0</v>
      </c>
      <c r="N554" s="3">
        <f>VLOOKUP(H554&amp;I554,inventory!O:S,4,0)</f>
        <v>0</v>
      </c>
      <c r="O554" s="3">
        <f>VLOOKUP(H554&amp;I554,inventory!O:S,5,0)</f>
        <v>0</v>
      </c>
      <c r="P554" s="1">
        <f>N554+O554</f>
        <v>0</v>
      </c>
    </row>
    <row r="555" spans="1:16" hidden="1" x14ac:dyDescent="0.3">
      <c r="G555" s="17">
        <v>0</v>
      </c>
      <c r="H555" s="17" t="s">
        <v>164</v>
      </c>
      <c r="I555" s="17" t="s">
        <v>1646</v>
      </c>
      <c r="K555" s="1">
        <f>IF(H555&amp;I555=H554&amp;I554,K554+G555-F555,G555)</f>
        <v>0</v>
      </c>
      <c r="L555" s="3">
        <f>VLOOKUP(H555&amp;I555,inventory!O:S,2,0)</f>
        <v>0</v>
      </c>
      <c r="M555" s="3">
        <f>VLOOKUP(H555&amp;I555,inventory!O:S,3,0)</f>
        <v>0</v>
      </c>
      <c r="N555" s="3">
        <f>VLOOKUP(H555&amp;I555,inventory!O:S,4,0)</f>
        <v>0</v>
      </c>
      <c r="O555" s="3">
        <f>VLOOKUP(H555&amp;I555,inventory!O:S,5,0)</f>
        <v>0</v>
      </c>
      <c r="P555" s="1">
        <f>N555+O555</f>
        <v>0</v>
      </c>
    </row>
    <row r="556" spans="1:16" x14ac:dyDescent="0.3">
      <c r="G556" s="17">
        <v>249</v>
      </c>
      <c r="H556" s="17" t="s">
        <v>164</v>
      </c>
      <c r="I556" s="17" t="s">
        <v>12</v>
      </c>
      <c r="K556" s="1">
        <f>IF(H556&amp;I556=H555&amp;I555,K555+G556-F556,G556)</f>
        <v>249</v>
      </c>
      <c r="L556" s="3">
        <f>VLOOKUP(H556&amp;I556,inventory!O:S,2,0)</f>
        <v>249</v>
      </c>
      <c r="M556" s="3">
        <f>VLOOKUP(H556&amp;I556,inventory!O:S,3,0)</f>
        <v>287</v>
      </c>
      <c r="N556" s="3">
        <f>VLOOKUP(H556&amp;I556,inventory!O:S,4,0)</f>
        <v>-38</v>
      </c>
      <c r="O556" s="3">
        <f>VLOOKUP(H556&amp;I556,inventory!O:S,5,0)</f>
        <v>210</v>
      </c>
      <c r="P556" s="1">
        <f>N556+O556</f>
        <v>172</v>
      </c>
    </row>
    <row r="557" spans="1:16" x14ac:dyDescent="0.3">
      <c r="A557" s="5">
        <v>45642</v>
      </c>
      <c r="B557" s="5">
        <v>45660</v>
      </c>
      <c r="C557" s="1" t="s">
        <v>2184</v>
      </c>
      <c r="D557" s="1">
        <v>7000518181</v>
      </c>
      <c r="E557" s="1" t="s">
        <v>2183</v>
      </c>
      <c r="F557" s="1">
        <v>2</v>
      </c>
      <c r="G557" s="1">
        <v>0</v>
      </c>
      <c r="H557" s="1" t="s">
        <v>164</v>
      </c>
      <c r="I557" s="1" t="s">
        <v>12</v>
      </c>
      <c r="K557" s="1">
        <f>IF(H557&amp;I557=H556&amp;I556,K556+G557-F557,G557)</f>
        <v>247</v>
      </c>
      <c r="L557" s="3">
        <f>VLOOKUP(H557&amp;I557,inventory!O:S,2,0)</f>
        <v>249</v>
      </c>
      <c r="M557" s="3">
        <f>VLOOKUP(H557&amp;I557,inventory!O:S,3,0)</f>
        <v>287</v>
      </c>
      <c r="N557" s="3">
        <f>VLOOKUP(H557&amp;I557,inventory!O:S,4,0)</f>
        <v>-38</v>
      </c>
      <c r="O557" s="3">
        <f>VLOOKUP(H557&amp;I557,inventory!O:S,5,0)</f>
        <v>210</v>
      </c>
      <c r="P557" s="1">
        <f>N557+O557</f>
        <v>172</v>
      </c>
    </row>
    <row r="558" spans="1:16" x14ac:dyDescent="0.3">
      <c r="A558" s="5">
        <v>45623</v>
      </c>
      <c r="B558" s="5">
        <v>45663</v>
      </c>
      <c r="C558" s="1" t="s">
        <v>1980</v>
      </c>
      <c r="D558" s="1">
        <v>503068</v>
      </c>
      <c r="E558" s="1" t="s">
        <v>1981</v>
      </c>
      <c r="F558" s="1">
        <v>1</v>
      </c>
      <c r="G558" s="1">
        <v>0</v>
      </c>
      <c r="H558" s="1" t="s">
        <v>164</v>
      </c>
      <c r="I558" s="1" t="s">
        <v>12</v>
      </c>
      <c r="K558" s="1">
        <f>IF(H558&amp;I558=H557&amp;I557,K557+G558-F558,G558)</f>
        <v>246</v>
      </c>
      <c r="L558" s="3">
        <f>VLOOKUP(H558&amp;I558,inventory!O:S,2,0)</f>
        <v>249</v>
      </c>
      <c r="M558" s="3">
        <f>VLOOKUP(H558&amp;I558,inventory!O:S,3,0)</f>
        <v>287</v>
      </c>
      <c r="N558" s="3">
        <f>VLOOKUP(H558&amp;I558,inventory!O:S,4,0)</f>
        <v>-38</v>
      </c>
      <c r="O558" s="3">
        <f>VLOOKUP(H558&amp;I558,inventory!O:S,5,0)</f>
        <v>210</v>
      </c>
      <c r="P558" s="1">
        <f>N558+O558</f>
        <v>172</v>
      </c>
    </row>
    <row r="559" spans="1:16" x14ac:dyDescent="0.3">
      <c r="A559" s="5">
        <v>45635</v>
      </c>
      <c r="B559" s="5">
        <v>45664</v>
      </c>
      <c r="C559" s="1" t="s">
        <v>2198</v>
      </c>
      <c r="D559" s="1" t="s">
        <v>2171</v>
      </c>
      <c r="E559" s="1" t="s">
        <v>2172</v>
      </c>
      <c r="F559" s="1">
        <v>1</v>
      </c>
      <c r="G559" s="1">
        <v>0</v>
      </c>
      <c r="H559" s="1" t="s">
        <v>164</v>
      </c>
      <c r="I559" s="1" t="s">
        <v>12</v>
      </c>
      <c r="K559" s="1">
        <f>IF(H559&amp;I559=H558&amp;I558,K558+G559-F559,G559)</f>
        <v>245</v>
      </c>
      <c r="L559" s="3">
        <f>VLOOKUP(H559&amp;I559,inventory!O:S,2,0)</f>
        <v>249</v>
      </c>
      <c r="M559" s="3">
        <f>VLOOKUP(H559&amp;I559,inventory!O:S,3,0)</f>
        <v>287</v>
      </c>
      <c r="N559" s="3">
        <f>VLOOKUP(H559&amp;I559,inventory!O:S,4,0)</f>
        <v>-38</v>
      </c>
      <c r="O559" s="3">
        <f>VLOOKUP(H559&amp;I559,inventory!O:S,5,0)</f>
        <v>210</v>
      </c>
      <c r="P559" s="1">
        <f>N559+O559</f>
        <v>172</v>
      </c>
    </row>
    <row r="560" spans="1:16" x14ac:dyDescent="0.3">
      <c r="A560" s="5">
        <v>45637</v>
      </c>
      <c r="B560" s="5">
        <v>45664</v>
      </c>
      <c r="C560" s="1" t="s">
        <v>2189</v>
      </c>
      <c r="D560" s="1" t="s">
        <v>2190</v>
      </c>
      <c r="E560" s="1" t="s">
        <v>2191</v>
      </c>
      <c r="F560" s="1">
        <v>2</v>
      </c>
      <c r="G560" s="1">
        <v>0</v>
      </c>
      <c r="H560" s="1" t="s">
        <v>164</v>
      </c>
      <c r="I560" s="1" t="s">
        <v>12</v>
      </c>
      <c r="K560" s="1">
        <f>IF(H560&amp;I560=H559&amp;I559,K559+G560-F560,G560)</f>
        <v>243</v>
      </c>
      <c r="L560" s="3">
        <f>VLOOKUP(H560&amp;I560,inventory!O:S,2,0)</f>
        <v>249</v>
      </c>
      <c r="M560" s="3">
        <f>VLOOKUP(H560&amp;I560,inventory!O:S,3,0)</f>
        <v>287</v>
      </c>
      <c r="N560" s="3">
        <f>VLOOKUP(H560&amp;I560,inventory!O:S,4,0)</f>
        <v>-38</v>
      </c>
      <c r="O560" s="3">
        <f>VLOOKUP(H560&amp;I560,inventory!O:S,5,0)</f>
        <v>210</v>
      </c>
      <c r="P560" s="1">
        <f>N560+O560</f>
        <v>172</v>
      </c>
    </row>
    <row r="561" spans="1:16" x14ac:dyDescent="0.3">
      <c r="A561" s="5">
        <v>45642</v>
      </c>
      <c r="B561" s="5">
        <v>45664</v>
      </c>
      <c r="C561" s="1" t="s">
        <v>2217</v>
      </c>
      <c r="D561" s="1">
        <v>39841</v>
      </c>
      <c r="E561" s="1" t="s">
        <v>2218</v>
      </c>
      <c r="F561" s="1">
        <v>2</v>
      </c>
      <c r="G561" s="1">
        <v>0</v>
      </c>
      <c r="H561" s="1" t="s">
        <v>164</v>
      </c>
      <c r="I561" s="1" t="s">
        <v>12</v>
      </c>
      <c r="K561" s="1">
        <f>IF(H561&amp;I561=H560&amp;I560,K560+G561-F561,G561)</f>
        <v>241</v>
      </c>
      <c r="L561" s="3">
        <f>VLOOKUP(H561&amp;I561,inventory!O:S,2,0)</f>
        <v>249</v>
      </c>
      <c r="M561" s="3">
        <f>VLOOKUP(H561&amp;I561,inventory!O:S,3,0)</f>
        <v>287</v>
      </c>
      <c r="N561" s="3">
        <f>VLOOKUP(H561&amp;I561,inventory!O:S,4,0)</f>
        <v>-38</v>
      </c>
      <c r="O561" s="3">
        <f>VLOOKUP(H561&amp;I561,inventory!O:S,5,0)</f>
        <v>210</v>
      </c>
      <c r="P561" s="1">
        <f>N561+O561</f>
        <v>172</v>
      </c>
    </row>
    <row r="562" spans="1:16" x14ac:dyDescent="0.3">
      <c r="A562" s="5">
        <v>45630</v>
      </c>
      <c r="B562" s="5">
        <v>45666</v>
      </c>
      <c r="C562" s="1" t="s">
        <v>2120</v>
      </c>
      <c r="E562" s="1" t="s">
        <v>15</v>
      </c>
      <c r="F562" s="1">
        <v>0</v>
      </c>
      <c r="G562" s="1">
        <v>70</v>
      </c>
      <c r="H562" s="1" t="s">
        <v>164</v>
      </c>
      <c r="I562" s="1" t="s">
        <v>12</v>
      </c>
      <c r="J562" s="1" t="s">
        <v>2121</v>
      </c>
      <c r="K562" s="1">
        <f>IF(H562&amp;I562=H561&amp;I561,K561+G562-F562,G562)</f>
        <v>311</v>
      </c>
      <c r="L562" s="3">
        <f>VLOOKUP(H562&amp;I562,inventory!O:S,2,0)</f>
        <v>249</v>
      </c>
      <c r="M562" s="3">
        <f>VLOOKUP(H562&amp;I562,inventory!O:S,3,0)</f>
        <v>287</v>
      </c>
      <c r="N562" s="3">
        <f>VLOOKUP(H562&amp;I562,inventory!O:S,4,0)</f>
        <v>-38</v>
      </c>
      <c r="O562" s="3">
        <f>VLOOKUP(H562&amp;I562,inventory!O:S,5,0)</f>
        <v>210</v>
      </c>
      <c r="P562" s="1">
        <f>N562+O562</f>
        <v>172</v>
      </c>
    </row>
    <row r="563" spans="1:16" x14ac:dyDescent="0.3">
      <c r="A563" s="5">
        <v>45616</v>
      </c>
      <c r="B563" s="5">
        <v>45667</v>
      </c>
      <c r="C563" s="1" t="s">
        <v>1956</v>
      </c>
      <c r="D563" s="1" t="s">
        <v>1957</v>
      </c>
      <c r="E563" s="1" t="s">
        <v>1958</v>
      </c>
      <c r="F563" s="1">
        <v>2</v>
      </c>
      <c r="G563" s="1">
        <v>0</v>
      </c>
      <c r="H563" s="1" t="s">
        <v>164</v>
      </c>
      <c r="I563" s="1" t="s">
        <v>12</v>
      </c>
      <c r="K563" s="1">
        <f>IF(H563&amp;I563=H562&amp;I562,K562+G563-F563,G563)</f>
        <v>309</v>
      </c>
      <c r="L563" s="3">
        <f>VLOOKUP(H563&amp;I563,inventory!O:S,2,0)</f>
        <v>249</v>
      </c>
      <c r="M563" s="3">
        <f>VLOOKUP(H563&amp;I563,inventory!O:S,3,0)</f>
        <v>287</v>
      </c>
      <c r="N563" s="3">
        <f>VLOOKUP(H563&amp;I563,inventory!O:S,4,0)</f>
        <v>-38</v>
      </c>
      <c r="O563" s="3">
        <f>VLOOKUP(H563&amp;I563,inventory!O:S,5,0)</f>
        <v>210</v>
      </c>
      <c r="P563" s="1">
        <f>N563+O563</f>
        <v>172</v>
      </c>
    </row>
    <row r="564" spans="1:16" x14ac:dyDescent="0.3">
      <c r="A564" s="5">
        <v>45622</v>
      </c>
      <c r="B564" s="5">
        <v>45667</v>
      </c>
      <c r="C564" s="1" t="s">
        <v>1853</v>
      </c>
      <c r="D564" s="1" t="s">
        <v>1854</v>
      </c>
      <c r="E564" s="1" t="s">
        <v>1855</v>
      </c>
      <c r="F564" s="1">
        <v>1</v>
      </c>
      <c r="G564" s="1">
        <v>0</v>
      </c>
      <c r="H564" s="1" t="s">
        <v>164</v>
      </c>
      <c r="I564" s="1" t="s">
        <v>12</v>
      </c>
      <c r="K564" s="1">
        <f>IF(H564&amp;I564=H563&amp;I563,K563+G564-F564,G564)</f>
        <v>308</v>
      </c>
      <c r="L564" s="3">
        <f>VLOOKUP(H564&amp;I564,inventory!O:S,2,0)</f>
        <v>249</v>
      </c>
      <c r="M564" s="3">
        <f>VLOOKUP(H564&amp;I564,inventory!O:S,3,0)</f>
        <v>287</v>
      </c>
      <c r="N564" s="3">
        <f>VLOOKUP(H564&amp;I564,inventory!O:S,4,0)</f>
        <v>-38</v>
      </c>
      <c r="O564" s="3">
        <f>VLOOKUP(H564&amp;I564,inventory!O:S,5,0)</f>
        <v>210</v>
      </c>
      <c r="P564" s="1">
        <f>N564+O564</f>
        <v>172</v>
      </c>
    </row>
    <row r="565" spans="1:16" x14ac:dyDescent="0.3">
      <c r="A565" s="5">
        <v>45645</v>
      </c>
      <c r="B565" s="5">
        <v>45671</v>
      </c>
      <c r="C565" s="1" t="s">
        <v>2350</v>
      </c>
      <c r="D565" s="1">
        <v>674452</v>
      </c>
      <c r="E565" s="1" t="s">
        <v>2351</v>
      </c>
      <c r="F565" s="1">
        <v>1</v>
      </c>
      <c r="G565" s="1">
        <v>0</v>
      </c>
      <c r="H565" s="1" t="s">
        <v>164</v>
      </c>
      <c r="I565" s="1" t="s">
        <v>12</v>
      </c>
      <c r="K565" s="1">
        <f>IF(H565&amp;I565=H564&amp;I564,K564+G565-F565,G565)</f>
        <v>307</v>
      </c>
      <c r="L565" s="3">
        <f>VLOOKUP(H565&amp;I565,inventory!O:S,2,0)</f>
        <v>249</v>
      </c>
      <c r="M565" s="3">
        <f>VLOOKUP(H565&amp;I565,inventory!O:S,3,0)</f>
        <v>287</v>
      </c>
      <c r="N565" s="3">
        <f>VLOOKUP(H565&amp;I565,inventory!O:S,4,0)</f>
        <v>-38</v>
      </c>
      <c r="O565" s="3">
        <f>VLOOKUP(H565&amp;I565,inventory!O:S,5,0)</f>
        <v>210</v>
      </c>
      <c r="P565" s="1">
        <f>N565+O565</f>
        <v>172</v>
      </c>
    </row>
    <row r="566" spans="1:16" x14ac:dyDescent="0.3">
      <c r="A566" s="5">
        <v>45642</v>
      </c>
      <c r="B566" s="5">
        <v>45680</v>
      </c>
      <c r="C566" s="1" t="s">
        <v>2167</v>
      </c>
      <c r="D566" s="1" t="s">
        <v>2168</v>
      </c>
      <c r="E566" s="1" t="s">
        <v>2169</v>
      </c>
      <c r="F566" s="1">
        <v>10</v>
      </c>
      <c r="G566" s="1">
        <v>0</v>
      </c>
      <c r="H566" s="1" t="s">
        <v>164</v>
      </c>
      <c r="I566" s="1" t="s">
        <v>12</v>
      </c>
      <c r="K566" s="1">
        <f>IF(H566&amp;I566=H565&amp;I565,K565+G566-F566,G566)</f>
        <v>297</v>
      </c>
      <c r="L566" s="3">
        <f>VLOOKUP(H566&amp;I566,inventory!O:S,2,0)</f>
        <v>249</v>
      </c>
      <c r="M566" s="3">
        <f>VLOOKUP(H566&amp;I566,inventory!O:S,3,0)</f>
        <v>287</v>
      </c>
      <c r="N566" s="3">
        <f>VLOOKUP(H566&amp;I566,inventory!O:S,4,0)</f>
        <v>-38</v>
      </c>
      <c r="O566" s="3">
        <f>VLOOKUP(H566&amp;I566,inventory!O:S,5,0)</f>
        <v>210</v>
      </c>
      <c r="P566" s="1">
        <f>N566+O566</f>
        <v>172</v>
      </c>
    </row>
    <row r="567" spans="1:16" x14ac:dyDescent="0.3">
      <c r="A567" s="5">
        <v>45630</v>
      </c>
      <c r="B567" s="5">
        <v>45681</v>
      </c>
      <c r="C567" s="1" t="s">
        <v>2120</v>
      </c>
      <c r="E567" s="1" t="s">
        <v>15</v>
      </c>
      <c r="F567" s="1">
        <v>0</v>
      </c>
      <c r="G567" s="1">
        <v>70</v>
      </c>
      <c r="H567" s="1" t="s">
        <v>164</v>
      </c>
      <c r="I567" s="1" t="s">
        <v>12</v>
      </c>
      <c r="J567" s="1" t="s">
        <v>2121</v>
      </c>
      <c r="K567" s="1">
        <f>IF(H567&amp;I567=H566&amp;I566,K566+G567-F567,G567)</f>
        <v>367</v>
      </c>
      <c r="L567" s="3">
        <f>VLOOKUP(H567&amp;I567,inventory!O:S,2,0)</f>
        <v>249</v>
      </c>
      <c r="M567" s="3">
        <f>VLOOKUP(H567&amp;I567,inventory!O:S,3,0)</f>
        <v>287</v>
      </c>
      <c r="N567" s="3">
        <f>VLOOKUP(H567&amp;I567,inventory!O:S,4,0)</f>
        <v>-38</v>
      </c>
      <c r="O567" s="3">
        <f>VLOOKUP(H567&amp;I567,inventory!O:S,5,0)</f>
        <v>210</v>
      </c>
      <c r="P567" s="1">
        <f>N567+O567</f>
        <v>172</v>
      </c>
    </row>
    <row r="568" spans="1:16" x14ac:dyDescent="0.3">
      <c r="A568" s="5">
        <v>45622</v>
      </c>
      <c r="B568" s="5">
        <v>45681</v>
      </c>
      <c r="C568" s="1" t="s">
        <v>1959</v>
      </c>
      <c r="D568" s="1">
        <v>1034002094</v>
      </c>
      <c r="E568" s="1" t="s">
        <v>1960</v>
      </c>
      <c r="F568" s="1">
        <v>1</v>
      </c>
      <c r="G568" s="1">
        <v>0</v>
      </c>
      <c r="H568" s="1" t="s">
        <v>164</v>
      </c>
      <c r="I568" s="1" t="s">
        <v>12</v>
      </c>
      <c r="K568" s="1">
        <f>IF(H568&amp;I568=H567&amp;I567,K567+G568-F568,G568)</f>
        <v>366</v>
      </c>
      <c r="L568" s="3">
        <f>VLOOKUP(H568&amp;I568,inventory!O:S,2,0)</f>
        <v>249</v>
      </c>
      <c r="M568" s="3">
        <f>VLOOKUP(H568&amp;I568,inventory!O:S,3,0)</f>
        <v>287</v>
      </c>
      <c r="N568" s="3">
        <f>VLOOKUP(H568&amp;I568,inventory!O:S,4,0)</f>
        <v>-38</v>
      </c>
      <c r="O568" s="3">
        <f>VLOOKUP(H568&amp;I568,inventory!O:S,5,0)</f>
        <v>210</v>
      </c>
      <c r="P568" s="1">
        <f>N568+O568</f>
        <v>172</v>
      </c>
    </row>
    <row r="569" spans="1:16" x14ac:dyDescent="0.3">
      <c r="A569" s="5">
        <v>45631</v>
      </c>
      <c r="B569" s="5">
        <v>45681</v>
      </c>
      <c r="C569" s="1" t="s">
        <v>2105</v>
      </c>
      <c r="D569" s="1">
        <v>13247</v>
      </c>
      <c r="E569" s="1" t="s">
        <v>1982</v>
      </c>
      <c r="F569" s="1">
        <v>2</v>
      </c>
      <c r="G569" s="1">
        <v>0</v>
      </c>
      <c r="H569" s="1" t="s">
        <v>164</v>
      </c>
      <c r="I569" s="1" t="s">
        <v>12</v>
      </c>
      <c r="K569" s="1">
        <f>IF(H569&amp;I569=H568&amp;I568,K568+G569-F569,G569)</f>
        <v>364</v>
      </c>
      <c r="L569" s="3">
        <f>VLOOKUP(H569&amp;I569,inventory!O:S,2,0)</f>
        <v>249</v>
      </c>
      <c r="M569" s="3">
        <f>VLOOKUP(H569&amp;I569,inventory!O:S,3,0)</f>
        <v>287</v>
      </c>
      <c r="N569" s="3">
        <f>VLOOKUP(H569&amp;I569,inventory!O:S,4,0)</f>
        <v>-38</v>
      </c>
      <c r="O569" s="3">
        <f>VLOOKUP(H569&amp;I569,inventory!O:S,5,0)</f>
        <v>210</v>
      </c>
      <c r="P569" s="1">
        <f>N569+O569</f>
        <v>172</v>
      </c>
    </row>
    <row r="570" spans="1:16" x14ac:dyDescent="0.3">
      <c r="A570" s="5">
        <v>45646</v>
      </c>
      <c r="B570" s="5">
        <v>45681</v>
      </c>
      <c r="C570" s="1" t="s">
        <v>2328</v>
      </c>
      <c r="D570" s="1" t="s">
        <v>2329</v>
      </c>
      <c r="E570" s="1" t="s">
        <v>2330</v>
      </c>
      <c r="F570" s="1">
        <v>1</v>
      </c>
      <c r="G570" s="1">
        <v>0</v>
      </c>
      <c r="H570" s="1" t="s">
        <v>164</v>
      </c>
      <c r="I570" s="1" t="s">
        <v>12</v>
      </c>
      <c r="K570" s="1">
        <f>IF(H570&amp;I570=H569&amp;I569,K569+G570-F570,G570)</f>
        <v>363</v>
      </c>
      <c r="L570" s="3">
        <f>VLOOKUP(H570&amp;I570,inventory!O:S,2,0)</f>
        <v>249</v>
      </c>
      <c r="M570" s="3">
        <f>VLOOKUP(H570&amp;I570,inventory!O:S,3,0)</f>
        <v>287</v>
      </c>
      <c r="N570" s="3">
        <f>VLOOKUP(H570&amp;I570,inventory!O:S,4,0)</f>
        <v>-38</v>
      </c>
      <c r="O570" s="3">
        <f>VLOOKUP(H570&amp;I570,inventory!O:S,5,0)</f>
        <v>210</v>
      </c>
      <c r="P570" s="1">
        <f>N570+O570</f>
        <v>172</v>
      </c>
    </row>
    <row r="571" spans="1:16" x14ac:dyDescent="0.3">
      <c r="A571" s="5">
        <v>45652</v>
      </c>
      <c r="B571" s="5">
        <v>45681</v>
      </c>
      <c r="C571" s="1" t="s">
        <v>2415</v>
      </c>
      <c r="D571" s="1" t="s">
        <v>2416</v>
      </c>
      <c r="E571" s="1" t="s">
        <v>2191</v>
      </c>
      <c r="F571" s="1">
        <v>5</v>
      </c>
      <c r="G571" s="1">
        <v>0</v>
      </c>
      <c r="H571" s="1" t="s">
        <v>164</v>
      </c>
      <c r="I571" s="1" t="s">
        <v>12</v>
      </c>
      <c r="K571" s="1">
        <f>IF(H571&amp;I571=H570&amp;I570,K570+G571-F571,G571)</f>
        <v>358</v>
      </c>
      <c r="L571" s="3">
        <f>VLOOKUP(H571&amp;I571,inventory!O:S,2,0)</f>
        <v>249</v>
      </c>
      <c r="M571" s="3">
        <f>VLOOKUP(H571&amp;I571,inventory!O:S,3,0)</f>
        <v>287</v>
      </c>
      <c r="N571" s="3">
        <f>VLOOKUP(H571&amp;I571,inventory!O:S,4,0)</f>
        <v>-38</v>
      </c>
      <c r="O571" s="3">
        <f>VLOOKUP(H571&amp;I571,inventory!O:S,5,0)</f>
        <v>210</v>
      </c>
      <c r="P571" s="1">
        <f>N571+O571</f>
        <v>172</v>
      </c>
    </row>
    <row r="572" spans="1:16" x14ac:dyDescent="0.3">
      <c r="A572" s="5">
        <v>45607</v>
      </c>
      <c r="B572" s="5">
        <v>45685</v>
      </c>
      <c r="C572" s="1" t="s">
        <v>1987</v>
      </c>
      <c r="D572" s="1">
        <v>41451259</v>
      </c>
      <c r="E572" s="1" t="s">
        <v>1989</v>
      </c>
      <c r="F572" s="1">
        <v>6</v>
      </c>
      <c r="G572" s="1">
        <v>0</v>
      </c>
      <c r="H572" s="1" t="s">
        <v>164</v>
      </c>
      <c r="I572" s="1" t="s">
        <v>12</v>
      </c>
      <c r="K572" s="1">
        <f>IF(H572&amp;I572=H571&amp;I571,K571+G572-F572,G572)</f>
        <v>352</v>
      </c>
      <c r="L572" s="3">
        <f>VLOOKUP(H572&amp;I572,inventory!O:S,2,0)</f>
        <v>249</v>
      </c>
      <c r="M572" s="3">
        <f>VLOOKUP(H572&amp;I572,inventory!O:S,3,0)</f>
        <v>287</v>
      </c>
      <c r="N572" s="3">
        <f>VLOOKUP(H572&amp;I572,inventory!O:S,4,0)</f>
        <v>-38</v>
      </c>
      <c r="O572" s="3">
        <f>VLOOKUP(H572&amp;I572,inventory!O:S,5,0)</f>
        <v>210</v>
      </c>
      <c r="P572" s="1">
        <f>N572+O572</f>
        <v>172</v>
      </c>
    </row>
    <row r="573" spans="1:16" x14ac:dyDescent="0.3">
      <c r="A573" s="5">
        <v>45607</v>
      </c>
      <c r="B573" s="5">
        <v>45687</v>
      </c>
      <c r="C573" s="1" t="s">
        <v>1984</v>
      </c>
      <c r="D573" s="1">
        <v>41451259</v>
      </c>
      <c r="E573" s="1" t="s">
        <v>1989</v>
      </c>
      <c r="F573" s="1">
        <v>2</v>
      </c>
      <c r="G573" s="1">
        <v>0</v>
      </c>
      <c r="H573" s="1" t="s">
        <v>164</v>
      </c>
      <c r="I573" s="1" t="s">
        <v>12</v>
      </c>
      <c r="K573" s="1">
        <f>IF(H573&amp;I573=H572&amp;I572,K572+G573-F573,G573)</f>
        <v>350</v>
      </c>
      <c r="L573" s="3">
        <f>VLOOKUP(H573&amp;I573,inventory!O:S,2,0)</f>
        <v>249</v>
      </c>
      <c r="M573" s="3">
        <f>VLOOKUP(H573&amp;I573,inventory!O:S,3,0)</f>
        <v>287</v>
      </c>
      <c r="N573" s="3">
        <f>VLOOKUP(H573&amp;I573,inventory!O:S,4,0)</f>
        <v>-38</v>
      </c>
      <c r="O573" s="3">
        <f>VLOOKUP(H573&amp;I573,inventory!O:S,5,0)</f>
        <v>210</v>
      </c>
      <c r="P573" s="1">
        <f>N573+O573</f>
        <v>172</v>
      </c>
    </row>
    <row r="574" spans="1:16" x14ac:dyDescent="0.3">
      <c r="A574" s="5">
        <v>45644</v>
      </c>
      <c r="B574" s="5">
        <v>45687</v>
      </c>
      <c r="C574" s="1" t="s">
        <v>2356</v>
      </c>
      <c r="D574" s="1">
        <v>2105164740</v>
      </c>
      <c r="E574" s="1" t="s">
        <v>2357</v>
      </c>
      <c r="F574" s="1">
        <v>2</v>
      </c>
      <c r="G574" s="1">
        <v>0</v>
      </c>
      <c r="H574" s="1" t="s">
        <v>164</v>
      </c>
      <c r="I574" s="1" t="s">
        <v>12</v>
      </c>
      <c r="K574" s="1">
        <f>IF(H574&amp;I574=H573&amp;I573,K573+G574-F574,G574)</f>
        <v>348</v>
      </c>
      <c r="L574" s="3">
        <f>VLOOKUP(H574&amp;I574,inventory!O:S,2,0)</f>
        <v>249</v>
      </c>
      <c r="M574" s="3">
        <f>VLOOKUP(H574&amp;I574,inventory!O:S,3,0)</f>
        <v>287</v>
      </c>
      <c r="N574" s="3">
        <f>VLOOKUP(H574&amp;I574,inventory!O:S,4,0)</f>
        <v>-38</v>
      </c>
      <c r="O574" s="3">
        <f>VLOOKUP(H574&amp;I574,inventory!O:S,5,0)</f>
        <v>210</v>
      </c>
      <c r="P574" s="1">
        <f>N574+O574</f>
        <v>172</v>
      </c>
    </row>
    <row r="575" spans="1:16" x14ac:dyDescent="0.3">
      <c r="A575" s="5">
        <v>45646</v>
      </c>
      <c r="B575" s="5">
        <v>45687</v>
      </c>
      <c r="C575" s="1" t="s">
        <v>2331</v>
      </c>
      <c r="D575" s="1" t="s">
        <v>2332</v>
      </c>
      <c r="E575" s="1" t="s">
        <v>2333</v>
      </c>
      <c r="F575" s="1">
        <v>1</v>
      </c>
      <c r="G575" s="1">
        <v>0</v>
      </c>
      <c r="H575" s="1" t="s">
        <v>164</v>
      </c>
      <c r="I575" s="1" t="s">
        <v>12</v>
      </c>
      <c r="K575" s="1">
        <f>IF(H575&amp;I575=H574&amp;I574,K574+G575-F575,G575)</f>
        <v>347</v>
      </c>
      <c r="L575" s="3">
        <f>VLOOKUP(H575&amp;I575,inventory!O:S,2,0)</f>
        <v>249</v>
      </c>
      <c r="M575" s="3">
        <f>VLOOKUP(H575&amp;I575,inventory!O:S,3,0)</f>
        <v>287</v>
      </c>
      <c r="N575" s="3">
        <f>VLOOKUP(H575&amp;I575,inventory!O:S,4,0)</f>
        <v>-38</v>
      </c>
      <c r="O575" s="3">
        <f>VLOOKUP(H575&amp;I575,inventory!O:S,5,0)</f>
        <v>210</v>
      </c>
      <c r="P575" s="1">
        <f>N575+O575</f>
        <v>172</v>
      </c>
    </row>
    <row r="576" spans="1:16" x14ac:dyDescent="0.3">
      <c r="A576" s="5">
        <v>45629</v>
      </c>
      <c r="B576" s="5">
        <v>45688</v>
      </c>
      <c r="C576" s="1" t="s">
        <v>2109</v>
      </c>
      <c r="D576" s="1">
        <v>41454399</v>
      </c>
      <c r="E576" s="1" t="s">
        <v>1989</v>
      </c>
      <c r="F576" s="1">
        <v>5</v>
      </c>
      <c r="G576" s="1">
        <v>0</v>
      </c>
      <c r="H576" s="1" t="s">
        <v>164</v>
      </c>
      <c r="I576" s="1" t="s">
        <v>12</v>
      </c>
      <c r="K576" s="1">
        <f>IF(H576&amp;I576=H575&amp;I575,K575+G576-F576,G576)</f>
        <v>342</v>
      </c>
      <c r="L576" s="3">
        <f>VLOOKUP(H576&amp;I576,inventory!O:S,2,0)</f>
        <v>249</v>
      </c>
      <c r="M576" s="3">
        <f>VLOOKUP(H576&amp;I576,inventory!O:S,3,0)</f>
        <v>287</v>
      </c>
      <c r="N576" s="3">
        <f>VLOOKUP(H576&amp;I576,inventory!O:S,4,0)</f>
        <v>-38</v>
      </c>
      <c r="O576" s="3">
        <f>VLOOKUP(H576&amp;I576,inventory!O:S,5,0)</f>
        <v>210</v>
      </c>
      <c r="P576" s="1">
        <f>N576+O576</f>
        <v>172</v>
      </c>
    </row>
    <row r="577" spans="1:16" x14ac:dyDescent="0.3">
      <c r="A577" s="5">
        <v>45635</v>
      </c>
      <c r="B577" s="5">
        <v>45688</v>
      </c>
      <c r="C577" s="1" t="s">
        <v>2170</v>
      </c>
      <c r="D577" s="1" t="s">
        <v>2171</v>
      </c>
      <c r="E577" s="1" t="s">
        <v>2172</v>
      </c>
      <c r="F577" s="1">
        <v>2</v>
      </c>
      <c r="G577" s="1">
        <v>0</v>
      </c>
      <c r="H577" s="1" t="s">
        <v>164</v>
      </c>
      <c r="I577" s="1" t="s">
        <v>12</v>
      </c>
      <c r="K577" s="1">
        <f>IF(H577&amp;I577=H576&amp;I576,K576+G577-F577,G577)</f>
        <v>340</v>
      </c>
      <c r="L577" s="3">
        <f>VLOOKUP(H577&amp;I577,inventory!O:S,2,0)</f>
        <v>249</v>
      </c>
      <c r="M577" s="3">
        <f>VLOOKUP(H577&amp;I577,inventory!O:S,3,0)</f>
        <v>287</v>
      </c>
      <c r="N577" s="3">
        <f>VLOOKUP(H577&amp;I577,inventory!O:S,4,0)</f>
        <v>-38</v>
      </c>
      <c r="O577" s="3">
        <f>VLOOKUP(H577&amp;I577,inventory!O:S,5,0)</f>
        <v>210</v>
      </c>
      <c r="P577" s="1">
        <f>N577+O577</f>
        <v>172</v>
      </c>
    </row>
    <row r="578" spans="1:16" x14ac:dyDescent="0.3">
      <c r="A578" s="5">
        <v>45638</v>
      </c>
      <c r="B578" s="5">
        <v>45688</v>
      </c>
      <c r="C578" s="1" t="s">
        <v>2199</v>
      </c>
      <c r="D578" s="1">
        <v>41454399</v>
      </c>
      <c r="E578" s="1" t="s">
        <v>1989</v>
      </c>
      <c r="F578" s="1">
        <v>30</v>
      </c>
      <c r="G578" s="1">
        <v>0</v>
      </c>
      <c r="H578" s="1" t="s">
        <v>164</v>
      </c>
      <c r="I578" s="1" t="s">
        <v>12</v>
      </c>
      <c r="K578" s="1">
        <f>IF(H578&amp;I578=H577&amp;I577,K577+G578-F578,G578)</f>
        <v>310</v>
      </c>
      <c r="L578" s="3">
        <f>VLOOKUP(H578&amp;I578,inventory!O:S,2,0)</f>
        <v>249</v>
      </c>
      <c r="M578" s="3">
        <f>VLOOKUP(H578&amp;I578,inventory!O:S,3,0)</f>
        <v>287</v>
      </c>
      <c r="N578" s="3">
        <f>VLOOKUP(H578&amp;I578,inventory!O:S,4,0)</f>
        <v>-38</v>
      </c>
      <c r="O578" s="3">
        <f>VLOOKUP(H578&amp;I578,inventory!O:S,5,0)</f>
        <v>210</v>
      </c>
      <c r="P578" s="1">
        <f>N578+O578</f>
        <v>172</v>
      </c>
    </row>
    <row r="579" spans="1:16" x14ac:dyDescent="0.3">
      <c r="A579" s="5">
        <v>45629</v>
      </c>
      <c r="B579" s="5">
        <v>45692</v>
      </c>
      <c r="C579" s="1" t="s">
        <v>2106</v>
      </c>
      <c r="D579" s="1">
        <v>41454400</v>
      </c>
      <c r="E579" s="1" t="s">
        <v>1989</v>
      </c>
      <c r="F579" s="1">
        <v>35</v>
      </c>
      <c r="G579" s="1">
        <v>0</v>
      </c>
      <c r="H579" s="1" t="s">
        <v>164</v>
      </c>
      <c r="I579" s="1" t="s">
        <v>12</v>
      </c>
      <c r="K579" s="1">
        <f>IF(H579&amp;I579=H578&amp;I578,K578+G579-F579,G579)</f>
        <v>275</v>
      </c>
      <c r="L579" s="3">
        <f>VLOOKUP(H579&amp;I579,inventory!O:S,2,0)</f>
        <v>249</v>
      </c>
      <c r="M579" s="3">
        <f>VLOOKUP(H579&amp;I579,inventory!O:S,3,0)</f>
        <v>287</v>
      </c>
      <c r="N579" s="3">
        <f>VLOOKUP(H579&amp;I579,inventory!O:S,4,0)</f>
        <v>-38</v>
      </c>
      <c r="O579" s="3">
        <f>VLOOKUP(H579&amp;I579,inventory!O:S,5,0)</f>
        <v>210</v>
      </c>
      <c r="P579" s="1">
        <f>N579+O579</f>
        <v>172</v>
      </c>
    </row>
    <row r="580" spans="1:16" x14ac:dyDescent="0.3">
      <c r="A580" s="5">
        <v>45635</v>
      </c>
      <c r="B580" s="5">
        <v>45709</v>
      </c>
      <c r="C580" s="1" t="s">
        <v>2225</v>
      </c>
      <c r="E580" s="1" t="s">
        <v>15</v>
      </c>
      <c r="F580" s="1">
        <v>0</v>
      </c>
      <c r="G580" s="1">
        <v>70</v>
      </c>
      <c r="H580" s="1" t="s">
        <v>164</v>
      </c>
      <c r="I580" s="1" t="s">
        <v>12</v>
      </c>
      <c r="J580" s="1" t="s">
        <v>2226</v>
      </c>
      <c r="K580" s="1">
        <f>IF(H580&amp;I580=H579&amp;I579,K579+G580-F580,G580)</f>
        <v>345</v>
      </c>
      <c r="L580" s="3">
        <f>VLOOKUP(H580&amp;I580,inventory!O:S,2,0)</f>
        <v>249</v>
      </c>
      <c r="M580" s="3">
        <f>VLOOKUP(H580&amp;I580,inventory!O:S,3,0)</f>
        <v>287</v>
      </c>
      <c r="N580" s="3">
        <f>VLOOKUP(H580&amp;I580,inventory!O:S,4,0)</f>
        <v>-38</v>
      </c>
      <c r="O580" s="3">
        <f>VLOOKUP(H580&amp;I580,inventory!O:S,5,0)</f>
        <v>210</v>
      </c>
      <c r="P580" s="1">
        <f>N580+O580</f>
        <v>172</v>
      </c>
    </row>
    <row r="581" spans="1:16" x14ac:dyDescent="0.3">
      <c r="A581" s="5">
        <v>45629</v>
      </c>
      <c r="B581" s="5">
        <v>45842</v>
      </c>
      <c r="C581" s="1" t="s">
        <v>2107</v>
      </c>
      <c r="D581" s="1">
        <v>41454402</v>
      </c>
      <c r="E581" s="1" t="s">
        <v>1989</v>
      </c>
      <c r="F581" s="1">
        <v>35</v>
      </c>
      <c r="G581" s="1">
        <v>0</v>
      </c>
      <c r="H581" s="1" t="s">
        <v>164</v>
      </c>
      <c r="I581" s="1" t="s">
        <v>12</v>
      </c>
      <c r="K581" s="1">
        <f>IF(H581&amp;I581=H580&amp;I580,K580+G581-F581,G581)</f>
        <v>310</v>
      </c>
      <c r="L581" s="3">
        <f>VLOOKUP(H581&amp;I581,inventory!O:S,2,0)</f>
        <v>249</v>
      </c>
      <c r="M581" s="3">
        <f>VLOOKUP(H581&amp;I581,inventory!O:S,3,0)</f>
        <v>287</v>
      </c>
      <c r="N581" s="3">
        <f>VLOOKUP(H581&amp;I581,inventory!O:S,4,0)</f>
        <v>-38</v>
      </c>
      <c r="O581" s="3">
        <f>VLOOKUP(H581&amp;I581,inventory!O:S,5,0)</f>
        <v>210</v>
      </c>
      <c r="P581" s="1">
        <f>N581+O581</f>
        <v>172</v>
      </c>
    </row>
    <row r="582" spans="1:16" x14ac:dyDescent="0.3">
      <c r="A582" s="5">
        <v>45629</v>
      </c>
      <c r="B582" s="5">
        <v>45842</v>
      </c>
      <c r="C582" s="1" t="s">
        <v>2108</v>
      </c>
      <c r="D582" s="1">
        <v>41454406</v>
      </c>
      <c r="E582" s="1" t="s">
        <v>1989</v>
      </c>
      <c r="F582" s="1">
        <v>35</v>
      </c>
      <c r="G582" s="1">
        <v>0</v>
      </c>
      <c r="H582" s="1" t="s">
        <v>164</v>
      </c>
      <c r="I582" s="1" t="s">
        <v>12</v>
      </c>
      <c r="K582" s="1">
        <f>IF(H582&amp;I582=H581&amp;I581,K581+G582-F582,G582)</f>
        <v>275</v>
      </c>
      <c r="L582" s="3">
        <f>VLOOKUP(H582&amp;I582,inventory!O:S,2,0)</f>
        <v>249</v>
      </c>
      <c r="M582" s="3">
        <f>VLOOKUP(H582&amp;I582,inventory!O:S,3,0)</f>
        <v>287</v>
      </c>
      <c r="N582" s="3">
        <f>VLOOKUP(H582&amp;I582,inventory!O:S,4,0)</f>
        <v>-38</v>
      </c>
      <c r="O582" s="3">
        <f>VLOOKUP(H582&amp;I582,inventory!O:S,5,0)</f>
        <v>210</v>
      </c>
      <c r="P582" s="1">
        <f>N582+O582</f>
        <v>172</v>
      </c>
    </row>
    <row r="583" spans="1:16" x14ac:dyDescent="0.3">
      <c r="A583" s="5">
        <v>45638</v>
      </c>
      <c r="B583" s="5">
        <v>45842</v>
      </c>
      <c r="C583" s="1" t="s">
        <v>2200</v>
      </c>
      <c r="D583" s="1">
        <v>41455273</v>
      </c>
      <c r="E583" s="1" t="s">
        <v>1989</v>
      </c>
      <c r="F583" s="1">
        <v>35</v>
      </c>
      <c r="G583" s="1">
        <v>0</v>
      </c>
      <c r="H583" s="1" t="s">
        <v>164</v>
      </c>
      <c r="I583" s="1" t="s">
        <v>12</v>
      </c>
      <c r="K583" s="1">
        <f>IF(H583&amp;I583=H582&amp;I582,K582+G583-F583,G583)</f>
        <v>240</v>
      </c>
      <c r="L583" s="3">
        <f>VLOOKUP(H583&amp;I583,inventory!O:S,2,0)</f>
        <v>249</v>
      </c>
      <c r="M583" s="3">
        <f>VLOOKUP(H583&amp;I583,inventory!O:S,3,0)</f>
        <v>287</v>
      </c>
      <c r="N583" s="3">
        <f>VLOOKUP(H583&amp;I583,inventory!O:S,4,0)</f>
        <v>-38</v>
      </c>
      <c r="O583" s="3">
        <f>VLOOKUP(H583&amp;I583,inventory!O:S,5,0)</f>
        <v>210</v>
      </c>
      <c r="P583" s="1">
        <f>N583+O583</f>
        <v>172</v>
      </c>
    </row>
    <row r="584" spans="1:16" x14ac:dyDescent="0.3">
      <c r="A584" s="5">
        <v>45638</v>
      </c>
      <c r="B584" s="5">
        <v>45842</v>
      </c>
      <c r="C584" s="1" t="s">
        <v>2201</v>
      </c>
      <c r="D584" s="1">
        <v>41455272</v>
      </c>
      <c r="E584" s="1" t="s">
        <v>1989</v>
      </c>
      <c r="F584" s="1">
        <v>35</v>
      </c>
      <c r="G584" s="1">
        <v>0</v>
      </c>
      <c r="H584" s="1" t="s">
        <v>164</v>
      </c>
      <c r="I584" s="1" t="s">
        <v>12</v>
      </c>
      <c r="K584" s="1">
        <f>IF(H584&amp;I584=H583&amp;I583,K583+G584-F584,G584)</f>
        <v>205</v>
      </c>
      <c r="L584" s="3">
        <f>VLOOKUP(H584&amp;I584,inventory!O:S,2,0)</f>
        <v>249</v>
      </c>
      <c r="M584" s="3">
        <f>VLOOKUP(H584&amp;I584,inventory!O:S,3,0)</f>
        <v>287</v>
      </c>
      <c r="N584" s="3">
        <f>VLOOKUP(H584&amp;I584,inventory!O:S,4,0)</f>
        <v>-38</v>
      </c>
      <c r="O584" s="3">
        <f>VLOOKUP(H584&amp;I584,inventory!O:S,5,0)</f>
        <v>210</v>
      </c>
      <c r="P584" s="1">
        <f>N584+O584</f>
        <v>172</v>
      </c>
    </row>
    <row r="585" spans="1:16" x14ac:dyDescent="0.3">
      <c r="A585" s="5">
        <v>45639</v>
      </c>
      <c r="B585" s="5">
        <v>45842</v>
      </c>
      <c r="C585" s="1" t="s">
        <v>2185</v>
      </c>
      <c r="D585" s="1">
        <v>4300069856</v>
      </c>
      <c r="E585" s="1" t="s">
        <v>2127</v>
      </c>
      <c r="F585" s="1">
        <v>3</v>
      </c>
      <c r="G585" s="1">
        <v>0</v>
      </c>
      <c r="H585" s="1" t="s">
        <v>164</v>
      </c>
      <c r="I585" s="1" t="s">
        <v>12</v>
      </c>
      <c r="K585" s="1">
        <f>IF(H585&amp;I585=H584&amp;I584,K584+G585-F585,G585)</f>
        <v>202</v>
      </c>
      <c r="L585" s="3">
        <f>VLOOKUP(H585&amp;I585,inventory!O:S,2,0)</f>
        <v>249</v>
      </c>
      <c r="M585" s="3">
        <f>VLOOKUP(H585&amp;I585,inventory!O:S,3,0)</f>
        <v>287</v>
      </c>
      <c r="N585" s="3">
        <f>VLOOKUP(H585&amp;I585,inventory!O:S,4,0)</f>
        <v>-38</v>
      </c>
      <c r="O585" s="3">
        <f>VLOOKUP(H585&amp;I585,inventory!O:S,5,0)</f>
        <v>210</v>
      </c>
      <c r="P585" s="1">
        <f>N585+O585</f>
        <v>172</v>
      </c>
    </row>
    <row r="586" spans="1:16" x14ac:dyDescent="0.3">
      <c r="A586" s="5">
        <v>45642</v>
      </c>
      <c r="B586" s="5">
        <v>45842</v>
      </c>
      <c r="C586" s="1" t="s">
        <v>2182</v>
      </c>
      <c r="D586" s="1">
        <v>7000518181</v>
      </c>
      <c r="E586" s="1" t="s">
        <v>2183</v>
      </c>
      <c r="F586" s="1">
        <v>23</v>
      </c>
      <c r="G586" s="1">
        <v>0</v>
      </c>
      <c r="H586" s="1" t="s">
        <v>164</v>
      </c>
      <c r="I586" s="1" t="s">
        <v>12</v>
      </c>
      <c r="K586" s="1">
        <f>IF(H586&amp;I586=H585&amp;I585,K585+G586-F586,G586)</f>
        <v>179</v>
      </c>
      <c r="L586" s="3">
        <f>VLOOKUP(H586&amp;I586,inventory!O:S,2,0)</f>
        <v>249</v>
      </c>
      <c r="M586" s="3">
        <f>VLOOKUP(H586&amp;I586,inventory!O:S,3,0)</f>
        <v>287</v>
      </c>
      <c r="N586" s="3">
        <f>VLOOKUP(H586&amp;I586,inventory!O:S,4,0)</f>
        <v>-38</v>
      </c>
      <c r="O586" s="3">
        <f>VLOOKUP(H586&amp;I586,inventory!O:S,5,0)</f>
        <v>210</v>
      </c>
      <c r="P586" s="1">
        <f>N586+O586</f>
        <v>172</v>
      </c>
    </row>
    <row r="587" spans="1:16" x14ac:dyDescent="0.3">
      <c r="A587" s="5">
        <v>45643</v>
      </c>
      <c r="B587" s="5">
        <v>45842</v>
      </c>
      <c r="C587" s="1" t="s">
        <v>2291</v>
      </c>
      <c r="D587" s="1">
        <v>42600000174</v>
      </c>
      <c r="E587" s="1" t="s">
        <v>2292</v>
      </c>
      <c r="F587" s="1">
        <v>2</v>
      </c>
      <c r="G587" s="1">
        <v>0</v>
      </c>
      <c r="H587" s="1" t="s">
        <v>164</v>
      </c>
      <c r="I587" s="1" t="s">
        <v>12</v>
      </c>
      <c r="K587" s="1">
        <f>IF(H587&amp;I587=H586&amp;I586,K586+G587-F587,G587)</f>
        <v>177</v>
      </c>
      <c r="L587" s="3">
        <f>VLOOKUP(H587&amp;I587,inventory!O:S,2,0)</f>
        <v>249</v>
      </c>
      <c r="M587" s="3">
        <f>VLOOKUP(H587&amp;I587,inventory!O:S,3,0)</f>
        <v>287</v>
      </c>
      <c r="N587" s="3">
        <f>VLOOKUP(H587&amp;I587,inventory!O:S,4,0)</f>
        <v>-38</v>
      </c>
      <c r="O587" s="3">
        <f>VLOOKUP(H587&amp;I587,inventory!O:S,5,0)</f>
        <v>210</v>
      </c>
      <c r="P587" s="1">
        <f>N587+O587</f>
        <v>172</v>
      </c>
    </row>
    <row r="588" spans="1:16" x14ac:dyDescent="0.3">
      <c r="A588" s="5">
        <v>45645</v>
      </c>
      <c r="B588" s="5">
        <v>45842</v>
      </c>
      <c r="C588" s="1" t="s">
        <v>2341</v>
      </c>
      <c r="D588" s="1" t="s">
        <v>2342</v>
      </c>
      <c r="E588" s="1" t="s">
        <v>2343</v>
      </c>
      <c r="F588" s="1">
        <v>1</v>
      </c>
      <c r="G588" s="1">
        <v>0</v>
      </c>
      <c r="H588" s="1" t="s">
        <v>164</v>
      </c>
      <c r="I588" s="1" t="s">
        <v>12</v>
      </c>
      <c r="K588" s="1">
        <f>IF(H588&amp;I588=H587&amp;I587,K587+G588-F588,G588)</f>
        <v>176</v>
      </c>
      <c r="L588" s="3">
        <f>VLOOKUP(H588&amp;I588,inventory!O:S,2,0)</f>
        <v>249</v>
      </c>
      <c r="M588" s="3">
        <f>VLOOKUP(H588&amp;I588,inventory!O:S,3,0)</f>
        <v>287</v>
      </c>
      <c r="N588" s="3">
        <f>VLOOKUP(H588&amp;I588,inventory!O:S,4,0)</f>
        <v>-38</v>
      </c>
      <c r="O588" s="3">
        <f>VLOOKUP(H588&amp;I588,inventory!O:S,5,0)</f>
        <v>210</v>
      </c>
      <c r="P588" s="1">
        <f>N588+O588</f>
        <v>172</v>
      </c>
    </row>
    <row r="589" spans="1:16" x14ac:dyDescent="0.3">
      <c r="A589" s="5">
        <v>45646</v>
      </c>
      <c r="B589" s="5">
        <v>45842</v>
      </c>
      <c r="C589" s="1" t="s">
        <v>2344</v>
      </c>
      <c r="D589" s="1">
        <v>4522669315</v>
      </c>
      <c r="E589" s="1" t="s">
        <v>2345</v>
      </c>
      <c r="F589" s="1">
        <v>3</v>
      </c>
      <c r="G589" s="1">
        <v>0</v>
      </c>
      <c r="H589" s="1" t="s">
        <v>164</v>
      </c>
      <c r="I589" s="1" t="s">
        <v>12</v>
      </c>
      <c r="K589" s="1">
        <f>IF(H589&amp;I589=H588&amp;I588,K588+G589-F589,G589)</f>
        <v>173</v>
      </c>
      <c r="L589" s="3">
        <f>VLOOKUP(H589&amp;I589,inventory!O:S,2,0)</f>
        <v>249</v>
      </c>
      <c r="M589" s="3">
        <f>VLOOKUP(H589&amp;I589,inventory!O:S,3,0)</f>
        <v>287</v>
      </c>
      <c r="N589" s="3">
        <f>VLOOKUP(H589&amp;I589,inventory!O:S,4,0)</f>
        <v>-38</v>
      </c>
      <c r="O589" s="3">
        <f>VLOOKUP(H589&amp;I589,inventory!O:S,5,0)</f>
        <v>210</v>
      </c>
      <c r="P589" s="1">
        <f>N589+O589</f>
        <v>172</v>
      </c>
    </row>
    <row r="590" spans="1:16" x14ac:dyDescent="0.3">
      <c r="A590" s="5">
        <v>45652</v>
      </c>
      <c r="B590" s="5">
        <v>45842</v>
      </c>
      <c r="C590" s="1" t="s">
        <v>2424</v>
      </c>
      <c r="D590" s="1" t="s">
        <v>2425</v>
      </c>
      <c r="E590" s="1" t="s">
        <v>2426</v>
      </c>
      <c r="F590" s="1">
        <v>1</v>
      </c>
      <c r="G590" s="1">
        <v>0</v>
      </c>
      <c r="H590" s="1" t="s">
        <v>164</v>
      </c>
      <c r="I590" s="1" t="s">
        <v>12</v>
      </c>
      <c r="K590" s="1">
        <f>IF(H590&amp;I590=H589&amp;I589,K589+G590-F590,G590)</f>
        <v>172</v>
      </c>
      <c r="L590" s="3">
        <f>VLOOKUP(H590&amp;I590,inventory!O:S,2,0)</f>
        <v>249</v>
      </c>
      <c r="M590" s="3">
        <f>VLOOKUP(H590&amp;I590,inventory!O:S,3,0)</f>
        <v>287</v>
      </c>
      <c r="N590" s="3">
        <f>VLOOKUP(H590&amp;I590,inventory!O:S,4,0)</f>
        <v>-38</v>
      </c>
      <c r="O590" s="3">
        <f>VLOOKUP(H590&amp;I590,inventory!O:S,5,0)</f>
        <v>210</v>
      </c>
      <c r="P590" s="1">
        <f>N590+O590</f>
        <v>172</v>
      </c>
    </row>
    <row r="591" spans="1:16" hidden="1" x14ac:dyDescent="0.3">
      <c r="G591" s="17">
        <v>140</v>
      </c>
      <c r="H591" s="17" t="s">
        <v>164</v>
      </c>
      <c r="I591" s="17" t="s">
        <v>1377</v>
      </c>
      <c r="K591" s="1">
        <f>IF(H591&amp;I591=H590&amp;I590,K590+G591-F591,G591)</f>
        <v>140</v>
      </c>
      <c r="L591" s="3">
        <f>VLOOKUP(H591&amp;I591,inventory!O:S,2,0)</f>
        <v>140</v>
      </c>
      <c r="M591" s="3">
        <f>VLOOKUP(H591&amp;I591,inventory!O:S,3,0)</f>
        <v>140</v>
      </c>
      <c r="N591" s="3">
        <f>VLOOKUP(H591&amp;I591,inventory!O:S,4,0)</f>
        <v>0</v>
      </c>
      <c r="O591" s="3">
        <f>VLOOKUP(H591&amp;I591,inventory!O:S,5,0)</f>
        <v>0</v>
      </c>
      <c r="P591" s="1">
        <f>N591+O591</f>
        <v>0</v>
      </c>
    </row>
    <row r="592" spans="1:16" hidden="1" x14ac:dyDescent="0.3">
      <c r="A592" s="5">
        <v>45607</v>
      </c>
      <c r="B592" s="5">
        <v>45660</v>
      </c>
      <c r="C592" s="1" t="s">
        <v>1990</v>
      </c>
      <c r="D592" s="1">
        <v>41451090</v>
      </c>
      <c r="E592" s="1" t="s">
        <v>1989</v>
      </c>
      <c r="F592" s="1">
        <v>50</v>
      </c>
      <c r="G592" s="1">
        <v>0</v>
      </c>
      <c r="H592" s="1" t="s">
        <v>164</v>
      </c>
      <c r="I592" s="1" t="s">
        <v>1377</v>
      </c>
      <c r="K592" s="1">
        <f>IF(H592&amp;I592=H591&amp;I591,K591+G592-F592,G592)</f>
        <v>90</v>
      </c>
      <c r="L592" s="3">
        <f>VLOOKUP(H592&amp;I592,inventory!O:S,2,0)</f>
        <v>140</v>
      </c>
      <c r="M592" s="3">
        <f>VLOOKUP(H592&amp;I592,inventory!O:S,3,0)</f>
        <v>140</v>
      </c>
      <c r="N592" s="3">
        <f>VLOOKUP(H592&amp;I592,inventory!O:S,4,0)</f>
        <v>0</v>
      </c>
      <c r="O592" s="3">
        <f>VLOOKUP(H592&amp;I592,inventory!O:S,5,0)</f>
        <v>0</v>
      </c>
      <c r="P592" s="1">
        <f>N592+O592</f>
        <v>0</v>
      </c>
    </row>
    <row r="593" spans="1:16" hidden="1" x14ac:dyDescent="0.3">
      <c r="A593" s="5">
        <v>45623</v>
      </c>
      <c r="B593" s="5">
        <v>45674</v>
      </c>
      <c r="C593" s="1" t="s">
        <v>1992</v>
      </c>
      <c r="D593" s="1">
        <v>41441969</v>
      </c>
      <c r="E593" s="1" t="s">
        <v>1989</v>
      </c>
      <c r="F593" s="1">
        <v>45</v>
      </c>
      <c r="G593" s="1">
        <v>0</v>
      </c>
      <c r="H593" s="1" t="s">
        <v>164</v>
      </c>
      <c r="I593" s="1" t="s">
        <v>1377</v>
      </c>
      <c r="K593" s="1">
        <f>IF(H593&amp;I593=H592&amp;I592,K592+G593-F593,G593)</f>
        <v>45</v>
      </c>
      <c r="L593" s="3">
        <f>VLOOKUP(H593&amp;I593,inventory!O:S,2,0)</f>
        <v>140</v>
      </c>
      <c r="M593" s="3">
        <f>VLOOKUP(H593&amp;I593,inventory!O:S,3,0)</f>
        <v>140</v>
      </c>
      <c r="N593" s="3">
        <f>VLOOKUP(H593&amp;I593,inventory!O:S,4,0)</f>
        <v>0</v>
      </c>
      <c r="O593" s="3">
        <f>VLOOKUP(H593&amp;I593,inventory!O:S,5,0)</f>
        <v>0</v>
      </c>
      <c r="P593" s="1">
        <f>N593+O593</f>
        <v>0</v>
      </c>
    </row>
    <row r="594" spans="1:16" hidden="1" x14ac:dyDescent="0.3">
      <c r="A594" s="5">
        <v>45623</v>
      </c>
      <c r="B594" s="5">
        <v>45702</v>
      </c>
      <c r="C594" s="1" t="s">
        <v>1991</v>
      </c>
      <c r="D594" s="1">
        <v>41441969</v>
      </c>
      <c r="E594" s="1" t="s">
        <v>1989</v>
      </c>
      <c r="F594" s="1">
        <v>45</v>
      </c>
      <c r="G594" s="1">
        <v>0</v>
      </c>
      <c r="H594" s="1" t="s">
        <v>164</v>
      </c>
      <c r="I594" s="1" t="s">
        <v>1377</v>
      </c>
      <c r="K594" s="1">
        <f>IF(H594&amp;I594=H593&amp;I593,K593+G594-F594,G594)</f>
        <v>0</v>
      </c>
      <c r="L594" s="3">
        <f>VLOOKUP(H594&amp;I594,inventory!O:S,2,0)</f>
        <v>140</v>
      </c>
      <c r="M594" s="3">
        <f>VLOOKUP(H594&amp;I594,inventory!O:S,3,0)</f>
        <v>140</v>
      </c>
      <c r="N594" s="3">
        <f>VLOOKUP(H594&amp;I594,inventory!O:S,4,0)</f>
        <v>0</v>
      </c>
      <c r="O594" s="3">
        <f>VLOOKUP(H594&amp;I594,inventory!O:S,5,0)</f>
        <v>0</v>
      </c>
      <c r="P594" s="1">
        <f>N594+O594</f>
        <v>0</v>
      </c>
    </row>
    <row r="595" spans="1:16" hidden="1" x14ac:dyDescent="0.3">
      <c r="G595" s="17">
        <v>0</v>
      </c>
      <c r="H595" s="17" t="s">
        <v>164</v>
      </c>
      <c r="I595" s="17" t="s">
        <v>1376</v>
      </c>
      <c r="K595" s="1">
        <f>IF(H595&amp;I595=H594&amp;I594,K594+G595-F595,G595)</f>
        <v>0</v>
      </c>
      <c r="L595" s="3">
        <f>VLOOKUP(H595&amp;I595,inventory!O:S,2,0)</f>
        <v>0</v>
      </c>
      <c r="M595" s="3">
        <f>VLOOKUP(H595&amp;I595,inventory!O:S,3,0)</f>
        <v>0</v>
      </c>
      <c r="N595" s="3">
        <f>VLOOKUP(H595&amp;I595,inventory!O:S,4,0)</f>
        <v>0</v>
      </c>
      <c r="O595" s="3">
        <f>VLOOKUP(H595&amp;I595,inventory!O:S,5,0)</f>
        <v>0</v>
      </c>
      <c r="P595" s="1">
        <f>N595+O595</f>
        <v>0</v>
      </c>
    </row>
    <row r="596" spans="1:16" hidden="1" x14ac:dyDescent="0.3">
      <c r="G596" s="17">
        <v>0</v>
      </c>
      <c r="H596" s="17" t="s">
        <v>164</v>
      </c>
      <c r="I596" s="17" t="s">
        <v>1375</v>
      </c>
      <c r="K596" s="1">
        <f>IF(H596&amp;I596=H595&amp;I595,K595+G596-F596,G596)</f>
        <v>0</v>
      </c>
      <c r="L596" s="3">
        <f>VLOOKUP(H596&amp;I596,inventory!O:S,2,0)</f>
        <v>0</v>
      </c>
      <c r="M596" s="3">
        <f>VLOOKUP(H596&amp;I596,inventory!O:S,3,0)</f>
        <v>0</v>
      </c>
      <c r="N596" s="3">
        <f>VLOOKUP(H596&amp;I596,inventory!O:S,4,0)</f>
        <v>0</v>
      </c>
      <c r="O596" s="3">
        <f>VLOOKUP(H596&amp;I596,inventory!O:S,5,0)</f>
        <v>0</v>
      </c>
      <c r="P596" s="1">
        <f>N596+O596</f>
        <v>0</v>
      </c>
    </row>
    <row r="597" spans="1:16" hidden="1" x14ac:dyDescent="0.3">
      <c r="G597" s="17">
        <v>7</v>
      </c>
      <c r="H597" s="17" t="s">
        <v>254</v>
      </c>
      <c r="I597" s="17" t="s">
        <v>12</v>
      </c>
      <c r="K597" s="1">
        <f>IF(H597&amp;I597=H596&amp;I596,K596+G597-F597,G597)</f>
        <v>7</v>
      </c>
      <c r="L597" s="3">
        <f>VLOOKUP(H597&amp;I597,inventory!O:S,2,0)</f>
        <v>7</v>
      </c>
      <c r="M597" s="3">
        <f>VLOOKUP(H597&amp;I597,inventory!O:S,3,0)</f>
        <v>0</v>
      </c>
      <c r="N597" s="3">
        <f>VLOOKUP(H597&amp;I597,inventory!O:S,4,0)</f>
        <v>7</v>
      </c>
      <c r="O597" s="3">
        <f>VLOOKUP(H597&amp;I597,inventory!O:S,5,0)</f>
        <v>0</v>
      </c>
      <c r="P597" s="1">
        <f>N597+O597</f>
        <v>7</v>
      </c>
    </row>
    <row r="598" spans="1:16" hidden="1" x14ac:dyDescent="0.3">
      <c r="G598" s="17">
        <v>0</v>
      </c>
      <c r="H598" s="17" t="s">
        <v>642</v>
      </c>
      <c r="I598" s="17" t="s">
        <v>1380</v>
      </c>
      <c r="K598" s="1">
        <f>IF(H598&amp;I598=H597&amp;I597,K597+G598-F598,G598)</f>
        <v>0</v>
      </c>
      <c r="L598" s="3">
        <f>VLOOKUP(H598&amp;I598,inventory!O:S,2,0)</f>
        <v>0</v>
      </c>
      <c r="M598" s="3">
        <f>VLOOKUP(H598&amp;I598,inventory!O:S,3,0)</f>
        <v>0</v>
      </c>
      <c r="N598" s="3">
        <f>VLOOKUP(H598&amp;I598,inventory!O:S,4,0)</f>
        <v>0</v>
      </c>
      <c r="O598" s="3">
        <f>VLOOKUP(H598&amp;I598,inventory!O:S,5,0)</f>
        <v>0</v>
      </c>
      <c r="P598" s="1">
        <f>N598+O598</f>
        <v>0</v>
      </c>
    </row>
    <row r="599" spans="1:16" hidden="1" x14ac:dyDescent="0.3">
      <c r="G599" s="17">
        <v>0</v>
      </c>
      <c r="H599" s="17" t="s">
        <v>642</v>
      </c>
      <c r="I599" s="17" t="s">
        <v>12</v>
      </c>
      <c r="K599" s="1">
        <f>IF(H599&amp;I599=H598&amp;I598,K598+G599-F599,G599)</f>
        <v>0</v>
      </c>
      <c r="L599" s="3">
        <f>VLOOKUP(H599&amp;I599,inventory!O:S,2,0)</f>
        <v>0</v>
      </c>
      <c r="M599" s="3">
        <f>VLOOKUP(H599&amp;I599,inventory!O:S,3,0)</f>
        <v>0</v>
      </c>
      <c r="N599" s="3">
        <f>VLOOKUP(H599&amp;I599,inventory!O:S,4,0)</f>
        <v>0</v>
      </c>
      <c r="O599" s="3">
        <f>VLOOKUP(H599&amp;I599,inventory!O:S,5,0)</f>
        <v>0</v>
      </c>
      <c r="P599" s="1">
        <f>N599+O599</f>
        <v>0</v>
      </c>
    </row>
    <row r="600" spans="1:16" hidden="1" x14ac:dyDescent="0.3">
      <c r="G600" s="17">
        <v>0</v>
      </c>
      <c r="H600" s="17" t="s">
        <v>255</v>
      </c>
      <c r="I600" s="17" t="s">
        <v>1380</v>
      </c>
      <c r="K600" s="1">
        <f>IF(H600&amp;I600=H599&amp;I599,K599+G600-F600,G600)</f>
        <v>0</v>
      </c>
      <c r="L600" s="3">
        <f>VLOOKUP(H600&amp;I600,inventory!O:S,2,0)</f>
        <v>0</v>
      </c>
      <c r="M600" s="3">
        <f>VLOOKUP(H600&amp;I600,inventory!O:S,3,0)</f>
        <v>0</v>
      </c>
      <c r="N600" s="3">
        <f>VLOOKUP(H600&amp;I600,inventory!O:S,4,0)</f>
        <v>0</v>
      </c>
      <c r="O600" s="3">
        <f>VLOOKUP(H600&amp;I600,inventory!O:S,5,0)</f>
        <v>0</v>
      </c>
      <c r="P600" s="1">
        <f>N600+O600</f>
        <v>0</v>
      </c>
    </row>
    <row r="601" spans="1:16" hidden="1" x14ac:dyDescent="0.3">
      <c r="G601" s="17">
        <v>0</v>
      </c>
      <c r="H601" s="17" t="s">
        <v>255</v>
      </c>
      <c r="I601" s="17" t="s">
        <v>1646</v>
      </c>
      <c r="K601" s="1">
        <f>IF(H601&amp;I601=H600&amp;I600,K600+G601-F601,G601)</f>
        <v>0</v>
      </c>
      <c r="L601" s="3">
        <f>VLOOKUP(H601&amp;I601,inventory!O:S,2,0)</f>
        <v>0</v>
      </c>
      <c r="M601" s="3">
        <f>VLOOKUP(H601&amp;I601,inventory!O:S,3,0)</f>
        <v>0</v>
      </c>
      <c r="N601" s="3">
        <f>VLOOKUP(H601&amp;I601,inventory!O:S,4,0)</f>
        <v>0</v>
      </c>
      <c r="O601" s="3">
        <f>VLOOKUP(H601&amp;I601,inventory!O:S,5,0)</f>
        <v>0</v>
      </c>
      <c r="P601" s="1">
        <f>N601+O601</f>
        <v>0</v>
      </c>
    </row>
    <row r="602" spans="1:16" hidden="1" x14ac:dyDescent="0.3">
      <c r="G602" s="17">
        <v>0</v>
      </c>
      <c r="H602" s="17" t="s">
        <v>255</v>
      </c>
      <c r="I602" s="17" t="s">
        <v>12</v>
      </c>
      <c r="K602" s="1">
        <f>IF(H602&amp;I602=H601&amp;I601,K601+G602-F602,G602)</f>
        <v>0</v>
      </c>
      <c r="L602" s="3">
        <f>VLOOKUP(H602&amp;I602,inventory!O:S,2,0)</f>
        <v>0</v>
      </c>
      <c r="M602" s="3">
        <f>VLOOKUP(H602&amp;I602,inventory!O:S,3,0)</f>
        <v>0</v>
      </c>
      <c r="N602" s="3">
        <f>VLOOKUP(H602&amp;I602,inventory!O:S,4,0)</f>
        <v>0</v>
      </c>
      <c r="O602" s="3">
        <f>VLOOKUP(H602&amp;I602,inventory!O:S,5,0)</f>
        <v>0</v>
      </c>
      <c r="P602" s="1">
        <f>N602+O602</f>
        <v>0</v>
      </c>
    </row>
    <row r="603" spans="1:16" hidden="1" x14ac:dyDescent="0.3">
      <c r="G603" s="17">
        <v>0</v>
      </c>
      <c r="H603" s="17" t="s">
        <v>255</v>
      </c>
      <c r="I603" s="17" t="s">
        <v>1644</v>
      </c>
      <c r="K603" s="1">
        <f>IF(H603&amp;I603=H602&amp;I602,K602+G603-F603,G603)</f>
        <v>0</v>
      </c>
      <c r="L603" s="3">
        <f>VLOOKUP(H603&amp;I603,inventory!O:S,2,0)</f>
        <v>0</v>
      </c>
      <c r="M603" s="3">
        <f>VLOOKUP(H603&amp;I603,inventory!O:S,3,0)</f>
        <v>0</v>
      </c>
      <c r="N603" s="3">
        <f>VLOOKUP(H603&amp;I603,inventory!O:S,4,0)</f>
        <v>0</v>
      </c>
      <c r="O603" s="3">
        <f>VLOOKUP(H603&amp;I603,inventory!O:S,5,0)</f>
        <v>0</v>
      </c>
      <c r="P603" s="1">
        <f>N603+O603</f>
        <v>0</v>
      </c>
    </row>
    <row r="604" spans="1:16" hidden="1" x14ac:dyDescent="0.3">
      <c r="G604" s="17">
        <v>0</v>
      </c>
      <c r="H604" s="17" t="s">
        <v>256</v>
      </c>
      <c r="I604" s="17" t="s">
        <v>1380</v>
      </c>
      <c r="K604" s="1">
        <f>IF(H604&amp;I604=H603&amp;I603,K603+G604-F604,G604)</f>
        <v>0</v>
      </c>
      <c r="L604" s="3">
        <f>VLOOKUP(H604&amp;I604,inventory!O:S,2,0)</f>
        <v>0</v>
      </c>
      <c r="M604" s="3">
        <f>VLOOKUP(H604&amp;I604,inventory!O:S,3,0)</f>
        <v>0</v>
      </c>
      <c r="N604" s="3">
        <f>VLOOKUP(H604&amp;I604,inventory!O:S,4,0)</f>
        <v>0</v>
      </c>
      <c r="O604" s="3">
        <f>VLOOKUP(H604&amp;I604,inventory!O:S,5,0)</f>
        <v>0</v>
      </c>
      <c r="P604" s="1">
        <f>N604+O604</f>
        <v>0</v>
      </c>
    </row>
    <row r="605" spans="1:16" hidden="1" x14ac:dyDescent="0.3">
      <c r="G605" s="17">
        <v>5</v>
      </c>
      <c r="H605" s="17" t="s">
        <v>256</v>
      </c>
      <c r="I605" s="17" t="s">
        <v>12</v>
      </c>
      <c r="K605" s="1">
        <f>IF(H605&amp;I605=H604&amp;I604,K604+G605-F605,G605)</f>
        <v>5</v>
      </c>
      <c r="L605" s="3">
        <f>VLOOKUP(H605&amp;I605,inventory!O:S,2,0)</f>
        <v>5</v>
      </c>
      <c r="M605" s="3">
        <f>VLOOKUP(H605&amp;I605,inventory!O:S,3,0)</f>
        <v>0</v>
      </c>
      <c r="N605" s="3">
        <f>VLOOKUP(H605&amp;I605,inventory!O:S,4,0)</f>
        <v>5</v>
      </c>
      <c r="O605" s="3">
        <f>VLOOKUP(H605&amp;I605,inventory!O:S,5,0)</f>
        <v>0</v>
      </c>
      <c r="P605" s="1">
        <f>N605+O605</f>
        <v>5</v>
      </c>
    </row>
    <row r="606" spans="1:16" hidden="1" x14ac:dyDescent="0.3">
      <c r="G606" s="17">
        <v>0</v>
      </c>
      <c r="H606" s="17" t="s">
        <v>28</v>
      </c>
      <c r="I606" s="17" t="s">
        <v>1380</v>
      </c>
      <c r="K606" s="1">
        <f>IF(H606&amp;I606=H605&amp;I605,K605+G606-F606,G606)</f>
        <v>0</v>
      </c>
      <c r="L606" s="3">
        <f>VLOOKUP(H606&amp;I606,inventory!O:S,2,0)</f>
        <v>0</v>
      </c>
      <c r="M606" s="3">
        <f>VLOOKUP(H606&amp;I606,inventory!O:S,3,0)</f>
        <v>0</v>
      </c>
      <c r="N606" s="3">
        <f>VLOOKUP(H606&amp;I606,inventory!O:S,4,0)</f>
        <v>0</v>
      </c>
      <c r="O606" s="3">
        <f>VLOOKUP(H606&amp;I606,inventory!O:S,5,0)</f>
        <v>0</v>
      </c>
      <c r="P606" s="1">
        <f>N606+O606</f>
        <v>0</v>
      </c>
    </row>
    <row r="607" spans="1:16" hidden="1" x14ac:dyDescent="0.3">
      <c r="G607" s="17">
        <v>0</v>
      </c>
      <c r="H607" s="17" t="s">
        <v>28</v>
      </c>
      <c r="I607" s="17" t="s">
        <v>1646</v>
      </c>
      <c r="K607" s="1">
        <f>IF(H607&amp;I607=H606&amp;I606,K606+G607-F607,G607)</f>
        <v>0</v>
      </c>
      <c r="L607" s="3">
        <f>VLOOKUP(H607&amp;I607,inventory!O:S,2,0)</f>
        <v>0</v>
      </c>
      <c r="M607" s="3">
        <f>VLOOKUP(H607&amp;I607,inventory!O:S,3,0)</f>
        <v>0</v>
      </c>
      <c r="N607" s="3">
        <f>VLOOKUP(H607&amp;I607,inventory!O:S,4,0)</f>
        <v>0</v>
      </c>
      <c r="O607" s="3">
        <f>VLOOKUP(H607&amp;I607,inventory!O:S,5,0)</f>
        <v>0</v>
      </c>
      <c r="P607" s="1">
        <f>N607+O607</f>
        <v>0</v>
      </c>
    </row>
    <row r="608" spans="1:16" hidden="1" x14ac:dyDescent="0.3">
      <c r="G608" s="17">
        <v>7</v>
      </c>
      <c r="H608" s="17" t="s">
        <v>28</v>
      </c>
      <c r="I608" s="17" t="s">
        <v>12</v>
      </c>
      <c r="K608" s="1">
        <f>IF(H608&amp;I608=H607&amp;I607,K607+G608-F608,G608)</f>
        <v>7</v>
      </c>
      <c r="L608" s="3">
        <f>VLOOKUP(H608&amp;I608,inventory!O:S,2,0)</f>
        <v>7</v>
      </c>
      <c r="M608" s="3">
        <f>VLOOKUP(H608&amp;I608,inventory!O:S,3,0)</f>
        <v>0</v>
      </c>
      <c r="N608" s="3">
        <f>VLOOKUP(H608&amp;I608,inventory!O:S,4,0)</f>
        <v>7</v>
      </c>
      <c r="O608" s="3">
        <f>VLOOKUP(H608&amp;I608,inventory!O:S,5,0)</f>
        <v>0</v>
      </c>
      <c r="P608" s="1">
        <f>N608+O608</f>
        <v>7</v>
      </c>
    </row>
    <row r="609" spans="7:16" hidden="1" x14ac:dyDescent="0.3">
      <c r="G609" s="17">
        <v>0</v>
      </c>
      <c r="H609" s="17" t="s">
        <v>1757</v>
      </c>
      <c r="I609" s="17" t="s">
        <v>1380</v>
      </c>
      <c r="K609" s="1">
        <f>IF(H609&amp;I609=H608&amp;I608,K608+G609-F609,G609)</f>
        <v>0</v>
      </c>
      <c r="L609" s="3">
        <f>VLOOKUP(H609&amp;I609,inventory!O:S,2,0)</f>
        <v>0</v>
      </c>
      <c r="M609" s="3">
        <f>VLOOKUP(H609&amp;I609,inventory!O:S,3,0)</f>
        <v>0</v>
      </c>
      <c r="N609" s="3">
        <f>VLOOKUP(H609&amp;I609,inventory!O:S,4,0)</f>
        <v>0</v>
      </c>
      <c r="O609" s="3">
        <f>VLOOKUP(H609&amp;I609,inventory!O:S,5,0)</f>
        <v>0</v>
      </c>
      <c r="P609" s="1">
        <f>N609+O609</f>
        <v>0</v>
      </c>
    </row>
    <row r="610" spans="7:16" hidden="1" x14ac:dyDescent="0.3">
      <c r="G610" s="17">
        <v>6</v>
      </c>
      <c r="H610" s="17" t="s">
        <v>257</v>
      </c>
      <c r="I610" s="17" t="s">
        <v>12</v>
      </c>
      <c r="K610" s="1">
        <f>IF(H610&amp;I610=H609&amp;I609,K609+G610-F610,G610)</f>
        <v>6</v>
      </c>
      <c r="L610" s="3">
        <f>VLOOKUP(H610&amp;I610,inventory!O:S,2,0)</f>
        <v>6</v>
      </c>
      <c r="M610" s="3">
        <f>VLOOKUP(H610&amp;I610,inventory!O:S,3,0)</f>
        <v>0</v>
      </c>
      <c r="N610" s="3">
        <f>VLOOKUP(H610&amp;I610,inventory!O:S,4,0)</f>
        <v>6</v>
      </c>
      <c r="O610" s="3">
        <f>VLOOKUP(H610&amp;I610,inventory!O:S,5,0)</f>
        <v>0</v>
      </c>
      <c r="P610" s="1">
        <f>N610+O610</f>
        <v>6</v>
      </c>
    </row>
    <row r="611" spans="7:16" hidden="1" x14ac:dyDescent="0.3">
      <c r="G611" s="17">
        <v>0</v>
      </c>
      <c r="H611" s="17" t="s">
        <v>257</v>
      </c>
      <c r="I611" s="17" t="s">
        <v>1375</v>
      </c>
      <c r="K611" s="1">
        <f>IF(H611&amp;I611=H610&amp;I610,K610+G611-F611,G611)</f>
        <v>0</v>
      </c>
      <c r="L611" s="3">
        <f>VLOOKUP(H611&amp;I611,inventory!O:S,2,0)</f>
        <v>0</v>
      </c>
      <c r="M611" s="3">
        <f>VLOOKUP(H611&amp;I611,inventory!O:S,3,0)</f>
        <v>0</v>
      </c>
      <c r="N611" s="3">
        <f>VLOOKUP(H611&amp;I611,inventory!O:S,4,0)</f>
        <v>0</v>
      </c>
      <c r="O611" s="3">
        <f>VLOOKUP(H611&amp;I611,inventory!O:S,5,0)</f>
        <v>0</v>
      </c>
      <c r="P611" s="1">
        <f>N611+O611</f>
        <v>0</v>
      </c>
    </row>
    <row r="612" spans="7:16" hidden="1" x14ac:dyDescent="0.3">
      <c r="G612" s="17">
        <v>0</v>
      </c>
      <c r="H612" s="17" t="s">
        <v>257</v>
      </c>
      <c r="I612" s="17" t="s">
        <v>1644</v>
      </c>
      <c r="K612" s="1">
        <f>IF(H612&amp;I612=H611&amp;I611,K611+G612-F612,G612)</f>
        <v>0</v>
      </c>
      <c r="L612" s="3">
        <f>VLOOKUP(H612&amp;I612,inventory!O:S,2,0)</f>
        <v>0</v>
      </c>
      <c r="M612" s="3">
        <f>VLOOKUP(H612&amp;I612,inventory!O:S,3,0)</f>
        <v>0</v>
      </c>
      <c r="N612" s="3">
        <f>VLOOKUP(H612&amp;I612,inventory!O:S,4,0)</f>
        <v>0</v>
      </c>
      <c r="O612" s="3">
        <f>VLOOKUP(H612&amp;I612,inventory!O:S,5,0)</f>
        <v>0</v>
      </c>
      <c r="P612" s="1">
        <f>N612+O612</f>
        <v>0</v>
      </c>
    </row>
    <row r="613" spans="7:16" hidden="1" x14ac:dyDescent="0.3">
      <c r="G613" s="17">
        <v>0</v>
      </c>
      <c r="H613" s="17" t="s">
        <v>533</v>
      </c>
      <c r="I613" s="17" t="s">
        <v>12</v>
      </c>
      <c r="K613" s="1">
        <f>IF(H613&amp;I613=H612&amp;I612,K612+G613-F613,G613)</f>
        <v>0</v>
      </c>
      <c r="L613" s="3">
        <f>VLOOKUP(H613&amp;I613,inventory!O:S,2,0)</f>
        <v>6</v>
      </c>
      <c r="M613" s="3">
        <f>VLOOKUP(H613&amp;I613,inventory!O:S,3,0)</f>
        <v>0</v>
      </c>
      <c r="N613" s="3">
        <f>VLOOKUP(H613&amp;I613,inventory!O:S,4,0)</f>
        <v>6</v>
      </c>
      <c r="O613" s="3">
        <f>VLOOKUP(H613&amp;I613,inventory!O:S,5,0)</f>
        <v>0</v>
      </c>
      <c r="P613" s="1">
        <f>N613+O613</f>
        <v>6</v>
      </c>
    </row>
    <row r="614" spans="7:16" hidden="1" x14ac:dyDescent="0.3">
      <c r="G614" s="17">
        <v>0</v>
      </c>
      <c r="H614" s="17" t="s">
        <v>533</v>
      </c>
      <c r="I614" s="17" t="s">
        <v>1644</v>
      </c>
      <c r="K614" s="1">
        <f>IF(H614&amp;I614=H613&amp;I613,K613+G614-F614,G614)</f>
        <v>0</v>
      </c>
      <c r="L614" s="3">
        <f>VLOOKUP(H614&amp;I614,inventory!O:S,2,0)</f>
        <v>0</v>
      </c>
      <c r="M614" s="3">
        <f>VLOOKUP(H614&amp;I614,inventory!O:S,3,0)</f>
        <v>0</v>
      </c>
      <c r="N614" s="3">
        <f>VLOOKUP(H614&amp;I614,inventory!O:S,4,0)</f>
        <v>0</v>
      </c>
      <c r="O614" s="3">
        <f>VLOOKUP(H614&amp;I614,inventory!O:S,5,0)</f>
        <v>0</v>
      </c>
      <c r="P614" s="1">
        <f>N614+O614</f>
        <v>0</v>
      </c>
    </row>
    <row r="615" spans="7:16" hidden="1" x14ac:dyDescent="0.3">
      <c r="G615" s="17">
        <v>0</v>
      </c>
      <c r="H615" s="17" t="s">
        <v>1629</v>
      </c>
      <c r="I615" s="17" t="s">
        <v>1628</v>
      </c>
      <c r="K615" s="1">
        <f>IF(H615&amp;I615=H614&amp;I614,K614+G615-F615,G615)</f>
        <v>0</v>
      </c>
      <c r="L615" s="3">
        <f>VLOOKUP(H615&amp;I615,inventory!O:S,2,0)</f>
        <v>0</v>
      </c>
      <c r="M615" s="3">
        <f>VLOOKUP(H615&amp;I615,inventory!O:S,3,0)</f>
        <v>0</v>
      </c>
      <c r="N615" s="3">
        <f>VLOOKUP(H615&amp;I615,inventory!O:S,4,0)</f>
        <v>0</v>
      </c>
      <c r="O615" s="3">
        <f>VLOOKUP(H615&amp;I615,inventory!O:S,5,0)</f>
        <v>0</v>
      </c>
      <c r="P615" s="1">
        <f>N615+O615</f>
        <v>0</v>
      </c>
    </row>
    <row r="616" spans="7:16" hidden="1" x14ac:dyDescent="0.3">
      <c r="G616" s="17">
        <v>0</v>
      </c>
      <c r="H616" s="17" t="s">
        <v>1629</v>
      </c>
      <c r="I616" s="17" t="s">
        <v>1631</v>
      </c>
      <c r="K616" s="1">
        <f>IF(H616&amp;I616=H615&amp;I615,K615+G616-F616,G616)</f>
        <v>0</v>
      </c>
      <c r="L616" s="3">
        <f>VLOOKUP(H616&amp;I616,inventory!O:S,2,0)</f>
        <v>0</v>
      </c>
      <c r="M616" s="3">
        <f>VLOOKUP(H616&amp;I616,inventory!O:S,3,0)</f>
        <v>0</v>
      </c>
      <c r="N616" s="3">
        <f>VLOOKUP(H616&amp;I616,inventory!O:S,4,0)</f>
        <v>0</v>
      </c>
      <c r="O616" s="3">
        <f>VLOOKUP(H616&amp;I616,inventory!O:S,5,0)</f>
        <v>0</v>
      </c>
      <c r="P616" s="1">
        <f>N616+O616</f>
        <v>0</v>
      </c>
    </row>
    <row r="617" spans="7:16" hidden="1" x14ac:dyDescent="0.3">
      <c r="G617" s="17">
        <v>0</v>
      </c>
      <c r="H617" s="17" t="s">
        <v>1629</v>
      </c>
      <c r="I617" s="17" t="s">
        <v>1644</v>
      </c>
      <c r="K617" s="1">
        <f>IF(H617&amp;I617=H616&amp;I616,K616+G617-F617,G617)</f>
        <v>0</v>
      </c>
      <c r="L617" s="3">
        <f>VLOOKUP(H617&amp;I617,inventory!O:S,2,0)</f>
        <v>0</v>
      </c>
      <c r="M617" s="3">
        <f>VLOOKUP(H617&amp;I617,inventory!O:S,3,0)</f>
        <v>0</v>
      </c>
      <c r="N617" s="3">
        <f>VLOOKUP(H617&amp;I617,inventory!O:S,4,0)</f>
        <v>0</v>
      </c>
      <c r="O617" s="3">
        <f>VLOOKUP(H617&amp;I617,inventory!O:S,5,0)</f>
        <v>0</v>
      </c>
      <c r="P617" s="1">
        <f>N617+O617</f>
        <v>0</v>
      </c>
    </row>
    <row r="618" spans="7:16" hidden="1" x14ac:dyDescent="0.3">
      <c r="G618" s="17">
        <v>0</v>
      </c>
      <c r="H618" s="17" t="s">
        <v>258</v>
      </c>
      <c r="I618" s="17" t="s">
        <v>1646</v>
      </c>
      <c r="K618" s="1">
        <f>IF(H618&amp;I618=H617&amp;I617,K617+G618-F618,G618)</f>
        <v>0</v>
      </c>
      <c r="L618" s="3">
        <f>VLOOKUP(H618&amp;I618,inventory!O:S,2,0)</f>
        <v>0</v>
      </c>
      <c r="M618" s="3">
        <f>VLOOKUP(H618&amp;I618,inventory!O:S,3,0)</f>
        <v>0</v>
      </c>
      <c r="N618" s="3">
        <f>VLOOKUP(H618&amp;I618,inventory!O:S,4,0)</f>
        <v>0</v>
      </c>
      <c r="O618" s="3">
        <f>VLOOKUP(H618&amp;I618,inventory!O:S,5,0)</f>
        <v>0</v>
      </c>
      <c r="P618" s="1">
        <f>N618+O618</f>
        <v>0</v>
      </c>
    </row>
    <row r="619" spans="7:16" hidden="1" x14ac:dyDescent="0.3">
      <c r="G619" s="17">
        <v>9</v>
      </c>
      <c r="H619" s="17" t="s">
        <v>258</v>
      </c>
      <c r="I619" s="17" t="s">
        <v>12</v>
      </c>
      <c r="K619" s="1">
        <f>IF(H619&amp;I619=H618&amp;I618,K618+G619-F619,G619)</f>
        <v>9</v>
      </c>
      <c r="L619" s="3">
        <f>VLOOKUP(H619&amp;I619,inventory!O:S,2,0)</f>
        <v>9</v>
      </c>
      <c r="M619" s="3">
        <f>VLOOKUP(H619&amp;I619,inventory!O:S,3,0)</f>
        <v>0</v>
      </c>
      <c r="N619" s="3">
        <f>VLOOKUP(H619&amp;I619,inventory!O:S,4,0)</f>
        <v>9</v>
      </c>
      <c r="O619" s="3">
        <f>VLOOKUP(H619&amp;I619,inventory!O:S,5,0)</f>
        <v>0</v>
      </c>
      <c r="P619" s="1">
        <f>N619+O619</f>
        <v>9</v>
      </c>
    </row>
    <row r="620" spans="7:16" hidden="1" x14ac:dyDescent="0.3">
      <c r="G620" s="17">
        <v>0</v>
      </c>
      <c r="H620" s="17" t="s">
        <v>258</v>
      </c>
      <c r="I620" s="17" t="s">
        <v>1720</v>
      </c>
      <c r="K620" s="1">
        <f>IF(H620&amp;I620=H619&amp;I619,K619+G620-F620,G620)</f>
        <v>0</v>
      </c>
    </row>
    <row r="621" spans="7:16" hidden="1" x14ac:dyDescent="0.3">
      <c r="G621" s="17">
        <v>0</v>
      </c>
      <c r="H621" s="17" t="s">
        <v>258</v>
      </c>
      <c r="I621" s="17" t="s">
        <v>1375</v>
      </c>
      <c r="K621" s="1">
        <f>IF(H621&amp;I621=H620&amp;I620,K620+G621-F621,G621)</f>
        <v>0</v>
      </c>
      <c r="L621" s="3">
        <f>VLOOKUP(H621&amp;I621,inventory!O:S,2,0)</f>
        <v>0</v>
      </c>
      <c r="M621" s="3">
        <f>VLOOKUP(H621&amp;I621,inventory!O:S,3,0)</f>
        <v>0</v>
      </c>
      <c r="N621" s="3">
        <f>VLOOKUP(H621&amp;I621,inventory!O:S,4,0)</f>
        <v>0</v>
      </c>
      <c r="O621" s="3">
        <f>VLOOKUP(H621&amp;I621,inventory!O:S,5,0)</f>
        <v>0</v>
      </c>
      <c r="P621" s="1">
        <f>N621+O621</f>
        <v>0</v>
      </c>
    </row>
    <row r="622" spans="7:16" hidden="1" x14ac:dyDescent="0.3">
      <c r="G622" s="17">
        <v>0</v>
      </c>
      <c r="H622" s="17" t="s">
        <v>258</v>
      </c>
      <c r="I622" s="17" t="s">
        <v>1628</v>
      </c>
      <c r="K622" s="1">
        <f>IF(H622&amp;I622=H621&amp;I621,K621+G622-F622,G622)</f>
        <v>0</v>
      </c>
      <c r="L622" s="3">
        <f>VLOOKUP(H622&amp;I622,inventory!O:S,2,0)</f>
        <v>0</v>
      </c>
      <c r="M622" s="3">
        <f>VLOOKUP(H622&amp;I622,inventory!O:S,3,0)</f>
        <v>0</v>
      </c>
      <c r="N622" s="3">
        <f>VLOOKUP(H622&amp;I622,inventory!O:S,4,0)</f>
        <v>0</v>
      </c>
      <c r="O622" s="3">
        <f>VLOOKUP(H622&amp;I622,inventory!O:S,5,0)</f>
        <v>0</v>
      </c>
      <c r="P622" s="1">
        <f>N622+O622</f>
        <v>0</v>
      </c>
    </row>
    <row r="623" spans="7:16" hidden="1" x14ac:dyDescent="0.3">
      <c r="G623" s="17">
        <v>0</v>
      </c>
      <c r="H623" s="17" t="s">
        <v>258</v>
      </c>
      <c r="I623" s="17" t="s">
        <v>1644</v>
      </c>
      <c r="K623" s="1">
        <f>IF(H623&amp;I623=H622&amp;I622,K622+G623-F623,G623)</f>
        <v>0</v>
      </c>
      <c r="L623" s="3">
        <f>VLOOKUP(H623&amp;I623,inventory!O:S,2,0)</f>
        <v>0</v>
      </c>
      <c r="M623" s="3">
        <f>VLOOKUP(H623&amp;I623,inventory!O:S,3,0)</f>
        <v>0</v>
      </c>
      <c r="N623" s="3">
        <f>VLOOKUP(H623&amp;I623,inventory!O:S,4,0)</f>
        <v>0</v>
      </c>
      <c r="O623" s="3">
        <f>VLOOKUP(H623&amp;I623,inventory!O:S,5,0)</f>
        <v>0</v>
      </c>
      <c r="P623" s="1">
        <f>N623+O623</f>
        <v>0</v>
      </c>
    </row>
    <row r="624" spans="7:16" hidden="1" x14ac:dyDescent="0.3">
      <c r="G624" s="17">
        <v>5</v>
      </c>
      <c r="H624" s="17" t="s">
        <v>1312</v>
      </c>
      <c r="I624" s="17" t="s">
        <v>12</v>
      </c>
      <c r="K624" s="1">
        <f>IF(H624&amp;I624=H623&amp;I623,K623+G624-F624,G624)</f>
        <v>5</v>
      </c>
      <c r="L624" s="3">
        <f>VLOOKUP(H624&amp;I624,inventory!O:S,2,0)</f>
        <v>5</v>
      </c>
      <c r="M624" s="3">
        <f>VLOOKUP(H624&amp;I624,inventory!O:S,3,0)</f>
        <v>0</v>
      </c>
      <c r="N624" s="3">
        <f>VLOOKUP(H624&amp;I624,inventory!O:S,4,0)</f>
        <v>5</v>
      </c>
      <c r="O624" s="3">
        <f>VLOOKUP(H624&amp;I624,inventory!O:S,5,0)</f>
        <v>0</v>
      </c>
      <c r="P624" s="1">
        <f>N624+O624</f>
        <v>5</v>
      </c>
    </row>
    <row r="625" spans="1:16" hidden="1" x14ac:dyDescent="0.3">
      <c r="G625" s="17">
        <v>0</v>
      </c>
      <c r="H625" s="17" t="s">
        <v>181</v>
      </c>
      <c r="I625" s="17" t="s">
        <v>12</v>
      </c>
      <c r="K625" s="1">
        <f>IF(H625&amp;I625=H624&amp;I624,K624+G625-F625,G625)</f>
        <v>0</v>
      </c>
      <c r="L625" s="3">
        <f>VLOOKUP(H625&amp;I625,inventory!O:S,2,0)</f>
        <v>0</v>
      </c>
      <c r="M625" s="3">
        <f>VLOOKUP(H625&amp;I625,inventory!O:S,3,0)</f>
        <v>0</v>
      </c>
      <c r="N625" s="3">
        <f>VLOOKUP(H625&amp;I625,inventory!O:S,4,0)</f>
        <v>0</v>
      </c>
      <c r="O625" s="3">
        <f>VLOOKUP(H625&amp;I625,inventory!O:S,5,0)</f>
        <v>0</v>
      </c>
      <c r="P625" s="1">
        <f>N625+O625</f>
        <v>0</v>
      </c>
    </row>
    <row r="626" spans="1:16" hidden="1" x14ac:dyDescent="0.3">
      <c r="G626" s="17">
        <v>0</v>
      </c>
      <c r="H626" s="17" t="s">
        <v>1815</v>
      </c>
      <c r="I626" s="17" t="s">
        <v>12</v>
      </c>
      <c r="K626" s="1">
        <f>IF(H626&amp;I626=H625&amp;I625,K625+G626-F626,G626)</f>
        <v>0</v>
      </c>
      <c r="L626" s="3">
        <f>VLOOKUP(H626&amp;I626,inventory!O:S,2,0)</f>
        <v>0</v>
      </c>
      <c r="M626" s="3">
        <f>VLOOKUP(H626&amp;I626,inventory!O:S,3,0)</f>
        <v>6</v>
      </c>
      <c r="N626" s="3">
        <f>VLOOKUP(H626&amp;I626,inventory!O:S,4,0)</f>
        <v>-6</v>
      </c>
      <c r="O626" s="3">
        <f>VLOOKUP(H626&amp;I626,inventory!O:S,5,0)</f>
        <v>6</v>
      </c>
      <c r="P626" s="1">
        <f>N626+O626</f>
        <v>0</v>
      </c>
    </row>
    <row r="627" spans="1:16" hidden="1" x14ac:dyDescent="0.3">
      <c r="A627" s="5">
        <v>45587</v>
      </c>
      <c r="B627" s="5">
        <v>45660</v>
      </c>
      <c r="C627" s="1" t="s">
        <v>2043</v>
      </c>
      <c r="D627" s="1" t="s">
        <v>2044</v>
      </c>
      <c r="E627" s="1" t="s">
        <v>15</v>
      </c>
      <c r="F627" s="1">
        <v>0</v>
      </c>
      <c r="G627" s="1">
        <v>6</v>
      </c>
      <c r="H627" s="1" t="s">
        <v>1815</v>
      </c>
      <c r="I627" s="1" t="s">
        <v>12</v>
      </c>
      <c r="J627" s="1" t="s">
        <v>2045</v>
      </c>
      <c r="K627" s="1">
        <f>IF(H627&amp;I627=H626&amp;I626,K626+G627-F627,G627)</f>
        <v>6</v>
      </c>
      <c r="L627" s="3">
        <f>VLOOKUP(H627&amp;I627,inventory!O:S,2,0)</f>
        <v>0</v>
      </c>
      <c r="M627" s="3">
        <f>VLOOKUP(H627&amp;I627,inventory!O:S,3,0)</f>
        <v>6</v>
      </c>
      <c r="N627" s="3">
        <f>VLOOKUP(H627&amp;I627,inventory!O:S,4,0)</f>
        <v>-6</v>
      </c>
      <c r="O627" s="3">
        <f>VLOOKUP(H627&amp;I627,inventory!O:S,5,0)</f>
        <v>6</v>
      </c>
      <c r="P627" s="1">
        <f>N627+O627</f>
        <v>0</v>
      </c>
    </row>
    <row r="628" spans="1:16" hidden="1" x14ac:dyDescent="0.3">
      <c r="A628" s="5">
        <v>45586</v>
      </c>
      <c r="B628" s="5">
        <v>45667</v>
      </c>
      <c r="C628" s="1" t="s">
        <v>2044</v>
      </c>
      <c r="D628" s="1" t="s">
        <v>2046</v>
      </c>
      <c r="E628" s="1" t="s">
        <v>1972</v>
      </c>
      <c r="F628" s="1">
        <v>6</v>
      </c>
      <c r="G628" s="1">
        <v>0</v>
      </c>
      <c r="H628" s="1" t="s">
        <v>1815</v>
      </c>
      <c r="I628" s="1" t="s">
        <v>12</v>
      </c>
      <c r="K628" s="1">
        <f>IF(H628&amp;I628=H627&amp;I627,K627+G628-F628,G628)</f>
        <v>0</v>
      </c>
      <c r="L628" s="3">
        <f>VLOOKUP(H628&amp;I628,inventory!O:S,2,0)</f>
        <v>0</v>
      </c>
      <c r="M628" s="3">
        <f>VLOOKUP(H628&amp;I628,inventory!O:S,3,0)</f>
        <v>6</v>
      </c>
      <c r="N628" s="3">
        <f>VLOOKUP(H628&amp;I628,inventory!O:S,4,0)</f>
        <v>-6</v>
      </c>
      <c r="O628" s="3">
        <f>VLOOKUP(H628&amp;I628,inventory!O:S,5,0)</f>
        <v>6</v>
      </c>
      <c r="P628" s="1">
        <f>N628+O628</f>
        <v>0</v>
      </c>
    </row>
    <row r="629" spans="1:16" hidden="1" x14ac:dyDescent="0.3">
      <c r="G629" s="17">
        <v>0</v>
      </c>
      <c r="H629" s="17" t="s">
        <v>1816</v>
      </c>
      <c r="I629" s="17" t="s">
        <v>12</v>
      </c>
      <c r="K629" s="1">
        <f>IF(H629&amp;I629=H628&amp;I628,K628+G629-F629,G629)</f>
        <v>0</v>
      </c>
      <c r="L629" s="3">
        <f>VLOOKUP(H629&amp;I629,inventory!O:S,2,0)</f>
        <v>0</v>
      </c>
      <c r="M629" s="3">
        <f>VLOOKUP(H629&amp;I629,inventory!O:S,3,0)</f>
        <v>6</v>
      </c>
      <c r="N629" s="3">
        <f>VLOOKUP(H629&amp;I629,inventory!O:S,4,0)</f>
        <v>-6</v>
      </c>
      <c r="O629" s="3">
        <f>VLOOKUP(H629&amp;I629,inventory!O:S,5,0)</f>
        <v>6</v>
      </c>
      <c r="P629" s="1">
        <f>N629+O629</f>
        <v>0</v>
      </c>
    </row>
    <row r="630" spans="1:16" hidden="1" x14ac:dyDescent="0.3">
      <c r="A630" s="5">
        <v>45587</v>
      </c>
      <c r="B630" s="5">
        <v>45660</v>
      </c>
      <c r="C630" s="1" t="s">
        <v>2043</v>
      </c>
      <c r="D630" s="1" t="s">
        <v>2044</v>
      </c>
      <c r="E630" s="1" t="s">
        <v>15</v>
      </c>
      <c r="F630" s="1">
        <v>0</v>
      </c>
      <c r="G630" s="1">
        <v>6</v>
      </c>
      <c r="H630" s="1" t="s">
        <v>1816</v>
      </c>
      <c r="I630" s="1" t="s">
        <v>12</v>
      </c>
      <c r="J630" s="1" t="s">
        <v>2045</v>
      </c>
      <c r="K630" s="1">
        <f>IF(H630&amp;I630=H629&amp;I629,K629+G630-F630,G630)</f>
        <v>6</v>
      </c>
      <c r="L630" s="3">
        <f>VLOOKUP(H630&amp;I630,inventory!O:S,2,0)</f>
        <v>0</v>
      </c>
      <c r="M630" s="3">
        <f>VLOOKUP(H630&amp;I630,inventory!O:S,3,0)</f>
        <v>6</v>
      </c>
      <c r="N630" s="3">
        <f>VLOOKUP(H630&amp;I630,inventory!O:S,4,0)</f>
        <v>-6</v>
      </c>
      <c r="O630" s="3">
        <f>VLOOKUP(H630&amp;I630,inventory!O:S,5,0)</f>
        <v>6</v>
      </c>
      <c r="P630" s="1">
        <f>N630+O630</f>
        <v>0</v>
      </c>
    </row>
    <row r="631" spans="1:16" hidden="1" x14ac:dyDescent="0.3">
      <c r="A631" s="5">
        <v>45586</v>
      </c>
      <c r="B631" s="5">
        <v>45667</v>
      </c>
      <c r="C631" s="1" t="s">
        <v>2044</v>
      </c>
      <c r="D631" s="1" t="s">
        <v>2046</v>
      </c>
      <c r="E631" s="1" t="s">
        <v>1972</v>
      </c>
      <c r="F631" s="1">
        <v>6</v>
      </c>
      <c r="G631" s="1">
        <v>0</v>
      </c>
      <c r="H631" s="1" t="s">
        <v>1816</v>
      </c>
      <c r="I631" s="1" t="s">
        <v>12</v>
      </c>
      <c r="K631" s="1">
        <f>IF(H631&amp;I631=H630&amp;I630,K630+G631-F631,G631)</f>
        <v>0</v>
      </c>
      <c r="L631" s="3">
        <f>VLOOKUP(H631&amp;I631,inventory!O:S,2,0)</f>
        <v>0</v>
      </c>
      <c r="M631" s="3">
        <f>VLOOKUP(H631&amp;I631,inventory!O:S,3,0)</f>
        <v>6</v>
      </c>
      <c r="N631" s="3">
        <f>VLOOKUP(H631&amp;I631,inventory!O:S,4,0)</f>
        <v>-6</v>
      </c>
      <c r="O631" s="3">
        <f>VLOOKUP(H631&amp;I631,inventory!O:S,5,0)</f>
        <v>6</v>
      </c>
      <c r="P631" s="1">
        <f>N631+O631</f>
        <v>0</v>
      </c>
    </row>
    <row r="632" spans="1:16" hidden="1" x14ac:dyDescent="0.3">
      <c r="G632" s="17">
        <v>0</v>
      </c>
      <c r="H632" s="17" t="s">
        <v>2097</v>
      </c>
      <c r="I632" s="17" t="s">
        <v>12</v>
      </c>
      <c r="K632" s="1">
        <f>IF(H632&amp;I632=H631&amp;I631,K631+G632-F632,G632)</f>
        <v>0</v>
      </c>
      <c r="L632" s="3">
        <f>VLOOKUP(H632&amp;I632,inventory!O:S,2,0)</f>
        <v>0</v>
      </c>
      <c r="M632" s="3">
        <f>VLOOKUP(H632&amp;I632,inventory!O:S,3,0)</f>
        <v>104</v>
      </c>
      <c r="N632" s="3">
        <f>VLOOKUP(H632&amp;I632,inventory!O:S,4,0)</f>
        <v>-104</v>
      </c>
      <c r="O632" s="3">
        <f>VLOOKUP(H632&amp;I632,inventory!O:S,5,0)</f>
        <v>104</v>
      </c>
      <c r="P632" s="1">
        <f>N632+O632</f>
        <v>0</v>
      </c>
    </row>
    <row r="633" spans="1:16" hidden="1" x14ac:dyDescent="0.3">
      <c r="A633" s="5">
        <v>45618</v>
      </c>
      <c r="B633" s="5">
        <v>45680</v>
      </c>
      <c r="C633" s="1" t="s">
        <v>2132</v>
      </c>
      <c r="D633" s="1" t="s">
        <v>2041</v>
      </c>
      <c r="E633" s="1" t="s">
        <v>15</v>
      </c>
      <c r="F633" s="1">
        <v>0</v>
      </c>
      <c r="G633" s="1">
        <v>104</v>
      </c>
      <c r="H633" s="1" t="s">
        <v>2097</v>
      </c>
      <c r="I633" s="1" t="s">
        <v>12</v>
      </c>
      <c r="J633" s="1" t="s">
        <v>2133</v>
      </c>
      <c r="K633" s="1">
        <f>IF(H633&amp;I633=H632&amp;I632,K632+G633-F633,G633)</f>
        <v>104</v>
      </c>
      <c r="L633" s="3">
        <f>VLOOKUP(H633&amp;I633,inventory!O:S,2,0)</f>
        <v>0</v>
      </c>
      <c r="M633" s="3">
        <f>VLOOKUP(H633&amp;I633,inventory!O:S,3,0)</f>
        <v>104</v>
      </c>
      <c r="N633" s="3">
        <f>VLOOKUP(H633&amp;I633,inventory!O:S,4,0)</f>
        <v>-104</v>
      </c>
      <c r="O633" s="3">
        <f>VLOOKUP(H633&amp;I633,inventory!O:S,5,0)</f>
        <v>104</v>
      </c>
      <c r="P633" s="1">
        <f>N633+O633</f>
        <v>0</v>
      </c>
    </row>
    <row r="634" spans="1:16" hidden="1" x14ac:dyDescent="0.3">
      <c r="A634" s="5">
        <v>45617</v>
      </c>
      <c r="B634" s="5">
        <v>45685</v>
      </c>
      <c r="C634" s="1" t="s">
        <v>2041</v>
      </c>
      <c r="D634" s="1" t="s">
        <v>2042</v>
      </c>
      <c r="E634" s="1" t="s">
        <v>1972</v>
      </c>
      <c r="F634" s="1">
        <v>104</v>
      </c>
      <c r="G634" s="1">
        <v>0</v>
      </c>
      <c r="H634" s="1" t="s">
        <v>2097</v>
      </c>
      <c r="I634" s="1" t="s">
        <v>12</v>
      </c>
      <c r="K634" s="1">
        <f>IF(H634&amp;I634=H633&amp;I633,K633+G634-F634,G634)</f>
        <v>0</v>
      </c>
      <c r="L634" s="3">
        <f>VLOOKUP(H634&amp;I634,inventory!O:S,2,0)</f>
        <v>0</v>
      </c>
      <c r="M634" s="3">
        <f>VLOOKUP(H634&amp;I634,inventory!O:S,3,0)</f>
        <v>104</v>
      </c>
      <c r="N634" s="3">
        <f>VLOOKUP(H634&amp;I634,inventory!O:S,4,0)</f>
        <v>-104</v>
      </c>
      <c r="O634" s="3">
        <f>VLOOKUP(H634&amp;I634,inventory!O:S,5,0)</f>
        <v>104</v>
      </c>
      <c r="P634" s="1">
        <f>N634+O634</f>
        <v>0</v>
      </c>
    </row>
    <row r="635" spans="1:16" hidden="1" x14ac:dyDescent="0.3">
      <c r="G635" s="17">
        <v>0</v>
      </c>
      <c r="H635" s="17" t="s">
        <v>1313</v>
      </c>
      <c r="I635" s="17" t="s">
        <v>12</v>
      </c>
      <c r="K635" s="1">
        <f>IF(H635&amp;I635=H634&amp;I634,K634+G635-F635,G635)</f>
        <v>0</v>
      </c>
      <c r="L635" s="3">
        <f>VLOOKUP(H635&amp;I635,inventory!O:S,2,0)</f>
        <v>0</v>
      </c>
      <c r="M635" s="3">
        <f>VLOOKUP(H635&amp;I635,inventory!O:S,3,0)</f>
        <v>0</v>
      </c>
      <c r="N635" s="3">
        <f>VLOOKUP(H635&amp;I635,inventory!O:S,4,0)</f>
        <v>0</v>
      </c>
      <c r="O635" s="3">
        <f>VLOOKUP(H635&amp;I635,inventory!O:S,5,0)</f>
        <v>0</v>
      </c>
      <c r="P635" s="1">
        <f>N635+O635</f>
        <v>0</v>
      </c>
    </row>
    <row r="636" spans="1:16" hidden="1" x14ac:dyDescent="0.3">
      <c r="G636" s="17">
        <v>5</v>
      </c>
      <c r="H636" s="17" t="s">
        <v>534</v>
      </c>
      <c r="I636" s="17" t="s">
        <v>12</v>
      </c>
      <c r="K636" s="1">
        <f>IF(H636&amp;I636=H635&amp;I635,K635+G636-F636,G636)</f>
        <v>5</v>
      </c>
      <c r="L636" s="3">
        <f>VLOOKUP(H636&amp;I636,inventory!O:S,2,0)</f>
        <v>5</v>
      </c>
      <c r="M636" s="3">
        <f>VLOOKUP(H636&amp;I636,inventory!O:S,3,0)</f>
        <v>5</v>
      </c>
      <c r="N636" s="3">
        <f>VLOOKUP(H636&amp;I636,inventory!O:S,4,0)</f>
        <v>0</v>
      </c>
      <c r="O636" s="3">
        <f>VLOOKUP(H636&amp;I636,inventory!O:S,5,0)</f>
        <v>0</v>
      </c>
      <c r="P636" s="1">
        <f>N636+O636</f>
        <v>0</v>
      </c>
    </row>
    <row r="637" spans="1:16" hidden="1" x14ac:dyDescent="0.3">
      <c r="A637" s="5">
        <v>45639</v>
      </c>
      <c r="B637" s="5">
        <v>45842</v>
      </c>
      <c r="C637" s="1" t="s">
        <v>2185</v>
      </c>
      <c r="D637" s="1">
        <v>4300069856</v>
      </c>
      <c r="E637" s="1" t="s">
        <v>2127</v>
      </c>
      <c r="F637" s="1">
        <v>3</v>
      </c>
      <c r="G637" s="1">
        <v>0</v>
      </c>
      <c r="H637" s="1" t="s">
        <v>534</v>
      </c>
      <c r="I637" s="1" t="s">
        <v>12</v>
      </c>
      <c r="K637" s="1">
        <f>IF(H637&amp;I637=H636&amp;I636,K636+G637-F637,G637)</f>
        <v>2</v>
      </c>
      <c r="L637" s="3">
        <f>VLOOKUP(H637&amp;I637,inventory!O:S,2,0)</f>
        <v>5</v>
      </c>
      <c r="M637" s="3">
        <f>VLOOKUP(H637&amp;I637,inventory!O:S,3,0)</f>
        <v>5</v>
      </c>
      <c r="N637" s="3">
        <f>VLOOKUP(H637&amp;I637,inventory!O:S,4,0)</f>
        <v>0</v>
      </c>
      <c r="O637" s="3">
        <f>VLOOKUP(H637&amp;I637,inventory!O:S,5,0)</f>
        <v>0</v>
      </c>
      <c r="P637" s="1">
        <f>N637+O637</f>
        <v>0</v>
      </c>
    </row>
    <row r="638" spans="1:16" hidden="1" x14ac:dyDescent="0.3">
      <c r="A638" s="5">
        <v>45643</v>
      </c>
      <c r="B638" s="5">
        <v>45842</v>
      </c>
      <c r="C638" s="1" t="s">
        <v>2291</v>
      </c>
      <c r="D638" s="1">
        <v>42600000174</v>
      </c>
      <c r="E638" s="1" t="s">
        <v>2292</v>
      </c>
      <c r="F638" s="1">
        <v>2</v>
      </c>
      <c r="G638" s="1">
        <v>0</v>
      </c>
      <c r="H638" s="1" t="s">
        <v>534</v>
      </c>
      <c r="I638" s="1" t="s">
        <v>12</v>
      </c>
      <c r="K638" s="1">
        <f>IF(H638&amp;I638=H637&amp;I637,K637+G638-F638,G638)</f>
        <v>0</v>
      </c>
      <c r="L638" s="3">
        <f>VLOOKUP(H638&amp;I638,inventory!O:S,2,0)</f>
        <v>5</v>
      </c>
      <c r="M638" s="3">
        <f>VLOOKUP(H638&amp;I638,inventory!O:S,3,0)</f>
        <v>5</v>
      </c>
      <c r="N638" s="3">
        <f>VLOOKUP(H638&amp;I638,inventory!O:S,4,0)</f>
        <v>0</v>
      </c>
      <c r="O638" s="3">
        <f>VLOOKUP(H638&amp;I638,inventory!O:S,5,0)</f>
        <v>0</v>
      </c>
      <c r="P638" s="1">
        <f>N638+O638</f>
        <v>0</v>
      </c>
    </row>
    <row r="639" spans="1:16" hidden="1" x14ac:dyDescent="0.3">
      <c r="G639" s="17">
        <v>0</v>
      </c>
      <c r="H639" s="17" t="s">
        <v>259</v>
      </c>
      <c r="I639" s="17" t="s">
        <v>1380</v>
      </c>
      <c r="K639" s="1">
        <f>IF(H639&amp;I639=H638&amp;I638,K638+G639-F639,G639)</f>
        <v>0</v>
      </c>
      <c r="L639" s="3">
        <f>VLOOKUP(H639&amp;I639,inventory!O:S,2,0)</f>
        <v>0</v>
      </c>
      <c r="M639" s="3">
        <f>VLOOKUP(H639&amp;I639,inventory!O:S,3,0)</f>
        <v>0</v>
      </c>
      <c r="N639" s="3">
        <f>VLOOKUP(H639&amp;I639,inventory!O:S,4,0)</f>
        <v>0</v>
      </c>
      <c r="O639" s="3">
        <f>VLOOKUP(H639&amp;I639,inventory!O:S,5,0)</f>
        <v>0</v>
      </c>
      <c r="P639" s="1">
        <f>N639+O639</f>
        <v>0</v>
      </c>
    </row>
    <row r="640" spans="1:16" hidden="1" x14ac:dyDescent="0.3">
      <c r="G640" s="17">
        <v>0</v>
      </c>
      <c r="H640" s="17" t="s">
        <v>259</v>
      </c>
      <c r="I640" s="17" t="s">
        <v>1646</v>
      </c>
      <c r="K640" s="1">
        <f>IF(H640&amp;I640=H639&amp;I639,K639+G640-F640,G640)</f>
        <v>0</v>
      </c>
      <c r="L640" s="3">
        <f>VLOOKUP(H640&amp;I640,inventory!O:S,2,0)</f>
        <v>0</v>
      </c>
      <c r="M640" s="3">
        <f>VLOOKUP(H640&amp;I640,inventory!O:S,3,0)</f>
        <v>0</v>
      </c>
      <c r="N640" s="3">
        <f>VLOOKUP(H640&amp;I640,inventory!O:S,4,0)</f>
        <v>0</v>
      </c>
      <c r="O640" s="3">
        <f>VLOOKUP(H640&amp;I640,inventory!O:S,5,0)</f>
        <v>0</v>
      </c>
      <c r="P640" s="1">
        <f>N640+O640</f>
        <v>0</v>
      </c>
    </row>
    <row r="641" spans="1:16" hidden="1" x14ac:dyDescent="0.3">
      <c r="G641" s="17">
        <v>0</v>
      </c>
      <c r="H641" s="17" t="s">
        <v>259</v>
      </c>
      <c r="I641" s="17" t="s">
        <v>12</v>
      </c>
      <c r="K641" s="1">
        <f>IF(H641&amp;I641=H640&amp;I640,K640+G641-F641,G641)</f>
        <v>0</v>
      </c>
      <c r="L641" s="3">
        <f>VLOOKUP(H641&amp;I641,inventory!O:S,2,0)</f>
        <v>0</v>
      </c>
      <c r="M641" s="3">
        <f>VLOOKUP(H641&amp;I641,inventory!O:S,3,0)</f>
        <v>0</v>
      </c>
      <c r="N641" s="3">
        <f>VLOOKUP(H641&amp;I641,inventory!O:S,4,0)</f>
        <v>0</v>
      </c>
      <c r="O641" s="3">
        <f>VLOOKUP(H641&amp;I641,inventory!O:S,5,0)</f>
        <v>0</v>
      </c>
      <c r="P641" s="1">
        <f>N641+O641</f>
        <v>0</v>
      </c>
    </row>
    <row r="642" spans="1:16" hidden="1" x14ac:dyDescent="0.3">
      <c r="G642" s="17">
        <v>0</v>
      </c>
      <c r="H642" s="17" t="s">
        <v>259</v>
      </c>
      <c r="I642" s="17" t="s">
        <v>1644</v>
      </c>
      <c r="K642" s="1">
        <f>IF(H642&amp;I642=H641&amp;I641,K641+G642-F642,G642)</f>
        <v>0</v>
      </c>
      <c r="L642" s="3">
        <f>VLOOKUP(H642&amp;I642,inventory!O:S,2,0)</f>
        <v>0</v>
      </c>
      <c r="M642" s="3">
        <f>VLOOKUP(H642&amp;I642,inventory!O:S,3,0)</f>
        <v>0</v>
      </c>
      <c r="N642" s="3">
        <f>VLOOKUP(H642&amp;I642,inventory!O:S,4,0)</f>
        <v>0</v>
      </c>
      <c r="O642" s="3">
        <f>VLOOKUP(H642&amp;I642,inventory!O:S,5,0)</f>
        <v>0</v>
      </c>
      <c r="P642" s="1">
        <f>N642+O642</f>
        <v>0</v>
      </c>
    </row>
    <row r="643" spans="1:16" hidden="1" x14ac:dyDescent="0.3">
      <c r="G643" s="17">
        <v>0</v>
      </c>
      <c r="H643" s="17" t="s">
        <v>260</v>
      </c>
      <c r="I643" s="17" t="s">
        <v>1380</v>
      </c>
      <c r="K643" s="1">
        <f>IF(H643&amp;I643=H642&amp;I642,K642+G643-F643,G643)</f>
        <v>0</v>
      </c>
      <c r="L643" s="3">
        <f>VLOOKUP(H643&amp;I643,inventory!O:S,2,0)</f>
        <v>0</v>
      </c>
      <c r="M643" s="3">
        <f>VLOOKUP(H643&amp;I643,inventory!O:S,3,0)</f>
        <v>0</v>
      </c>
      <c r="N643" s="3">
        <f>VLOOKUP(H643&amp;I643,inventory!O:S,4,0)</f>
        <v>0</v>
      </c>
      <c r="O643" s="3">
        <f>VLOOKUP(H643&amp;I643,inventory!O:S,5,0)</f>
        <v>0</v>
      </c>
      <c r="P643" s="1">
        <f>N643+O643</f>
        <v>0</v>
      </c>
    </row>
    <row r="644" spans="1:16" hidden="1" x14ac:dyDescent="0.3">
      <c r="G644" s="17">
        <v>0</v>
      </c>
      <c r="H644" s="17" t="s">
        <v>260</v>
      </c>
      <c r="I644" s="17" t="s">
        <v>1646</v>
      </c>
      <c r="K644" s="1">
        <f>IF(H644&amp;I644=H643&amp;I643,K643+G644-F644,G644)</f>
        <v>0</v>
      </c>
      <c r="L644" s="3">
        <f>VLOOKUP(H644&amp;I644,inventory!O:S,2,0)</f>
        <v>0</v>
      </c>
      <c r="M644" s="3">
        <f>VLOOKUP(H644&amp;I644,inventory!O:S,3,0)</f>
        <v>0</v>
      </c>
      <c r="N644" s="3">
        <f>VLOOKUP(H644&amp;I644,inventory!O:S,4,0)</f>
        <v>0</v>
      </c>
      <c r="O644" s="3">
        <f>VLOOKUP(H644&amp;I644,inventory!O:S,5,0)</f>
        <v>0</v>
      </c>
      <c r="P644" s="1">
        <f>N644+O644</f>
        <v>0</v>
      </c>
    </row>
    <row r="645" spans="1:16" hidden="1" x14ac:dyDescent="0.3">
      <c r="G645" s="17">
        <v>0</v>
      </c>
      <c r="H645" s="17" t="s">
        <v>260</v>
      </c>
      <c r="I645" s="17" t="s">
        <v>12</v>
      </c>
      <c r="K645" s="1">
        <f>IF(H645&amp;I645=H644&amp;I644,K644+G645-F645,G645)</f>
        <v>0</v>
      </c>
      <c r="L645" s="3">
        <f>VLOOKUP(H645&amp;I645,inventory!O:S,2,0)</f>
        <v>0</v>
      </c>
      <c r="M645" s="3">
        <f>VLOOKUP(H645&amp;I645,inventory!O:S,3,0)</f>
        <v>0</v>
      </c>
      <c r="N645" s="3">
        <f>VLOOKUP(H645&amp;I645,inventory!O:S,4,0)</f>
        <v>0</v>
      </c>
      <c r="O645" s="3">
        <f>VLOOKUP(H645&amp;I645,inventory!O:S,5,0)</f>
        <v>0</v>
      </c>
      <c r="P645" s="1">
        <f>N645+O645</f>
        <v>0</v>
      </c>
    </row>
    <row r="646" spans="1:16" hidden="1" x14ac:dyDescent="0.3">
      <c r="G646" s="17">
        <v>0</v>
      </c>
      <c r="H646" s="17" t="s">
        <v>260</v>
      </c>
      <c r="I646" s="17" t="s">
        <v>1644</v>
      </c>
      <c r="K646" s="1">
        <f>IF(H646&amp;I646=H645&amp;I645,K645+G646-F646,G646)</f>
        <v>0</v>
      </c>
      <c r="L646" s="3">
        <f>VLOOKUP(H646&amp;I646,inventory!O:S,2,0)</f>
        <v>0</v>
      </c>
      <c r="M646" s="3">
        <f>VLOOKUP(H646&amp;I646,inventory!O:S,3,0)</f>
        <v>0</v>
      </c>
      <c r="N646" s="3">
        <f>VLOOKUP(H646&amp;I646,inventory!O:S,4,0)</f>
        <v>0</v>
      </c>
      <c r="O646" s="3">
        <f>VLOOKUP(H646&amp;I646,inventory!O:S,5,0)</f>
        <v>0</v>
      </c>
      <c r="P646" s="1">
        <f>N646+O646</f>
        <v>0</v>
      </c>
    </row>
    <row r="647" spans="1:16" hidden="1" x14ac:dyDescent="0.3">
      <c r="G647" s="17">
        <v>0</v>
      </c>
      <c r="H647" s="17" t="s">
        <v>454</v>
      </c>
      <c r="I647" s="17" t="s">
        <v>1380</v>
      </c>
      <c r="K647" s="1">
        <f>IF(H647&amp;I647=H646&amp;I646,K646+G647-F647,G647)</f>
        <v>0</v>
      </c>
      <c r="L647" s="3">
        <f>VLOOKUP(H647&amp;I647,inventory!O:S,2,0)</f>
        <v>0</v>
      </c>
      <c r="M647" s="3">
        <f>VLOOKUP(H647&amp;I647,inventory!O:S,3,0)</f>
        <v>0</v>
      </c>
      <c r="N647" s="3">
        <f>VLOOKUP(H647&amp;I647,inventory!O:S,4,0)</f>
        <v>0</v>
      </c>
      <c r="O647" s="3">
        <f>VLOOKUP(H647&amp;I647,inventory!O:S,5,0)</f>
        <v>0</v>
      </c>
      <c r="P647" s="1">
        <f>N647+O647</f>
        <v>0</v>
      </c>
    </row>
    <row r="648" spans="1:16" hidden="1" x14ac:dyDescent="0.3">
      <c r="G648" s="17">
        <v>0</v>
      </c>
      <c r="H648" s="17" t="s">
        <v>454</v>
      </c>
      <c r="I648" s="17" t="s">
        <v>1646</v>
      </c>
      <c r="K648" s="1">
        <f>IF(H648&amp;I648=H647&amp;I647,K647+G648-F648,G648)</f>
        <v>0</v>
      </c>
      <c r="L648" s="3">
        <f>VLOOKUP(H648&amp;I648,inventory!O:S,2,0)</f>
        <v>0</v>
      </c>
      <c r="M648" s="3">
        <f>VLOOKUP(H648&amp;I648,inventory!O:S,3,0)</f>
        <v>0</v>
      </c>
      <c r="N648" s="3">
        <f>VLOOKUP(H648&amp;I648,inventory!O:S,4,0)</f>
        <v>0</v>
      </c>
      <c r="O648" s="3">
        <f>VLOOKUP(H648&amp;I648,inventory!O:S,5,0)</f>
        <v>0</v>
      </c>
      <c r="P648" s="1">
        <f>N648+O648</f>
        <v>0</v>
      </c>
    </row>
    <row r="649" spans="1:16" hidden="1" x14ac:dyDescent="0.3">
      <c r="G649" s="17">
        <v>0</v>
      </c>
      <c r="H649" s="17" t="s">
        <v>454</v>
      </c>
      <c r="I649" s="17" t="s">
        <v>12</v>
      </c>
      <c r="K649" s="1">
        <f>IF(H649&amp;I649=H648&amp;I648,K648+G649-F649,G649)</f>
        <v>0</v>
      </c>
      <c r="L649" s="3">
        <f>VLOOKUP(H649&amp;I649,inventory!O:S,2,0)</f>
        <v>0</v>
      </c>
      <c r="M649" s="3">
        <f>VLOOKUP(H649&amp;I649,inventory!O:S,3,0)</f>
        <v>0</v>
      </c>
      <c r="N649" s="3">
        <f>VLOOKUP(H649&amp;I649,inventory!O:S,4,0)</f>
        <v>0</v>
      </c>
      <c r="O649" s="3">
        <f>VLOOKUP(H649&amp;I649,inventory!O:S,5,0)</f>
        <v>0</v>
      </c>
      <c r="P649" s="1">
        <f>N649+O649</f>
        <v>0</v>
      </c>
    </row>
    <row r="650" spans="1:16" hidden="1" x14ac:dyDescent="0.3">
      <c r="G650" s="17">
        <v>0</v>
      </c>
      <c r="H650" s="17" t="s">
        <v>454</v>
      </c>
      <c r="I650" s="17" t="s">
        <v>1720</v>
      </c>
      <c r="K650" s="1">
        <f>IF(H650&amp;I650=H649&amp;I649,K649+G650-F650,G650)</f>
        <v>0</v>
      </c>
      <c r="L650" s="3">
        <f>VLOOKUP(H650&amp;I650,inventory!O:S,2,0)</f>
        <v>0</v>
      </c>
      <c r="M650" s="3">
        <f>VLOOKUP(H650&amp;I650,inventory!O:S,3,0)</f>
        <v>0</v>
      </c>
      <c r="N650" s="3">
        <f>VLOOKUP(H650&amp;I650,inventory!O:S,4,0)</f>
        <v>0</v>
      </c>
      <c r="O650" s="3">
        <f>VLOOKUP(H650&amp;I650,inventory!O:S,5,0)</f>
        <v>0</v>
      </c>
      <c r="P650" s="1">
        <f>N650+O650</f>
        <v>0</v>
      </c>
    </row>
    <row r="651" spans="1:16" hidden="1" x14ac:dyDescent="0.3">
      <c r="G651" s="17">
        <v>0</v>
      </c>
      <c r="H651" s="17" t="s">
        <v>535</v>
      </c>
      <c r="I651" s="17" t="s">
        <v>12</v>
      </c>
      <c r="K651" s="1">
        <f>IF(H651&amp;I651=H650&amp;I650,K650+G651-F651,G651)</f>
        <v>0</v>
      </c>
      <c r="L651" s="3">
        <f>VLOOKUP(H651&amp;I651,inventory!O:S,2,0)</f>
        <v>0</v>
      </c>
      <c r="M651" s="3">
        <f>VLOOKUP(H651&amp;I651,inventory!O:S,3,0)</f>
        <v>3</v>
      </c>
      <c r="N651" s="3">
        <f>VLOOKUP(H651&amp;I651,inventory!O:S,4,0)</f>
        <v>-3</v>
      </c>
      <c r="O651" s="3">
        <f>VLOOKUP(H651&amp;I651,inventory!O:S,5,0)</f>
        <v>3</v>
      </c>
      <c r="P651" s="1">
        <f>N651+O651</f>
        <v>0</v>
      </c>
    </row>
    <row r="652" spans="1:16" hidden="1" x14ac:dyDescent="0.3">
      <c r="A652" s="5">
        <v>45638</v>
      </c>
      <c r="B652" s="5">
        <v>45695</v>
      </c>
      <c r="C652" s="1" t="s">
        <v>2178</v>
      </c>
      <c r="D652" s="1" t="s">
        <v>2175</v>
      </c>
      <c r="E652" s="1" t="s">
        <v>15</v>
      </c>
      <c r="F652" s="1">
        <v>0</v>
      </c>
      <c r="G652" s="1">
        <v>3</v>
      </c>
      <c r="H652" s="1" t="s">
        <v>535</v>
      </c>
      <c r="I652" s="1" t="s">
        <v>12</v>
      </c>
      <c r="J652" s="1" t="s">
        <v>2179</v>
      </c>
      <c r="K652" s="1">
        <f>IF(H652&amp;I652=H651&amp;I651,K651+G652-F652,G652)</f>
        <v>3</v>
      </c>
      <c r="L652" s="3">
        <f>VLOOKUP(H652&amp;I652,inventory!O:S,2,0)</f>
        <v>0</v>
      </c>
      <c r="M652" s="3">
        <f>VLOOKUP(H652&amp;I652,inventory!O:S,3,0)</f>
        <v>3</v>
      </c>
      <c r="N652" s="3">
        <f>VLOOKUP(H652&amp;I652,inventory!O:S,4,0)</f>
        <v>-3</v>
      </c>
      <c r="O652" s="3">
        <f>VLOOKUP(H652&amp;I652,inventory!O:S,5,0)</f>
        <v>3</v>
      </c>
      <c r="P652" s="1">
        <f>N652+O652</f>
        <v>0</v>
      </c>
    </row>
    <row r="653" spans="1:16" hidden="1" x14ac:dyDescent="0.3">
      <c r="A653" s="5">
        <v>45637</v>
      </c>
      <c r="B653" s="5">
        <v>45702</v>
      </c>
      <c r="C653" s="1" t="s">
        <v>2175</v>
      </c>
      <c r="D653" s="1" t="s">
        <v>2176</v>
      </c>
      <c r="E653" s="1" t="s">
        <v>2177</v>
      </c>
      <c r="F653" s="1">
        <v>3</v>
      </c>
      <c r="G653" s="1">
        <v>0</v>
      </c>
      <c r="H653" s="1" t="s">
        <v>535</v>
      </c>
      <c r="I653" s="1" t="s">
        <v>12</v>
      </c>
      <c r="K653" s="1">
        <f>IF(H653&amp;I653=H652&amp;I652,K652+G653-F653,G653)</f>
        <v>0</v>
      </c>
      <c r="L653" s="3">
        <f>VLOOKUP(H653&amp;I653,inventory!O:S,2,0)</f>
        <v>0</v>
      </c>
      <c r="M653" s="3">
        <f>VLOOKUP(H653&amp;I653,inventory!O:S,3,0)</f>
        <v>3</v>
      </c>
      <c r="N653" s="3">
        <f>VLOOKUP(H653&amp;I653,inventory!O:S,4,0)</f>
        <v>-3</v>
      </c>
      <c r="O653" s="3">
        <f>VLOOKUP(H653&amp;I653,inventory!O:S,5,0)</f>
        <v>3</v>
      </c>
      <c r="P653" s="1">
        <f>N653+O653</f>
        <v>0</v>
      </c>
    </row>
    <row r="654" spans="1:16" hidden="1" x14ac:dyDescent="0.3">
      <c r="G654" s="17">
        <v>0</v>
      </c>
      <c r="H654" s="17" t="s">
        <v>535</v>
      </c>
      <c r="I654" s="17" t="s">
        <v>1373</v>
      </c>
      <c r="K654" s="1">
        <f>IF(H654&amp;I654=H653&amp;I653,K653+G654-F654,G654)</f>
        <v>0</v>
      </c>
      <c r="L654" s="3">
        <f>VLOOKUP(H654&amp;I654,inventory!O:S,2,0)</f>
        <v>0</v>
      </c>
      <c r="M654" s="3">
        <f>VLOOKUP(H654&amp;I654,inventory!O:S,3,0)</f>
        <v>0</v>
      </c>
      <c r="N654" s="3">
        <f>VLOOKUP(H654&amp;I654,inventory!O:S,4,0)</f>
        <v>0</v>
      </c>
      <c r="O654" s="3">
        <f>VLOOKUP(H654&amp;I654,inventory!O:S,5,0)</f>
        <v>0</v>
      </c>
      <c r="P654" s="1">
        <f>N654+O654</f>
        <v>0</v>
      </c>
    </row>
    <row r="655" spans="1:16" hidden="1" x14ac:dyDescent="0.3">
      <c r="G655" s="17">
        <v>0</v>
      </c>
      <c r="H655" s="17" t="s">
        <v>1314</v>
      </c>
      <c r="I655" s="17" t="s">
        <v>1646</v>
      </c>
      <c r="K655" s="1">
        <f>IF(H655&amp;I655=H654&amp;I654,K654+G655-F655,G655)</f>
        <v>0</v>
      </c>
      <c r="L655" s="3">
        <f>VLOOKUP(H655&amp;I655,inventory!O:S,2,0)</f>
        <v>0</v>
      </c>
      <c r="M655" s="3">
        <f>VLOOKUP(H655&amp;I655,inventory!O:S,3,0)</f>
        <v>0</v>
      </c>
      <c r="N655" s="3">
        <f>VLOOKUP(H655&amp;I655,inventory!O:S,4,0)</f>
        <v>0</v>
      </c>
      <c r="O655" s="3">
        <f>VLOOKUP(H655&amp;I655,inventory!O:S,5,0)</f>
        <v>0</v>
      </c>
      <c r="P655" s="1">
        <f>N655+O655</f>
        <v>0</v>
      </c>
    </row>
    <row r="656" spans="1:16" hidden="1" x14ac:dyDescent="0.3">
      <c r="G656" s="17">
        <v>0</v>
      </c>
      <c r="H656" s="17" t="s">
        <v>1314</v>
      </c>
      <c r="I656" s="17" t="s">
        <v>12</v>
      </c>
      <c r="K656" s="1">
        <f>IF(H656&amp;I656=H655&amp;I655,K655+G656-F656,G656)</f>
        <v>0</v>
      </c>
      <c r="L656" s="3">
        <f>VLOOKUP(H656&amp;I656,inventory!O:S,2,0)</f>
        <v>0</v>
      </c>
      <c r="M656" s="3">
        <f>VLOOKUP(H656&amp;I656,inventory!O:S,3,0)</f>
        <v>1</v>
      </c>
      <c r="N656" s="3">
        <f>VLOOKUP(H656&amp;I656,inventory!O:S,4,0)</f>
        <v>-1</v>
      </c>
      <c r="O656" s="3">
        <f>VLOOKUP(H656&amp;I656,inventory!O:S,5,0)</f>
        <v>1</v>
      </c>
      <c r="P656" s="1">
        <f>N656+O656</f>
        <v>0</v>
      </c>
    </row>
    <row r="657" spans="1:16" hidden="1" x14ac:dyDescent="0.3">
      <c r="A657" s="5">
        <v>45607</v>
      </c>
      <c r="B657" s="5">
        <v>45660</v>
      </c>
      <c r="C657" s="1" t="s">
        <v>1966</v>
      </c>
      <c r="D657" s="1" t="s">
        <v>1856</v>
      </c>
      <c r="E657" s="1" t="s">
        <v>15</v>
      </c>
      <c r="F657" s="1">
        <v>0</v>
      </c>
      <c r="G657" s="1">
        <v>1</v>
      </c>
      <c r="H657" s="1" t="s">
        <v>1314</v>
      </c>
      <c r="I657" s="1" t="s">
        <v>12</v>
      </c>
      <c r="J657" s="1" t="s">
        <v>1967</v>
      </c>
      <c r="K657" s="1">
        <f>IF(H657&amp;I657=H656&amp;I656,K656+G657-F657,G657)</f>
        <v>1</v>
      </c>
      <c r="L657" s="3">
        <f>VLOOKUP(H657&amp;I657,inventory!O:S,2,0)</f>
        <v>0</v>
      </c>
      <c r="M657" s="3">
        <f>VLOOKUP(H657&amp;I657,inventory!O:S,3,0)</f>
        <v>1</v>
      </c>
      <c r="N657" s="3">
        <f>VLOOKUP(H657&amp;I657,inventory!O:S,4,0)</f>
        <v>-1</v>
      </c>
      <c r="O657" s="3">
        <f>VLOOKUP(H657&amp;I657,inventory!O:S,5,0)</f>
        <v>1</v>
      </c>
      <c r="P657" s="1">
        <f>N657+O657</f>
        <v>0</v>
      </c>
    </row>
    <row r="658" spans="1:16" hidden="1" x14ac:dyDescent="0.3">
      <c r="A658" s="5">
        <v>45622</v>
      </c>
      <c r="B658" s="5">
        <v>45667</v>
      </c>
      <c r="C658" s="1" t="s">
        <v>1853</v>
      </c>
      <c r="D658" s="1" t="s">
        <v>1854</v>
      </c>
      <c r="E658" s="1" t="s">
        <v>1855</v>
      </c>
      <c r="F658" s="1">
        <v>1</v>
      </c>
      <c r="G658" s="1">
        <v>0</v>
      </c>
      <c r="H658" s="1" t="s">
        <v>1314</v>
      </c>
      <c r="I658" s="1" t="s">
        <v>12</v>
      </c>
      <c r="K658" s="1">
        <f>IF(H658&amp;I658=H657&amp;I657,K657+G658-F658,G658)</f>
        <v>0</v>
      </c>
      <c r="L658" s="3">
        <f>VLOOKUP(H658&amp;I658,inventory!O:S,2,0)</f>
        <v>0</v>
      </c>
      <c r="M658" s="3">
        <f>VLOOKUP(H658&amp;I658,inventory!O:S,3,0)</f>
        <v>1</v>
      </c>
      <c r="N658" s="3">
        <f>VLOOKUP(H658&amp;I658,inventory!O:S,4,0)</f>
        <v>-1</v>
      </c>
      <c r="O658" s="3">
        <f>VLOOKUP(H658&amp;I658,inventory!O:S,5,0)</f>
        <v>1</v>
      </c>
      <c r="P658" s="1">
        <f>N658+O658</f>
        <v>0</v>
      </c>
    </row>
    <row r="659" spans="1:16" hidden="1" x14ac:dyDescent="0.3">
      <c r="G659" s="17">
        <v>0</v>
      </c>
      <c r="H659" s="17" t="s">
        <v>261</v>
      </c>
      <c r="I659" s="17" t="s">
        <v>1380</v>
      </c>
      <c r="K659" s="1">
        <f>IF(H659&amp;I659=H658&amp;I658,K658+G659-F659,G659)</f>
        <v>0</v>
      </c>
      <c r="L659" s="3">
        <f>VLOOKUP(H659&amp;I659,inventory!O:S,2,0)</f>
        <v>0</v>
      </c>
      <c r="M659" s="3">
        <f>VLOOKUP(H659&amp;I659,inventory!O:S,3,0)</f>
        <v>0</v>
      </c>
      <c r="N659" s="3">
        <f>VLOOKUP(H659&amp;I659,inventory!O:S,4,0)</f>
        <v>0</v>
      </c>
      <c r="O659" s="3">
        <f>VLOOKUP(H659&amp;I659,inventory!O:S,5,0)</f>
        <v>0</v>
      </c>
      <c r="P659" s="1">
        <f>N659+O659</f>
        <v>0</v>
      </c>
    </row>
    <row r="660" spans="1:16" hidden="1" x14ac:dyDescent="0.3">
      <c r="G660" s="17">
        <v>0</v>
      </c>
      <c r="H660" s="17" t="s">
        <v>261</v>
      </c>
      <c r="I660" s="17" t="s">
        <v>1646</v>
      </c>
      <c r="K660" s="1">
        <f>IF(H660&amp;I660=H659&amp;I659,K659+G660-F660,G660)</f>
        <v>0</v>
      </c>
      <c r="L660" s="3">
        <f>VLOOKUP(H660&amp;I660,inventory!O:S,2,0)</f>
        <v>0</v>
      </c>
      <c r="M660" s="3">
        <f>VLOOKUP(H660&amp;I660,inventory!O:S,3,0)</f>
        <v>0</v>
      </c>
      <c r="N660" s="3">
        <f>VLOOKUP(H660&amp;I660,inventory!O:S,4,0)</f>
        <v>0</v>
      </c>
      <c r="O660" s="3">
        <f>VLOOKUP(H660&amp;I660,inventory!O:S,5,0)</f>
        <v>0</v>
      </c>
      <c r="P660" s="1">
        <f>N660+O660</f>
        <v>0</v>
      </c>
    </row>
    <row r="661" spans="1:16" hidden="1" x14ac:dyDescent="0.3">
      <c r="G661" s="17">
        <v>4</v>
      </c>
      <c r="H661" s="17" t="s">
        <v>261</v>
      </c>
      <c r="I661" s="17" t="s">
        <v>12</v>
      </c>
      <c r="K661" s="1">
        <f>IF(H661&amp;I661=H660&amp;I660,K660+G661-F661,G661)</f>
        <v>4</v>
      </c>
      <c r="L661" s="3">
        <f>VLOOKUP(H661&amp;I661,inventory!O:S,2,0)</f>
        <v>4</v>
      </c>
      <c r="M661" s="3">
        <f>VLOOKUP(H661&amp;I661,inventory!O:S,3,0)</f>
        <v>0</v>
      </c>
      <c r="N661" s="3">
        <f>VLOOKUP(H661&amp;I661,inventory!O:S,4,0)</f>
        <v>4</v>
      </c>
      <c r="O661" s="3">
        <f>VLOOKUP(H661&amp;I661,inventory!O:S,5,0)</f>
        <v>0</v>
      </c>
      <c r="P661" s="1">
        <f>N661+O661</f>
        <v>4</v>
      </c>
    </row>
    <row r="662" spans="1:16" hidden="1" x14ac:dyDescent="0.3">
      <c r="G662" s="17">
        <v>0</v>
      </c>
      <c r="H662" s="17" t="s">
        <v>1372</v>
      </c>
      <c r="I662" s="17" t="s">
        <v>1380</v>
      </c>
      <c r="K662" s="1">
        <f>IF(H662&amp;I662=H661&amp;I661,K661+G662-F662,G662)</f>
        <v>0</v>
      </c>
      <c r="L662" s="3">
        <f>VLOOKUP(H662&amp;I662,inventory!O:S,2,0)</f>
        <v>0</v>
      </c>
      <c r="M662" s="3">
        <f>VLOOKUP(H662&amp;I662,inventory!O:S,3,0)</f>
        <v>0</v>
      </c>
      <c r="N662" s="3">
        <f>VLOOKUP(H662&amp;I662,inventory!O:S,4,0)</f>
        <v>0</v>
      </c>
      <c r="O662" s="3">
        <f>VLOOKUP(H662&amp;I662,inventory!O:S,5,0)</f>
        <v>0</v>
      </c>
      <c r="P662" s="1">
        <f>N662+O662</f>
        <v>0</v>
      </c>
    </row>
    <row r="663" spans="1:16" hidden="1" x14ac:dyDescent="0.3">
      <c r="G663" s="17">
        <v>0</v>
      </c>
      <c r="H663" s="17" t="s">
        <v>536</v>
      </c>
      <c r="I663" s="17" t="s">
        <v>12</v>
      </c>
      <c r="K663" s="1">
        <f>IF(H663&amp;I663=H662&amp;I662,K662+G663-F663,G663)</f>
        <v>0</v>
      </c>
      <c r="L663" s="3">
        <f>VLOOKUP(H663&amp;I663,inventory!O:S,2,0)</f>
        <v>0</v>
      </c>
      <c r="M663" s="3">
        <f>VLOOKUP(H663&amp;I663,inventory!O:S,3,0)</f>
        <v>0</v>
      </c>
      <c r="N663" s="3">
        <f>VLOOKUP(H663&amp;I663,inventory!O:S,4,0)</f>
        <v>0</v>
      </c>
      <c r="O663" s="3">
        <f>VLOOKUP(H663&amp;I663,inventory!O:S,5,0)</f>
        <v>0</v>
      </c>
      <c r="P663" s="1">
        <f>N663+O663</f>
        <v>0</v>
      </c>
    </row>
    <row r="664" spans="1:16" hidden="1" x14ac:dyDescent="0.3">
      <c r="G664" s="17">
        <v>0</v>
      </c>
      <c r="H664" s="17" t="s">
        <v>1657</v>
      </c>
      <c r="I664" s="17" t="s">
        <v>1646</v>
      </c>
      <c r="K664" s="1">
        <f>IF(H664&amp;I664=H663&amp;I663,K663+G664-F664,G664)</f>
        <v>0</v>
      </c>
      <c r="L664" s="3">
        <f>VLOOKUP(H664&amp;I664,inventory!O:S,2,0)</f>
        <v>0</v>
      </c>
      <c r="M664" s="3">
        <f>VLOOKUP(H664&amp;I664,inventory!O:S,3,0)</f>
        <v>0</v>
      </c>
      <c r="N664" s="3">
        <f>VLOOKUP(H664&amp;I664,inventory!O:S,4,0)</f>
        <v>0</v>
      </c>
      <c r="O664" s="3">
        <f>VLOOKUP(H664&amp;I664,inventory!O:S,5,0)</f>
        <v>0</v>
      </c>
      <c r="P664" s="1">
        <f>N664+O664</f>
        <v>0</v>
      </c>
    </row>
    <row r="665" spans="1:16" hidden="1" x14ac:dyDescent="0.3">
      <c r="G665" s="17">
        <v>0</v>
      </c>
      <c r="H665" s="17" t="s">
        <v>1657</v>
      </c>
      <c r="I665" s="17" t="s">
        <v>12</v>
      </c>
      <c r="K665" s="1">
        <f>IF(H665&amp;I665=H664&amp;I664,K664+G665-F665,G665)</f>
        <v>0</v>
      </c>
      <c r="L665" s="3">
        <f>VLOOKUP(H665&amp;I665,inventory!O:S,2,0)</f>
        <v>0</v>
      </c>
      <c r="M665" s="3">
        <f>VLOOKUP(H665&amp;I665,inventory!O:S,3,0)</f>
        <v>0</v>
      </c>
      <c r="N665" s="3">
        <f>VLOOKUP(H665&amp;I665,inventory!O:S,4,0)</f>
        <v>0</v>
      </c>
      <c r="O665" s="3">
        <f>VLOOKUP(H665&amp;I665,inventory!O:S,5,0)</f>
        <v>0</v>
      </c>
      <c r="P665" s="1">
        <f>N665+O665</f>
        <v>0</v>
      </c>
    </row>
    <row r="666" spans="1:16" hidden="1" x14ac:dyDescent="0.3">
      <c r="G666" s="17">
        <v>0</v>
      </c>
      <c r="H666" s="17" t="s">
        <v>29</v>
      </c>
      <c r="I666" s="17" t="s">
        <v>1380</v>
      </c>
      <c r="K666" s="1">
        <f>IF(H666&amp;I666=H665&amp;I665,K665+G666-F666,G666)</f>
        <v>0</v>
      </c>
      <c r="L666" s="3">
        <f>VLOOKUP(H666&amp;I666,inventory!O:S,2,0)</f>
        <v>0</v>
      </c>
      <c r="M666" s="3">
        <f>VLOOKUP(H666&amp;I666,inventory!O:S,3,0)</f>
        <v>0</v>
      </c>
      <c r="N666" s="3">
        <f>VLOOKUP(H666&amp;I666,inventory!O:S,4,0)</f>
        <v>0</v>
      </c>
      <c r="O666" s="3">
        <f>VLOOKUP(H666&amp;I666,inventory!O:S,5,0)</f>
        <v>0</v>
      </c>
      <c r="P666" s="1">
        <f>N666+O666</f>
        <v>0</v>
      </c>
    </row>
    <row r="667" spans="1:16" hidden="1" x14ac:dyDescent="0.3">
      <c r="G667" s="17">
        <v>0</v>
      </c>
      <c r="H667" s="17" t="s">
        <v>29</v>
      </c>
      <c r="I667" s="17" t="s">
        <v>12</v>
      </c>
      <c r="K667" s="1">
        <f>IF(H667&amp;I667=H666&amp;I666,K666+G667-F667,G667)</f>
        <v>0</v>
      </c>
      <c r="L667" s="3">
        <f>VLOOKUP(H667&amp;I667,inventory!O:S,2,0)</f>
        <v>0</v>
      </c>
      <c r="M667" s="3">
        <f>VLOOKUP(H667&amp;I667,inventory!O:S,3,0)</f>
        <v>0</v>
      </c>
      <c r="N667" s="3">
        <f>VLOOKUP(H667&amp;I667,inventory!O:S,4,0)</f>
        <v>0</v>
      </c>
      <c r="O667" s="3">
        <f>VLOOKUP(H667&amp;I667,inventory!O:S,5,0)</f>
        <v>0</v>
      </c>
      <c r="P667" s="1">
        <f>N667+O667</f>
        <v>0</v>
      </c>
    </row>
    <row r="668" spans="1:16" hidden="1" x14ac:dyDescent="0.3">
      <c r="G668" s="17">
        <v>0</v>
      </c>
      <c r="H668" s="17" t="s">
        <v>29</v>
      </c>
      <c r="I668" s="17" t="s">
        <v>1377</v>
      </c>
      <c r="K668" s="1">
        <f>IF(H668&amp;I668=H667&amp;I667,K667+G668-F668,G668)</f>
        <v>0</v>
      </c>
    </row>
    <row r="669" spans="1:16" hidden="1" x14ac:dyDescent="0.3">
      <c r="G669" s="17">
        <v>0</v>
      </c>
      <c r="H669" s="17" t="s">
        <v>30</v>
      </c>
      <c r="I669" s="17" t="s">
        <v>1380</v>
      </c>
      <c r="K669" s="1">
        <f>IF(H669&amp;I669=H668&amp;I668,K668+G669-F669,G669)</f>
        <v>0</v>
      </c>
      <c r="L669" s="3">
        <f>VLOOKUP(H669&amp;I669,inventory!O:S,2,0)</f>
        <v>0</v>
      </c>
      <c r="M669" s="3">
        <f>VLOOKUP(H669&amp;I669,inventory!O:S,3,0)</f>
        <v>0</v>
      </c>
      <c r="N669" s="3">
        <f>VLOOKUP(H669&amp;I669,inventory!O:S,4,0)</f>
        <v>0</v>
      </c>
      <c r="O669" s="3">
        <f>VLOOKUP(H669&amp;I669,inventory!O:S,5,0)</f>
        <v>0</v>
      </c>
      <c r="P669" s="1">
        <f>N669+O669</f>
        <v>0</v>
      </c>
    </row>
    <row r="670" spans="1:16" hidden="1" x14ac:dyDescent="0.3">
      <c r="G670" s="17">
        <v>0</v>
      </c>
      <c r="H670" s="17" t="s">
        <v>30</v>
      </c>
      <c r="I670" s="17" t="s">
        <v>1646</v>
      </c>
      <c r="K670" s="1">
        <f>IF(H670&amp;I670=H669&amp;I669,K669+G670-F670,G670)</f>
        <v>0</v>
      </c>
      <c r="L670" s="3">
        <f>VLOOKUP(H670&amp;I670,inventory!O:S,2,0)</f>
        <v>0</v>
      </c>
      <c r="M670" s="3">
        <f>VLOOKUP(H670&amp;I670,inventory!O:S,3,0)</f>
        <v>0</v>
      </c>
      <c r="N670" s="3">
        <f>VLOOKUP(H670&amp;I670,inventory!O:S,4,0)</f>
        <v>0</v>
      </c>
      <c r="O670" s="3">
        <f>VLOOKUP(H670&amp;I670,inventory!O:S,5,0)</f>
        <v>0</v>
      </c>
      <c r="P670" s="1">
        <f>N670+O670</f>
        <v>0</v>
      </c>
    </row>
    <row r="671" spans="1:16" hidden="1" x14ac:dyDescent="0.3">
      <c r="G671" s="17">
        <v>0</v>
      </c>
      <c r="H671" s="17" t="s">
        <v>30</v>
      </c>
      <c r="I671" s="17" t="s">
        <v>12</v>
      </c>
      <c r="K671" s="1">
        <f>IF(H671&amp;I671=H670&amp;I670,K670+G671-F671,G671)</f>
        <v>0</v>
      </c>
      <c r="L671" s="3">
        <f>VLOOKUP(H671&amp;I671,inventory!O:S,2,0)</f>
        <v>0</v>
      </c>
      <c r="M671" s="3">
        <f>VLOOKUP(H671&amp;I671,inventory!O:S,3,0)</f>
        <v>0</v>
      </c>
      <c r="N671" s="3">
        <f>VLOOKUP(H671&amp;I671,inventory!O:S,4,0)</f>
        <v>0</v>
      </c>
      <c r="O671" s="3">
        <f>VLOOKUP(H671&amp;I671,inventory!O:S,5,0)</f>
        <v>0</v>
      </c>
      <c r="P671" s="1">
        <f>N671+O671</f>
        <v>0</v>
      </c>
    </row>
    <row r="672" spans="1:16" hidden="1" x14ac:dyDescent="0.3">
      <c r="G672" s="17">
        <v>0</v>
      </c>
      <c r="H672" s="17" t="s">
        <v>30</v>
      </c>
      <c r="I672" s="17" t="s">
        <v>1377</v>
      </c>
      <c r="K672" s="1">
        <f>IF(H672&amp;I672=H671&amp;I671,K671+G672-F672,G672)</f>
        <v>0</v>
      </c>
      <c r="L672" s="3">
        <f>VLOOKUP(H672&amp;I672,inventory!O:S,2,0)</f>
        <v>0</v>
      </c>
      <c r="M672" s="3">
        <f>VLOOKUP(H672&amp;I672,inventory!O:S,3,0)</f>
        <v>0</v>
      </c>
      <c r="N672" s="3">
        <f>VLOOKUP(H672&amp;I672,inventory!O:S,4,0)</f>
        <v>0</v>
      </c>
      <c r="O672" s="3">
        <f>VLOOKUP(H672&amp;I672,inventory!O:S,5,0)</f>
        <v>0</v>
      </c>
      <c r="P672" s="1">
        <f>N672+O672</f>
        <v>0</v>
      </c>
    </row>
    <row r="673" spans="1:16" hidden="1" x14ac:dyDescent="0.3">
      <c r="G673" s="17">
        <v>0</v>
      </c>
      <c r="H673" s="17" t="s">
        <v>537</v>
      </c>
      <c r="I673" s="17" t="s">
        <v>1646</v>
      </c>
      <c r="K673" s="1">
        <f>IF(H673&amp;I673=H672&amp;I672,K672+G673-F673,G673)</f>
        <v>0</v>
      </c>
      <c r="L673" s="3">
        <f>VLOOKUP(H673&amp;I673,inventory!O:S,2,0)</f>
        <v>0</v>
      </c>
      <c r="M673" s="3">
        <f>VLOOKUP(H673&amp;I673,inventory!O:S,3,0)</f>
        <v>0</v>
      </c>
      <c r="N673" s="3">
        <f>VLOOKUP(H673&amp;I673,inventory!O:S,4,0)</f>
        <v>0</v>
      </c>
      <c r="O673" s="3">
        <f>VLOOKUP(H673&amp;I673,inventory!O:S,5,0)</f>
        <v>0</v>
      </c>
      <c r="P673" s="1">
        <f>N673+O673</f>
        <v>0</v>
      </c>
    </row>
    <row r="674" spans="1:16" hidden="1" x14ac:dyDescent="0.3">
      <c r="G674" s="17">
        <v>0</v>
      </c>
      <c r="H674" s="17" t="s">
        <v>537</v>
      </c>
      <c r="I674" s="17" t="s">
        <v>12</v>
      </c>
      <c r="K674" s="1">
        <f>IF(H674&amp;I674=H673&amp;I673,K673+G674-F674,G674)</f>
        <v>0</v>
      </c>
      <c r="L674" s="3">
        <f>VLOOKUP(H674&amp;I674,inventory!O:S,2,0)</f>
        <v>0</v>
      </c>
      <c r="M674" s="3">
        <f>VLOOKUP(H674&amp;I674,inventory!O:S,3,0)</f>
        <v>0</v>
      </c>
      <c r="N674" s="3">
        <f>VLOOKUP(H674&amp;I674,inventory!O:S,4,0)</f>
        <v>0</v>
      </c>
      <c r="O674" s="3">
        <f>VLOOKUP(H674&amp;I674,inventory!O:S,5,0)</f>
        <v>0</v>
      </c>
      <c r="P674" s="1">
        <f>N674+O674</f>
        <v>0</v>
      </c>
    </row>
    <row r="675" spans="1:16" hidden="1" x14ac:dyDescent="0.3">
      <c r="G675" s="17">
        <v>0</v>
      </c>
      <c r="H675" s="17" t="s">
        <v>1273</v>
      </c>
      <c r="I675" s="17" t="s">
        <v>12</v>
      </c>
      <c r="K675" s="1">
        <f>IF(H675&amp;I675=H674&amp;I674,K674+G675-F675,G675)</f>
        <v>0</v>
      </c>
      <c r="L675" s="3">
        <f>VLOOKUP(H675&amp;I675,inventory!O:S,2,0)</f>
        <v>0</v>
      </c>
      <c r="M675" s="3">
        <f>VLOOKUP(H675&amp;I675,inventory!O:S,3,0)</f>
        <v>0</v>
      </c>
      <c r="N675" s="3">
        <f>VLOOKUP(H675&amp;I675,inventory!O:S,4,0)</f>
        <v>0</v>
      </c>
      <c r="O675" s="3">
        <f>VLOOKUP(H675&amp;I675,inventory!O:S,5,0)</f>
        <v>0</v>
      </c>
      <c r="P675" s="1">
        <f>N675+O675</f>
        <v>0</v>
      </c>
    </row>
    <row r="676" spans="1:16" hidden="1" x14ac:dyDescent="0.3">
      <c r="G676" s="17">
        <v>0</v>
      </c>
      <c r="H676" s="17" t="s">
        <v>1294</v>
      </c>
      <c r="I676" s="17" t="s">
        <v>12</v>
      </c>
      <c r="K676" s="1">
        <f>IF(H676&amp;I676=H675&amp;I675,K675+G676-F676,G676)</f>
        <v>0</v>
      </c>
      <c r="L676" s="3">
        <f>VLOOKUP(H676&amp;I676,inventory!O:S,2,0)</f>
        <v>0</v>
      </c>
      <c r="M676" s="3">
        <f>VLOOKUP(H676&amp;I676,inventory!O:S,3,0)</f>
        <v>20</v>
      </c>
      <c r="N676" s="3">
        <f>VLOOKUP(H676&amp;I676,inventory!O:S,4,0)</f>
        <v>-20</v>
      </c>
      <c r="O676" s="3">
        <f>VLOOKUP(H676&amp;I676,inventory!O:S,5,0)</f>
        <v>20</v>
      </c>
      <c r="P676" s="1">
        <f>N676+O676</f>
        <v>0</v>
      </c>
    </row>
    <row r="677" spans="1:16" hidden="1" x14ac:dyDescent="0.3">
      <c r="A677" s="5">
        <v>45631</v>
      </c>
      <c r="B677" s="5">
        <v>45674</v>
      </c>
      <c r="C677" s="1" t="s">
        <v>2180</v>
      </c>
      <c r="D677" s="1" t="s">
        <v>2104</v>
      </c>
      <c r="E677" s="1" t="s">
        <v>15</v>
      </c>
      <c r="F677" s="1">
        <v>0</v>
      </c>
      <c r="G677" s="1">
        <v>8</v>
      </c>
      <c r="H677" s="1" t="s">
        <v>1294</v>
      </c>
      <c r="I677" s="1" t="s">
        <v>12</v>
      </c>
      <c r="J677" s="1" t="s">
        <v>2181</v>
      </c>
      <c r="K677" s="1">
        <f>IF(H677&amp;I677=H676&amp;I676,K676+G677-F677,G677)</f>
        <v>8</v>
      </c>
      <c r="L677" s="3">
        <f>VLOOKUP(H677&amp;I677,inventory!O:S,2,0)</f>
        <v>0</v>
      </c>
      <c r="M677" s="3">
        <f>VLOOKUP(H677&amp;I677,inventory!O:S,3,0)</f>
        <v>20</v>
      </c>
      <c r="N677" s="3">
        <f>VLOOKUP(H677&amp;I677,inventory!O:S,4,0)</f>
        <v>-20</v>
      </c>
      <c r="O677" s="3">
        <f>VLOOKUP(H677&amp;I677,inventory!O:S,5,0)</f>
        <v>20</v>
      </c>
      <c r="P677" s="1">
        <f>N677+O677</f>
        <v>0</v>
      </c>
    </row>
    <row r="678" spans="1:16" hidden="1" x14ac:dyDescent="0.3">
      <c r="A678" s="5">
        <v>45630</v>
      </c>
      <c r="B678" s="5">
        <v>45681</v>
      </c>
      <c r="C678" s="1" t="s">
        <v>2104</v>
      </c>
      <c r="D678" s="1">
        <v>240612</v>
      </c>
      <c r="E678" s="1" t="s">
        <v>2047</v>
      </c>
      <c r="F678" s="1">
        <v>8</v>
      </c>
      <c r="G678" s="1">
        <v>0</v>
      </c>
      <c r="H678" s="1" t="s">
        <v>1294</v>
      </c>
      <c r="I678" s="1" t="s">
        <v>12</v>
      </c>
      <c r="K678" s="1">
        <f>IF(H678&amp;I678=H677&amp;I677,K677+G678-F678,G678)</f>
        <v>0</v>
      </c>
      <c r="L678" s="3">
        <f>VLOOKUP(H678&amp;I678,inventory!O:S,2,0)</f>
        <v>0</v>
      </c>
      <c r="M678" s="3">
        <f>VLOOKUP(H678&amp;I678,inventory!O:S,3,0)</f>
        <v>20</v>
      </c>
      <c r="N678" s="3">
        <f>VLOOKUP(H678&amp;I678,inventory!O:S,4,0)</f>
        <v>-20</v>
      </c>
      <c r="O678" s="3">
        <f>VLOOKUP(H678&amp;I678,inventory!O:S,5,0)</f>
        <v>20</v>
      </c>
      <c r="P678" s="1">
        <f>N678+O678</f>
        <v>0</v>
      </c>
    </row>
    <row r="679" spans="1:16" hidden="1" x14ac:dyDescent="0.3">
      <c r="A679" s="5">
        <v>45638</v>
      </c>
      <c r="B679" s="5">
        <v>45695</v>
      </c>
      <c r="C679" s="1" t="s">
        <v>2178</v>
      </c>
      <c r="D679" s="1" t="s">
        <v>2175</v>
      </c>
      <c r="E679" s="1" t="s">
        <v>15</v>
      </c>
      <c r="F679" s="1">
        <v>0</v>
      </c>
      <c r="G679" s="1">
        <v>12</v>
      </c>
      <c r="H679" s="1" t="s">
        <v>1294</v>
      </c>
      <c r="I679" s="1" t="s">
        <v>12</v>
      </c>
      <c r="J679" s="1" t="s">
        <v>2179</v>
      </c>
      <c r="K679" s="1">
        <f>IF(H679&amp;I679=H678&amp;I678,K678+G679-F679,G679)</f>
        <v>12</v>
      </c>
      <c r="L679" s="3">
        <f>VLOOKUP(H679&amp;I679,inventory!O:S,2,0)</f>
        <v>0</v>
      </c>
      <c r="M679" s="3">
        <f>VLOOKUP(H679&amp;I679,inventory!O:S,3,0)</f>
        <v>20</v>
      </c>
      <c r="N679" s="3">
        <f>VLOOKUP(H679&amp;I679,inventory!O:S,4,0)</f>
        <v>-20</v>
      </c>
      <c r="O679" s="3">
        <f>VLOOKUP(H679&amp;I679,inventory!O:S,5,0)</f>
        <v>20</v>
      </c>
      <c r="P679" s="1">
        <f>N679+O679</f>
        <v>0</v>
      </c>
    </row>
    <row r="680" spans="1:16" hidden="1" x14ac:dyDescent="0.3">
      <c r="A680" s="5">
        <v>45637</v>
      </c>
      <c r="B680" s="5">
        <v>45702</v>
      </c>
      <c r="C680" s="1" t="s">
        <v>2175</v>
      </c>
      <c r="D680" s="1" t="s">
        <v>2176</v>
      </c>
      <c r="E680" s="1" t="s">
        <v>2177</v>
      </c>
      <c r="F680" s="1">
        <v>12</v>
      </c>
      <c r="G680" s="1">
        <v>0</v>
      </c>
      <c r="H680" s="1" t="s">
        <v>1294</v>
      </c>
      <c r="I680" s="1" t="s">
        <v>12</v>
      </c>
      <c r="K680" s="1">
        <f>IF(H680&amp;I680=H679&amp;I679,K679+G680-F680,G680)</f>
        <v>0</v>
      </c>
      <c r="L680" s="3">
        <f>VLOOKUP(H680&amp;I680,inventory!O:S,2,0)</f>
        <v>0</v>
      </c>
      <c r="M680" s="3">
        <f>VLOOKUP(H680&amp;I680,inventory!O:S,3,0)</f>
        <v>20</v>
      </c>
      <c r="N680" s="3">
        <f>VLOOKUP(H680&amp;I680,inventory!O:S,4,0)</f>
        <v>-20</v>
      </c>
      <c r="O680" s="3">
        <f>VLOOKUP(H680&amp;I680,inventory!O:S,5,0)</f>
        <v>20</v>
      </c>
      <c r="P680" s="1">
        <f>N680+O680</f>
        <v>0</v>
      </c>
    </row>
    <row r="681" spans="1:16" hidden="1" x14ac:dyDescent="0.3">
      <c r="G681" s="17">
        <v>0</v>
      </c>
      <c r="H681" s="17" t="s">
        <v>1294</v>
      </c>
      <c r="I681" s="17" t="s">
        <v>1373</v>
      </c>
      <c r="K681" s="1">
        <f>IF(H681&amp;I681=H680&amp;I680,K680+G681-F681,G681)</f>
        <v>0</v>
      </c>
      <c r="L681" s="3">
        <f>VLOOKUP(H681&amp;I681,inventory!O:S,2,0)</f>
        <v>0</v>
      </c>
      <c r="M681" s="3">
        <f>VLOOKUP(H681&amp;I681,inventory!O:S,3,0)</f>
        <v>0</v>
      </c>
      <c r="N681" s="3">
        <f>VLOOKUP(H681&amp;I681,inventory!O:S,4,0)</f>
        <v>0</v>
      </c>
      <c r="O681" s="3">
        <f>VLOOKUP(H681&amp;I681,inventory!O:S,5,0)</f>
        <v>0</v>
      </c>
      <c r="P681" s="1">
        <f>N681+O681</f>
        <v>0</v>
      </c>
    </row>
    <row r="682" spans="1:16" hidden="1" x14ac:dyDescent="0.3">
      <c r="G682" s="17">
        <v>0</v>
      </c>
      <c r="H682" s="17" t="s">
        <v>1379</v>
      </c>
      <c r="I682" s="17" t="s">
        <v>12</v>
      </c>
      <c r="K682" s="1">
        <f>IF(H682&amp;I682=H681&amp;I681,K681+G682-F682,G682)</f>
        <v>0</v>
      </c>
      <c r="L682" s="3">
        <f>VLOOKUP(H682&amp;I682,inventory!O:S,2,0)</f>
        <v>0</v>
      </c>
      <c r="M682" s="3">
        <f>VLOOKUP(H682&amp;I682,inventory!O:S,3,0)</f>
        <v>4</v>
      </c>
      <c r="N682" s="3">
        <f>VLOOKUP(H682&amp;I682,inventory!O:S,4,0)</f>
        <v>-4</v>
      </c>
      <c r="O682" s="3">
        <f>VLOOKUP(H682&amp;I682,inventory!O:S,5,0)</f>
        <v>4</v>
      </c>
      <c r="P682" s="1">
        <f>N682+O682</f>
        <v>0</v>
      </c>
    </row>
    <row r="683" spans="1:16" hidden="1" x14ac:dyDescent="0.3">
      <c r="A683" s="5">
        <v>45607</v>
      </c>
      <c r="B683" s="5">
        <v>45660</v>
      </c>
      <c r="C683" s="1" t="s">
        <v>1966</v>
      </c>
      <c r="D683" s="1" t="s">
        <v>1856</v>
      </c>
      <c r="E683" s="1" t="s">
        <v>15</v>
      </c>
      <c r="F683" s="1">
        <v>0</v>
      </c>
      <c r="G683" s="1">
        <v>4</v>
      </c>
      <c r="H683" s="1" t="s">
        <v>1379</v>
      </c>
      <c r="I683" s="1" t="s">
        <v>12</v>
      </c>
      <c r="J683" s="1" t="s">
        <v>1967</v>
      </c>
      <c r="K683" s="1">
        <f>IF(H683&amp;I683=H682&amp;I682,K682+G683-F683,G683)</f>
        <v>4</v>
      </c>
      <c r="L683" s="3">
        <f>VLOOKUP(H683&amp;I683,inventory!O:S,2,0)</f>
        <v>0</v>
      </c>
      <c r="M683" s="3">
        <f>VLOOKUP(H683&amp;I683,inventory!O:S,3,0)</f>
        <v>4</v>
      </c>
      <c r="N683" s="3">
        <f>VLOOKUP(H683&amp;I683,inventory!O:S,4,0)</f>
        <v>-4</v>
      </c>
      <c r="O683" s="3">
        <f>VLOOKUP(H683&amp;I683,inventory!O:S,5,0)</f>
        <v>4</v>
      </c>
      <c r="P683" s="1">
        <f>N683+O683</f>
        <v>0</v>
      </c>
    </row>
    <row r="684" spans="1:16" hidden="1" x14ac:dyDescent="0.3">
      <c r="A684" s="5">
        <v>45622</v>
      </c>
      <c r="B684" s="5">
        <v>45667</v>
      </c>
      <c r="C684" s="1" t="s">
        <v>1853</v>
      </c>
      <c r="D684" s="1" t="s">
        <v>1854</v>
      </c>
      <c r="E684" s="1" t="s">
        <v>1855</v>
      </c>
      <c r="F684" s="1">
        <v>4</v>
      </c>
      <c r="G684" s="1">
        <v>0</v>
      </c>
      <c r="H684" s="1" t="s">
        <v>1379</v>
      </c>
      <c r="I684" s="1" t="s">
        <v>12</v>
      </c>
      <c r="K684" s="1">
        <f>IF(H684&amp;I684=H683&amp;I683,K683+G684-F684,G684)</f>
        <v>0</v>
      </c>
      <c r="L684" s="3">
        <f>VLOOKUP(H684&amp;I684,inventory!O:S,2,0)</f>
        <v>0</v>
      </c>
      <c r="M684" s="3">
        <f>VLOOKUP(H684&amp;I684,inventory!O:S,3,0)</f>
        <v>4</v>
      </c>
      <c r="N684" s="3">
        <f>VLOOKUP(H684&amp;I684,inventory!O:S,4,0)</f>
        <v>-4</v>
      </c>
      <c r="O684" s="3">
        <f>VLOOKUP(H684&amp;I684,inventory!O:S,5,0)</f>
        <v>4</v>
      </c>
      <c r="P684" s="1">
        <f>N684+O684</f>
        <v>0</v>
      </c>
    </row>
    <row r="685" spans="1:16" hidden="1" x14ac:dyDescent="0.3">
      <c r="G685" s="17">
        <v>0</v>
      </c>
      <c r="H685" s="17" t="s">
        <v>389</v>
      </c>
      <c r="I685" s="17" t="s">
        <v>1380</v>
      </c>
      <c r="K685" s="1">
        <f>IF(H685&amp;I685=H684&amp;I684,K684+G685-F685,G685)</f>
        <v>0</v>
      </c>
      <c r="L685" s="3">
        <f>VLOOKUP(H685&amp;I685,inventory!O:S,2,0)</f>
        <v>0</v>
      </c>
      <c r="M685" s="3">
        <f>VLOOKUP(H685&amp;I685,inventory!O:S,3,0)</f>
        <v>0</v>
      </c>
      <c r="N685" s="3">
        <f>VLOOKUP(H685&amp;I685,inventory!O:S,4,0)</f>
        <v>0</v>
      </c>
      <c r="O685" s="3">
        <f>VLOOKUP(H685&amp;I685,inventory!O:S,5,0)</f>
        <v>0</v>
      </c>
      <c r="P685" s="1">
        <f>N685+O685</f>
        <v>0</v>
      </c>
    </row>
    <row r="686" spans="1:16" hidden="1" x14ac:dyDescent="0.3">
      <c r="G686" s="17">
        <v>0</v>
      </c>
      <c r="H686" s="17" t="s">
        <v>389</v>
      </c>
      <c r="I686" s="17" t="s">
        <v>1646</v>
      </c>
      <c r="K686" s="1">
        <f>IF(H686&amp;I686=H685&amp;I685,K685+G686-F686,G686)</f>
        <v>0</v>
      </c>
      <c r="L686" s="3">
        <f>VLOOKUP(H686&amp;I686,inventory!O:S,2,0)</f>
        <v>0</v>
      </c>
      <c r="M686" s="3">
        <f>VLOOKUP(H686&amp;I686,inventory!O:S,3,0)</f>
        <v>0</v>
      </c>
      <c r="N686" s="3">
        <f>VLOOKUP(H686&amp;I686,inventory!O:S,4,0)</f>
        <v>0</v>
      </c>
      <c r="O686" s="3">
        <f>VLOOKUP(H686&amp;I686,inventory!O:S,5,0)</f>
        <v>0</v>
      </c>
      <c r="P686" s="1">
        <f>N686+O686</f>
        <v>0</v>
      </c>
    </row>
    <row r="687" spans="1:16" hidden="1" x14ac:dyDescent="0.3">
      <c r="G687" s="17">
        <v>0</v>
      </c>
      <c r="H687" s="17" t="s">
        <v>389</v>
      </c>
      <c r="I687" s="17" t="s">
        <v>12</v>
      </c>
      <c r="K687" s="1">
        <f>IF(H687&amp;I687=H686&amp;I686,K686+G687-F687,G687)</f>
        <v>0</v>
      </c>
      <c r="L687" s="3">
        <f>VLOOKUP(H687&amp;I687,inventory!O:S,2,0)</f>
        <v>0</v>
      </c>
      <c r="M687" s="3">
        <f>VLOOKUP(H687&amp;I687,inventory!O:S,3,0)</f>
        <v>0</v>
      </c>
      <c r="N687" s="3">
        <f>VLOOKUP(H687&amp;I687,inventory!O:S,4,0)</f>
        <v>0</v>
      </c>
      <c r="O687" s="3">
        <f>VLOOKUP(H687&amp;I687,inventory!O:S,5,0)</f>
        <v>0</v>
      </c>
      <c r="P687" s="1">
        <f>N687+O687</f>
        <v>0</v>
      </c>
    </row>
    <row r="688" spans="1:16" hidden="1" x14ac:dyDescent="0.3">
      <c r="G688" s="17">
        <v>8</v>
      </c>
      <c r="H688" s="17" t="s">
        <v>1743</v>
      </c>
      <c r="I688" s="17" t="s">
        <v>12</v>
      </c>
      <c r="K688" s="1">
        <f>IF(H688&amp;I688=H687&amp;I687,K687+G688-F688,G688)</f>
        <v>8</v>
      </c>
      <c r="L688" s="3">
        <f>VLOOKUP(H688&amp;I688,inventory!O:S,2,0)</f>
        <v>8</v>
      </c>
      <c r="M688" s="3">
        <f>VLOOKUP(H688&amp;I688,inventory!O:S,3,0)</f>
        <v>0</v>
      </c>
      <c r="N688" s="3">
        <f>VLOOKUP(H688&amp;I688,inventory!O:S,4,0)</f>
        <v>8</v>
      </c>
      <c r="O688" s="3">
        <f>VLOOKUP(H688&amp;I688,inventory!O:S,5,0)</f>
        <v>0</v>
      </c>
      <c r="P688" s="1">
        <f>N688+O688</f>
        <v>8</v>
      </c>
    </row>
    <row r="689" spans="7:16" hidden="1" x14ac:dyDescent="0.3">
      <c r="G689" s="17">
        <v>0</v>
      </c>
      <c r="H689" s="17" t="s">
        <v>1743</v>
      </c>
      <c r="I689" s="17" t="s">
        <v>1644</v>
      </c>
      <c r="K689" s="1">
        <f>IF(H689&amp;I689=H688&amp;I688,K688+G689-F689,G689)</f>
        <v>0</v>
      </c>
      <c r="L689" s="3">
        <f>VLOOKUP(H689&amp;I689,inventory!O:S,2,0)</f>
        <v>0</v>
      </c>
      <c r="M689" s="3">
        <f>VLOOKUP(H689&amp;I689,inventory!O:S,3,0)</f>
        <v>0</v>
      </c>
      <c r="N689" s="3">
        <f>VLOOKUP(H689&amp;I689,inventory!O:S,4,0)</f>
        <v>0</v>
      </c>
      <c r="O689" s="3">
        <f>VLOOKUP(H689&amp;I689,inventory!O:S,5,0)</f>
        <v>0</v>
      </c>
      <c r="P689" s="1">
        <f>N689+O689</f>
        <v>0</v>
      </c>
    </row>
    <row r="690" spans="7:16" hidden="1" x14ac:dyDescent="0.3">
      <c r="G690" s="17">
        <v>0</v>
      </c>
      <c r="H690" s="17" t="s">
        <v>538</v>
      </c>
      <c r="I690" s="17" t="s">
        <v>1380</v>
      </c>
      <c r="K690" s="1">
        <f>IF(H690&amp;I690=H689&amp;I689,K689+G690-F690,G690)</f>
        <v>0</v>
      </c>
      <c r="L690" s="3">
        <f>VLOOKUP(H690&amp;I690,inventory!O:S,2,0)</f>
        <v>0</v>
      </c>
      <c r="M690" s="3">
        <f>VLOOKUP(H690&amp;I690,inventory!O:S,3,0)</f>
        <v>0</v>
      </c>
      <c r="N690" s="3">
        <f>VLOOKUP(H690&amp;I690,inventory!O:S,4,0)</f>
        <v>0</v>
      </c>
      <c r="O690" s="3">
        <f>VLOOKUP(H690&amp;I690,inventory!O:S,5,0)</f>
        <v>0</v>
      </c>
      <c r="P690" s="1">
        <f>N690+O690</f>
        <v>0</v>
      </c>
    </row>
    <row r="691" spans="7:16" hidden="1" x14ac:dyDescent="0.3">
      <c r="G691" s="17">
        <v>0</v>
      </c>
      <c r="H691" s="17" t="s">
        <v>538</v>
      </c>
      <c r="I691" s="17" t="s">
        <v>1646</v>
      </c>
      <c r="K691" s="1">
        <f>IF(H691&amp;I691=H690&amp;I690,K690+G691-F691,G691)</f>
        <v>0</v>
      </c>
      <c r="L691" s="3">
        <f>VLOOKUP(H691&amp;I691,inventory!O:S,2,0)</f>
        <v>0</v>
      </c>
      <c r="M691" s="3">
        <f>VLOOKUP(H691&amp;I691,inventory!O:S,3,0)</f>
        <v>0</v>
      </c>
      <c r="N691" s="3">
        <f>VLOOKUP(H691&amp;I691,inventory!O:S,4,0)</f>
        <v>0</v>
      </c>
      <c r="O691" s="3">
        <f>VLOOKUP(H691&amp;I691,inventory!O:S,5,0)</f>
        <v>0</v>
      </c>
      <c r="P691" s="1">
        <f>N691+O691</f>
        <v>0</v>
      </c>
    </row>
    <row r="692" spans="7:16" hidden="1" x14ac:dyDescent="0.3">
      <c r="G692" s="17">
        <v>0</v>
      </c>
      <c r="H692" s="17" t="s">
        <v>538</v>
      </c>
      <c r="I692" s="17" t="s">
        <v>12</v>
      </c>
      <c r="K692" s="1">
        <f>IF(H692&amp;I692=H691&amp;I691,K691+G692-F692,G692)</f>
        <v>0</v>
      </c>
      <c r="L692" s="3">
        <f>VLOOKUP(H692&amp;I692,inventory!O:S,2,0)</f>
        <v>0</v>
      </c>
      <c r="M692" s="3">
        <f>VLOOKUP(H692&amp;I692,inventory!O:S,3,0)</f>
        <v>0</v>
      </c>
      <c r="N692" s="3">
        <f>VLOOKUP(H692&amp;I692,inventory!O:S,4,0)</f>
        <v>0</v>
      </c>
      <c r="O692" s="3">
        <f>VLOOKUP(H692&amp;I692,inventory!O:S,5,0)</f>
        <v>0</v>
      </c>
      <c r="P692" s="1">
        <f>N692+O692</f>
        <v>0</v>
      </c>
    </row>
    <row r="693" spans="7:16" hidden="1" x14ac:dyDescent="0.3">
      <c r="G693" s="17">
        <v>0</v>
      </c>
      <c r="H693" s="17" t="s">
        <v>538</v>
      </c>
      <c r="I693" s="17" t="s">
        <v>1644</v>
      </c>
      <c r="K693" s="1">
        <f>IF(H693&amp;I693=H692&amp;I692,K692+G693-F693,G693)</f>
        <v>0</v>
      </c>
      <c r="L693" s="3">
        <f>VLOOKUP(H693&amp;I693,inventory!O:S,2,0)</f>
        <v>0</v>
      </c>
      <c r="M693" s="3">
        <f>VLOOKUP(H693&amp;I693,inventory!O:S,3,0)</f>
        <v>0</v>
      </c>
      <c r="N693" s="3">
        <f>VLOOKUP(H693&amp;I693,inventory!O:S,4,0)</f>
        <v>0</v>
      </c>
      <c r="O693" s="3">
        <f>VLOOKUP(H693&amp;I693,inventory!O:S,5,0)</f>
        <v>0</v>
      </c>
      <c r="P693" s="1">
        <f>N693+O693</f>
        <v>0</v>
      </c>
    </row>
    <row r="694" spans="7:16" hidden="1" x14ac:dyDescent="0.3">
      <c r="G694" s="17">
        <v>0</v>
      </c>
      <c r="H694" s="17" t="s">
        <v>262</v>
      </c>
      <c r="I694" s="17" t="s">
        <v>1380</v>
      </c>
      <c r="K694" s="1">
        <f>IF(H694&amp;I694=H693&amp;I693,K693+G694-F694,G694)</f>
        <v>0</v>
      </c>
      <c r="L694" s="3">
        <f>VLOOKUP(H694&amp;I694,inventory!O:S,2,0)</f>
        <v>0</v>
      </c>
      <c r="M694" s="3">
        <f>VLOOKUP(H694&amp;I694,inventory!O:S,3,0)</f>
        <v>0</v>
      </c>
      <c r="N694" s="3">
        <f>VLOOKUP(H694&amp;I694,inventory!O:S,4,0)</f>
        <v>0</v>
      </c>
      <c r="O694" s="3">
        <f>VLOOKUP(H694&amp;I694,inventory!O:S,5,0)</f>
        <v>0</v>
      </c>
      <c r="P694" s="1">
        <f>N694+O694</f>
        <v>0</v>
      </c>
    </row>
    <row r="695" spans="7:16" hidden="1" x14ac:dyDescent="0.3">
      <c r="G695" s="17">
        <v>17</v>
      </c>
      <c r="H695" s="17" t="s">
        <v>262</v>
      </c>
      <c r="I695" s="17" t="s">
        <v>12</v>
      </c>
      <c r="K695" s="1">
        <f>IF(H695&amp;I695=H694&amp;I694,K694+G695-F695,G695)</f>
        <v>17</v>
      </c>
      <c r="L695" s="3">
        <f>VLOOKUP(H695&amp;I695,inventory!O:S,2,0)</f>
        <v>17</v>
      </c>
      <c r="M695" s="3">
        <f>VLOOKUP(H695&amp;I695,inventory!O:S,3,0)</f>
        <v>0</v>
      </c>
      <c r="N695" s="3">
        <f>VLOOKUP(H695&amp;I695,inventory!O:S,4,0)</f>
        <v>17</v>
      </c>
      <c r="O695" s="3">
        <f>VLOOKUP(H695&amp;I695,inventory!O:S,5,0)</f>
        <v>0</v>
      </c>
      <c r="P695" s="1">
        <f>N695+O695</f>
        <v>17</v>
      </c>
    </row>
    <row r="696" spans="7:16" hidden="1" x14ac:dyDescent="0.3">
      <c r="G696" s="17">
        <v>0</v>
      </c>
      <c r="H696" s="17" t="s">
        <v>262</v>
      </c>
      <c r="I696" s="17" t="s">
        <v>1375</v>
      </c>
      <c r="K696" s="1">
        <f>IF(H696&amp;I696=H695&amp;I695,K695+G696-F696,G696)</f>
        <v>0</v>
      </c>
      <c r="L696" s="3">
        <f>VLOOKUP(H696&amp;I696,inventory!O:S,2,0)</f>
        <v>0</v>
      </c>
      <c r="M696" s="3">
        <f>VLOOKUP(H696&amp;I696,inventory!O:S,3,0)</f>
        <v>0</v>
      </c>
      <c r="N696" s="3">
        <f>VLOOKUP(H696&amp;I696,inventory!O:S,4,0)</f>
        <v>0</v>
      </c>
      <c r="O696" s="3">
        <f>VLOOKUP(H696&amp;I696,inventory!O:S,5,0)</f>
        <v>0</v>
      </c>
      <c r="P696" s="1">
        <f>N696+O696</f>
        <v>0</v>
      </c>
    </row>
    <row r="697" spans="7:16" hidden="1" x14ac:dyDescent="0.3">
      <c r="G697" s="17">
        <v>0</v>
      </c>
      <c r="H697" s="17" t="s">
        <v>539</v>
      </c>
      <c r="I697" s="17" t="s">
        <v>1380</v>
      </c>
      <c r="K697" s="1">
        <f>IF(H697&amp;I697=H696&amp;I696,K696+G697-F697,G697)</f>
        <v>0</v>
      </c>
      <c r="L697" s="3">
        <f>VLOOKUP(H697&amp;I697,inventory!O:S,2,0)</f>
        <v>0</v>
      </c>
      <c r="M697" s="3">
        <f>VLOOKUP(H697&amp;I697,inventory!O:S,3,0)</f>
        <v>0</v>
      </c>
      <c r="N697" s="3">
        <f>VLOOKUP(H697&amp;I697,inventory!O:S,4,0)</f>
        <v>0</v>
      </c>
      <c r="O697" s="3">
        <f>VLOOKUP(H697&amp;I697,inventory!O:S,5,0)</f>
        <v>0</v>
      </c>
      <c r="P697" s="1">
        <f>N697+O697</f>
        <v>0</v>
      </c>
    </row>
    <row r="698" spans="7:16" hidden="1" x14ac:dyDescent="0.3">
      <c r="G698" s="17">
        <v>0</v>
      </c>
      <c r="H698" s="17" t="s">
        <v>539</v>
      </c>
      <c r="I698" s="17" t="s">
        <v>1646</v>
      </c>
      <c r="K698" s="1">
        <f>IF(H698&amp;I698=H697&amp;I697,K697+G698-F698,G698)</f>
        <v>0</v>
      </c>
      <c r="L698" s="3">
        <f>VLOOKUP(H698&amp;I698,inventory!O:S,2,0)</f>
        <v>0</v>
      </c>
      <c r="M698" s="3">
        <f>VLOOKUP(H698&amp;I698,inventory!O:S,3,0)</f>
        <v>0</v>
      </c>
      <c r="N698" s="3">
        <f>VLOOKUP(H698&amp;I698,inventory!O:S,4,0)</f>
        <v>0</v>
      </c>
      <c r="O698" s="3">
        <f>VLOOKUP(H698&amp;I698,inventory!O:S,5,0)</f>
        <v>0</v>
      </c>
      <c r="P698" s="1">
        <f>N698+O698</f>
        <v>0</v>
      </c>
    </row>
    <row r="699" spans="7:16" hidden="1" x14ac:dyDescent="0.3">
      <c r="G699" s="17">
        <v>0</v>
      </c>
      <c r="H699" s="17" t="s">
        <v>539</v>
      </c>
      <c r="I699" s="17" t="s">
        <v>12</v>
      </c>
      <c r="K699" s="1">
        <f>IF(H699&amp;I699=H698&amp;I698,K698+G699-F699,G699)</f>
        <v>0</v>
      </c>
      <c r="L699" s="3">
        <f>VLOOKUP(H699&amp;I699,inventory!O:S,2,0)</f>
        <v>0</v>
      </c>
      <c r="M699" s="3">
        <f>VLOOKUP(H699&amp;I699,inventory!O:S,3,0)</f>
        <v>0</v>
      </c>
      <c r="N699" s="3">
        <f>VLOOKUP(H699&amp;I699,inventory!O:S,4,0)</f>
        <v>0</v>
      </c>
      <c r="O699" s="3">
        <f>VLOOKUP(H699&amp;I699,inventory!O:S,5,0)</f>
        <v>0</v>
      </c>
      <c r="P699" s="1">
        <f>N699+O699</f>
        <v>0</v>
      </c>
    </row>
    <row r="700" spans="7:16" hidden="1" x14ac:dyDescent="0.3">
      <c r="G700" s="17">
        <v>0</v>
      </c>
      <c r="H700" s="17" t="s">
        <v>539</v>
      </c>
      <c r="I700" s="17" t="s">
        <v>1644</v>
      </c>
      <c r="K700" s="1">
        <f>IF(H700&amp;I700=H699&amp;I699,K699+G700-F700,G700)</f>
        <v>0</v>
      </c>
      <c r="L700" s="3">
        <f>VLOOKUP(H700&amp;I700,inventory!O:S,2,0)</f>
        <v>0</v>
      </c>
      <c r="M700" s="3">
        <f>VLOOKUP(H700&amp;I700,inventory!O:S,3,0)</f>
        <v>0</v>
      </c>
      <c r="N700" s="3">
        <f>VLOOKUP(H700&amp;I700,inventory!O:S,4,0)</f>
        <v>0</v>
      </c>
      <c r="O700" s="3">
        <f>VLOOKUP(H700&amp;I700,inventory!O:S,5,0)</f>
        <v>0</v>
      </c>
      <c r="P700" s="1">
        <f>N700+O700</f>
        <v>0</v>
      </c>
    </row>
    <row r="701" spans="7:16" hidden="1" x14ac:dyDescent="0.3">
      <c r="G701" s="17">
        <v>0</v>
      </c>
      <c r="H701" s="17" t="s">
        <v>263</v>
      </c>
      <c r="I701" s="17" t="s">
        <v>1380</v>
      </c>
      <c r="K701" s="1">
        <f>IF(H701&amp;I701=H700&amp;I700,K700+G701-F701,G701)</f>
        <v>0</v>
      </c>
      <c r="L701" s="3">
        <f>VLOOKUP(H701&amp;I701,inventory!O:S,2,0)</f>
        <v>0</v>
      </c>
      <c r="M701" s="3">
        <f>VLOOKUP(H701&amp;I701,inventory!O:S,3,0)</f>
        <v>0</v>
      </c>
      <c r="N701" s="3">
        <f>VLOOKUP(H701&amp;I701,inventory!O:S,4,0)</f>
        <v>0</v>
      </c>
      <c r="O701" s="3">
        <f>VLOOKUP(H701&amp;I701,inventory!O:S,5,0)</f>
        <v>0</v>
      </c>
      <c r="P701" s="1">
        <f>N701+O701</f>
        <v>0</v>
      </c>
    </row>
    <row r="702" spans="7:16" hidden="1" x14ac:dyDescent="0.3">
      <c r="G702" s="17">
        <v>7</v>
      </c>
      <c r="H702" s="17" t="s">
        <v>263</v>
      </c>
      <c r="I702" s="17" t="s">
        <v>12</v>
      </c>
      <c r="K702" s="1">
        <f>IF(H702&amp;I702=H701&amp;I701,K701+G702-F702,G702)</f>
        <v>7</v>
      </c>
      <c r="L702" s="3">
        <f>VLOOKUP(H702&amp;I702,inventory!O:S,2,0)</f>
        <v>7</v>
      </c>
      <c r="M702" s="3">
        <f>VLOOKUP(H702&amp;I702,inventory!O:S,3,0)</f>
        <v>0</v>
      </c>
      <c r="N702" s="3">
        <f>VLOOKUP(H702&amp;I702,inventory!O:S,4,0)</f>
        <v>7</v>
      </c>
      <c r="O702" s="3">
        <f>VLOOKUP(H702&amp;I702,inventory!O:S,5,0)</f>
        <v>0</v>
      </c>
      <c r="P702" s="1">
        <f>N702+O702</f>
        <v>7</v>
      </c>
    </row>
    <row r="703" spans="7:16" hidden="1" x14ac:dyDescent="0.3">
      <c r="G703" s="17">
        <v>0</v>
      </c>
      <c r="H703" s="17" t="s">
        <v>540</v>
      </c>
      <c r="I703" s="17" t="s">
        <v>12</v>
      </c>
      <c r="K703" s="1">
        <f>IF(H703&amp;I703=H702&amp;I702,K702+G703-F703,G703)</f>
        <v>0</v>
      </c>
      <c r="L703" s="3">
        <f>VLOOKUP(H703&amp;I703,inventory!O:S,2,0)</f>
        <v>0</v>
      </c>
      <c r="M703" s="3">
        <f>VLOOKUP(H703&amp;I703,inventory!O:S,3,0)</f>
        <v>0</v>
      </c>
      <c r="N703" s="3">
        <f>VLOOKUP(H703&amp;I703,inventory!O:S,4,0)</f>
        <v>0</v>
      </c>
      <c r="O703" s="3">
        <f>VLOOKUP(H703&amp;I703,inventory!O:S,5,0)</f>
        <v>0</v>
      </c>
      <c r="P703" s="1">
        <f>N703+O703</f>
        <v>0</v>
      </c>
    </row>
    <row r="704" spans="7:16" hidden="1" x14ac:dyDescent="0.3">
      <c r="G704" s="17">
        <v>0</v>
      </c>
      <c r="H704" s="17" t="s">
        <v>540</v>
      </c>
      <c r="I704" s="17" t="s">
        <v>1644</v>
      </c>
      <c r="K704" s="1">
        <f>IF(H704&amp;I704=H703&amp;I703,K703+G704-F704,G704)</f>
        <v>0</v>
      </c>
      <c r="L704" s="3">
        <f>VLOOKUP(H704&amp;I704,inventory!O:S,2,0)</f>
        <v>0</v>
      </c>
      <c r="M704" s="3">
        <f>VLOOKUP(H704&amp;I704,inventory!O:S,3,0)</f>
        <v>0</v>
      </c>
      <c r="N704" s="3">
        <f>VLOOKUP(H704&amp;I704,inventory!O:S,4,0)</f>
        <v>0</v>
      </c>
      <c r="O704" s="3">
        <f>VLOOKUP(H704&amp;I704,inventory!O:S,5,0)</f>
        <v>0</v>
      </c>
      <c r="P704" s="1">
        <f>N704+O704</f>
        <v>0</v>
      </c>
    </row>
    <row r="705" spans="7:16" hidden="1" x14ac:dyDescent="0.3">
      <c r="G705" s="17">
        <v>0</v>
      </c>
      <c r="H705" s="17" t="s">
        <v>541</v>
      </c>
      <c r="I705" s="17" t="s">
        <v>1646</v>
      </c>
      <c r="K705" s="1">
        <f>IF(H705&amp;I705=H704&amp;I704,K704+G705-F705,G705)</f>
        <v>0</v>
      </c>
      <c r="L705" s="3">
        <f>VLOOKUP(H705&amp;I705,inventory!O:S,2,0)</f>
        <v>0</v>
      </c>
      <c r="M705" s="3">
        <f>VLOOKUP(H705&amp;I705,inventory!O:S,3,0)</f>
        <v>0</v>
      </c>
      <c r="N705" s="3">
        <f>VLOOKUP(H705&amp;I705,inventory!O:S,4,0)</f>
        <v>0</v>
      </c>
      <c r="O705" s="3">
        <f>VLOOKUP(H705&amp;I705,inventory!O:S,5,0)</f>
        <v>0</v>
      </c>
      <c r="P705" s="1">
        <f>N705+O705</f>
        <v>0</v>
      </c>
    </row>
    <row r="706" spans="7:16" hidden="1" x14ac:dyDescent="0.3">
      <c r="G706" s="17">
        <v>0</v>
      </c>
      <c r="H706" s="17" t="s">
        <v>541</v>
      </c>
      <c r="I706" s="17" t="s">
        <v>12</v>
      </c>
      <c r="K706" s="1">
        <f>IF(H706&amp;I706=H705&amp;I705,K705+G706-F706,G706)</f>
        <v>0</v>
      </c>
      <c r="L706" s="3">
        <f>VLOOKUP(H706&amp;I706,inventory!O:S,2,0)</f>
        <v>0</v>
      </c>
      <c r="M706" s="3">
        <f>VLOOKUP(H706&amp;I706,inventory!O:S,3,0)</f>
        <v>0</v>
      </c>
      <c r="N706" s="3">
        <f>VLOOKUP(H706&amp;I706,inventory!O:S,4,0)</f>
        <v>0</v>
      </c>
      <c r="O706" s="3">
        <f>VLOOKUP(H706&amp;I706,inventory!O:S,5,0)</f>
        <v>0</v>
      </c>
      <c r="P706" s="1">
        <f>N706+O706</f>
        <v>0</v>
      </c>
    </row>
    <row r="707" spans="7:16" hidden="1" x14ac:dyDescent="0.3">
      <c r="G707" s="17">
        <v>0</v>
      </c>
      <c r="H707" s="17" t="s">
        <v>541</v>
      </c>
      <c r="I707" s="17" t="s">
        <v>1644</v>
      </c>
      <c r="K707" s="1">
        <f>IF(H707&amp;I707=H706&amp;I706,K706+G707-F707,G707)</f>
        <v>0</v>
      </c>
      <c r="L707" s="3">
        <f>VLOOKUP(H707&amp;I707,inventory!O:S,2,0)</f>
        <v>0</v>
      </c>
      <c r="M707" s="3">
        <f>VLOOKUP(H707&amp;I707,inventory!O:S,3,0)</f>
        <v>0</v>
      </c>
      <c r="N707" s="3">
        <f>VLOOKUP(H707&amp;I707,inventory!O:S,4,0)</f>
        <v>0</v>
      </c>
      <c r="O707" s="3">
        <f>VLOOKUP(H707&amp;I707,inventory!O:S,5,0)</f>
        <v>0</v>
      </c>
      <c r="P707" s="1">
        <f>N707+O707</f>
        <v>0</v>
      </c>
    </row>
    <row r="708" spans="7:16" hidden="1" x14ac:dyDescent="0.3">
      <c r="G708" s="17">
        <v>0</v>
      </c>
      <c r="H708" s="17" t="s">
        <v>264</v>
      </c>
      <c r="I708" s="17" t="s">
        <v>1646</v>
      </c>
      <c r="K708" s="1">
        <f>IF(H708&amp;I708=H707&amp;I707,K707+G708-F708,G708)</f>
        <v>0</v>
      </c>
      <c r="L708" s="3">
        <f>VLOOKUP(H708&amp;I708,inventory!O:S,2,0)</f>
        <v>0</v>
      </c>
      <c r="M708" s="3">
        <f>VLOOKUP(H708&amp;I708,inventory!O:S,3,0)</f>
        <v>0</v>
      </c>
      <c r="N708" s="3">
        <f>VLOOKUP(H708&amp;I708,inventory!O:S,4,0)</f>
        <v>0</v>
      </c>
      <c r="O708" s="3">
        <f>VLOOKUP(H708&amp;I708,inventory!O:S,5,0)</f>
        <v>0</v>
      </c>
      <c r="P708" s="1">
        <f>N708+O708</f>
        <v>0</v>
      </c>
    </row>
    <row r="709" spans="7:16" hidden="1" x14ac:dyDescent="0.3">
      <c r="G709" s="17">
        <v>18</v>
      </c>
      <c r="H709" s="17" t="s">
        <v>264</v>
      </c>
      <c r="I709" s="17" t="s">
        <v>12</v>
      </c>
      <c r="K709" s="1">
        <f>IF(H709&amp;I709=H708&amp;I708,K708+G709-F709,G709)</f>
        <v>18</v>
      </c>
      <c r="L709" s="3">
        <f>VLOOKUP(H709&amp;I709,inventory!O:S,2,0)</f>
        <v>18</v>
      </c>
      <c r="M709" s="3">
        <f>VLOOKUP(H709&amp;I709,inventory!O:S,3,0)</f>
        <v>0</v>
      </c>
      <c r="N709" s="3">
        <f>VLOOKUP(H709&amp;I709,inventory!O:S,4,0)</f>
        <v>18</v>
      </c>
      <c r="O709" s="3">
        <f>VLOOKUP(H709&amp;I709,inventory!O:S,5,0)</f>
        <v>0</v>
      </c>
      <c r="P709" s="1">
        <f>N709+O709</f>
        <v>18</v>
      </c>
    </row>
    <row r="710" spans="7:16" hidden="1" x14ac:dyDescent="0.3">
      <c r="G710" s="17">
        <v>0</v>
      </c>
      <c r="H710" s="17" t="s">
        <v>264</v>
      </c>
      <c r="I710" s="17" t="s">
        <v>1375</v>
      </c>
      <c r="K710" s="1">
        <f>IF(H710&amp;I710=H709&amp;I709,K709+G710-F710,G710)</f>
        <v>0</v>
      </c>
      <c r="L710" s="3">
        <f>VLOOKUP(H710&amp;I710,inventory!O:S,2,0)</f>
        <v>0</v>
      </c>
      <c r="M710" s="3">
        <f>VLOOKUP(H710&amp;I710,inventory!O:S,3,0)</f>
        <v>0</v>
      </c>
      <c r="N710" s="3">
        <f>VLOOKUP(H710&amp;I710,inventory!O:S,4,0)</f>
        <v>0</v>
      </c>
      <c r="O710" s="3">
        <f>VLOOKUP(H710&amp;I710,inventory!O:S,5,0)</f>
        <v>0</v>
      </c>
      <c r="P710" s="1">
        <f>N710+O710</f>
        <v>0</v>
      </c>
    </row>
    <row r="711" spans="7:16" hidden="1" x14ac:dyDescent="0.3">
      <c r="G711" s="17">
        <v>0</v>
      </c>
      <c r="H711" s="17" t="s">
        <v>542</v>
      </c>
      <c r="I711" s="17" t="s">
        <v>1380</v>
      </c>
      <c r="K711" s="1">
        <f>IF(H711&amp;I711=H710&amp;I710,K710+G711-F711,G711)</f>
        <v>0</v>
      </c>
      <c r="L711" s="3">
        <f>VLOOKUP(H711&amp;I711,inventory!O:S,2,0)</f>
        <v>0</v>
      </c>
      <c r="M711" s="3">
        <f>VLOOKUP(H711&amp;I711,inventory!O:S,3,0)</f>
        <v>0</v>
      </c>
      <c r="N711" s="3">
        <f>VLOOKUP(H711&amp;I711,inventory!O:S,4,0)</f>
        <v>0</v>
      </c>
      <c r="O711" s="3">
        <f>VLOOKUP(H711&amp;I711,inventory!O:S,5,0)</f>
        <v>0</v>
      </c>
      <c r="P711" s="1">
        <f>N711+O711</f>
        <v>0</v>
      </c>
    </row>
    <row r="712" spans="7:16" hidden="1" x14ac:dyDescent="0.3">
      <c r="G712" s="17">
        <v>0</v>
      </c>
      <c r="H712" s="17" t="s">
        <v>542</v>
      </c>
      <c r="I712" s="17" t="s">
        <v>12</v>
      </c>
      <c r="K712" s="1">
        <f>IF(H712&amp;I712=H711&amp;I711,K711+G712-F712,G712)</f>
        <v>0</v>
      </c>
      <c r="L712" s="3">
        <f>VLOOKUP(H712&amp;I712,inventory!O:S,2,0)</f>
        <v>0</v>
      </c>
      <c r="M712" s="3">
        <f>VLOOKUP(H712&amp;I712,inventory!O:S,3,0)</f>
        <v>0</v>
      </c>
      <c r="N712" s="3">
        <f>VLOOKUP(H712&amp;I712,inventory!O:S,4,0)</f>
        <v>0</v>
      </c>
      <c r="O712" s="3">
        <f>VLOOKUP(H712&amp;I712,inventory!O:S,5,0)</f>
        <v>0</v>
      </c>
      <c r="P712" s="1">
        <f>N712+O712</f>
        <v>0</v>
      </c>
    </row>
    <row r="713" spans="7:16" hidden="1" x14ac:dyDescent="0.3">
      <c r="G713" s="17">
        <v>0</v>
      </c>
      <c r="H713" s="17" t="s">
        <v>542</v>
      </c>
      <c r="I713" s="17" t="s">
        <v>1377</v>
      </c>
      <c r="K713" s="1">
        <f>IF(H713&amp;I713=H712&amp;I712,K712+G713-F713,G713)</f>
        <v>0</v>
      </c>
      <c r="L713" s="3">
        <f>VLOOKUP(H713&amp;I713,inventory!O:S,2,0)</f>
        <v>0</v>
      </c>
      <c r="M713" s="3">
        <f>VLOOKUP(H713&amp;I713,inventory!O:S,3,0)</f>
        <v>0</v>
      </c>
      <c r="N713" s="3">
        <f>VLOOKUP(H713&amp;I713,inventory!O:S,4,0)</f>
        <v>0</v>
      </c>
      <c r="O713" s="3">
        <f>VLOOKUP(H713&amp;I713,inventory!O:S,5,0)</f>
        <v>0</v>
      </c>
      <c r="P713" s="1">
        <f>N713+O713</f>
        <v>0</v>
      </c>
    </row>
    <row r="714" spans="7:16" hidden="1" x14ac:dyDescent="0.3">
      <c r="G714" s="17">
        <v>0</v>
      </c>
      <c r="H714" s="17" t="s">
        <v>542</v>
      </c>
      <c r="I714" s="17" t="s">
        <v>1644</v>
      </c>
      <c r="K714" s="1">
        <f>IF(H714&amp;I714=H713&amp;I713,K713+G714-F714,G714)</f>
        <v>0</v>
      </c>
      <c r="L714" s="3">
        <f>VLOOKUP(H714&amp;I714,inventory!O:S,2,0)</f>
        <v>0</v>
      </c>
      <c r="M714" s="3">
        <f>VLOOKUP(H714&amp;I714,inventory!O:S,3,0)</f>
        <v>0</v>
      </c>
      <c r="N714" s="3">
        <f>VLOOKUP(H714&amp;I714,inventory!O:S,4,0)</f>
        <v>0</v>
      </c>
      <c r="O714" s="3">
        <f>VLOOKUP(H714&amp;I714,inventory!O:S,5,0)</f>
        <v>0</v>
      </c>
      <c r="P714" s="1">
        <f>N714+O714</f>
        <v>0</v>
      </c>
    </row>
    <row r="715" spans="7:16" hidden="1" x14ac:dyDescent="0.3">
      <c r="G715" s="17">
        <v>0</v>
      </c>
      <c r="H715" s="17" t="s">
        <v>543</v>
      </c>
      <c r="I715" s="17" t="s">
        <v>12</v>
      </c>
      <c r="K715" s="1">
        <f>IF(H715&amp;I715=H714&amp;I714,K714+G715-F715,G715)</f>
        <v>0</v>
      </c>
      <c r="L715" s="3">
        <f>VLOOKUP(H715&amp;I715,inventory!O:S,2,0)</f>
        <v>0</v>
      </c>
      <c r="M715" s="3">
        <f>VLOOKUP(H715&amp;I715,inventory!O:S,3,0)</f>
        <v>0</v>
      </c>
      <c r="N715" s="3">
        <f>VLOOKUP(H715&amp;I715,inventory!O:S,4,0)</f>
        <v>0</v>
      </c>
      <c r="O715" s="3">
        <f>VLOOKUP(H715&amp;I715,inventory!O:S,5,0)</f>
        <v>0</v>
      </c>
      <c r="P715" s="1">
        <f>N715+O715</f>
        <v>0</v>
      </c>
    </row>
    <row r="716" spans="7:16" hidden="1" x14ac:dyDescent="0.3">
      <c r="G716" s="17">
        <v>0</v>
      </c>
      <c r="H716" s="17" t="s">
        <v>1084</v>
      </c>
      <c r="I716" s="17" t="s">
        <v>1380</v>
      </c>
      <c r="K716" s="1">
        <f>IF(H716&amp;I716=H715&amp;I715,K715+G716-F716,G716)</f>
        <v>0</v>
      </c>
      <c r="L716" s="3">
        <f>VLOOKUP(H716&amp;I716,inventory!O:S,2,0)</f>
        <v>0</v>
      </c>
      <c r="M716" s="3">
        <f>VLOOKUP(H716&amp;I716,inventory!O:S,3,0)</f>
        <v>0</v>
      </c>
      <c r="N716" s="3">
        <f>VLOOKUP(H716&amp;I716,inventory!O:S,4,0)</f>
        <v>0</v>
      </c>
      <c r="O716" s="3">
        <f>VLOOKUP(H716&amp;I716,inventory!O:S,5,0)</f>
        <v>0</v>
      </c>
      <c r="P716" s="1">
        <f>N716+O716</f>
        <v>0</v>
      </c>
    </row>
    <row r="717" spans="7:16" hidden="1" x14ac:dyDescent="0.3">
      <c r="G717" s="17">
        <v>0</v>
      </c>
      <c r="H717" s="17" t="s">
        <v>1084</v>
      </c>
      <c r="I717" s="17" t="s">
        <v>1646</v>
      </c>
      <c r="K717" s="1">
        <f>IF(H717&amp;I717=H716&amp;I716,K716+G717-F717,G717)</f>
        <v>0</v>
      </c>
      <c r="L717" s="3">
        <f>VLOOKUP(H717&amp;I717,inventory!O:S,2,0)</f>
        <v>0</v>
      </c>
      <c r="M717" s="3">
        <f>VLOOKUP(H717&amp;I717,inventory!O:S,3,0)</f>
        <v>0</v>
      </c>
      <c r="N717" s="3">
        <f>VLOOKUP(H717&amp;I717,inventory!O:S,4,0)</f>
        <v>0</v>
      </c>
      <c r="O717" s="3">
        <f>VLOOKUP(H717&amp;I717,inventory!O:S,5,0)</f>
        <v>0</v>
      </c>
      <c r="P717" s="1">
        <f>N717+O717</f>
        <v>0</v>
      </c>
    </row>
    <row r="718" spans="7:16" hidden="1" x14ac:dyDescent="0.3">
      <c r="G718" s="17">
        <v>0</v>
      </c>
      <c r="H718" s="17" t="s">
        <v>1084</v>
      </c>
      <c r="I718" s="17" t="s">
        <v>1565</v>
      </c>
      <c r="K718" s="1">
        <f>IF(H718&amp;I718=H717&amp;I717,K717+G718-F718,G718)</f>
        <v>0</v>
      </c>
      <c r="L718" s="3">
        <f>VLOOKUP(H718&amp;I718,inventory!O:S,2,0)</f>
        <v>0</v>
      </c>
      <c r="M718" s="3">
        <f>VLOOKUP(H718&amp;I718,inventory!O:S,3,0)</f>
        <v>0</v>
      </c>
      <c r="N718" s="3">
        <f>VLOOKUP(H718&amp;I718,inventory!O:S,4,0)</f>
        <v>0</v>
      </c>
      <c r="O718" s="3">
        <f>VLOOKUP(H718&amp;I718,inventory!O:S,5,0)</f>
        <v>0</v>
      </c>
      <c r="P718" s="1">
        <f>N718+O718</f>
        <v>0</v>
      </c>
    </row>
    <row r="719" spans="7:16" hidden="1" x14ac:dyDescent="0.3">
      <c r="G719" s="17">
        <v>0</v>
      </c>
      <c r="H719" s="17" t="s">
        <v>1084</v>
      </c>
      <c r="I719" s="17" t="s">
        <v>12</v>
      </c>
      <c r="K719" s="1">
        <f>IF(H719&amp;I719=H718&amp;I718,K718+G719-F719,G719)</f>
        <v>0</v>
      </c>
      <c r="L719" s="3">
        <f>VLOOKUP(H719&amp;I719,inventory!O:S,2,0)</f>
        <v>0</v>
      </c>
      <c r="M719" s="3">
        <f>VLOOKUP(H719&amp;I719,inventory!O:S,3,0)</f>
        <v>0</v>
      </c>
      <c r="N719" s="3">
        <f>VLOOKUP(H719&amp;I719,inventory!O:S,4,0)</f>
        <v>0</v>
      </c>
      <c r="O719" s="3">
        <f>VLOOKUP(H719&amp;I719,inventory!O:S,5,0)</f>
        <v>0</v>
      </c>
      <c r="P719" s="1">
        <f>N719+O719</f>
        <v>0</v>
      </c>
    </row>
    <row r="720" spans="7:16" hidden="1" x14ac:dyDescent="0.3">
      <c r="G720" s="17">
        <v>0</v>
      </c>
      <c r="H720" s="17" t="s">
        <v>1084</v>
      </c>
      <c r="I720" s="17" t="s">
        <v>1376</v>
      </c>
      <c r="K720" s="1">
        <f>IF(H720&amp;I720=H719&amp;I719,K719+G720-F720,G720)</f>
        <v>0</v>
      </c>
      <c r="L720" s="3">
        <f>VLOOKUP(H720&amp;I720,inventory!O:S,2,0)</f>
        <v>0</v>
      </c>
      <c r="M720" s="3">
        <f>VLOOKUP(H720&amp;I720,inventory!O:S,3,0)</f>
        <v>0</v>
      </c>
      <c r="N720" s="3">
        <f>VLOOKUP(H720&amp;I720,inventory!O:S,4,0)</f>
        <v>0</v>
      </c>
      <c r="O720" s="3">
        <f>VLOOKUP(H720&amp;I720,inventory!O:S,5,0)</f>
        <v>0</v>
      </c>
      <c r="P720" s="1">
        <f>N720+O720</f>
        <v>0</v>
      </c>
    </row>
    <row r="721" spans="1:16" hidden="1" x14ac:dyDescent="0.3">
      <c r="G721" s="17">
        <v>0</v>
      </c>
      <c r="H721" s="17" t="s">
        <v>1084</v>
      </c>
      <c r="I721" s="17" t="s">
        <v>1571</v>
      </c>
      <c r="K721" s="1">
        <f>IF(H721&amp;I721=H720&amp;I720,K720+G721-F721,G721)</f>
        <v>0</v>
      </c>
      <c r="L721" s="3">
        <f>VLOOKUP(H721&amp;I721,inventory!O:S,2,0)</f>
        <v>0</v>
      </c>
      <c r="M721" s="3">
        <f>VLOOKUP(H721&amp;I721,inventory!O:S,3,0)</f>
        <v>0</v>
      </c>
      <c r="N721" s="3">
        <f>VLOOKUP(H721&amp;I721,inventory!O:S,4,0)</f>
        <v>0</v>
      </c>
      <c r="O721" s="3">
        <f>VLOOKUP(H721&amp;I721,inventory!O:S,5,0)</f>
        <v>0</v>
      </c>
      <c r="P721" s="1">
        <f>N721+O721</f>
        <v>0</v>
      </c>
    </row>
    <row r="722" spans="1:16" hidden="1" x14ac:dyDescent="0.3">
      <c r="G722" s="17">
        <v>0</v>
      </c>
      <c r="H722" s="17" t="s">
        <v>165</v>
      </c>
      <c r="I722" s="17" t="s">
        <v>1380</v>
      </c>
      <c r="K722" s="1">
        <f>IF(H722&amp;I722=H721&amp;I721,K721+G722-F722,G722)</f>
        <v>0</v>
      </c>
      <c r="L722" s="3">
        <f>VLOOKUP(H722&amp;I722,inventory!O:S,2,0)</f>
        <v>0</v>
      </c>
      <c r="M722" s="3">
        <f>VLOOKUP(H722&amp;I722,inventory!O:S,3,0)</f>
        <v>0</v>
      </c>
      <c r="N722" s="3">
        <f>VLOOKUP(H722&amp;I722,inventory!O:S,4,0)</f>
        <v>0</v>
      </c>
      <c r="O722" s="3">
        <f>VLOOKUP(H722&amp;I722,inventory!O:S,5,0)</f>
        <v>0</v>
      </c>
      <c r="P722" s="1">
        <f>N722+O722</f>
        <v>0</v>
      </c>
    </row>
    <row r="723" spans="1:16" hidden="1" x14ac:dyDescent="0.3">
      <c r="G723" s="17">
        <v>0</v>
      </c>
      <c r="H723" s="17" t="s">
        <v>165</v>
      </c>
      <c r="I723" s="17" t="s">
        <v>1646</v>
      </c>
      <c r="K723" s="1">
        <f>IF(H723&amp;I723=H722&amp;I722,K722+G723-F723,G723)</f>
        <v>0</v>
      </c>
      <c r="L723" s="3">
        <f>VLOOKUP(H723&amp;I723,inventory!O:S,2,0)</f>
        <v>0</v>
      </c>
      <c r="M723" s="3">
        <f>VLOOKUP(H723&amp;I723,inventory!O:S,3,0)</f>
        <v>0</v>
      </c>
      <c r="N723" s="3">
        <f>VLOOKUP(H723&amp;I723,inventory!O:S,4,0)</f>
        <v>0</v>
      </c>
      <c r="O723" s="3">
        <f>VLOOKUP(H723&amp;I723,inventory!O:S,5,0)</f>
        <v>0</v>
      </c>
      <c r="P723" s="1">
        <f>N723+O723</f>
        <v>0</v>
      </c>
    </row>
    <row r="724" spans="1:16" hidden="1" x14ac:dyDescent="0.3">
      <c r="G724" s="17">
        <v>57</v>
      </c>
      <c r="H724" s="17" t="s">
        <v>165</v>
      </c>
      <c r="I724" s="17" t="s">
        <v>12</v>
      </c>
      <c r="K724" s="1">
        <f>IF(H724&amp;I724=H723&amp;I723,K723+G724-F724,G724)</f>
        <v>57</v>
      </c>
      <c r="L724" s="3">
        <f>VLOOKUP(H724&amp;I724,inventory!O:S,2,0)</f>
        <v>57</v>
      </c>
      <c r="M724" s="3">
        <f>VLOOKUP(H724&amp;I724,inventory!O:S,3,0)</f>
        <v>2</v>
      </c>
      <c r="N724" s="3">
        <f>VLOOKUP(H724&amp;I724,inventory!O:S,4,0)</f>
        <v>55</v>
      </c>
      <c r="O724" s="3">
        <f>VLOOKUP(H724&amp;I724,inventory!O:S,5,0)</f>
        <v>0</v>
      </c>
      <c r="P724" s="1">
        <f>N724+O724</f>
        <v>55</v>
      </c>
    </row>
    <row r="725" spans="1:16" hidden="1" x14ac:dyDescent="0.3">
      <c r="A725" s="5">
        <v>45635</v>
      </c>
      <c r="B725" s="5">
        <v>45665</v>
      </c>
      <c r="C725" s="1" t="s">
        <v>2192</v>
      </c>
      <c r="D725" s="1" t="s">
        <v>2193</v>
      </c>
      <c r="E725" s="1" t="s">
        <v>1958</v>
      </c>
      <c r="F725" s="1">
        <v>2</v>
      </c>
      <c r="G725" s="1">
        <v>0</v>
      </c>
      <c r="H725" s="1" t="s">
        <v>165</v>
      </c>
      <c r="I725" s="1" t="s">
        <v>12</v>
      </c>
      <c r="K725" s="1">
        <f>IF(H725&amp;I725=H724&amp;I724,K724+G725-F725,G725)</f>
        <v>55</v>
      </c>
      <c r="L725" s="3">
        <f>VLOOKUP(H725&amp;I725,inventory!O:S,2,0)</f>
        <v>57</v>
      </c>
      <c r="M725" s="3">
        <f>VLOOKUP(H725&amp;I725,inventory!O:S,3,0)</f>
        <v>2</v>
      </c>
      <c r="N725" s="3">
        <f>VLOOKUP(H725&amp;I725,inventory!O:S,4,0)</f>
        <v>55</v>
      </c>
      <c r="O725" s="3">
        <f>VLOOKUP(H725&amp;I725,inventory!O:S,5,0)</f>
        <v>0</v>
      </c>
      <c r="P725" s="1">
        <f>N725+O725</f>
        <v>55</v>
      </c>
    </row>
    <row r="726" spans="1:16" hidden="1" x14ac:dyDescent="0.3">
      <c r="G726" s="17">
        <v>0</v>
      </c>
      <c r="H726" s="17" t="s">
        <v>165</v>
      </c>
      <c r="I726" s="17" t="s">
        <v>1377</v>
      </c>
      <c r="K726" s="1">
        <f>IF(H726&amp;I726=H725&amp;I725,K725+G726-F726,G726)</f>
        <v>0</v>
      </c>
      <c r="L726" s="3">
        <f>VLOOKUP(H726&amp;I726,inventory!O:S,2,0)</f>
        <v>0</v>
      </c>
      <c r="M726" s="3">
        <f>VLOOKUP(H726&amp;I726,inventory!O:S,3,0)</f>
        <v>0</v>
      </c>
      <c r="N726" s="3">
        <f>VLOOKUP(H726&amp;I726,inventory!O:S,4,0)</f>
        <v>0</v>
      </c>
      <c r="O726" s="3">
        <f>VLOOKUP(H726&amp;I726,inventory!O:S,5,0)</f>
        <v>0</v>
      </c>
      <c r="P726" s="1">
        <f>N726+O726</f>
        <v>0</v>
      </c>
    </row>
    <row r="727" spans="1:16" hidden="1" x14ac:dyDescent="0.3">
      <c r="G727" s="17">
        <v>0</v>
      </c>
      <c r="H727" s="17" t="s">
        <v>1085</v>
      </c>
      <c r="I727" s="17" t="s">
        <v>1380</v>
      </c>
      <c r="K727" s="1">
        <f>IF(H727&amp;I727=H726&amp;I726,K726+G727-F727,G727)</f>
        <v>0</v>
      </c>
      <c r="L727" s="3">
        <f>VLOOKUP(H727&amp;I727,inventory!O:S,2,0)</f>
        <v>0</v>
      </c>
      <c r="M727" s="3">
        <f>VLOOKUP(H727&amp;I727,inventory!O:S,3,0)</f>
        <v>0</v>
      </c>
      <c r="N727" s="3">
        <f>VLOOKUP(H727&amp;I727,inventory!O:S,4,0)</f>
        <v>0</v>
      </c>
      <c r="O727" s="3">
        <f>VLOOKUP(H727&amp;I727,inventory!O:S,5,0)</f>
        <v>0</v>
      </c>
      <c r="P727" s="1">
        <f>N727+O727</f>
        <v>0</v>
      </c>
    </row>
    <row r="728" spans="1:16" hidden="1" x14ac:dyDescent="0.3">
      <c r="G728" s="17">
        <v>0</v>
      </c>
      <c r="H728" s="17" t="s">
        <v>1085</v>
      </c>
      <c r="I728" s="17" t="s">
        <v>1646</v>
      </c>
      <c r="K728" s="1">
        <f>IF(H728&amp;I728=H727&amp;I727,K727+G728-F728,G728)</f>
        <v>0</v>
      </c>
      <c r="L728" s="3">
        <f>VLOOKUP(H728&amp;I728,inventory!O:S,2,0)</f>
        <v>0</v>
      </c>
      <c r="M728" s="3">
        <f>VLOOKUP(H728&amp;I728,inventory!O:S,3,0)</f>
        <v>0</v>
      </c>
      <c r="N728" s="3">
        <f>VLOOKUP(H728&amp;I728,inventory!O:S,4,0)</f>
        <v>0</v>
      </c>
      <c r="O728" s="3">
        <f>VLOOKUP(H728&amp;I728,inventory!O:S,5,0)</f>
        <v>0</v>
      </c>
      <c r="P728" s="1">
        <f>N728+O728</f>
        <v>0</v>
      </c>
    </row>
    <row r="729" spans="1:16" hidden="1" x14ac:dyDescent="0.3">
      <c r="G729" s="17">
        <v>0</v>
      </c>
      <c r="H729" s="17" t="s">
        <v>1085</v>
      </c>
      <c r="I729" s="17" t="s">
        <v>1565</v>
      </c>
      <c r="K729" s="1">
        <f>IF(H729&amp;I729=H728&amp;I728,K728+G729-F729,G729)</f>
        <v>0</v>
      </c>
      <c r="L729" s="3">
        <f>VLOOKUP(H729&amp;I729,inventory!O:S,2,0)</f>
        <v>0</v>
      </c>
      <c r="M729" s="3">
        <f>VLOOKUP(H729&amp;I729,inventory!O:S,3,0)</f>
        <v>0</v>
      </c>
      <c r="N729" s="3">
        <f>VLOOKUP(H729&amp;I729,inventory!O:S,4,0)</f>
        <v>0</v>
      </c>
      <c r="O729" s="3">
        <f>VLOOKUP(H729&amp;I729,inventory!O:S,5,0)</f>
        <v>0</v>
      </c>
      <c r="P729" s="1">
        <f>N729+O729</f>
        <v>0</v>
      </c>
    </row>
    <row r="730" spans="1:16" hidden="1" x14ac:dyDescent="0.3">
      <c r="G730" s="17">
        <v>0</v>
      </c>
      <c r="H730" s="17" t="s">
        <v>1085</v>
      </c>
      <c r="I730" s="17" t="s">
        <v>12</v>
      </c>
      <c r="K730" s="1">
        <f>IF(H730&amp;I730=H729&amp;I729,K729+G730-F730,G730)</f>
        <v>0</v>
      </c>
      <c r="L730" s="3">
        <f>VLOOKUP(H730&amp;I730,inventory!O:S,2,0)</f>
        <v>0</v>
      </c>
      <c r="M730" s="3">
        <f>VLOOKUP(H730&amp;I730,inventory!O:S,3,0)</f>
        <v>0</v>
      </c>
      <c r="N730" s="3">
        <f>VLOOKUP(H730&amp;I730,inventory!O:S,4,0)</f>
        <v>0</v>
      </c>
      <c r="O730" s="3">
        <f>VLOOKUP(H730&amp;I730,inventory!O:S,5,0)</f>
        <v>0</v>
      </c>
      <c r="P730" s="1">
        <f>N730+O730</f>
        <v>0</v>
      </c>
    </row>
    <row r="731" spans="1:16" hidden="1" x14ac:dyDescent="0.3">
      <c r="G731" s="17">
        <v>0</v>
      </c>
      <c r="H731" s="17" t="s">
        <v>1085</v>
      </c>
      <c r="I731" s="17" t="s">
        <v>1376</v>
      </c>
      <c r="K731" s="1">
        <f>IF(H731&amp;I731=H730&amp;I730,K730+G731-F731,G731)</f>
        <v>0</v>
      </c>
      <c r="L731" s="3">
        <f>VLOOKUP(H731&amp;I731,inventory!O:S,2,0)</f>
        <v>0</v>
      </c>
      <c r="M731" s="3">
        <f>VLOOKUP(H731&amp;I731,inventory!O:S,3,0)</f>
        <v>0</v>
      </c>
      <c r="N731" s="3">
        <f>VLOOKUP(H731&amp;I731,inventory!O:S,4,0)</f>
        <v>0</v>
      </c>
      <c r="O731" s="3">
        <f>VLOOKUP(H731&amp;I731,inventory!O:S,5,0)</f>
        <v>0</v>
      </c>
      <c r="P731" s="1">
        <f>N731+O731</f>
        <v>0</v>
      </c>
    </row>
    <row r="732" spans="1:16" hidden="1" x14ac:dyDescent="0.3">
      <c r="G732" s="17">
        <v>0</v>
      </c>
      <c r="H732" s="17" t="s">
        <v>1085</v>
      </c>
      <c r="I732" s="17" t="s">
        <v>1571</v>
      </c>
      <c r="K732" s="1">
        <f>IF(H732&amp;I732=H731&amp;I731,K731+G732-F732,G732)</f>
        <v>0</v>
      </c>
      <c r="L732" s="3">
        <f>VLOOKUP(H732&amp;I732,inventory!O:S,2,0)</f>
        <v>0</v>
      </c>
      <c r="M732" s="3">
        <f>VLOOKUP(H732&amp;I732,inventory!O:S,3,0)</f>
        <v>0</v>
      </c>
      <c r="N732" s="3">
        <f>VLOOKUP(H732&amp;I732,inventory!O:S,4,0)</f>
        <v>0</v>
      </c>
      <c r="O732" s="3">
        <f>VLOOKUP(H732&amp;I732,inventory!O:S,5,0)</f>
        <v>0</v>
      </c>
      <c r="P732" s="1">
        <f>N732+O732</f>
        <v>0</v>
      </c>
    </row>
    <row r="733" spans="1:16" hidden="1" x14ac:dyDescent="0.3">
      <c r="G733" s="17">
        <v>0</v>
      </c>
      <c r="H733" s="17" t="s">
        <v>166</v>
      </c>
      <c r="I733" s="17" t="s">
        <v>1380</v>
      </c>
      <c r="K733" s="1">
        <f>IF(H733&amp;I733=H732&amp;I732,K732+G733-F733,G733)</f>
        <v>0</v>
      </c>
      <c r="L733" s="3">
        <f>VLOOKUP(H733&amp;I733,inventory!O:S,2,0)</f>
        <v>0</v>
      </c>
      <c r="M733" s="3">
        <f>VLOOKUP(H733&amp;I733,inventory!O:S,3,0)</f>
        <v>0</v>
      </c>
      <c r="N733" s="3">
        <f>VLOOKUP(H733&amp;I733,inventory!O:S,4,0)</f>
        <v>0</v>
      </c>
      <c r="O733" s="3">
        <f>VLOOKUP(H733&amp;I733,inventory!O:S,5,0)</f>
        <v>0</v>
      </c>
      <c r="P733" s="1">
        <f>N733+O733</f>
        <v>0</v>
      </c>
    </row>
    <row r="734" spans="1:16" hidden="1" x14ac:dyDescent="0.3">
      <c r="G734" s="17">
        <v>0</v>
      </c>
      <c r="H734" s="17" t="s">
        <v>166</v>
      </c>
      <c r="I734" s="17" t="s">
        <v>1646</v>
      </c>
      <c r="K734" s="1">
        <f>IF(H734&amp;I734=H733&amp;I733,K733+G734-F734,G734)</f>
        <v>0</v>
      </c>
      <c r="L734" s="3">
        <f>VLOOKUP(H734&amp;I734,inventory!O:S,2,0)</f>
        <v>0</v>
      </c>
      <c r="M734" s="3">
        <f>VLOOKUP(H734&amp;I734,inventory!O:S,3,0)</f>
        <v>0</v>
      </c>
      <c r="N734" s="3">
        <f>VLOOKUP(H734&amp;I734,inventory!O:S,4,0)</f>
        <v>0</v>
      </c>
      <c r="O734" s="3">
        <f>VLOOKUP(H734&amp;I734,inventory!O:S,5,0)</f>
        <v>0</v>
      </c>
      <c r="P734" s="1">
        <f>N734+O734</f>
        <v>0</v>
      </c>
    </row>
    <row r="735" spans="1:16" hidden="1" x14ac:dyDescent="0.3">
      <c r="G735" s="17">
        <v>57</v>
      </c>
      <c r="H735" s="17" t="s">
        <v>166</v>
      </c>
      <c r="I735" s="17" t="s">
        <v>12</v>
      </c>
      <c r="K735" s="1">
        <f>IF(H735&amp;I735=H734&amp;I734,K734+G735-F735,G735)</f>
        <v>57</v>
      </c>
      <c r="L735" s="3">
        <f>VLOOKUP(H735&amp;I735,inventory!O:S,2,0)</f>
        <v>57</v>
      </c>
      <c r="M735" s="3">
        <f>VLOOKUP(H735&amp;I735,inventory!O:S,3,0)</f>
        <v>2</v>
      </c>
      <c r="N735" s="3">
        <f>VLOOKUP(H735&amp;I735,inventory!O:S,4,0)</f>
        <v>55</v>
      </c>
      <c r="O735" s="3">
        <f>VLOOKUP(H735&amp;I735,inventory!O:S,5,0)</f>
        <v>0</v>
      </c>
      <c r="P735" s="1">
        <f>N735+O735</f>
        <v>55</v>
      </c>
    </row>
    <row r="736" spans="1:16" hidden="1" x14ac:dyDescent="0.3">
      <c r="A736" s="5">
        <v>45635</v>
      </c>
      <c r="B736" s="5">
        <v>45665</v>
      </c>
      <c r="C736" s="1" t="s">
        <v>2192</v>
      </c>
      <c r="D736" s="1" t="s">
        <v>2193</v>
      </c>
      <c r="E736" s="1" t="s">
        <v>1958</v>
      </c>
      <c r="F736" s="1">
        <v>2</v>
      </c>
      <c r="G736" s="1">
        <v>0</v>
      </c>
      <c r="H736" s="1" t="s">
        <v>166</v>
      </c>
      <c r="I736" s="1" t="s">
        <v>12</v>
      </c>
      <c r="K736" s="1">
        <f>IF(H736&amp;I736=H735&amp;I735,K735+G736-F736,G736)</f>
        <v>55</v>
      </c>
      <c r="L736" s="3">
        <f>VLOOKUP(H736&amp;I736,inventory!O:S,2,0)</f>
        <v>57</v>
      </c>
      <c r="M736" s="3">
        <f>VLOOKUP(H736&amp;I736,inventory!O:S,3,0)</f>
        <v>2</v>
      </c>
      <c r="N736" s="3">
        <f>VLOOKUP(H736&amp;I736,inventory!O:S,4,0)</f>
        <v>55</v>
      </c>
      <c r="O736" s="3">
        <f>VLOOKUP(H736&amp;I736,inventory!O:S,5,0)</f>
        <v>0</v>
      </c>
      <c r="P736" s="1">
        <f>N736+O736</f>
        <v>55</v>
      </c>
    </row>
    <row r="737" spans="1:16" hidden="1" x14ac:dyDescent="0.3">
      <c r="G737" s="17">
        <v>0</v>
      </c>
      <c r="H737" s="17" t="s">
        <v>166</v>
      </c>
      <c r="I737" s="17" t="s">
        <v>1377</v>
      </c>
      <c r="K737" s="1">
        <f>IF(H737&amp;I737=H736&amp;I736,K736+G737-F737,G737)</f>
        <v>0</v>
      </c>
      <c r="L737" s="3">
        <f>VLOOKUP(H737&amp;I737,inventory!O:S,2,0)</f>
        <v>0</v>
      </c>
      <c r="M737" s="3">
        <f>VLOOKUP(H737&amp;I737,inventory!O:S,3,0)</f>
        <v>0</v>
      </c>
      <c r="N737" s="3">
        <f>VLOOKUP(H737&amp;I737,inventory!O:S,4,0)</f>
        <v>0</v>
      </c>
      <c r="O737" s="3">
        <f>VLOOKUP(H737&amp;I737,inventory!O:S,5,0)</f>
        <v>0</v>
      </c>
      <c r="P737" s="1">
        <f>N737+O737</f>
        <v>0</v>
      </c>
    </row>
    <row r="738" spans="1:16" hidden="1" x14ac:dyDescent="0.3">
      <c r="G738" s="17">
        <v>0</v>
      </c>
      <c r="H738" s="17" t="s">
        <v>1149</v>
      </c>
      <c r="I738" s="17" t="s">
        <v>12</v>
      </c>
      <c r="K738" s="1">
        <f>IF(H738&amp;I738=H737&amp;I737,K737+G738-F738,G738)</f>
        <v>0</v>
      </c>
      <c r="L738" s="3">
        <f>VLOOKUP(H738&amp;I738,inventory!O:S,2,0)</f>
        <v>0</v>
      </c>
      <c r="M738" s="3">
        <f>VLOOKUP(H738&amp;I738,inventory!O:S,3,0)</f>
        <v>0</v>
      </c>
      <c r="N738" s="3">
        <f>VLOOKUP(H738&amp;I738,inventory!O:S,4,0)</f>
        <v>0</v>
      </c>
      <c r="O738" s="3">
        <f>VLOOKUP(H738&amp;I738,inventory!O:S,5,0)</f>
        <v>0</v>
      </c>
      <c r="P738" s="1">
        <f>N738+O738</f>
        <v>0</v>
      </c>
    </row>
    <row r="739" spans="1:16" hidden="1" x14ac:dyDescent="0.3">
      <c r="G739" s="17">
        <v>0</v>
      </c>
      <c r="H739" s="17" t="s">
        <v>1648</v>
      </c>
      <c r="I739" s="17" t="s">
        <v>1646</v>
      </c>
      <c r="K739" s="1">
        <f>IF(H739&amp;I739=H738&amp;I738,K738+G739-F739,G739)</f>
        <v>0</v>
      </c>
      <c r="L739" s="3">
        <f>VLOOKUP(H739&amp;I739,inventory!O:S,2,0)</f>
        <v>0</v>
      </c>
      <c r="M739" s="3">
        <f>VLOOKUP(H739&amp;I739,inventory!O:S,3,0)</f>
        <v>0</v>
      </c>
      <c r="N739" s="3">
        <f>VLOOKUP(H739&amp;I739,inventory!O:S,4,0)</f>
        <v>0</v>
      </c>
      <c r="O739" s="3">
        <f>VLOOKUP(H739&amp;I739,inventory!O:S,5,0)</f>
        <v>0</v>
      </c>
      <c r="P739" s="1">
        <f>N739+O739</f>
        <v>0</v>
      </c>
    </row>
    <row r="740" spans="1:16" hidden="1" x14ac:dyDescent="0.3">
      <c r="G740" s="17">
        <v>0</v>
      </c>
      <c r="H740" s="17" t="s">
        <v>584</v>
      </c>
      <c r="I740" s="17" t="s">
        <v>12</v>
      </c>
      <c r="K740" s="1">
        <f>IF(H740&amp;I740=H739&amp;I739,K739+G740-F740,G740)</f>
        <v>0</v>
      </c>
      <c r="L740" s="3">
        <f>VLOOKUP(H740&amp;I740,inventory!O:S,2,0)</f>
        <v>0</v>
      </c>
      <c r="M740" s="3">
        <f>VLOOKUP(H740&amp;I740,inventory!O:S,3,0)</f>
        <v>0</v>
      </c>
      <c r="N740" s="3">
        <f>VLOOKUP(H740&amp;I740,inventory!O:S,4,0)</f>
        <v>0</v>
      </c>
      <c r="O740" s="3">
        <f>VLOOKUP(H740&amp;I740,inventory!O:S,5,0)</f>
        <v>0</v>
      </c>
      <c r="P740" s="1">
        <f>N740+O740</f>
        <v>0</v>
      </c>
    </row>
    <row r="741" spans="1:16" hidden="1" x14ac:dyDescent="0.3">
      <c r="G741" s="17">
        <v>0</v>
      </c>
      <c r="H741" s="17" t="s">
        <v>608</v>
      </c>
      <c r="I741" s="17" t="s">
        <v>1646</v>
      </c>
      <c r="K741" s="1">
        <f>IF(H741&amp;I741=H740&amp;I740,K740+G741-F741,G741)</f>
        <v>0</v>
      </c>
      <c r="L741" s="3">
        <f>VLOOKUP(H741&amp;I741,inventory!O:S,2,0)</f>
        <v>0</v>
      </c>
      <c r="M741" s="3">
        <f>VLOOKUP(H741&amp;I741,inventory!O:S,3,0)</f>
        <v>0</v>
      </c>
      <c r="N741" s="3">
        <f>VLOOKUP(H741&amp;I741,inventory!O:S,4,0)</f>
        <v>0</v>
      </c>
      <c r="O741" s="3">
        <f>VLOOKUP(H741&amp;I741,inventory!O:S,5,0)</f>
        <v>0</v>
      </c>
      <c r="P741" s="1">
        <f>N741+O741</f>
        <v>0</v>
      </c>
    </row>
    <row r="742" spans="1:16" hidden="1" x14ac:dyDescent="0.3">
      <c r="G742" s="17">
        <v>0</v>
      </c>
      <c r="H742" s="17" t="s">
        <v>608</v>
      </c>
      <c r="I742" s="17" t="s">
        <v>12</v>
      </c>
      <c r="K742" s="1">
        <f>IF(H742&amp;I742=H741&amp;I741,K741+G742-F742,G742)</f>
        <v>0</v>
      </c>
      <c r="L742" s="3">
        <f>VLOOKUP(H742&amp;I742,inventory!O:S,2,0)</f>
        <v>0</v>
      </c>
      <c r="M742" s="3">
        <f>VLOOKUP(H742&amp;I742,inventory!O:S,3,0)</f>
        <v>0</v>
      </c>
      <c r="N742" s="3">
        <f>VLOOKUP(H742&amp;I742,inventory!O:S,4,0)</f>
        <v>0</v>
      </c>
      <c r="O742" s="3">
        <f>VLOOKUP(H742&amp;I742,inventory!O:S,5,0)</f>
        <v>0</v>
      </c>
      <c r="P742" s="1">
        <f>N742+O742</f>
        <v>0</v>
      </c>
    </row>
    <row r="743" spans="1:16" hidden="1" x14ac:dyDescent="0.3">
      <c r="G743" s="17">
        <v>0</v>
      </c>
      <c r="H743" s="17" t="s">
        <v>1610</v>
      </c>
      <c r="I743" s="17" t="s">
        <v>1646</v>
      </c>
      <c r="K743" s="1">
        <f>IF(H743&amp;I743=H742&amp;I742,K742+G743-F743,G743)</f>
        <v>0</v>
      </c>
      <c r="L743" s="3">
        <f>VLOOKUP(H743&amp;I743,inventory!O:S,2,0)</f>
        <v>0</v>
      </c>
      <c r="M743" s="3">
        <f>VLOOKUP(H743&amp;I743,inventory!O:S,3,0)</f>
        <v>0</v>
      </c>
      <c r="N743" s="3">
        <f>VLOOKUP(H743&amp;I743,inventory!O:S,4,0)</f>
        <v>0</v>
      </c>
      <c r="O743" s="3">
        <f>VLOOKUP(H743&amp;I743,inventory!O:S,5,0)</f>
        <v>0</v>
      </c>
      <c r="P743" s="1">
        <f>N743+O743</f>
        <v>0</v>
      </c>
    </row>
    <row r="744" spans="1:16" hidden="1" x14ac:dyDescent="0.3">
      <c r="G744" s="17">
        <v>1</v>
      </c>
      <c r="H744" s="17" t="s">
        <v>1610</v>
      </c>
      <c r="I744" s="17" t="s">
        <v>1375</v>
      </c>
      <c r="K744" s="1">
        <f>IF(H744&amp;I744=H743&amp;I743,K743+G744-F744,G744)</f>
        <v>1</v>
      </c>
      <c r="L744" s="3">
        <f>VLOOKUP(H744&amp;I744,inventory!O:S,2,0)</f>
        <v>1</v>
      </c>
      <c r="M744" s="3">
        <f>VLOOKUP(H744&amp;I744,inventory!O:S,3,0)</f>
        <v>0</v>
      </c>
      <c r="N744" s="3">
        <f>VLOOKUP(H744&amp;I744,inventory!O:S,4,0)</f>
        <v>1</v>
      </c>
      <c r="O744" s="3">
        <f>VLOOKUP(H744&amp;I744,inventory!O:S,5,0)</f>
        <v>0</v>
      </c>
      <c r="P744" s="1">
        <f>N744+O744</f>
        <v>1</v>
      </c>
    </row>
    <row r="745" spans="1:16" hidden="1" x14ac:dyDescent="0.3">
      <c r="G745" s="17">
        <v>200</v>
      </c>
      <c r="H745" s="17" t="s">
        <v>1669</v>
      </c>
      <c r="I745" s="17" t="s">
        <v>12</v>
      </c>
      <c r="K745" s="1">
        <f>IF(H745&amp;I745=H744&amp;I744,K744+G745-F745,G745)</f>
        <v>200</v>
      </c>
      <c r="L745" s="3">
        <f>VLOOKUP(H745&amp;I745,inventory!O:S,2,0)</f>
        <v>200</v>
      </c>
      <c r="M745" s="3">
        <f>VLOOKUP(H745&amp;I745,inventory!O:S,3,0)</f>
        <v>200</v>
      </c>
      <c r="N745" s="3">
        <f>VLOOKUP(H745&amp;I745,inventory!O:S,4,0)</f>
        <v>0</v>
      </c>
      <c r="O745" s="3">
        <f>VLOOKUP(H745&amp;I745,inventory!O:S,5,0)</f>
        <v>0</v>
      </c>
      <c r="P745" s="1">
        <f>N745+O745</f>
        <v>0</v>
      </c>
    </row>
    <row r="746" spans="1:16" hidden="1" x14ac:dyDescent="0.3">
      <c r="A746" s="5">
        <v>45558</v>
      </c>
      <c r="B746" s="5">
        <v>45665</v>
      </c>
      <c r="C746" s="1" t="s">
        <v>2048</v>
      </c>
      <c r="D746" s="1">
        <v>41443059</v>
      </c>
      <c r="E746" s="1" t="s">
        <v>1989</v>
      </c>
      <c r="F746" s="1">
        <v>50</v>
      </c>
      <c r="G746" s="1">
        <v>0</v>
      </c>
      <c r="H746" s="1" t="s">
        <v>1669</v>
      </c>
      <c r="I746" s="1" t="s">
        <v>12</v>
      </c>
      <c r="K746" s="1">
        <f>IF(H746&amp;I746=H745&amp;I745,K745+G746-F746,G746)</f>
        <v>150</v>
      </c>
      <c r="L746" s="3">
        <f>VLOOKUP(H746&amp;I746,inventory!O:S,2,0)</f>
        <v>200</v>
      </c>
      <c r="M746" s="3">
        <f>VLOOKUP(H746&amp;I746,inventory!O:S,3,0)</f>
        <v>200</v>
      </c>
      <c r="N746" s="3">
        <f>VLOOKUP(H746&amp;I746,inventory!O:S,4,0)</f>
        <v>0</v>
      </c>
      <c r="O746" s="3">
        <f>VLOOKUP(H746&amp;I746,inventory!O:S,5,0)</f>
        <v>0</v>
      </c>
      <c r="P746" s="1">
        <f>N746+O746</f>
        <v>0</v>
      </c>
    </row>
    <row r="747" spans="1:16" hidden="1" x14ac:dyDescent="0.3">
      <c r="A747" s="5">
        <v>45558</v>
      </c>
      <c r="B747" s="5">
        <v>45665</v>
      </c>
      <c r="C747" s="1" t="s">
        <v>2049</v>
      </c>
      <c r="D747" s="1">
        <v>41443059</v>
      </c>
      <c r="E747" s="1" t="s">
        <v>1989</v>
      </c>
      <c r="F747" s="1">
        <v>50</v>
      </c>
      <c r="G747" s="1">
        <v>0</v>
      </c>
      <c r="H747" s="1" t="s">
        <v>1669</v>
      </c>
      <c r="I747" s="1" t="s">
        <v>12</v>
      </c>
      <c r="K747" s="1">
        <f>IF(H747&amp;I747=H746&amp;I746,K746+G747-F747,G747)</f>
        <v>100</v>
      </c>
      <c r="L747" s="3">
        <f>VLOOKUP(H747&amp;I747,inventory!O:S,2,0)</f>
        <v>200</v>
      </c>
      <c r="M747" s="3">
        <f>VLOOKUP(H747&amp;I747,inventory!O:S,3,0)</f>
        <v>200</v>
      </c>
      <c r="N747" s="3">
        <f>VLOOKUP(H747&amp;I747,inventory!O:S,4,0)</f>
        <v>0</v>
      </c>
      <c r="O747" s="3">
        <f>VLOOKUP(H747&amp;I747,inventory!O:S,5,0)</f>
        <v>0</v>
      </c>
      <c r="P747" s="1">
        <f>N747+O747</f>
        <v>0</v>
      </c>
    </row>
    <row r="748" spans="1:16" hidden="1" x14ac:dyDescent="0.3">
      <c r="A748" s="5">
        <v>45558</v>
      </c>
      <c r="B748" s="5">
        <v>45665</v>
      </c>
      <c r="C748" s="1" t="s">
        <v>2050</v>
      </c>
      <c r="D748" s="1">
        <v>41443059</v>
      </c>
      <c r="E748" s="1" t="s">
        <v>1989</v>
      </c>
      <c r="F748" s="1">
        <v>50</v>
      </c>
      <c r="G748" s="1">
        <v>0</v>
      </c>
      <c r="H748" s="1" t="s">
        <v>1669</v>
      </c>
      <c r="I748" s="1" t="s">
        <v>12</v>
      </c>
      <c r="K748" s="1">
        <f>IF(H748&amp;I748=H747&amp;I747,K747+G748-F748,G748)</f>
        <v>50</v>
      </c>
      <c r="L748" s="3">
        <f>VLOOKUP(H748&amp;I748,inventory!O:S,2,0)</f>
        <v>200</v>
      </c>
      <c r="M748" s="3">
        <f>VLOOKUP(H748&amp;I748,inventory!O:S,3,0)</f>
        <v>200</v>
      </c>
      <c r="N748" s="3">
        <f>VLOOKUP(H748&amp;I748,inventory!O:S,4,0)</f>
        <v>0</v>
      </c>
      <c r="O748" s="3">
        <f>VLOOKUP(H748&amp;I748,inventory!O:S,5,0)</f>
        <v>0</v>
      </c>
      <c r="P748" s="1">
        <f>N748+O748</f>
        <v>0</v>
      </c>
    </row>
    <row r="749" spans="1:16" hidden="1" x14ac:dyDescent="0.3">
      <c r="A749" s="5">
        <v>45558</v>
      </c>
      <c r="B749" s="5">
        <v>45665</v>
      </c>
      <c r="C749" s="1" t="s">
        <v>2038</v>
      </c>
      <c r="D749" s="1">
        <v>41443059</v>
      </c>
      <c r="E749" s="1" t="s">
        <v>1989</v>
      </c>
      <c r="F749" s="1">
        <v>50</v>
      </c>
      <c r="G749" s="1">
        <v>0</v>
      </c>
      <c r="H749" s="1" t="s">
        <v>1669</v>
      </c>
      <c r="I749" s="1" t="s">
        <v>12</v>
      </c>
      <c r="K749" s="1">
        <f>IF(H749&amp;I749=H748&amp;I748,K748+G749-F749,G749)</f>
        <v>0</v>
      </c>
      <c r="L749" s="3">
        <f>VLOOKUP(H749&amp;I749,inventory!O:S,2,0)</f>
        <v>200</v>
      </c>
      <c r="M749" s="3">
        <f>VLOOKUP(H749&amp;I749,inventory!O:S,3,0)</f>
        <v>200</v>
      </c>
      <c r="N749" s="3">
        <f>VLOOKUP(H749&amp;I749,inventory!O:S,4,0)</f>
        <v>0</v>
      </c>
      <c r="O749" s="3">
        <f>VLOOKUP(H749&amp;I749,inventory!O:S,5,0)</f>
        <v>0</v>
      </c>
      <c r="P749" s="1">
        <f>N749+O749</f>
        <v>0</v>
      </c>
    </row>
    <row r="750" spans="1:16" hidden="1" x14ac:dyDescent="0.3">
      <c r="G750" s="17">
        <v>0</v>
      </c>
      <c r="H750" s="17" t="s">
        <v>350</v>
      </c>
      <c r="I750" s="17" t="s">
        <v>12</v>
      </c>
      <c r="K750" s="1">
        <f>IF(H750&amp;I750=H749&amp;I749,K749+G750-F750,G750)</f>
        <v>0</v>
      </c>
      <c r="L750" s="3">
        <f>VLOOKUP(H750&amp;I750,inventory!O:S,2,0)</f>
        <v>0</v>
      </c>
      <c r="M750" s="3">
        <f>VLOOKUP(H750&amp;I750,inventory!O:S,3,0)</f>
        <v>0</v>
      </c>
      <c r="N750" s="3">
        <f>VLOOKUP(H750&amp;I750,inventory!O:S,4,0)</f>
        <v>0</v>
      </c>
      <c r="O750" s="3">
        <f>VLOOKUP(H750&amp;I750,inventory!O:S,5,0)</f>
        <v>0</v>
      </c>
      <c r="P750" s="1">
        <f>N750+O750</f>
        <v>0</v>
      </c>
    </row>
    <row r="751" spans="1:16" hidden="1" x14ac:dyDescent="0.3">
      <c r="G751" s="17">
        <v>0</v>
      </c>
      <c r="H751" s="17" t="s">
        <v>350</v>
      </c>
      <c r="I751" s="17" t="s">
        <v>1644</v>
      </c>
      <c r="K751" s="1">
        <f>IF(H751&amp;I751=H750&amp;I750,K750+G751-F751,G751)</f>
        <v>0</v>
      </c>
      <c r="L751" s="3">
        <f>VLOOKUP(H751&amp;I751,inventory!O:S,2,0)</f>
        <v>0</v>
      </c>
      <c r="M751" s="3">
        <f>VLOOKUP(H751&amp;I751,inventory!O:S,3,0)</f>
        <v>0</v>
      </c>
      <c r="N751" s="3">
        <f>VLOOKUP(H751&amp;I751,inventory!O:S,4,0)</f>
        <v>0</v>
      </c>
      <c r="O751" s="3">
        <f>VLOOKUP(H751&amp;I751,inventory!O:S,5,0)</f>
        <v>0</v>
      </c>
      <c r="P751" s="1">
        <f>N751+O751</f>
        <v>0</v>
      </c>
    </row>
    <row r="752" spans="1:16" hidden="1" x14ac:dyDescent="0.3">
      <c r="G752" s="17">
        <v>0</v>
      </c>
      <c r="H752" s="17" t="s">
        <v>943</v>
      </c>
      <c r="I752" s="17" t="s">
        <v>1646</v>
      </c>
      <c r="K752" s="1">
        <f>IF(H752&amp;I752=H751&amp;I751,K751+G752-F752,G752)</f>
        <v>0</v>
      </c>
      <c r="L752" s="3">
        <f>VLOOKUP(H752&amp;I752,inventory!O:S,2,0)</f>
        <v>0</v>
      </c>
      <c r="M752" s="3">
        <f>VLOOKUP(H752&amp;I752,inventory!O:S,3,0)</f>
        <v>0</v>
      </c>
      <c r="N752" s="3">
        <f>VLOOKUP(H752&amp;I752,inventory!O:S,4,0)</f>
        <v>0</v>
      </c>
      <c r="O752" s="3">
        <f>VLOOKUP(H752&amp;I752,inventory!O:S,5,0)</f>
        <v>0</v>
      </c>
      <c r="P752" s="1">
        <f>N752+O752</f>
        <v>0</v>
      </c>
    </row>
    <row r="753" spans="7:16" hidden="1" x14ac:dyDescent="0.3">
      <c r="G753" s="17">
        <v>0</v>
      </c>
      <c r="H753" s="17" t="s">
        <v>943</v>
      </c>
      <c r="I753" s="17" t="s">
        <v>12</v>
      </c>
      <c r="K753" s="1">
        <f>IF(H753&amp;I753=H752&amp;I752,K752+G753-F753,G753)</f>
        <v>0</v>
      </c>
      <c r="L753" s="3">
        <f>VLOOKUP(H753&amp;I753,inventory!O:S,2,0)</f>
        <v>0</v>
      </c>
      <c r="M753" s="3">
        <f>VLOOKUP(H753&amp;I753,inventory!O:S,3,0)</f>
        <v>0</v>
      </c>
      <c r="N753" s="3">
        <f>VLOOKUP(H753&amp;I753,inventory!O:S,4,0)</f>
        <v>0</v>
      </c>
      <c r="O753" s="3">
        <f>VLOOKUP(H753&amp;I753,inventory!O:S,5,0)</f>
        <v>0</v>
      </c>
      <c r="P753" s="1">
        <f>N753+O753</f>
        <v>0</v>
      </c>
    </row>
    <row r="754" spans="7:16" hidden="1" x14ac:dyDescent="0.3">
      <c r="G754" s="17">
        <v>0</v>
      </c>
      <c r="H754" s="17" t="s">
        <v>944</v>
      </c>
      <c r="I754" s="17" t="s">
        <v>1380</v>
      </c>
      <c r="K754" s="1">
        <f>IF(H754&amp;I754=H753&amp;I753,K753+G754-F754,G754)</f>
        <v>0</v>
      </c>
      <c r="L754" s="3">
        <f>VLOOKUP(H754&amp;I754,inventory!O:S,2,0)</f>
        <v>0</v>
      </c>
      <c r="M754" s="3">
        <f>VLOOKUP(H754&amp;I754,inventory!O:S,3,0)</f>
        <v>0</v>
      </c>
      <c r="N754" s="3">
        <f>VLOOKUP(H754&amp;I754,inventory!O:S,4,0)</f>
        <v>0</v>
      </c>
      <c r="O754" s="3">
        <f>VLOOKUP(H754&amp;I754,inventory!O:S,5,0)</f>
        <v>0</v>
      </c>
      <c r="P754" s="1">
        <f>N754+O754</f>
        <v>0</v>
      </c>
    </row>
    <row r="755" spans="7:16" hidden="1" x14ac:dyDescent="0.3">
      <c r="G755" s="17">
        <v>0</v>
      </c>
      <c r="H755" s="17" t="s">
        <v>944</v>
      </c>
      <c r="I755" s="17" t="s">
        <v>1646</v>
      </c>
      <c r="K755" s="1">
        <f>IF(H755&amp;I755=H754&amp;I754,K754+G755-F755,G755)</f>
        <v>0</v>
      </c>
      <c r="L755" s="3">
        <f>VLOOKUP(H755&amp;I755,inventory!O:S,2,0)</f>
        <v>0</v>
      </c>
      <c r="M755" s="3">
        <f>VLOOKUP(H755&amp;I755,inventory!O:S,3,0)</f>
        <v>0</v>
      </c>
      <c r="N755" s="3">
        <f>VLOOKUP(H755&amp;I755,inventory!O:S,4,0)</f>
        <v>0</v>
      </c>
      <c r="O755" s="3">
        <f>VLOOKUP(H755&amp;I755,inventory!O:S,5,0)</f>
        <v>0</v>
      </c>
      <c r="P755" s="1">
        <f>N755+O755</f>
        <v>0</v>
      </c>
    </row>
    <row r="756" spans="7:16" hidden="1" x14ac:dyDescent="0.3">
      <c r="G756" s="17">
        <v>0</v>
      </c>
      <c r="H756" s="17" t="s">
        <v>944</v>
      </c>
      <c r="I756" s="17" t="s">
        <v>12</v>
      </c>
      <c r="K756" s="1">
        <f>IF(H756&amp;I756=H755&amp;I755,K755+G756-F756,G756)</f>
        <v>0</v>
      </c>
      <c r="L756" s="3">
        <f>VLOOKUP(H756&amp;I756,inventory!O:S,2,0)</f>
        <v>0</v>
      </c>
      <c r="M756" s="3">
        <f>VLOOKUP(H756&amp;I756,inventory!O:S,3,0)</f>
        <v>0</v>
      </c>
      <c r="N756" s="3">
        <f>VLOOKUP(H756&amp;I756,inventory!O:S,4,0)</f>
        <v>0</v>
      </c>
      <c r="O756" s="3">
        <f>VLOOKUP(H756&amp;I756,inventory!O:S,5,0)</f>
        <v>0</v>
      </c>
      <c r="P756" s="1">
        <f>N756+O756</f>
        <v>0</v>
      </c>
    </row>
    <row r="757" spans="7:16" hidden="1" x14ac:dyDescent="0.3">
      <c r="G757" s="17">
        <v>0</v>
      </c>
      <c r="H757" s="17" t="s">
        <v>944</v>
      </c>
      <c r="I757" s="17" t="s">
        <v>1720</v>
      </c>
      <c r="K757" s="1">
        <f>IF(H757&amp;I757=H756&amp;I756,K756+G757-F757,G757)</f>
        <v>0</v>
      </c>
      <c r="L757" s="3">
        <f>VLOOKUP(H757&amp;I757,inventory!O:S,2,0)</f>
        <v>0</v>
      </c>
      <c r="M757" s="3">
        <f>VLOOKUP(H757&amp;I757,inventory!O:S,3,0)</f>
        <v>0</v>
      </c>
      <c r="N757" s="3">
        <f>VLOOKUP(H757&amp;I757,inventory!O:S,4,0)</f>
        <v>0</v>
      </c>
      <c r="O757" s="3">
        <f>VLOOKUP(H757&amp;I757,inventory!O:S,5,0)</f>
        <v>0</v>
      </c>
      <c r="P757" s="1">
        <f>N757+O757</f>
        <v>0</v>
      </c>
    </row>
    <row r="758" spans="7:16" hidden="1" x14ac:dyDescent="0.3">
      <c r="G758" s="17">
        <v>0</v>
      </c>
      <c r="H758" s="17" t="s">
        <v>944</v>
      </c>
      <c r="I758" s="17" t="s">
        <v>1628</v>
      </c>
      <c r="K758" s="1">
        <f>IF(H758&amp;I758=H757&amp;I757,K757+G758-F758,G758)</f>
        <v>0</v>
      </c>
      <c r="L758" s="3">
        <f>VLOOKUP(H758&amp;I758,inventory!O:S,2,0)</f>
        <v>0</v>
      </c>
      <c r="M758" s="3">
        <f>VLOOKUP(H758&amp;I758,inventory!O:S,3,0)</f>
        <v>0</v>
      </c>
      <c r="N758" s="3">
        <f>VLOOKUP(H758&amp;I758,inventory!O:S,4,0)</f>
        <v>0</v>
      </c>
      <c r="O758" s="3">
        <f>VLOOKUP(H758&amp;I758,inventory!O:S,5,0)</f>
        <v>0</v>
      </c>
      <c r="P758" s="1">
        <f>N758+O758</f>
        <v>0</v>
      </c>
    </row>
    <row r="759" spans="7:16" hidden="1" x14ac:dyDescent="0.3">
      <c r="G759" s="17">
        <v>0</v>
      </c>
      <c r="H759" s="17" t="s">
        <v>945</v>
      </c>
      <c r="I759" s="17" t="s">
        <v>1646</v>
      </c>
      <c r="K759" s="1">
        <f>IF(H759&amp;I759=H758&amp;I758,K758+G759-F759,G759)</f>
        <v>0</v>
      </c>
      <c r="L759" s="3">
        <f>VLOOKUP(H759&amp;I759,inventory!O:S,2,0)</f>
        <v>0</v>
      </c>
      <c r="M759" s="3">
        <f>VLOOKUP(H759&amp;I759,inventory!O:S,3,0)</f>
        <v>0</v>
      </c>
      <c r="N759" s="3">
        <f>VLOOKUP(H759&amp;I759,inventory!O:S,4,0)</f>
        <v>0</v>
      </c>
      <c r="O759" s="3">
        <f>VLOOKUP(H759&amp;I759,inventory!O:S,5,0)</f>
        <v>0</v>
      </c>
      <c r="P759" s="1">
        <f>N759+O759</f>
        <v>0</v>
      </c>
    </row>
    <row r="760" spans="7:16" hidden="1" x14ac:dyDescent="0.3">
      <c r="G760" s="17">
        <v>0</v>
      </c>
      <c r="H760" s="17" t="s">
        <v>945</v>
      </c>
      <c r="I760" s="17" t="s">
        <v>12</v>
      </c>
      <c r="K760" s="1">
        <f>IF(H760&amp;I760=H759&amp;I759,K759+G760-F760,G760)</f>
        <v>0</v>
      </c>
      <c r="L760" s="3">
        <f>VLOOKUP(H760&amp;I760,inventory!O:S,2,0)</f>
        <v>0</v>
      </c>
      <c r="M760" s="3">
        <f>VLOOKUP(H760&amp;I760,inventory!O:S,3,0)</f>
        <v>0</v>
      </c>
      <c r="N760" s="3">
        <f>VLOOKUP(H760&amp;I760,inventory!O:S,4,0)</f>
        <v>0</v>
      </c>
      <c r="O760" s="3">
        <f>VLOOKUP(H760&amp;I760,inventory!O:S,5,0)</f>
        <v>0</v>
      </c>
      <c r="P760" s="1">
        <f>N760+O760</f>
        <v>0</v>
      </c>
    </row>
    <row r="761" spans="7:16" hidden="1" x14ac:dyDescent="0.3">
      <c r="G761" s="17">
        <v>0</v>
      </c>
      <c r="H761" s="17" t="s">
        <v>351</v>
      </c>
      <c r="I761" s="17" t="s">
        <v>1380</v>
      </c>
      <c r="K761" s="1">
        <f>IF(H761&amp;I761=H760&amp;I760,K760+G761-F761,G761)</f>
        <v>0</v>
      </c>
      <c r="L761" s="3">
        <f>VLOOKUP(H761&amp;I761,inventory!O:S,2,0)</f>
        <v>0</v>
      </c>
      <c r="M761" s="3">
        <f>VLOOKUP(H761&amp;I761,inventory!O:S,3,0)</f>
        <v>0</v>
      </c>
      <c r="N761" s="3">
        <f>VLOOKUP(H761&amp;I761,inventory!O:S,4,0)</f>
        <v>0</v>
      </c>
      <c r="O761" s="3">
        <f>VLOOKUP(H761&amp;I761,inventory!O:S,5,0)</f>
        <v>0</v>
      </c>
      <c r="P761" s="1">
        <f>N761+O761</f>
        <v>0</v>
      </c>
    </row>
    <row r="762" spans="7:16" hidden="1" x14ac:dyDescent="0.3">
      <c r="G762" s="17">
        <v>0</v>
      </c>
      <c r="H762" s="17" t="s">
        <v>351</v>
      </c>
      <c r="I762" s="17" t="s">
        <v>1646</v>
      </c>
      <c r="K762" s="1">
        <f>IF(H762&amp;I762=H761&amp;I761,K761+G762-F762,G762)</f>
        <v>0</v>
      </c>
      <c r="L762" s="3">
        <f>VLOOKUP(H762&amp;I762,inventory!O:S,2,0)</f>
        <v>0</v>
      </c>
      <c r="M762" s="3">
        <f>VLOOKUP(H762&amp;I762,inventory!O:S,3,0)</f>
        <v>0</v>
      </c>
      <c r="N762" s="3">
        <f>VLOOKUP(H762&amp;I762,inventory!O:S,4,0)</f>
        <v>0</v>
      </c>
      <c r="O762" s="3">
        <f>VLOOKUP(H762&amp;I762,inventory!O:S,5,0)</f>
        <v>0</v>
      </c>
      <c r="P762" s="1">
        <f>N762+O762</f>
        <v>0</v>
      </c>
    </row>
    <row r="763" spans="7:16" hidden="1" x14ac:dyDescent="0.3">
      <c r="G763" s="17">
        <v>0</v>
      </c>
      <c r="H763" s="17" t="s">
        <v>351</v>
      </c>
      <c r="I763" s="17" t="s">
        <v>1565</v>
      </c>
      <c r="K763" s="1">
        <f>IF(H763&amp;I763=H762&amp;I762,K762+G763-F763,G763)</f>
        <v>0</v>
      </c>
      <c r="L763" s="3">
        <f>VLOOKUP(H763&amp;I763,inventory!O:S,2,0)</f>
        <v>0</v>
      </c>
      <c r="M763" s="3">
        <f>VLOOKUP(H763&amp;I763,inventory!O:S,3,0)</f>
        <v>0</v>
      </c>
      <c r="N763" s="3">
        <f>VLOOKUP(H763&amp;I763,inventory!O:S,4,0)</f>
        <v>0</v>
      </c>
      <c r="O763" s="3">
        <f>VLOOKUP(H763&amp;I763,inventory!O:S,5,0)</f>
        <v>0</v>
      </c>
      <c r="P763" s="1">
        <f>N763+O763</f>
        <v>0</v>
      </c>
    </row>
    <row r="764" spans="7:16" hidden="1" x14ac:dyDescent="0.3">
      <c r="G764" s="17">
        <v>3</v>
      </c>
      <c r="H764" s="17" t="s">
        <v>351</v>
      </c>
      <c r="I764" s="17" t="s">
        <v>12</v>
      </c>
      <c r="K764" s="1">
        <f>IF(H764&amp;I764=H763&amp;I763,K763+G764-F764,G764)</f>
        <v>3</v>
      </c>
      <c r="L764" s="3">
        <f>VLOOKUP(H764&amp;I764,inventory!O:S,2,0)</f>
        <v>3</v>
      </c>
      <c r="M764" s="3">
        <f>VLOOKUP(H764&amp;I764,inventory!O:S,3,0)</f>
        <v>0</v>
      </c>
      <c r="N764" s="3">
        <f>VLOOKUP(H764&amp;I764,inventory!O:S,4,0)</f>
        <v>3</v>
      </c>
      <c r="O764" s="3">
        <f>VLOOKUP(H764&amp;I764,inventory!O:S,5,0)</f>
        <v>0</v>
      </c>
      <c r="P764" s="1">
        <f>N764+O764</f>
        <v>3</v>
      </c>
    </row>
    <row r="765" spans="7:16" hidden="1" x14ac:dyDescent="0.3">
      <c r="G765" s="17">
        <v>0</v>
      </c>
      <c r="H765" s="17" t="s">
        <v>135</v>
      </c>
      <c r="I765" s="17" t="s">
        <v>1380</v>
      </c>
      <c r="K765" s="1">
        <f>IF(H765&amp;I765=H764&amp;I764,K764+G765-F765,G765)</f>
        <v>0</v>
      </c>
      <c r="L765" s="3">
        <f>VLOOKUP(H765&amp;I765,inventory!O:S,2,0)</f>
        <v>0</v>
      </c>
      <c r="M765" s="3">
        <f>VLOOKUP(H765&amp;I765,inventory!O:S,3,0)</f>
        <v>0</v>
      </c>
      <c r="N765" s="3">
        <f>VLOOKUP(H765&amp;I765,inventory!O:S,4,0)</f>
        <v>0</v>
      </c>
      <c r="O765" s="3">
        <f>VLOOKUP(H765&amp;I765,inventory!O:S,5,0)</f>
        <v>0</v>
      </c>
      <c r="P765" s="1">
        <f>N765+O765</f>
        <v>0</v>
      </c>
    </row>
    <row r="766" spans="7:16" hidden="1" x14ac:dyDescent="0.3">
      <c r="G766" s="17">
        <v>0</v>
      </c>
      <c r="H766" s="17" t="s">
        <v>135</v>
      </c>
      <c r="I766" s="17" t="s">
        <v>1646</v>
      </c>
      <c r="K766" s="1">
        <f>IF(H766&amp;I766=H765&amp;I765,K765+G766-F766,G766)</f>
        <v>0</v>
      </c>
      <c r="L766" s="3">
        <f>VLOOKUP(H766&amp;I766,inventory!O:S,2,0)</f>
        <v>0</v>
      </c>
      <c r="M766" s="3">
        <f>VLOOKUP(H766&amp;I766,inventory!O:S,3,0)</f>
        <v>0</v>
      </c>
      <c r="N766" s="3">
        <f>VLOOKUP(H766&amp;I766,inventory!O:S,4,0)</f>
        <v>0</v>
      </c>
      <c r="O766" s="3">
        <f>VLOOKUP(H766&amp;I766,inventory!O:S,5,0)</f>
        <v>0</v>
      </c>
      <c r="P766" s="1">
        <f>N766+O766</f>
        <v>0</v>
      </c>
    </row>
    <row r="767" spans="7:16" hidden="1" x14ac:dyDescent="0.3">
      <c r="G767" s="17">
        <v>0</v>
      </c>
      <c r="H767" s="17" t="s">
        <v>135</v>
      </c>
      <c r="I767" s="17" t="s">
        <v>1565</v>
      </c>
      <c r="K767" s="1">
        <f>IF(H767&amp;I767=H766&amp;I766,K766+G767-F767,G767)</f>
        <v>0</v>
      </c>
      <c r="L767" s="3">
        <f>VLOOKUP(H767&amp;I767,inventory!O:S,2,0)</f>
        <v>0</v>
      </c>
      <c r="M767" s="3">
        <f>VLOOKUP(H767&amp;I767,inventory!O:S,3,0)</f>
        <v>0</v>
      </c>
      <c r="N767" s="3">
        <f>VLOOKUP(H767&amp;I767,inventory!O:S,4,0)</f>
        <v>0</v>
      </c>
      <c r="O767" s="3">
        <f>VLOOKUP(H767&amp;I767,inventory!O:S,5,0)</f>
        <v>0</v>
      </c>
      <c r="P767" s="1">
        <f>N767+O767</f>
        <v>0</v>
      </c>
    </row>
    <row r="768" spans="7:16" hidden="1" x14ac:dyDescent="0.3">
      <c r="G768" s="17">
        <v>0</v>
      </c>
      <c r="H768" s="17" t="s">
        <v>135</v>
      </c>
      <c r="I768" s="17" t="s">
        <v>12</v>
      </c>
      <c r="K768" s="1">
        <f>IF(H768&amp;I768=H767&amp;I767,K767+G768-F768,G768)</f>
        <v>0</v>
      </c>
      <c r="L768" s="3">
        <f>VLOOKUP(H768&amp;I768,inventory!O:S,2,0)</f>
        <v>0</v>
      </c>
      <c r="M768" s="3">
        <f>VLOOKUP(H768&amp;I768,inventory!O:S,3,0)</f>
        <v>0</v>
      </c>
      <c r="N768" s="3">
        <f>VLOOKUP(H768&amp;I768,inventory!O:S,4,0)</f>
        <v>0</v>
      </c>
      <c r="O768" s="3">
        <f>VLOOKUP(H768&amp;I768,inventory!O:S,5,0)</f>
        <v>0</v>
      </c>
      <c r="P768" s="1">
        <f>N768+O768</f>
        <v>0</v>
      </c>
    </row>
    <row r="769" spans="7:16" hidden="1" x14ac:dyDescent="0.3">
      <c r="G769" s="17">
        <v>0</v>
      </c>
      <c r="H769" s="17" t="s">
        <v>135</v>
      </c>
      <c r="I769" s="17" t="s">
        <v>1376</v>
      </c>
      <c r="K769" s="1">
        <f>IF(H769&amp;I769=H768&amp;I768,K768+G769-F769,G769)</f>
        <v>0</v>
      </c>
      <c r="L769" s="3">
        <f>VLOOKUP(H769&amp;I769,inventory!O:S,2,0)</f>
        <v>0</v>
      </c>
      <c r="M769" s="3">
        <f>VLOOKUP(H769&amp;I769,inventory!O:S,3,0)</f>
        <v>0</v>
      </c>
      <c r="N769" s="3">
        <f>VLOOKUP(H769&amp;I769,inventory!O:S,4,0)</f>
        <v>0</v>
      </c>
      <c r="O769" s="3">
        <f>VLOOKUP(H769&amp;I769,inventory!O:S,5,0)</f>
        <v>0</v>
      </c>
      <c r="P769" s="1">
        <f>N769+O769</f>
        <v>0</v>
      </c>
    </row>
    <row r="770" spans="7:16" hidden="1" x14ac:dyDescent="0.3">
      <c r="G770" s="17">
        <v>0</v>
      </c>
      <c r="H770" s="17" t="s">
        <v>946</v>
      </c>
      <c r="I770" s="17" t="s">
        <v>12</v>
      </c>
      <c r="K770" s="1">
        <f>IF(H770&amp;I770=H769&amp;I769,K769+G770-F770,G770)</f>
        <v>0</v>
      </c>
      <c r="L770" s="3">
        <f>VLOOKUP(H770&amp;I770,inventory!O:S,2,0)</f>
        <v>0</v>
      </c>
      <c r="M770" s="3">
        <f>VLOOKUP(H770&amp;I770,inventory!O:S,3,0)</f>
        <v>0</v>
      </c>
      <c r="N770" s="3">
        <f>VLOOKUP(H770&amp;I770,inventory!O:S,4,0)</f>
        <v>0</v>
      </c>
      <c r="O770" s="3">
        <f>VLOOKUP(H770&amp;I770,inventory!O:S,5,0)</f>
        <v>0</v>
      </c>
      <c r="P770" s="1">
        <f>N770+O770</f>
        <v>0</v>
      </c>
    </row>
    <row r="771" spans="7:16" hidden="1" x14ac:dyDescent="0.3">
      <c r="G771" s="17">
        <v>0</v>
      </c>
      <c r="H771" s="17" t="s">
        <v>352</v>
      </c>
      <c r="I771" s="17" t="s">
        <v>1646</v>
      </c>
      <c r="K771" s="1">
        <f>IF(H771&amp;I771=H770&amp;I770,K770+G771-F771,G771)</f>
        <v>0</v>
      </c>
    </row>
    <row r="772" spans="7:16" hidden="1" x14ac:dyDescent="0.3">
      <c r="G772" s="17">
        <v>0</v>
      </c>
      <c r="H772" s="17" t="s">
        <v>352</v>
      </c>
      <c r="I772" s="17" t="s">
        <v>1565</v>
      </c>
      <c r="K772" s="1">
        <f>IF(H772&amp;I772=H771&amp;I771,K771+G772-F772,G772)</f>
        <v>0</v>
      </c>
      <c r="L772" s="3">
        <f>VLOOKUP(H772&amp;I772,inventory!O:S,2,0)</f>
        <v>0</v>
      </c>
      <c r="M772" s="3">
        <f>VLOOKUP(H772&amp;I772,inventory!O:S,3,0)</f>
        <v>0</v>
      </c>
      <c r="N772" s="3">
        <f>VLOOKUP(H772&amp;I772,inventory!O:S,4,0)</f>
        <v>0</v>
      </c>
      <c r="O772" s="3">
        <f>VLOOKUP(H772&amp;I772,inventory!O:S,5,0)</f>
        <v>0</v>
      </c>
      <c r="P772" s="1">
        <f>N772+O772</f>
        <v>0</v>
      </c>
    </row>
    <row r="773" spans="7:16" hidden="1" x14ac:dyDescent="0.3">
      <c r="G773" s="17">
        <v>2</v>
      </c>
      <c r="H773" s="17" t="s">
        <v>352</v>
      </c>
      <c r="I773" s="17" t="s">
        <v>12</v>
      </c>
      <c r="K773" s="1">
        <f>IF(H773&amp;I773=H772&amp;I772,K772+G773-F773,G773)</f>
        <v>2</v>
      </c>
      <c r="L773" s="3">
        <f>VLOOKUP(H773&amp;I773,inventory!O:S,2,0)</f>
        <v>2</v>
      </c>
      <c r="M773" s="3">
        <f>VLOOKUP(H773&amp;I773,inventory!O:S,3,0)</f>
        <v>0</v>
      </c>
      <c r="N773" s="3">
        <f>VLOOKUP(H773&amp;I773,inventory!O:S,4,0)</f>
        <v>2</v>
      </c>
      <c r="O773" s="3">
        <f>VLOOKUP(H773&amp;I773,inventory!O:S,5,0)</f>
        <v>0</v>
      </c>
      <c r="P773" s="1">
        <f>N773+O773</f>
        <v>2</v>
      </c>
    </row>
    <row r="774" spans="7:16" hidden="1" x14ac:dyDescent="0.3">
      <c r="G774" s="17">
        <v>3</v>
      </c>
      <c r="H774" s="17" t="s">
        <v>1638</v>
      </c>
      <c r="I774" s="17" t="s">
        <v>1631</v>
      </c>
      <c r="K774" s="1">
        <f>IF(H774&amp;I774=H773&amp;I773,K773+G774-F774,G774)</f>
        <v>3</v>
      </c>
      <c r="L774" s="3">
        <f>VLOOKUP(H774&amp;I774,inventory!O:S,2,0)</f>
        <v>3</v>
      </c>
      <c r="M774" s="3">
        <f>VLOOKUP(H774&amp;I774,inventory!O:S,3,0)</f>
        <v>0</v>
      </c>
      <c r="N774" s="3">
        <f>VLOOKUP(H774&amp;I774,inventory!O:S,4,0)</f>
        <v>3</v>
      </c>
      <c r="O774" s="3">
        <f>VLOOKUP(H774&amp;I774,inventory!O:S,5,0)</f>
        <v>0</v>
      </c>
      <c r="P774" s="1">
        <f>N774+O774</f>
        <v>3</v>
      </c>
    </row>
    <row r="775" spans="7:16" hidden="1" x14ac:dyDescent="0.3">
      <c r="G775" s="17">
        <v>0</v>
      </c>
      <c r="H775" s="17" t="s">
        <v>947</v>
      </c>
      <c r="I775" s="17" t="s">
        <v>12</v>
      </c>
      <c r="K775" s="1">
        <f>IF(H775&amp;I775=H774&amp;I774,K774+G775-F775,G775)</f>
        <v>0</v>
      </c>
      <c r="L775" s="3">
        <f>VLOOKUP(H775&amp;I775,inventory!O:S,2,0)</f>
        <v>0</v>
      </c>
      <c r="M775" s="3">
        <f>VLOOKUP(H775&amp;I775,inventory!O:S,3,0)</f>
        <v>0</v>
      </c>
      <c r="N775" s="3">
        <f>VLOOKUP(H775&amp;I775,inventory!O:S,4,0)</f>
        <v>0</v>
      </c>
      <c r="O775" s="3">
        <f>VLOOKUP(H775&amp;I775,inventory!O:S,5,0)</f>
        <v>0</v>
      </c>
      <c r="P775" s="1">
        <f>N775+O775</f>
        <v>0</v>
      </c>
    </row>
    <row r="776" spans="7:16" hidden="1" x14ac:dyDescent="0.3">
      <c r="G776" s="17">
        <v>0</v>
      </c>
      <c r="H776" s="17" t="s">
        <v>947</v>
      </c>
      <c r="I776" s="17" t="s">
        <v>1376</v>
      </c>
      <c r="K776" s="1">
        <f>IF(H776&amp;I776=H775&amp;I775,K775+G776-F776,G776)</f>
        <v>0</v>
      </c>
      <c r="L776" s="3">
        <f>VLOOKUP(H776&amp;I776,inventory!O:S,2,0)</f>
        <v>0</v>
      </c>
      <c r="M776" s="3">
        <f>VLOOKUP(H776&amp;I776,inventory!O:S,3,0)</f>
        <v>0</v>
      </c>
      <c r="N776" s="3">
        <f>VLOOKUP(H776&amp;I776,inventory!O:S,4,0)</f>
        <v>0</v>
      </c>
      <c r="O776" s="3">
        <f>VLOOKUP(H776&amp;I776,inventory!O:S,5,0)</f>
        <v>0</v>
      </c>
      <c r="P776" s="1">
        <f>N776+O776</f>
        <v>0</v>
      </c>
    </row>
    <row r="777" spans="7:16" hidden="1" x14ac:dyDescent="0.3">
      <c r="G777" s="17">
        <v>0</v>
      </c>
      <c r="H777" s="17" t="s">
        <v>353</v>
      </c>
      <c r="I777" s="17" t="s">
        <v>1646</v>
      </c>
      <c r="K777" s="1">
        <f>IF(H777&amp;I777=H776&amp;I776,K776+G777-F777,G777)</f>
        <v>0</v>
      </c>
      <c r="L777" s="3">
        <f>VLOOKUP(H777&amp;I777,inventory!O:S,2,0)</f>
        <v>0</v>
      </c>
      <c r="M777" s="3">
        <f>VLOOKUP(H777&amp;I777,inventory!O:S,3,0)</f>
        <v>0</v>
      </c>
      <c r="N777" s="3">
        <f>VLOOKUP(H777&amp;I777,inventory!O:S,4,0)</f>
        <v>0</v>
      </c>
      <c r="O777" s="3">
        <f>VLOOKUP(H777&amp;I777,inventory!O:S,5,0)</f>
        <v>0</v>
      </c>
      <c r="P777" s="1">
        <f>N777+O777</f>
        <v>0</v>
      </c>
    </row>
    <row r="778" spans="7:16" hidden="1" x14ac:dyDescent="0.3">
      <c r="G778" s="17">
        <v>0</v>
      </c>
      <c r="H778" s="17" t="s">
        <v>353</v>
      </c>
      <c r="I778" s="17" t="s">
        <v>12</v>
      </c>
      <c r="K778" s="1">
        <f>IF(H778&amp;I778=H777&amp;I777,K777+G778-F778,G778)</f>
        <v>0</v>
      </c>
      <c r="L778" s="3">
        <f>VLOOKUP(H778&amp;I778,inventory!O:S,2,0)</f>
        <v>0</v>
      </c>
      <c r="M778" s="3">
        <f>VLOOKUP(H778&amp;I778,inventory!O:S,3,0)</f>
        <v>0</v>
      </c>
      <c r="N778" s="3">
        <f>VLOOKUP(H778&amp;I778,inventory!O:S,4,0)</f>
        <v>0</v>
      </c>
      <c r="O778" s="3">
        <f>VLOOKUP(H778&amp;I778,inventory!O:S,5,0)</f>
        <v>0</v>
      </c>
      <c r="P778" s="1">
        <f>N778+O778</f>
        <v>0</v>
      </c>
    </row>
    <row r="779" spans="7:16" hidden="1" x14ac:dyDescent="0.3">
      <c r="G779" s="17">
        <v>0</v>
      </c>
      <c r="H779" s="17" t="s">
        <v>609</v>
      </c>
      <c r="I779" s="17" t="s">
        <v>1380</v>
      </c>
      <c r="K779" s="1">
        <f>IF(H779&amp;I779=H778&amp;I778,K778+G779-F779,G779)</f>
        <v>0</v>
      </c>
      <c r="L779" s="3">
        <f>VLOOKUP(H779&amp;I779,inventory!O:S,2,0)</f>
        <v>0</v>
      </c>
      <c r="M779" s="3">
        <f>VLOOKUP(H779&amp;I779,inventory!O:S,3,0)</f>
        <v>0</v>
      </c>
      <c r="N779" s="3">
        <f>VLOOKUP(H779&amp;I779,inventory!O:S,4,0)</f>
        <v>0</v>
      </c>
      <c r="O779" s="3">
        <f>VLOOKUP(H779&amp;I779,inventory!O:S,5,0)</f>
        <v>0</v>
      </c>
      <c r="P779" s="1">
        <f>N779+O779</f>
        <v>0</v>
      </c>
    </row>
    <row r="780" spans="7:16" hidden="1" x14ac:dyDescent="0.3">
      <c r="G780" s="17">
        <v>0</v>
      </c>
      <c r="H780" s="17" t="s">
        <v>609</v>
      </c>
      <c r="I780" s="17" t="s">
        <v>1646</v>
      </c>
      <c r="K780" s="1">
        <f>IF(H780&amp;I780=H779&amp;I779,K779+G780-F780,G780)</f>
        <v>0</v>
      </c>
      <c r="L780" s="3">
        <f>VLOOKUP(H780&amp;I780,inventory!O:S,2,0)</f>
        <v>0</v>
      </c>
      <c r="M780" s="3">
        <f>VLOOKUP(H780&amp;I780,inventory!O:S,3,0)</f>
        <v>0</v>
      </c>
      <c r="N780" s="3">
        <f>VLOOKUP(H780&amp;I780,inventory!O:S,4,0)</f>
        <v>0</v>
      </c>
      <c r="O780" s="3">
        <f>VLOOKUP(H780&amp;I780,inventory!O:S,5,0)</f>
        <v>0</v>
      </c>
      <c r="P780" s="1">
        <f>N780+O780</f>
        <v>0</v>
      </c>
    </row>
    <row r="781" spans="7:16" hidden="1" x14ac:dyDescent="0.3">
      <c r="G781" s="17">
        <v>0</v>
      </c>
      <c r="H781" s="17" t="s">
        <v>609</v>
      </c>
      <c r="I781" s="17" t="s">
        <v>12</v>
      </c>
      <c r="K781" s="1">
        <f>IF(H781&amp;I781=H780&amp;I780,K780+G781-F781,G781)</f>
        <v>0</v>
      </c>
      <c r="L781" s="3">
        <f>VLOOKUP(H781&amp;I781,inventory!O:S,2,0)</f>
        <v>0</v>
      </c>
      <c r="M781" s="3">
        <f>VLOOKUP(H781&amp;I781,inventory!O:S,3,0)</f>
        <v>0</v>
      </c>
      <c r="N781" s="3">
        <f>VLOOKUP(H781&amp;I781,inventory!O:S,4,0)</f>
        <v>0</v>
      </c>
      <c r="O781" s="3">
        <f>VLOOKUP(H781&amp;I781,inventory!O:S,5,0)</f>
        <v>0</v>
      </c>
      <c r="P781" s="1">
        <f>N781+O781</f>
        <v>0</v>
      </c>
    </row>
    <row r="782" spans="7:16" hidden="1" x14ac:dyDescent="0.3">
      <c r="G782" s="17">
        <v>0</v>
      </c>
      <c r="H782" s="17" t="s">
        <v>610</v>
      </c>
      <c r="I782" s="17" t="s">
        <v>1380</v>
      </c>
      <c r="K782" s="1">
        <f>IF(H782&amp;I782=H781&amp;I781,K781+G782-F782,G782)</f>
        <v>0</v>
      </c>
      <c r="L782" s="3">
        <f>VLOOKUP(H782&amp;I782,inventory!O:S,2,0)</f>
        <v>0</v>
      </c>
      <c r="M782" s="3">
        <f>VLOOKUP(H782&amp;I782,inventory!O:S,3,0)</f>
        <v>0</v>
      </c>
      <c r="N782" s="3">
        <f>VLOOKUP(H782&amp;I782,inventory!O:S,4,0)</f>
        <v>0</v>
      </c>
      <c r="O782" s="3">
        <f>VLOOKUP(H782&amp;I782,inventory!O:S,5,0)</f>
        <v>0</v>
      </c>
      <c r="P782" s="1">
        <f>N782+O782</f>
        <v>0</v>
      </c>
    </row>
    <row r="783" spans="7:16" hidden="1" x14ac:dyDescent="0.3">
      <c r="G783" s="17">
        <v>0</v>
      </c>
      <c r="H783" s="17" t="s">
        <v>610</v>
      </c>
      <c r="I783" s="17" t="s">
        <v>1646</v>
      </c>
      <c r="K783" s="1">
        <f>IF(H783&amp;I783=H782&amp;I782,K782+G783-F783,G783)</f>
        <v>0</v>
      </c>
      <c r="L783" s="3">
        <f>VLOOKUP(H783&amp;I783,inventory!O:S,2,0)</f>
        <v>0</v>
      </c>
      <c r="M783" s="3">
        <f>VLOOKUP(H783&amp;I783,inventory!O:S,3,0)</f>
        <v>0</v>
      </c>
      <c r="N783" s="3">
        <f>VLOOKUP(H783&amp;I783,inventory!O:S,4,0)</f>
        <v>0</v>
      </c>
      <c r="O783" s="3">
        <f>VLOOKUP(H783&amp;I783,inventory!O:S,5,0)</f>
        <v>0</v>
      </c>
      <c r="P783" s="1">
        <f>N783+O783</f>
        <v>0</v>
      </c>
    </row>
    <row r="784" spans="7:16" hidden="1" x14ac:dyDescent="0.3">
      <c r="G784" s="17">
        <v>0</v>
      </c>
      <c r="H784" s="17" t="s">
        <v>610</v>
      </c>
      <c r="I784" s="17" t="s">
        <v>12</v>
      </c>
      <c r="K784" s="1">
        <f>IF(H784&amp;I784=H783&amp;I783,K783+G784-F784,G784)</f>
        <v>0</v>
      </c>
      <c r="L784" s="3">
        <f>VLOOKUP(H784&amp;I784,inventory!O:S,2,0)</f>
        <v>0</v>
      </c>
      <c r="M784" s="3">
        <f>VLOOKUP(H784&amp;I784,inventory!O:S,3,0)</f>
        <v>0</v>
      </c>
      <c r="N784" s="3">
        <f>VLOOKUP(H784&amp;I784,inventory!O:S,4,0)</f>
        <v>0</v>
      </c>
      <c r="O784" s="3">
        <f>VLOOKUP(H784&amp;I784,inventory!O:S,5,0)</f>
        <v>0</v>
      </c>
      <c r="P784" s="1">
        <f>N784+O784</f>
        <v>0</v>
      </c>
    </row>
    <row r="785" spans="1:16" hidden="1" x14ac:dyDescent="0.3">
      <c r="G785" s="17">
        <v>0</v>
      </c>
      <c r="H785" s="17" t="s">
        <v>611</v>
      </c>
      <c r="I785" s="17" t="s">
        <v>1380</v>
      </c>
      <c r="K785" s="1">
        <f>IF(H785&amp;I785=H784&amp;I784,K784+G785-F785,G785)</f>
        <v>0</v>
      </c>
      <c r="L785" s="3">
        <f>VLOOKUP(H785&amp;I785,inventory!O:S,2,0)</f>
        <v>0</v>
      </c>
      <c r="M785" s="3">
        <f>VLOOKUP(H785&amp;I785,inventory!O:S,3,0)</f>
        <v>0</v>
      </c>
      <c r="N785" s="3">
        <f>VLOOKUP(H785&amp;I785,inventory!O:S,4,0)</f>
        <v>0</v>
      </c>
      <c r="O785" s="3">
        <f>VLOOKUP(H785&amp;I785,inventory!O:S,5,0)</f>
        <v>0</v>
      </c>
      <c r="P785" s="1">
        <f>N785+O785</f>
        <v>0</v>
      </c>
    </row>
    <row r="786" spans="1:16" hidden="1" x14ac:dyDescent="0.3">
      <c r="G786" s="17">
        <v>0</v>
      </c>
      <c r="H786" s="17" t="s">
        <v>611</v>
      </c>
      <c r="I786" s="17" t="s">
        <v>12</v>
      </c>
      <c r="K786" s="1">
        <f>IF(H786&amp;I786=H785&amp;I785,K785+G786-F786,G786)</f>
        <v>0</v>
      </c>
      <c r="L786" s="3">
        <f>VLOOKUP(H786&amp;I786,inventory!O:S,2,0)</f>
        <v>0</v>
      </c>
      <c r="M786" s="3">
        <f>VLOOKUP(H786&amp;I786,inventory!O:S,3,0)</f>
        <v>0</v>
      </c>
      <c r="N786" s="3">
        <f>VLOOKUP(H786&amp;I786,inventory!O:S,4,0)</f>
        <v>0</v>
      </c>
      <c r="O786" s="3">
        <f>VLOOKUP(H786&amp;I786,inventory!O:S,5,0)</f>
        <v>0</v>
      </c>
      <c r="P786" s="1">
        <f>N786+O786</f>
        <v>0</v>
      </c>
    </row>
    <row r="787" spans="1:16" hidden="1" x14ac:dyDescent="0.3">
      <c r="G787" s="17">
        <v>0</v>
      </c>
      <c r="H787" s="17" t="s">
        <v>612</v>
      </c>
      <c r="I787" s="17" t="s">
        <v>1380</v>
      </c>
      <c r="K787" s="1">
        <f>IF(H787&amp;I787=H786&amp;I786,K786+G787-F787,G787)</f>
        <v>0</v>
      </c>
      <c r="L787" s="3">
        <f>VLOOKUP(H787&amp;I787,inventory!O:S,2,0)</f>
        <v>0</v>
      </c>
      <c r="M787" s="3">
        <f>VLOOKUP(H787&amp;I787,inventory!O:S,3,0)</f>
        <v>0</v>
      </c>
      <c r="N787" s="3">
        <f>VLOOKUP(H787&amp;I787,inventory!O:S,4,0)</f>
        <v>0</v>
      </c>
      <c r="O787" s="3">
        <f>VLOOKUP(H787&amp;I787,inventory!O:S,5,0)</f>
        <v>0</v>
      </c>
      <c r="P787" s="1">
        <f>N787+O787</f>
        <v>0</v>
      </c>
    </row>
    <row r="788" spans="1:16" hidden="1" x14ac:dyDescent="0.3">
      <c r="G788" s="17">
        <v>0</v>
      </c>
      <c r="H788" s="17" t="s">
        <v>612</v>
      </c>
      <c r="I788" s="17" t="s">
        <v>12</v>
      </c>
      <c r="K788" s="1">
        <f>IF(H788&amp;I788=H787&amp;I787,K787+G788-F788,G788)</f>
        <v>0</v>
      </c>
      <c r="L788" s="3">
        <f>VLOOKUP(H788&amp;I788,inventory!O:S,2,0)</f>
        <v>0</v>
      </c>
      <c r="M788" s="3">
        <f>VLOOKUP(H788&amp;I788,inventory!O:S,3,0)</f>
        <v>0</v>
      </c>
      <c r="N788" s="3">
        <f>VLOOKUP(H788&amp;I788,inventory!O:S,4,0)</f>
        <v>0</v>
      </c>
      <c r="O788" s="3">
        <f>VLOOKUP(H788&amp;I788,inventory!O:S,5,0)</f>
        <v>0</v>
      </c>
      <c r="P788" s="1">
        <f>N788+O788</f>
        <v>0</v>
      </c>
    </row>
    <row r="789" spans="1:16" hidden="1" x14ac:dyDescent="0.3">
      <c r="G789" s="17">
        <v>0</v>
      </c>
      <c r="H789" s="17" t="s">
        <v>1399</v>
      </c>
      <c r="I789" s="17" t="s">
        <v>1380</v>
      </c>
      <c r="K789" s="1">
        <f>IF(H789&amp;I789=H788&amp;I788,K788+G789-F789,G789)</f>
        <v>0</v>
      </c>
      <c r="L789" s="3">
        <f>VLOOKUP(H789&amp;I789,inventory!O:S,2,0)</f>
        <v>0</v>
      </c>
      <c r="M789" s="3">
        <f>VLOOKUP(H789&amp;I789,inventory!O:S,3,0)</f>
        <v>0</v>
      </c>
      <c r="N789" s="3">
        <f>VLOOKUP(H789&amp;I789,inventory!O:S,4,0)</f>
        <v>0</v>
      </c>
      <c r="O789" s="3">
        <f>VLOOKUP(H789&amp;I789,inventory!O:S,5,0)</f>
        <v>0</v>
      </c>
      <c r="P789" s="1">
        <f>N789+O789</f>
        <v>0</v>
      </c>
    </row>
    <row r="790" spans="1:16" hidden="1" x14ac:dyDescent="0.3">
      <c r="A790" s="5">
        <v>45545</v>
      </c>
      <c r="B790" s="5">
        <v>73050</v>
      </c>
      <c r="C790" s="1" t="s">
        <v>2067</v>
      </c>
      <c r="D790" s="1" t="s">
        <v>2068</v>
      </c>
      <c r="E790" s="1" t="s">
        <v>15</v>
      </c>
      <c r="F790" s="1">
        <v>0</v>
      </c>
      <c r="G790" s="1">
        <v>2</v>
      </c>
      <c r="H790" s="1" t="s">
        <v>1937</v>
      </c>
      <c r="I790" s="1" t="s">
        <v>1380</v>
      </c>
      <c r="J790" s="1" t="s">
        <v>2069</v>
      </c>
      <c r="K790" s="1">
        <f>IF(H790&amp;I790=H789&amp;I789,K789+G790-F790,G790)</f>
        <v>2</v>
      </c>
      <c r="L790" s="3" t="e">
        <f>VLOOKUP(H790&amp;I790,inventory!O:S,2,0)</f>
        <v>#N/A</v>
      </c>
      <c r="M790" s="3" t="e">
        <f>VLOOKUP(H790&amp;I790,inventory!O:S,3,0)</f>
        <v>#N/A</v>
      </c>
      <c r="N790" s="3" t="e">
        <f>VLOOKUP(H790&amp;I790,inventory!O:S,4,0)</f>
        <v>#N/A</v>
      </c>
      <c r="O790" s="3" t="e">
        <f>VLOOKUP(H790&amp;I790,inventory!O:S,5,0)</f>
        <v>#N/A</v>
      </c>
      <c r="P790" s="1" t="e">
        <f>N790+O790</f>
        <v>#N/A</v>
      </c>
    </row>
    <row r="791" spans="1:16" hidden="1" x14ac:dyDescent="0.3">
      <c r="A791" s="5">
        <v>45545</v>
      </c>
      <c r="B791" s="5">
        <v>73050</v>
      </c>
      <c r="C791" s="1" t="s">
        <v>2067</v>
      </c>
      <c r="D791" s="1" t="s">
        <v>2068</v>
      </c>
      <c r="E791" s="1" t="s">
        <v>15</v>
      </c>
      <c r="F791" s="1">
        <v>0</v>
      </c>
      <c r="G791" s="1">
        <v>2</v>
      </c>
      <c r="H791" s="1" t="s">
        <v>1937</v>
      </c>
      <c r="I791" s="1" t="s">
        <v>1380</v>
      </c>
      <c r="J791" s="1" t="s">
        <v>2069</v>
      </c>
      <c r="K791" s="1">
        <f>IF(H791&amp;I791=H790&amp;I790,K790+G791-F791,G791)</f>
        <v>4</v>
      </c>
      <c r="L791" s="3" t="e">
        <f>VLOOKUP(H791&amp;I791,inventory!O:S,2,0)</f>
        <v>#N/A</v>
      </c>
      <c r="M791" s="3" t="e">
        <f>VLOOKUP(H791&amp;I791,inventory!O:S,3,0)</f>
        <v>#N/A</v>
      </c>
      <c r="N791" s="3" t="e">
        <f>VLOOKUP(H791&amp;I791,inventory!O:S,4,0)</f>
        <v>#N/A</v>
      </c>
      <c r="O791" s="3" t="e">
        <f>VLOOKUP(H791&amp;I791,inventory!O:S,5,0)</f>
        <v>#N/A</v>
      </c>
      <c r="P791" s="1" t="e">
        <f>N791+O791</f>
        <v>#N/A</v>
      </c>
    </row>
    <row r="792" spans="1:16" hidden="1" x14ac:dyDescent="0.3">
      <c r="A792" s="5">
        <v>45607</v>
      </c>
      <c r="B792" s="5">
        <v>45660</v>
      </c>
      <c r="C792" s="1" t="s">
        <v>1966</v>
      </c>
      <c r="D792" s="1" t="s">
        <v>1856</v>
      </c>
      <c r="E792" s="1" t="s">
        <v>15</v>
      </c>
      <c r="F792" s="1">
        <v>0</v>
      </c>
      <c r="G792" s="1">
        <v>1</v>
      </c>
      <c r="H792" s="1" t="s">
        <v>1937</v>
      </c>
      <c r="I792" s="1" t="s">
        <v>12</v>
      </c>
      <c r="J792" s="1" t="s">
        <v>1967</v>
      </c>
      <c r="K792" s="1">
        <f>IF(H792&amp;I792=H791&amp;I791,K791+G792-F792,G792)</f>
        <v>1</v>
      </c>
      <c r="L792" s="3" t="e">
        <f>VLOOKUP(H792&amp;I792,inventory!O:S,2,0)</f>
        <v>#N/A</v>
      </c>
      <c r="M792" s="3" t="e">
        <f>VLOOKUP(H792&amp;I792,inventory!O:S,3,0)</f>
        <v>#N/A</v>
      </c>
      <c r="N792" s="3" t="e">
        <f>VLOOKUP(H792&amp;I792,inventory!O:S,4,0)</f>
        <v>#N/A</v>
      </c>
      <c r="O792" s="3" t="e">
        <f>VLOOKUP(H792&amp;I792,inventory!O:S,5,0)</f>
        <v>#N/A</v>
      </c>
      <c r="P792" s="1" t="e">
        <f>N792+O792</f>
        <v>#N/A</v>
      </c>
    </row>
    <row r="793" spans="1:16" hidden="1" x14ac:dyDescent="0.3">
      <c r="A793" s="5">
        <v>45607</v>
      </c>
      <c r="B793" s="5">
        <v>45660</v>
      </c>
      <c r="C793" s="1" t="s">
        <v>1966</v>
      </c>
      <c r="D793" s="1" t="s">
        <v>1856</v>
      </c>
      <c r="E793" s="1" t="s">
        <v>15</v>
      </c>
      <c r="F793" s="1">
        <v>0</v>
      </c>
      <c r="G793" s="1">
        <v>1</v>
      </c>
      <c r="H793" s="1" t="s">
        <v>1937</v>
      </c>
      <c r="I793" s="1" t="s">
        <v>12</v>
      </c>
      <c r="J793" s="1" t="s">
        <v>1967</v>
      </c>
      <c r="K793" s="1">
        <f>IF(H793&amp;I793=H792&amp;I792,K792+G793-F793,G793)</f>
        <v>2</v>
      </c>
      <c r="L793" s="3" t="e">
        <f>VLOOKUP(H793&amp;I793,inventory!O:S,2,0)</f>
        <v>#N/A</v>
      </c>
      <c r="M793" s="3" t="e">
        <f>VLOOKUP(H793&amp;I793,inventory!O:S,3,0)</f>
        <v>#N/A</v>
      </c>
      <c r="N793" s="3" t="e">
        <f>VLOOKUP(H793&amp;I793,inventory!O:S,4,0)</f>
        <v>#N/A</v>
      </c>
      <c r="O793" s="3" t="e">
        <f>VLOOKUP(H793&amp;I793,inventory!O:S,5,0)</f>
        <v>#N/A</v>
      </c>
      <c r="P793" s="1" t="e">
        <f>N793+O793</f>
        <v>#N/A</v>
      </c>
    </row>
    <row r="794" spans="1:16" hidden="1" x14ac:dyDescent="0.3">
      <c r="A794" s="5">
        <v>45607</v>
      </c>
      <c r="B794" s="5">
        <v>45660</v>
      </c>
      <c r="C794" s="1" t="s">
        <v>1966</v>
      </c>
      <c r="D794" s="1" t="s">
        <v>1856</v>
      </c>
      <c r="E794" s="1" t="s">
        <v>15</v>
      </c>
      <c r="F794" s="1">
        <v>0</v>
      </c>
      <c r="G794" s="1">
        <v>1</v>
      </c>
      <c r="H794" s="1" t="s">
        <v>1937</v>
      </c>
      <c r="I794" s="1" t="s">
        <v>12</v>
      </c>
      <c r="J794" s="1" t="s">
        <v>1967</v>
      </c>
      <c r="K794" s="1">
        <f>IF(H794&amp;I794=H793&amp;I793,K793+G794-F794,G794)</f>
        <v>3</v>
      </c>
      <c r="L794" s="3" t="e">
        <f>VLOOKUP(H794&amp;I794,inventory!O:S,2,0)</f>
        <v>#N/A</v>
      </c>
      <c r="M794" s="3" t="e">
        <f>VLOOKUP(H794&amp;I794,inventory!O:S,3,0)</f>
        <v>#N/A</v>
      </c>
      <c r="N794" s="3" t="e">
        <f>VLOOKUP(H794&amp;I794,inventory!O:S,4,0)</f>
        <v>#N/A</v>
      </c>
      <c r="O794" s="3" t="e">
        <f>VLOOKUP(H794&amp;I794,inventory!O:S,5,0)</f>
        <v>#N/A</v>
      </c>
      <c r="P794" s="1" t="e">
        <f>N794+O794</f>
        <v>#N/A</v>
      </c>
    </row>
    <row r="795" spans="1:16" hidden="1" x14ac:dyDescent="0.3">
      <c r="A795" s="5">
        <v>45607</v>
      </c>
      <c r="B795" s="5">
        <v>45660</v>
      </c>
      <c r="C795" s="1" t="s">
        <v>1966</v>
      </c>
      <c r="D795" s="1" t="s">
        <v>1856</v>
      </c>
      <c r="E795" s="1" t="s">
        <v>15</v>
      </c>
      <c r="F795" s="1">
        <v>0</v>
      </c>
      <c r="G795" s="1">
        <v>1</v>
      </c>
      <c r="H795" s="1" t="s">
        <v>1937</v>
      </c>
      <c r="I795" s="1" t="s">
        <v>12</v>
      </c>
      <c r="J795" s="1" t="s">
        <v>1967</v>
      </c>
      <c r="K795" s="1">
        <f>IF(H795&amp;I795=H794&amp;I794,K794+G795-F795,G795)</f>
        <v>4</v>
      </c>
      <c r="L795" s="3" t="e">
        <f>VLOOKUP(H795&amp;I795,inventory!O:S,2,0)</f>
        <v>#N/A</v>
      </c>
      <c r="M795" s="3" t="e">
        <f>VLOOKUP(H795&amp;I795,inventory!O:S,3,0)</f>
        <v>#N/A</v>
      </c>
      <c r="N795" s="3" t="e">
        <f>VLOOKUP(H795&amp;I795,inventory!O:S,4,0)</f>
        <v>#N/A</v>
      </c>
      <c r="O795" s="3" t="e">
        <f>VLOOKUP(H795&amp;I795,inventory!O:S,5,0)</f>
        <v>#N/A</v>
      </c>
      <c r="P795" s="1" t="e">
        <f>N795+O795</f>
        <v>#N/A</v>
      </c>
    </row>
    <row r="796" spans="1:16" hidden="1" x14ac:dyDescent="0.3">
      <c r="A796" s="5">
        <v>45643</v>
      </c>
      <c r="B796" s="5">
        <v>45660</v>
      </c>
      <c r="C796" s="1" t="s">
        <v>2302</v>
      </c>
      <c r="D796" s="1" t="s">
        <v>2167</v>
      </c>
      <c r="E796" s="1" t="s">
        <v>15</v>
      </c>
      <c r="F796" s="1">
        <v>0</v>
      </c>
      <c r="G796" s="1">
        <v>10</v>
      </c>
      <c r="H796" s="1" t="s">
        <v>1937</v>
      </c>
      <c r="I796" s="1" t="s">
        <v>12</v>
      </c>
      <c r="J796" s="1" t="s">
        <v>2303</v>
      </c>
      <c r="K796" s="1">
        <f>IF(H796&amp;I796=H795&amp;I795,K795+G796-F796,G796)</f>
        <v>14</v>
      </c>
      <c r="L796" s="3" t="e">
        <f>VLOOKUP(H796&amp;I796,inventory!O:S,2,0)</f>
        <v>#N/A</v>
      </c>
      <c r="M796" s="3" t="e">
        <f>VLOOKUP(H796&amp;I796,inventory!O:S,3,0)</f>
        <v>#N/A</v>
      </c>
      <c r="N796" s="3" t="e">
        <f>VLOOKUP(H796&amp;I796,inventory!O:S,4,0)</f>
        <v>#N/A</v>
      </c>
      <c r="O796" s="3" t="e">
        <f>VLOOKUP(H796&amp;I796,inventory!O:S,5,0)</f>
        <v>#N/A</v>
      </c>
      <c r="P796" s="1" t="e">
        <f>N796+O796</f>
        <v>#N/A</v>
      </c>
    </row>
    <row r="797" spans="1:16" hidden="1" x14ac:dyDescent="0.3">
      <c r="A797" s="5">
        <v>45541</v>
      </c>
      <c r="B797" s="5">
        <v>45667</v>
      </c>
      <c r="C797" s="1" t="s">
        <v>2005</v>
      </c>
      <c r="D797" s="1" t="s">
        <v>2006</v>
      </c>
      <c r="E797" s="1" t="s">
        <v>15</v>
      </c>
      <c r="F797" s="1">
        <v>0</v>
      </c>
      <c r="G797" s="1">
        <v>2</v>
      </c>
      <c r="H797" s="1" t="s">
        <v>1937</v>
      </c>
      <c r="I797" s="1" t="s">
        <v>12</v>
      </c>
      <c r="J797" s="1" t="s">
        <v>2008</v>
      </c>
      <c r="K797" s="1">
        <f>IF(H797&amp;I797=H796&amp;I796,K796+G797-F797,G797)</f>
        <v>16</v>
      </c>
      <c r="L797" s="3" t="e">
        <f>VLOOKUP(H797&amp;I797,inventory!O:S,2,0)</f>
        <v>#N/A</v>
      </c>
      <c r="M797" s="3" t="e">
        <f>VLOOKUP(H797&amp;I797,inventory!O:S,3,0)</f>
        <v>#N/A</v>
      </c>
      <c r="N797" s="3" t="e">
        <f>VLOOKUP(H797&amp;I797,inventory!O:S,4,0)</f>
        <v>#N/A</v>
      </c>
      <c r="O797" s="3" t="e">
        <f>VLOOKUP(H797&amp;I797,inventory!O:S,5,0)</f>
        <v>#N/A</v>
      </c>
      <c r="P797" s="1" t="e">
        <f>N797+O797</f>
        <v>#N/A</v>
      </c>
    </row>
    <row r="798" spans="1:16" hidden="1" x14ac:dyDescent="0.3">
      <c r="A798" s="5">
        <v>45541</v>
      </c>
      <c r="B798" s="5">
        <v>45667</v>
      </c>
      <c r="C798" s="1" t="s">
        <v>2009</v>
      </c>
      <c r="D798" s="1" t="s">
        <v>2010</v>
      </c>
      <c r="E798" s="1" t="s">
        <v>15</v>
      </c>
      <c r="F798" s="1">
        <v>0</v>
      </c>
      <c r="G798" s="1">
        <v>2</v>
      </c>
      <c r="H798" s="1" t="s">
        <v>1937</v>
      </c>
      <c r="I798" s="1" t="s">
        <v>12</v>
      </c>
      <c r="J798" s="1" t="s">
        <v>2011</v>
      </c>
      <c r="K798" s="1">
        <f>IF(H798&amp;I798=H797&amp;I797,K797+G798-F798,G798)</f>
        <v>18</v>
      </c>
      <c r="L798" s="3" t="e">
        <f>VLOOKUP(H798&amp;I798,inventory!O:S,2,0)</f>
        <v>#N/A</v>
      </c>
      <c r="M798" s="3" t="e">
        <f>VLOOKUP(H798&amp;I798,inventory!O:S,3,0)</f>
        <v>#N/A</v>
      </c>
      <c r="N798" s="3" t="e">
        <f>VLOOKUP(H798&amp;I798,inventory!O:S,4,0)</f>
        <v>#N/A</v>
      </c>
      <c r="O798" s="3" t="e">
        <f>VLOOKUP(H798&amp;I798,inventory!O:S,5,0)</f>
        <v>#N/A</v>
      </c>
      <c r="P798" s="1" t="e">
        <f>N798+O798</f>
        <v>#N/A</v>
      </c>
    </row>
    <row r="799" spans="1:16" hidden="1" x14ac:dyDescent="0.3">
      <c r="A799" s="5">
        <v>45589</v>
      </c>
      <c r="B799" s="5">
        <v>45667</v>
      </c>
      <c r="C799" s="1" t="s">
        <v>2012</v>
      </c>
      <c r="D799" s="1" t="s">
        <v>2013</v>
      </c>
      <c r="E799" s="1" t="s">
        <v>15</v>
      </c>
      <c r="F799" s="1">
        <v>0</v>
      </c>
      <c r="G799" s="1">
        <v>3</v>
      </c>
      <c r="H799" s="1" t="s">
        <v>1937</v>
      </c>
      <c r="I799" s="1" t="s">
        <v>12</v>
      </c>
      <c r="J799" s="1" t="s">
        <v>2014</v>
      </c>
      <c r="K799" s="1">
        <f>IF(H799&amp;I799=H798&amp;I798,K798+G799-F799,G799)</f>
        <v>21</v>
      </c>
      <c r="L799" s="3" t="e">
        <f>VLOOKUP(H799&amp;I799,inventory!O:S,2,0)</f>
        <v>#N/A</v>
      </c>
      <c r="M799" s="3" t="e">
        <f>VLOOKUP(H799&amp;I799,inventory!O:S,3,0)</f>
        <v>#N/A</v>
      </c>
      <c r="N799" s="3" t="e">
        <f>VLOOKUP(H799&amp;I799,inventory!O:S,4,0)</f>
        <v>#N/A</v>
      </c>
      <c r="O799" s="3" t="e">
        <f>VLOOKUP(H799&amp;I799,inventory!O:S,5,0)</f>
        <v>#N/A</v>
      </c>
      <c r="P799" s="1" t="e">
        <f>N799+O799</f>
        <v>#N/A</v>
      </c>
    </row>
    <row r="800" spans="1:16" hidden="1" x14ac:dyDescent="0.3">
      <c r="A800" s="5">
        <v>45637</v>
      </c>
      <c r="B800" s="5">
        <v>45667</v>
      </c>
      <c r="C800" s="1" t="s">
        <v>2196</v>
      </c>
      <c r="D800" s="1" t="s">
        <v>2194</v>
      </c>
      <c r="E800" s="1" t="s">
        <v>15</v>
      </c>
      <c r="F800" s="1">
        <v>0</v>
      </c>
      <c r="G800" s="1">
        <v>2</v>
      </c>
      <c r="H800" s="1" t="s">
        <v>1937</v>
      </c>
      <c r="I800" s="1" t="s">
        <v>12</v>
      </c>
      <c r="J800" s="1" t="s">
        <v>2197</v>
      </c>
      <c r="K800" s="1">
        <f>IF(H800&amp;I800=H799&amp;I799,K799+G800-F800,G800)</f>
        <v>23</v>
      </c>
      <c r="L800" s="3" t="e">
        <f>VLOOKUP(H800&amp;I800,inventory!O:S,2,0)</f>
        <v>#N/A</v>
      </c>
      <c r="M800" s="3" t="e">
        <f>VLOOKUP(H800&amp;I800,inventory!O:S,3,0)</f>
        <v>#N/A</v>
      </c>
      <c r="N800" s="3" t="e">
        <f>VLOOKUP(H800&amp;I800,inventory!O:S,4,0)</f>
        <v>#N/A</v>
      </c>
      <c r="O800" s="3" t="e">
        <f>VLOOKUP(H800&amp;I800,inventory!O:S,5,0)</f>
        <v>#N/A</v>
      </c>
      <c r="P800" s="1" t="e">
        <f>N800+O800</f>
        <v>#N/A</v>
      </c>
    </row>
    <row r="801" spans="1:16" hidden="1" x14ac:dyDescent="0.3">
      <c r="A801" s="5">
        <v>45637</v>
      </c>
      <c r="B801" s="5">
        <v>45667</v>
      </c>
      <c r="C801" s="1" t="s">
        <v>2196</v>
      </c>
      <c r="D801" s="1" t="s">
        <v>2194</v>
      </c>
      <c r="E801" s="1" t="s">
        <v>15</v>
      </c>
      <c r="F801" s="1">
        <v>0</v>
      </c>
      <c r="G801" s="1">
        <v>2</v>
      </c>
      <c r="H801" s="1" t="s">
        <v>1937</v>
      </c>
      <c r="I801" s="1" t="s">
        <v>12</v>
      </c>
      <c r="J801" s="1" t="s">
        <v>2197</v>
      </c>
      <c r="K801" s="1">
        <f>IF(H801&amp;I801=H800&amp;I800,K800+G801-F801,G801)</f>
        <v>25</v>
      </c>
      <c r="L801" s="3" t="e">
        <f>VLOOKUP(H801&amp;I801,inventory!O:S,2,0)</f>
        <v>#N/A</v>
      </c>
      <c r="M801" s="3" t="e">
        <f>VLOOKUP(H801&amp;I801,inventory!O:S,3,0)</f>
        <v>#N/A</v>
      </c>
      <c r="N801" s="3" t="e">
        <f>VLOOKUP(H801&amp;I801,inventory!O:S,4,0)</f>
        <v>#N/A</v>
      </c>
      <c r="O801" s="3" t="e">
        <f>VLOOKUP(H801&amp;I801,inventory!O:S,5,0)</f>
        <v>#N/A</v>
      </c>
      <c r="P801" s="1" t="e">
        <f>N801+O801</f>
        <v>#N/A</v>
      </c>
    </row>
    <row r="802" spans="1:16" hidden="1" x14ac:dyDescent="0.3">
      <c r="A802" s="5">
        <v>45631</v>
      </c>
      <c r="B802" s="5">
        <v>45674</v>
      </c>
      <c r="C802" s="1" t="s">
        <v>2180</v>
      </c>
      <c r="D802" s="1" t="s">
        <v>2104</v>
      </c>
      <c r="E802" s="1" t="s">
        <v>15</v>
      </c>
      <c r="F802" s="1">
        <v>0</v>
      </c>
      <c r="G802" s="1">
        <v>2</v>
      </c>
      <c r="H802" s="1" t="s">
        <v>1937</v>
      </c>
      <c r="I802" s="1" t="s">
        <v>12</v>
      </c>
      <c r="J802" s="1" t="s">
        <v>2181</v>
      </c>
      <c r="K802" s="1">
        <f>IF(H802&amp;I802=H801&amp;I801,K801+G802-F802,G802)</f>
        <v>27</v>
      </c>
      <c r="L802" s="3" t="e">
        <f>VLOOKUP(H802&amp;I802,inventory!O:S,2,0)</f>
        <v>#N/A</v>
      </c>
      <c r="M802" s="3" t="e">
        <f>VLOOKUP(H802&amp;I802,inventory!O:S,3,0)</f>
        <v>#N/A</v>
      </c>
      <c r="N802" s="3" t="e">
        <f>VLOOKUP(H802&amp;I802,inventory!O:S,4,0)</f>
        <v>#N/A</v>
      </c>
      <c r="O802" s="3" t="e">
        <f>VLOOKUP(H802&amp;I802,inventory!O:S,5,0)</f>
        <v>#N/A</v>
      </c>
      <c r="P802" s="1" t="e">
        <f>N802+O802</f>
        <v>#N/A</v>
      </c>
    </row>
    <row r="803" spans="1:16" hidden="1" x14ac:dyDescent="0.3">
      <c r="A803" s="5">
        <v>45631</v>
      </c>
      <c r="B803" s="5">
        <v>45674</v>
      </c>
      <c r="C803" s="1" t="s">
        <v>2180</v>
      </c>
      <c r="D803" s="1" t="s">
        <v>2104</v>
      </c>
      <c r="E803" s="1" t="s">
        <v>15</v>
      </c>
      <c r="F803" s="1">
        <v>0</v>
      </c>
      <c r="G803" s="1">
        <v>2</v>
      </c>
      <c r="H803" s="1" t="s">
        <v>1937</v>
      </c>
      <c r="I803" s="1" t="s">
        <v>12</v>
      </c>
      <c r="J803" s="1" t="s">
        <v>2181</v>
      </c>
      <c r="K803" s="1">
        <f>IF(H803&amp;I803=H802&amp;I802,K802+G803-F803,G803)</f>
        <v>29</v>
      </c>
      <c r="L803" s="3" t="e">
        <f>VLOOKUP(H803&amp;I803,inventory!O:S,2,0)</f>
        <v>#N/A</v>
      </c>
      <c r="M803" s="3" t="e">
        <f>VLOOKUP(H803&amp;I803,inventory!O:S,3,0)</f>
        <v>#N/A</v>
      </c>
      <c r="N803" s="3" t="e">
        <f>VLOOKUP(H803&amp;I803,inventory!O:S,4,0)</f>
        <v>#N/A</v>
      </c>
      <c r="O803" s="3" t="e">
        <f>VLOOKUP(H803&amp;I803,inventory!O:S,5,0)</f>
        <v>#N/A</v>
      </c>
      <c r="P803" s="1" t="e">
        <f>N803+O803</f>
        <v>#N/A</v>
      </c>
    </row>
    <row r="804" spans="1:16" hidden="1" x14ac:dyDescent="0.3">
      <c r="A804" s="5">
        <v>45622</v>
      </c>
      <c r="B804" s="5">
        <v>45680</v>
      </c>
      <c r="C804" s="1" t="s">
        <v>1938</v>
      </c>
      <c r="E804" s="1" t="s">
        <v>15</v>
      </c>
      <c r="F804" s="1">
        <v>0</v>
      </c>
      <c r="G804" s="1">
        <v>25</v>
      </c>
      <c r="H804" s="1" t="s">
        <v>1937</v>
      </c>
      <c r="I804" s="1" t="s">
        <v>12</v>
      </c>
      <c r="J804" s="1" t="s">
        <v>1939</v>
      </c>
      <c r="K804" s="1">
        <f>IF(H804&amp;I804=H803&amp;I803,K803+G804-F804,G804)</f>
        <v>54</v>
      </c>
      <c r="L804" s="3" t="e">
        <f>VLOOKUP(H804&amp;I804,inventory!O:S,2,0)</f>
        <v>#N/A</v>
      </c>
      <c r="M804" s="3" t="e">
        <f>VLOOKUP(H804&amp;I804,inventory!O:S,3,0)</f>
        <v>#N/A</v>
      </c>
      <c r="N804" s="3" t="e">
        <f>VLOOKUP(H804&amp;I804,inventory!O:S,4,0)</f>
        <v>#N/A</v>
      </c>
      <c r="O804" s="3" t="e">
        <f>VLOOKUP(H804&amp;I804,inventory!O:S,5,0)</f>
        <v>#N/A</v>
      </c>
      <c r="P804" s="1" t="e">
        <f>N804+O804</f>
        <v>#N/A</v>
      </c>
    </row>
    <row r="805" spans="1:16" hidden="1" x14ac:dyDescent="0.3">
      <c r="A805" s="5">
        <v>45642</v>
      </c>
      <c r="B805" s="5">
        <v>45680</v>
      </c>
      <c r="C805" s="1" t="s">
        <v>2280</v>
      </c>
      <c r="E805" s="1" t="s">
        <v>15</v>
      </c>
      <c r="F805" s="1">
        <v>0</v>
      </c>
      <c r="G805" s="1">
        <v>2</v>
      </c>
      <c r="H805" s="1" t="s">
        <v>1937</v>
      </c>
      <c r="I805" s="1" t="s">
        <v>12</v>
      </c>
      <c r="J805" s="1" t="s">
        <v>2281</v>
      </c>
      <c r="K805" s="1">
        <f>IF(H805&amp;I805=H804&amp;I804,K804+G805-F805,G805)</f>
        <v>56</v>
      </c>
      <c r="L805" s="3" t="e">
        <f>VLOOKUP(H805&amp;I805,inventory!O:S,2,0)</f>
        <v>#N/A</v>
      </c>
      <c r="M805" s="3" t="e">
        <f>VLOOKUP(H805&amp;I805,inventory!O:S,3,0)</f>
        <v>#N/A</v>
      </c>
      <c r="N805" s="3" t="e">
        <f>VLOOKUP(H805&amp;I805,inventory!O:S,4,0)</f>
        <v>#N/A</v>
      </c>
      <c r="O805" s="3" t="e">
        <f>VLOOKUP(H805&amp;I805,inventory!O:S,5,0)</f>
        <v>#N/A</v>
      </c>
      <c r="P805" s="1" t="e">
        <f>N805+O805</f>
        <v>#N/A</v>
      </c>
    </row>
    <row r="806" spans="1:16" hidden="1" x14ac:dyDescent="0.3">
      <c r="A806" s="5">
        <v>45642</v>
      </c>
      <c r="B806" s="5">
        <v>45680</v>
      </c>
      <c r="C806" s="1" t="s">
        <v>2282</v>
      </c>
      <c r="E806" s="1" t="s">
        <v>15</v>
      </c>
      <c r="F806" s="1">
        <v>0</v>
      </c>
      <c r="G806" s="1">
        <v>2</v>
      </c>
      <c r="H806" s="1" t="s">
        <v>1937</v>
      </c>
      <c r="I806" s="1" t="s">
        <v>12</v>
      </c>
      <c r="J806" s="1" t="s">
        <v>2283</v>
      </c>
      <c r="K806" s="1">
        <f>IF(H806&amp;I806=H805&amp;I805,K805+G806-F806,G806)</f>
        <v>58</v>
      </c>
      <c r="L806" s="3" t="e">
        <f>VLOOKUP(H806&amp;I806,inventory!O:S,2,0)</f>
        <v>#N/A</v>
      </c>
      <c r="M806" s="3" t="e">
        <f>VLOOKUP(H806&amp;I806,inventory!O:S,3,0)</f>
        <v>#N/A</v>
      </c>
      <c r="N806" s="3" t="e">
        <f>VLOOKUP(H806&amp;I806,inventory!O:S,4,0)</f>
        <v>#N/A</v>
      </c>
      <c r="O806" s="3" t="e">
        <f>VLOOKUP(H806&amp;I806,inventory!O:S,5,0)</f>
        <v>#N/A</v>
      </c>
      <c r="P806" s="1" t="e">
        <f>N806+O806</f>
        <v>#N/A</v>
      </c>
    </row>
    <row r="807" spans="1:16" hidden="1" x14ac:dyDescent="0.3">
      <c r="A807" s="5">
        <v>45649</v>
      </c>
      <c r="B807" s="5">
        <v>45680</v>
      </c>
      <c r="C807" s="1" t="s">
        <v>2334</v>
      </c>
      <c r="D807" s="1" t="s">
        <v>2335</v>
      </c>
      <c r="E807" s="1" t="s">
        <v>15</v>
      </c>
      <c r="F807" s="1">
        <v>0</v>
      </c>
      <c r="G807" s="1">
        <v>1</v>
      </c>
      <c r="H807" s="1" t="s">
        <v>1937</v>
      </c>
      <c r="I807" s="1" t="s">
        <v>12</v>
      </c>
      <c r="J807" s="1" t="s">
        <v>2336</v>
      </c>
      <c r="K807" s="1">
        <f>IF(H807&amp;I807=H806&amp;I806,K806+G807-F807,G807)</f>
        <v>59</v>
      </c>
      <c r="L807" s="3" t="e">
        <f>VLOOKUP(H807&amp;I807,inventory!O:S,2,0)</f>
        <v>#N/A</v>
      </c>
      <c r="M807" s="3" t="e">
        <f>VLOOKUP(H807&amp;I807,inventory!O:S,3,0)</f>
        <v>#N/A</v>
      </c>
      <c r="N807" s="3" t="e">
        <f>VLOOKUP(H807&amp;I807,inventory!O:S,4,0)</f>
        <v>#N/A</v>
      </c>
      <c r="O807" s="3" t="e">
        <f>VLOOKUP(H807&amp;I807,inventory!O:S,5,0)</f>
        <v>#N/A</v>
      </c>
      <c r="P807" s="1" t="e">
        <f>N807+O807</f>
        <v>#N/A</v>
      </c>
    </row>
    <row r="808" spans="1:16" hidden="1" x14ac:dyDescent="0.3">
      <c r="A808" s="5">
        <v>45638</v>
      </c>
      <c r="B808" s="5">
        <v>45695</v>
      </c>
      <c r="C808" s="1" t="s">
        <v>2178</v>
      </c>
      <c r="D808" s="1" t="s">
        <v>2175</v>
      </c>
      <c r="E808" s="1" t="s">
        <v>15</v>
      </c>
      <c r="F808" s="1">
        <v>0</v>
      </c>
      <c r="G808" s="1">
        <v>3</v>
      </c>
      <c r="H808" s="1" t="s">
        <v>1937</v>
      </c>
      <c r="I808" s="1" t="s">
        <v>12</v>
      </c>
      <c r="J808" s="1" t="s">
        <v>2179</v>
      </c>
      <c r="K808" s="1">
        <f>IF(H808&amp;I808=H807&amp;I807,K807+G808-F808,G808)</f>
        <v>62</v>
      </c>
      <c r="L808" s="3" t="e">
        <f>VLOOKUP(H808&amp;I808,inventory!O:S,2,0)</f>
        <v>#N/A</v>
      </c>
      <c r="M808" s="3" t="e">
        <f>VLOOKUP(H808&amp;I808,inventory!O:S,3,0)</f>
        <v>#N/A</v>
      </c>
      <c r="N808" s="3" t="e">
        <f>VLOOKUP(H808&amp;I808,inventory!O:S,4,0)</f>
        <v>#N/A</v>
      </c>
      <c r="O808" s="3" t="e">
        <f>VLOOKUP(H808&amp;I808,inventory!O:S,5,0)</f>
        <v>#N/A</v>
      </c>
      <c r="P808" s="1" t="e">
        <f>N808+O808</f>
        <v>#N/A</v>
      </c>
    </row>
    <row r="809" spans="1:16" hidden="1" x14ac:dyDescent="0.3">
      <c r="A809" s="5">
        <v>45638</v>
      </c>
      <c r="B809" s="5">
        <v>45695</v>
      </c>
      <c r="C809" s="1" t="s">
        <v>2178</v>
      </c>
      <c r="D809" s="1" t="s">
        <v>2175</v>
      </c>
      <c r="E809" s="1" t="s">
        <v>15</v>
      </c>
      <c r="F809" s="1">
        <v>0</v>
      </c>
      <c r="G809" s="1">
        <v>3</v>
      </c>
      <c r="H809" s="1" t="s">
        <v>1937</v>
      </c>
      <c r="I809" s="1" t="s">
        <v>12</v>
      </c>
      <c r="J809" s="1" t="s">
        <v>2179</v>
      </c>
      <c r="K809" s="1">
        <f>IF(H809&amp;I809=H808&amp;I808,K808+G809-F809,G809)</f>
        <v>65</v>
      </c>
      <c r="L809" s="3" t="e">
        <f>VLOOKUP(H809&amp;I809,inventory!O:S,2,0)</f>
        <v>#N/A</v>
      </c>
      <c r="M809" s="3" t="e">
        <f>VLOOKUP(H809&amp;I809,inventory!O:S,3,0)</f>
        <v>#N/A</v>
      </c>
      <c r="N809" s="3" t="e">
        <f>VLOOKUP(H809&amp;I809,inventory!O:S,4,0)</f>
        <v>#N/A</v>
      </c>
      <c r="O809" s="3" t="e">
        <f>VLOOKUP(H809&amp;I809,inventory!O:S,5,0)</f>
        <v>#N/A</v>
      </c>
      <c r="P809" s="1" t="e">
        <f>N809+O809</f>
        <v>#N/A</v>
      </c>
    </row>
    <row r="810" spans="1:16" hidden="1" x14ac:dyDescent="0.3">
      <c r="A810" s="5">
        <v>45638</v>
      </c>
      <c r="B810" s="5">
        <v>45695</v>
      </c>
      <c r="C810" s="1" t="s">
        <v>2178</v>
      </c>
      <c r="D810" s="1" t="s">
        <v>2175</v>
      </c>
      <c r="E810" s="1" t="s">
        <v>15</v>
      </c>
      <c r="F810" s="1">
        <v>0</v>
      </c>
      <c r="G810" s="1">
        <v>3</v>
      </c>
      <c r="H810" s="1" t="s">
        <v>1937</v>
      </c>
      <c r="I810" s="1" t="s">
        <v>12</v>
      </c>
      <c r="J810" s="1" t="s">
        <v>2179</v>
      </c>
      <c r="K810" s="1">
        <f>IF(H810&amp;I810=H809&amp;I809,K809+G810-F810,G810)</f>
        <v>68</v>
      </c>
      <c r="L810" s="3" t="e">
        <f>VLOOKUP(H810&amp;I810,inventory!O:S,2,0)</f>
        <v>#N/A</v>
      </c>
      <c r="M810" s="3" t="e">
        <f>VLOOKUP(H810&amp;I810,inventory!O:S,3,0)</f>
        <v>#N/A</v>
      </c>
      <c r="N810" s="3" t="e">
        <f>VLOOKUP(H810&amp;I810,inventory!O:S,4,0)</f>
        <v>#N/A</v>
      </c>
      <c r="O810" s="3" t="e">
        <f>VLOOKUP(H810&amp;I810,inventory!O:S,5,0)</f>
        <v>#N/A</v>
      </c>
      <c r="P810" s="1" t="e">
        <f>N810+O810</f>
        <v>#N/A</v>
      </c>
    </row>
    <row r="811" spans="1:16" hidden="1" x14ac:dyDescent="0.3">
      <c r="A811" s="5">
        <v>45638</v>
      </c>
      <c r="B811" s="5">
        <v>45695</v>
      </c>
      <c r="C811" s="1" t="s">
        <v>2178</v>
      </c>
      <c r="D811" s="1" t="s">
        <v>2175</v>
      </c>
      <c r="E811" s="1" t="s">
        <v>15</v>
      </c>
      <c r="F811" s="1">
        <v>0</v>
      </c>
      <c r="G811" s="1">
        <v>3</v>
      </c>
      <c r="H811" s="1" t="s">
        <v>1937</v>
      </c>
      <c r="I811" s="1" t="s">
        <v>12</v>
      </c>
      <c r="J811" s="1" t="s">
        <v>2179</v>
      </c>
      <c r="K811" s="1">
        <f>IF(H811&amp;I811=H810&amp;I810,K810+G811-F811,G811)</f>
        <v>71</v>
      </c>
      <c r="L811" s="3" t="e">
        <f>VLOOKUP(H811&amp;I811,inventory!O:S,2,0)</f>
        <v>#N/A</v>
      </c>
      <c r="M811" s="3" t="e">
        <f>VLOOKUP(H811&amp;I811,inventory!O:S,3,0)</f>
        <v>#N/A</v>
      </c>
      <c r="N811" s="3" t="e">
        <f>VLOOKUP(H811&amp;I811,inventory!O:S,4,0)</f>
        <v>#N/A</v>
      </c>
      <c r="O811" s="3" t="e">
        <f>VLOOKUP(H811&amp;I811,inventory!O:S,5,0)</f>
        <v>#N/A</v>
      </c>
      <c r="P811" s="1" t="e">
        <f>N811+O811</f>
        <v>#N/A</v>
      </c>
    </row>
    <row r="812" spans="1:16" hidden="1" x14ac:dyDescent="0.3">
      <c r="A812" s="5">
        <v>45454</v>
      </c>
      <c r="B812" s="5">
        <v>45664</v>
      </c>
      <c r="C812" s="1" t="s">
        <v>1729</v>
      </c>
      <c r="D812" s="1" t="s">
        <v>1660</v>
      </c>
      <c r="E812" s="1" t="s">
        <v>15</v>
      </c>
      <c r="F812" s="1">
        <v>0</v>
      </c>
      <c r="G812" s="1">
        <v>10</v>
      </c>
      <c r="H812" s="1" t="s">
        <v>1937</v>
      </c>
      <c r="I812" s="1" t="s">
        <v>1377</v>
      </c>
      <c r="J812" s="1" t="s">
        <v>1876</v>
      </c>
      <c r="K812" s="1">
        <f>IF(H812&amp;I812=H811&amp;I811,K811+G812-F812,G812)</f>
        <v>10</v>
      </c>
      <c r="L812" s="3" t="e">
        <f>VLOOKUP(H812&amp;I812,inventory!O:S,2,0)</f>
        <v>#N/A</v>
      </c>
      <c r="M812" s="3" t="e">
        <f>VLOOKUP(H812&amp;I812,inventory!O:S,3,0)</f>
        <v>#N/A</v>
      </c>
      <c r="N812" s="3" t="e">
        <f>VLOOKUP(H812&amp;I812,inventory!O:S,4,0)</f>
        <v>#N/A</v>
      </c>
      <c r="O812" s="3" t="e">
        <f>VLOOKUP(H812&amp;I812,inventory!O:S,5,0)</f>
        <v>#N/A</v>
      </c>
      <c r="P812" s="1" t="e">
        <f>N812+O812</f>
        <v>#N/A</v>
      </c>
    </row>
    <row r="813" spans="1:16" hidden="1" x14ac:dyDescent="0.3">
      <c r="A813" s="5">
        <v>45454</v>
      </c>
      <c r="B813" s="5">
        <v>45664</v>
      </c>
      <c r="C813" s="1" t="s">
        <v>1729</v>
      </c>
      <c r="D813" s="1" t="s">
        <v>1660</v>
      </c>
      <c r="E813" s="1" t="s">
        <v>15</v>
      </c>
      <c r="F813" s="1">
        <v>0</v>
      </c>
      <c r="G813" s="1">
        <v>10</v>
      </c>
      <c r="H813" s="1" t="s">
        <v>1937</v>
      </c>
      <c r="I813" s="1" t="s">
        <v>1377</v>
      </c>
      <c r="J813" s="1" t="s">
        <v>1876</v>
      </c>
      <c r="K813" s="1">
        <f>IF(H813&amp;I813=H812&amp;I812,K812+G813-F813,G813)</f>
        <v>20</v>
      </c>
      <c r="L813" s="3" t="e">
        <f>VLOOKUP(H813&amp;I813,inventory!O:S,2,0)</f>
        <v>#N/A</v>
      </c>
      <c r="M813" s="3" t="e">
        <f>VLOOKUP(H813&amp;I813,inventory!O:S,3,0)</f>
        <v>#N/A</v>
      </c>
      <c r="N813" s="3" t="e">
        <f>VLOOKUP(H813&amp;I813,inventory!O:S,4,0)</f>
        <v>#N/A</v>
      </c>
      <c r="O813" s="3" t="e">
        <f>VLOOKUP(H813&amp;I813,inventory!O:S,5,0)</f>
        <v>#N/A</v>
      </c>
      <c r="P813" s="1" t="e">
        <f>N813+O813</f>
        <v>#N/A</v>
      </c>
    </row>
    <row r="814" spans="1:16" hidden="1" x14ac:dyDescent="0.3">
      <c r="A814" s="5">
        <v>45454</v>
      </c>
      <c r="B814" s="5">
        <v>45664</v>
      </c>
      <c r="C814" s="1" t="s">
        <v>1729</v>
      </c>
      <c r="D814" s="1" t="s">
        <v>1660</v>
      </c>
      <c r="E814" s="1" t="s">
        <v>15</v>
      </c>
      <c r="F814" s="1">
        <v>0</v>
      </c>
      <c r="G814" s="1">
        <v>10</v>
      </c>
      <c r="H814" s="1" t="s">
        <v>1937</v>
      </c>
      <c r="I814" s="1" t="s">
        <v>1377</v>
      </c>
      <c r="J814" s="1" t="s">
        <v>1876</v>
      </c>
      <c r="K814" s="1">
        <f>IF(H814&amp;I814=H813&amp;I813,K813+G814-F814,G814)</f>
        <v>30</v>
      </c>
      <c r="L814" s="3" t="e">
        <f>VLOOKUP(H814&amp;I814,inventory!O:S,2,0)</f>
        <v>#N/A</v>
      </c>
      <c r="M814" s="3" t="e">
        <f>VLOOKUP(H814&amp;I814,inventory!O:S,3,0)</f>
        <v>#N/A</v>
      </c>
      <c r="N814" s="3" t="e">
        <f>VLOOKUP(H814&amp;I814,inventory!O:S,4,0)</f>
        <v>#N/A</v>
      </c>
      <c r="O814" s="3" t="e">
        <f>VLOOKUP(H814&amp;I814,inventory!O:S,5,0)</f>
        <v>#N/A</v>
      </c>
      <c r="P814" s="1" t="e">
        <f>N814+O814</f>
        <v>#N/A</v>
      </c>
    </row>
    <row r="815" spans="1:16" hidden="1" x14ac:dyDescent="0.3">
      <c r="A815" s="5">
        <v>45454</v>
      </c>
      <c r="B815" s="5">
        <v>45664</v>
      </c>
      <c r="C815" s="1" t="s">
        <v>1729</v>
      </c>
      <c r="D815" s="1" t="s">
        <v>1660</v>
      </c>
      <c r="E815" s="1" t="s">
        <v>15</v>
      </c>
      <c r="F815" s="1">
        <v>0</v>
      </c>
      <c r="G815" s="1">
        <v>10</v>
      </c>
      <c r="H815" s="1" t="s">
        <v>1937</v>
      </c>
      <c r="I815" s="1" t="s">
        <v>1377</v>
      </c>
      <c r="J815" s="1" t="s">
        <v>1876</v>
      </c>
      <c r="K815" s="1">
        <f>IF(H815&amp;I815=H814&amp;I814,K814+G815-F815,G815)</f>
        <v>40</v>
      </c>
      <c r="L815" s="3" t="e">
        <f>VLOOKUP(H815&amp;I815,inventory!O:S,2,0)</f>
        <v>#N/A</v>
      </c>
      <c r="M815" s="3" t="e">
        <f>VLOOKUP(H815&amp;I815,inventory!O:S,3,0)</f>
        <v>#N/A</v>
      </c>
      <c r="N815" s="3" t="e">
        <f>VLOOKUP(H815&amp;I815,inventory!O:S,4,0)</f>
        <v>#N/A</v>
      </c>
      <c r="O815" s="3" t="e">
        <f>VLOOKUP(H815&amp;I815,inventory!O:S,5,0)</f>
        <v>#N/A</v>
      </c>
      <c r="P815" s="1" t="e">
        <f>N815+O815</f>
        <v>#N/A</v>
      </c>
    </row>
    <row r="816" spans="1:16" hidden="1" x14ac:dyDescent="0.3">
      <c r="A816" s="5">
        <v>45477</v>
      </c>
      <c r="B816" s="5">
        <v>45664</v>
      </c>
      <c r="C816" s="1" t="s">
        <v>1865</v>
      </c>
      <c r="D816" s="1" t="s">
        <v>1866</v>
      </c>
      <c r="E816" s="1" t="s">
        <v>15</v>
      </c>
      <c r="F816" s="1">
        <v>0</v>
      </c>
      <c r="G816" s="1">
        <v>25</v>
      </c>
      <c r="H816" s="1" t="s">
        <v>1937</v>
      </c>
      <c r="I816" s="1" t="s">
        <v>1377</v>
      </c>
      <c r="J816" s="1" t="s">
        <v>1867</v>
      </c>
      <c r="K816" s="1">
        <f>IF(H816&amp;I816=H815&amp;I815,K815+G816-F816,G816)</f>
        <v>65</v>
      </c>
      <c r="L816" s="3" t="e">
        <f>VLOOKUP(H816&amp;I816,inventory!O:S,2,0)</f>
        <v>#N/A</v>
      </c>
      <c r="M816" s="3" t="e">
        <f>VLOOKUP(H816&amp;I816,inventory!O:S,3,0)</f>
        <v>#N/A</v>
      </c>
      <c r="N816" s="3" t="e">
        <f>VLOOKUP(H816&amp;I816,inventory!O:S,4,0)</f>
        <v>#N/A</v>
      </c>
      <c r="O816" s="3" t="e">
        <f>VLOOKUP(H816&amp;I816,inventory!O:S,5,0)</f>
        <v>#N/A</v>
      </c>
      <c r="P816" s="1" t="e">
        <f>N816+O816</f>
        <v>#N/A</v>
      </c>
    </row>
    <row r="817" spans="1:16" hidden="1" x14ac:dyDescent="0.3">
      <c r="A817" s="5">
        <v>45245</v>
      </c>
      <c r="B817" s="5">
        <v>45667</v>
      </c>
      <c r="C817" s="1" t="s">
        <v>1870</v>
      </c>
      <c r="D817" s="1" t="s">
        <v>1871</v>
      </c>
      <c r="E817" s="1" t="s">
        <v>15</v>
      </c>
      <c r="F817" s="1">
        <v>0</v>
      </c>
      <c r="G817" s="1">
        <v>6</v>
      </c>
      <c r="H817" s="1" t="s">
        <v>1937</v>
      </c>
      <c r="I817" s="1" t="s">
        <v>1377</v>
      </c>
      <c r="J817" s="1" t="s">
        <v>1872</v>
      </c>
      <c r="K817" s="1">
        <f>IF(H817&amp;I817=H816&amp;I816,K816+G817-F817,G817)</f>
        <v>71</v>
      </c>
      <c r="L817" s="3" t="e">
        <f>VLOOKUP(H817&amp;I817,inventory!O:S,2,0)</f>
        <v>#N/A</v>
      </c>
      <c r="M817" s="3" t="e">
        <f>VLOOKUP(H817&amp;I817,inventory!O:S,3,0)</f>
        <v>#N/A</v>
      </c>
      <c r="N817" s="3" t="e">
        <f>VLOOKUP(H817&amp;I817,inventory!O:S,4,0)</f>
        <v>#N/A</v>
      </c>
      <c r="O817" s="3" t="e">
        <f>VLOOKUP(H817&amp;I817,inventory!O:S,5,0)</f>
        <v>#N/A</v>
      </c>
      <c r="P817" s="1" t="e">
        <f>N817+O817</f>
        <v>#N/A</v>
      </c>
    </row>
    <row r="818" spans="1:16" hidden="1" x14ac:dyDescent="0.3">
      <c r="A818" s="5">
        <v>45555</v>
      </c>
      <c r="B818" s="5">
        <v>45667</v>
      </c>
      <c r="C818" s="1" t="s">
        <v>1912</v>
      </c>
      <c r="D818" s="1" t="s">
        <v>1913</v>
      </c>
      <c r="E818" s="1" t="s">
        <v>15</v>
      </c>
      <c r="F818" s="1">
        <v>0</v>
      </c>
      <c r="G818" s="1">
        <v>40</v>
      </c>
      <c r="H818" s="1" t="s">
        <v>1937</v>
      </c>
      <c r="I818" s="1" t="s">
        <v>1377</v>
      </c>
      <c r="J818" s="1" t="s">
        <v>1914</v>
      </c>
      <c r="K818" s="1">
        <f>IF(H818&amp;I818=H817&amp;I817,K817+G818-F818,G818)</f>
        <v>111</v>
      </c>
      <c r="L818" s="3" t="e">
        <f>VLOOKUP(H818&amp;I818,inventory!O:S,2,0)</f>
        <v>#N/A</v>
      </c>
      <c r="M818" s="3" t="e">
        <f>VLOOKUP(H818&amp;I818,inventory!O:S,3,0)</f>
        <v>#N/A</v>
      </c>
      <c r="N818" s="3" t="e">
        <f>VLOOKUP(H818&amp;I818,inventory!O:S,4,0)</f>
        <v>#N/A</v>
      </c>
      <c r="O818" s="3" t="e">
        <f>VLOOKUP(H818&amp;I818,inventory!O:S,5,0)</f>
        <v>#N/A</v>
      </c>
      <c r="P818" s="1" t="e">
        <f>N818+O818</f>
        <v>#N/A</v>
      </c>
    </row>
    <row r="819" spans="1:16" hidden="1" x14ac:dyDescent="0.3">
      <c r="A819" s="5">
        <v>45555</v>
      </c>
      <c r="B819" s="5">
        <v>45667</v>
      </c>
      <c r="C819" s="1" t="s">
        <v>1912</v>
      </c>
      <c r="D819" s="1" t="s">
        <v>1913</v>
      </c>
      <c r="E819" s="1" t="s">
        <v>15</v>
      </c>
      <c r="F819" s="1">
        <v>0</v>
      </c>
      <c r="G819" s="1">
        <v>40</v>
      </c>
      <c r="H819" s="1" t="s">
        <v>1937</v>
      </c>
      <c r="I819" s="1" t="s">
        <v>1377</v>
      </c>
      <c r="J819" s="1" t="s">
        <v>1914</v>
      </c>
      <c r="K819" s="1">
        <f>IF(H819&amp;I819=H818&amp;I818,K818+G819-F819,G819)</f>
        <v>151</v>
      </c>
      <c r="L819" s="3" t="e">
        <f>VLOOKUP(H819&amp;I819,inventory!O:S,2,0)</f>
        <v>#N/A</v>
      </c>
      <c r="M819" s="3" t="e">
        <f>VLOOKUP(H819&amp;I819,inventory!O:S,3,0)</f>
        <v>#N/A</v>
      </c>
      <c r="N819" s="3" t="e">
        <f>VLOOKUP(H819&amp;I819,inventory!O:S,4,0)</f>
        <v>#N/A</v>
      </c>
      <c r="O819" s="3" t="e">
        <f>VLOOKUP(H819&amp;I819,inventory!O:S,5,0)</f>
        <v>#N/A</v>
      </c>
      <c r="P819" s="1" t="e">
        <f>N819+O819</f>
        <v>#N/A</v>
      </c>
    </row>
    <row r="820" spans="1:16" hidden="1" x14ac:dyDescent="0.3">
      <c r="A820" s="5">
        <v>45555</v>
      </c>
      <c r="B820" s="5">
        <v>45667</v>
      </c>
      <c r="C820" s="1" t="s">
        <v>1912</v>
      </c>
      <c r="D820" s="1" t="s">
        <v>1913</v>
      </c>
      <c r="E820" s="1" t="s">
        <v>15</v>
      </c>
      <c r="F820" s="1">
        <v>0</v>
      </c>
      <c r="G820" s="1">
        <v>40</v>
      </c>
      <c r="H820" s="1" t="s">
        <v>1937</v>
      </c>
      <c r="I820" s="1" t="s">
        <v>1377</v>
      </c>
      <c r="J820" s="1" t="s">
        <v>1914</v>
      </c>
      <c r="K820" s="1">
        <f>IF(H820&amp;I820=H819&amp;I819,K819+G820-F820,G820)</f>
        <v>191</v>
      </c>
      <c r="L820" s="3" t="e">
        <f>VLOOKUP(H820&amp;I820,inventory!O:S,2,0)</f>
        <v>#N/A</v>
      </c>
      <c r="M820" s="3" t="e">
        <f>VLOOKUP(H820&amp;I820,inventory!O:S,3,0)</f>
        <v>#N/A</v>
      </c>
      <c r="N820" s="3" t="e">
        <f>VLOOKUP(H820&amp;I820,inventory!O:S,4,0)</f>
        <v>#N/A</v>
      </c>
      <c r="O820" s="3" t="e">
        <f>VLOOKUP(H820&amp;I820,inventory!O:S,5,0)</f>
        <v>#N/A</v>
      </c>
      <c r="P820" s="1" t="e">
        <f>N820+O820</f>
        <v>#N/A</v>
      </c>
    </row>
    <row r="821" spans="1:16" hidden="1" x14ac:dyDescent="0.3">
      <c r="A821" s="5">
        <v>45555</v>
      </c>
      <c r="B821" s="5">
        <v>45680</v>
      </c>
      <c r="C821" s="1" t="s">
        <v>1909</v>
      </c>
      <c r="D821" s="1" t="s">
        <v>1910</v>
      </c>
      <c r="E821" s="1" t="s">
        <v>15</v>
      </c>
      <c r="F821" s="1">
        <v>0</v>
      </c>
      <c r="G821" s="1">
        <v>30</v>
      </c>
      <c r="H821" s="1" t="s">
        <v>1937</v>
      </c>
      <c r="I821" s="1" t="s">
        <v>1377</v>
      </c>
      <c r="J821" s="1" t="s">
        <v>1911</v>
      </c>
      <c r="K821" s="1">
        <f>IF(H821&amp;I821=H820&amp;I820,K820+G821-F821,G821)</f>
        <v>221</v>
      </c>
      <c r="L821" s="3" t="e">
        <f>VLOOKUP(H821&amp;I821,inventory!O:S,2,0)</f>
        <v>#N/A</v>
      </c>
      <c r="M821" s="3" t="e">
        <f>VLOOKUP(H821&amp;I821,inventory!O:S,3,0)</f>
        <v>#N/A</v>
      </c>
      <c r="N821" s="3" t="e">
        <f>VLOOKUP(H821&amp;I821,inventory!O:S,4,0)</f>
        <v>#N/A</v>
      </c>
      <c r="O821" s="3" t="e">
        <f>VLOOKUP(H821&amp;I821,inventory!O:S,5,0)</f>
        <v>#N/A</v>
      </c>
      <c r="P821" s="1" t="e">
        <f>N821+O821</f>
        <v>#N/A</v>
      </c>
    </row>
    <row r="822" spans="1:16" hidden="1" x14ac:dyDescent="0.3">
      <c r="A822" s="5">
        <v>45555</v>
      </c>
      <c r="B822" s="5">
        <v>45680</v>
      </c>
      <c r="C822" s="1" t="s">
        <v>1909</v>
      </c>
      <c r="D822" s="1" t="s">
        <v>1910</v>
      </c>
      <c r="E822" s="1" t="s">
        <v>15</v>
      </c>
      <c r="F822" s="1">
        <v>0</v>
      </c>
      <c r="G822" s="1">
        <v>30</v>
      </c>
      <c r="H822" s="1" t="s">
        <v>1937</v>
      </c>
      <c r="I822" s="1" t="s">
        <v>1377</v>
      </c>
      <c r="J822" s="1" t="s">
        <v>1911</v>
      </c>
      <c r="K822" s="1">
        <f>IF(H822&amp;I822=H821&amp;I821,K821+G822-F822,G822)</f>
        <v>251</v>
      </c>
      <c r="L822" s="3" t="e">
        <f>VLOOKUP(H822&amp;I822,inventory!O:S,2,0)</f>
        <v>#N/A</v>
      </c>
      <c r="M822" s="3" t="e">
        <f>VLOOKUP(H822&amp;I822,inventory!O:S,3,0)</f>
        <v>#N/A</v>
      </c>
      <c r="N822" s="3" t="e">
        <f>VLOOKUP(H822&amp;I822,inventory!O:S,4,0)</f>
        <v>#N/A</v>
      </c>
      <c r="O822" s="3" t="e">
        <f>VLOOKUP(H822&amp;I822,inventory!O:S,5,0)</f>
        <v>#N/A</v>
      </c>
      <c r="P822" s="1" t="e">
        <f>N822+O822</f>
        <v>#N/A</v>
      </c>
    </row>
    <row r="823" spans="1:16" hidden="1" x14ac:dyDescent="0.3">
      <c r="A823" s="5">
        <v>45555</v>
      </c>
      <c r="B823" s="5">
        <v>45680</v>
      </c>
      <c r="C823" s="1" t="s">
        <v>1909</v>
      </c>
      <c r="D823" s="1" t="s">
        <v>1910</v>
      </c>
      <c r="E823" s="1" t="s">
        <v>15</v>
      </c>
      <c r="F823" s="1">
        <v>0</v>
      </c>
      <c r="G823" s="1">
        <v>30</v>
      </c>
      <c r="H823" s="1" t="s">
        <v>1937</v>
      </c>
      <c r="I823" s="1" t="s">
        <v>1377</v>
      </c>
      <c r="J823" s="1" t="s">
        <v>1911</v>
      </c>
      <c r="K823" s="1">
        <f>IF(H823&amp;I823=H822&amp;I822,K822+G823-F823,G823)</f>
        <v>281</v>
      </c>
      <c r="L823" s="3" t="e">
        <f>VLOOKUP(H823&amp;I823,inventory!O:S,2,0)</f>
        <v>#N/A</v>
      </c>
      <c r="M823" s="3" t="e">
        <f>VLOOKUP(H823&amp;I823,inventory!O:S,3,0)</f>
        <v>#N/A</v>
      </c>
      <c r="N823" s="3" t="e">
        <f>VLOOKUP(H823&amp;I823,inventory!O:S,4,0)</f>
        <v>#N/A</v>
      </c>
      <c r="O823" s="3" t="e">
        <f>VLOOKUP(H823&amp;I823,inventory!O:S,5,0)</f>
        <v>#N/A</v>
      </c>
      <c r="P823" s="1" t="e">
        <f>N823+O823</f>
        <v>#N/A</v>
      </c>
    </row>
    <row r="824" spans="1:16" hidden="1" x14ac:dyDescent="0.3">
      <c r="A824" s="5">
        <v>45555</v>
      </c>
      <c r="B824" s="5">
        <v>45692</v>
      </c>
      <c r="C824" s="1" t="s">
        <v>1903</v>
      </c>
      <c r="D824" s="1" t="s">
        <v>1904</v>
      </c>
      <c r="E824" s="1" t="s">
        <v>15</v>
      </c>
      <c r="F824" s="1">
        <v>0</v>
      </c>
      <c r="G824" s="1">
        <v>40</v>
      </c>
      <c r="H824" s="1" t="s">
        <v>1937</v>
      </c>
      <c r="I824" s="1" t="s">
        <v>1377</v>
      </c>
      <c r="J824" s="1" t="s">
        <v>1905</v>
      </c>
      <c r="K824" s="1">
        <f>IF(H824&amp;I824=H823&amp;I823,K823+G824-F824,G824)</f>
        <v>321</v>
      </c>
      <c r="L824" s="3" t="e">
        <f>VLOOKUP(H824&amp;I824,inventory!O:S,2,0)</f>
        <v>#N/A</v>
      </c>
      <c r="M824" s="3" t="e">
        <f>VLOOKUP(H824&amp;I824,inventory!O:S,3,0)</f>
        <v>#N/A</v>
      </c>
      <c r="N824" s="3" t="e">
        <f>VLOOKUP(H824&amp;I824,inventory!O:S,4,0)</f>
        <v>#N/A</v>
      </c>
      <c r="O824" s="3" t="e">
        <f>VLOOKUP(H824&amp;I824,inventory!O:S,5,0)</f>
        <v>#N/A</v>
      </c>
      <c r="P824" s="1" t="e">
        <f>N824+O824</f>
        <v>#N/A</v>
      </c>
    </row>
    <row r="825" spans="1:16" hidden="1" x14ac:dyDescent="0.3">
      <c r="A825" s="5">
        <v>45555</v>
      </c>
      <c r="B825" s="5">
        <v>45692</v>
      </c>
      <c r="C825" s="1" t="s">
        <v>1903</v>
      </c>
      <c r="D825" s="1" t="s">
        <v>1904</v>
      </c>
      <c r="E825" s="1" t="s">
        <v>15</v>
      </c>
      <c r="F825" s="1">
        <v>0</v>
      </c>
      <c r="G825" s="1">
        <v>40</v>
      </c>
      <c r="H825" s="1" t="s">
        <v>1937</v>
      </c>
      <c r="I825" s="1" t="s">
        <v>1377</v>
      </c>
      <c r="J825" s="1" t="s">
        <v>1905</v>
      </c>
      <c r="K825" s="1">
        <f>IF(H825&amp;I825=H824&amp;I824,K824+G825-F825,G825)</f>
        <v>361</v>
      </c>
      <c r="L825" s="3" t="e">
        <f>VLOOKUP(H825&amp;I825,inventory!O:S,2,0)</f>
        <v>#N/A</v>
      </c>
      <c r="M825" s="3" t="e">
        <f>VLOOKUP(H825&amp;I825,inventory!O:S,3,0)</f>
        <v>#N/A</v>
      </c>
      <c r="N825" s="3" t="e">
        <f>VLOOKUP(H825&amp;I825,inventory!O:S,4,0)</f>
        <v>#N/A</v>
      </c>
      <c r="O825" s="3" t="e">
        <f>VLOOKUP(H825&amp;I825,inventory!O:S,5,0)</f>
        <v>#N/A</v>
      </c>
      <c r="P825" s="1" t="e">
        <f>N825+O825</f>
        <v>#N/A</v>
      </c>
    </row>
    <row r="826" spans="1:16" hidden="1" x14ac:dyDescent="0.3">
      <c r="A826" s="5">
        <v>45555</v>
      </c>
      <c r="B826" s="5">
        <v>45692</v>
      </c>
      <c r="C826" s="1" t="s">
        <v>1903</v>
      </c>
      <c r="D826" s="1" t="s">
        <v>1904</v>
      </c>
      <c r="E826" s="1" t="s">
        <v>15</v>
      </c>
      <c r="F826" s="1">
        <v>0</v>
      </c>
      <c r="G826" s="1">
        <v>40</v>
      </c>
      <c r="H826" s="1" t="s">
        <v>1937</v>
      </c>
      <c r="I826" s="1" t="s">
        <v>1377</v>
      </c>
      <c r="J826" s="1" t="s">
        <v>1905</v>
      </c>
      <c r="K826" s="1">
        <f>IF(H826&amp;I826=H825&amp;I825,K825+G826-F826,G826)</f>
        <v>401</v>
      </c>
      <c r="L826" s="3" t="e">
        <f>VLOOKUP(H826&amp;I826,inventory!O:S,2,0)</f>
        <v>#N/A</v>
      </c>
      <c r="M826" s="3" t="e">
        <f>VLOOKUP(H826&amp;I826,inventory!O:S,3,0)</f>
        <v>#N/A</v>
      </c>
      <c r="N826" s="3" t="e">
        <f>VLOOKUP(H826&amp;I826,inventory!O:S,4,0)</f>
        <v>#N/A</v>
      </c>
      <c r="O826" s="3" t="e">
        <f>VLOOKUP(H826&amp;I826,inventory!O:S,5,0)</f>
        <v>#N/A</v>
      </c>
      <c r="P826" s="1" t="e">
        <f>N826+O826</f>
        <v>#N/A</v>
      </c>
    </row>
    <row r="827" spans="1:16" hidden="1" x14ac:dyDescent="0.3">
      <c r="A827" s="5">
        <v>45454</v>
      </c>
      <c r="B827" s="5">
        <v>45695</v>
      </c>
      <c r="C827" s="1" t="s">
        <v>1725</v>
      </c>
      <c r="D827" s="1" t="s">
        <v>1662</v>
      </c>
      <c r="E827" s="1" t="s">
        <v>15</v>
      </c>
      <c r="F827" s="1">
        <v>0</v>
      </c>
      <c r="G827" s="1">
        <v>10</v>
      </c>
      <c r="H827" s="1" t="s">
        <v>1937</v>
      </c>
      <c r="I827" s="1" t="s">
        <v>1377</v>
      </c>
      <c r="J827" s="1" t="s">
        <v>1726</v>
      </c>
      <c r="K827" s="1">
        <f>IF(H827&amp;I827=H826&amp;I826,K826+G827-F827,G827)</f>
        <v>411</v>
      </c>
      <c r="L827" s="3" t="e">
        <f>VLOOKUP(H827&amp;I827,inventory!O:S,2,0)</f>
        <v>#N/A</v>
      </c>
      <c r="M827" s="3" t="e">
        <f>VLOOKUP(H827&amp;I827,inventory!O:S,3,0)</f>
        <v>#N/A</v>
      </c>
      <c r="N827" s="3" t="e">
        <f>VLOOKUP(H827&amp;I827,inventory!O:S,4,0)</f>
        <v>#N/A</v>
      </c>
      <c r="O827" s="3" t="e">
        <f>VLOOKUP(H827&amp;I827,inventory!O:S,5,0)</f>
        <v>#N/A</v>
      </c>
      <c r="P827" s="1" t="e">
        <f>N827+O827</f>
        <v>#N/A</v>
      </c>
    </row>
    <row r="828" spans="1:16" hidden="1" x14ac:dyDescent="0.3">
      <c r="A828" s="5">
        <v>45454</v>
      </c>
      <c r="B828" s="5">
        <v>45695</v>
      </c>
      <c r="C828" s="1" t="s">
        <v>1725</v>
      </c>
      <c r="D828" s="1" t="s">
        <v>1662</v>
      </c>
      <c r="E828" s="1" t="s">
        <v>15</v>
      </c>
      <c r="F828" s="1">
        <v>0</v>
      </c>
      <c r="G828" s="1">
        <v>10</v>
      </c>
      <c r="H828" s="1" t="s">
        <v>1937</v>
      </c>
      <c r="I828" s="1" t="s">
        <v>1377</v>
      </c>
      <c r="J828" s="1" t="s">
        <v>1726</v>
      </c>
      <c r="K828" s="1">
        <f>IF(H828&amp;I828=H827&amp;I827,K827+G828-F828,G828)</f>
        <v>421</v>
      </c>
      <c r="L828" s="3" t="e">
        <f>VLOOKUP(H828&amp;I828,inventory!O:S,2,0)</f>
        <v>#N/A</v>
      </c>
      <c r="M828" s="3" t="e">
        <f>VLOOKUP(H828&amp;I828,inventory!O:S,3,0)</f>
        <v>#N/A</v>
      </c>
      <c r="N828" s="3" t="e">
        <f>VLOOKUP(H828&amp;I828,inventory!O:S,4,0)</f>
        <v>#N/A</v>
      </c>
      <c r="O828" s="3" t="e">
        <f>VLOOKUP(H828&amp;I828,inventory!O:S,5,0)</f>
        <v>#N/A</v>
      </c>
      <c r="P828" s="1" t="e">
        <f>N828+O828</f>
        <v>#N/A</v>
      </c>
    </row>
    <row r="829" spans="1:16" hidden="1" x14ac:dyDescent="0.3">
      <c r="A829" s="5">
        <v>45454</v>
      </c>
      <c r="B829" s="5">
        <v>45695</v>
      </c>
      <c r="C829" s="1" t="s">
        <v>1725</v>
      </c>
      <c r="D829" s="1" t="s">
        <v>1662</v>
      </c>
      <c r="E829" s="1" t="s">
        <v>15</v>
      </c>
      <c r="F829" s="1">
        <v>0</v>
      </c>
      <c r="G829" s="1">
        <v>10</v>
      </c>
      <c r="H829" s="1" t="s">
        <v>1937</v>
      </c>
      <c r="I829" s="1" t="s">
        <v>1377</v>
      </c>
      <c r="J829" s="1" t="s">
        <v>1726</v>
      </c>
      <c r="K829" s="1">
        <f>IF(H829&amp;I829=H828&amp;I828,K828+G829-F829,G829)</f>
        <v>431</v>
      </c>
      <c r="L829" s="3" t="e">
        <f>VLOOKUP(H829&amp;I829,inventory!O:S,2,0)</f>
        <v>#N/A</v>
      </c>
      <c r="M829" s="3" t="e">
        <f>VLOOKUP(H829&amp;I829,inventory!O:S,3,0)</f>
        <v>#N/A</v>
      </c>
      <c r="N829" s="3" t="e">
        <f>VLOOKUP(H829&amp;I829,inventory!O:S,4,0)</f>
        <v>#N/A</v>
      </c>
      <c r="O829" s="3" t="e">
        <f>VLOOKUP(H829&amp;I829,inventory!O:S,5,0)</f>
        <v>#N/A</v>
      </c>
      <c r="P829" s="1" t="e">
        <f>N829+O829</f>
        <v>#N/A</v>
      </c>
    </row>
    <row r="830" spans="1:16" hidden="1" x14ac:dyDescent="0.3">
      <c r="A830" s="5">
        <v>45454</v>
      </c>
      <c r="B830" s="5">
        <v>45695</v>
      </c>
      <c r="C830" s="1" t="s">
        <v>1725</v>
      </c>
      <c r="D830" s="1" t="s">
        <v>1662</v>
      </c>
      <c r="E830" s="1" t="s">
        <v>15</v>
      </c>
      <c r="F830" s="1">
        <v>0</v>
      </c>
      <c r="G830" s="1">
        <v>10</v>
      </c>
      <c r="H830" s="1" t="s">
        <v>1937</v>
      </c>
      <c r="I830" s="1" t="s">
        <v>1377</v>
      </c>
      <c r="J830" s="1" t="s">
        <v>1726</v>
      </c>
      <c r="K830" s="1">
        <f>IF(H830&amp;I830=H829&amp;I829,K829+G830-F830,G830)</f>
        <v>441</v>
      </c>
      <c r="L830" s="3" t="e">
        <f>VLOOKUP(H830&amp;I830,inventory!O:S,2,0)</f>
        <v>#N/A</v>
      </c>
      <c r="M830" s="3" t="e">
        <f>VLOOKUP(H830&amp;I830,inventory!O:S,3,0)</f>
        <v>#N/A</v>
      </c>
      <c r="N830" s="3" t="e">
        <f>VLOOKUP(H830&amp;I830,inventory!O:S,4,0)</f>
        <v>#N/A</v>
      </c>
      <c r="O830" s="3" t="e">
        <f>VLOOKUP(H830&amp;I830,inventory!O:S,5,0)</f>
        <v>#N/A</v>
      </c>
      <c r="P830" s="1" t="e">
        <f>N830+O830</f>
        <v>#N/A</v>
      </c>
    </row>
    <row r="831" spans="1:16" hidden="1" x14ac:dyDescent="0.3">
      <c r="A831" s="5">
        <v>45365</v>
      </c>
      <c r="B831" s="5">
        <v>45702</v>
      </c>
      <c r="C831" s="1" t="s">
        <v>1922</v>
      </c>
      <c r="D831" s="1" t="s">
        <v>1923</v>
      </c>
      <c r="E831" s="1" t="s">
        <v>15</v>
      </c>
      <c r="F831" s="1">
        <v>0</v>
      </c>
      <c r="G831" s="1">
        <v>150</v>
      </c>
      <c r="H831" s="1" t="s">
        <v>1937</v>
      </c>
      <c r="I831" s="1" t="s">
        <v>1377</v>
      </c>
      <c r="J831" s="1" t="s">
        <v>1924</v>
      </c>
      <c r="K831" s="1">
        <f>IF(H831&amp;I831=H830&amp;I830,K830+G831-F831,G831)</f>
        <v>591</v>
      </c>
      <c r="L831" s="3" t="e">
        <f>VLOOKUP(H831&amp;I831,inventory!O:S,2,0)</f>
        <v>#N/A</v>
      </c>
      <c r="M831" s="3" t="e">
        <f>VLOOKUP(H831&amp;I831,inventory!O:S,3,0)</f>
        <v>#N/A</v>
      </c>
      <c r="N831" s="3" t="e">
        <f>VLOOKUP(H831&amp;I831,inventory!O:S,4,0)</f>
        <v>#N/A</v>
      </c>
      <c r="O831" s="3" t="e">
        <f>VLOOKUP(H831&amp;I831,inventory!O:S,5,0)</f>
        <v>#N/A</v>
      </c>
      <c r="P831" s="1" t="e">
        <f>N831+O831</f>
        <v>#N/A</v>
      </c>
    </row>
    <row r="832" spans="1:16" hidden="1" x14ac:dyDescent="0.3">
      <c r="A832" s="5">
        <v>45555</v>
      </c>
      <c r="B832" s="5">
        <v>45709</v>
      </c>
      <c r="C832" s="1" t="s">
        <v>1906</v>
      </c>
      <c r="D832" s="1" t="s">
        <v>1907</v>
      </c>
      <c r="E832" s="1" t="s">
        <v>15</v>
      </c>
      <c r="F832" s="1">
        <v>0</v>
      </c>
      <c r="G832" s="1">
        <v>40</v>
      </c>
      <c r="H832" s="1" t="s">
        <v>1937</v>
      </c>
      <c r="I832" s="1" t="s">
        <v>1377</v>
      </c>
      <c r="J832" s="1" t="s">
        <v>1908</v>
      </c>
      <c r="K832" s="1">
        <f>IF(H832&amp;I832=H831&amp;I831,K831+G832-F832,G832)</f>
        <v>631</v>
      </c>
      <c r="L832" s="3" t="e">
        <f>VLOOKUP(H832&amp;I832,inventory!O:S,2,0)</f>
        <v>#N/A</v>
      </c>
      <c r="M832" s="3" t="e">
        <f>VLOOKUP(H832&amp;I832,inventory!O:S,3,0)</f>
        <v>#N/A</v>
      </c>
      <c r="N832" s="3" t="e">
        <f>VLOOKUP(H832&amp;I832,inventory!O:S,4,0)</f>
        <v>#N/A</v>
      </c>
      <c r="O832" s="3" t="e">
        <f>VLOOKUP(H832&amp;I832,inventory!O:S,5,0)</f>
        <v>#N/A</v>
      </c>
      <c r="P832" s="1" t="e">
        <f>N832+O832</f>
        <v>#N/A</v>
      </c>
    </row>
    <row r="833" spans="1:16" hidden="1" x14ac:dyDescent="0.3">
      <c r="A833" s="5">
        <v>45555</v>
      </c>
      <c r="B833" s="5">
        <v>45709</v>
      </c>
      <c r="C833" s="1" t="s">
        <v>1906</v>
      </c>
      <c r="D833" s="1" t="s">
        <v>1907</v>
      </c>
      <c r="E833" s="1" t="s">
        <v>15</v>
      </c>
      <c r="F833" s="1">
        <v>0</v>
      </c>
      <c r="G833" s="1">
        <v>40</v>
      </c>
      <c r="H833" s="1" t="s">
        <v>1937</v>
      </c>
      <c r="I833" s="1" t="s">
        <v>1377</v>
      </c>
      <c r="J833" s="1" t="s">
        <v>1908</v>
      </c>
      <c r="K833" s="1">
        <f>IF(H833&amp;I833=H832&amp;I832,K832+G833-F833,G833)</f>
        <v>671</v>
      </c>
      <c r="L833" s="3" t="e">
        <f>VLOOKUP(H833&amp;I833,inventory!O:S,2,0)</f>
        <v>#N/A</v>
      </c>
      <c r="M833" s="3" t="e">
        <f>VLOOKUP(H833&amp;I833,inventory!O:S,3,0)</f>
        <v>#N/A</v>
      </c>
      <c r="N833" s="3" t="e">
        <f>VLOOKUP(H833&amp;I833,inventory!O:S,4,0)</f>
        <v>#N/A</v>
      </c>
      <c r="O833" s="3" t="e">
        <f>VLOOKUP(H833&amp;I833,inventory!O:S,5,0)</f>
        <v>#N/A</v>
      </c>
      <c r="P833" s="1" t="e">
        <f>N833+O833</f>
        <v>#N/A</v>
      </c>
    </row>
    <row r="834" spans="1:16" hidden="1" x14ac:dyDescent="0.3">
      <c r="A834" s="5">
        <v>45555</v>
      </c>
      <c r="B834" s="5">
        <v>45709</v>
      </c>
      <c r="C834" s="1" t="s">
        <v>1906</v>
      </c>
      <c r="D834" s="1" t="s">
        <v>1907</v>
      </c>
      <c r="E834" s="1" t="s">
        <v>15</v>
      </c>
      <c r="F834" s="1">
        <v>0</v>
      </c>
      <c r="G834" s="1">
        <v>40</v>
      </c>
      <c r="H834" s="1" t="s">
        <v>1937</v>
      </c>
      <c r="I834" s="1" t="s">
        <v>1377</v>
      </c>
      <c r="J834" s="1" t="s">
        <v>1908</v>
      </c>
      <c r="K834" s="1">
        <f>IF(H834&amp;I834=H833&amp;I833,K833+G834-F834,G834)</f>
        <v>711</v>
      </c>
      <c r="L834" s="3" t="e">
        <f>VLOOKUP(H834&amp;I834,inventory!O:S,2,0)</f>
        <v>#N/A</v>
      </c>
      <c r="M834" s="3" t="e">
        <f>VLOOKUP(H834&amp;I834,inventory!O:S,3,0)</f>
        <v>#N/A</v>
      </c>
      <c r="N834" s="3" t="e">
        <f>VLOOKUP(H834&amp;I834,inventory!O:S,4,0)</f>
        <v>#N/A</v>
      </c>
      <c r="O834" s="3" t="e">
        <f>VLOOKUP(H834&amp;I834,inventory!O:S,5,0)</f>
        <v>#N/A</v>
      </c>
      <c r="P834" s="1" t="e">
        <f>N834+O834</f>
        <v>#N/A</v>
      </c>
    </row>
    <row r="835" spans="1:16" hidden="1" x14ac:dyDescent="0.3">
      <c r="A835" s="5">
        <v>45365</v>
      </c>
      <c r="B835" s="5">
        <v>45715</v>
      </c>
      <c r="C835" s="1" t="s">
        <v>1918</v>
      </c>
      <c r="D835" s="1" t="s">
        <v>1919</v>
      </c>
      <c r="E835" s="1" t="s">
        <v>15</v>
      </c>
      <c r="F835" s="1">
        <v>0</v>
      </c>
      <c r="G835" s="1">
        <v>100</v>
      </c>
      <c r="H835" s="1" t="s">
        <v>1937</v>
      </c>
      <c r="I835" s="1" t="s">
        <v>1377</v>
      </c>
      <c r="J835" s="1" t="s">
        <v>1921</v>
      </c>
      <c r="K835" s="1">
        <f>IF(H835&amp;I835=H834&amp;I834,K834+G835-F835,G835)</f>
        <v>811</v>
      </c>
      <c r="L835" s="3" t="e">
        <f>VLOOKUP(H835&amp;I835,inventory!O:S,2,0)</f>
        <v>#N/A</v>
      </c>
      <c r="M835" s="3" t="e">
        <f>VLOOKUP(H835&amp;I835,inventory!O:S,3,0)</f>
        <v>#N/A</v>
      </c>
      <c r="N835" s="3" t="e">
        <f>VLOOKUP(H835&amp;I835,inventory!O:S,4,0)</f>
        <v>#N/A</v>
      </c>
      <c r="O835" s="3" t="e">
        <f>VLOOKUP(H835&amp;I835,inventory!O:S,5,0)</f>
        <v>#N/A</v>
      </c>
      <c r="P835" s="1" t="e">
        <f>N835+O835</f>
        <v>#N/A</v>
      </c>
    </row>
    <row r="836" spans="1:16" hidden="1" x14ac:dyDescent="0.3">
      <c r="A836" s="5">
        <v>45454</v>
      </c>
      <c r="B836" s="5">
        <v>45723</v>
      </c>
      <c r="C836" s="1" t="s">
        <v>1727</v>
      </c>
      <c r="D836" s="1" t="s">
        <v>1661</v>
      </c>
      <c r="E836" s="1" t="s">
        <v>15</v>
      </c>
      <c r="F836" s="1">
        <v>0</v>
      </c>
      <c r="G836" s="1">
        <v>8</v>
      </c>
      <c r="H836" s="1" t="s">
        <v>1937</v>
      </c>
      <c r="I836" s="1" t="s">
        <v>1377</v>
      </c>
      <c r="J836" s="1" t="s">
        <v>1728</v>
      </c>
      <c r="K836" s="1">
        <f>IF(H836&amp;I836=H835&amp;I835,K835+G836-F836,G836)</f>
        <v>819</v>
      </c>
      <c r="L836" s="3" t="e">
        <f>VLOOKUP(H836&amp;I836,inventory!O:S,2,0)</f>
        <v>#N/A</v>
      </c>
      <c r="M836" s="3" t="e">
        <f>VLOOKUP(H836&amp;I836,inventory!O:S,3,0)</f>
        <v>#N/A</v>
      </c>
      <c r="N836" s="3" t="e">
        <f>VLOOKUP(H836&amp;I836,inventory!O:S,4,0)</f>
        <v>#N/A</v>
      </c>
      <c r="O836" s="3" t="e">
        <f>VLOOKUP(H836&amp;I836,inventory!O:S,5,0)</f>
        <v>#N/A</v>
      </c>
      <c r="P836" s="1" t="e">
        <f>N836+O836</f>
        <v>#N/A</v>
      </c>
    </row>
    <row r="837" spans="1:16" hidden="1" x14ac:dyDescent="0.3">
      <c r="A837" s="5">
        <v>45454</v>
      </c>
      <c r="B837" s="5">
        <v>45723</v>
      </c>
      <c r="C837" s="1" t="s">
        <v>1727</v>
      </c>
      <c r="D837" s="1" t="s">
        <v>1661</v>
      </c>
      <c r="E837" s="1" t="s">
        <v>15</v>
      </c>
      <c r="F837" s="1">
        <v>0</v>
      </c>
      <c r="G837" s="1">
        <v>8</v>
      </c>
      <c r="H837" s="1" t="s">
        <v>1937</v>
      </c>
      <c r="I837" s="1" t="s">
        <v>1377</v>
      </c>
      <c r="J837" s="1" t="s">
        <v>1728</v>
      </c>
      <c r="K837" s="1">
        <f>IF(H837&amp;I837=H836&amp;I836,K836+G837-F837,G837)</f>
        <v>827</v>
      </c>
      <c r="L837" s="3" t="e">
        <f>VLOOKUP(H837&amp;I837,inventory!O:S,2,0)</f>
        <v>#N/A</v>
      </c>
      <c r="M837" s="3" t="e">
        <f>VLOOKUP(H837&amp;I837,inventory!O:S,3,0)</f>
        <v>#N/A</v>
      </c>
      <c r="N837" s="3" t="e">
        <f>VLOOKUP(H837&amp;I837,inventory!O:S,4,0)</f>
        <v>#N/A</v>
      </c>
      <c r="O837" s="3" t="e">
        <f>VLOOKUP(H837&amp;I837,inventory!O:S,5,0)</f>
        <v>#N/A</v>
      </c>
      <c r="P837" s="1" t="e">
        <f>N837+O837</f>
        <v>#N/A</v>
      </c>
    </row>
    <row r="838" spans="1:16" hidden="1" x14ac:dyDescent="0.3">
      <c r="A838" s="5">
        <v>45454</v>
      </c>
      <c r="B838" s="5">
        <v>45723</v>
      </c>
      <c r="C838" s="1" t="s">
        <v>1727</v>
      </c>
      <c r="D838" s="1" t="s">
        <v>1661</v>
      </c>
      <c r="E838" s="1" t="s">
        <v>15</v>
      </c>
      <c r="F838" s="1">
        <v>0</v>
      </c>
      <c r="G838" s="1">
        <v>8</v>
      </c>
      <c r="H838" s="1" t="s">
        <v>1937</v>
      </c>
      <c r="I838" s="1" t="s">
        <v>1377</v>
      </c>
      <c r="J838" s="1" t="s">
        <v>1728</v>
      </c>
      <c r="K838" s="1">
        <f>IF(H838&amp;I838=H837&amp;I837,K837+G838-F838,G838)</f>
        <v>835</v>
      </c>
      <c r="L838" s="3" t="e">
        <f>VLOOKUP(H838&amp;I838,inventory!O:S,2,0)</f>
        <v>#N/A</v>
      </c>
      <c r="M838" s="3" t="e">
        <f>VLOOKUP(H838&amp;I838,inventory!O:S,3,0)</f>
        <v>#N/A</v>
      </c>
      <c r="N838" s="3" t="e">
        <f>VLOOKUP(H838&amp;I838,inventory!O:S,4,0)</f>
        <v>#N/A</v>
      </c>
      <c r="O838" s="3" t="e">
        <f>VLOOKUP(H838&amp;I838,inventory!O:S,5,0)</f>
        <v>#N/A</v>
      </c>
      <c r="P838" s="1" t="e">
        <f>N838+O838</f>
        <v>#N/A</v>
      </c>
    </row>
    <row r="839" spans="1:16" hidden="1" x14ac:dyDescent="0.3">
      <c r="A839" s="5">
        <v>45454</v>
      </c>
      <c r="B839" s="5">
        <v>45723</v>
      </c>
      <c r="C839" s="1" t="s">
        <v>1727</v>
      </c>
      <c r="D839" s="1" t="s">
        <v>1661</v>
      </c>
      <c r="E839" s="1" t="s">
        <v>15</v>
      </c>
      <c r="F839" s="1">
        <v>0</v>
      </c>
      <c r="G839" s="1">
        <v>8</v>
      </c>
      <c r="H839" s="1" t="s">
        <v>1937</v>
      </c>
      <c r="I839" s="1" t="s">
        <v>1377</v>
      </c>
      <c r="J839" s="1" t="s">
        <v>1728</v>
      </c>
      <c r="K839" s="1">
        <f>IF(H839&amp;I839=H838&amp;I838,K838+G839-F839,G839)</f>
        <v>843</v>
      </c>
      <c r="L839" s="3" t="e">
        <f>VLOOKUP(H839&amp;I839,inventory!O:S,2,0)</f>
        <v>#N/A</v>
      </c>
      <c r="M839" s="3" t="e">
        <f>VLOOKUP(H839&amp;I839,inventory!O:S,3,0)</f>
        <v>#N/A</v>
      </c>
      <c r="N839" s="3" t="e">
        <f>VLOOKUP(H839&amp;I839,inventory!O:S,4,0)</f>
        <v>#N/A</v>
      </c>
      <c r="O839" s="3" t="e">
        <f>VLOOKUP(H839&amp;I839,inventory!O:S,5,0)</f>
        <v>#N/A</v>
      </c>
      <c r="P839" s="1" t="e">
        <f>N839+O839</f>
        <v>#N/A</v>
      </c>
    </row>
    <row r="840" spans="1:16" hidden="1" x14ac:dyDescent="0.3">
      <c r="A840" s="5">
        <v>45555</v>
      </c>
      <c r="B840" s="5">
        <v>45723</v>
      </c>
      <c r="C840" s="1" t="s">
        <v>1897</v>
      </c>
      <c r="D840" s="1" t="s">
        <v>1898</v>
      </c>
      <c r="E840" s="1" t="s">
        <v>15</v>
      </c>
      <c r="F840" s="1">
        <v>0</v>
      </c>
      <c r="G840" s="1">
        <v>40</v>
      </c>
      <c r="H840" s="1" t="s">
        <v>1937</v>
      </c>
      <c r="I840" s="1" t="s">
        <v>1377</v>
      </c>
      <c r="J840" s="1" t="s">
        <v>1899</v>
      </c>
      <c r="K840" s="1">
        <f>IF(H840&amp;I840=H839&amp;I839,K839+G840-F840,G840)</f>
        <v>883</v>
      </c>
      <c r="L840" s="3" t="e">
        <f>VLOOKUP(H840&amp;I840,inventory!O:S,2,0)</f>
        <v>#N/A</v>
      </c>
      <c r="M840" s="3" t="e">
        <f>VLOOKUP(H840&amp;I840,inventory!O:S,3,0)</f>
        <v>#N/A</v>
      </c>
      <c r="N840" s="3" t="e">
        <f>VLOOKUP(H840&amp;I840,inventory!O:S,4,0)</f>
        <v>#N/A</v>
      </c>
      <c r="O840" s="3" t="e">
        <f>VLOOKUP(H840&amp;I840,inventory!O:S,5,0)</f>
        <v>#N/A</v>
      </c>
      <c r="P840" s="1" t="e">
        <f>N840+O840</f>
        <v>#N/A</v>
      </c>
    </row>
    <row r="841" spans="1:16" hidden="1" x14ac:dyDescent="0.3">
      <c r="A841" s="5">
        <v>45555</v>
      </c>
      <c r="B841" s="5">
        <v>45723</v>
      </c>
      <c r="C841" s="1" t="s">
        <v>1897</v>
      </c>
      <c r="D841" s="1" t="s">
        <v>1898</v>
      </c>
      <c r="E841" s="1" t="s">
        <v>15</v>
      </c>
      <c r="F841" s="1">
        <v>0</v>
      </c>
      <c r="G841" s="1">
        <v>40</v>
      </c>
      <c r="H841" s="1" t="s">
        <v>1937</v>
      </c>
      <c r="I841" s="1" t="s">
        <v>1377</v>
      </c>
      <c r="J841" s="1" t="s">
        <v>1899</v>
      </c>
      <c r="K841" s="1">
        <f>IF(H841&amp;I841=H840&amp;I840,K840+G841-F841,G841)</f>
        <v>923</v>
      </c>
      <c r="L841" s="3" t="e">
        <f>VLOOKUP(H841&amp;I841,inventory!O:S,2,0)</f>
        <v>#N/A</v>
      </c>
      <c r="M841" s="3" t="e">
        <f>VLOOKUP(H841&amp;I841,inventory!O:S,3,0)</f>
        <v>#N/A</v>
      </c>
      <c r="N841" s="3" t="e">
        <f>VLOOKUP(H841&amp;I841,inventory!O:S,4,0)</f>
        <v>#N/A</v>
      </c>
      <c r="O841" s="3" t="e">
        <f>VLOOKUP(H841&amp;I841,inventory!O:S,5,0)</f>
        <v>#N/A</v>
      </c>
      <c r="P841" s="1" t="e">
        <f>N841+O841</f>
        <v>#N/A</v>
      </c>
    </row>
    <row r="842" spans="1:16" hidden="1" x14ac:dyDescent="0.3">
      <c r="A842" s="5">
        <v>45555</v>
      </c>
      <c r="B842" s="5">
        <v>45723</v>
      </c>
      <c r="C842" s="1" t="s">
        <v>1897</v>
      </c>
      <c r="D842" s="1" t="s">
        <v>1898</v>
      </c>
      <c r="E842" s="1" t="s">
        <v>15</v>
      </c>
      <c r="F842" s="1">
        <v>0</v>
      </c>
      <c r="G842" s="1">
        <v>40</v>
      </c>
      <c r="H842" s="1" t="s">
        <v>1937</v>
      </c>
      <c r="I842" s="1" t="s">
        <v>1377</v>
      </c>
      <c r="J842" s="1" t="s">
        <v>1899</v>
      </c>
      <c r="K842" s="1">
        <f>IF(H842&amp;I842=H841&amp;I841,K841+G842-F842,G842)</f>
        <v>963</v>
      </c>
      <c r="L842" s="3" t="e">
        <f>VLOOKUP(H842&amp;I842,inventory!O:S,2,0)</f>
        <v>#N/A</v>
      </c>
      <c r="M842" s="3" t="e">
        <f>VLOOKUP(H842&amp;I842,inventory!O:S,3,0)</f>
        <v>#N/A</v>
      </c>
      <c r="N842" s="3" t="e">
        <f>VLOOKUP(H842&amp;I842,inventory!O:S,4,0)</f>
        <v>#N/A</v>
      </c>
      <c r="O842" s="3" t="e">
        <f>VLOOKUP(H842&amp;I842,inventory!O:S,5,0)</f>
        <v>#N/A</v>
      </c>
      <c r="P842" s="1" t="e">
        <f>N842+O842</f>
        <v>#N/A</v>
      </c>
    </row>
    <row r="843" spans="1:16" hidden="1" x14ac:dyDescent="0.3">
      <c r="A843" s="5">
        <v>45428</v>
      </c>
      <c r="B843" s="5">
        <v>45730</v>
      </c>
      <c r="C843" s="1" t="s">
        <v>1877</v>
      </c>
      <c r="D843" s="1" t="s">
        <v>1878</v>
      </c>
      <c r="E843" s="1" t="s">
        <v>15</v>
      </c>
      <c r="F843" s="1">
        <v>0</v>
      </c>
      <c r="G843" s="1">
        <v>36</v>
      </c>
      <c r="H843" s="1" t="s">
        <v>1937</v>
      </c>
      <c r="I843" s="1" t="s">
        <v>1377</v>
      </c>
      <c r="J843" s="1" t="s">
        <v>1879</v>
      </c>
      <c r="K843" s="1">
        <f>IF(H843&amp;I843=H842&amp;I842,K842+G843-F843,G843)</f>
        <v>999</v>
      </c>
      <c r="L843" s="3" t="e">
        <f>VLOOKUP(H843&amp;I843,inventory!O:S,2,0)</f>
        <v>#N/A</v>
      </c>
      <c r="M843" s="3" t="e">
        <f>VLOOKUP(H843&amp;I843,inventory!O:S,3,0)</f>
        <v>#N/A</v>
      </c>
      <c r="N843" s="3" t="e">
        <f>VLOOKUP(H843&amp;I843,inventory!O:S,4,0)</f>
        <v>#N/A</v>
      </c>
      <c r="O843" s="3" t="e">
        <f>VLOOKUP(H843&amp;I843,inventory!O:S,5,0)</f>
        <v>#N/A</v>
      </c>
      <c r="P843" s="1" t="e">
        <f>N843+O843</f>
        <v>#N/A</v>
      </c>
    </row>
    <row r="844" spans="1:16" hidden="1" x14ac:dyDescent="0.3">
      <c r="A844" s="5">
        <v>45555</v>
      </c>
      <c r="B844" s="5">
        <v>45737</v>
      </c>
      <c r="C844" s="1" t="s">
        <v>1900</v>
      </c>
      <c r="D844" s="1" t="s">
        <v>1901</v>
      </c>
      <c r="E844" s="1" t="s">
        <v>15</v>
      </c>
      <c r="F844" s="1">
        <v>0</v>
      </c>
      <c r="G844" s="1">
        <v>40</v>
      </c>
      <c r="H844" s="1" t="s">
        <v>1937</v>
      </c>
      <c r="I844" s="1" t="s">
        <v>1377</v>
      </c>
      <c r="J844" s="1" t="s">
        <v>1902</v>
      </c>
      <c r="K844" s="1">
        <f>IF(H844&amp;I844=H843&amp;I843,K843+G844-F844,G844)</f>
        <v>1039</v>
      </c>
      <c r="L844" s="3" t="e">
        <f>VLOOKUP(H844&amp;I844,inventory!O:S,2,0)</f>
        <v>#N/A</v>
      </c>
      <c r="M844" s="3" t="e">
        <f>VLOOKUP(H844&amp;I844,inventory!O:S,3,0)</f>
        <v>#N/A</v>
      </c>
      <c r="N844" s="3" t="e">
        <f>VLOOKUP(H844&amp;I844,inventory!O:S,4,0)</f>
        <v>#N/A</v>
      </c>
      <c r="O844" s="3" t="e">
        <f>VLOOKUP(H844&amp;I844,inventory!O:S,5,0)</f>
        <v>#N/A</v>
      </c>
      <c r="P844" s="1" t="e">
        <f>N844+O844</f>
        <v>#N/A</v>
      </c>
    </row>
    <row r="845" spans="1:16" hidden="1" x14ac:dyDescent="0.3">
      <c r="A845" s="5">
        <v>45555</v>
      </c>
      <c r="B845" s="5">
        <v>45737</v>
      </c>
      <c r="C845" s="1" t="s">
        <v>1900</v>
      </c>
      <c r="D845" s="1" t="s">
        <v>1901</v>
      </c>
      <c r="E845" s="1" t="s">
        <v>15</v>
      </c>
      <c r="F845" s="1">
        <v>0</v>
      </c>
      <c r="G845" s="1">
        <v>40</v>
      </c>
      <c r="H845" s="1" t="s">
        <v>1937</v>
      </c>
      <c r="I845" s="1" t="s">
        <v>1377</v>
      </c>
      <c r="J845" s="1" t="s">
        <v>1902</v>
      </c>
      <c r="K845" s="1">
        <f>IF(H845&amp;I845=H844&amp;I844,K844+G845-F845,G845)</f>
        <v>1079</v>
      </c>
      <c r="L845" s="3" t="e">
        <f>VLOOKUP(H845&amp;I845,inventory!O:S,2,0)</f>
        <v>#N/A</v>
      </c>
      <c r="M845" s="3" t="e">
        <f>VLOOKUP(H845&amp;I845,inventory!O:S,3,0)</f>
        <v>#N/A</v>
      </c>
      <c r="N845" s="3" t="e">
        <f>VLOOKUP(H845&amp;I845,inventory!O:S,4,0)</f>
        <v>#N/A</v>
      </c>
      <c r="O845" s="3" t="e">
        <f>VLOOKUP(H845&amp;I845,inventory!O:S,5,0)</f>
        <v>#N/A</v>
      </c>
      <c r="P845" s="1" t="e">
        <f>N845+O845</f>
        <v>#N/A</v>
      </c>
    </row>
    <row r="846" spans="1:16" hidden="1" x14ac:dyDescent="0.3">
      <c r="A846" s="5">
        <v>45555</v>
      </c>
      <c r="B846" s="5">
        <v>45737</v>
      </c>
      <c r="C846" s="1" t="s">
        <v>1900</v>
      </c>
      <c r="D846" s="1" t="s">
        <v>1901</v>
      </c>
      <c r="E846" s="1" t="s">
        <v>15</v>
      </c>
      <c r="F846" s="1">
        <v>0</v>
      </c>
      <c r="G846" s="1">
        <v>40</v>
      </c>
      <c r="H846" s="1" t="s">
        <v>1937</v>
      </c>
      <c r="I846" s="1" t="s">
        <v>1377</v>
      </c>
      <c r="J846" s="1" t="s">
        <v>1902</v>
      </c>
      <c r="K846" s="1">
        <f>IF(H846&amp;I846=H845&amp;I845,K845+G846-F846,G846)</f>
        <v>1119</v>
      </c>
      <c r="L846" s="3" t="e">
        <f>VLOOKUP(H846&amp;I846,inventory!O:S,2,0)</f>
        <v>#N/A</v>
      </c>
      <c r="M846" s="3" t="e">
        <f>VLOOKUP(H846&amp;I846,inventory!O:S,3,0)</f>
        <v>#N/A</v>
      </c>
      <c r="N846" s="3" t="e">
        <f>VLOOKUP(H846&amp;I846,inventory!O:S,4,0)</f>
        <v>#N/A</v>
      </c>
      <c r="O846" s="3" t="e">
        <f>VLOOKUP(H846&amp;I846,inventory!O:S,5,0)</f>
        <v>#N/A</v>
      </c>
      <c r="P846" s="1" t="e">
        <f>N846+O846</f>
        <v>#N/A</v>
      </c>
    </row>
    <row r="847" spans="1:16" hidden="1" x14ac:dyDescent="0.3">
      <c r="A847" s="5">
        <v>45555</v>
      </c>
      <c r="B847" s="5">
        <v>45748</v>
      </c>
      <c r="C847" s="1" t="s">
        <v>1894</v>
      </c>
      <c r="D847" s="1" t="s">
        <v>1895</v>
      </c>
      <c r="E847" s="1" t="s">
        <v>15</v>
      </c>
      <c r="F847" s="1">
        <v>0</v>
      </c>
      <c r="G847" s="1">
        <v>40</v>
      </c>
      <c r="H847" s="1" t="s">
        <v>1937</v>
      </c>
      <c r="I847" s="1" t="s">
        <v>1377</v>
      </c>
      <c r="J847" s="1" t="s">
        <v>1896</v>
      </c>
      <c r="K847" s="1">
        <f>IF(H847&amp;I847=H846&amp;I846,K846+G847-F847,G847)</f>
        <v>1159</v>
      </c>
      <c r="L847" s="3" t="e">
        <f>VLOOKUP(H847&amp;I847,inventory!O:S,2,0)</f>
        <v>#N/A</v>
      </c>
      <c r="M847" s="3" t="e">
        <f>VLOOKUP(H847&amp;I847,inventory!O:S,3,0)</f>
        <v>#N/A</v>
      </c>
      <c r="N847" s="3" t="e">
        <f>VLOOKUP(H847&amp;I847,inventory!O:S,4,0)</f>
        <v>#N/A</v>
      </c>
      <c r="O847" s="3" t="e">
        <f>VLOOKUP(H847&amp;I847,inventory!O:S,5,0)</f>
        <v>#N/A</v>
      </c>
      <c r="P847" s="1" t="e">
        <f>N847+O847</f>
        <v>#N/A</v>
      </c>
    </row>
    <row r="848" spans="1:16" hidden="1" x14ac:dyDescent="0.3">
      <c r="A848" s="5">
        <v>45555</v>
      </c>
      <c r="B848" s="5">
        <v>45748</v>
      </c>
      <c r="C848" s="1" t="s">
        <v>1894</v>
      </c>
      <c r="D848" s="1" t="s">
        <v>1895</v>
      </c>
      <c r="E848" s="1" t="s">
        <v>15</v>
      </c>
      <c r="F848" s="1">
        <v>0</v>
      </c>
      <c r="G848" s="1">
        <v>40</v>
      </c>
      <c r="H848" s="1" t="s">
        <v>1937</v>
      </c>
      <c r="I848" s="1" t="s">
        <v>1377</v>
      </c>
      <c r="J848" s="1" t="s">
        <v>1896</v>
      </c>
      <c r="K848" s="1">
        <f>IF(H848&amp;I848=H847&amp;I847,K847+G848-F848,G848)</f>
        <v>1199</v>
      </c>
      <c r="L848" s="3" t="e">
        <f>VLOOKUP(H848&amp;I848,inventory!O:S,2,0)</f>
        <v>#N/A</v>
      </c>
      <c r="M848" s="3" t="e">
        <f>VLOOKUP(H848&amp;I848,inventory!O:S,3,0)</f>
        <v>#N/A</v>
      </c>
      <c r="N848" s="3" t="e">
        <f>VLOOKUP(H848&amp;I848,inventory!O:S,4,0)</f>
        <v>#N/A</v>
      </c>
      <c r="O848" s="3" t="e">
        <f>VLOOKUP(H848&amp;I848,inventory!O:S,5,0)</f>
        <v>#N/A</v>
      </c>
      <c r="P848" s="1" t="e">
        <f>N848+O848</f>
        <v>#N/A</v>
      </c>
    </row>
    <row r="849" spans="1:16" hidden="1" x14ac:dyDescent="0.3">
      <c r="A849" s="5">
        <v>45555</v>
      </c>
      <c r="B849" s="5">
        <v>45748</v>
      </c>
      <c r="C849" s="1" t="s">
        <v>1894</v>
      </c>
      <c r="D849" s="1" t="s">
        <v>1895</v>
      </c>
      <c r="E849" s="1" t="s">
        <v>15</v>
      </c>
      <c r="F849" s="1">
        <v>0</v>
      </c>
      <c r="G849" s="1">
        <v>40</v>
      </c>
      <c r="H849" s="1" t="s">
        <v>1937</v>
      </c>
      <c r="I849" s="1" t="s">
        <v>1377</v>
      </c>
      <c r="J849" s="1" t="s">
        <v>1896</v>
      </c>
      <c r="K849" s="1">
        <f>IF(H849&amp;I849=H848&amp;I848,K848+G849-F849,G849)</f>
        <v>1239</v>
      </c>
      <c r="L849" s="3" t="e">
        <f>VLOOKUP(H849&amp;I849,inventory!O:S,2,0)</f>
        <v>#N/A</v>
      </c>
      <c r="M849" s="3" t="e">
        <f>VLOOKUP(H849&amp;I849,inventory!O:S,3,0)</f>
        <v>#N/A</v>
      </c>
      <c r="N849" s="3" t="e">
        <f>VLOOKUP(H849&amp;I849,inventory!O:S,4,0)</f>
        <v>#N/A</v>
      </c>
      <c r="O849" s="3" t="e">
        <f>VLOOKUP(H849&amp;I849,inventory!O:S,5,0)</f>
        <v>#N/A</v>
      </c>
      <c r="P849" s="1" t="e">
        <f>N849+O849</f>
        <v>#N/A</v>
      </c>
    </row>
    <row r="850" spans="1:16" hidden="1" x14ac:dyDescent="0.3">
      <c r="A850" s="5">
        <v>45555</v>
      </c>
      <c r="B850" s="5">
        <v>45765</v>
      </c>
      <c r="C850" s="1" t="s">
        <v>1891</v>
      </c>
      <c r="D850" s="1" t="s">
        <v>1892</v>
      </c>
      <c r="E850" s="1" t="s">
        <v>15</v>
      </c>
      <c r="F850" s="1">
        <v>0</v>
      </c>
      <c r="G850" s="1">
        <v>40</v>
      </c>
      <c r="H850" s="1" t="s">
        <v>1937</v>
      </c>
      <c r="I850" s="1" t="s">
        <v>1377</v>
      </c>
      <c r="J850" s="1" t="s">
        <v>1893</v>
      </c>
      <c r="K850" s="1">
        <f>IF(H850&amp;I850=H849&amp;I849,K849+G850-F850,G850)</f>
        <v>1279</v>
      </c>
      <c r="L850" s="3" t="e">
        <f>VLOOKUP(H850&amp;I850,inventory!O:S,2,0)</f>
        <v>#N/A</v>
      </c>
      <c r="M850" s="3" t="e">
        <f>VLOOKUP(H850&amp;I850,inventory!O:S,3,0)</f>
        <v>#N/A</v>
      </c>
      <c r="N850" s="3" t="e">
        <f>VLOOKUP(H850&amp;I850,inventory!O:S,4,0)</f>
        <v>#N/A</v>
      </c>
      <c r="O850" s="3" t="e">
        <f>VLOOKUP(H850&amp;I850,inventory!O:S,5,0)</f>
        <v>#N/A</v>
      </c>
      <c r="P850" s="1" t="e">
        <f>N850+O850</f>
        <v>#N/A</v>
      </c>
    </row>
    <row r="851" spans="1:16" hidden="1" x14ac:dyDescent="0.3">
      <c r="A851" s="5">
        <v>45555</v>
      </c>
      <c r="B851" s="5">
        <v>45765</v>
      </c>
      <c r="C851" s="1" t="s">
        <v>1891</v>
      </c>
      <c r="D851" s="1" t="s">
        <v>1892</v>
      </c>
      <c r="E851" s="1" t="s">
        <v>15</v>
      </c>
      <c r="F851" s="1">
        <v>0</v>
      </c>
      <c r="G851" s="1">
        <v>40</v>
      </c>
      <c r="H851" s="1" t="s">
        <v>1937</v>
      </c>
      <c r="I851" s="1" t="s">
        <v>1377</v>
      </c>
      <c r="J851" s="1" t="s">
        <v>1893</v>
      </c>
      <c r="K851" s="1">
        <f>IF(H851&amp;I851=H850&amp;I850,K850+G851-F851,G851)</f>
        <v>1319</v>
      </c>
      <c r="L851" s="3" t="e">
        <f>VLOOKUP(H851&amp;I851,inventory!O:S,2,0)</f>
        <v>#N/A</v>
      </c>
      <c r="M851" s="3" t="e">
        <f>VLOOKUP(H851&amp;I851,inventory!O:S,3,0)</f>
        <v>#N/A</v>
      </c>
      <c r="N851" s="3" t="e">
        <f>VLOOKUP(H851&amp;I851,inventory!O:S,4,0)</f>
        <v>#N/A</v>
      </c>
      <c r="O851" s="3" t="e">
        <f>VLOOKUP(H851&amp;I851,inventory!O:S,5,0)</f>
        <v>#N/A</v>
      </c>
      <c r="P851" s="1" t="e">
        <f>N851+O851</f>
        <v>#N/A</v>
      </c>
    </row>
    <row r="852" spans="1:16" hidden="1" x14ac:dyDescent="0.3">
      <c r="A852" s="5">
        <v>45555</v>
      </c>
      <c r="B852" s="5">
        <v>45765</v>
      </c>
      <c r="C852" s="1" t="s">
        <v>1891</v>
      </c>
      <c r="D852" s="1" t="s">
        <v>1892</v>
      </c>
      <c r="E852" s="1" t="s">
        <v>15</v>
      </c>
      <c r="F852" s="1">
        <v>0</v>
      </c>
      <c r="G852" s="1">
        <v>40</v>
      </c>
      <c r="H852" s="1" t="s">
        <v>1937</v>
      </c>
      <c r="I852" s="1" t="s">
        <v>1377</v>
      </c>
      <c r="J852" s="1" t="s">
        <v>1893</v>
      </c>
      <c r="K852" s="1">
        <f>IF(H852&amp;I852=H851&amp;I851,K851+G852-F852,G852)</f>
        <v>1359</v>
      </c>
      <c r="L852" s="3" t="e">
        <f>VLOOKUP(H852&amp;I852,inventory!O:S,2,0)</f>
        <v>#N/A</v>
      </c>
      <c r="M852" s="3" t="e">
        <f>VLOOKUP(H852&amp;I852,inventory!O:S,3,0)</f>
        <v>#N/A</v>
      </c>
      <c r="N852" s="3" t="e">
        <f>VLOOKUP(H852&amp;I852,inventory!O:S,4,0)</f>
        <v>#N/A</v>
      </c>
      <c r="O852" s="3" t="e">
        <f>VLOOKUP(H852&amp;I852,inventory!O:S,5,0)</f>
        <v>#N/A</v>
      </c>
      <c r="P852" s="1" t="e">
        <f>N852+O852</f>
        <v>#N/A</v>
      </c>
    </row>
    <row r="853" spans="1:16" hidden="1" x14ac:dyDescent="0.3">
      <c r="A853" s="5">
        <v>45555</v>
      </c>
      <c r="B853" s="5">
        <v>45779</v>
      </c>
      <c r="C853" s="1" t="s">
        <v>1885</v>
      </c>
      <c r="D853" s="1" t="s">
        <v>1886</v>
      </c>
      <c r="E853" s="1" t="s">
        <v>15</v>
      </c>
      <c r="F853" s="1">
        <v>0</v>
      </c>
      <c r="G853" s="1">
        <v>40</v>
      </c>
      <c r="H853" s="1" t="s">
        <v>1937</v>
      </c>
      <c r="I853" s="1" t="s">
        <v>1377</v>
      </c>
      <c r="J853" s="1" t="s">
        <v>1887</v>
      </c>
      <c r="K853" s="1">
        <f>IF(H853&amp;I853=H852&amp;I852,K852+G853-F853,G853)</f>
        <v>1399</v>
      </c>
      <c r="L853" s="3" t="e">
        <f>VLOOKUP(H853&amp;I853,inventory!O:S,2,0)</f>
        <v>#N/A</v>
      </c>
      <c r="M853" s="3" t="e">
        <f>VLOOKUP(H853&amp;I853,inventory!O:S,3,0)</f>
        <v>#N/A</v>
      </c>
      <c r="N853" s="3" t="e">
        <f>VLOOKUP(H853&amp;I853,inventory!O:S,4,0)</f>
        <v>#N/A</v>
      </c>
      <c r="O853" s="3" t="e">
        <f>VLOOKUP(H853&amp;I853,inventory!O:S,5,0)</f>
        <v>#N/A</v>
      </c>
      <c r="P853" s="1" t="e">
        <f>N853+O853</f>
        <v>#N/A</v>
      </c>
    </row>
    <row r="854" spans="1:16" hidden="1" x14ac:dyDescent="0.3">
      <c r="A854" s="5">
        <v>45555</v>
      </c>
      <c r="B854" s="5">
        <v>45779</v>
      </c>
      <c r="C854" s="1" t="s">
        <v>1885</v>
      </c>
      <c r="D854" s="1" t="s">
        <v>1886</v>
      </c>
      <c r="E854" s="1" t="s">
        <v>15</v>
      </c>
      <c r="F854" s="1">
        <v>0</v>
      </c>
      <c r="G854" s="1">
        <v>40</v>
      </c>
      <c r="H854" s="1" t="s">
        <v>1937</v>
      </c>
      <c r="I854" s="1" t="s">
        <v>1377</v>
      </c>
      <c r="J854" s="1" t="s">
        <v>1887</v>
      </c>
      <c r="K854" s="1">
        <f>IF(H854&amp;I854=H853&amp;I853,K853+G854-F854,G854)</f>
        <v>1439</v>
      </c>
      <c r="L854" s="3" t="e">
        <f>VLOOKUP(H854&amp;I854,inventory!O:S,2,0)</f>
        <v>#N/A</v>
      </c>
      <c r="M854" s="3" t="e">
        <f>VLOOKUP(H854&amp;I854,inventory!O:S,3,0)</f>
        <v>#N/A</v>
      </c>
      <c r="N854" s="3" t="e">
        <f>VLOOKUP(H854&amp;I854,inventory!O:S,4,0)</f>
        <v>#N/A</v>
      </c>
      <c r="O854" s="3" t="e">
        <f>VLOOKUP(H854&amp;I854,inventory!O:S,5,0)</f>
        <v>#N/A</v>
      </c>
      <c r="P854" s="1" t="e">
        <f>N854+O854</f>
        <v>#N/A</v>
      </c>
    </row>
    <row r="855" spans="1:16" hidden="1" x14ac:dyDescent="0.3">
      <c r="A855" s="5">
        <v>45555</v>
      </c>
      <c r="B855" s="5">
        <v>45779</v>
      </c>
      <c r="C855" s="1" t="s">
        <v>1885</v>
      </c>
      <c r="D855" s="1" t="s">
        <v>1886</v>
      </c>
      <c r="E855" s="1" t="s">
        <v>15</v>
      </c>
      <c r="F855" s="1">
        <v>0</v>
      </c>
      <c r="G855" s="1">
        <v>40</v>
      </c>
      <c r="H855" s="1" t="s">
        <v>1937</v>
      </c>
      <c r="I855" s="1" t="s">
        <v>1377</v>
      </c>
      <c r="J855" s="1" t="s">
        <v>1887</v>
      </c>
      <c r="K855" s="1">
        <f>IF(H855&amp;I855=H854&amp;I854,K854+G855-F855,G855)</f>
        <v>1479</v>
      </c>
      <c r="L855" s="3" t="e">
        <f>VLOOKUP(H855&amp;I855,inventory!O:S,2,0)</f>
        <v>#N/A</v>
      </c>
      <c r="M855" s="3" t="e">
        <f>VLOOKUP(H855&amp;I855,inventory!O:S,3,0)</f>
        <v>#N/A</v>
      </c>
      <c r="N855" s="3" t="e">
        <f>VLOOKUP(H855&amp;I855,inventory!O:S,4,0)</f>
        <v>#N/A</v>
      </c>
      <c r="O855" s="3" t="e">
        <f>VLOOKUP(H855&amp;I855,inventory!O:S,5,0)</f>
        <v>#N/A</v>
      </c>
      <c r="P855" s="1" t="e">
        <f>N855+O855</f>
        <v>#N/A</v>
      </c>
    </row>
    <row r="856" spans="1:16" hidden="1" x14ac:dyDescent="0.3">
      <c r="A856" s="5">
        <v>45555</v>
      </c>
      <c r="B856" s="5">
        <v>45793</v>
      </c>
      <c r="C856" s="1" t="s">
        <v>1888</v>
      </c>
      <c r="D856" s="1" t="s">
        <v>1889</v>
      </c>
      <c r="E856" s="1" t="s">
        <v>15</v>
      </c>
      <c r="F856" s="1">
        <v>0</v>
      </c>
      <c r="G856" s="1">
        <v>40</v>
      </c>
      <c r="H856" s="1" t="s">
        <v>1937</v>
      </c>
      <c r="I856" s="1" t="s">
        <v>1377</v>
      </c>
      <c r="J856" s="1" t="s">
        <v>1890</v>
      </c>
      <c r="K856" s="1">
        <f>IF(H856&amp;I856=H855&amp;I855,K855+G856-F856,G856)</f>
        <v>1519</v>
      </c>
      <c r="L856" s="3" t="e">
        <f>VLOOKUP(H856&amp;I856,inventory!O:S,2,0)</f>
        <v>#N/A</v>
      </c>
      <c r="M856" s="3" t="e">
        <f>VLOOKUP(H856&amp;I856,inventory!O:S,3,0)</f>
        <v>#N/A</v>
      </c>
      <c r="N856" s="3" t="e">
        <f>VLOOKUP(H856&amp;I856,inventory!O:S,4,0)</f>
        <v>#N/A</v>
      </c>
      <c r="O856" s="3" t="e">
        <f>VLOOKUP(H856&amp;I856,inventory!O:S,5,0)</f>
        <v>#N/A</v>
      </c>
      <c r="P856" s="1" t="e">
        <f>N856+O856</f>
        <v>#N/A</v>
      </c>
    </row>
    <row r="857" spans="1:16" hidden="1" x14ac:dyDescent="0.3">
      <c r="A857" s="5">
        <v>45555</v>
      </c>
      <c r="B857" s="5">
        <v>45793</v>
      </c>
      <c r="C857" s="1" t="s">
        <v>1888</v>
      </c>
      <c r="D857" s="1" t="s">
        <v>1889</v>
      </c>
      <c r="E857" s="1" t="s">
        <v>15</v>
      </c>
      <c r="F857" s="1">
        <v>0</v>
      </c>
      <c r="G857" s="1">
        <v>40</v>
      </c>
      <c r="H857" s="1" t="s">
        <v>1937</v>
      </c>
      <c r="I857" s="1" t="s">
        <v>1377</v>
      </c>
      <c r="J857" s="1" t="s">
        <v>1890</v>
      </c>
      <c r="K857" s="1">
        <f>IF(H857&amp;I857=H856&amp;I856,K856+G857-F857,G857)</f>
        <v>1559</v>
      </c>
      <c r="L857" s="3" t="e">
        <f>VLOOKUP(H857&amp;I857,inventory!O:S,2,0)</f>
        <v>#N/A</v>
      </c>
      <c r="M857" s="3" t="e">
        <f>VLOOKUP(H857&amp;I857,inventory!O:S,3,0)</f>
        <v>#N/A</v>
      </c>
      <c r="N857" s="3" t="e">
        <f>VLOOKUP(H857&amp;I857,inventory!O:S,4,0)</f>
        <v>#N/A</v>
      </c>
      <c r="O857" s="3" t="e">
        <f>VLOOKUP(H857&amp;I857,inventory!O:S,5,0)</f>
        <v>#N/A</v>
      </c>
      <c r="P857" s="1" t="e">
        <f>N857+O857</f>
        <v>#N/A</v>
      </c>
    </row>
    <row r="858" spans="1:16" hidden="1" x14ac:dyDescent="0.3">
      <c r="A858" s="5">
        <v>45555</v>
      </c>
      <c r="B858" s="5">
        <v>45793</v>
      </c>
      <c r="C858" s="1" t="s">
        <v>1888</v>
      </c>
      <c r="D858" s="1" t="s">
        <v>1889</v>
      </c>
      <c r="E858" s="1" t="s">
        <v>15</v>
      </c>
      <c r="F858" s="1">
        <v>0</v>
      </c>
      <c r="G858" s="1">
        <v>40</v>
      </c>
      <c r="H858" s="1" t="s">
        <v>1937</v>
      </c>
      <c r="I858" s="1" t="s">
        <v>1377</v>
      </c>
      <c r="J858" s="1" t="s">
        <v>1890</v>
      </c>
      <c r="K858" s="1">
        <f>IF(H858&amp;I858=H857&amp;I857,K857+G858-F858,G858)</f>
        <v>1599</v>
      </c>
      <c r="L858" s="3" t="e">
        <f>VLOOKUP(H858&amp;I858,inventory!O:S,2,0)</f>
        <v>#N/A</v>
      </c>
      <c r="M858" s="3" t="e">
        <f>VLOOKUP(H858&amp;I858,inventory!O:S,3,0)</f>
        <v>#N/A</v>
      </c>
      <c r="N858" s="3" t="e">
        <f>VLOOKUP(H858&amp;I858,inventory!O:S,4,0)</f>
        <v>#N/A</v>
      </c>
      <c r="O858" s="3" t="e">
        <f>VLOOKUP(H858&amp;I858,inventory!O:S,5,0)</f>
        <v>#N/A</v>
      </c>
      <c r="P858" s="1" t="e">
        <f>N858+O858</f>
        <v>#N/A</v>
      </c>
    </row>
    <row r="859" spans="1:16" hidden="1" x14ac:dyDescent="0.3">
      <c r="G859" s="17">
        <v>0</v>
      </c>
      <c r="H859" s="17" t="s">
        <v>32</v>
      </c>
      <c r="I859" s="17" t="s">
        <v>12</v>
      </c>
      <c r="K859" s="1">
        <f>IF(H859&amp;I859=H858&amp;I858,K858+G859-F859,G859)</f>
        <v>0</v>
      </c>
      <c r="L859" s="3">
        <f>VLOOKUP(H859&amp;I859,inventory!O:S,2,0)</f>
        <v>0</v>
      </c>
      <c r="M859" s="3">
        <f>VLOOKUP(H859&amp;I859,inventory!O:S,3,0)</f>
        <v>0</v>
      </c>
      <c r="N859" s="3">
        <f>VLOOKUP(H859&amp;I859,inventory!O:S,4,0)</f>
        <v>0</v>
      </c>
      <c r="O859" s="3">
        <f>VLOOKUP(H859&amp;I859,inventory!O:S,5,0)</f>
        <v>0</v>
      </c>
      <c r="P859" s="1">
        <f>N859+O859</f>
        <v>0</v>
      </c>
    </row>
    <row r="860" spans="1:16" hidden="1" x14ac:dyDescent="0.3">
      <c r="G860" s="17">
        <v>0</v>
      </c>
      <c r="H860" s="17" t="s">
        <v>32</v>
      </c>
      <c r="I860" s="17" t="s">
        <v>1377</v>
      </c>
      <c r="K860" s="1">
        <f>IF(H860&amp;I860=H859&amp;I859,K859+G860-F860,G860)</f>
        <v>0</v>
      </c>
      <c r="L860" s="3">
        <f>VLOOKUP(H860&amp;I860,inventory!O:S,2,0)</f>
        <v>0</v>
      </c>
      <c r="M860" s="3">
        <f>VLOOKUP(H860&amp;I860,inventory!O:S,3,0)</f>
        <v>0</v>
      </c>
      <c r="N860" s="3">
        <f>VLOOKUP(H860&amp;I860,inventory!O:S,4,0)</f>
        <v>0</v>
      </c>
      <c r="O860" s="3">
        <f>VLOOKUP(H860&amp;I860,inventory!O:S,5,0)</f>
        <v>0</v>
      </c>
      <c r="P860" s="1">
        <f>N860+O860</f>
        <v>0</v>
      </c>
    </row>
    <row r="861" spans="1:16" hidden="1" x14ac:dyDescent="0.3">
      <c r="G861" s="17">
        <v>0</v>
      </c>
      <c r="H861" s="17" t="s">
        <v>750</v>
      </c>
      <c r="I861" s="17" t="s">
        <v>12</v>
      </c>
      <c r="K861" s="1">
        <f>IF(H861&amp;I861=H860&amp;I860,K860+G861-F861,G861)</f>
        <v>0</v>
      </c>
      <c r="L861" s="3">
        <f>VLOOKUP(H861&amp;I861,inventory!O:S,2,0)</f>
        <v>0</v>
      </c>
      <c r="M861" s="3">
        <f>VLOOKUP(H861&amp;I861,inventory!O:S,3,0)</f>
        <v>0</v>
      </c>
      <c r="N861" s="3">
        <f>VLOOKUP(H861&amp;I861,inventory!O:S,4,0)</f>
        <v>0</v>
      </c>
      <c r="O861" s="3">
        <f>VLOOKUP(H861&amp;I861,inventory!O:S,5,0)</f>
        <v>0</v>
      </c>
      <c r="P861" s="1">
        <f>N861+O861</f>
        <v>0</v>
      </c>
    </row>
    <row r="862" spans="1:16" hidden="1" x14ac:dyDescent="0.3">
      <c r="G862" s="17">
        <v>0</v>
      </c>
      <c r="H862" s="17" t="s">
        <v>426</v>
      </c>
      <c r="I862" s="17" t="s">
        <v>12</v>
      </c>
      <c r="K862" s="1">
        <f>IF(H862&amp;I862=H861&amp;I861,K861+G862-F862,G862)</f>
        <v>0</v>
      </c>
      <c r="L862" s="3">
        <f>VLOOKUP(H862&amp;I862,inventory!O:S,2,0)</f>
        <v>0</v>
      </c>
      <c r="M862" s="3">
        <f>VLOOKUP(H862&amp;I862,inventory!O:S,3,0)</f>
        <v>0</v>
      </c>
      <c r="N862" s="3">
        <f>VLOOKUP(H862&amp;I862,inventory!O:S,4,0)</f>
        <v>0</v>
      </c>
      <c r="O862" s="3">
        <f>VLOOKUP(H862&amp;I862,inventory!O:S,5,0)</f>
        <v>0</v>
      </c>
      <c r="P862" s="1">
        <f>N862+O862</f>
        <v>0</v>
      </c>
    </row>
    <row r="863" spans="1:16" hidden="1" x14ac:dyDescent="0.3">
      <c r="G863" s="17">
        <v>1</v>
      </c>
      <c r="H863" s="17" t="s">
        <v>426</v>
      </c>
      <c r="I863" s="17" t="s">
        <v>1375</v>
      </c>
      <c r="K863" s="1">
        <f>IF(H863&amp;I863=H862&amp;I862,K862+G863-F863,G863)</f>
        <v>1</v>
      </c>
      <c r="L863" s="3">
        <f>VLOOKUP(H863&amp;I863,inventory!O:S,2,0)</f>
        <v>1</v>
      </c>
      <c r="M863" s="3">
        <f>VLOOKUP(H863&amp;I863,inventory!O:S,3,0)</f>
        <v>0</v>
      </c>
      <c r="N863" s="3">
        <f>VLOOKUP(H863&amp;I863,inventory!O:S,4,0)</f>
        <v>1</v>
      </c>
      <c r="O863" s="3">
        <f>VLOOKUP(H863&amp;I863,inventory!O:S,5,0)</f>
        <v>0</v>
      </c>
      <c r="P863" s="1">
        <f>N863+O863</f>
        <v>1</v>
      </c>
    </row>
    <row r="864" spans="1:16" hidden="1" x14ac:dyDescent="0.3">
      <c r="G864" s="17">
        <v>0</v>
      </c>
      <c r="H864" s="17" t="s">
        <v>318</v>
      </c>
      <c r="I864" s="17" t="s">
        <v>12</v>
      </c>
      <c r="K864" s="1">
        <f>IF(H864&amp;I864=H863&amp;I863,K863+G864-F864,G864)</f>
        <v>0</v>
      </c>
      <c r="L864" s="3">
        <f>VLOOKUP(H864&amp;I864,inventory!O:S,2,0)</f>
        <v>0</v>
      </c>
      <c r="M864" s="3">
        <f>VLOOKUP(H864&amp;I864,inventory!O:S,3,0)</f>
        <v>0</v>
      </c>
      <c r="N864" s="3">
        <f>VLOOKUP(H864&amp;I864,inventory!O:S,4,0)</f>
        <v>0</v>
      </c>
      <c r="O864" s="3">
        <f>VLOOKUP(H864&amp;I864,inventory!O:S,5,0)</f>
        <v>0</v>
      </c>
      <c r="P864" s="1">
        <f>N864+O864</f>
        <v>0</v>
      </c>
    </row>
    <row r="865" spans="1:16" hidden="1" x14ac:dyDescent="0.3">
      <c r="G865" s="17">
        <v>0</v>
      </c>
      <c r="H865" s="17" t="s">
        <v>318</v>
      </c>
      <c r="I865" s="17" t="s">
        <v>1376</v>
      </c>
      <c r="K865" s="1">
        <f>IF(H865&amp;I865=H864&amp;I864,K864+G865-F865,G865)</f>
        <v>0</v>
      </c>
      <c r="L865" s="3">
        <f>VLOOKUP(H865&amp;I865,inventory!O:S,2,0)</f>
        <v>0</v>
      </c>
      <c r="M865" s="3">
        <f>VLOOKUP(H865&amp;I865,inventory!O:S,3,0)</f>
        <v>0</v>
      </c>
      <c r="N865" s="3">
        <f>VLOOKUP(H865&amp;I865,inventory!O:S,4,0)</f>
        <v>0</v>
      </c>
      <c r="O865" s="3">
        <f>VLOOKUP(H865&amp;I865,inventory!O:S,5,0)</f>
        <v>0</v>
      </c>
      <c r="P865" s="1">
        <f>N865+O865</f>
        <v>0</v>
      </c>
    </row>
    <row r="866" spans="1:16" hidden="1" x14ac:dyDescent="0.3">
      <c r="G866" s="17">
        <v>0</v>
      </c>
      <c r="H866" s="17" t="s">
        <v>318</v>
      </c>
      <c r="I866" s="17" t="s">
        <v>1720</v>
      </c>
      <c r="K866" s="1">
        <f>IF(H866&amp;I866=H865&amp;I865,K865+G866-F866,G866)</f>
        <v>0</v>
      </c>
      <c r="L866" s="3">
        <f>VLOOKUP(H866&amp;I866,inventory!O:S,2,0)</f>
        <v>0</v>
      </c>
      <c r="M866" s="3">
        <f>VLOOKUP(H866&amp;I866,inventory!O:S,3,0)</f>
        <v>0</v>
      </c>
      <c r="N866" s="3">
        <f>VLOOKUP(H866&amp;I866,inventory!O:S,4,0)</f>
        <v>0</v>
      </c>
      <c r="O866" s="3">
        <f>VLOOKUP(H866&amp;I866,inventory!O:S,5,0)</f>
        <v>0</v>
      </c>
      <c r="P866" s="1">
        <f>N866+O866</f>
        <v>0</v>
      </c>
    </row>
    <row r="867" spans="1:16" hidden="1" x14ac:dyDescent="0.3">
      <c r="G867" s="17">
        <v>0</v>
      </c>
      <c r="H867" s="17" t="s">
        <v>318</v>
      </c>
      <c r="I867" s="17" t="s">
        <v>1644</v>
      </c>
      <c r="K867" s="1">
        <f>IF(H867&amp;I867=H866&amp;I866,K866+G867-F867,G867)</f>
        <v>0</v>
      </c>
      <c r="L867" s="3">
        <f>VLOOKUP(H867&amp;I867,inventory!O:S,2,0)</f>
        <v>0</v>
      </c>
      <c r="M867" s="3">
        <f>VLOOKUP(H867&amp;I867,inventory!O:S,3,0)</f>
        <v>0</v>
      </c>
      <c r="N867" s="3">
        <f>VLOOKUP(H867&amp;I867,inventory!O:S,4,0)</f>
        <v>0</v>
      </c>
      <c r="O867" s="3">
        <f>VLOOKUP(H867&amp;I867,inventory!O:S,5,0)</f>
        <v>0</v>
      </c>
      <c r="P867" s="1">
        <f>N867+O867</f>
        <v>0</v>
      </c>
    </row>
    <row r="868" spans="1:16" hidden="1" x14ac:dyDescent="0.3">
      <c r="G868" s="17">
        <v>0</v>
      </c>
      <c r="H868" s="17" t="s">
        <v>751</v>
      </c>
      <c r="I868" s="17" t="s">
        <v>12</v>
      </c>
      <c r="K868" s="1">
        <f>IF(H868&amp;I868=H867&amp;I867,K867+G868-F868,G868)</f>
        <v>0</v>
      </c>
      <c r="L868" s="3">
        <f>VLOOKUP(H868&amp;I868,inventory!O:S,2,0)</f>
        <v>0</v>
      </c>
      <c r="M868" s="3">
        <f>VLOOKUP(H868&amp;I868,inventory!O:S,3,0)</f>
        <v>0</v>
      </c>
      <c r="N868" s="3">
        <f>VLOOKUP(H868&amp;I868,inventory!O:S,4,0)</f>
        <v>0</v>
      </c>
      <c r="O868" s="3">
        <f>VLOOKUP(H868&amp;I868,inventory!O:S,5,0)</f>
        <v>0</v>
      </c>
      <c r="P868" s="1">
        <f>N868+O868</f>
        <v>0</v>
      </c>
    </row>
    <row r="869" spans="1:16" hidden="1" x14ac:dyDescent="0.3">
      <c r="G869" s="17">
        <v>0</v>
      </c>
      <c r="H869" s="17" t="s">
        <v>752</v>
      </c>
      <c r="I869" s="17" t="s">
        <v>12</v>
      </c>
      <c r="K869" s="1">
        <f>IF(H869&amp;I869=H868&amp;I868,K868+G869-F869,G869)</f>
        <v>0</v>
      </c>
      <c r="L869" s="3">
        <f>VLOOKUP(H869&amp;I869,inventory!O:S,2,0)</f>
        <v>0</v>
      </c>
      <c r="M869" s="3">
        <f>VLOOKUP(H869&amp;I869,inventory!O:S,3,0)</f>
        <v>0</v>
      </c>
      <c r="N869" s="3">
        <f>VLOOKUP(H869&amp;I869,inventory!O:S,4,0)</f>
        <v>0</v>
      </c>
      <c r="O869" s="3">
        <f>VLOOKUP(H869&amp;I869,inventory!O:S,5,0)</f>
        <v>0</v>
      </c>
      <c r="P869" s="1">
        <f>N869+O869</f>
        <v>0</v>
      </c>
    </row>
    <row r="870" spans="1:16" hidden="1" x14ac:dyDescent="0.3">
      <c r="G870" s="17">
        <v>0</v>
      </c>
      <c r="H870" s="17" t="s">
        <v>753</v>
      </c>
      <c r="I870" s="17" t="s">
        <v>12</v>
      </c>
      <c r="K870" s="1">
        <f>IF(H870&amp;I870=H869&amp;I869,K869+G870-F870,G870)</f>
        <v>0</v>
      </c>
      <c r="L870" s="3">
        <f>VLOOKUP(H870&amp;I870,inventory!O:S,2,0)</f>
        <v>0</v>
      </c>
      <c r="M870" s="3">
        <f>VLOOKUP(H870&amp;I870,inventory!O:S,3,0)</f>
        <v>0</v>
      </c>
      <c r="N870" s="3">
        <f>VLOOKUP(H870&amp;I870,inventory!O:S,4,0)</f>
        <v>0</v>
      </c>
      <c r="O870" s="3">
        <f>VLOOKUP(H870&amp;I870,inventory!O:S,5,0)</f>
        <v>0</v>
      </c>
      <c r="P870" s="1">
        <f>N870+O870</f>
        <v>0</v>
      </c>
    </row>
    <row r="871" spans="1:16" hidden="1" x14ac:dyDescent="0.3">
      <c r="G871" s="17">
        <v>0</v>
      </c>
      <c r="H871" s="17" t="s">
        <v>754</v>
      </c>
      <c r="I871" s="17" t="s">
        <v>1646</v>
      </c>
      <c r="K871" s="1">
        <f>IF(H871&amp;I871=H870&amp;I870,K870+G871-F871,G871)</f>
        <v>0</v>
      </c>
      <c r="L871" s="3">
        <f>VLOOKUP(H871&amp;I871,inventory!O:S,2,0)</f>
        <v>0</v>
      </c>
      <c r="M871" s="3">
        <f>VLOOKUP(H871&amp;I871,inventory!O:S,3,0)</f>
        <v>0</v>
      </c>
      <c r="N871" s="3">
        <f>VLOOKUP(H871&amp;I871,inventory!O:S,4,0)</f>
        <v>0</v>
      </c>
      <c r="O871" s="3">
        <f>VLOOKUP(H871&amp;I871,inventory!O:S,5,0)</f>
        <v>0</v>
      </c>
      <c r="P871" s="1">
        <f>N871+O871</f>
        <v>0</v>
      </c>
    </row>
    <row r="872" spans="1:16" hidden="1" x14ac:dyDescent="0.3">
      <c r="G872" s="17">
        <v>0</v>
      </c>
      <c r="H872" s="17" t="s">
        <v>754</v>
      </c>
      <c r="I872" s="17" t="s">
        <v>12</v>
      </c>
      <c r="K872" s="1">
        <f>IF(H872&amp;I872=H871&amp;I871,K871+G872-F872,G872)</f>
        <v>0</v>
      </c>
      <c r="L872" s="3">
        <f>VLOOKUP(H872&amp;I872,inventory!O:S,2,0)</f>
        <v>0</v>
      </c>
      <c r="M872" s="3">
        <f>VLOOKUP(H872&amp;I872,inventory!O:S,3,0)</f>
        <v>0</v>
      </c>
      <c r="N872" s="3">
        <f>VLOOKUP(H872&amp;I872,inventory!O:S,4,0)</f>
        <v>0</v>
      </c>
      <c r="O872" s="3">
        <f>VLOOKUP(H872&amp;I872,inventory!O:S,5,0)</f>
        <v>0</v>
      </c>
      <c r="P872" s="1">
        <f>N872+O872</f>
        <v>0</v>
      </c>
    </row>
    <row r="873" spans="1:16" hidden="1" x14ac:dyDescent="0.3">
      <c r="G873" s="17">
        <v>0</v>
      </c>
      <c r="H873" s="17" t="s">
        <v>755</v>
      </c>
      <c r="I873" s="17" t="s">
        <v>12</v>
      </c>
      <c r="K873" s="1">
        <f>IF(H873&amp;I873=H872&amp;I872,K872+G873-F873,G873)</f>
        <v>0</v>
      </c>
      <c r="L873" s="3">
        <f>VLOOKUP(H873&amp;I873,inventory!O:S,2,0)</f>
        <v>0</v>
      </c>
      <c r="M873" s="3">
        <f>VLOOKUP(H873&amp;I873,inventory!O:S,3,0)</f>
        <v>0</v>
      </c>
      <c r="N873" s="3">
        <f>VLOOKUP(H873&amp;I873,inventory!O:S,4,0)</f>
        <v>0</v>
      </c>
      <c r="O873" s="3">
        <f>VLOOKUP(H873&amp;I873,inventory!O:S,5,0)</f>
        <v>0</v>
      </c>
      <c r="P873" s="1">
        <f>N873+O873</f>
        <v>0</v>
      </c>
    </row>
    <row r="874" spans="1:16" hidden="1" x14ac:dyDescent="0.3">
      <c r="G874" s="17">
        <v>0</v>
      </c>
      <c r="H874" s="17" t="s">
        <v>756</v>
      </c>
      <c r="I874" s="17" t="s">
        <v>12</v>
      </c>
      <c r="K874" s="1">
        <f>IF(H874&amp;I874=H873&amp;I873,K873+G874-F874,G874)</f>
        <v>0</v>
      </c>
      <c r="L874" s="3">
        <f>VLOOKUP(H874&amp;I874,inventory!O:S,2,0)</f>
        <v>0</v>
      </c>
      <c r="M874" s="3">
        <f>VLOOKUP(H874&amp;I874,inventory!O:S,3,0)</f>
        <v>0</v>
      </c>
      <c r="N874" s="3">
        <f>VLOOKUP(H874&amp;I874,inventory!O:S,4,0)</f>
        <v>0</v>
      </c>
      <c r="O874" s="3">
        <f>VLOOKUP(H874&amp;I874,inventory!O:S,5,0)</f>
        <v>0</v>
      </c>
      <c r="P874" s="1">
        <f>N874+O874</f>
        <v>0</v>
      </c>
    </row>
    <row r="875" spans="1:16" hidden="1" x14ac:dyDescent="0.3">
      <c r="G875" s="17">
        <v>0</v>
      </c>
      <c r="H875" s="17" t="s">
        <v>757</v>
      </c>
      <c r="I875" s="17" t="s">
        <v>1646</v>
      </c>
      <c r="K875" s="1">
        <f>IF(H875&amp;I875=H874&amp;I874,K874+G875-F875,G875)</f>
        <v>0</v>
      </c>
      <c r="L875" s="3">
        <f>VLOOKUP(H875&amp;I875,inventory!O:S,2,0)</f>
        <v>0</v>
      </c>
      <c r="M875" s="3">
        <f>VLOOKUP(H875&amp;I875,inventory!O:S,3,0)</f>
        <v>0</v>
      </c>
      <c r="N875" s="3">
        <f>VLOOKUP(H875&amp;I875,inventory!O:S,4,0)</f>
        <v>0</v>
      </c>
      <c r="O875" s="3">
        <f>VLOOKUP(H875&amp;I875,inventory!O:S,5,0)</f>
        <v>0</v>
      </c>
      <c r="P875" s="1">
        <f>N875+O875</f>
        <v>0</v>
      </c>
    </row>
    <row r="876" spans="1:16" hidden="1" x14ac:dyDescent="0.3">
      <c r="G876" s="17">
        <v>0</v>
      </c>
      <c r="H876" s="17" t="s">
        <v>757</v>
      </c>
      <c r="I876" s="17" t="s">
        <v>12</v>
      </c>
      <c r="K876" s="1">
        <f>IF(H876&amp;I876=H875&amp;I875,K875+G876-F876,G876)</f>
        <v>0</v>
      </c>
      <c r="L876" s="3">
        <f>VLOOKUP(H876&amp;I876,inventory!O:S,2,0)</f>
        <v>0</v>
      </c>
      <c r="M876" s="3">
        <f>VLOOKUP(H876&amp;I876,inventory!O:S,3,0)</f>
        <v>0</v>
      </c>
      <c r="N876" s="3">
        <f>VLOOKUP(H876&amp;I876,inventory!O:S,4,0)</f>
        <v>0</v>
      </c>
      <c r="O876" s="3">
        <f>VLOOKUP(H876&amp;I876,inventory!O:S,5,0)</f>
        <v>0</v>
      </c>
      <c r="P876" s="1">
        <f>N876+O876</f>
        <v>0</v>
      </c>
    </row>
    <row r="877" spans="1:16" hidden="1" x14ac:dyDescent="0.3">
      <c r="G877" s="17">
        <v>0</v>
      </c>
      <c r="H877" s="17" t="s">
        <v>94</v>
      </c>
      <c r="I877" s="17" t="s">
        <v>1646</v>
      </c>
      <c r="K877" s="1">
        <f>IF(H877&amp;I877=H876&amp;I876,K876+G877-F877,G877)</f>
        <v>0</v>
      </c>
      <c r="L877" s="3">
        <f>VLOOKUP(H877&amp;I877,inventory!O:S,2,0)</f>
        <v>0</v>
      </c>
      <c r="M877" s="3">
        <f>VLOOKUP(H877&amp;I877,inventory!O:S,3,0)</f>
        <v>0</v>
      </c>
      <c r="N877" s="3">
        <f>VLOOKUP(H877&amp;I877,inventory!O:S,4,0)</f>
        <v>0</v>
      </c>
      <c r="O877" s="3">
        <f>VLOOKUP(H877&amp;I877,inventory!O:S,5,0)</f>
        <v>0</v>
      </c>
      <c r="P877" s="1">
        <f>N877+O877</f>
        <v>0</v>
      </c>
    </row>
    <row r="878" spans="1:16" hidden="1" x14ac:dyDescent="0.3">
      <c r="G878" s="17">
        <v>0</v>
      </c>
      <c r="H878" s="17" t="s">
        <v>94</v>
      </c>
      <c r="I878" s="17" t="s">
        <v>12</v>
      </c>
      <c r="K878" s="1">
        <f>IF(H878&amp;I878=H877&amp;I877,K877+G878-F878,G878)</f>
        <v>0</v>
      </c>
      <c r="L878" s="3">
        <f>VLOOKUP(H878&amp;I878,inventory!O:S,2,0)</f>
        <v>0</v>
      </c>
      <c r="M878" s="3">
        <f>VLOOKUP(H878&amp;I878,inventory!O:S,3,0)</f>
        <v>0</v>
      </c>
      <c r="N878" s="3">
        <f>VLOOKUP(H878&amp;I878,inventory!O:S,4,0)</f>
        <v>0</v>
      </c>
      <c r="O878" s="3">
        <f>VLOOKUP(H878&amp;I878,inventory!O:S,5,0)</f>
        <v>25</v>
      </c>
      <c r="P878" s="1">
        <f>N878+O878</f>
        <v>25</v>
      </c>
    </row>
    <row r="879" spans="1:16" hidden="1" x14ac:dyDescent="0.3">
      <c r="A879" s="5">
        <v>45622</v>
      </c>
      <c r="B879" s="5">
        <v>45680</v>
      </c>
      <c r="C879" s="1" t="s">
        <v>1938</v>
      </c>
      <c r="E879" s="1" t="s">
        <v>15</v>
      </c>
      <c r="F879" s="1">
        <v>0</v>
      </c>
      <c r="G879" s="1">
        <v>25</v>
      </c>
      <c r="H879" s="1" t="s">
        <v>94</v>
      </c>
      <c r="I879" s="1" t="s">
        <v>12</v>
      </c>
      <c r="J879" s="1" t="s">
        <v>1939</v>
      </c>
      <c r="K879" s="1">
        <f>IF(H879&amp;I879=H878&amp;I878,K878+G879-F879,G879)</f>
        <v>25</v>
      </c>
      <c r="L879" s="3">
        <f>VLOOKUP(H879&amp;I879,inventory!O:S,2,0)</f>
        <v>0</v>
      </c>
      <c r="M879" s="3">
        <f>VLOOKUP(H879&amp;I879,inventory!O:S,3,0)</f>
        <v>0</v>
      </c>
      <c r="N879" s="3">
        <f>VLOOKUP(H879&amp;I879,inventory!O:S,4,0)</f>
        <v>0</v>
      </c>
      <c r="O879" s="3">
        <f>VLOOKUP(H879&amp;I879,inventory!O:S,5,0)</f>
        <v>25</v>
      </c>
      <c r="P879" s="1">
        <f>N879+O879</f>
        <v>25</v>
      </c>
    </row>
    <row r="880" spans="1:16" hidden="1" x14ac:dyDescent="0.3">
      <c r="G880" s="17">
        <v>25</v>
      </c>
      <c r="H880" s="17" t="s">
        <v>94</v>
      </c>
      <c r="I880" s="17" t="s">
        <v>1377</v>
      </c>
      <c r="K880" s="1">
        <f>IF(H880&amp;I880=H879&amp;I879,K879+G880-F880,G880)</f>
        <v>25</v>
      </c>
      <c r="L880" s="3">
        <f>VLOOKUP(H880&amp;I880,inventory!O:S,2,0)</f>
        <v>25</v>
      </c>
      <c r="M880" s="3">
        <f>VLOOKUP(H880&amp;I880,inventory!O:S,3,0)</f>
        <v>50</v>
      </c>
      <c r="N880" s="3">
        <f>VLOOKUP(H880&amp;I880,inventory!O:S,4,0)</f>
        <v>-25</v>
      </c>
      <c r="O880" s="3">
        <f>VLOOKUP(H880&amp;I880,inventory!O:S,5,0)</f>
        <v>25</v>
      </c>
      <c r="P880" s="1">
        <f>N880+O880</f>
        <v>0</v>
      </c>
    </row>
    <row r="881" spans="1:16" hidden="1" x14ac:dyDescent="0.3">
      <c r="A881" s="5">
        <v>45477</v>
      </c>
      <c r="B881" s="5">
        <v>45664</v>
      </c>
      <c r="C881" s="1" t="s">
        <v>1865</v>
      </c>
      <c r="D881" s="1" t="s">
        <v>1866</v>
      </c>
      <c r="E881" s="1" t="s">
        <v>15</v>
      </c>
      <c r="F881" s="1">
        <v>0</v>
      </c>
      <c r="G881" s="1">
        <v>25</v>
      </c>
      <c r="H881" s="1" t="s">
        <v>94</v>
      </c>
      <c r="I881" s="1" t="s">
        <v>1377</v>
      </c>
      <c r="J881" s="1" t="s">
        <v>1867</v>
      </c>
      <c r="K881" s="1">
        <f>IF(H881&amp;I881=H880&amp;I880,K880+G881-F881,G881)</f>
        <v>50</v>
      </c>
      <c r="L881" s="3">
        <f>VLOOKUP(H881&amp;I881,inventory!O:S,2,0)</f>
        <v>25</v>
      </c>
      <c r="M881" s="3">
        <f>VLOOKUP(H881&amp;I881,inventory!O:S,3,0)</f>
        <v>50</v>
      </c>
      <c r="N881" s="3">
        <f>VLOOKUP(H881&amp;I881,inventory!O:S,4,0)</f>
        <v>-25</v>
      </c>
      <c r="O881" s="3">
        <f>VLOOKUP(H881&amp;I881,inventory!O:S,5,0)</f>
        <v>25</v>
      </c>
      <c r="P881" s="1">
        <f>N881+O881</f>
        <v>0</v>
      </c>
    </row>
    <row r="882" spans="1:16" hidden="1" x14ac:dyDescent="0.3">
      <c r="A882" s="5">
        <v>45476</v>
      </c>
      <c r="B882" s="5">
        <v>45667</v>
      </c>
      <c r="C882" s="1" t="s">
        <v>1869</v>
      </c>
      <c r="D882" s="1">
        <v>15657</v>
      </c>
      <c r="E882" s="1" t="s">
        <v>1868</v>
      </c>
      <c r="F882" s="1">
        <v>25</v>
      </c>
      <c r="G882" s="1">
        <v>0</v>
      </c>
      <c r="H882" s="1" t="s">
        <v>94</v>
      </c>
      <c r="I882" s="1" t="s">
        <v>1377</v>
      </c>
      <c r="K882" s="1">
        <f>IF(H882&amp;I882=H881&amp;I881,K881+G882-F882,G882)</f>
        <v>25</v>
      </c>
      <c r="L882" s="3">
        <f>VLOOKUP(H882&amp;I882,inventory!O:S,2,0)</f>
        <v>25</v>
      </c>
      <c r="M882" s="3">
        <f>VLOOKUP(H882&amp;I882,inventory!O:S,3,0)</f>
        <v>50</v>
      </c>
      <c r="N882" s="3">
        <f>VLOOKUP(H882&amp;I882,inventory!O:S,4,0)</f>
        <v>-25</v>
      </c>
      <c r="O882" s="3">
        <f>VLOOKUP(H882&amp;I882,inventory!O:S,5,0)</f>
        <v>25</v>
      </c>
      <c r="P882" s="1">
        <f>N882+O882</f>
        <v>0</v>
      </c>
    </row>
    <row r="883" spans="1:16" hidden="1" x14ac:dyDescent="0.3">
      <c r="A883" s="5">
        <v>45476</v>
      </c>
      <c r="B883" s="5">
        <v>45684</v>
      </c>
      <c r="C883" s="1" t="s">
        <v>1866</v>
      </c>
      <c r="D883" s="1">
        <v>15657</v>
      </c>
      <c r="E883" s="1" t="s">
        <v>1868</v>
      </c>
      <c r="F883" s="1">
        <v>25</v>
      </c>
      <c r="G883" s="1">
        <v>0</v>
      </c>
      <c r="H883" s="1" t="s">
        <v>94</v>
      </c>
      <c r="I883" s="1" t="s">
        <v>1377</v>
      </c>
      <c r="K883" s="1">
        <f>IF(H883&amp;I883=H882&amp;I882,K882+G883-F883,G883)</f>
        <v>0</v>
      </c>
      <c r="L883" s="3">
        <f>VLOOKUP(H883&amp;I883,inventory!O:S,2,0)</f>
        <v>25</v>
      </c>
      <c r="M883" s="3">
        <f>VLOOKUP(H883&amp;I883,inventory!O:S,3,0)</f>
        <v>50</v>
      </c>
      <c r="N883" s="3">
        <f>VLOOKUP(H883&amp;I883,inventory!O:S,4,0)</f>
        <v>-25</v>
      </c>
      <c r="O883" s="3">
        <f>VLOOKUP(H883&amp;I883,inventory!O:S,5,0)</f>
        <v>25</v>
      </c>
      <c r="P883" s="1">
        <f>N883+O883</f>
        <v>0</v>
      </c>
    </row>
    <row r="884" spans="1:16" hidden="1" x14ac:dyDescent="0.3">
      <c r="G884" s="17">
        <v>0</v>
      </c>
      <c r="H884" s="17" t="s">
        <v>758</v>
      </c>
      <c r="I884" s="17" t="s">
        <v>1646</v>
      </c>
      <c r="K884" s="1">
        <f>IF(H884&amp;I884=H883&amp;I883,K883+G884-F884,G884)</f>
        <v>0</v>
      </c>
      <c r="L884" s="3">
        <f>VLOOKUP(H884&amp;I884,inventory!O:S,2,0)</f>
        <v>0</v>
      </c>
      <c r="M884" s="3">
        <f>VLOOKUP(H884&amp;I884,inventory!O:S,3,0)</f>
        <v>0</v>
      </c>
      <c r="N884" s="3">
        <f>VLOOKUP(H884&amp;I884,inventory!O:S,4,0)</f>
        <v>0</v>
      </c>
      <c r="O884" s="3">
        <f>VLOOKUP(H884&amp;I884,inventory!O:S,5,0)</f>
        <v>0</v>
      </c>
      <c r="P884" s="1">
        <f>N884+O884</f>
        <v>0</v>
      </c>
    </row>
    <row r="885" spans="1:16" hidden="1" x14ac:dyDescent="0.3">
      <c r="G885" s="17">
        <v>0</v>
      </c>
      <c r="H885" s="17" t="s">
        <v>758</v>
      </c>
      <c r="I885" s="17" t="s">
        <v>12</v>
      </c>
      <c r="K885" s="1">
        <f>IF(H885&amp;I885=H884&amp;I884,K884+G885-F885,G885)</f>
        <v>0</v>
      </c>
      <c r="L885" s="3">
        <f>VLOOKUP(H885&amp;I885,inventory!O:S,2,0)</f>
        <v>0</v>
      </c>
      <c r="M885" s="3">
        <f>VLOOKUP(H885&amp;I885,inventory!O:S,3,0)</f>
        <v>0</v>
      </c>
      <c r="N885" s="3">
        <f>VLOOKUP(H885&amp;I885,inventory!O:S,4,0)</f>
        <v>0</v>
      </c>
      <c r="O885" s="3">
        <f>VLOOKUP(H885&amp;I885,inventory!O:S,5,0)</f>
        <v>0</v>
      </c>
      <c r="P885" s="1">
        <f>N885+O885</f>
        <v>0</v>
      </c>
    </row>
    <row r="886" spans="1:16" hidden="1" x14ac:dyDescent="0.3">
      <c r="G886" s="17">
        <v>0</v>
      </c>
      <c r="H886" s="17" t="s">
        <v>758</v>
      </c>
      <c r="I886" s="17" t="s">
        <v>1376</v>
      </c>
      <c r="K886" s="1">
        <f>IF(H886&amp;I886=H885&amp;I885,K885+G886-F886,G886)</f>
        <v>0</v>
      </c>
      <c r="L886" s="3">
        <f>VLOOKUP(H886&amp;I886,inventory!O:S,2,0)</f>
        <v>0</v>
      </c>
      <c r="M886" s="3">
        <f>VLOOKUP(H886&amp;I886,inventory!O:S,3,0)</f>
        <v>0</v>
      </c>
      <c r="N886" s="3">
        <f>VLOOKUP(H886&amp;I886,inventory!O:S,4,0)</f>
        <v>0</v>
      </c>
      <c r="O886" s="3">
        <f>VLOOKUP(H886&amp;I886,inventory!O:S,5,0)</f>
        <v>0</v>
      </c>
      <c r="P886" s="1">
        <f>N886+O886</f>
        <v>0</v>
      </c>
    </row>
    <row r="887" spans="1:16" hidden="1" x14ac:dyDescent="0.3">
      <c r="G887" s="17">
        <v>0</v>
      </c>
      <c r="H887" s="17" t="s">
        <v>758</v>
      </c>
      <c r="I887" s="17" t="s">
        <v>1720</v>
      </c>
      <c r="K887" s="1">
        <f>IF(H887&amp;I887=H886&amp;I886,K886+G887-F887,G887)</f>
        <v>0</v>
      </c>
      <c r="L887" s="3">
        <f>VLOOKUP(H887&amp;I887,inventory!O:S,2,0)</f>
        <v>0</v>
      </c>
      <c r="M887" s="3">
        <f>VLOOKUP(H887&amp;I887,inventory!O:S,3,0)</f>
        <v>0</v>
      </c>
      <c r="N887" s="3">
        <f>VLOOKUP(H887&amp;I887,inventory!O:S,4,0)</f>
        <v>0</v>
      </c>
      <c r="O887" s="3">
        <f>VLOOKUP(H887&amp;I887,inventory!O:S,5,0)</f>
        <v>0</v>
      </c>
      <c r="P887" s="1">
        <f>N887+O887</f>
        <v>0</v>
      </c>
    </row>
    <row r="888" spans="1:16" hidden="1" x14ac:dyDescent="0.3">
      <c r="G888" s="17">
        <v>0</v>
      </c>
      <c r="H888" s="17" t="s">
        <v>758</v>
      </c>
      <c r="I888" s="17" t="s">
        <v>1628</v>
      </c>
      <c r="K888" s="1">
        <f>IF(H888&amp;I888=H887&amp;I887,K887+G888-F888,G888)</f>
        <v>0</v>
      </c>
      <c r="L888" s="3">
        <f>VLOOKUP(H888&amp;I888,inventory!O:S,2,0)</f>
        <v>0</v>
      </c>
      <c r="M888" s="3">
        <f>VLOOKUP(H888&amp;I888,inventory!O:S,3,0)</f>
        <v>0</v>
      </c>
      <c r="N888" s="3">
        <f>VLOOKUP(H888&amp;I888,inventory!O:S,4,0)</f>
        <v>0</v>
      </c>
      <c r="O888" s="3">
        <f>VLOOKUP(H888&amp;I888,inventory!O:S,5,0)</f>
        <v>0</v>
      </c>
      <c r="P888" s="1">
        <f>N888+O888</f>
        <v>0</v>
      </c>
    </row>
    <row r="889" spans="1:16" hidden="1" x14ac:dyDescent="0.3">
      <c r="G889" s="17">
        <v>0</v>
      </c>
      <c r="H889" s="17" t="s">
        <v>491</v>
      </c>
      <c r="I889" s="17" t="s">
        <v>12</v>
      </c>
      <c r="K889" s="1">
        <f>IF(H889&amp;I889=H888&amp;I888,K888+G889-F889,G889)</f>
        <v>0</v>
      </c>
      <c r="L889" s="3">
        <f>VLOOKUP(H889&amp;I889,inventory!O:S,2,0)</f>
        <v>0</v>
      </c>
      <c r="M889" s="3">
        <f>VLOOKUP(H889&amp;I889,inventory!O:S,3,0)</f>
        <v>0</v>
      </c>
      <c r="N889" s="3">
        <f>VLOOKUP(H889&amp;I889,inventory!O:S,4,0)</f>
        <v>0</v>
      </c>
      <c r="O889" s="3">
        <f>VLOOKUP(H889&amp;I889,inventory!O:S,5,0)</f>
        <v>0</v>
      </c>
      <c r="P889" s="1">
        <f>N889+O889</f>
        <v>0</v>
      </c>
    </row>
    <row r="890" spans="1:16" hidden="1" x14ac:dyDescent="0.3">
      <c r="G890" s="17">
        <v>0</v>
      </c>
      <c r="H890" s="17" t="s">
        <v>759</v>
      </c>
      <c r="I890" s="17" t="s">
        <v>12</v>
      </c>
      <c r="K890" s="1">
        <f>IF(H890&amp;I890=H889&amp;I889,K889+G890-F890,G890)</f>
        <v>0</v>
      </c>
      <c r="L890" s="3">
        <f>VLOOKUP(H890&amp;I890,inventory!O:S,2,0)</f>
        <v>0</v>
      </c>
      <c r="M890" s="3">
        <f>VLOOKUP(H890&amp;I890,inventory!O:S,3,0)</f>
        <v>0</v>
      </c>
      <c r="N890" s="3">
        <f>VLOOKUP(H890&amp;I890,inventory!O:S,4,0)</f>
        <v>0</v>
      </c>
      <c r="O890" s="3">
        <f>VLOOKUP(H890&amp;I890,inventory!O:S,5,0)</f>
        <v>0</v>
      </c>
      <c r="P890" s="1">
        <f>N890+O890</f>
        <v>0</v>
      </c>
    </row>
    <row r="891" spans="1:16" hidden="1" x14ac:dyDescent="0.3">
      <c r="G891" s="17">
        <v>0</v>
      </c>
      <c r="H891" s="17" t="s">
        <v>760</v>
      </c>
      <c r="I891" s="17" t="s">
        <v>1646</v>
      </c>
      <c r="K891" s="1">
        <f>IF(H891&amp;I891=H890&amp;I890,K890+G891-F891,G891)</f>
        <v>0</v>
      </c>
      <c r="L891" s="3">
        <f>VLOOKUP(H891&amp;I891,inventory!O:S,2,0)</f>
        <v>0</v>
      </c>
      <c r="M891" s="3">
        <f>VLOOKUP(H891&amp;I891,inventory!O:S,3,0)</f>
        <v>0</v>
      </c>
      <c r="N891" s="3">
        <f>VLOOKUP(H891&amp;I891,inventory!O:S,4,0)</f>
        <v>0</v>
      </c>
      <c r="O891" s="3">
        <f>VLOOKUP(H891&amp;I891,inventory!O:S,5,0)</f>
        <v>0</v>
      </c>
      <c r="P891" s="1">
        <f>N891+O891</f>
        <v>0</v>
      </c>
    </row>
    <row r="892" spans="1:16" hidden="1" x14ac:dyDescent="0.3">
      <c r="G892" s="17">
        <v>0</v>
      </c>
      <c r="H892" s="17" t="s">
        <v>760</v>
      </c>
      <c r="I892" s="17" t="s">
        <v>12</v>
      </c>
      <c r="K892" s="1">
        <f>IF(H892&amp;I892=H891&amp;I891,K891+G892-F892,G892)</f>
        <v>0</v>
      </c>
      <c r="L892" s="3">
        <f>VLOOKUP(H892&amp;I892,inventory!O:S,2,0)</f>
        <v>0</v>
      </c>
      <c r="M892" s="3">
        <f>VLOOKUP(H892&amp;I892,inventory!O:S,3,0)</f>
        <v>0</v>
      </c>
      <c r="N892" s="3">
        <f>VLOOKUP(H892&amp;I892,inventory!O:S,4,0)</f>
        <v>0</v>
      </c>
      <c r="O892" s="3">
        <f>VLOOKUP(H892&amp;I892,inventory!O:S,5,0)</f>
        <v>0</v>
      </c>
      <c r="P892" s="1">
        <f>N892+O892</f>
        <v>0</v>
      </c>
    </row>
    <row r="893" spans="1:16" hidden="1" x14ac:dyDescent="0.3">
      <c r="G893" s="17">
        <v>0</v>
      </c>
      <c r="H893" s="17" t="s">
        <v>760</v>
      </c>
      <c r="I893" s="17" t="s">
        <v>1376</v>
      </c>
      <c r="K893" s="1">
        <f>IF(H893&amp;I893=H892&amp;I892,K892+G893-F893,G893)</f>
        <v>0</v>
      </c>
      <c r="L893" s="3">
        <f>VLOOKUP(H893&amp;I893,inventory!O:S,2,0)</f>
        <v>0</v>
      </c>
      <c r="M893" s="3">
        <f>VLOOKUP(H893&amp;I893,inventory!O:S,3,0)</f>
        <v>0</v>
      </c>
      <c r="N893" s="3">
        <f>VLOOKUP(H893&amp;I893,inventory!O:S,4,0)</f>
        <v>0</v>
      </c>
      <c r="O893" s="3">
        <f>VLOOKUP(H893&amp;I893,inventory!O:S,5,0)</f>
        <v>0</v>
      </c>
      <c r="P893" s="1">
        <f>N893+O893</f>
        <v>0</v>
      </c>
    </row>
    <row r="894" spans="1:16" hidden="1" x14ac:dyDescent="0.3">
      <c r="G894" s="17">
        <v>0</v>
      </c>
      <c r="H894" s="17" t="s">
        <v>760</v>
      </c>
      <c r="I894" s="17" t="s">
        <v>1720</v>
      </c>
      <c r="K894" s="1">
        <f>IF(H894&amp;I894=H893&amp;I893,K893+G894-F894,G894)</f>
        <v>0</v>
      </c>
      <c r="L894" s="3">
        <f>VLOOKUP(H894&amp;I894,inventory!O:S,2,0)</f>
        <v>0</v>
      </c>
      <c r="M894" s="3">
        <f>VLOOKUP(H894&amp;I894,inventory!O:S,3,0)</f>
        <v>0</v>
      </c>
      <c r="N894" s="3">
        <f>VLOOKUP(H894&amp;I894,inventory!O:S,4,0)</f>
        <v>0</v>
      </c>
      <c r="O894" s="3">
        <f>VLOOKUP(H894&amp;I894,inventory!O:S,5,0)</f>
        <v>0</v>
      </c>
      <c r="P894" s="1">
        <f>N894+O894</f>
        <v>0</v>
      </c>
    </row>
    <row r="895" spans="1:16" hidden="1" x14ac:dyDescent="0.3">
      <c r="G895" s="17">
        <v>1</v>
      </c>
      <c r="H895" s="17" t="s">
        <v>467</v>
      </c>
      <c r="I895" s="17" t="s">
        <v>12</v>
      </c>
      <c r="K895" s="1">
        <f>IF(H895&amp;I895=H894&amp;I894,K894+G895-F895,G895)</f>
        <v>1</v>
      </c>
      <c r="L895" s="3">
        <f>VLOOKUP(H895&amp;I895,inventory!O:S,2,0)</f>
        <v>1</v>
      </c>
      <c r="M895" s="3">
        <f>VLOOKUP(H895&amp;I895,inventory!O:S,3,0)</f>
        <v>0</v>
      </c>
      <c r="N895" s="3">
        <f>VLOOKUP(H895&amp;I895,inventory!O:S,4,0)</f>
        <v>1</v>
      </c>
      <c r="O895" s="3">
        <f>VLOOKUP(H895&amp;I895,inventory!O:S,5,0)</f>
        <v>0</v>
      </c>
      <c r="P895" s="1">
        <f>N895+O895</f>
        <v>1</v>
      </c>
    </row>
    <row r="896" spans="1:16" hidden="1" x14ac:dyDescent="0.3">
      <c r="G896" s="17">
        <v>0</v>
      </c>
      <c r="H896" s="17" t="s">
        <v>761</v>
      </c>
      <c r="I896" s="17" t="s">
        <v>1646</v>
      </c>
      <c r="K896" s="1">
        <f>IF(H896&amp;I896=H895&amp;I895,K895+G896-F896,G896)</f>
        <v>0</v>
      </c>
      <c r="L896" s="3">
        <f>VLOOKUP(H896&amp;I896,inventory!O:S,2,0)</f>
        <v>0</v>
      </c>
      <c r="M896" s="3">
        <f>VLOOKUP(H896&amp;I896,inventory!O:S,3,0)</f>
        <v>0</v>
      </c>
      <c r="N896" s="3">
        <f>VLOOKUP(H896&amp;I896,inventory!O:S,4,0)</f>
        <v>0</v>
      </c>
      <c r="O896" s="3">
        <f>VLOOKUP(H896&amp;I896,inventory!O:S,5,0)</f>
        <v>0</v>
      </c>
      <c r="P896" s="1">
        <f>N896+O896</f>
        <v>0</v>
      </c>
    </row>
    <row r="897" spans="7:16" hidden="1" x14ac:dyDescent="0.3">
      <c r="G897" s="17">
        <v>0</v>
      </c>
      <c r="H897" s="17" t="s">
        <v>761</v>
      </c>
      <c r="I897" s="17" t="s">
        <v>12</v>
      </c>
      <c r="K897" s="1">
        <f>IF(H897&amp;I897=H896&amp;I896,K896+G897-F897,G897)</f>
        <v>0</v>
      </c>
      <c r="L897" s="3">
        <f>VLOOKUP(H897&amp;I897,inventory!O:S,2,0)</f>
        <v>0</v>
      </c>
      <c r="M897" s="3">
        <f>VLOOKUP(H897&amp;I897,inventory!O:S,3,0)</f>
        <v>0</v>
      </c>
      <c r="N897" s="3">
        <f>VLOOKUP(H897&amp;I897,inventory!O:S,4,0)</f>
        <v>0</v>
      </c>
      <c r="O897" s="3">
        <f>VLOOKUP(H897&amp;I897,inventory!O:S,5,0)</f>
        <v>0</v>
      </c>
      <c r="P897" s="1">
        <f>N897+O897</f>
        <v>0</v>
      </c>
    </row>
    <row r="898" spans="7:16" hidden="1" x14ac:dyDescent="0.3">
      <c r="G898" s="17">
        <v>0</v>
      </c>
      <c r="H898" s="17" t="s">
        <v>762</v>
      </c>
      <c r="I898" s="17" t="s">
        <v>1646</v>
      </c>
      <c r="K898" s="1">
        <f>IF(H898&amp;I898=H897&amp;I897,K897+G898-F898,G898)</f>
        <v>0</v>
      </c>
      <c r="L898" s="3">
        <f>VLOOKUP(H898&amp;I898,inventory!O:S,2,0)</f>
        <v>0</v>
      </c>
      <c r="M898" s="3">
        <f>VLOOKUP(H898&amp;I898,inventory!O:S,3,0)</f>
        <v>0</v>
      </c>
      <c r="N898" s="3">
        <f>VLOOKUP(H898&amp;I898,inventory!O:S,4,0)</f>
        <v>0</v>
      </c>
      <c r="O898" s="3">
        <f>VLOOKUP(H898&amp;I898,inventory!O:S,5,0)</f>
        <v>0</v>
      </c>
      <c r="P898" s="1">
        <f>N898+O898</f>
        <v>0</v>
      </c>
    </row>
    <row r="899" spans="7:16" hidden="1" x14ac:dyDescent="0.3">
      <c r="G899" s="17">
        <v>0</v>
      </c>
      <c r="H899" s="17" t="s">
        <v>762</v>
      </c>
      <c r="I899" s="17" t="s">
        <v>12</v>
      </c>
      <c r="K899" s="1">
        <f>IF(H899&amp;I899=H898&amp;I898,K898+G899-F899,G899)</f>
        <v>0</v>
      </c>
      <c r="L899" s="3">
        <f>VLOOKUP(H899&amp;I899,inventory!O:S,2,0)</f>
        <v>0</v>
      </c>
      <c r="M899" s="3">
        <f>VLOOKUP(H899&amp;I899,inventory!O:S,3,0)</f>
        <v>0</v>
      </c>
      <c r="N899" s="3">
        <f>VLOOKUP(H899&amp;I899,inventory!O:S,4,0)</f>
        <v>0</v>
      </c>
      <c r="O899" s="3">
        <f>VLOOKUP(H899&amp;I899,inventory!O:S,5,0)</f>
        <v>0</v>
      </c>
      <c r="P899" s="1">
        <f>N899+O899</f>
        <v>0</v>
      </c>
    </row>
    <row r="900" spans="7:16" hidden="1" x14ac:dyDescent="0.3">
      <c r="G900" s="17">
        <v>0</v>
      </c>
      <c r="H900" s="17" t="s">
        <v>762</v>
      </c>
      <c r="I900" s="17" t="s">
        <v>1571</v>
      </c>
      <c r="K900" s="1">
        <f>IF(H900&amp;I900=H899&amp;I899,K899+G900-F900,G900)</f>
        <v>0</v>
      </c>
      <c r="L900" s="3">
        <f>VLOOKUP(H900&amp;I900,inventory!O:S,2,0)</f>
        <v>0</v>
      </c>
      <c r="M900" s="3">
        <f>VLOOKUP(H900&amp;I900,inventory!O:S,3,0)</f>
        <v>0</v>
      </c>
      <c r="N900" s="3">
        <f>VLOOKUP(H900&amp;I900,inventory!O:S,4,0)</f>
        <v>0</v>
      </c>
      <c r="O900" s="3">
        <f>VLOOKUP(H900&amp;I900,inventory!O:S,5,0)</f>
        <v>0</v>
      </c>
      <c r="P900" s="1">
        <f>N900+O900</f>
        <v>0</v>
      </c>
    </row>
    <row r="901" spans="7:16" hidden="1" x14ac:dyDescent="0.3">
      <c r="G901" s="17">
        <v>0</v>
      </c>
      <c r="H901" s="17" t="s">
        <v>762</v>
      </c>
      <c r="I901" s="17" t="s">
        <v>1720</v>
      </c>
      <c r="K901" s="1">
        <f>IF(H901&amp;I901=H900&amp;I900,K900+G901-F901,G901)</f>
        <v>0</v>
      </c>
      <c r="L901" s="3">
        <f>VLOOKUP(H901&amp;I901,inventory!O:S,2,0)</f>
        <v>0</v>
      </c>
      <c r="M901" s="3">
        <f>VLOOKUP(H901&amp;I901,inventory!O:S,3,0)</f>
        <v>0</v>
      </c>
      <c r="N901" s="3">
        <f>VLOOKUP(H901&amp;I901,inventory!O:S,4,0)</f>
        <v>0</v>
      </c>
      <c r="O901" s="3">
        <f>VLOOKUP(H901&amp;I901,inventory!O:S,5,0)</f>
        <v>0</v>
      </c>
      <c r="P901" s="1">
        <f>N901+O901</f>
        <v>0</v>
      </c>
    </row>
    <row r="902" spans="7:16" hidden="1" x14ac:dyDescent="0.3">
      <c r="G902" s="17">
        <v>0</v>
      </c>
      <c r="H902" s="17" t="s">
        <v>762</v>
      </c>
      <c r="I902" s="17" t="s">
        <v>1628</v>
      </c>
      <c r="K902" s="1">
        <f>IF(H902&amp;I902=H901&amp;I901,K901+G902-F902,G902)</f>
        <v>0</v>
      </c>
      <c r="L902" s="3">
        <f>VLOOKUP(H902&amp;I902,inventory!O:S,2,0)</f>
        <v>0</v>
      </c>
      <c r="M902" s="3">
        <f>VLOOKUP(H902&amp;I902,inventory!O:S,3,0)</f>
        <v>0</v>
      </c>
      <c r="N902" s="3">
        <f>VLOOKUP(H902&amp;I902,inventory!O:S,4,0)</f>
        <v>0</v>
      </c>
      <c r="O902" s="3">
        <f>VLOOKUP(H902&amp;I902,inventory!O:S,5,0)</f>
        <v>0</v>
      </c>
      <c r="P902" s="1">
        <f>N902+O902</f>
        <v>0</v>
      </c>
    </row>
    <row r="903" spans="7:16" hidden="1" x14ac:dyDescent="0.3">
      <c r="G903" s="17">
        <v>0</v>
      </c>
      <c r="H903" s="17" t="s">
        <v>762</v>
      </c>
      <c r="I903" s="17" t="s">
        <v>1644</v>
      </c>
      <c r="K903" s="1">
        <f>IF(H903&amp;I903=H902&amp;I902,K902+G903-F903,G903)</f>
        <v>0</v>
      </c>
      <c r="L903" s="3">
        <f>VLOOKUP(H903&amp;I903,inventory!O:S,2,0)</f>
        <v>0</v>
      </c>
      <c r="M903" s="3">
        <f>VLOOKUP(H903&amp;I903,inventory!O:S,3,0)</f>
        <v>0</v>
      </c>
      <c r="N903" s="3">
        <f>VLOOKUP(H903&amp;I903,inventory!O:S,4,0)</f>
        <v>0</v>
      </c>
      <c r="O903" s="3">
        <f>VLOOKUP(H903&amp;I903,inventory!O:S,5,0)</f>
        <v>0</v>
      </c>
      <c r="P903" s="1">
        <f>N903+O903</f>
        <v>0</v>
      </c>
    </row>
    <row r="904" spans="7:16" hidden="1" x14ac:dyDescent="0.3">
      <c r="G904" s="17">
        <v>0</v>
      </c>
      <c r="H904" s="17" t="s">
        <v>95</v>
      </c>
      <c r="I904" s="17" t="s">
        <v>1646</v>
      </c>
      <c r="K904" s="1">
        <f>IF(H904&amp;I904=H903&amp;I903,K903+G904-F904,G904)</f>
        <v>0</v>
      </c>
      <c r="L904" s="3">
        <f>VLOOKUP(H904&amp;I904,inventory!O:S,2,0)</f>
        <v>0</v>
      </c>
      <c r="M904" s="3">
        <f>VLOOKUP(H904&amp;I904,inventory!O:S,3,0)</f>
        <v>0</v>
      </c>
      <c r="N904" s="3">
        <f>VLOOKUP(H904&amp;I904,inventory!O:S,4,0)</f>
        <v>0</v>
      </c>
      <c r="O904" s="3">
        <f>VLOOKUP(H904&amp;I904,inventory!O:S,5,0)</f>
        <v>0</v>
      </c>
      <c r="P904" s="1">
        <f>N904+O904</f>
        <v>0</v>
      </c>
    </row>
    <row r="905" spans="7:16" hidden="1" x14ac:dyDescent="0.3">
      <c r="G905" s="17">
        <v>0</v>
      </c>
      <c r="H905" s="17" t="s">
        <v>95</v>
      </c>
      <c r="I905" s="17" t="s">
        <v>1565</v>
      </c>
      <c r="K905" s="1">
        <f>IF(H905&amp;I905=H904&amp;I904,K904+G905-F905,G905)</f>
        <v>0</v>
      </c>
      <c r="L905" s="3">
        <f>VLOOKUP(H905&amp;I905,inventory!O:S,2,0)</f>
        <v>0</v>
      </c>
      <c r="M905" s="3">
        <f>VLOOKUP(H905&amp;I905,inventory!O:S,3,0)</f>
        <v>0</v>
      </c>
      <c r="N905" s="3">
        <f>VLOOKUP(H905&amp;I905,inventory!O:S,4,0)</f>
        <v>0</v>
      </c>
      <c r="O905" s="3">
        <f>VLOOKUP(H905&amp;I905,inventory!O:S,5,0)</f>
        <v>0</v>
      </c>
      <c r="P905" s="1">
        <f>N905+O905</f>
        <v>0</v>
      </c>
    </row>
    <row r="906" spans="7:16" hidden="1" x14ac:dyDescent="0.3">
      <c r="G906" s="17">
        <v>0</v>
      </c>
      <c r="H906" s="17" t="s">
        <v>95</v>
      </c>
      <c r="I906" s="17" t="s">
        <v>12</v>
      </c>
      <c r="K906" s="1">
        <f>IF(H906&amp;I906=H905&amp;I905,K905+G906-F906,G906)</f>
        <v>0</v>
      </c>
      <c r="L906" s="3">
        <f>VLOOKUP(H906&amp;I906,inventory!O:S,2,0)</f>
        <v>0</v>
      </c>
      <c r="M906" s="3">
        <f>VLOOKUP(H906&amp;I906,inventory!O:S,3,0)</f>
        <v>0</v>
      </c>
      <c r="N906" s="3">
        <f>VLOOKUP(H906&amp;I906,inventory!O:S,4,0)</f>
        <v>0</v>
      </c>
      <c r="O906" s="3">
        <f>VLOOKUP(H906&amp;I906,inventory!O:S,5,0)</f>
        <v>0</v>
      </c>
      <c r="P906" s="1">
        <f>N906+O906</f>
        <v>0</v>
      </c>
    </row>
    <row r="907" spans="7:16" hidden="1" x14ac:dyDescent="0.3">
      <c r="G907" s="17">
        <v>0</v>
      </c>
      <c r="H907" s="17" t="s">
        <v>95</v>
      </c>
      <c r="I907" s="17" t="s">
        <v>1377</v>
      </c>
      <c r="K907" s="1">
        <f>IF(H907&amp;I907=H906&amp;I906,K906+G907-F907,G907)</f>
        <v>0</v>
      </c>
      <c r="L907" s="3">
        <f>VLOOKUP(H907&amp;I907,inventory!O:S,2,0)</f>
        <v>0</v>
      </c>
      <c r="M907" s="3">
        <f>VLOOKUP(H907&amp;I907,inventory!O:S,3,0)</f>
        <v>0</v>
      </c>
      <c r="N907" s="3">
        <f>VLOOKUP(H907&amp;I907,inventory!O:S,4,0)</f>
        <v>0</v>
      </c>
      <c r="O907" s="3">
        <f>VLOOKUP(H907&amp;I907,inventory!O:S,5,0)</f>
        <v>0</v>
      </c>
      <c r="P907" s="1">
        <f>N907+O907</f>
        <v>0</v>
      </c>
    </row>
    <row r="908" spans="7:16" hidden="1" x14ac:dyDescent="0.3">
      <c r="G908" s="17">
        <v>0</v>
      </c>
      <c r="H908" s="17" t="s">
        <v>95</v>
      </c>
      <c r="I908" s="17" t="s">
        <v>1376</v>
      </c>
      <c r="K908" s="1">
        <f>IF(H908&amp;I908=H907&amp;I907,K907+G908-F908,G908)</f>
        <v>0</v>
      </c>
      <c r="L908" s="3">
        <f>VLOOKUP(H908&amp;I908,inventory!O:S,2,0)</f>
        <v>0</v>
      </c>
      <c r="M908" s="3">
        <f>VLOOKUP(H908&amp;I908,inventory!O:S,3,0)</f>
        <v>0</v>
      </c>
      <c r="N908" s="3">
        <f>VLOOKUP(H908&amp;I908,inventory!O:S,4,0)</f>
        <v>0</v>
      </c>
      <c r="O908" s="3">
        <f>VLOOKUP(H908&amp;I908,inventory!O:S,5,0)</f>
        <v>0</v>
      </c>
      <c r="P908" s="1">
        <f>N908+O908</f>
        <v>0</v>
      </c>
    </row>
    <row r="909" spans="7:16" hidden="1" x14ac:dyDescent="0.3">
      <c r="G909" s="17">
        <v>0</v>
      </c>
      <c r="H909" s="17" t="s">
        <v>763</v>
      </c>
      <c r="I909" s="17" t="s">
        <v>1380</v>
      </c>
      <c r="K909" s="1">
        <f>IF(H909&amp;I909=H908&amp;I908,K908+G909-F909,G909)</f>
        <v>0</v>
      </c>
      <c r="L909" s="3">
        <f>VLOOKUP(H909&amp;I909,inventory!O:S,2,0)</f>
        <v>0</v>
      </c>
      <c r="M909" s="3">
        <f>VLOOKUP(H909&amp;I909,inventory!O:S,3,0)</f>
        <v>0</v>
      </c>
      <c r="N909" s="3">
        <f>VLOOKUP(H909&amp;I909,inventory!O:S,4,0)</f>
        <v>0</v>
      </c>
      <c r="O909" s="3">
        <f>VLOOKUP(H909&amp;I909,inventory!O:S,5,0)</f>
        <v>0</v>
      </c>
      <c r="P909" s="1">
        <f>N909+O909</f>
        <v>0</v>
      </c>
    </row>
    <row r="910" spans="7:16" hidden="1" x14ac:dyDescent="0.3">
      <c r="G910" s="17">
        <v>0</v>
      </c>
      <c r="H910" s="17" t="s">
        <v>763</v>
      </c>
      <c r="I910" s="17" t="s">
        <v>1646</v>
      </c>
      <c r="K910" s="1">
        <f>IF(H910&amp;I910=H909&amp;I909,K909+G910-F910,G910)</f>
        <v>0</v>
      </c>
      <c r="L910" s="3">
        <f>VLOOKUP(H910&amp;I910,inventory!O:S,2,0)</f>
        <v>0</v>
      </c>
      <c r="M910" s="3">
        <f>VLOOKUP(H910&amp;I910,inventory!O:S,3,0)</f>
        <v>0</v>
      </c>
      <c r="N910" s="3">
        <f>VLOOKUP(H910&amp;I910,inventory!O:S,4,0)</f>
        <v>0</v>
      </c>
      <c r="O910" s="3">
        <f>VLOOKUP(H910&amp;I910,inventory!O:S,5,0)</f>
        <v>0</v>
      </c>
      <c r="P910" s="1">
        <f>N910+O910</f>
        <v>0</v>
      </c>
    </row>
    <row r="911" spans="7:16" hidden="1" x14ac:dyDescent="0.3">
      <c r="G911" s="17">
        <v>0</v>
      </c>
      <c r="H911" s="17" t="s">
        <v>763</v>
      </c>
      <c r="I911" s="17" t="s">
        <v>12</v>
      </c>
      <c r="K911" s="1">
        <f>IF(H911&amp;I911=H910&amp;I910,K910+G911-F911,G911)</f>
        <v>0</v>
      </c>
      <c r="L911" s="3">
        <f>VLOOKUP(H911&amp;I911,inventory!O:S,2,0)</f>
        <v>0</v>
      </c>
      <c r="M911" s="3">
        <f>VLOOKUP(H911&amp;I911,inventory!O:S,3,0)</f>
        <v>0</v>
      </c>
      <c r="N911" s="3">
        <f>VLOOKUP(H911&amp;I911,inventory!O:S,4,0)</f>
        <v>0</v>
      </c>
      <c r="O911" s="3">
        <f>VLOOKUP(H911&amp;I911,inventory!O:S,5,0)</f>
        <v>0</v>
      </c>
      <c r="P911" s="1">
        <f>N911+O911</f>
        <v>0</v>
      </c>
    </row>
    <row r="912" spans="7:16" hidden="1" x14ac:dyDescent="0.3">
      <c r="G912" s="17">
        <v>0</v>
      </c>
      <c r="H912" s="17" t="s">
        <v>763</v>
      </c>
      <c r="I912" s="17" t="s">
        <v>1376</v>
      </c>
      <c r="K912" s="1">
        <f>IF(H912&amp;I912=H911&amp;I911,K911+G912-F912,G912)</f>
        <v>0</v>
      </c>
      <c r="L912" s="3">
        <f>VLOOKUP(H912&amp;I912,inventory!O:S,2,0)</f>
        <v>0</v>
      </c>
      <c r="M912" s="3">
        <f>VLOOKUP(H912&amp;I912,inventory!O:S,3,0)</f>
        <v>0</v>
      </c>
      <c r="N912" s="3">
        <f>VLOOKUP(H912&amp;I912,inventory!O:S,4,0)</f>
        <v>0</v>
      </c>
      <c r="O912" s="3">
        <f>VLOOKUP(H912&amp;I912,inventory!O:S,5,0)</f>
        <v>0</v>
      </c>
      <c r="P912" s="1">
        <f>N912+O912</f>
        <v>0</v>
      </c>
    </row>
    <row r="913" spans="1:16" hidden="1" x14ac:dyDescent="0.3">
      <c r="G913" s="17">
        <v>0</v>
      </c>
      <c r="H913" s="17" t="s">
        <v>763</v>
      </c>
      <c r="I913" s="17" t="s">
        <v>1571</v>
      </c>
      <c r="K913" s="1">
        <f>IF(H913&amp;I913=H912&amp;I912,K912+G913-F913,G913)</f>
        <v>0</v>
      </c>
      <c r="L913" s="3">
        <f>VLOOKUP(H913&amp;I913,inventory!O:S,2,0)</f>
        <v>0</v>
      </c>
      <c r="M913" s="3">
        <f>VLOOKUP(H913&amp;I913,inventory!O:S,3,0)</f>
        <v>0</v>
      </c>
      <c r="N913" s="3">
        <f>VLOOKUP(H913&amp;I913,inventory!O:S,4,0)</f>
        <v>0</v>
      </c>
      <c r="O913" s="3">
        <f>VLOOKUP(H913&amp;I913,inventory!O:S,5,0)</f>
        <v>0</v>
      </c>
      <c r="P913" s="1">
        <f>N913+O913</f>
        <v>0</v>
      </c>
    </row>
    <row r="914" spans="1:16" hidden="1" x14ac:dyDescent="0.3">
      <c r="G914" s="17">
        <v>0</v>
      </c>
      <c r="H914" s="17" t="s">
        <v>763</v>
      </c>
      <c r="I914" s="17" t="s">
        <v>1720</v>
      </c>
      <c r="K914" s="1">
        <f>IF(H914&amp;I914=H913&amp;I913,K913+G914-F914,G914)</f>
        <v>0</v>
      </c>
      <c r="L914" s="3">
        <f>VLOOKUP(H914&amp;I914,inventory!O:S,2,0)</f>
        <v>0</v>
      </c>
      <c r="M914" s="3">
        <f>VLOOKUP(H914&amp;I914,inventory!O:S,3,0)</f>
        <v>0</v>
      </c>
      <c r="N914" s="3">
        <f>VLOOKUP(H914&amp;I914,inventory!O:S,4,0)</f>
        <v>0</v>
      </c>
      <c r="O914" s="3">
        <f>VLOOKUP(H914&amp;I914,inventory!O:S,5,0)</f>
        <v>0</v>
      </c>
      <c r="P914" s="1">
        <f>N914+O914</f>
        <v>0</v>
      </c>
    </row>
    <row r="915" spans="1:16" hidden="1" x14ac:dyDescent="0.3">
      <c r="G915" s="17">
        <v>0</v>
      </c>
      <c r="H915" s="17" t="s">
        <v>764</v>
      </c>
      <c r="I915" s="17" t="s">
        <v>12</v>
      </c>
      <c r="K915" s="1">
        <f>IF(H915&amp;I915=H914&amp;I914,K914+G915-F915,G915)</f>
        <v>0</v>
      </c>
      <c r="L915" s="3">
        <f>VLOOKUP(H915&amp;I915,inventory!O:S,2,0)</f>
        <v>0</v>
      </c>
      <c r="M915" s="3">
        <f>VLOOKUP(H915&amp;I915,inventory!O:S,3,0)</f>
        <v>0</v>
      </c>
      <c r="N915" s="3">
        <f>VLOOKUP(H915&amp;I915,inventory!O:S,4,0)</f>
        <v>0</v>
      </c>
      <c r="O915" s="3">
        <f>VLOOKUP(H915&amp;I915,inventory!O:S,5,0)</f>
        <v>0</v>
      </c>
      <c r="P915" s="1">
        <f>N915+O915</f>
        <v>0</v>
      </c>
    </row>
    <row r="916" spans="1:16" hidden="1" x14ac:dyDescent="0.3">
      <c r="G916" s="17">
        <v>0</v>
      </c>
      <c r="H916" s="17" t="s">
        <v>96</v>
      </c>
      <c r="I916" s="17" t="s">
        <v>1380</v>
      </c>
      <c r="K916" s="1">
        <f>IF(H916&amp;I916=H915&amp;I915,K915+G916-F916,G916)</f>
        <v>0</v>
      </c>
      <c r="L916" s="3">
        <f>VLOOKUP(H916&amp;I916,inventory!O:S,2,0)</f>
        <v>0</v>
      </c>
      <c r="M916" s="3">
        <f>VLOOKUP(H916&amp;I916,inventory!O:S,3,0)</f>
        <v>0</v>
      </c>
      <c r="N916" s="3">
        <f>VLOOKUP(H916&amp;I916,inventory!O:S,4,0)</f>
        <v>0</v>
      </c>
      <c r="O916" s="3">
        <f>VLOOKUP(H916&amp;I916,inventory!O:S,5,0)</f>
        <v>0</v>
      </c>
      <c r="P916" s="1">
        <f>N916+O916</f>
        <v>0</v>
      </c>
    </row>
    <row r="917" spans="1:16" hidden="1" x14ac:dyDescent="0.3">
      <c r="G917" s="17">
        <v>0</v>
      </c>
      <c r="H917" s="17" t="s">
        <v>96</v>
      </c>
      <c r="I917" s="17" t="s">
        <v>1646</v>
      </c>
      <c r="K917" s="1">
        <f>IF(H917&amp;I917=H916&amp;I916,K916+G917-F917,G917)</f>
        <v>0</v>
      </c>
      <c r="L917" s="3">
        <f>VLOOKUP(H917&amp;I917,inventory!O:S,2,0)</f>
        <v>0</v>
      </c>
      <c r="M917" s="3">
        <f>VLOOKUP(H917&amp;I917,inventory!O:S,3,0)</f>
        <v>0</v>
      </c>
      <c r="N917" s="3">
        <f>VLOOKUP(H917&amp;I917,inventory!O:S,4,0)</f>
        <v>0</v>
      </c>
      <c r="O917" s="3">
        <f>VLOOKUP(H917&amp;I917,inventory!O:S,5,0)</f>
        <v>0</v>
      </c>
      <c r="P917" s="1">
        <f>N917+O917</f>
        <v>0</v>
      </c>
    </row>
    <row r="918" spans="1:16" hidden="1" x14ac:dyDescent="0.3">
      <c r="G918" s="17">
        <v>0</v>
      </c>
      <c r="H918" s="17" t="s">
        <v>96</v>
      </c>
      <c r="I918" s="17" t="s">
        <v>1565</v>
      </c>
      <c r="K918" s="1">
        <f>IF(H918&amp;I918=H917&amp;I917,K917+G918-F918,G918)</f>
        <v>0</v>
      </c>
      <c r="L918" s="3">
        <f>VLOOKUP(H918&amp;I918,inventory!O:S,2,0)</f>
        <v>0</v>
      </c>
      <c r="M918" s="3">
        <f>VLOOKUP(H918&amp;I918,inventory!O:S,3,0)</f>
        <v>0</v>
      </c>
      <c r="N918" s="3">
        <f>VLOOKUP(H918&amp;I918,inventory!O:S,4,0)</f>
        <v>0</v>
      </c>
      <c r="O918" s="3">
        <f>VLOOKUP(H918&amp;I918,inventory!O:S,5,0)</f>
        <v>0</v>
      </c>
      <c r="P918" s="1">
        <f>N918+O918</f>
        <v>0</v>
      </c>
    </row>
    <row r="919" spans="1:16" hidden="1" x14ac:dyDescent="0.3">
      <c r="G919" s="17">
        <v>77</v>
      </c>
      <c r="H919" s="17" t="s">
        <v>96</v>
      </c>
      <c r="I919" s="17" t="s">
        <v>12</v>
      </c>
      <c r="K919" s="1">
        <f>IF(H919&amp;I919=H918&amp;I918,K918+G919-F919,G919)</f>
        <v>77</v>
      </c>
      <c r="L919" s="3">
        <f>VLOOKUP(H919&amp;I919,inventory!O:S,2,0)</f>
        <v>77</v>
      </c>
      <c r="M919" s="3">
        <f>VLOOKUP(H919&amp;I919,inventory!O:S,3,0)</f>
        <v>63</v>
      </c>
      <c r="N919" s="3">
        <f>VLOOKUP(H919&amp;I919,inventory!O:S,4,0)</f>
        <v>14</v>
      </c>
      <c r="O919" s="3">
        <f>VLOOKUP(H919&amp;I919,inventory!O:S,5,0)</f>
        <v>27</v>
      </c>
      <c r="P919" s="1">
        <f>N919+O919</f>
        <v>41</v>
      </c>
    </row>
    <row r="920" spans="1:16" hidden="1" x14ac:dyDescent="0.3">
      <c r="A920" s="5">
        <v>45637</v>
      </c>
      <c r="B920" s="5">
        <v>45664</v>
      </c>
      <c r="C920" s="1" t="s">
        <v>2189</v>
      </c>
      <c r="D920" s="1" t="s">
        <v>2190</v>
      </c>
      <c r="E920" s="1" t="s">
        <v>2191</v>
      </c>
      <c r="F920" s="1">
        <v>2</v>
      </c>
      <c r="G920" s="1">
        <v>0</v>
      </c>
      <c r="H920" s="1" t="s">
        <v>96</v>
      </c>
      <c r="I920" s="1" t="s">
        <v>12</v>
      </c>
      <c r="K920" s="1">
        <f>IF(H920&amp;I920=H919&amp;I919,K919+G920-F920,G920)</f>
        <v>75</v>
      </c>
      <c r="L920" s="3">
        <f>VLOOKUP(H920&amp;I920,inventory!O:S,2,0)</f>
        <v>77</v>
      </c>
      <c r="M920" s="3">
        <f>VLOOKUP(H920&amp;I920,inventory!O:S,3,0)</f>
        <v>63</v>
      </c>
      <c r="N920" s="3">
        <f>VLOOKUP(H920&amp;I920,inventory!O:S,4,0)</f>
        <v>14</v>
      </c>
      <c r="O920" s="3">
        <f>VLOOKUP(H920&amp;I920,inventory!O:S,5,0)</f>
        <v>27</v>
      </c>
      <c r="P920" s="1">
        <f>N920+O920</f>
        <v>41</v>
      </c>
    </row>
    <row r="921" spans="1:16" hidden="1" x14ac:dyDescent="0.3">
      <c r="A921" s="5">
        <v>45541</v>
      </c>
      <c r="B921" s="5">
        <v>45667</v>
      </c>
      <c r="C921" s="1" t="s">
        <v>2005</v>
      </c>
      <c r="D921" s="1" t="s">
        <v>2006</v>
      </c>
      <c r="E921" s="1" t="s">
        <v>15</v>
      </c>
      <c r="F921" s="1">
        <v>0</v>
      </c>
      <c r="G921" s="1">
        <v>2</v>
      </c>
      <c r="H921" s="1" t="s">
        <v>96</v>
      </c>
      <c r="I921" s="1" t="s">
        <v>12</v>
      </c>
      <c r="J921" s="1" t="s">
        <v>2008</v>
      </c>
      <c r="K921" s="1">
        <f>IF(H921&amp;I921=H920&amp;I920,K920+G921-F921,G921)</f>
        <v>77</v>
      </c>
      <c r="L921" s="3">
        <f>VLOOKUP(H921&amp;I921,inventory!O:S,2,0)</f>
        <v>77</v>
      </c>
      <c r="M921" s="3">
        <f>VLOOKUP(H921&amp;I921,inventory!O:S,3,0)</f>
        <v>63</v>
      </c>
      <c r="N921" s="3">
        <f>VLOOKUP(H921&amp;I921,inventory!O:S,4,0)</f>
        <v>14</v>
      </c>
      <c r="O921" s="3">
        <f>VLOOKUP(H921&amp;I921,inventory!O:S,5,0)</f>
        <v>27</v>
      </c>
      <c r="P921" s="1">
        <f>N921+O921</f>
        <v>41</v>
      </c>
    </row>
    <row r="922" spans="1:16" hidden="1" x14ac:dyDescent="0.3">
      <c r="A922" s="5">
        <v>45541</v>
      </c>
      <c r="B922" s="5">
        <v>45667</v>
      </c>
      <c r="C922" s="1" t="s">
        <v>2009</v>
      </c>
      <c r="D922" s="1" t="s">
        <v>2010</v>
      </c>
      <c r="E922" s="1" t="s">
        <v>15</v>
      </c>
      <c r="F922" s="1">
        <v>0</v>
      </c>
      <c r="G922" s="1">
        <v>2</v>
      </c>
      <c r="H922" s="1" t="s">
        <v>96</v>
      </c>
      <c r="I922" s="1" t="s">
        <v>12</v>
      </c>
      <c r="J922" s="1" t="s">
        <v>2011</v>
      </c>
      <c r="K922" s="1">
        <f>IF(H922&amp;I922=H921&amp;I921,K921+G922-F922,G922)</f>
        <v>79</v>
      </c>
      <c r="L922" s="3">
        <f>VLOOKUP(H922&amp;I922,inventory!O:S,2,0)</f>
        <v>77</v>
      </c>
      <c r="M922" s="3">
        <f>VLOOKUP(H922&amp;I922,inventory!O:S,3,0)</f>
        <v>63</v>
      </c>
      <c r="N922" s="3">
        <f>VLOOKUP(H922&amp;I922,inventory!O:S,4,0)</f>
        <v>14</v>
      </c>
      <c r="O922" s="3">
        <f>VLOOKUP(H922&amp;I922,inventory!O:S,5,0)</f>
        <v>27</v>
      </c>
      <c r="P922" s="1">
        <f>N922+O922</f>
        <v>41</v>
      </c>
    </row>
    <row r="923" spans="1:16" hidden="1" x14ac:dyDescent="0.3">
      <c r="A923" s="5">
        <v>45589</v>
      </c>
      <c r="B923" s="5">
        <v>45667</v>
      </c>
      <c r="C923" s="1" t="s">
        <v>2012</v>
      </c>
      <c r="D923" s="1" t="s">
        <v>2013</v>
      </c>
      <c r="E923" s="1" t="s">
        <v>15</v>
      </c>
      <c r="F923" s="1">
        <v>0</v>
      </c>
      <c r="G923" s="1">
        <v>3</v>
      </c>
      <c r="H923" s="1" t="s">
        <v>96</v>
      </c>
      <c r="I923" s="1" t="s">
        <v>12</v>
      </c>
      <c r="J923" s="1" t="s">
        <v>2014</v>
      </c>
      <c r="K923" s="1">
        <f>IF(H923&amp;I923=H922&amp;I922,K922+G923-F923,G923)</f>
        <v>82</v>
      </c>
      <c r="L923" s="3">
        <f>VLOOKUP(H923&amp;I923,inventory!O:S,2,0)</f>
        <v>77</v>
      </c>
      <c r="M923" s="3">
        <f>VLOOKUP(H923&amp;I923,inventory!O:S,3,0)</f>
        <v>63</v>
      </c>
      <c r="N923" s="3">
        <f>VLOOKUP(H923&amp;I923,inventory!O:S,4,0)</f>
        <v>14</v>
      </c>
      <c r="O923" s="3">
        <f>VLOOKUP(H923&amp;I923,inventory!O:S,5,0)</f>
        <v>27</v>
      </c>
      <c r="P923" s="1">
        <f>N923+O923</f>
        <v>41</v>
      </c>
    </row>
    <row r="924" spans="1:16" hidden="1" x14ac:dyDescent="0.3">
      <c r="A924" s="5">
        <v>45540</v>
      </c>
      <c r="B924" s="5">
        <v>45667</v>
      </c>
      <c r="C924" s="1" t="s">
        <v>2010</v>
      </c>
      <c r="D924" s="1">
        <v>9080091097</v>
      </c>
      <c r="E924" s="1" t="s">
        <v>2015</v>
      </c>
      <c r="F924" s="1">
        <v>2</v>
      </c>
      <c r="G924" s="1">
        <v>0</v>
      </c>
      <c r="H924" s="1" t="s">
        <v>96</v>
      </c>
      <c r="I924" s="1" t="s">
        <v>12</v>
      </c>
      <c r="K924" s="1">
        <f>IF(H924&amp;I924=H923&amp;I923,K923+G924-F924,G924)</f>
        <v>80</v>
      </c>
      <c r="L924" s="3">
        <f>VLOOKUP(H924&amp;I924,inventory!O:S,2,0)</f>
        <v>77</v>
      </c>
      <c r="M924" s="3">
        <f>VLOOKUP(H924&amp;I924,inventory!O:S,3,0)</f>
        <v>63</v>
      </c>
      <c r="N924" s="3">
        <f>VLOOKUP(H924&amp;I924,inventory!O:S,4,0)</f>
        <v>14</v>
      </c>
      <c r="O924" s="3">
        <f>VLOOKUP(H924&amp;I924,inventory!O:S,5,0)</f>
        <v>27</v>
      </c>
      <c r="P924" s="1">
        <f>N924+O924</f>
        <v>41</v>
      </c>
    </row>
    <row r="925" spans="1:16" hidden="1" x14ac:dyDescent="0.3">
      <c r="A925" s="5">
        <v>45590</v>
      </c>
      <c r="B925" s="5">
        <v>45667</v>
      </c>
      <c r="C925" s="1" t="s">
        <v>1976</v>
      </c>
      <c r="D925" s="1">
        <v>25864</v>
      </c>
      <c r="E925" s="1" t="s">
        <v>1975</v>
      </c>
      <c r="F925" s="1">
        <v>20</v>
      </c>
      <c r="G925" s="1">
        <v>0</v>
      </c>
      <c r="H925" s="1" t="s">
        <v>96</v>
      </c>
      <c r="I925" s="1" t="s">
        <v>12</v>
      </c>
      <c r="K925" s="1">
        <f>IF(H925&amp;I925=H924&amp;I924,K924+G925-F925,G925)</f>
        <v>60</v>
      </c>
      <c r="L925" s="3">
        <f>VLOOKUP(H925&amp;I925,inventory!O:S,2,0)</f>
        <v>77</v>
      </c>
      <c r="M925" s="3">
        <f>VLOOKUP(H925&amp;I925,inventory!O:S,3,0)</f>
        <v>63</v>
      </c>
      <c r="N925" s="3">
        <f>VLOOKUP(H925&amp;I925,inventory!O:S,4,0)</f>
        <v>14</v>
      </c>
      <c r="O925" s="3">
        <f>VLOOKUP(H925&amp;I925,inventory!O:S,5,0)</f>
        <v>27</v>
      </c>
      <c r="P925" s="1">
        <f>N925+O925</f>
        <v>41</v>
      </c>
    </row>
    <row r="926" spans="1:16" hidden="1" x14ac:dyDescent="0.3">
      <c r="A926" s="5">
        <v>45593</v>
      </c>
      <c r="B926" s="5">
        <v>45671</v>
      </c>
      <c r="C926" s="1" t="s">
        <v>1993</v>
      </c>
      <c r="D926" s="1" t="s">
        <v>1974</v>
      </c>
      <c r="E926" s="1" t="s">
        <v>15</v>
      </c>
      <c r="F926" s="1">
        <v>0</v>
      </c>
      <c r="G926" s="1">
        <v>20</v>
      </c>
      <c r="H926" s="1" t="s">
        <v>96</v>
      </c>
      <c r="I926" s="1" t="s">
        <v>12</v>
      </c>
      <c r="J926" s="1" t="s">
        <v>1994</v>
      </c>
      <c r="K926" s="1">
        <f>IF(H926&amp;I926=H925&amp;I925,K925+G926-F926,G926)</f>
        <v>80</v>
      </c>
      <c r="L926" s="3">
        <f>VLOOKUP(H926&amp;I926,inventory!O:S,2,0)</f>
        <v>77</v>
      </c>
      <c r="M926" s="3">
        <f>VLOOKUP(H926&amp;I926,inventory!O:S,3,0)</f>
        <v>63</v>
      </c>
      <c r="N926" s="3">
        <f>VLOOKUP(H926&amp;I926,inventory!O:S,4,0)</f>
        <v>14</v>
      </c>
      <c r="O926" s="3">
        <f>VLOOKUP(H926&amp;I926,inventory!O:S,5,0)</f>
        <v>27</v>
      </c>
      <c r="P926" s="1">
        <f>N926+O926</f>
        <v>41</v>
      </c>
    </row>
    <row r="927" spans="1:16" hidden="1" x14ac:dyDescent="0.3">
      <c r="A927" s="5">
        <v>45636</v>
      </c>
      <c r="B927" s="5">
        <v>45674</v>
      </c>
      <c r="C927" s="1" t="s">
        <v>2194</v>
      </c>
      <c r="D927" s="1">
        <v>4500124585</v>
      </c>
      <c r="E927" s="1" t="s">
        <v>2195</v>
      </c>
      <c r="F927" s="1">
        <v>4</v>
      </c>
      <c r="G927" s="1">
        <v>0</v>
      </c>
      <c r="H927" s="1" t="s">
        <v>96</v>
      </c>
      <c r="I927" s="1" t="s">
        <v>12</v>
      </c>
      <c r="K927" s="1">
        <f>IF(H927&amp;I927=H926&amp;I926,K926+G927-F927,G927)</f>
        <v>76</v>
      </c>
      <c r="L927" s="3">
        <f>VLOOKUP(H927&amp;I927,inventory!O:S,2,0)</f>
        <v>77</v>
      </c>
      <c r="M927" s="3">
        <f>VLOOKUP(H927&amp;I927,inventory!O:S,3,0)</f>
        <v>63</v>
      </c>
      <c r="N927" s="3">
        <f>VLOOKUP(H927&amp;I927,inventory!O:S,4,0)</f>
        <v>14</v>
      </c>
      <c r="O927" s="3">
        <f>VLOOKUP(H927&amp;I927,inventory!O:S,5,0)</f>
        <v>27</v>
      </c>
      <c r="P927" s="1">
        <f>N927+O927</f>
        <v>41</v>
      </c>
    </row>
    <row r="928" spans="1:16" hidden="1" x14ac:dyDescent="0.3">
      <c r="A928" s="5">
        <v>45652</v>
      </c>
      <c r="B928" s="5">
        <v>45681</v>
      </c>
      <c r="C928" s="1" t="s">
        <v>2415</v>
      </c>
      <c r="D928" s="1" t="s">
        <v>2416</v>
      </c>
      <c r="E928" s="1" t="s">
        <v>2191</v>
      </c>
      <c r="F928" s="1">
        <v>5</v>
      </c>
      <c r="G928" s="1">
        <v>0</v>
      </c>
      <c r="H928" s="1" t="s">
        <v>96</v>
      </c>
      <c r="I928" s="1" t="s">
        <v>12</v>
      </c>
      <c r="K928" s="1">
        <f>IF(H928&amp;I928=H927&amp;I927,K927+G928-F928,G928)</f>
        <v>71</v>
      </c>
      <c r="L928" s="3">
        <f>VLOOKUP(H928&amp;I928,inventory!O:S,2,0)</f>
        <v>77</v>
      </c>
      <c r="M928" s="3">
        <f>VLOOKUP(H928&amp;I928,inventory!O:S,3,0)</f>
        <v>63</v>
      </c>
      <c r="N928" s="3">
        <f>VLOOKUP(H928&amp;I928,inventory!O:S,4,0)</f>
        <v>14</v>
      </c>
      <c r="O928" s="3">
        <f>VLOOKUP(H928&amp;I928,inventory!O:S,5,0)</f>
        <v>27</v>
      </c>
      <c r="P928" s="1">
        <f>N928+O928</f>
        <v>41</v>
      </c>
    </row>
    <row r="929" spans="1:16" hidden="1" x14ac:dyDescent="0.3">
      <c r="A929" s="5">
        <v>45540</v>
      </c>
      <c r="B929" s="5">
        <v>45688</v>
      </c>
      <c r="C929" s="1" t="s">
        <v>2006</v>
      </c>
      <c r="D929" s="1">
        <v>9080091096</v>
      </c>
      <c r="E929" s="1" t="s">
        <v>2015</v>
      </c>
      <c r="F929" s="1">
        <v>2</v>
      </c>
      <c r="G929" s="1">
        <v>0</v>
      </c>
      <c r="H929" s="1" t="s">
        <v>96</v>
      </c>
      <c r="I929" s="1" t="s">
        <v>12</v>
      </c>
      <c r="K929" s="1">
        <f>IF(H929&amp;I929=H928&amp;I928,K928+G929-F929,G929)</f>
        <v>69</v>
      </c>
      <c r="L929" s="3">
        <f>VLOOKUP(H929&amp;I929,inventory!O:S,2,0)</f>
        <v>77</v>
      </c>
      <c r="M929" s="3">
        <f>VLOOKUP(H929&amp;I929,inventory!O:S,3,0)</f>
        <v>63</v>
      </c>
      <c r="N929" s="3">
        <f>VLOOKUP(H929&amp;I929,inventory!O:S,4,0)</f>
        <v>14</v>
      </c>
      <c r="O929" s="3">
        <f>VLOOKUP(H929&amp;I929,inventory!O:S,5,0)</f>
        <v>27</v>
      </c>
      <c r="P929" s="1">
        <f>N929+O929</f>
        <v>41</v>
      </c>
    </row>
    <row r="930" spans="1:16" hidden="1" x14ac:dyDescent="0.3">
      <c r="A930" s="5">
        <v>45590</v>
      </c>
      <c r="B930" s="5">
        <v>45691</v>
      </c>
      <c r="C930" s="1" t="s">
        <v>1974</v>
      </c>
      <c r="D930" s="1">
        <v>25864</v>
      </c>
      <c r="E930" s="1" t="s">
        <v>1975</v>
      </c>
      <c r="F930" s="1">
        <v>20</v>
      </c>
      <c r="G930" s="1">
        <v>0</v>
      </c>
      <c r="H930" s="1" t="s">
        <v>96</v>
      </c>
      <c r="I930" s="1" t="s">
        <v>12</v>
      </c>
      <c r="K930" s="1">
        <f>IF(H930&amp;I930=H929&amp;I929,K929+G930-F930,G930)</f>
        <v>49</v>
      </c>
      <c r="L930" s="3">
        <f>VLOOKUP(H930&amp;I930,inventory!O:S,2,0)</f>
        <v>77</v>
      </c>
      <c r="M930" s="3">
        <f>VLOOKUP(H930&amp;I930,inventory!O:S,3,0)</f>
        <v>63</v>
      </c>
      <c r="N930" s="3">
        <f>VLOOKUP(H930&amp;I930,inventory!O:S,4,0)</f>
        <v>14</v>
      </c>
      <c r="O930" s="3">
        <f>VLOOKUP(H930&amp;I930,inventory!O:S,5,0)</f>
        <v>27</v>
      </c>
      <c r="P930" s="1">
        <f>N930+O930</f>
        <v>41</v>
      </c>
    </row>
    <row r="931" spans="1:16" hidden="1" x14ac:dyDescent="0.3">
      <c r="A931" s="5">
        <v>45588</v>
      </c>
      <c r="B931" s="5">
        <v>45716</v>
      </c>
      <c r="C931" s="1" t="s">
        <v>2013</v>
      </c>
      <c r="D931" s="1">
        <v>9080097413</v>
      </c>
      <c r="E931" s="1" t="s">
        <v>2015</v>
      </c>
      <c r="F931" s="1">
        <v>3</v>
      </c>
      <c r="G931" s="1">
        <v>0</v>
      </c>
      <c r="H931" s="1" t="s">
        <v>96</v>
      </c>
      <c r="I931" s="1" t="s">
        <v>12</v>
      </c>
      <c r="K931" s="1">
        <f>IF(H931&amp;I931=H930&amp;I930,K930+G931-F931,G931)</f>
        <v>46</v>
      </c>
      <c r="L931" s="3">
        <f>VLOOKUP(H931&amp;I931,inventory!O:S,2,0)</f>
        <v>77</v>
      </c>
      <c r="M931" s="3">
        <f>VLOOKUP(H931&amp;I931,inventory!O:S,3,0)</f>
        <v>63</v>
      </c>
      <c r="N931" s="3">
        <f>VLOOKUP(H931&amp;I931,inventory!O:S,4,0)</f>
        <v>14</v>
      </c>
      <c r="O931" s="3">
        <f>VLOOKUP(H931&amp;I931,inventory!O:S,5,0)</f>
        <v>27</v>
      </c>
      <c r="P931" s="1">
        <f>N931+O931</f>
        <v>41</v>
      </c>
    </row>
    <row r="932" spans="1:16" hidden="1" x14ac:dyDescent="0.3">
      <c r="A932" s="5">
        <v>45652</v>
      </c>
      <c r="B932" s="5">
        <v>45842</v>
      </c>
      <c r="C932" s="1" t="s">
        <v>2408</v>
      </c>
      <c r="D932" s="1" t="s">
        <v>2409</v>
      </c>
      <c r="E932" s="1" t="s">
        <v>2410</v>
      </c>
      <c r="F932" s="1">
        <v>5</v>
      </c>
      <c r="G932" s="1">
        <v>0</v>
      </c>
      <c r="H932" s="1" t="s">
        <v>96</v>
      </c>
      <c r="I932" s="1" t="s">
        <v>12</v>
      </c>
      <c r="K932" s="1">
        <f>IF(H932&amp;I932=H931&amp;I931,K931+G932-F932,G932)</f>
        <v>41</v>
      </c>
      <c r="L932" s="3">
        <f>VLOOKUP(H932&amp;I932,inventory!O:S,2,0)</f>
        <v>77</v>
      </c>
      <c r="M932" s="3">
        <f>VLOOKUP(H932&amp;I932,inventory!O:S,3,0)</f>
        <v>63</v>
      </c>
      <c r="N932" s="3">
        <f>VLOOKUP(H932&amp;I932,inventory!O:S,4,0)</f>
        <v>14</v>
      </c>
      <c r="O932" s="3">
        <f>VLOOKUP(H932&amp;I932,inventory!O:S,5,0)</f>
        <v>27</v>
      </c>
      <c r="P932" s="1">
        <f>N932+O932</f>
        <v>41</v>
      </c>
    </row>
    <row r="933" spans="1:16" hidden="1" x14ac:dyDescent="0.3">
      <c r="G933" s="17">
        <v>127</v>
      </c>
      <c r="H933" s="17" t="s">
        <v>96</v>
      </c>
      <c r="I933" s="17" t="s">
        <v>1377</v>
      </c>
      <c r="K933" s="1">
        <f>IF(H933&amp;I933=H932&amp;I932,K932+G933-F933,G933)</f>
        <v>127</v>
      </c>
      <c r="L933" s="3">
        <f>VLOOKUP(H933&amp;I933,inventory!O:S,2,0)</f>
        <v>127</v>
      </c>
      <c r="M933" s="3">
        <f>VLOOKUP(H933&amp;I933,inventory!O:S,3,0)</f>
        <v>155</v>
      </c>
      <c r="N933" s="3">
        <f>VLOOKUP(H933&amp;I933,inventory!O:S,4,0)</f>
        <v>-28</v>
      </c>
      <c r="O933" s="3">
        <f>VLOOKUP(H933&amp;I933,inventory!O:S,5,0)</f>
        <v>28</v>
      </c>
      <c r="P933" s="1">
        <f>N933+O933</f>
        <v>0</v>
      </c>
    </row>
    <row r="934" spans="1:16" hidden="1" x14ac:dyDescent="0.3">
      <c r="A934" s="5">
        <v>45540</v>
      </c>
      <c r="B934" s="5">
        <v>45667</v>
      </c>
      <c r="C934" s="1" t="s">
        <v>2010</v>
      </c>
      <c r="D934" s="1">
        <v>9080091097</v>
      </c>
      <c r="E934" s="1" t="s">
        <v>2015</v>
      </c>
      <c r="F934" s="1">
        <v>18</v>
      </c>
      <c r="G934" s="1">
        <v>0</v>
      </c>
      <c r="H934" s="1" t="s">
        <v>96</v>
      </c>
      <c r="I934" s="1" t="s">
        <v>1377</v>
      </c>
      <c r="K934" s="1">
        <f>IF(H934&amp;I934=H933&amp;I933,K933+G934-F934,G934)</f>
        <v>109</v>
      </c>
      <c r="L934" s="3">
        <f>VLOOKUP(H934&amp;I934,inventory!O:S,2,0)</f>
        <v>127</v>
      </c>
      <c r="M934" s="3">
        <f>VLOOKUP(H934&amp;I934,inventory!O:S,3,0)</f>
        <v>155</v>
      </c>
      <c r="N934" s="3">
        <f>VLOOKUP(H934&amp;I934,inventory!O:S,4,0)</f>
        <v>-28</v>
      </c>
      <c r="O934" s="3">
        <f>VLOOKUP(H934&amp;I934,inventory!O:S,5,0)</f>
        <v>28</v>
      </c>
      <c r="P934" s="1">
        <f>N934+O934</f>
        <v>0</v>
      </c>
    </row>
    <row r="935" spans="1:16" hidden="1" x14ac:dyDescent="0.3">
      <c r="A935" s="5">
        <v>45562</v>
      </c>
      <c r="B935" s="5">
        <v>45667</v>
      </c>
      <c r="C935" s="1" t="s">
        <v>2016</v>
      </c>
      <c r="D935" s="1">
        <v>9080094927</v>
      </c>
      <c r="E935" s="1" t="s">
        <v>2015</v>
      </c>
      <c r="F935" s="1">
        <v>19</v>
      </c>
      <c r="G935" s="1">
        <v>0</v>
      </c>
      <c r="H935" s="1" t="s">
        <v>96</v>
      </c>
      <c r="I935" s="1" t="s">
        <v>1377</v>
      </c>
      <c r="K935" s="1">
        <f>IF(H935&amp;I935=H934&amp;I934,K934+G935-F935,G935)</f>
        <v>90</v>
      </c>
      <c r="L935" s="3">
        <f>VLOOKUP(H935&amp;I935,inventory!O:S,2,0)</f>
        <v>127</v>
      </c>
      <c r="M935" s="3">
        <f>VLOOKUP(H935&amp;I935,inventory!O:S,3,0)</f>
        <v>155</v>
      </c>
      <c r="N935" s="3">
        <f>VLOOKUP(H935&amp;I935,inventory!O:S,4,0)</f>
        <v>-28</v>
      </c>
      <c r="O935" s="3">
        <f>VLOOKUP(H935&amp;I935,inventory!O:S,5,0)</f>
        <v>28</v>
      </c>
      <c r="P935" s="1">
        <f>N935+O935</f>
        <v>0</v>
      </c>
    </row>
    <row r="936" spans="1:16" hidden="1" x14ac:dyDescent="0.3">
      <c r="A936" s="5">
        <v>45623</v>
      </c>
      <c r="B936" s="5">
        <v>45674</v>
      </c>
      <c r="C936" s="1" t="s">
        <v>1992</v>
      </c>
      <c r="D936" s="1">
        <v>41441969</v>
      </c>
      <c r="E936" s="1" t="s">
        <v>1989</v>
      </c>
      <c r="F936" s="1">
        <v>45</v>
      </c>
      <c r="G936" s="1">
        <v>0</v>
      </c>
      <c r="H936" s="1" t="s">
        <v>96</v>
      </c>
      <c r="I936" s="1" t="s">
        <v>1377</v>
      </c>
      <c r="K936" s="1">
        <f>IF(H936&amp;I936=H935&amp;I935,K935+G936-F936,G936)</f>
        <v>45</v>
      </c>
      <c r="L936" s="3">
        <f>VLOOKUP(H936&amp;I936,inventory!O:S,2,0)</f>
        <v>127</v>
      </c>
      <c r="M936" s="3">
        <f>VLOOKUP(H936&amp;I936,inventory!O:S,3,0)</f>
        <v>155</v>
      </c>
      <c r="N936" s="3">
        <f>VLOOKUP(H936&amp;I936,inventory!O:S,4,0)</f>
        <v>-28</v>
      </c>
      <c r="O936" s="3">
        <f>VLOOKUP(H936&amp;I936,inventory!O:S,5,0)</f>
        <v>28</v>
      </c>
      <c r="P936" s="1">
        <f>N936+O936</f>
        <v>0</v>
      </c>
    </row>
    <row r="937" spans="1:16" hidden="1" x14ac:dyDescent="0.3">
      <c r="A937" s="5">
        <v>45453</v>
      </c>
      <c r="B937" s="5">
        <v>45688</v>
      </c>
      <c r="C937" s="1" t="s">
        <v>1661</v>
      </c>
      <c r="D937" s="1" t="s">
        <v>1658</v>
      </c>
      <c r="E937" s="1" t="s">
        <v>1659</v>
      </c>
      <c r="F937" s="1">
        <v>10</v>
      </c>
      <c r="G937" s="1">
        <v>0</v>
      </c>
      <c r="H937" s="1" t="s">
        <v>96</v>
      </c>
      <c r="I937" s="1" t="s">
        <v>1377</v>
      </c>
      <c r="K937" s="1">
        <f>IF(H937&amp;I937=H936&amp;I936,K936+G937-F937,G937)</f>
        <v>35</v>
      </c>
      <c r="L937" s="3">
        <f>VLOOKUP(H937&amp;I937,inventory!O:S,2,0)</f>
        <v>127</v>
      </c>
      <c r="M937" s="3">
        <f>VLOOKUP(H937&amp;I937,inventory!O:S,3,0)</f>
        <v>155</v>
      </c>
      <c r="N937" s="3">
        <f>VLOOKUP(H937&amp;I937,inventory!O:S,4,0)</f>
        <v>-28</v>
      </c>
      <c r="O937" s="3">
        <f>VLOOKUP(H937&amp;I937,inventory!O:S,5,0)</f>
        <v>28</v>
      </c>
      <c r="P937" s="1">
        <f>N937+O937</f>
        <v>0</v>
      </c>
    </row>
    <row r="938" spans="1:16" hidden="1" x14ac:dyDescent="0.3">
      <c r="A938" s="5">
        <v>45623</v>
      </c>
      <c r="B938" s="5">
        <v>45702</v>
      </c>
      <c r="C938" s="1" t="s">
        <v>1991</v>
      </c>
      <c r="D938" s="1">
        <v>41441969</v>
      </c>
      <c r="E938" s="1" t="s">
        <v>1989</v>
      </c>
      <c r="F938" s="1">
        <v>45</v>
      </c>
      <c r="G938" s="1">
        <v>0</v>
      </c>
      <c r="H938" s="1" t="s">
        <v>96</v>
      </c>
      <c r="I938" s="1" t="s">
        <v>1377</v>
      </c>
      <c r="K938" s="1">
        <f>IF(H938&amp;I938=H937&amp;I937,K937+G938-F938,G938)</f>
        <v>-10</v>
      </c>
      <c r="L938" s="3">
        <f>VLOOKUP(H938&amp;I938,inventory!O:S,2,0)</f>
        <v>127</v>
      </c>
      <c r="M938" s="3">
        <f>VLOOKUP(H938&amp;I938,inventory!O:S,3,0)</f>
        <v>155</v>
      </c>
      <c r="N938" s="3">
        <f>VLOOKUP(H938&amp;I938,inventory!O:S,4,0)</f>
        <v>-28</v>
      </c>
      <c r="O938" s="3">
        <f>VLOOKUP(H938&amp;I938,inventory!O:S,5,0)</f>
        <v>28</v>
      </c>
      <c r="P938" s="1">
        <f>N938+O938</f>
        <v>0</v>
      </c>
    </row>
    <row r="939" spans="1:16" hidden="1" x14ac:dyDescent="0.3">
      <c r="A939" s="5">
        <v>45453</v>
      </c>
      <c r="B939" s="5">
        <v>45716</v>
      </c>
      <c r="C939" s="1" t="s">
        <v>1662</v>
      </c>
      <c r="D939" s="1" t="s">
        <v>1658</v>
      </c>
      <c r="E939" s="1" t="s">
        <v>1659</v>
      </c>
      <c r="F939" s="1">
        <v>10</v>
      </c>
      <c r="G939" s="1">
        <v>0</v>
      </c>
      <c r="H939" s="1" t="s">
        <v>96</v>
      </c>
      <c r="I939" s="1" t="s">
        <v>1377</v>
      </c>
      <c r="K939" s="1">
        <f>IF(H939&amp;I939=H938&amp;I938,K938+G939-F939,G939)</f>
        <v>-20</v>
      </c>
      <c r="L939" s="3">
        <f>VLOOKUP(H939&amp;I939,inventory!O:S,2,0)</f>
        <v>127</v>
      </c>
      <c r="M939" s="3">
        <f>VLOOKUP(H939&amp;I939,inventory!O:S,3,0)</f>
        <v>155</v>
      </c>
      <c r="N939" s="3">
        <f>VLOOKUP(H939&amp;I939,inventory!O:S,4,0)</f>
        <v>-28</v>
      </c>
      <c r="O939" s="3">
        <f>VLOOKUP(H939&amp;I939,inventory!O:S,5,0)</f>
        <v>28</v>
      </c>
      <c r="P939" s="1">
        <f>N939+O939</f>
        <v>0</v>
      </c>
    </row>
    <row r="940" spans="1:16" hidden="1" x14ac:dyDescent="0.3">
      <c r="A940" s="5">
        <v>45524</v>
      </c>
      <c r="B940" s="5">
        <v>45747</v>
      </c>
      <c r="C940" s="1" t="s">
        <v>1748</v>
      </c>
      <c r="D940" s="1" t="s">
        <v>1658</v>
      </c>
      <c r="E940" s="1" t="s">
        <v>1659</v>
      </c>
      <c r="F940" s="1">
        <v>8</v>
      </c>
      <c r="G940" s="1">
        <v>0</v>
      </c>
      <c r="H940" s="1" t="s">
        <v>96</v>
      </c>
      <c r="I940" s="1" t="s">
        <v>1377</v>
      </c>
      <c r="K940" s="1">
        <f>IF(H940&amp;I940=H939&amp;I939,K939+G940-F940,G940)</f>
        <v>-28</v>
      </c>
      <c r="L940" s="3">
        <f>VLOOKUP(H940&amp;I940,inventory!O:S,2,0)</f>
        <v>127</v>
      </c>
      <c r="M940" s="3">
        <f>VLOOKUP(H940&amp;I940,inventory!O:S,3,0)</f>
        <v>155</v>
      </c>
      <c r="N940" s="3">
        <f>VLOOKUP(H940&amp;I940,inventory!O:S,4,0)</f>
        <v>-28</v>
      </c>
      <c r="O940" s="3">
        <f>VLOOKUP(H940&amp;I940,inventory!O:S,5,0)</f>
        <v>28</v>
      </c>
      <c r="P940" s="1">
        <f>N940+O940</f>
        <v>0</v>
      </c>
    </row>
    <row r="941" spans="1:16" hidden="1" x14ac:dyDescent="0.3">
      <c r="G941" s="17">
        <v>1</v>
      </c>
      <c r="H941" s="17" t="s">
        <v>96</v>
      </c>
      <c r="I941" s="17" t="s">
        <v>1571</v>
      </c>
      <c r="K941" s="1">
        <f>IF(H941&amp;I941=H940&amp;I940,K940+G941-F941,G941)</f>
        <v>1</v>
      </c>
      <c r="L941" s="3">
        <f>VLOOKUP(H941&amp;I941,inventory!O:S,2,0)</f>
        <v>1</v>
      </c>
      <c r="M941" s="3">
        <f>VLOOKUP(H941&amp;I941,inventory!O:S,3,0)</f>
        <v>0</v>
      </c>
      <c r="N941" s="3">
        <f>VLOOKUP(H941&amp;I941,inventory!O:S,4,0)</f>
        <v>1</v>
      </c>
      <c r="O941" s="3">
        <f>VLOOKUP(H941&amp;I941,inventory!O:S,5,0)</f>
        <v>0</v>
      </c>
      <c r="P941" s="1">
        <f>N941+O941</f>
        <v>1</v>
      </c>
    </row>
    <row r="942" spans="1:16" hidden="1" x14ac:dyDescent="0.3">
      <c r="A942" s="5">
        <v>45454</v>
      </c>
      <c r="B942" s="5">
        <v>45664</v>
      </c>
      <c r="C942" s="1" t="s">
        <v>1729</v>
      </c>
      <c r="D942" s="1" t="s">
        <v>1660</v>
      </c>
      <c r="E942" s="1" t="s">
        <v>15</v>
      </c>
      <c r="F942" s="1">
        <v>0</v>
      </c>
      <c r="G942" s="1">
        <v>10</v>
      </c>
      <c r="H942" s="1" t="s">
        <v>1936</v>
      </c>
      <c r="I942" s="1" t="s">
        <v>1377</v>
      </c>
      <c r="J942" s="1" t="s">
        <v>1876</v>
      </c>
      <c r="K942" s="1">
        <f>IF(H942&amp;I942=H941&amp;I941,K941+G942-F942,G942)</f>
        <v>10</v>
      </c>
      <c r="L942" s="3" t="e">
        <f>VLOOKUP(H942&amp;I942,inventory!O:S,2,0)</f>
        <v>#N/A</v>
      </c>
      <c r="M942" s="3" t="e">
        <f>VLOOKUP(H942&amp;I942,inventory!O:S,3,0)</f>
        <v>#N/A</v>
      </c>
      <c r="N942" s="3" t="e">
        <f>VLOOKUP(H942&amp;I942,inventory!O:S,4,0)</f>
        <v>#N/A</v>
      </c>
      <c r="O942" s="3" t="e">
        <f>VLOOKUP(H942&amp;I942,inventory!O:S,5,0)</f>
        <v>#N/A</v>
      </c>
      <c r="P942" s="1" t="e">
        <f>N942+O942</f>
        <v>#N/A</v>
      </c>
    </row>
    <row r="943" spans="1:16" hidden="1" x14ac:dyDescent="0.3">
      <c r="A943" s="5">
        <v>45454</v>
      </c>
      <c r="B943" s="5">
        <v>45695</v>
      </c>
      <c r="C943" s="1" t="s">
        <v>1725</v>
      </c>
      <c r="D943" s="1" t="s">
        <v>1662</v>
      </c>
      <c r="E943" s="1" t="s">
        <v>15</v>
      </c>
      <c r="F943" s="1">
        <v>0</v>
      </c>
      <c r="G943" s="1">
        <v>10</v>
      </c>
      <c r="H943" s="1" t="s">
        <v>1936</v>
      </c>
      <c r="I943" s="1" t="s">
        <v>1377</v>
      </c>
      <c r="J943" s="1" t="s">
        <v>1726</v>
      </c>
      <c r="K943" s="1">
        <f>IF(H943&amp;I943=H942&amp;I942,K942+G943-F943,G943)</f>
        <v>20</v>
      </c>
      <c r="L943" s="3" t="e">
        <f>VLOOKUP(H943&amp;I943,inventory!O:S,2,0)</f>
        <v>#N/A</v>
      </c>
      <c r="M943" s="3" t="e">
        <f>VLOOKUP(H943&amp;I943,inventory!O:S,3,0)</f>
        <v>#N/A</v>
      </c>
      <c r="N943" s="3" t="e">
        <f>VLOOKUP(H943&amp;I943,inventory!O:S,4,0)</f>
        <v>#N/A</v>
      </c>
      <c r="O943" s="3" t="e">
        <f>VLOOKUP(H943&amp;I943,inventory!O:S,5,0)</f>
        <v>#N/A</v>
      </c>
      <c r="P943" s="1" t="e">
        <f>N943+O943</f>
        <v>#N/A</v>
      </c>
    </row>
    <row r="944" spans="1:16" hidden="1" x14ac:dyDescent="0.3">
      <c r="A944" s="5">
        <v>45454</v>
      </c>
      <c r="B944" s="5">
        <v>45723</v>
      </c>
      <c r="C944" s="1" t="s">
        <v>1727</v>
      </c>
      <c r="D944" s="1" t="s">
        <v>1661</v>
      </c>
      <c r="E944" s="1" t="s">
        <v>15</v>
      </c>
      <c r="F944" s="1">
        <v>0</v>
      </c>
      <c r="G944" s="1">
        <v>8</v>
      </c>
      <c r="H944" s="1" t="s">
        <v>1936</v>
      </c>
      <c r="I944" s="1" t="s">
        <v>1377</v>
      </c>
      <c r="J944" s="1" t="s">
        <v>1728</v>
      </c>
      <c r="K944" s="1">
        <f>IF(H944&amp;I944=H943&amp;I943,K943+G944-F944,G944)</f>
        <v>28</v>
      </c>
      <c r="L944" s="3" t="e">
        <f>VLOOKUP(H944&amp;I944,inventory!O:S,2,0)</f>
        <v>#N/A</v>
      </c>
      <c r="M944" s="3" t="e">
        <f>VLOOKUP(H944&amp;I944,inventory!O:S,3,0)</f>
        <v>#N/A</v>
      </c>
      <c r="N944" s="3" t="e">
        <f>VLOOKUP(H944&amp;I944,inventory!O:S,4,0)</f>
        <v>#N/A</v>
      </c>
      <c r="O944" s="3" t="e">
        <f>VLOOKUP(H944&amp;I944,inventory!O:S,5,0)</f>
        <v>#N/A</v>
      </c>
      <c r="P944" s="1" t="e">
        <f>N944+O944</f>
        <v>#N/A</v>
      </c>
    </row>
    <row r="945" spans="7:16" hidden="1" x14ac:dyDescent="0.3">
      <c r="G945" s="17">
        <v>0</v>
      </c>
      <c r="H945" s="17" t="s">
        <v>765</v>
      </c>
      <c r="I945" s="17" t="s">
        <v>1646</v>
      </c>
      <c r="K945" s="1">
        <f>IF(H945&amp;I945=H944&amp;I944,K944+G945-F945,G945)</f>
        <v>0</v>
      </c>
    </row>
    <row r="946" spans="7:16" hidden="1" x14ac:dyDescent="0.3">
      <c r="G946" s="17">
        <v>0</v>
      </c>
      <c r="H946" s="17" t="s">
        <v>765</v>
      </c>
      <c r="I946" s="17" t="s">
        <v>12</v>
      </c>
      <c r="K946" s="1">
        <f>IF(H946&amp;I946=H945&amp;I945,K945+G946-F946,G946)</f>
        <v>0</v>
      </c>
      <c r="L946" s="3">
        <f>VLOOKUP(H946&amp;I946,inventory!O:S,2,0)</f>
        <v>0</v>
      </c>
      <c r="M946" s="3">
        <f>VLOOKUP(H946&amp;I946,inventory!O:S,3,0)</f>
        <v>0</v>
      </c>
      <c r="N946" s="3">
        <f>VLOOKUP(H946&amp;I946,inventory!O:S,4,0)</f>
        <v>0</v>
      </c>
      <c r="O946" s="3">
        <f>VLOOKUP(H946&amp;I946,inventory!O:S,5,0)</f>
        <v>0</v>
      </c>
      <c r="P946" s="1">
        <f>N946+O946</f>
        <v>0</v>
      </c>
    </row>
    <row r="947" spans="7:16" hidden="1" x14ac:dyDescent="0.3">
      <c r="G947" s="17">
        <v>0</v>
      </c>
      <c r="H947" s="17" t="s">
        <v>766</v>
      </c>
      <c r="I947" s="17" t="s">
        <v>1380</v>
      </c>
      <c r="K947" s="1">
        <f>IF(H947&amp;I947=H946&amp;I946,K946+G947-F947,G947)</f>
        <v>0</v>
      </c>
      <c r="L947" s="3">
        <f>VLOOKUP(H947&amp;I947,inventory!O:S,2,0)</f>
        <v>0</v>
      </c>
      <c r="M947" s="3">
        <f>VLOOKUP(H947&amp;I947,inventory!O:S,3,0)</f>
        <v>0</v>
      </c>
      <c r="N947" s="3">
        <f>VLOOKUP(H947&amp;I947,inventory!O:S,4,0)</f>
        <v>0</v>
      </c>
      <c r="O947" s="3">
        <f>VLOOKUP(H947&amp;I947,inventory!O:S,5,0)</f>
        <v>0</v>
      </c>
      <c r="P947" s="1">
        <f>N947+O947</f>
        <v>0</v>
      </c>
    </row>
    <row r="948" spans="7:16" hidden="1" x14ac:dyDescent="0.3">
      <c r="G948" s="17">
        <v>0</v>
      </c>
      <c r="H948" s="17" t="s">
        <v>766</v>
      </c>
      <c r="I948" s="17" t="s">
        <v>12</v>
      </c>
      <c r="K948" s="1">
        <f>IF(H948&amp;I948=H947&amp;I947,K947+G948-F948,G948)</f>
        <v>0</v>
      </c>
      <c r="L948" s="3">
        <f>VLOOKUP(H948&amp;I948,inventory!O:S,2,0)</f>
        <v>0</v>
      </c>
      <c r="M948" s="3">
        <f>VLOOKUP(H948&amp;I948,inventory!O:S,3,0)</f>
        <v>0</v>
      </c>
      <c r="N948" s="3">
        <f>VLOOKUP(H948&amp;I948,inventory!O:S,4,0)</f>
        <v>0</v>
      </c>
      <c r="O948" s="3">
        <f>VLOOKUP(H948&amp;I948,inventory!O:S,5,0)</f>
        <v>0</v>
      </c>
      <c r="P948" s="1">
        <f>N948+O948</f>
        <v>0</v>
      </c>
    </row>
    <row r="949" spans="7:16" hidden="1" x14ac:dyDescent="0.3">
      <c r="G949" s="17">
        <v>0</v>
      </c>
      <c r="H949" s="17" t="s">
        <v>767</v>
      </c>
      <c r="I949" s="17" t="s">
        <v>1380</v>
      </c>
      <c r="K949" s="1">
        <f>IF(H949&amp;I949=H948&amp;I948,K948+G949-F949,G949)</f>
        <v>0</v>
      </c>
      <c r="L949" s="3">
        <f>VLOOKUP(H949&amp;I949,inventory!O:S,2,0)</f>
        <v>0</v>
      </c>
      <c r="M949" s="3">
        <f>VLOOKUP(H949&amp;I949,inventory!O:S,3,0)</f>
        <v>0</v>
      </c>
      <c r="N949" s="3">
        <f>VLOOKUP(H949&amp;I949,inventory!O:S,4,0)</f>
        <v>0</v>
      </c>
      <c r="O949" s="3">
        <f>VLOOKUP(H949&amp;I949,inventory!O:S,5,0)</f>
        <v>0</v>
      </c>
      <c r="P949" s="1">
        <f>N949+O949</f>
        <v>0</v>
      </c>
    </row>
    <row r="950" spans="7:16" hidden="1" x14ac:dyDescent="0.3">
      <c r="G950" s="17">
        <v>0</v>
      </c>
      <c r="H950" s="17" t="s">
        <v>767</v>
      </c>
      <c r="I950" s="17" t="s">
        <v>1646</v>
      </c>
      <c r="K950" s="1">
        <f>IF(H950&amp;I950=H949&amp;I949,K949+G950-F950,G950)</f>
        <v>0</v>
      </c>
      <c r="L950" s="3">
        <f>VLOOKUP(H950&amp;I950,inventory!O:S,2,0)</f>
        <v>0</v>
      </c>
      <c r="M950" s="3">
        <f>VLOOKUP(H950&amp;I950,inventory!O:S,3,0)</f>
        <v>0</v>
      </c>
      <c r="N950" s="3">
        <f>VLOOKUP(H950&amp;I950,inventory!O:S,4,0)</f>
        <v>0</v>
      </c>
      <c r="O950" s="3">
        <f>VLOOKUP(H950&amp;I950,inventory!O:S,5,0)</f>
        <v>0</v>
      </c>
      <c r="P950" s="1">
        <f>N950+O950</f>
        <v>0</v>
      </c>
    </row>
    <row r="951" spans="7:16" hidden="1" x14ac:dyDescent="0.3">
      <c r="G951" s="17">
        <v>0</v>
      </c>
      <c r="H951" s="17" t="s">
        <v>767</v>
      </c>
      <c r="I951" s="17" t="s">
        <v>12</v>
      </c>
      <c r="K951" s="1">
        <f>IF(H951&amp;I951=H950&amp;I950,K950+G951-F951,G951)</f>
        <v>0</v>
      </c>
      <c r="L951" s="3">
        <f>VLOOKUP(H951&amp;I951,inventory!O:S,2,0)</f>
        <v>0</v>
      </c>
      <c r="M951" s="3">
        <f>VLOOKUP(H951&amp;I951,inventory!O:S,3,0)</f>
        <v>0</v>
      </c>
      <c r="N951" s="3">
        <f>VLOOKUP(H951&amp;I951,inventory!O:S,4,0)</f>
        <v>0</v>
      </c>
      <c r="O951" s="3">
        <f>VLOOKUP(H951&amp;I951,inventory!O:S,5,0)</f>
        <v>0</v>
      </c>
      <c r="P951" s="1">
        <f>N951+O951</f>
        <v>0</v>
      </c>
    </row>
    <row r="952" spans="7:16" hidden="1" x14ac:dyDescent="0.3">
      <c r="G952" s="17">
        <v>0</v>
      </c>
      <c r="H952" s="17" t="s">
        <v>767</v>
      </c>
      <c r="I952" s="17" t="s">
        <v>1377</v>
      </c>
      <c r="K952" s="1">
        <f>IF(H952&amp;I952=H951&amp;I951,K951+G952-F952,G952)</f>
        <v>0</v>
      </c>
      <c r="L952" s="3">
        <f>VLOOKUP(H952&amp;I952,inventory!O:S,2,0)</f>
        <v>0</v>
      </c>
      <c r="M952" s="3">
        <f>VLOOKUP(H952&amp;I952,inventory!O:S,3,0)</f>
        <v>0</v>
      </c>
      <c r="N952" s="3">
        <f>VLOOKUP(H952&amp;I952,inventory!O:S,4,0)</f>
        <v>0</v>
      </c>
      <c r="O952" s="3">
        <f>VLOOKUP(H952&amp;I952,inventory!O:S,5,0)</f>
        <v>0</v>
      </c>
      <c r="P952" s="1">
        <f>N952+O952</f>
        <v>0</v>
      </c>
    </row>
    <row r="953" spans="7:16" hidden="1" x14ac:dyDescent="0.3">
      <c r="G953" s="17">
        <v>0</v>
      </c>
      <c r="H953" s="17" t="s">
        <v>768</v>
      </c>
      <c r="I953" s="17" t="s">
        <v>12</v>
      </c>
      <c r="K953" s="1">
        <f>IF(H953&amp;I953=H952&amp;I952,K952+G953-F953,G953)</f>
        <v>0</v>
      </c>
      <c r="L953" s="3">
        <f>VLOOKUP(H953&amp;I953,inventory!O:S,2,0)</f>
        <v>0</v>
      </c>
      <c r="M953" s="3">
        <f>VLOOKUP(H953&amp;I953,inventory!O:S,3,0)</f>
        <v>0</v>
      </c>
      <c r="N953" s="3">
        <f>VLOOKUP(H953&amp;I953,inventory!O:S,4,0)</f>
        <v>0</v>
      </c>
      <c r="O953" s="3">
        <f>VLOOKUP(H953&amp;I953,inventory!O:S,5,0)</f>
        <v>0</v>
      </c>
      <c r="P953" s="1">
        <f>N953+O953</f>
        <v>0</v>
      </c>
    </row>
    <row r="954" spans="7:16" hidden="1" x14ac:dyDescent="0.3">
      <c r="G954" s="17">
        <v>0</v>
      </c>
      <c r="H954" s="17" t="s">
        <v>769</v>
      </c>
      <c r="I954" s="17" t="s">
        <v>12</v>
      </c>
      <c r="K954" s="1">
        <f>IF(H954&amp;I954=H953&amp;I953,K953+G954-F954,G954)</f>
        <v>0</v>
      </c>
      <c r="L954" s="3">
        <f>VLOOKUP(H954&amp;I954,inventory!O:S,2,0)</f>
        <v>0</v>
      </c>
      <c r="M954" s="3">
        <f>VLOOKUP(H954&amp;I954,inventory!O:S,3,0)</f>
        <v>0</v>
      </c>
      <c r="N954" s="3">
        <f>VLOOKUP(H954&amp;I954,inventory!O:S,4,0)</f>
        <v>0</v>
      </c>
      <c r="O954" s="3">
        <f>VLOOKUP(H954&amp;I954,inventory!O:S,5,0)</f>
        <v>0</v>
      </c>
      <c r="P954" s="1">
        <f>N954+O954</f>
        <v>0</v>
      </c>
    </row>
    <row r="955" spans="7:16" hidden="1" x14ac:dyDescent="0.3">
      <c r="G955" s="17">
        <v>0</v>
      </c>
      <c r="H955" s="17" t="s">
        <v>769</v>
      </c>
      <c r="I955" s="17" t="s">
        <v>1571</v>
      </c>
      <c r="K955" s="1">
        <f>IF(H955&amp;I955=H954&amp;I954,K954+G955-F955,G955)</f>
        <v>0</v>
      </c>
      <c r="L955" s="3">
        <f>VLOOKUP(H955&amp;I955,inventory!O:S,2,0)</f>
        <v>0</v>
      </c>
      <c r="M955" s="3">
        <f>VLOOKUP(H955&amp;I955,inventory!O:S,3,0)</f>
        <v>0</v>
      </c>
      <c r="N955" s="3">
        <f>VLOOKUP(H955&amp;I955,inventory!O:S,4,0)</f>
        <v>0</v>
      </c>
      <c r="O955" s="3">
        <f>VLOOKUP(H955&amp;I955,inventory!O:S,5,0)</f>
        <v>0</v>
      </c>
      <c r="P955" s="1">
        <f>N955+O955</f>
        <v>0</v>
      </c>
    </row>
    <row r="956" spans="7:16" hidden="1" x14ac:dyDescent="0.3">
      <c r="G956" s="17">
        <v>0</v>
      </c>
      <c r="H956" s="17" t="s">
        <v>770</v>
      </c>
      <c r="I956" s="17" t="s">
        <v>1380</v>
      </c>
      <c r="K956" s="1">
        <f>IF(H956&amp;I956=H955&amp;I955,K955+G956-F956,G956)</f>
        <v>0</v>
      </c>
      <c r="L956" s="3">
        <f>VLOOKUP(H956&amp;I956,inventory!O:S,2,0)</f>
        <v>0</v>
      </c>
      <c r="M956" s="3">
        <f>VLOOKUP(H956&amp;I956,inventory!O:S,3,0)</f>
        <v>0</v>
      </c>
      <c r="N956" s="3">
        <f>VLOOKUP(H956&amp;I956,inventory!O:S,4,0)</f>
        <v>0</v>
      </c>
      <c r="O956" s="3">
        <f>VLOOKUP(H956&amp;I956,inventory!O:S,5,0)</f>
        <v>0</v>
      </c>
      <c r="P956" s="1">
        <f>N956+O956</f>
        <v>0</v>
      </c>
    </row>
    <row r="957" spans="7:16" hidden="1" x14ac:dyDescent="0.3">
      <c r="G957" s="17">
        <v>0</v>
      </c>
      <c r="H957" s="17" t="s">
        <v>770</v>
      </c>
      <c r="I957" s="17" t="s">
        <v>1646</v>
      </c>
      <c r="K957" s="1">
        <f>IF(H957&amp;I957=H956&amp;I956,K956+G957-F957,G957)</f>
        <v>0</v>
      </c>
      <c r="L957" s="3">
        <f>VLOOKUP(H957&amp;I957,inventory!O:S,2,0)</f>
        <v>0</v>
      </c>
      <c r="M957" s="3">
        <f>VLOOKUP(H957&amp;I957,inventory!O:S,3,0)</f>
        <v>0</v>
      </c>
      <c r="N957" s="3">
        <f>VLOOKUP(H957&amp;I957,inventory!O:S,4,0)</f>
        <v>0</v>
      </c>
      <c r="O957" s="3">
        <f>VLOOKUP(H957&amp;I957,inventory!O:S,5,0)</f>
        <v>0</v>
      </c>
      <c r="P957" s="1">
        <f>N957+O957</f>
        <v>0</v>
      </c>
    </row>
    <row r="958" spans="7:16" hidden="1" x14ac:dyDescent="0.3">
      <c r="G958" s="17">
        <v>0</v>
      </c>
      <c r="H958" s="17" t="s">
        <v>770</v>
      </c>
      <c r="I958" s="17" t="s">
        <v>12</v>
      </c>
      <c r="K958" s="1">
        <f>IF(H958&amp;I958=H957&amp;I957,K957+G958-F958,G958)</f>
        <v>0</v>
      </c>
      <c r="L958" s="3">
        <f>VLOOKUP(H958&amp;I958,inventory!O:S,2,0)</f>
        <v>0</v>
      </c>
      <c r="M958" s="3">
        <f>VLOOKUP(H958&amp;I958,inventory!O:S,3,0)</f>
        <v>0</v>
      </c>
      <c r="N958" s="3">
        <f>VLOOKUP(H958&amp;I958,inventory!O:S,4,0)</f>
        <v>0</v>
      </c>
      <c r="O958" s="3">
        <f>VLOOKUP(H958&amp;I958,inventory!O:S,5,0)</f>
        <v>0</v>
      </c>
      <c r="P958" s="1">
        <f>N958+O958</f>
        <v>0</v>
      </c>
    </row>
    <row r="959" spans="7:16" hidden="1" x14ac:dyDescent="0.3">
      <c r="G959" s="17">
        <v>0</v>
      </c>
      <c r="H959" s="17" t="s">
        <v>770</v>
      </c>
      <c r="I959" s="17" t="s">
        <v>1720</v>
      </c>
      <c r="K959" s="1">
        <f>IF(H959&amp;I959=H958&amp;I958,K958+G959-F959,G959)</f>
        <v>0</v>
      </c>
      <c r="L959" s="3">
        <f>VLOOKUP(H959&amp;I959,inventory!O:S,2,0)</f>
        <v>0</v>
      </c>
      <c r="M959" s="3">
        <f>VLOOKUP(H959&amp;I959,inventory!O:S,3,0)</f>
        <v>0</v>
      </c>
      <c r="N959" s="3">
        <f>VLOOKUP(H959&amp;I959,inventory!O:S,4,0)</f>
        <v>0</v>
      </c>
      <c r="O959" s="3">
        <f>VLOOKUP(H959&amp;I959,inventory!O:S,5,0)</f>
        <v>0</v>
      </c>
      <c r="P959" s="1">
        <f>N959+O959</f>
        <v>0</v>
      </c>
    </row>
    <row r="960" spans="7:16" hidden="1" x14ac:dyDescent="0.3">
      <c r="G960" s="17">
        <v>0</v>
      </c>
      <c r="H960" s="17" t="s">
        <v>97</v>
      </c>
      <c r="I960" s="17" t="s">
        <v>1380</v>
      </c>
      <c r="K960" s="1">
        <f>IF(H960&amp;I960=H959&amp;I959,K959+G960-F960,G960)</f>
        <v>0</v>
      </c>
      <c r="L960" s="3">
        <f>VLOOKUP(H960&amp;I960,inventory!O:S,2,0)</f>
        <v>0</v>
      </c>
      <c r="M960" s="3">
        <f>VLOOKUP(H960&amp;I960,inventory!O:S,3,0)</f>
        <v>0</v>
      </c>
      <c r="N960" s="3">
        <f>VLOOKUP(H960&amp;I960,inventory!O:S,4,0)</f>
        <v>0</v>
      </c>
      <c r="O960" s="3">
        <f>VLOOKUP(H960&amp;I960,inventory!O:S,5,0)</f>
        <v>0</v>
      </c>
      <c r="P960" s="1">
        <f>N960+O960</f>
        <v>0</v>
      </c>
    </row>
    <row r="961" spans="1:16" hidden="1" x14ac:dyDescent="0.3">
      <c r="G961" s="17">
        <v>0</v>
      </c>
      <c r="H961" s="17" t="s">
        <v>97</v>
      </c>
      <c r="I961" s="17" t="s">
        <v>1646</v>
      </c>
      <c r="K961" s="1">
        <f>IF(H961&amp;I961=H960&amp;I960,K960+G961-F961,G961)</f>
        <v>0</v>
      </c>
      <c r="L961" s="3">
        <f>VLOOKUP(H961&amp;I961,inventory!O:S,2,0)</f>
        <v>0</v>
      </c>
      <c r="M961" s="3">
        <f>VLOOKUP(H961&amp;I961,inventory!O:S,3,0)</f>
        <v>0</v>
      </c>
      <c r="N961" s="3">
        <f>VLOOKUP(H961&amp;I961,inventory!O:S,4,0)</f>
        <v>0</v>
      </c>
      <c r="O961" s="3">
        <f>VLOOKUP(H961&amp;I961,inventory!O:S,5,0)</f>
        <v>0</v>
      </c>
      <c r="P961" s="1">
        <f>N961+O961</f>
        <v>0</v>
      </c>
    </row>
    <row r="962" spans="1:16" hidden="1" x14ac:dyDescent="0.3">
      <c r="G962" s="17">
        <v>0</v>
      </c>
      <c r="H962" s="17" t="s">
        <v>97</v>
      </c>
      <c r="I962" s="17" t="s">
        <v>12</v>
      </c>
      <c r="K962" s="1">
        <f>IF(H962&amp;I962=H961&amp;I961,K961+G962-F962,G962)</f>
        <v>0</v>
      </c>
      <c r="L962" s="3">
        <f>VLOOKUP(H962&amp;I962,inventory!O:S,2,0)</f>
        <v>0</v>
      </c>
      <c r="M962" s="3">
        <f>VLOOKUP(H962&amp;I962,inventory!O:S,3,0)</f>
        <v>0</v>
      </c>
      <c r="N962" s="3">
        <f>VLOOKUP(H962&amp;I962,inventory!O:S,4,0)</f>
        <v>0</v>
      </c>
      <c r="O962" s="3">
        <f>VLOOKUP(H962&amp;I962,inventory!O:S,5,0)</f>
        <v>0</v>
      </c>
      <c r="P962" s="1">
        <f>N962+O962</f>
        <v>0</v>
      </c>
    </row>
    <row r="963" spans="1:16" hidden="1" x14ac:dyDescent="0.3">
      <c r="G963" s="17">
        <v>0</v>
      </c>
      <c r="H963" s="17" t="s">
        <v>98</v>
      </c>
      <c r="I963" s="17" t="s">
        <v>1380</v>
      </c>
      <c r="K963" s="1">
        <f>IF(H963&amp;I963=H962&amp;I962,K962+G963-F963,G963)</f>
        <v>0</v>
      </c>
      <c r="L963" s="3">
        <f>VLOOKUP(H963&amp;I963,inventory!O:S,2,0)</f>
        <v>0</v>
      </c>
      <c r="M963" s="3">
        <f>VLOOKUP(H963&amp;I963,inventory!O:S,3,0)</f>
        <v>0</v>
      </c>
      <c r="N963" s="3">
        <f>VLOOKUP(H963&amp;I963,inventory!O:S,4,0)</f>
        <v>0</v>
      </c>
      <c r="O963" s="3">
        <f>VLOOKUP(H963&amp;I963,inventory!O:S,5,0)</f>
        <v>0</v>
      </c>
      <c r="P963" s="1">
        <f>N963+O963</f>
        <v>0</v>
      </c>
    </row>
    <row r="964" spans="1:16" hidden="1" x14ac:dyDescent="0.3">
      <c r="G964" s="17">
        <v>0</v>
      </c>
      <c r="H964" s="17" t="s">
        <v>98</v>
      </c>
      <c r="I964" s="17" t="s">
        <v>1646</v>
      </c>
      <c r="K964" s="1">
        <f>IF(H964&amp;I964=H963&amp;I963,K963+G964-F964,G964)</f>
        <v>0</v>
      </c>
      <c r="L964" s="3">
        <f>VLOOKUP(H964&amp;I964,inventory!O:S,2,0)</f>
        <v>0</v>
      </c>
      <c r="M964" s="3">
        <f>VLOOKUP(H964&amp;I964,inventory!O:S,3,0)</f>
        <v>0</v>
      </c>
      <c r="N964" s="3">
        <f>VLOOKUP(H964&amp;I964,inventory!O:S,4,0)</f>
        <v>0</v>
      </c>
      <c r="O964" s="3">
        <f>VLOOKUP(H964&amp;I964,inventory!O:S,5,0)</f>
        <v>0</v>
      </c>
      <c r="P964" s="1">
        <f>N964+O964</f>
        <v>0</v>
      </c>
    </row>
    <row r="965" spans="1:16" hidden="1" x14ac:dyDescent="0.3">
      <c r="G965" s="17">
        <v>0</v>
      </c>
      <c r="H965" s="17" t="s">
        <v>98</v>
      </c>
      <c r="I965" s="17" t="s">
        <v>1565</v>
      </c>
      <c r="K965" s="1">
        <f>IF(H965&amp;I965=H964&amp;I964,K964+G965-F965,G965)</f>
        <v>0</v>
      </c>
      <c r="L965" s="3">
        <f>VLOOKUP(H965&amp;I965,inventory!O:S,2,0)</f>
        <v>0</v>
      </c>
      <c r="M965" s="3">
        <f>VLOOKUP(H965&amp;I965,inventory!O:S,3,0)</f>
        <v>0</v>
      </c>
      <c r="N965" s="3">
        <f>VLOOKUP(H965&amp;I965,inventory!O:S,4,0)</f>
        <v>0</v>
      </c>
      <c r="O965" s="3">
        <f>VLOOKUP(H965&amp;I965,inventory!O:S,5,0)</f>
        <v>0</v>
      </c>
      <c r="P965" s="1">
        <f>N965+O965</f>
        <v>0</v>
      </c>
    </row>
    <row r="966" spans="1:16" hidden="1" x14ac:dyDescent="0.3">
      <c r="G966" s="17">
        <v>79</v>
      </c>
      <c r="H966" s="17" t="s">
        <v>98</v>
      </c>
      <c r="I966" s="17" t="s">
        <v>12</v>
      </c>
      <c r="K966" s="1">
        <f>IF(H966&amp;I966=H965&amp;I965,K965+G966-F966,G966)</f>
        <v>79</v>
      </c>
      <c r="L966" s="3">
        <f>VLOOKUP(H966&amp;I966,inventory!O:S,2,0)</f>
        <v>79</v>
      </c>
      <c r="M966" s="3">
        <f>VLOOKUP(H966&amp;I966,inventory!O:S,3,0)</f>
        <v>25</v>
      </c>
      <c r="N966" s="3">
        <f>VLOOKUP(H966&amp;I966,inventory!O:S,4,0)</f>
        <v>54</v>
      </c>
      <c r="O966" s="3">
        <f>VLOOKUP(H966&amp;I966,inventory!O:S,5,0)</f>
        <v>15</v>
      </c>
      <c r="P966" s="1">
        <f>N966+O966</f>
        <v>69</v>
      </c>
    </row>
    <row r="967" spans="1:16" hidden="1" x14ac:dyDescent="0.3">
      <c r="A967" s="5">
        <v>45580</v>
      </c>
      <c r="B967" s="5">
        <v>45688</v>
      </c>
      <c r="C967" s="1" t="s">
        <v>1999</v>
      </c>
      <c r="D967" s="1" t="s">
        <v>2001</v>
      </c>
      <c r="E967" s="1" t="s">
        <v>2002</v>
      </c>
      <c r="F967" s="1">
        <v>10</v>
      </c>
      <c r="G967" s="1">
        <v>0</v>
      </c>
      <c r="H967" s="1" t="s">
        <v>98</v>
      </c>
      <c r="I967" s="1" t="s">
        <v>12</v>
      </c>
      <c r="K967" s="1">
        <f>IF(H967&amp;I967=H966&amp;I966,K966+G967-F967,G967)</f>
        <v>69</v>
      </c>
      <c r="L967" s="3">
        <f>VLOOKUP(H967&amp;I967,inventory!O:S,2,0)</f>
        <v>79</v>
      </c>
      <c r="M967" s="3">
        <f>VLOOKUP(H967&amp;I967,inventory!O:S,3,0)</f>
        <v>25</v>
      </c>
      <c r="N967" s="3">
        <f>VLOOKUP(H967&amp;I967,inventory!O:S,4,0)</f>
        <v>54</v>
      </c>
      <c r="O967" s="3">
        <f>VLOOKUP(H967&amp;I967,inventory!O:S,5,0)</f>
        <v>15</v>
      </c>
      <c r="P967" s="1">
        <f>N967+O967</f>
        <v>69</v>
      </c>
    </row>
    <row r="968" spans="1:16" hidden="1" x14ac:dyDescent="0.3">
      <c r="A968" s="5">
        <v>45652</v>
      </c>
      <c r="B968" s="5">
        <v>45842</v>
      </c>
      <c r="C968" s="1" t="s">
        <v>2427</v>
      </c>
      <c r="D968" s="1" t="s">
        <v>2428</v>
      </c>
      <c r="E968" s="1" t="s">
        <v>2002</v>
      </c>
      <c r="F968" s="1">
        <v>15</v>
      </c>
      <c r="G968" s="1">
        <v>0</v>
      </c>
      <c r="H968" s="1" t="s">
        <v>98</v>
      </c>
      <c r="I968" s="1" t="s">
        <v>12</v>
      </c>
      <c r="K968" s="1">
        <f>IF(H968&amp;I968=H967&amp;I967,K967+G968-F968,G968)</f>
        <v>54</v>
      </c>
      <c r="L968" s="3">
        <f>VLOOKUP(H968&amp;I968,inventory!O:S,2,0)</f>
        <v>79</v>
      </c>
      <c r="M968" s="3">
        <f>VLOOKUP(H968&amp;I968,inventory!O:S,3,0)</f>
        <v>25</v>
      </c>
      <c r="N968" s="3">
        <f>VLOOKUP(H968&amp;I968,inventory!O:S,4,0)</f>
        <v>54</v>
      </c>
      <c r="O968" s="3">
        <f>VLOOKUP(H968&amp;I968,inventory!O:S,5,0)</f>
        <v>15</v>
      </c>
      <c r="P968" s="1">
        <f>N968+O968</f>
        <v>69</v>
      </c>
    </row>
    <row r="969" spans="1:16" hidden="1" x14ac:dyDescent="0.3">
      <c r="A969" s="5">
        <v>45653</v>
      </c>
      <c r="C969" s="1" t="s">
        <v>2429</v>
      </c>
      <c r="D969" s="1" t="s">
        <v>2427</v>
      </c>
      <c r="E969" s="1" t="s">
        <v>15</v>
      </c>
      <c r="F969" s="1">
        <v>0</v>
      </c>
      <c r="G969" s="1">
        <v>15</v>
      </c>
      <c r="H969" s="1" t="s">
        <v>98</v>
      </c>
      <c r="I969" s="1" t="s">
        <v>12</v>
      </c>
      <c r="J969" s="1" t="s">
        <v>2430</v>
      </c>
      <c r="K969" s="1">
        <f>IF(H969&amp;I969=H968&amp;I968,K968+G969-F969,G969)</f>
        <v>69</v>
      </c>
      <c r="L969" s="3">
        <f>VLOOKUP(H969&amp;I969,inventory!O:S,2,0)</f>
        <v>79</v>
      </c>
      <c r="M969" s="3">
        <f>VLOOKUP(H969&amp;I969,inventory!O:S,3,0)</f>
        <v>25</v>
      </c>
      <c r="N969" s="3">
        <f>VLOOKUP(H969&amp;I969,inventory!O:S,4,0)</f>
        <v>54</v>
      </c>
      <c r="O969" s="3">
        <f>VLOOKUP(H969&amp;I969,inventory!O:S,5,0)</f>
        <v>15</v>
      </c>
      <c r="P969" s="1">
        <f>N969+O969</f>
        <v>69</v>
      </c>
    </row>
    <row r="970" spans="1:16" hidden="1" x14ac:dyDescent="0.3">
      <c r="G970" s="17">
        <v>0</v>
      </c>
      <c r="H970" s="17" t="s">
        <v>98</v>
      </c>
      <c r="I970" s="17" t="s">
        <v>1377</v>
      </c>
      <c r="K970" s="1">
        <f>IF(H970&amp;I970=H969&amp;I969,K969+G970-F970,G970)</f>
        <v>0</v>
      </c>
      <c r="L970" s="3">
        <f>VLOOKUP(H970&amp;I970,inventory!O:S,2,0)</f>
        <v>0</v>
      </c>
      <c r="M970" s="3">
        <f>VLOOKUP(H970&amp;I970,inventory!O:S,3,0)</f>
        <v>0</v>
      </c>
      <c r="N970" s="3">
        <f>VLOOKUP(H970&amp;I970,inventory!O:S,4,0)</f>
        <v>0</v>
      </c>
      <c r="O970" s="3">
        <f>VLOOKUP(H970&amp;I970,inventory!O:S,5,0)</f>
        <v>0</v>
      </c>
      <c r="P970" s="1">
        <f>N970+O970</f>
        <v>0</v>
      </c>
    </row>
    <row r="971" spans="1:16" hidden="1" x14ac:dyDescent="0.3">
      <c r="G971" s="17">
        <v>0</v>
      </c>
      <c r="H971" s="17" t="s">
        <v>771</v>
      </c>
      <c r="I971" s="17" t="s">
        <v>1380</v>
      </c>
      <c r="K971" s="1">
        <f>IF(H971&amp;I971=H970&amp;I970,K970+G971-F971,G971)</f>
        <v>0</v>
      </c>
      <c r="L971" s="3">
        <f>VLOOKUP(H971&amp;I971,inventory!O:S,2,0)</f>
        <v>0</v>
      </c>
      <c r="M971" s="3">
        <f>VLOOKUP(H971&amp;I971,inventory!O:S,3,0)</f>
        <v>0</v>
      </c>
      <c r="N971" s="3">
        <f>VLOOKUP(H971&amp;I971,inventory!O:S,4,0)</f>
        <v>0</v>
      </c>
      <c r="O971" s="3">
        <f>VLOOKUP(H971&amp;I971,inventory!O:S,5,0)</f>
        <v>0</v>
      </c>
      <c r="P971" s="1">
        <f>N971+O971</f>
        <v>0</v>
      </c>
    </row>
    <row r="972" spans="1:16" hidden="1" x14ac:dyDescent="0.3">
      <c r="G972" s="17">
        <v>0</v>
      </c>
      <c r="H972" s="17" t="s">
        <v>771</v>
      </c>
      <c r="I972" s="17" t="s">
        <v>1646</v>
      </c>
      <c r="K972" s="1">
        <f>IF(H972&amp;I972=H971&amp;I971,K971+G972-F972,G972)</f>
        <v>0</v>
      </c>
      <c r="L972" s="3">
        <f>VLOOKUP(H972&amp;I972,inventory!O:S,2,0)</f>
        <v>0</v>
      </c>
      <c r="M972" s="3">
        <f>VLOOKUP(H972&amp;I972,inventory!O:S,3,0)</f>
        <v>0</v>
      </c>
      <c r="N972" s="3">
        <f>VLOOKUP(H972&amp;I972,inventory!O:S,4,0)</f>
        <v>0</v>
      </c>
      <c r="O972" s="3">
        <f>VLOOKUP(H972&amp;I972,inventory!O:S,5,0)</f>
        <v>0</v>
      </c>
      <c r="P972" s="1">
        <f>N972+O972</f>
        <v>0</v>
      </c>
    </row>
    <row r="973" spans="1:16" hidden="1" x14ac:dyDescent="0.3">
      <c r="G973" s="17">
        <v>0</v>
      </c>
      <c r="H973" s="17" t="s">
        <v>771</v>
      </c>
      <c r="I973" s="17" t="s">
        <v>12</v>
      </c>
      <c r="K973" s="1">
        <f>IF(H973&amp;I973=H972&amp;I972,K972+G973-F973,G973)</f>
        <v>0</v>
      </c>
      <c r="L973" s="3">
        <f>VLOOKUP(H973&amp;I973,inventory!O:S,2,0)</f>
        <v>0</v>
      </c>
      <c r="M973" s="3">
        <f>VLOOKUP(H973&amp;I973,inventory!O:S,3,0)</f>
        <v>0</v>
      </c>
      <c r="N973" s="3">
        <f>VLOOKUP(H973&amp;I973,inventory!O:S,4,0)</f>
        <v>0</v>
      </c>
      <c r="O973" s="3">
        <f>VLOOKUP(H973&amp;I973,inventory!O:S,5,0)</f>
        <v>0</v>
      </c>
      <c r="P973" s="1">
        <f>N973+O973</f>
        <v>0</v>
      </c>
    </row>
    <row r="974" spans="1:16" hidden="1" x14ac:dyDescent="0.3">
      <c r="G974" s="17">
        <v>0</v>
      </c>
      <c r="H974" s="17" t="s">
        <v>771</v>
      </c>
      <c r="I974" s="17" t="s">
        <v>1376</v>
      </c>
      <c r="K974" s="1">
        <f>IF(H974&amp;I974=H973&amp;I973,K973+G974-F974,G974)</f>
        <v>0</v>
      </c>
      <c r="L974" s="3">
        <f>VLOOKUP(H974&amp;I974,inventory!O:S,2,0)</f>
        <v>0</v>
      </c>
      <c r="M974" s="3">
        <f>VLOOKUP(H974&amp;I974,inventory!O:S,3,0)</f>
        <v>0</v>
      </c>
      <c r="N974" s="3">
        <f>VLOOKUP(H974&amp;I974,inventory!O:S,4,0)</f>
        <v>0</v>
      </c>
      <c r="O974" s="3">
        <f>VLOOKUP(H974&amp;I974,inventory!O:S,5,0)</f>
        <v>0</v>
      </c>
      <c r="P974" s="1">
        <f>N974+O974</f>
        <v>0</v>
      </c>
    </row>
    <row r="975" spans="1:16" hidden="1" x14ac:dyDescent="0.3">
      <c r="G975" s="17">
        <v>0</v>
      </c>
      <c r="H975" s="17" t="s">
        <v>771</v>
      </c>
      <c r="I975" s="17" t="s">
        <v>1571</v>
      </c>
      <c r="K975" s="1">
        <f>IF(H975&amp;I975=H974&amp;I974,K974+G975-F975,G975)</f>
        <v>0</v>
      </c>
      <c r="L975" s="3">
        <f>VLOOKUP(H975&amp;I975,inventory!O:S,2,0)</f>
        <v>0</v>
      </c>
      <c r="M975" s="3">
        <f>VLOOKUP(H975&amp;I975,inventory!O:S,3,0)</f>
        <v>0</v>
      </c>
      <c r="N975" s="3">
        <f>VLOOKUP(H975&amp;I975,inventory!O:S,4,0)</f>
        <v>0</v>
      </c>
      <c r="O975" s="3">
        <f>VLOOKUP(H975&amp;I975,inventory!O:S,5,0)</f>
        <v>0</v>
      </c>
      <c r="P975" s="1">
        <f>N975+O975</f>
        <v>0</v>
      </c>
    </row>
    <row r="976" spans="1:16" hidden="1" x14ac:dyDescent="0.3">
      <c r="G976" s="17">
        <v>0</v>
      </c>
      <c r="H976" s="17" t="s">
        <v>771</v>
      </c>
      <c r="I976" s="17" t="s">
        <v>1720</v>
      </c>
      <c r="K976" s="1">
        <f>IF(H976&amp;I976=H975&amp;I975,K975+G976-F976,G976)</f>
        <v>0</v>
      </c>
      <c r="L976" s="3">
        <f>VLOOKUP(H976&amp;I976,inventory!O:S,2,0)</f>
        <v>0</v>
      </c>
      <c r="M976" s="3">
        <f>VLOOKUP(H976&amp;I976,inventory!O:S,3,0)</f>
        <v>0</v>
      </c>
      <c r="N976" s="3">
        <f>VLOOKUP(H976&amp;I976,inventory!O:S,4,0)</f>
        <v>0</v>
      </c>
      <c r="O976" s="3">
        <f>VLOOKUP(H976&amp;I976,inventory!O:S,5,0)</f>
        <v>0</v>
      </c>
      <c r="P976" s="1">
        <f>N976+O976</f>
        <v>0</v>
      </c>
    </row>
    <row r="977" spans="1:16" hidden="1" x14ac:dyDescent="0.3">
      <c r="G977" s="17">
        <v>0</v>
      </c>
      <c r="H977" s="17" t="s">
        <v>771</v>
      </c>
      <c r="I977" s="17" t="s">
        <v>1628</v>
      </c>
      <c r="K977" s="1">
        <f>IF(H977&amp;I977=H976&amp;I976,K976+G977-F977,G977)</f>
        <v>0</v>
      </c>
      <c r="L977" s="3">
        <f>VLOOKUP(H977&amp;I977,inventory!O:S,2,0)</f>
        <v>0</v>
      </c>
      <c r="M977" s="3">
        <f>VLOOKUP(H977&amp;I977,inventory!O:S,3,0)</f>
        <v>0</v>
      </c>
      <c r="N977" s="3">
        <f>VLOOKUP(H977&amp;I977,inventory!O:S,4,0)</f>
        <v>0</v>
      </c>
      <c r="O977" s="3">
        <f>VLOOKUP(H977&amp;I977,inventory!O:S,5,0)</f>
        <v>0</v>
      </c>
      <c r="P977" s="1">
        <f>N977+O977</f>
        <v>0</v>
      </c>
    </row>
    <row r="978" spans="1:16" hidden="1" x14ac:dyDescent="0.3">
      <c r="G978" s="17">
        <v>0</v>
      </c>
      <c r="H978" s="17" t="s">
        <v>772</v>
      </c>
      <c r="I978" s="17" t="s">
        <v>12</v>
      </c>
      <c r="K978" s="1">
        <f>IF(H978&amp;I978=H977&amp;I977,K977+G978-F978,G978)</f>
        <v>0</v>
      </c>
      <c r="L978" s="3">
        <f>VLOOKUP(H978&amp;I978,inventory!O:S,2,0)</f>
        <v>0</v>
      </c>
      <c r="M978" s="3">
        <f>VLOOKUP(H978&amp;I978,inventory!O:S,3,0)</f>
        <v>0</v>
      </c>
      <c r="N978" s="3">
        <f>VLOOKUP(H978&amp;I978,inventory!O:S,4,0)</f>
        <v>0</v>
      </c>
      <c r="O978" s="3">
        <f>VLOOKUP(H978&amp;I978,inventory!O:S,5,0)</f>
        <v>0</v>
      </c>
      <c r="P978" s="1">
        <f>N978+O978</f>
        <v>0</v>
      </c>
    </row>
    <row r="979" spans="1:16" hidden="1" x14ac:dyDescent="0.3">
      <c r="G979" s="17">
        <v>0</v>
      </c>
      <c r="H979" s="17" t="s">
        <v>773</v>
      </c>
      <c r="I979" s="17" t="s">
        <v>12</v>
      </c>
      <c r="K979" s="1">
        <f>IF(H979&amp;I979=H978&amp;I978,K978+G979-F979,G979)</f>
        <v>0</v>
      </c>
      <c r="L979" s="3">
        <f>VLOOKUP(H979&amp;I979,inventory!O:S,2,0)</f>
        <v>0</v>
      </c>
      <c r="M979" s="3">
        <f>VLOOKUP(H979&amp;I979,inventory!O:S,3,0)</f>
        <v>0</v>
      </c>
      <c r="N979" s="3">
        <f>VLOOKUP(H979&amp;I979,inventory!O:S,4,0)</f>
        <v>0</v>
      </c>
      <c r="O979" s="3">
        <f>VLOOKUP(H979&amp;I979,inventory!O:S,5,0)</f>
        <v>0</v>
      </c>
      <c r="P979" s="1">
        <f>N979+O979</f>
        <v>0</v>
      </c>
    </row>
    <row r="980" spans="1:16" hidden="1" x14ac:dyDescent="0.3">
      <c r="G980" s="17">
        <v>0</v>
      </c>
      <c r="H980" s="17" t="s">
        <v>99</v>
      </c>
      <c r="I980" s="17" t="s">
        <v>1380</v>
      </c>
      <c r="K980" s="1">
        <f>IF(H980&amp;I980=H979&amp;I979,K979+G980-F980,G980)</f>
        <v>0</v>
      </c>
      <c r="L980" s="3">
        <f>VLOOKUP(H980&amp;I980,inventory!O:S,2,0)</f>
        <v>0</v>
      </c>
      <c r="M980" s="3">
        <f>VLOOKUP(H980&amp;I980,inventory!O:S,3,0)</f>
        <v>4</v>
      </c>
      <c r="N980" s="3">
        <f>VLOOKUP(H980&amp;I980,inventory!O:S,4,0)</f>
        <v>-4</v>
      </c>
      <c r="O980" s="3">
        <f>VLOOKUP(H980&amp;I980,inventory!O:S,5,0)</f>
        <v>4</v>
      </c>
      <c r="P980" s="1">
        <f>N980+O980</f>
        <v>0</v>
      </c>
    </row>
    <row r="981" spans="1:16" hidden="1" x14ac:dyDescent="0.3">
      <c r="A981" s="5">
        <v>45545</v>
      </c>
      <c r="B981" s="5">
        <v>45842</v>
      </c>
      <c r="C981" s="1" t="s">
        <v>2068</v>
      </c>
      <c r="D981" s="1">
        <v>200292</v>
      </c>
      <c r="E981" s="1" t="s">
        <v>2080</v>
      </c>
      <c r="F981" s="1">
        <v>4</v>
      </c>
      <c r="G981" s="1">
        <v>0</v>
      </c>
      <c r="H981" s="1" t="s">
        <v>99</v>
      </c>
      <c r="I981" s="1" t="s">
        <v>1380</v>
      </c>
      <c r="K981" s="1">
        <f>IF(H981&amp;I981=H980&amp;I980,K980+G981-F981,G981)</f>
        <v>-4</v>
      </c>
      <c r="L981" s="3">
        <f>VLOOKUP(H981&amp;I981,inventory!O:S,2,0)</f>
        <v>0</v>
      </c>
      <c r="M981" s="3">
        <f>VLOOKUP(H981&amp;I981,inventory!O:S,3,0)</f>
        <v>4</v>
      </c>
      <c r="N981" s="3">
        <f>VLOOKUP(H981&amp;I981,inventory!O:S,4,0)</f>
        <v>-4</v>
      </c>
      <c r="O981" s="3">
        <f>VLOOKUP(H981&amp;I981,inventory!O:S,5,0)</f>
        <v>4</v>
      </c>
      <c r="P981" s="1">
        <f>N981+O981</f>
        <v>0</v>
      </c>
    </row>
    <row r="982" spans="1:16" hidden="1" x14ac:dyDescent="0.3">
      <c r="A982" s="5">
        <v>45545</v>
      </c>
      <c r="B982" s="5">
        <v>73050</v>
      </c>
      <c r="C982" s="1" t="s">
        <v>2067</v>
      </c>
      <c r="D982" s="1" t="s">
        <v>2068</v>
      </c>
      <c r="E982" s="1" t="s">
        <v>15</v>
      </c>
      <c r="F982" s="1">
        <v>0</v>
      </c>
      <c r="G982" s="1">
        <v>4</v>
      </c>
      <c r="H982" s="1" t="s">
        <v>99</v>
      </c>
      <c r="I982" s="1" t="s">
        <v>1380</v>
      </c>
      <c r="J982" s="1" t="s">
        <v>2069</v>
      </c>
      <c r="K982" s="1">
        <f>IF(H982&amp;I982=H981&amp;I981,K981+G982-F982,G982)</f>
        <v>0</v>
      </c>
      <c r="L982" s="3">
        <f>VLOOKUP(H982&amp;I982,inventory!O:S,2,0)</f>
        <v>0</v>
      </c>
      <c r="M982" s="3">
        <f>VLOOKUP(H982&amp;I982,inventory!O:S,3,0)</f>
        <v>4</v>
      </c>
      <c r="N982" s="3">
        <f>VLOOKUP(H982&amp;I982,inventory!O:S,4,0)</f>
        <v>-4</v>
      </c>
      <c r="O982" s="3">
        <f>VLOOKUP(H982&amp;I982,inventory!O:S,5,0)</f>
        <v>4</v>
      </c>
      <c r="P982" s="1">
        <f>N982+O982</f>
        <v>0</v>
      </c>
    </row>
    <row r="983" spans="1:16" hidden="1" x14ac:dyDescent="0.3">
      <c r="G983" s="17">
        <v>0</v>
      </c>
      <c r="H983" s="17" t="s">
        <v>99</v>
      </c>
      <c r="I983" s="17" t="s">
        <v>1646</v>
      </c>
      <c r="K983" s="1">
        <f>IF(H983&amp;I983=H982&amp;I982,K982+G983-F983,G983)</f>
        <v>0</v>
      </c>
      <c r="L983" s="3">
        <f>VLOOKUP(H983&amp;I983,inventory!O:S,2,0)</f>
        <v>0</v>
      </c>
      <c r="M983" s="3">
        <f>VLOOKUP(H983&amp;I983,inventory!O:S,3,0)</f>
        <v>0</v>
      </c>
      <c r="N983" s="3">
        <f>VLOOKUP(H983&amp;I983,inventory!O:S,4,0)</f>
        <v>0</v>
      </c>
      <c r="O983" s="3">
        <f>VLOOKUP(H983&amp;I983,inventory!O:S,5,0)</f>
        <v>0</v>
      </c>
      <c r="P983" s="1">
        <f>N983+O983</f>
        <v>0</v>
      </c>
    </row>
    <row r="984" spans="1:16" hidden="1" x14ac:dyDescent="0.3">
      <c r="G984" s="17">
        <v>0</v>
      </c>
      <c r="H984" s="17" t="s">
        <v>99</v>
      </c>
      <c r="I984" s="17" t="s">
        <v>1565</v>
      </c>
      <c r="K984" s="1">
        <f>IF(H984&amp;I984=H983&amp;I983,K983+G984-F984,G984)</f>
        <v>0</v>
      </c>
      <c r="L984" s="3">
        <f>VLOOKUP(H984&amp;I984,inventory!O:S,2,0)</f>
        <v>0</v>
      </c>
      <c r="M984" s="3">
        <f>VLOOKUP(H984&amp;I984,inventory!O:S,3,0)</f>
        <v>0</v>
      </c>
      <c r="N984" s="3">
        <f>VLOOKUP(H984&amp;I984,inventory!O:S,4,0)</f>
        <v>0</v>
      </c>
      <c r="O984" s="3">
        <f>VLOOKUP(H984&amp;I984,inventory!O:S,5,0)</f>
        <v>0</v>
      </c>
      <c r="P984" s="1">
        <f>N984+O984</f>
        <v>0</v>
      </c>
    </row>
    <row r="985" spans="1:16" hidden="1" x14ac:dyDescent="0.3">
      <c r="G985" s="17">
        <v>61</v>
      </c>
      <c r="H985" s="17" t="s">
        <v>99</v>
      </c>
      <c r="I985" s="17" t="s">
        <v>12</v>
      </c>
      <c r="K985" s="1">
        <f>IF(H985&amp;I985=H984&amp;I984,K984+G985-F985,G985)</f>
        <v>61</v>
      </c>
      <c r="L985" s="3">
        <f>VLOOKUP(H985&amp;I985,inventory!O:S,2,0)</f>
        <v>61</v>
      </c>
      <c r="M985" s="3">
        <f>VLOOKUP(H985&amp;I985,inventory!O:S,3,0)</f>
        <v>6</v>
      </c>
      <c r="N985" s="3">
        <f>VLOOKUP(H985&amp;I985,inventory!O:S,4,0)</f>
        <v>55</v>
      </c>
      <c r="O985" s="3">
        <f>VLOOKUP(H985&amp;I985,inventory!O:S,5,0)</f>
        <v>0</v>
      </c>
      <c r="P985" s="1">
        <f>N985+O985</f>
        <v>55</v>
      </c>
    </row>
    <row r="986" spans="1:16" hidden="1" x14ac:dyDescent="0.3">
      <c r="A986" s="5">
        <v>45635</v>
      </c>
      <c r="B986" s="5">
        <v>45665</v>
      </c>
      <c r="C986" s="1" t="s">
        <v>2192</v>
      </c>
      <c r="D986" s="1" t="s">
        <v>2193</v>
      </c>
      <c r="E986" s="1" t="s">
        <v>1958</v>
      </c>
      <c r="F986" s="1">
        <v>2</v>
      </c>
      <c r="G986" s="1">
        <v>0</v>
      </c>
      <c r="H986" s="1" t="s">
        <v>99</v>
      </c>
      <c r="I986" s="1" t="s">
        <v>12</v>
      </c>
      <c r="K986" s="1">
        <f>IF(H986&amp;I986=H985&amp;I985,K985+G986-F986,G986)</f>
        <v>59</v>
      </c>
      <c r="L986" s="3">
        <f>VLOOKUP(H986&amp;I986,inventory!O:S,2,0)</f>
        <v>61</v>
      </c>
      <c r="M986" s="3">
        <f>VLOOKUP(H986&amp;I986,inventory!O:S,3,0)</f>
        <v>6</v>
      </c>
      <c r="N986" s="3">
        <f>VLOOKUP(H986&amp;I986,inventory!O:S,4,0)</f>
        <v>55</v>
      </c>
      <c r="O986" s="3">
        <f>VLOOKUP(H986&amp;I986,inventory!O:S,5,0)</f>
        <v>0</v>
      </c>
      <c r="P986" s="1">
        <f>N986+O986</f>
        <v>55</v>
      </c>
    </row>
    <row r="987" spans="1:16" hidden="1" x14ac:dyDescent="0.3">
      <c r="A987" s="5">
        <v>45643</v>
      </c>
      <c r="B987" s="5">
        <v>45667</v>
      </c>
      <c r="C987" s="1" t="s">
        <v>2293</v>
      </c>
      <c r="D987" s="1" t="s">
        <v>2294</v>
      </c>
      <c r="E987" s="1" t="s">
        <v>2295</v>
      </c>
      <c r="F987" s="1">
        <v>4</v>
      </c>
      <c r="G987" s="1">
        <v>0</v>
      </c>
      <c r="H987" s="1" t="s">
        <v>99</v>
      </c>
      <c r="I987" s="1" t="s">
        <v>12</v>
      </c>
      <c r="K987" s="1">
        <f>IF(H987&amp;I987=H986&amp;I986,K986+G987-F987,G987)</f>
        <v>55</v>
      </c>
      <c r="L987" s="3">
        <f>VLOOKUP(H987&amp;I987,inventory!O:S,2,0)</f>
        <v>61</v>
      </c>
      <c r="M987" s="3">
        <f>VLOOKUP(H987&amp;I987,inventory!O:S,3,0)</f>
        <v>6</v>
      </c>
      <c r="N987" s="3">
        <f>VLOOKUP(H987&amp;I987,inventory!O:S,4,0)</f>
        <v>55</v>
      </c>
      <c r="O987" s="3">
        <f>VLOOKUP(H987&amp;I987,inventory!O:S,5,0)</f>
        <v>0</v>
      </c>
      <c r="P987" s="1">
        <f>N987+O987</f>
        <v>55</v>
      </c>
    </row>
    <row r="988" spans="1:16" hidden="1" x14ac:dyDescent="0.3">
      <c r="G988" s="17">
        <v>0</v>
      </c>
      <c r="H988" s="17" t="s">
        <v>99</v>
      </c>
      <c r="I988" s="17" t="s">
        <v>1377</v>
      </c>
      <c r="K988" s="1">
        <f>IF(H988&amp;I988=H987&amp;I987,K987+G988-F988,G988)</f>
        <v>0</v>
      </c>
      <c r="L988" s="3">
        <f>VLOOKUP(H988&amp;I988,inventory!O:S,2,0)</f>
        <v>0</v>
      </c>
      <c r="M988" s="3">
        <f>VLOOKUP(H988&amp;I988,inventory!O:S,3,0)</f>
        <v>12</v>
      </c>
      <c r="N988" s="3">
        <f>VLOOKUP(H988&amp;I988,inventory!O:S,4,0)</f>
        <v>-12</v>
      </c>
      <c r="O988" s="3">
        <f>VLOOKUP(H988&amp;I988,inventory!O:S,5,0)</f>
        <v>12</v>
      </c>
      <c r="P988" s="1">
        <f>N988+O988</f>
        <v>0</v>
      </c>
    </row>
    <row r="989" spans="1:16" hidden="1" x14ac:dyDescent="0.3">
      <c r="A989" s="5">
        <v>45394</v>
      </c>
      <c r="B989" s="5">
        <v>45666</v>
      </c>
      <c r="C989" s="1" t="s">
        <v>1875</v>
      </c>
      <c r="D989" s="1" t="s">
        <v>1873</v>
      </c>
      <c r="E989" s="1" t="s">
        <v>1874</v>
      </c>
      <c r="F989" s="1">
        <v>12</v>
      </c>
      <c r="G989" s="1">
        <v>0</v>
      </c>
      <c r="H989" s="1" t="s">
        <v>99</v>
      </c>
      <c r="I989" s="1" t="s">
        <v>1377</v>
      </c>
      <c r="K989" s="1">
        <f>IF(H989&amp;I989=H988&amp;I988,K988+G989-F989,G989)</f>
        <v>-12</v>
      </c>
      <c r="L989" s="3">
        <f>VLOOKUP(H989&amp;I989,inventory!O:S,2,0)</f>
        <v>0</v>
      </c>
      <c r="M989" s="3">
        <f>VLOOKUP(H989&amp;I989,inventory!O:S,3,0)</f>
        <v>12</v>
      </c>
      <c r="N989" s="3">
        <f>VLOOKUP(H989&amp;I989,inventory!O:S,4,0)</f>
        <v>-12</v>
      </c>
      <c r="O989" s="3">
        <f>VLOOKUP(H989&amp;I989,inventory!O:S,5,0)</f>
        <v>12</v>
      </c>
      <c r="P989" s="1">
        <f>N989+O989</f>
        <v>0</v>
      </c>
    </row>
    <row r="990" spans="1:16" hidden="1" x14ac:dyDescent="0.3">
      <c r="A990" s="5">
        <v>45245</v>
      </c>
      <c r="B990" s="5">
        <v>45667</v>
      </c>
      <c r="C990" s="1" t="s">
        <v>1870</v>
      </c>
      <c r="D990" s="1" t="s">
        <v>1871</v>
      </c>
      <c r="E990" s="1" t="s">
        <v>15</v>
      </c>
      <c r="F990" s="1">
        <v>0</v>
      </c>
      <c r="G990" s="1">
        <v>12</v>
      </c>
      <c r="H990" s="1" t="s">
        <v>99</v>
      </c>
      <c r="I990" s="1" t="s">
        <v>1377</v>
      </c>
      <c r="J990" s="1" t="s">
        <v>1872</v>
      </c>
      <c r="K990" s="1">
        <f>IF(H990&amp;I990=H989&amp;I989,K989+G990-F990,G990)</f>
        <v>0</v>
      </c>
      <c r="L990" s="3">
        <f>VLOOKUP(H990&amp;I990,inventory!O:S,2,0)</f>
        <v>0</v>
      </c>
      <c r="M990" s="3">
        <f>VLOOKUP(H990&amp;I990,inventory!O:S,3,0)</f>
        <v>12</v>
      </c>
      <c r="N990" s="3">
        <f>VLOOKUP(H990&amp;I990,inventory!O:S,4,0)</f>
        <v>-12</v>
      </c>
      <c r="O990" s="3">
        <f>VLOOKUP(H990&amp;I990,inventory!O:S,5,0)</f>
        <v>12</v>
      </c>
      <c r="P990" s="1">
        <f>N990+O990</f>
        <v>0</v>
      </c>
    </row>
    <row r="991" spans="1:16" hidden="1" x14ac:dyDescent="0.3">
      <c r="G991" s="17">
        <v>0</v>
      </c>
      <c r="H991" s="17" t="s">
        <v>99</v>
      </c>
      <c r="I991" s="17" t="s">
        <v>1720</v>
      </c>
      <c r="K991" s="1">
        <f>IF(H991&amp;I991=H990&amp;I990,K990+G991-F991,G991)</f>
        <v>0</v>
      </c>
      <c r="L991" s="3">
        <f>VLOOKUP(H991&amp;I991,inventory!O:S,2,0)</f>
        <v>0</v>
      </c>
      <c r="M991" s="3">
        <f>VLOOKUP(H991&amp;I991,inventory!O:S,3,0)</f>
        <v>0</v>
      </c>
      <c r="N991" s="3">
        <f>VLOOKUP(H991&amp;I991,inventory!O:S,4,0)</f>
        <v>0</v>
      </c>
      <c r="O991" s="3">
        <f>VLOOKUP(H991&amp;I991,inventory!O:S,5,0)</f>
        <v>0</v>
      </c>
      <c r="P991" s="1">
        <f>N991+O991</f>
        <v>0</v>
      </c>
    </row>
    <row r="992" spans="1:16" hidden="1" x14ac:dyDescent="0.3">
      <c r="G992" s="17">
        <v>0</v>
      </c>
      <c r="H992" s="17" t="s">
        <v>99</v>
      </c>
      <c r="I992" s="17" t="s">
        <v>1644</v>
      </c>
      <c r="K992" s="1">
        <f>IF(H992&amp;I992=H991&amp;I991,K991+G992-F992,G992)</f>
        <v>0</v>
      </c>
      <c r="L992" s="3">
        <f>VLOOKUP(H992&amp;I992,inventory!O:S,2,0)</f>
        <v>0</v>
      </c>
      <c r="M992" s="3">
        <f>VLOOKUP(H992&amp;I992,inventory!O:S,3,0)</f>
        <v>0</v>
      </c>
      <c r="N992" s="3">
        <f>VLOOKUP(H992&amp;I992,inventory!O:S,4,0)</f>
        <v>0</v>
      </c>
      <c r="O992" s="3">
        <f>VLOOKUP(H992&amp;I992,inventory!O:S,5,0)</f>
        <v>0</v>
      </c>
      <c r="P992" s="1">
        <f>N992+O992</f>
        <v>0</v>
      </c>
    </row>
    <row r="993" spans="1:16" hidden="1" x14ac:dyDescent="0.3">
      <c r="G993" s="17">
        <v>0</v>
      </c>
      <c r="H993" s="17" t="s">
        <v>774</v>
      </c>
      <c r="I993" s="17" t="s">
        <v>12</v>
      </c>
      <c r="K993" s="1">
        <f>IF(H993&amp;I993=H992&amp;I992,K992+G993-F993,G993)</f>
        <v>0</v>
      </c>
      <c r="L993" s="3">
        <f>VLOOKUP(H993&amp;I993,inventory!O:S,2,0)</f>
        <v>0</v>
      </c>
      <c r="M993" s="3">
        <f>VLOOKUP(H993&amp;I993,inventory!O:S,3,0)</f>
        <v>0</v>
      </c>
      <c r="N993" s="3">
        <f>VLOOKUP(H993&amp;I993,inventory!O:S,4,0)</f>
        <v>0</v>
      </c>
      <c r="O993" s="3">
        <f>VLOOKUP(H993&amp;I993,inventory!O:S,5,0)</f>
        <v>0</v>
      </c>
      <c r="P993" s="1">
        <f>N993+O993</f>
        <v>0</v>
      </c>
    </row>
    <row r="994" spans="1:16" hidden="1" x14ac:dyDescent="0.3">
      <c r="G994" s="17">
        <v>0</v>
      </c>
      <c r="H994" s="17" t="s">
        <v>774</v>
      </c>
      <c r="I994" s="17" t="s">
        <v>1720</v>
      </c>
      <c r="K994" s="1">
        <f>IF(H994&amp;I994=H993&amp;I993,K993+G994-F994,G994)</f>
        <v>0</v>
      </c>
      <c r="L994" s="3">
        <f>VLOOKUP(H994&amp;I994,inventory!O:S,2,0)</f>
        <v>0</v>
      </c>
      <c r="M994" s="3">
        <f>VLOOKUP(H994&amp;I994,inventory!O:S,3,0)</f>
        <v>0</v>
      </c>
      <c r="N994" s="3">
        <f>VLOOKUP(H994&amp;I994,inventory!O:S,4,0)</f>
        <v>0</v>
      </c>
      <c r="O994" s="3">
        <f>VLOOKUP(H994&amp;I994,inventory!O:S,5,0)</f>
        <v>0</v>
      </c>
      <c r="P994" s="1">
        <f>N994+O994</f>
        <v>0</v>
      </c>
    </row>
    <row r="995" spans="1:16" hidden="1" x14ac:dyDescent="0.3">
      <c r="G995" s="17">
        <v>0</v>
      </c>
      <c r="H995" s="17" t="s">
        <v>774</v>
      </c>
      <c r="I995" s="17" t="s">
        <v>1628</v>
      </c>
      <c r="K995" s="1">
        <f>IF(H995&amp;I995=H994&amp;I994,K994+G995-F995,G995)</f>
        <v>0</v>
      </c>
      <c r="L995" s="3">
        <f>VLOOKUP(H995&amp;I995,inventory!O:S,2,0)</f>
        <v>0</v>
      </c>
      <c r="M995" s="3">
        <f>VLOOKUP(H995&amp;I995,inventory!O:S,3,0)</f>
        <v>0</v>
      </c>
      <c r="N995" s="3">
        <f>VLOOKUP(H995&amp;I995,inventory!O:S,4,0)</f>
        <v>0</v>
      </c>
      <c r="O995" s="3">
        <f>VLOOKUP(H995&amp;I995,inventory!O:S,5,0)</f>
        <v>0</v>
      </c>
      <c r="P995" s="1">
        <f>N995+O995</f>
        <v>0</v>
      </c>
    </row>
    <row r="996" spans="1:16" hidden="1" x14ac:dyDescent="0.3">
      <c r="G996" s="17">
        <v>0</v>
      </c>
      <c r="H996" s="17" t="s">
        <v>775</v>
      </c>
      <c r="I996" s="17" t="s">
        <v>1646</v>
      </c>
      <c r="K996" s="1">
        <f>IF(H996&amp;I996=H995&amp;I995,K995+G996-F996,G996)</f>
        <v>0</v>
      </c>
      <c r="L996" s="3">
        <f>VLOOKUP(H996&amp;I996,inventory!O:S,2,0)</f>
        <v>0</v>
      </c>
      <c r="M996" s="3">
        <f>VLOOKUP(H996&amp;I996,inventory!O:S,3,0)</f>
        <v>0</v>
      </c>
      <c r="N996" s="3">
        <f>VLOOKUP(H996&amp;I996,inventory!O:S,4,0)</f>
        <v>0</v>
      </c>
      <c r="O996" s="3">
        <f>VLOOKUP(H996&amp;I996,inventory!O:S,5,0)</f>
        <v>0</v>
      </c>
      <c r="P996" s="1">
        <f>N996+O996</f>
        <v>0</v>
      </c>
    </row>
    <row r="997" spans="1:16" hidden="1" x14ac:dyDescent="0.3">
      <c r="G997" s="17">
        <v>0</v>
      </c>
      <c r="H997" s="17" t="s">
        <v>775</v>
      </c>
      <c r="I997" s="17" t="s">
        <v>12</v>
      </c>
      <c r="K997" s="1">
        <f>IF(H997&amp;I997=H996&amp;I996,K996+G997-F997,G997)</f>
        <v>0</v>
      </c>
      <c r="L997" s="3">
        <f>VLOOKUP(H997&amp;I997,inventory!O:S,2,0)</f>
        <v>0</v>
      </c>
      <c r="M997" s="3">
        <f>VLOOKUP(H997&amp;I997,inventory!O:S,3,0)</f>
        <v>0</v>
      </c>
      <c r="N997" s="3">
        <f>VLOOKUP(H997&amp;I997,inventory!O:S,4,0)</f>
        <v>0</v>
      </c>
      <c r="O997" s="3">
        <f>VLOOKUP(H997&amp;I997,inventory!O:S,5,0)</f>
        <v>0</v>
      </c>
      <c r="P997" s="1">
        <f>N997+O997</f>
        <v>0</v>
      </c>
    </row>
    <row r="998" spans="1:16" hidden="1" x14ac:dyDescent="0.3">
      <c r="G998" s="17">
        <v>0</v>
      </c>
      <c r="H998" s="17" t="s">
        <v>776</v>
      </c>
      <c r="I998" s="17" t="s">
        <v>1646</v>
      </c>
      <c r="K998" s="1">
        <f>IF(H998&amp;I998=H997&amp;I997,K997+G998-F998,G998)</f>
        <v>0</v>
      </c>
      <c r="L998" s="3">
        <f>VLOOKUP(H998&amp;I998,inventory!O:S,2,0)</f>
        <v>0</v>
      </c>
      <c r="M998" s="3">
        <f>VLOOKUP(H998&amp;I998,inventory!O:S,3,0)</f>
        <v>0</v>
      </c>
      <c r="N998" s="3">
        <f>VLOOKUP(H998&amp;I998,inventory!O:S,4,0)</f>
        <v>0</v>
      </c>
      <c r="O998" s="3">
        <f>VLOOKUP(H998&amp;I998,inventory!O:S,5,0)</f>
        <v>0</v>
      </c>
      <c r="P998" s="1">
        <f>N998+O998</f>
        <v>0</v>
      </c>
    </row>
    <row r="999" spans="1:16" hidden="1" x14ac:dyDescent="0.3">
      <c r="G999" s="17">
        <v>0</v>
      </c>
      <c r="H999" s="17" t="s">
        <v>776</v>
      </c>
      <c r="I999" s="17" t="s">
        <v>12</v>
      </c>
      <c r="K999" s="1">
        <f>IF(H999&amp;I999=H998&amp;I998,K998+G999-F999,G999)</f>
        <v>0</v>
      </c>
      <c r="L999" s="3">
        <f>VLOOKUP(H999&amp;I999,inventory!O:S,2,0)</f>
        <v>0</v>
      </c>
      <c r="M999" s="3">
        <f>VLOOKUP(H999&amp;I999,inventory!O:S,3,0)</f>
        <v>1</v>
      </c>
      <c r="N999" s="3">
        <f>VLOOKUP(H999&amp;I999,inventory!O:S,4,0)</f>
        <v>-1</v>
      </c>
      <c r="O999" s="3">
        <f>VLOOKUP(H999&amp;I999,inventory!O:S,5,0)</f>
        <v>1</v>
      </c>
      <c r="P999" s="1">
        <f>N999+O999</f>
        <v>0</v>
      </c>
    </row>
    <row r="1000" spans="1:16" hidden="1" x14ac:dyDescent="0.3">
      <c r="A1000" s="5">
        <v>45607</v>
      </c>
      <c r="B1000" s="5">
        <v>45660</v>
      </c>
      <c r="C1000" s="1" t="s">
        <v>1966</v>
      </c>
      <c r="D1000" s="1" t="s">
        <v>1856</v>
      </c>
      <c r="E1000" s="1" t="s">
        <v>15</v>
      </c>
      <c r="F1000" s="1">
        <v>0</v>
      </c>
      <c r="G1000" s="1">
        <v>1</v>
      </c>
      <c r="H1000" s="1" t="s">
        <v>776</v>
      </c>
      <c r="I1000" s="1" t="s">
        <v>12</v>
      </c>
      <c r="J1000" s="1" t="s">
        <v>1967</v>
      </c>
      <c r="K1000" s="1">
        <f>IF(H1000&amp;I1000=H999&amp;I999,K999+G1000-F1000,G1000)</f>
        <v>1</v>
      </c>
      <c r="L1000" s="3">
        <f>VLOOKUP(H1000&amp;I1000,inventory!O:S,2,0)</f>
        <v>0</v>
      </c>
      <c r="M1000" s="3">
        <f>VLOOKUP(H1000&amp;I1000,inventory!O:S,3,0)</f>
        <v>1</v>
      </c>
      <c r="N1000" s="3">
        <f>VLOOKUP(H1000&amp;I1000,inventory!O:S,4,0)</f>
        <v>-1</v>
      </c>
      <c r="O1000" s="3">
        <f>VLOOKUP(H1000&amp;I1000,inventory!O:S,5,0)</f>
        <v>1</v>
      </c>
      <c r="P1000" s="1">
        <f>N1000+O1000</f>
        <v>0</v>
      </c>
    </row>
    <row r="1001" spans="1:16" hidden="1" x14ac:dyDescent="0.3">
      <c r="A1001" s="5">
        <v>45622</v>
      </c>
      <c r="B1001" s="5">
        <v>45667</v>
      </c>
      <c r="C1001" s="1" t="s">
        <v>1853</v>
      </c>
      <c r="D1001" s="1" t="s">
        <v>1854</v>
      </c>
      <c r="E1001" s="1" t="s">
        <v>1855</v>
      </c>
      <c r="F1001" s="1">
        <v>1</v>
      </c>
      <c r="G1001" s="1">
        <v>0</v>
      </c>
      <c r="H1001" s="1" t="s">
        <v>776</v>
      </c>
      <c r="I1001" s="1" t="s">
        <v>12</v>
      </c>
      <c r="K1001" s="1">
        <f>IF(H1001&amp;I1001=H1000&amp;I1000,K1000+G1001-F1001,G1001)</f>
        <v>0</v>
      </c>
      <c r="L1001" s="3">
        <f>VLOOKUP(H1001&amp;I1001,inventory!O:S,2,0)</f>
        <v>0</v>
      </c>
      <c r="M1001" s="3">
        <f>VLOOKUP(H1001&amp;I1001,inventory!O:S,3,0)</f>
        <v>1</v>
      </c>
      <c r="N1001" s="3">
        <f>VLOOKUP(H1001&amp;I1001,inventory!O:S,4,0)</f>
        <v>-1</v>
      </c>
      <c r="O1001" s="3">
        <f>VLOOKUP(H1001&amp;I1001,inventory!O:S,5,0)</f>
        <v>1</v>
      </c>
      <c r="P1001" s="1">
        <f>N1001+O1001</f>
        <v>0</v>
      </c>
    </row>
    <row r="1002" spans="1:16" hidden="1" x14ac:dyDescent="0.3">
      <c r="G1002" s="17">
        <v>0</v>
      </c>
      <c r="H1002" s="17" t="s">
        <v>776</v>
      </c>
      <c r="I1002" s="17" t="s">
        <v>1373</v>
      </c>
      <c r="K1002" s="1">
        <f>IF(H1002&amp;I1002=H1001&amp;I1001,K1001+G1002-F1002,G1002)</f>
        <v>0</v>
      </c>
      <c r="L1002" s="3">
        <f>VLOOKUP(H1002&amp;I1002,inventory!O:S,2,0)</f>
        <v>0</v>
      </c>
      <c r="M1002" s="3">
        <f>VLOOKUP(H1002&amp;I1002,inventory!O:S,3,0)</f>
        <v>0</v>
      </c>
      <c r="N1002" s="3">
        <f>VLOOKUP(H1002&amp;I1002,inventory!O:S,4,0)</f>
        <v>0</v>
      </c>
      <c r="O1002" s="3">
        <f>VLOOKUP(H1002&amp;I1002,inventory!O:S,5,0)</f>
        <v>0</v>
      </c>
      <c r="P1002" s="1">
        <f>N1002+O1002</f>
        <v>0</v>
      </c>
    </row>
    <row r="1003" spans="1:16" hidden="1" x14ac:dyDescent="0.3">
      <c r="G1003" s="17">
        <v>0</v>
      </c>
      <c r="H1003" s="17" t="s">
        <v>777</v>
      </c>
      <c r="I1003" s="17" t="s">
        <v>12</v>
      </c>
      <c r="K1003" s="1">
        <f>IF(H1003&amp;I1003=H1002&amp;I1002,K1002+G1003-F1003,G1003)</f>
        <v>0</v>
      </c>
      <c r="L1003" s="3">
        <f>VLOOKUP(H1003&amp;I1003,inventory!O:S,2,0)</f>
        <v>0</v>
      </c>
      <c r="M1003" s="3">
        <f>VLOOKUP(H1003&amp;I1003,inventory!O:S,3,0)</f>
        <v>0</v>
      </c>
      <c r="N1003" s="3">
        <f>VLOOKUP(H1003&amp;I1003,inventory!O:S,4,0)</f>
        <v>0</v>
      </c>
      <c r="O1003" s="3">
        <f>VLOOKUP(H1003&amp;I1003,inventory!O:S,5,0)</f>
        <v>0</v>
      </c>
      <c r="P1003" s="1">
        <f>N1003+O1003</f>
        <v>0</v>
      </c>
    </row>
    <row r="1004" spans="1:16" hidden="1" x14ac:dyDescent="0.3">
      <c r="G1004" s="17">
        <v>0</v>
      </c>
      <c r="H1004" s="17" t="s">
        <v>468</v>
      </c>
      <c r="I1004" s="17" t="s">
        <v>1646</v>
      </c>
      <c r="K1004" s="1">
        <f>IF(H1004&amp;I1004=H1003&amp;I1003,K1003+G1004-F1004,G1004)</f>
        <v>0</v>
      </c>
      <c r="L1004" s="3">
        <f>VLOOKUP(H1004&amp;I1004,inventory!O:S,2,0)</f>
        <v>0</v>
      </c>
      <c r="M1004" s="3">
        <f>VLOOKUP(H1004&amp;I1004,inventory!O:S,3,0)</f>
        <v>0</v>
      </c>
      <c r="N1004" s="3">
        <f>VLOOKUP(H1004&amp;I1004,inventory!O:S,4,0)</f>
        <v>0</v>
      </c>
      <c r="O1004" s="3">
        <f>VLOOKUP(H1004&amp;I1004,inventory!O:S,5,0)</f>
        <v>0</v>
      </c>
      <c r="P1004" s="1">
        <f>N1004+O1004</f>
        <v>0</v>
      </c>
    </row>
    <row r="1005" spans="1:16" hidden="1" x14ac:dyDescent="0.3">
      <c r="G1005" s="17">
        <v>0</v>
      </c>
      <c r="H1005" s="17" t="s">
        <v>468</v>
      </c>
      <c r="I1005" s="17" t="s">
        <v>12</v>
      </c>
      <c r="K1005" s="1">
        <f>IF(H1005&amp;I1005=H1004&amp;I1004,K1004+G1005-F1005,G1005)</f>
        <v>0</v>
      </c>
      <c r="L1005" s="3">
        <f>VLOOKUP(H1005&amp;I1005,inventory!O:S,2,0)</f>
        <v>0</v>
      </c>
      <c r="M1005" s="3">
        <f>VLOOKUP(H1005&amp;I1005,inventory!O:S,3,0)</f>
        <v>0</v>
      </c>
      <c r="N1005" s="3">
        <f>VLOOKUP(H1005&amp;I1005,inventory!O:S,4,0)</f>
        <v>0</v>
      </c>
      <c r="O1005" s="3">
        <f>VLOOKUP(H1005&amp;I1005,inventory!O:S,5,0)</f>
        <v>0</v>
      </c>
      <c r="P1005" s="1">
        <f>N1005+O1005</f>
        <v>0</v>
      </c>
    </row>
    <row r="1006" spans="1:16" hidden="1" x14ac:dyDescent="0.3">
      <c r="G1006" s="17">
        <v>0</v>
      </c>
      <c r="H1006" s="17" t="s">
        <v>468</v>
      </c>
      <c r="I1006" s="17" t="s">
        <v>1376</v>
      </c>
      <c r="K1006" s="1">
        <f>IF(H1006&amp;I1006=H1005&amp;I1005,K1005+G1006-F1006,G1006)</f>
        <v>0</v>
      </c>
      <c r="L1006" s="3">
        <f>VLOOKUP(H1006&amp;I1006,inventory!O:S,2,0)</f>
        <v>0</v>
      </c>
      <c r="M1006" s="3">
        <f>VLOOKUP(H1006&amp;I1006,inventory!O:S,3,0)</f>
        <v>0</v>
      </c>
      <c r="N1006" s="3">
        <f>VLOOKUP(H1006&amp;I1006,inventory!O:S,4,0)</f>
        <v>0</v>
      </c>
      <c r="O1006" s="3">
        <f>VLOOKUP(H1006&amp;I1006,inventory!O:S,5,0)</f>
        <v>0</v>
      </c>
      <c r="P1006" s="1">
        <f>N1006+O1006</f>
        <v>0</v>
      </c>
    </row>
    <row r="1007" spans="1:16" hidden="1" x14ac:dyDescent="0.3">
      <c r="G1007" s="17">
        <v>0</v>
      </c>
      <c r="H1007" s="17" t="s">
        <v>468</v>
      </c>
      <c r="I1007" s="17" t="s">
        <v>1720</v>
      </c>
      <c r="K1007" s="1">
        <f>IF(H1007&amp;I1007=H1006&amp;I1006,K1006+G1007-F1007,G1007)</f>
        <v>0</v>
      </c>
      <c r="L1007" s="3">
        <f>VLOOKUP(H1007&amp;I1007,inventory!O:S,2,0)</f>
        <v>0</v>
      </c>
      <c r="M1007" s="3">
        <f>VLOOKUP(H1007&amp;I1007,inventory!O:S,3,0)</f>
        <v>0</v>
      </c>
      <c r="N1007" s="3">
        <f>VLOOKUP(H1007&amp;I1007,inventory!O:S,4,0)</f>
        <v>0</v>
      </c>
      <c r="O1007" s="3">
        <f>VLOOKUP(H1007&amp;I1007,inventory!O:S,5,0)</f>
        <v>0</v>
      </c>
      <c r="P1007" s="1">
        <f>N1007+O1007</f>
        <v>0</v>
      </c>
    </row>
    <row r="1008" spans="1:16" hidden="1" x14ac:dyDescent="0.3">
      <c r="G1008" s="17">
        <v>0</v>
      </c>
      <c r="H1008" s="17" t="s">
        <v>468</v>
      </c>
      <c r="I1008" s="17" t="s">
        <v>1628</v>
      </c>
      <c r="K1008" s="1">
        <f>IF(H1008&amp;I1008=H1007&amp;I1007,K1007+G1008-F1008,G1008)</f>
        <v>0</v>
      </c>
      <c r="L1008" s="3">
        <f>VLOOKUP(H1008&amp;I1008,inventory!O:S,2,0)</f>
        <v>0</v>
      </c>
      <c r="M1008" s="3">
        <f>VLOOKUP(H1008&amp;I1008,inventory!O:S,3,0)</f>
        <v>0</v>
      </c>
      <c r="N1008" s="3">
        <f>VLOOKUP(H1008&amp;I1008,inventory!O:S,4,0)</f>
        <v>0</v>
      </c>
      <c r="O1008" s="3">
        <f>VLOOKUP(H1008&amp;I1008,inventory!O:S,5,0)</f>
        <v>0</v>
      </c>
      <c r="P1008" s="1">
        <f>N1008+O1008</f>
        <v>0</v>
      </c>
    </row>
    <row r="1009" spans="1:16" hidden="1" x14ac:dyDescent="0.3">
      <c r="G1009" s="17">
        <v>0</v>
      </c>
      <c r="H1009" s="17" t="s">
        <v>422</v>
      </c>
      <c r="I1009" s="17" t="s">
        <v>1380</v>
      </c>
      <c r="K1009" s="1">
        <f>IF(H1009&amp;I1009=H1008&amp;I1008,K1008+G1009-F1009,G1009)</f>
        <v>0</v>
      </c>
      <c r="L1009" s="3">
        <f>VLOOKUP(H1009&amp;I1009,inventory!O:S,2,0)</f>
        <v>0</v>
      </c>
      <c r="M1009" s="3">
        <f>VLOOKUP(H1009&amp;I1009,inventory!O:S,3,0)</f>
        <v>0</v>
      </c>
      <c r="N1009" s="3">
        <f>VLOOKUP(H1009&amp;I1009,inventory!O:S,4,0)</f>
        <v>0</v>
      </c>
      <c r="O1009" s="3">
        <f>VLOOKUP(H1009&amp;I1009,inventory!O:S,5,0)</f>
        <v>0</v>
      </c>
      <c r="P1009" s="1">
        <f>N1009+O1009</f>
        <v>0</v>
      </c>
    </row>
    <row r="1010" spans="1:16" hidden="1" x14ac:dyDescent="0.3">
      <c r="G1010" s="17">
        <v>0</v>
      </c>
      <c r="H1010" s="17" t="s">
        <v>422</v>
      </c>
      <c r="I1010" s="17" t="s">
        <v>1646</v>
      </c>
      <c r="K1010" s="1">
        <f>IF(H1010&amp;I1010=H1009&amp;I1009,K1009+G1010-F1010,G1010)</f>
        <v>0</v>
      </c>
      <c r="L1010" s="3">
        <f>VLOOKUP(H1010&amp;I1010,inventory!O:S,2,0)</f>
        <v>0</v>
      </c>
      <c r="M1010" s="3">
        <f>VLOOKUP(H1010&amp;I1010,inventory!O:S,3,0)</f>
        <v>0</v>
      </c>
      <c r="N1010" s="3">
        <f>VLOOKUP(H1010&amp;I1010,inventory!O:S,4,0)</f>
        <v>0</v>
      </c>
      <c r="O1010" s="3">
        <f>VLOOKUP(H1010&amp;I1010,inventory!O:S,5,0)</f>
        <v>0</v>
      </c>
      <c r="P1010" s="1">
        <f>N1010+O1010</f>
        <v>0</v>
      </c>
    </row>
    <row r="1011" spans="1:16" hidden="1" x14ac:dyDescent="0.3">
      <c r="G1011" s="17">
        <v>0</v>
      </c>
      <c r="H1011" s="17" t="s">
        <v>422</v>
      </c>
      <c r="I1011" s="17" t="s">
        <v>12</v>
      </c>
      <c r="K1011" s="1">
        <f>IF(H1011&amp;I1011=H1010&amp;I1010,K1010+G1011-F1011,G1011)</f>
        <v>0</v>
      </c>
      <c r="L1011" s="3">
        <f>VLOOKUP(H1011&amp;I1011,inventory!O:S,2,0)</f>
        <v>0</v>
      </c>
      <c r="M1011" s="3">
        <f>VLOOKUP(H1011&amp;I1011,inventory!O:S,3,0)</f>
        <v>0</v>
      </c>
      <c r="N1011" s="3">
        <f>VLOOKUP(H1011&amp;I1011,inventory!O:S,4,0)</f>
        <v>0</v>
      </c>
      <c r="O1011" s="3">
        <f>VLOOKUP(H1011&amp;I1011,inventory!O:S,5,0)</f>
        <v>0</v>
      </c>
      <c r="P1011" s="1">
        <f>N1011+O1011</f>
        <v>0</v>
      </c>
    </row>
    <row r="1012" spans="1:16" hidden="1" x14ac:dyDescent="0.3">
      <c r="G1012" s="17">
        <v>1</v>
      </c>
      <c r="H1012" s="17" t="s">
        <v>422</v>
      </c>
      <c r="I1012" s="17" t="s">
        <v>1571</v>
      </c>
      <c r="K1012" s="1">
        <f>IF(H1012&amp;I1012=H1011&amp;I1011,K1011+G1012-F1012,G1012)</f>
        <v>1</v>
      </c>
      <c r="L1012" s="3">
        <f>VLOOKUP(H1012&amp;I1012,inventory!O:S,2,0)</f>
        <v>1</v>
      </c>
      <c r="M1012" s="3">
        <f>VLOOKUP(H1012&amp;I1012,inventory!O:S,3,0)</f>
        <v>0</v>
      </c>
      <c r="N1012" s="3">
        <f>VLOOKUP(H1012&amp;I1012,inventory!O:S,4,0)</f>
        <v>1</v>
      </c>
      <c r="O1012" s="3">
        <f>VLOOKUP(H1012&amp;I1012,inventory!O:S,5,0)</f>
        <v>0</v>
      </c>
      <c r="P1012" s="1">
        <f>N1012+O1012</f>
        <v>1</v>
      </c>
    </row>
    <row r="1013" spans="1:16" hidden="1" x14ac:dyDescent="0.3">
      <c r="G1013" s="17">
        <v>0</v>
      </c>
      <c r="H1013" s="17" t="s">
        <v>422</v>
      </c>
      <c r="I1013" s="17" t="s">
        <v>1720</v>
      </c>
      <c r="K1013" s="1">
        <f>IF(H1013&amp;I1013=H1012&amp;I1012,K1012+G1013-F1013,G1013)</f>
        <v>0</v>
      </c>
      <c r="L1013" s="3">
        <f>VLOOKUP(H1013&amp;I1013,inventory!O:S,2,0)</f>
        <v>0</v>
      </c>
      <c r="M1013" s="3">
        <f>VLOOKUP(H1013&amp;I1013,inventory!O:S,3,0)</f>
        <v>0</v>
      </c>
      <c r="N1013" s="3">
        <f>VLOOKUP(H1013&amp;I1013,inventory!O:S,4,0)</f>
        <v>0</v>
      </c>
      <c r="O1013" s="3">
        <f>VLOOKUP(H1013&amp;I1013,inventory!O:S,5,0)</f>
        <v>0</v>
      </c>
      <c r="P1013" s="1">
        <f>N1013+O1013</f>
        <v>0</v>
      </c>
    </row>
    <row r="1014" spans="1:16" hidden="1" x14ac:dyDescent="0.3">
      <c r="G1014" s="17">
        <v>0</v>
      </c>
      <c r="H1014" s="17" t="s">
        <v>100</v>
      </c>
      <c r="I1014" s="17" t="s">
        <v>1380</v>
      </c>
      <c r="K1014" s="1">
        <f>IF(H1014&amp;I1014=H1013&amp;I1013,K1013+G1014-F1014,G1014)</f>
        <v>0</v>
      </c>
      <c r="L1014" s="3">
        <f>VLOOKUP(H1014&amp;I1014,inventory!O:S,2,0)</f>
        <v>0</v>
      </c>
      <c r="M1014" s="3">
        <f>VLOOKUP(H1014&amp;I1014,inventory!O:S,3,0)</f>
        <v>0</v>
      </c>
      <c r="N1014" s="3">
        <f>VLOOKUP(H1014&amp;I1014,inventory!O:S,4,0)</f>
        <v>0</v>
      </c>
      <c r="O1014" s="3">
        <f>VLOOKUP(H1014&amp;I1014,inventory!O:S,5,0)</f>
        <v>0</v>
      </c>
      <c r="P1014" s="1">
        <f>N1014+O1014</f>
        <v>0</v>
      </c>
    </row>
    <row r="1015" spans="1:16" hidden="1" x14ac:dyDescent="0.3">
      <c r="G1015" s="17">
        <v>0</v>
      </c>
      <c r="H1015" s="17" t="s">
        <v>100</v>
      </c>
      <c r="I1015" s="17" t="s">
        <v>1646</v>
      </c>
      <c r="K1015" s="1">
        <f>IF(H1015&amp;I1015=H1014&amp;I1014,K1014+G1015-F1015,G1015)</f>
        <v>0</v>
      </c>
      <c r="L1015" s="3">
        <f>VLOOKUP(H1015&amp;I1015,inventory!O:S,2,0)</f>
        <v>0</v>
      </c>
      <c r="M1015" s="3">
        <f>VLOOKUP(H1015&amp;I1015,inventory!O:S,3,0)</f>
        <v>0</v>
      </c>
      <c r="N1015" s="3">
        <f>VLOOKUP(H1015&amp;I1015,inventory!O:S,4,0)</f>
        <v>0</v>
      </c>
      <c r="O1015" s="3">
        <f>VLOOKUP(H1015&amp;I1015,inventory!O:S,5,0)</f>
        <v>0</v>
      </c>
      <c r="P1015" s="1">
        <f>N1015+O1015</f>
        <v>0</v>
      </c>
    </row>
    <row r="1016" spans="1:16" hidden="1" x14ac:dyDescent="0.3">
      <c r="G1016" s="17">
        <v>59</v>
      </c>
      <c r="H1016" s="17" t="s">
        <v>100</v>
      </c>
      <c r="I1016" s="17" t="s">
        <v>12</v>
      </c>
      <c r="K1016" s="1">
        <f>IF(H1016&amp;I1016=H1015&amp;I1015,K1015+G1016-F1016,G1016)</f>
        <v>59</v>
      </c>
      <c r="L1016" s="3">
        <f>VLOOKUP(H1016&amp;I1016,inventory!O:S,2,0)</f>
        <v>59</v>
      </c>
      <c r="M1016" s="3">
        <f>VLOOKUP(H1016&amp;I1016,inventory!O:S,3,0)</f>
        <v>33</v>
      </c>
      <c r="N1016" s="3">
        <f>VLOOKUP(H1016&amp;I1016,inventory!O:S,4,0)</f>
        <v>26</v>
      </c>
      <c r="O1016" s="3">
        <f>VLOOKUP(H1016&amp;I1016,inventory!O:S,5,0)</f>
        <v>30</v>
      </c>
      <c r="P1016" s="1">
        <f>N1016+O1016</f>
        <v>56</v>
      </c>
    </row>
    <row r="1017" spans="1:16" hidden="1" x14ac:dyDescent="0.3">
      <c r="A1017" s="5">
        <v>45635</v>
      </c>
      <c r="B1017" s="5">
        <v>45664</v>
      </c>
      <c r="C1017" s="1" t="s">
        <v>2198</v>
      </c>
      <c r="D1017" s="1" t="s">
        <v>2171</v>
      </c>
      <c r="E1017" s="1" t="s">
        <v>2172</v>
      </c>
      <c r="F1017" s="1">
        <v>1</v>
      </c>
      <c r="G1017" s="1">
        <v>0</v>
      </c>
      <c r="H1017" s="1" t="s">
        <v>100</v>
      </c>
      <c r="I1017" s="1" t="s">
        <v>12</v>
      </c>
      <c r="K1017" s="1">
        <f>IF(H1017&amp;I1017=H1016&amp;I1016,K1016+G1017-F1017,G1017)</f>
        <v>58</v>
      </c>
      <c r="L1017" s="3">
        <f>VLOOKUP(H1017&amp;I1017,inventory!O:S,2,0)</f>
        <v>59</v>
      </c>
      <c r="M1017" s="3">
        <f>VLOOKUP(H1017&amp;I1017,inventory!O:S,3,0)</f>
        <v>33</v>
      </c>
      <c r="N1017" s="3">
        <f>VLOOKUP(H1017&amp;I1017,inventory!O:S,4,0)</f>
        <v>26</v>
      </c>
      <c r="O1017" s="3">
        <f>VLOOKUP(H1017&amp;I1017,inventory!O:S,5,0)</f>
        <v>30</v>
      </c>
      <c r="P1017" s="1">
        <f>N1017+O1017</f>
        <v>56</v>
      </c>
    </row>
    <row r="1018" spans="1:16" hidden="1" x14ac:dyDescent="0.3">
      <c r="A1018" s="5">
        <v>45638</v>
      </c>
      <c r="B1018" s="5">
        <v>45680</v>
      </c>
      <c r="C1018" s="1" t="s">
        <v>2186</v>
      </c>
      <c r="D1018" s="1" t="s">
        <v>2187</v>
      </c>
      <c r="E1018" s="1" t="s">
        <v>15</v>
      </c>
      <c r="F1018" s="1">
        <v>0</v>
      </c>
      <c r="G1018" s="1">
        <v>30</v>
      </c>
      <c r="H1018" s="1" t="s">
        <v>100</v>
      </c>
      <c r="I1018" s="1" t="s">
        <v>12</v>
      </c>
      <c r="J1018" s="1" t="s">
        <v>2188</v>
      </c>
      <c r="K1018" s="1">
        <f>IF(H1018&amp;I1018=H1017&amp;I1017,K1017+G1018-F1018,G1018)</f>
        <v>88</v>
      </c>
      <c r="L1018" s="3">
        <f>VLOOKUP(H1018&amp;I1018,inventory!O:S,2,0)</f>
        <v>59</v>
      </c>
      <c r="M1018" s="3">
        <f>VLOOKUP(H1018&amp;I1018,inventory!O:S,3,0)</f>
        <v>33</v>
      </c>
      <c r="N1018" s="3">
        <f>VLOOKUP(H1018&amp;I1018,inventory!O:S,4,0)</f>
        <v>26</v>
      </c>
      <c r="O1018" s="3">
        <f>VLOOKUP(H1018&amp;I1018,inventory!O:S,5,0)</f>
        <v>30</v>
      </c>
      <c r="P1018" s="1">
        <f>N1018+O1018</f>
        <v>56</v>
      </c>
    </row>
    <row r="1019" spans="1:16" hidden="1" x14ac:dyDescent="0.3">
      <c r="A1019" s="5">
        <v>45635</v>
      </c>
      <c r="B1019" s="5">
        <v>45688</v>
      </c>
      <c r="C1019" s="1" t="s">
        <v>2170</v>
      </c>
      <c r="D1019" s="1" t="s">
        <v>2171</v>
      </c>
      <c r="E1019" s="1" t="s">
        <v>2172</v>
      </c>
      <c r="F1019" s="1">
        <v>2</v>
      </c>
      <c r="G1019" s="1">
        <v>0</v>
      </c>
      <c r="H1019" s="1" t="s">
        <v>100</v>
      </c>
      <c r="I1019" s="1" t="s">
        <v>12</v>
      </c>
      <c r="K1019" s="1">
        <f>IF(H1019&amp;I1019=H1018&amp;I1018,K1018+G1019-F1019,G1019)</f>
        <v>86</v>
      </c>
      <c r="L1019" s="3">
        <f>VLOOKUP(H1019&amp;I1019,inventory!O:S,2,0)</f>
        <v>59</v>
      </c>
      <c r="M1019" s="3">
        <f>VLOOKUP(H1019&amp;I1019,inventory!O:S,3,0)</f>
        <v>33</v>
      </c>
      <c r="N1019" s="3">
        <f>VLOOKUP(H1019&amp;I1019,inventory!O:S,4,0)</f>
        <v>26</v>
      </c>
      <c r="O1019" s="3">
        <f>VLOOKUP(H1019&amp;I1019,inventory!O:S,5,0)</f>
        <v>30</v>
      </c>
      <c r="P1019" s="1">
        <f>N1019+O1019</f>
        <v>56</v>
      </c>
    </row>
    <row r="1020" spans="1:16" hidden="1" x14ac:dyDescent="0.3">
      <c r="A1020" s="5">
        <v>45637</v>
      </c>
      <c r="B1020" s="5">
        <v>45688</v>
      </c>
      <c r="C1020" s="1" t="s">
        <v>2187</v>
      </c>
      <c r="D1020" s="1">
        <v>4504469154</v>
      </c>
      <c r="E1020" s="1" t="s">
        <v>1973</v>
      </c>
      <c r="F1020" s="1">
        <v>30</v>
      </c>
      <c r="G1020" s="1">
        <v>0</v>
      </c>
      <c r="H1020" s="1" t="s">
        <v>100</v>
      </c>
      <c r="I1020" s="1" t="s">
        <v>12</v>
      </c>
      <c r="K1020" s="1">
        <f>IF(H1020&amp;I1020=H1019&amp;I1019,K1019+G1020-F1020,G1020)</f>
        <v>56</v>
      </c>
      <c r="L1020" s="3">
        <f>VLOOKUP(H1020&amp;I1020,inventory!O:S,2,0)</f>
        <v>59</v>
      </c>
      <c r="M1020" s="3">
        <f>VLOOKUP(H1020&amp;I1020,inventory!O:S,3,0)</f>
        <v>33</v>
      </c>
      <c r="N1020" s="3">
        <f>VLOOKUP(H1020&amp;I1020,inventory!O:S,4,0)</f>
        <v>26</v>
      </c>
      <c r="O1020" s="3">
        <f>VLOOKUP(H1020&amp;I1020,inventory!O:S,5,0)</f>
        <v>30</v>
      </c>
      <c r="P1020" s="1">
        <f>N1020+O1020</f>
        <v>56</v>
      </c>
    </row>
    <row r="1021" spans="1:16" hidden="1" x14ac:dyDescent="0.3">
      <c r="G1021" s="17">
        <v>0</v>
      </c>
      <c r="H1021" s="17" t="s">
        <v>100</v>
      </c>
      <c r="I1021" s="17" t="s">
        <v>1377</v>
      </c>
      <c r="K1021" s="1">
        <f>IF(H1021&amp;I1021=H1020&amp;I1020,K1020+G1021-F1021,G1021)</f>
        <v>0</v>
      </c>
      <c r="L1021" s="3">
        <f>VLOOKUP(H1021&amp;I1021,inventory!O:S,2,0)</f>
        <v>0</v>
      </c>
      <c r="M1021" s="3">
        <f>VLOOKUP(H1021&amp;I1021,inventory!O:S,3,0)</f>
        <v>36</v>
      </c>
      <c r="N1021" s="3">
        <f>VLOOKUP(H1021&amp;I1021,inventory!O:S,4,0)</f>
        <v>-36</v>
      </c>
      <c r="O1021" s="3">
        <f>VLOOKUP(H1021&amp;I1021,inventory!O:S,5,0)</f>
        <v>36</v>
      </c>
      <c r="P1021" s="1">
        <f>N1021+O1021</f>
        <v>0</v>
      </c>
    </row>
    <row r="1022" spans="1:16" hidden="1" x14ac:dyDescent="0.3">
      <c r="A1022" s="5">
        <v>45428</v>
      </c>
      <c r="B1022" s="5">
        <v>45730</v>
      </c>
      <c r="C1022" s="1" t="s">
        <v>1877</v>
      </c>
      <c r="D1022" s="1" t="s">
        <v>1878</v>
      </c>
      <c r="E1022" s="1" t="s">
        <v>15</v>
      </c>
      <c r="F1022" s="1">
        <v>0</v>
      </c>
      <c r="G1022" s="1">
        <v>36</v>
      </c>
      <c r="H1022" s="1" t="s">
        <v>100</v>
      </c>
      <c r="I1022" s="1" t="s">
        <v>1377</v>
      </c>
      <c r="J1022" s="1" t="s">
        <v>1879</v>
      </c>
      <c r="K1022" s="1">
        <f>IF(H1022&amp;I1022=H1021&amp;I1021,K1021+G1022-F1022,G1022)</f>
        <v>36</v>
      </c>
      <c r="L1022" s="3">
        <f>VLOOKUP(H1022&amp;I1022,inventory!O:S,2,0)</f>
        <v>0</v>
      </c>
      <c r="M1022" s="3">
        <f>VLOOKUP(H1022&amp;I1022,inventory!O:S,3,0)</f>
        <v>36</v>
      </c>
      <c r="N1022" s="3">
        <f>VLOOKUP(H1022&amp;I1022,inventory!O:S,4,0)</f>
        <v>-36</v>
      </c>
      <c r="O1022" s="3">
        <f>VLOOKUP(H1022&amp;I1022,inventory!O:S,5,0)</f>
        <v>36</v>
      </c>
      <c r="P1022" s="1">
        <f>N1022+O1022</f>
        <v>0</v>
      </c>
    </row>
    <row r="1023" spans="1:16" hidden="1" x14ac:dyDescent="0.3">
      <c r="A1023" s="5">
        <v>45426</v>
      </c>
      <c r="B1023" s="5">
        <v>45744</v>
      </c>
      <c r="C1023" s="1" t="s">
        <v>1878</v>
      </c>
      <c r="D1023" s="1" t="s">
        <v>1880</v>
      </c>
      <c r="E1023" s="1" t="s">
        <v>1881</v>
      </c>
      <c r="F1023" s="1">
        <v>36</v>
      </c>
      <c r="G1023" s="1">
        <v>0</v>
      </c>
      <c r="H1023" s="1" t="s">
        <v>100</v>
      </c>
      <c r="I1023" s="1" t="s">
        <v>1377</v>
      </c>
      <c r="K1023" s="1">
        <f>IF(H1023&amp;I1023=H1022&amp;I1022,K1022+G1023-F1023,G1023)</f>
        <v>0</v>
      </c>
      <c r="L1023" s="3">
        <f>VLOOKUP(H1023&amp;I1023,inventory!O:S,2,0)</f>
        <v>0</v>
      </c>
      <c r="M1023" s="3">
        <f>VLOOKUP(H1023&amp;I1023,inventory!O:S,3,0)</f>
        <v>36</v>
      </c>
      <c r="N1023" s="3">
        <f>VLOOKUP(H1023&amp;I1023,inventory!O:S,4,0)</f>
        <v>-36</v>
      </c>
      <c r="O1023" s="3">
        <f>VLOOKUP(H1023&amp;I1023,inventory!O:S,5,0)</f>
        <v>36</v>
      </c>
      <c r="P1023" s="1">
        <f>N1023+O1023</f>
        <v>0</v>
      </c>
    </row>
    <row r="1024" spans="1:16" hidden="1" x14ac:dyDescent="0.3">
      <c r="G1024" s="17">
        <v>0</v>
      </c>
      <c r="H1024" s="17" t="s">
        <v>100</v>
      </c>
      <c r="I1024" s="17" t="s">
        <v>1720</v>
      </c>
      <c r="K1024" s="1">
        <f>IF(H1024&amp;I1024=H1023&amp;I1023,K1023+G1024-F1024,G1024)</f>
        <v>0</v>
      </c>
      <c r="L1024" s="3">
        <f>VLOOKUP(H1024&amp;I1024,inventory!O:S,2,0)</f>
        <v>0</v>
      </c>
      <c r="M1024" s="3">
        <f>VLOOKUP(H1024&amp;I1024,inventory!O:S,3,0)</f>
        <v>0</v>
      </c>
      <c r="N1024" s="3">
        <f>VLOOKUP(H1024&amp;I1024,inventory!O:S,4,0)</f>
        <v>0</v>
      </c>
      <c r="O1024" s="3">
        <f>VLOOKUP(H1024&amp;I1024,inventory!O:S,5,0)</f>
        <v>0</v>
      </c>
      <c r="P1024" s="1">
        <f>N1024+O1024</f>
        <v>0</v>
      </c>
    </row>
    <row r="1025" spans="7:16" hidden="1" x14ac:dyDescent="0.3">
      <c r="G1025" s="17">
        <v>0</v>
      </c>
      <c r="H1025" s="17" t="s">
        <v>778</v>
      </c>
      <c r="I1025" s="17" t="s">
        <v>12</v>
      </c>
      <c r="K1025" s="1">
        <f>IF(H1025&amp;I1025=H1024&amp;I1024,K1024+G1025-F1025,G1025)</f>
        <v>0</v>
      </c>
      <c r="L1025" s="3">
        <f>VLOOKUP(H1025&amp;I1025,inventory!O:S,2,0)</f>
        <v>0</v>
      </c>
      <c r="M1025" s="3">
        <f>VLOOKUP(H1025&amp;I1025,inventory!O:S,3,0)</f>
        <v>0</v>
      </c>
      <c r="N1025" s="3">
        <f>VLOOKUP(H1025&amp;I1025,inventory!O:S,4,0)</f>
        <v>0</v>
      </c>
      <c r="O1025" s="3">
        <f>VLOOKUP(H1025&amp;I1025,inventory!O:S,5,0)</f>
        <v>0</v>
      </c>
      <c r="P1025" s="1">
        <f>N1025+O1025</f>
        <v>0</v>
      </c>
    </row>
    <row r="1026" spans="7:16" hidden="1" x14ac:dyDescent="0.3">
      <c r="G1026" s="17">
        <v>0</v>
      </c>
      <c r="H1026" s="17" t="s">
        <v>779</v>
      </c>
      <c r="I1026" s="17" t="s">
        <v>1380</v>
      </c>
      <c r="K1026" s="1">
        <f>IF(H1026&amp;I1026=H1025&amp;I1025,K1025+G1026-F1026,G1026)</f>
        <v>0</v>
      </c>
      <c r="L1026" s="3">
        <f>VLOOKUP(H1026&amp;I1026,inventory!O:S,2,0)</f>
        <v>0</v>
      </c>
      <c r="M1026" s="3">
        <f>VLOOKUP(H1026&amp;I1026,inventory!O:S,3,0)</f>
        <v>0</v>
      </c>
      <c r="N1026" s="3">
        <f>VLOOKUP(H1026&amp;I1026,inventory!O:S,4,0)</f>
        <v>0</v>
      </c>
      <c r="O1026" s="3">
        <f>VLOOKUP(H1026&amp;I1026,inventory!O:S,5,0)</f>
        <v>0</v>
      </c>
      <c r="P1026" s="1">
        <f>N1026+O1026</f>
        <v>0</v>
      </c>
    </row>
    <row r="1027" spans="7:16" hidden="1" x14ac:dyDescent="0.3">
      <c r="G1027" s="17">
        <v>0</v>
      </c>
      <c r="H1027" s="17" t="s">
        <v>779</v>
      </c>
      <c r="I1027" s="17" t="s">
        <v>1646</v>
      </c>
      <c r="K1027" s="1">
        <f>IF(H1027&amp;I1027=H1026&amp;I1026,K1026+G1027-F1027,G1027)</f>
        <v>0</v>
      </c>
      <c r="L1027" s="3">
        <f>VLOOKUP(H1027&amp;I1027,inventory!O:S,2,0)</f>
        <v>0</v>
      </c>
      <c r="M1027" s="3">
        <f>VLOOKUP(H1027&amp;I1027,inventory!O:S,3,0)</f>
        <v>0</v>
      </c>
      <c r="N1027" s="3">
        <f>VLOOKUP(H1027&amp;I1027,inventory!O:S,4,0)</f>
        <v>0</v>
      </c>
      <c r="O1027" s="3">
        <f>VLOOKUP(H1027&amp;I1027,inventory!O:S,5,0)</f>
        <v>0</v>
      </c>
      <c r="P1027" s="1">
        <f>N1027+O1027</f>
        <v>0</v>
      </c>
    </row>
    <row r="1028" spans="7:16" hidden="1" x14ac:dyDescent="0.3">
      <c r="G1028" s="17">
        <v>0</v>
      </c>
      <c r="H1028" s="17" t="s">
        <v>779</v>
      </c>
      <c r="I1028" s="17" t="s">
        <v>12</v>
      </c>
      <c r="K1028" s="1">
        <f>IF(H1028&amp;I1028=H1027&amp;I1027,K1027+G1028-F1028,G1028)</f>
        <v>0</v>
      </c>
      <c r="L1028" s="3">
        <f>VLOOKUP(H1028&amp;I1028,inventory!O:S,2,0)</f>
        <v>0</v>
      </c>
      <c r="M1028" s="3">
        <f>VLOOKUP(H1028&amp;I1028,inventory!O:S,3,0)</f>
        <v>0</v>
      </c>
      <c r="N1028" s="3">
        <f>VLOOKUP(H1028&amp;I1028,inventory!O:S,4,0)</f>
        <v>0</v>
      </c>
      <c r="O1028" s="3">
        <f>VLOOKUP(H1028&amp;I1028,inventory!O:S,5,0)</f>
        <v>0</v>
      </c>
      <c r="P1028" s="1">
        <f>N1028+O1028</f>
        <v>0</v>
      </c>
    </row>
    <row r="1029" spans="7:16" hidden="1" x14ac:dyDescent="0.3">
      <c r="G1029" s="17">
        <v>0</v>
      </c>
      <c r="H1029" s="17" t="s">
        <v>780</v>
      </c>
      <c r="I1029" s="17" t="s">
        <v>1646</v>
      </c>
      <c r="K1029" s="1">
        <f>IF(H1029&amp;I1029=H1028&amp;I1028,K1028+G1029-F1029,G1029)</f>
        <v>0</v>
      </c>
      <c r="L1029" s="3">
        <f>VLOOKUP(H1029&amp;I1029,inventory!O:S,2,0)</f>
        <v>0</v>
      </c>
      <c r="M1029" s="3">
        <f>VLOOKUP(H1029&amp;I1029,inventory!O:S,3,0)</f>
        <v>0</v>
      </c>
      <c r="N1029" s="3">
        <f>VLOOKUP(H1029&amp;I1029,inventory!O:S,4,0)</f>
        <v>0</v>
      </c>
      <c r="O1029" s="3">
        <f>VLOOKUP(H1029&amp;I1029,inventory!O:S,5,0)</f>
        <v>0</v>
      </c>
      <c r="P1029" s="1">
        <f>N1029+O1029</f>
        <v>0</v>
      </c>
    </row>
    <row r="1030" spans="7:16" hidden="1" x14ac:dyDescent="0.3">
      <c r="G1030" s="17">
        <v>0</v>
      </c>
      <c r="H1030" s="17" t="s">
        <v>780</v>
      </c>
      <c r="I1030" s="17" t="s">
        <v>12</v>
      </c>
      <c r="K1030" s="1">
        <f>IF(H1030&amp;I1030=H1029&amp;I1029,K1029+G1030-F1030,G1030)</f>
        <v>0</v>
      </c>
      <c r="L1030" s="3">
        <f>VLOOKUP(H1030&amp;I1030,inventory!O:S,2,0)</f>
        <v>0</v>
      </c>
      <c r="M1030" s="3">
        <f>VLOOKUP(H1030&amp;I1030,inventory!O:S,3,0)</f>
        <v>0</v>
      </c>
      <c r="N1030" s="3">
        <f>VLOOKUP(H1030&amp;I1030,inventory!O:S,4,0)</f>
        <v>0</v>
      </c>
      <c r="O1030" s="3">
        <f>VLOOKUP(H1030&amp;I1030,inventory!O:S,5,0)</f>
        <v>0</v>
      </c>
      <c r="P1030" s="1">
        <f>N1030+O1030</f>
        <v>0</v>
      </c>
    </row>
    <row r="1031" spans="7:16" hidden="1" x14ac:dyDescent="0.3">
      <c r="G1031" s="17">
        <v>0</v>
      </c>
      <c r="H1031" s="17" t="s">
        <v>781</v>
      </c>
      <c r="I1031" s="17" t="s">
        <v>12</v>
      </c>
      <c r="K1031" s="1">
        <f>IF(H1031&amp;I1031=H1030&amp;I1030,K1030+G1031-F1031,G1031)</f>
        <v>0</v>
      </c>
      <c r="L1031" s="3">
        <f>VLOOKUP(H1031&amp;I1031,inventory!O:S,2,0)</f>
        <v>0</v>
      </c>
      <c r="M1031" s="3">
        <f>VLOOKUP(H1031&amp;I1031,inventory!O:S,3,0)</f>
        <v>0</v>
      </c>
      <c r="N1031" s="3">
        <f>VLOOKUP(H1031&amp;I1031,inventory!O:S,4,0)</f>
        <v>0</v>
      </c>
      <c r="O1031" s="3">
        <f>VLOOKUP(H1031&amp;I1031,inventory!O:S,5,0)</f>
        <v>0</v>
      </c>
      <c r="P1031" s="1">
        <f>N1031+O1031</f>
        <v>0</v>
      </c>
    </row>
    <row r="1032" spans="7:16" hidden="1" x14ac:dyDescent="0.3">
      <c r="G1032" s="17">
        <v>0</v>
      </c>
      <c r="H1032" s="17" t="s">
        <v>782</v>
      </c>
      <c r="I1032" s="17" t="s">
        <v>1380</v>
      </c>
      <c r="K1032" s="1">
        <f>IF(H1032&amp;I1032=H1031&amp;I1031,K1031+G1032-F1032,G1032)</f>
        <v>0</v>
      </c>
      <c r="L1032" s="3">
        <f>VLOOKUP(H1032&amp;I1032,inventory!O:S,2,0)</f>
        <v>0</v>
      </c>
      <c r="M1032" s="3">
        <f>VLOOKUP(H1032&amp;I1032,inventory!O:S,3,0)</f>
        <v>0</v>
      </c>
      <c r="N1032" s="3">
        <f>VLOOKUP(H1032&amp;I1032,inventory!O:S,4,0)</f>
        <v>0</v>
      </c>
      <c r="O1032" s="3">
        <f>VLOOKUP(H1032&amp;I1032,inventory!O:S,5,0)</f>
        <v>0</v>
      </c>
      <c r="P1032" s="1">
        <f>N1032+O1032</f>
        <v>0</v>
      </c>
    </row>
    <row r="1033" spans="7:16" hidden="1" x14ac:dyDescent="0.3">
      <c r="G1033" s="17">
        <v>0</v>
      </c>
      <c r="H1033" s="17" t="s">
        <v>782</v>
      </c>
      <c r="I1033" s="17" t="s">
        <v>1646</v>
      </c>
      <c r="K1033" s="1">
        <f>IF(H1033&amp;I1033=H1032&amp;I1032,K1032+G1033-F1033,G1033)</f>
        <v>0</v>
      </c>
      <c r="L1033" s="3">
        <f>VLOOKUP(H1033&amp;I1033,inventory!O:S,2,0)</f>
        <v>0</v>
      </c>
      <c r="M1033" s="3">
        <f>VLOOKUP(H1033&amp;I1033,inventory!O:S,3,0)</f>
        <v>0</v>
      </c>
      <c r="N1033" s="3">
        <f>VLOOKUP(H1033&amp;I1033,inventory!O:S,4,0)</f>
        <v>0</v>
      </c>
      <c r="O1033" s="3">
        <f>VLOOKUP(H1033&amp;I1033,inventory!O:S,5,0)</f>
        <v>0</v>
      </c>
      <c r="P1033" s="1">
        <f>N1033+O1033</f>
        <v>0</v>
      </c>
    </row>
    <row r="1034" spans="7:16" hidden="1" x14ac:dyDescent="0.3">
      <c r="G1034" s="17">
        <v>0</v>
      </c>
      <c r="H1034" s="17" t="s">
        <v>782</v>
      </c>
      <c r="I1034" s="17" t="s">
        <v>12</v>
      </c>
      <c r="K1034" s="1">
        <f>IF(H1034&amp;I1034=H1033&amp;I1033,K1033+G1034-F1034,G1034)</f>
        <v>0</v>
      </c>
      <c r="L1034" s="3">
        <f>VLOOKUP(H1034&amp;I1034,inventory!O:S,2,0)</f>
        <v>0</v>
      </c>
      <c r="M1034" s="3">
        <f>VLOOKUP(H1034&amp;I1034,inventory!O:S,3,0)</f>
        <v>0</v>
      </c>
      <c r="N1034" s="3">
        <f>VLOOKUP(H1034&amp;I1034,inventory!O:S,4,0)</f>
        <v>0</v>
      </c>
      <c r="O1034" s="3">
        <f>VLOOKUP(H1034&amp;I1034,inventory!O:S,5,0)</f>
        <v>0</v>
      </c>
      <c r="P1034" s="1">
        <f>N1034+O1034</f>
        <v>0</v>
      </c>
    </row>
    <row r="1035" spans="7:16" hidden="1" x14ac:dyDescent="0.3">
      <c r="G1035" s="17">
        <v>0</v>
      </c>
      <c r="H1035" s="17" t="s">
        <v>782</v>
      </c>
      <c r="I1035" s="17" t="s">
        <v>1376</v>
      </c>
      <c r="K1035" s="1">
        <f>IF(H1035&amp;I1035=H1034&amp;I1034,K1034+G1035-F1035,G1035)</f>
        <v>0</v>
      </c>
      <c r="L1035" s="3">
        <f>VLOOKUP(H1035&amp;I1035,inventory!O:S,2,0)</f>
        <v>0</v>
      </c>
      <c r="M1035" s="3">
        <f>VLOOKUP(H1035&amp;I1035,inventory!O:S,3,0)</f>
        <v>0</v>
      </c>
      <c r="N1035" s="3">
        <f>VLOOKUP(H1035&amp;I1035,inventory!O:S,4,0)</f>
        <v>0</v>
      </c>
      <c r="O1035" s="3">
        <f>VLOOKUP(H1035&amp;I1035,inventory!O:S,5,0)</f>
        <v>0</v>
      </c>
      <c r="P1035" s="1">
        <f>N1035+O1035</f>
        <v>0</v>
      </c>
    </row>
    <row r="1036" spans="7:16" hidden="1" x14ac:dyDescent="0.3">
      <c r="G1036" s="17">
        <v>0</v>
      </c>
      <c r="H1036" s="17" t="s">
        <v>783</v>
      </c>
      <c r="I1036" s="17" t="s">
        <v>1646</v>
      </c>
      <c r="K1036" s="1">
        <f>IF(H1036&amp;I1036=H1035&amp;I1035,K1035+G1036-F1036,G1036)</f>
        <v>0</v>
      </c>
      <c r="L1036" s="3">
        <f>VLOOKUP(H1036&amp;I1036,inventory!O:S,2,0)</f>
        <v>0</v>
      </c>
      <c r="M1036" s="3">
        <f>VLOOKUP(H1036&amp;I1036,inventory!O:S,3,0)</f>
        <v>0</v>
      </c>
      <c r="N1036" s="3">
        <f>VLOOKUP(H1036&amp;I1036,inventory!O:S,4,0)</f>
        <v>0</v>
      </c>
      <c r="O1036" s="3">
        <f>VLOOKUP(H1036&amp;I1036,inventory!O:S,5,0)</f>
        <v>0</v>
      </c>
      <c r="P1036" s="1">
        <f>N1036+O1036</f>
        <v>0</v>
      </c>
    </row>
    <row r="1037" spans="7:16" hidden="1" x14ac:dyDescent="0.3">
      <c r="G1037" s="17">
        <v>0</v>
      </c>
      <c r="H1037" s="17" t="s">
        <v>783</v>
      </c>
      <c r="I1037" s="17" t="s">
        <v>12</v>
      </c>
      <c r="K1037" s="1">
        <f>IF(H1037&amp;I1037=H1036&amp;I1036,K1036+G1037-F1037,G1037)</f>
        <v>0</v>
      </c>
      <c r="L1037" s="3">
        <f>VLOOKUP(H1037&amp;I1037,inventory!O:S,2,0)</f>
        <v>0</v>
      </c>
      <c r="M1037" s="3">
        <f>VLOOKUP(H1037&amp;I1037,inventory!O:S,3,0)</f>
        <v>0</v>
      </c>
      <c r="N1037" s="3">
        <f>VLOOKUP(H1037&amp;I1037,inventory!O:S,4,0)</f>
        <v>0</v>
      </c>
      <c r="O1037" s="3">
        <f>VLOOKUP(H1037&amp;I1037,inventory!O:S,5,0)</f>
        <v>0</v>
      </c>
      <c r="P1037" s="1">
        <f>N1037+O1037</f>
        <v>0</v>
      </c>
    </row>
    <row r="1038" spans="7:16" hidden="1" x14ac:dyDescent="0.3">
      <c r="G1038" s="17">
        <v>0</v>
      </c>
      <c r="H1038" s="17" t="s">
        <v>783</v>
      </c>
      <c r="I1038" s="17" t="s">
        <v>1376</v>
      </c>
      <c r="K1038" s="1">
        <f>IF(H1038&amp;I1038=H1037&amp;I1037,K1037+G1038-F1038,G1038)</f>
        <v>0</v>
      </c>
      <c r="L1038" s="3">
        <f>VLOOKUP(H1038&amp;I1038,inventory!O:S,2,0)</f>
        <v>0</v>
      </c>
      <c r="M1038" s="3">
        <f>VLOOKUP(H1038&amp;I1038,inventory!O:S,3,0)</f>
        <v>0</v>
      </c>
      <c r="N1038" s="3">
        <f>VLOOKUP(H1038&amp;I1038,inventory!O:S,4,0)</f>
        <v>0</v>
      </c>
      <c r="O1038" s="3">
        <f>VLOOKUP(H1038&amp;I1038,inventory!O:S,5,0)</f>
        <v>0</v>
      </c>
      <c r="P1038" s="1">
        <f>N1038+O1038</f>
        <v>0</v>
      </c>
    </row>
    <row r="1039" spans="7:16" hidden="1" x14ac:dyDescent="0.3">
      <c r="G1039" s="17">
        <v>0</v>
      </c>
      <c r="H1039" s="17" t="s">
        <v>784</v>
      </c>
      <c r="I1039" s="17" t="s">
        <v>1646</v>
      </c>
      <c r="K1039" s="1">
        <f>IF(H1039&amp;I1039=H1038&amp;I1038,K1038+G1039-F1039,G1039)</f>
        <v>0</v>
      </c>
      <c r="L1039" s="3">
        <f>VLOOKUP(H1039&amp;I1039,inventory!O:S,2,0)</f>
        <v>0</v>
      </c>
      <c r="M1039" s="3">
        <f>VLOOKUP(H1039&amp;I1039,inventory!O:S,3,0)</f>
        <v>0</v>
      </c>
      <c r="N1039" s="3">
        <f>VLOOKUP(H1039&amp;I1039,inventory!O:S,4,0)</f>
        <v>0</v>
      </c>
      <c r="O1039" s="3">
        <f>VLOOKUP(H1039&amp;I1039,inventory!O:S,5,0)</f>
        <v>0</v>
      </c>
      <c r="P1039" s="1">
        <f>N1039+O1039</f>
        <v>0</v>
      </c>
    </row>
    <row r="1040" spans="7:16" hidden="1" x14ac:dyDescent="0.3">
      <c r="G1040" s="17">
        <v>0</v>
      </c>
      <c r="H1040" s="17" t="s">
        <v>784</v>
      </c>
      <c r="I1040" s="17" t="s">
        <v>12</v>
      </c>
      <c r="K1040" s="1">
        <f>IF(H1040&amp;I1040=H1039&amp;I1039,K1039+G1040-F1040,G1040)</f>
        <v>0</v>
      </c>
      <c r="L1040" s="3">
        <f>VLOOKUP(H1040&amp;I1040,inventory!O:S,2,0)</f>
        <v>0</v>
      </c>
      <c r="M1040" s="3">
        <f>VLOOKUP(H1040&amp;I1040,inventory!O:S,3,0)</f>
        <v>0</v>
      </c>
      <c r="N1040" s="3">
        <f>VLOOKUP(H1040&amp;I1040,inventory!O:S,4,0)</f>
        <v>0</v>
      </c>
      <c r="O1040" s="3">
        <f>VLOOKUP(H1040&amp;I1040,inventory!O:S,5,0)</f>
        <v>0</v>
      </c>
      <c r="P1040" s="1">
        <f>N1040+O1040</f>
        <v>0</v>
      </c>
    </row>
    <row r="1041" spans="1:16" hidden="1" x14ac:dyDescent="0.3">
      <c r="G1041" s="17">
        <v>0</v>
      </c>
      <c r="H1041" s="17" t="s">
        <v>784</v>
      </c>
      <c r="I1041" s="17" t="s">
        <v>1720</v>
      </c>
      <c r="K1041" s="1">
        <f>IF(H1041&amp;I1041=H1040&amp;I1040,K1040+G1041-F1041,G1041)</f>
        <v>0</v>
      </c>
      <c r="L1041" s="3">
        <f>VLOOKUP(H1041&amp;I1041,inventory!O:S,2,0)</f>
        <v>0</v>
      </c>
      <c r="M1041" s="3">
        <f>VLOOKUP(H1041&amp;I1041,inventory!O:S,3,0)</f>
        <v>0</v>
      </c>
      <c r="N1041" s="3">
        <f>VLOOKUP(H1041&amp;I1041,inventory!O:S,4,0)</f>
        <v>0</v>
      </c>
      <c r="O1041" s="3">
        <f>VLOOKUP(H1041&amp;I1041,inventory!O:S,5,0)</f>
        <v>0</v>
      </c>
      <c r="P1041" s="1">
        <f>N1041+O1041</f>
        <v>0</v>
      </c>
    </row>
    <row r="1042" spans="1:16" hidden="1" x14ac:dyDescent="0.3">
      <c r="G1042" s="17">
        <v>0</v>
      </c>
      <c r="H1042" s="17" t="s">
        <v>785</v>
      </c>
      <c r="I1042" s="17" t="s">
        <v>1646</v>
      </c>
      <c r="K1042" s="1">
        <f>IF(H1042&amp;I1042=H1041&amp;I1041,K1041+G1042-F1042,G1042)</f>
        <v>0</v>
      </c>
      <c r="L1042" s="3">
        <f>VLOOKUP(H1042&amp;I1042,inventory!O:S,2,0)</f>
        <v>0</v>
      </c>
      <c r="M1042" s="3">
        <f>VLOOKUP(H1042&amp;I1042,inventory!O:S,3,0)</f>
        <v>0</v>
      </c>
      <c r="N1042" s="3">
        <f>VLOOKUP(H1042&amp;I1042,inventory!O:S,4,0)</f>
        <v>0</v>
      </c>
      <c r="O1042" s="3">
        <f>VLOOKUP(H1042&amp;I1042,inventory!O:S,5,0)</f>
        <v>0</v>
      </c>
      <c r="P1042" s="1">
        <f>N1042+O1042</f>
        <v>0</v>
      </c>
    </row>
    <row r="1043" spans="1:16" hidden="1" x14ac:dyDescent="0.3">
      <c r="G1043" s="17">
        <v>0</v>
      </c>
      <c r="H1043" s="17" t="s">
        <v>785</v>
      </c>
      <c r="I1043" s="17" t="s">
        <v>12</v>
      </c>
      <c r="K1043" s="1">
        <f>IF(H1043&amp;I1043=H1042&amp;I1042,K1042+G1043-F1043,G1043)</f>
        <v>0</v>
      </c>
      <c r="L1043" s="3">
        <f>VLOOKUP(H1043&amp;I1043,inventory!O:S,2,0)</f>
        <v>0</v>
      </c>
      <c r="M1043" s="3">
        <f>VLOOKUP(H1043&amp;I1043,inventory!O:S,3,0)</f>
        <v>0</v>
      </c>
      <c r="N1043" s="3">
        <f>VLOOKUP(H1043&amp;I1043,inventory!O:S,4,0)</f>
        <v>0</v>
      </c>
      <c r="O1043" s="3">
        <f>VLOOKUP(H1043&amp;I1043,inventory!O:S,5,0)</f>
        <v>0</v>
      </c>
      <c r="P1043" s="1">
        <f>N1043+O1043</f>
        <v>0</v>
      </c>
    </row>
    <row r="1044" spans="1:16" hidden="1" x14ac:dyDescent="0.3">
      <c r="G1044" s="17">
        <v>0</v>
      </c>
      <c r="H1044" s="17" t="s">
        <v>786</v>
      </c>
      <c r="I1044" s="17" t="s">
        <v>1646</v>
      </c>
      <c r="K1044" s="1">
        <f>IF(H1044&amp;I1044=H1043&amp;I1043,K1043+G1044-F1044,G1044)</f>
        <v>0</v>
      </c>
    </row>
    <row r="1045" spans="1:16" hidden="1" x14ac:dyDescent="0.3">
      <c r="G1045" s="17">
        <v>0</v>
      </c>
      <c r="H1045" s="17" t="s">
        <v>786</v>
      </c>
      <c r="I1045" s="17" t="s">
        <v>12</v>
      </c>
      <c r="K1045" s="1">
        <f>IF(H1045&amp;I1045=H1044&amp;I1044,K1044+G1045-F1045,G1045)</f>
        <v>0</v>
      </c>
      <c r="L1045" s="3">
        <f>VLOOKUP(H1045&amp;I1045,inventory!O:S,2,0)</f>
        <v>0</v>
      </c>
      <c r="M1045" s="3">
        <f>VLOOKUP(H1045&amp;I1045,inventory!O:S,3,0)</f>
        <v>0</v>
      </c>
      <c r="N1045" s="3">
        <f>VLOOKUP(H1045&amp;I1045,inventory!O:S,4,0)</f>
        <v>0</v>
      </c>
      <c r="O1045" s="3">
        <f>VLOOKUP(H1045&amp;I1045,inventory!O:S,5,0)</f>
        <v>0</v>
      </c>
      <c r="P1045" s="1">
        <f>N1045+O1045</f>
        <v>0</v>
      </c>
    </row>
    <row r="1046" spans="1:16" hidden="1" x14ac:dyDescent="0.3">
      <c r="G1046" s="17">
        <v>0</v>
      </c>
      <c r="H1046" s="17" t="s">
        <v>319</v>
      </c>
      <c r="I1046" s="17" t="s">
        <v>1646</v>
      </c>
      <c r="K1046" s="1">
        <f>IF(H1046&amp;I1046=H1045&amp;I1045,K1045+G1046-F1046,G1046)</f>
        <v>0</v>
      </c>
      <c r="L1046" s="3">
        <f>VLOOKUP(H1046&amp;I1046,inventory!O:S,2,0)</f>
        <v>0</v>
      </c>
      <c r="M1046" s="3">
        <f>VLOOKUP(H1046&amp;I1046,inventory!O:S,3,0)</f>
        <v>0</v>
      </c>
      <c r="N1046" s="3">
        <f>VLOOKUP(H1046&amp;I1046,inventory!O:S,4,0)</f>
        <v>0</v>
      </c>
      <c r="O1046" s="3">
        <f>VLOOKUP(H1046&amp;I1046,inventory!O:S,5,0)</f>
        <v>0</v>
      </c>
      <c r="P1046" s="1">
        <f>N1046+O1046</f>
        <v>0</v>
      </c>
    </row>
    <row r="1047" spans="1:16" hidden="1" x14ac:dyDescent="0.3">
      <c r="G1047" s="17">
        <v>0</v>
      </c>
      <c r="H1047" s="17" t="s">
        <v>319</v>
      </c>
      <c r="I1047" s="17" t="s">
        <v>1565</v>
      </c>
      <c r="K1047" s="1">
        <f>IF(H1047&amp;I1047=H1046&amp;I1046,K1046+G1047-F1047,G1047)</f>
        <v>0</v>
      </c>
      <c r="L1047" s="3">
        <f>VLOOKUP(H1047&amp;I1047,inventory!O:S,2,0)</f>
        <v>0</v>
      </c>
      <c r="M1047" s="3">
        <f>VLOOKUP(H1047&amp;I1047,inventory!O:S,3,0)</f>
        <v>0</v>
      </c>
      <c r="N1047" s="3">
        <f>VLOOKUP(H1047&amp;I1047,inventory!O:S,4,0)</f>
        <v>0</v>
      </c>
      <c r="O1047" s="3">
        <f>VLOOKUP(H1047&amp;I1047,inventory!O:S,5,0)</f>
        <v>0</v>
      </c>
      <c r="P1047" s="1">
        <f>N1047+O1047</f>
        <v>0</v>
      </c>
    </row>
    <row r="1048" spans="1:16" hidden="1" x14ac:dyDescent="0.3">
      <c r="G1048" s="17">
        <v>0</v>
      </c>
      <c r="H1048" s="17" t="s">
        <v>319</v>
      </c>
      <c r="I1048" s="17" t="s">
        <v>12</v>
      </c>
      <c r="K1048" s="1">
        <f>IF(H1048&amp;I1048=H1047&amp;I1047,K1047+G1048-F1048,G1048)</f>
        <v>0</v>
      </c>
      <c r="L1048" s="3">
        <f>VLOOKUP(H1048&amp;I1048,inventory!O:S,2,0)</f>
        <v>0</v>
      </c>
      <c r="M1048" s="3">
        <f>VLOOKUP(H1048&amp;I1048,inventory!O:S,3,0)</f>
        <v>0</v>
      </c>
      <c r="N1048" s="3">
        <f>VLOOKUP(H1048&amp;I1048,inventory!O:S,4,0)</f>
        <v>0</v>
      </c>
      <c r="O1048" s="3">
        <f>VLOOKUP(H1048&amp;I1048,inventory!O:S,5,0)</f>
        <v>0</v>
      </c>
      <c r="P1048" s="1">
        <f>N1048+O1048</f>
        <v>0</v>
      </c>
    </row>
    <row r="1049" spans="1:16" hidden="1" x14ac:dyDescent="0.3">
      <c r="G1049" s="17">
        <v>0</v>
      </c>
      <c r="H1049" s="17" t="s">
        <v>101</v>
      </c>
      <c r="I1049" s="17" t="s">
        <v>1380</v>
      </c>
      <c r="K1049" s="1">
        <f>IF(H1049&amp;I1049=H1048&amp;I1048,K1048+G1049-F1049,G1049)</f>
        <v>0</v>
      </c>
      <c r="L1049" s="3">
        <f>VLOOKUP(H1049&amp;I1049,inventory!O:S,2,0)</f>
        <v>0</v>
      </c>
      <c r="M1049" s="3">
        <f>VLOOKUP(H1049&amp;I1049,inventory!O:S,3,0)</f>
        <v>0</v>
      </c>
      <c r="N1049" s="3">
        <f>VLOOKUP(H1049&amp;I1049,inventory!O:S,4,0)</f>
        <v>0</v>
      </c>
      <c r="O1049" s="3">
        <f>VLOOKUP(H1049&amp;I1049,inventory!O:S,5,0)</f>
        <v>0</v>
      </c>
      <c r="P1049" s="1">
        <f>N1049+O1049</f>
        <v>0</v>
      </c>
    </row>
    <row r="1050" spans="1:16" hidden="1" x14ac:dyDescent="0.3">
      <c r="G1050" s="17">
        <v>0</v>
      </c>
      <c r="H1050" s="17" t="s">
        <v>101</v>
      </c>
      <c r="I1050" s="17" t="s">
        <v>1646</v>
      </c>
      <c r="K1050" s="1">
        <f>IF(H1050&amp;I1050=H1049&amp;I1049,K1049+G1050-F1050,G1050)</f>
        <v>0</v>
      </c>
      <c r="L1050" s="3">
        <f>VLOOKUP(H1050&amp;I1050,inventory!O:S,2,0)</f>
        <v>0</v>
      </c>
      <c r="M1050" s="3">
        <f>VLOOKUP(H1050&amp;I1050,inventory!O:S,3,0)</f>
        <v>0</v>
      </c>
      <c r="N1050" s="3">
        <f>VLOOKUP(H1050&amp;I1050,inventory!O:S,4,0)</f>
        <v>0</v>
      </c>
      <c r="O1050" s="3">
        <f>VLOOKUP(H1050&amp;I1050,inventory!O:S,5,0)</f>
        <v>0</v>
      </c>
      <c r="P1050" s="1">
        <f>N1050+O1050</f>
        <v>0</v>
      </c>
    </row>
    <row r="1051" spans="1:16" hidden="1" x14ac:dyDescent="0.3">
      <c r="G1051" s="17">
        <v>0</v>
      </c>
      <c r="H1051" s="17" t="s">
        <v>101</v>
      </c>
      <c r="I1051" s="17" t="s">
        <v>1565</v>
      </c>
      <c r="K1051" s="1">
        <f>IF(H1051&amp;I1051=H1050&amp;I1050,K1050+G1051-F1051,G1051)</f>
        <v>0</v>
      </c>
      <c r="L1051" s="3">
        <f>VLOOKUP(H1051&amp;I1051,inventory!O:S,2,0)</f>
        <v>0</v>
      </c>
      <c r="M1051" s="3">
        <f>VLOOKUP(H1051&amp;I1051,inventory!O:S,3,0)</f>
        <v>0</v>
      </c>
      <c r="N1051" s="3">
        <f>VLOOKUP(H1051&amp;I1051,inventory!O:S,4,0)</f>
        <v>0</v>
      </c>
      <c r="O1051" s="3">
        <f>VLOOKUP(H1051&amp;I1051,inventory!O:S,5,0)</f>
        <v>0</v>
      </c>
      <c r="P1051" s="1">
        <f>N1051+O1051</f>
        <v>0</v>
      </c>
    </row>
    <row r="1052" spans="1:16" hidden="1" x14ac:dyDescent="0.3">
      <c r="G1052" s="17">
        <v>16</v>
      </c>
      <c r="H1052" s="17" t="s">
        <v>101</v>
      </c>
      <c r="I1052" s="17" t="s">
        <v>12</v>
      </c>
      <c r="K1052" s="1">
        <f>IF(H1052&amp;I1052=H1051&amp;I1051,K1051+G1052-F1052,G1052)</f>
        <v>16</v>
      </c>
      <c r="L1052" s="3">
        <f>VLOOKUP(H1052&amp;I1052,inventory!O:S,2,0)</f>
        <v>16</v>
      </c>
      <c r="M1052" s="3">
        <f>VLOOKUP(H1052&amp;I1052,inventory!O:S,3,0)</f>
        <v>5</v>
      </c>
      <c r="N1052" s="3">
        <f>VLOOKUP(H1052&amp;I1052,inventory!O:S,4,0)</f>
        <v>11</v>
      </c>
      <c r="O1052" s="3">
        <f>VLOOKUP(H1052&amp;I1052,inventory!O:S,5,0)</f>
        <v>0</v>
      </c>
      <c r="P1052" s="1">
        <f>N1052+O1052</f>
        <v>11</v>
      </c>
    </row>
    <row r="1053" spans="1:16" hidden="1" x14ac:dyDescent="0.3">
      <c r="A1053" s="5">
        <v>45642</v>
      </c>
      <c r="B1053" s="5">
        <v>45664</v>
      </c>
      <c r="C1053" s="1" t="s">
        <v>2217</v>
      </c>
      <c r="D1053" s="1">
        <v>39841</v>
      </c>
      <c r="E1053" s="1" t="s">
        <v>2218</v>
      </c>
      <c r="F1053" s="1">
        <v>2</v>
      </c>
      <c r="G1053" s="1">
        <v>0</v>
      </c>
      <c r="H1053" s="1" t="s">
        <v>101</v>
      </c>
      <c r="I1053" s="1" t="s">
        <v>12</v>
      </c>
      <c r="K1053" s="1">
        <f>IF(H1053&amp;I1053=H1052&amp;I1052,K1052+G1053-F1053,G1053)</f>
        <v>14</v>
      </c>
      <c r="L1053" s="3">
        <f>VLOOKUP(H1053&amp;I1053,inventory!O:S,2,0)</f>
        <v>16</v>
      </c>
      <c r="M1053" s="3">
        <f>VLOOKUP(H1053&amp;I1053,inventory!O:S,3,0)</f>
        <v>5</v>
      </c>
      <c r="N1053" s="3">
        <f>VLOOKUP(H1053&amp;I1053,inventory!O:S,4,0)</f>
        <v>11</v>
      </c>
      <c r="O1053" s="3">
        <f>VLOOKUP(H1053&amp;I1053,inventory!O:S,5,0)</f>
        <v>0</v>
      </c>
      <c r="P1053" s="1">
        <f>N1053+O1053</f>
        <v>11</v>
      </c>
    </row>
    <row r="1054" spans="1:16" hidden="1" x14ac:dyDescent="0.3">
      <c r="A1054" s="5">
        <v>45644</v>
      </c>
      <c r="B1054" s="5">
        <v>45842</v>
      </c>
      <c r="C1054" s="1" t="s">
        <v>2325</v>
      </c>
      <c r="D1054" s="1" t="s">
        <v>2326</v>
      </c>
      <c r="E1054" s="1" t="s">
        <v>2327</v>
      </c>
      <c r="F1054" s="1">
        <v>3</v>
      </c>
      <c r="G1054" s="1">
        <v>0</v>
      </c>
      <c r="H1054" s="1" t="s">
        <v>101</v>
      </c>
      <c r="I1054" s="1" t="s">
        <v>12</v>
      </c>
      <c r="K1054" s="1">
        <f>IF(H1054&amp;I1054=H1053&amp;I1053,K1053+G1054-F1054,G1054)</f>
        <v>11</v>
      </c>
      <c r="L1054" s="3">
        <f>VLOOKUP(H1054&amp;I1054,inventory!O:S,2,0)</f>
        <v>16</v>
      </c>
      <c r="M1054" s="3">
        <f>VLOOKUP(H1054&amp;I1054,inventory!O:S,3,0)</f>
        <v>5</v>
      </c>
      <c r="N1054" s="3">
        <f>VLOOKUP(H1054&amp;I1054,inventory!O:S,4,0)</f>
        <v>11</v>
      </c>
      <c r="O1054" s="3">
        <f>VLOOKUP(H1054&amp;I1054,inventory!O:S,5,0)</f>
        <v>0</v>
      </c>
      <c r="P1054" s="1">
        <f>N1054+O1054</f>
        <v>11</v>
      </c>
    </row>
    <row r="1055" spans="1:16" hidden="1" x14ac:dyDescent="0.3">
      <c r="G1055" s="17">
        <v>0</v>
      </c>
      <c r="H1055" s="17" t="s">
        <v>101</v>
      </c>
      <c r="I1055" s="17" t="s">
        <v>1377</v>
      </c>
      <c r="K1055" s="1">
        <f>IF(H1055&amp;I1055=H1054&amp;I1054,K1054+G1055-F1055,G1055)</f>
        <v>0</v>
      </c>
      <c r="L1055" s="3">
        <f>VLOOKUP(H1055&amp;I1055,inventory!O:S,2,0)</f>
        <v>0</v>
      </c>
      <c r="M1055" s="3">
        <f>VLOOKUP(H1055&amp;I1055,inventory!O:S,3,0)</f>
        <v>390</v>
      </c>
      <c r="N1055" s="3">
        <f>VLOOKUP(H1055&amp;I1055,inventory!O:S,4,0)</f>
        <v>-390</v>
      </c>
      <c r="O1055" s="3">
        <f>VLOOKUP(H1055&amp;I1055,inventory!O:S,5,0)</f>
        <v>390</v>
      </c>
      <c r="P1055" s="1">
        <f>N1055+O1055</f>
        <v>0</v>
      </c>
    </row>
    <row r="1056" spans="1:16" hidden="1" x14ac:dyDescent="0.3">
      <c r="A1056" s="5">
        <v>45555</v>
      </c>
      <c r="B1056" s="5">
        <v>45667</v>
      </c>
      <c r="C1056" s="1" t="s">
        <v>1912</v>
      </c>
      <c r="D1056" s="1" t="s">
        <v>1913</v>
      </c>
      <c r="E1056" s="1" t="s">
        <v>15</v>
      </c>
      <c r="F1056" s="1">
        <v>0</v>
      </c>
      <c r="G1056" s="1">
        <v>40</v>
      </c>
      <c r="H1056" s="1" t="s">
        <v>101</v>
      </c>
      <c r="I1056" s="1" t="s">
        <v>1377</v>
      </c>
      <c r="J1056" s="1" t="s">
        <v>1914</v>
      </c>
      <c r="K1056" s="1">
        <f>IF(H1056&amp;I1056=H1055&amp;I1055,K1055+G1056-F1056,G1056)</f>
        <v>40</v>
      </c>
      <c r="L1056" s="3">
        <f>VLOOKUP(H1056&amp;I1056,inventory!O:S,2,0)</f>
        <v>0</v>
      </c>
      <c r="M1056" s="3">
        <f>VLOOKUP(H1056&amp;I1056,inventory!O:S,3,0)</f>
        <v>390</v>
      </c>
      <c r="N1056" s="3">
        <f>VLOOKUP(H1056&amp;I1056,inventory!O:S,4,0)</f>
        <v>-390</v>
      </c>
      <c r="O1056" s="3">
        <f>VLOOKUP(H1056&amp;I1056,inventory!O:S,5,0)</f>
        <v>390</v>
      </c>
      <c r="P1056" s="1">
        <f>N1056+O1056</f>
        <v>0</v>
      </c>
    </row>
    <row r="1057" spans="1:16" hidden="1" x14ac:dyDescent="0.3">
      <c r="A1057" s="5">
        <v>45554</v>
      </c>
      <c r="B1057" s="5">
        <v>45677</v>
      </c>
      <c r="C1057" s="1" t="s">
        <v>1913</v>
      </c>
      <c r="D1057" s="1">
        <v>15069</v>
      </c>
      <c r="E1057" s="1" t="s">
        <v>1915</v>
      </c>
      <c r="F1057" s="1">
        <v>40</v>
      </c>
      <c r="G1057" s="1">
        <v>0</v>
      </c>
      <c r="H1057" s="1" t="s">
        <v>101</v>
      </c>
      <c r="I1057" s="1" t="s">
        <v>1377</v>
      </c>
      <c r="K1057" s="1">
        <f>IF(H1057&amp;I1057=H1056&amp;I1056,K1056+G1057-F1057,G1057)</f>
        <v>0</v>
      </c>
      <c r="L1057" s="3">
        <f>VLOOKUP(H1057&amp;I1057,inventory!O:S,2,0)</f>
        <v>0</v>
      </c>
      <c r="M1057" s="3">
        <f>VLOOKUP(H1057&amp;I1057,inventory!O:S,3,0)</f>
        <v>390</v>
      </c>
      <c r="N1057" s="3">
        <f>VLOOKUP(H1057&amp;I1057,inventory!O:S,4,0)</f>
        <v>-390</v>
      </c>
      <c r="O1057" s="3">
        <f>VLOOKUP(H1057&amp;I1057,inventory!O:S,5,0)</f>
        <v>390</v>
      </c>
      <c r="P1057" s="1">
        <f>N1057+O1057</f>
        <v>0</v>
      </c>
    </row>
    <row r="1058" spans="1:16" hidden="1" x14ac:dyDescent="0.3">
      <c r="A1058" s="5">
        <v>45555</v>
      </c>
      <c r="B1058" s="5">
        <v>45680</v>
      </c>
      <c r="C1058" s="1" t="s">
        <v>1909</v>
      </c>
      <c r="D1058" s="1" t="s">
        <v>1910</v>
      </c>
      <c r="E1058" s="1" t="s">
        <v>15</v>
      </c>
      <c r="F1058" s="1">
        <v>0</v>
      </c>
      <c r="G1058" s="1">
        <v>30</v>
      </c>
      <c r="H1058" s="1" t="s">
        <v>101</v>
      </c>
      <c r="I1058" s="1" t="s">
        <v>1377</v>
      </c>
      <c r="J1058" s="1" t="s">
        <v>1911</v>
      </c>
      <c r="K1058" s="1">
        <f>IF(H1058&amp;I1058=H1057&amp;I1057,K1057+G1058-F1058,G1058)</f>
        <v>30</v>
      </c>
      <c r="L1058" s="3">
        <f>VLOOKUP(H1058&amp;I1058,inventory!O:S,2,0)</f>
        <v>0</v>
      </c>
      <c r="M1058" s="3">
        <f>VLOOKUP(H1058&amp;I1058,inventory!O:S,3,0)</f>
        <v>390</v>
      </c>
      <c r="N1058" s="3">
        <f>VLOOKUP(H1058&amp;I1058,inventory!O:S,4,0)</f>
        <v>-390</v>
      </c>
      <c r="O1058" s="3">
        <f>VLOOKUP(H1058&amp;I1058,inventory!O:S,5,0)</f>
        <v>390</v>
      </c>
      <c r="P1058" s="1">
        <f>N1058+O1058</f>
        <v>0</v>
      </c>
    </row>
    <row r="1059" spans="1:16" hidden="1" x14ac:dyDescent="0.3">
      <c r="A1059" s="5">
        <v>45554</v>
      </c>
      <c r="B1059" s="5">
        <v>45688</v>
      </c>
      <c r="C1059" s="1" t="s">
        <v>1910</v>
      </c>
      <c r="D1059" s="1">
        <v>15069</v>
      </c>
      <c r="E1059" s="1" t="s">
        <v>1915</v>
      </c>
      <c r="F1059" s="1">
        <v>30</v>
      </c>
      <c r="G1059" s="1">
        <v>0</v>
      </c>
      <c r="H1059" s="1" t="s">
        <v>101</v>
      </c>
      <c r="I1059" s="1" t="s">
        <v>1377</v>
      </c>
      <c r="K1059" s="1">
        <f>IF(H1059&amp;I1059=H1058&amp;I1058,K1058+G1059-F1059,G1059)</f>
        <v>0</v>
      </c>
      <c r="L1059" s="3">
        <f>VLOOKUP(H1059&amp;I1059,inventory!O:S,2,0)</f>
        <v>0</v>
      </c>
      <c r="M1059" s="3">
        <f>VLOOKUP(H1059&amp;I1059,inventory!O:S,3,0)</f>
        <v>390</v>
      </c>
      <c r="N1059" s="3">
        <f>VLOOKUP(H1059&amp;I1059,inventory!O:S,4,0)</f>
        <v>-390</v>
      </c>
      <c r="O1059" s="3">
        <f>VLOOKUP(H1059&amp;I1059,inventory!O:S,5,0)</f>
        <v>390</v>
      </c>
      <c r="P1059" s="1">
        <f>N1059+O1059</f>
        <v>0</v>
      </c>
    </row>
    <row r="1060" spans="1:16" hidden="1" x14ac:dyDescent="0.3">
      <c r="A1060" s="5">
        <v>45555</v>
      </c>
      <c r="B1060" s="5">
        <v>45692</v>
      </c>
      <c r="C1060" s="1" t="s">
        <v>1903</v>
      </c>
      <c r="D1060" s="1" t="s">
        <v>1904</v>
      </c>
      <c r="E1060" s="1" t="s">
        <v>15</v>
      </c>
      <c r="F1060" s="1">
        <v>0</v>
      </c>
      <c r="G1060" s="1">
        <v>40</v>
      </c>
      <c r="H1060" s="1" t="s">
        <v>101</v>
      </c>
      <c r="I1060" s="1" t="s">
        <v>1377</v>
      </c>
      <c r="J1060" s="1" t="s">
        <v>1905</v>
      </c>
      <c r="K1060" s="1">
        <f>IF(H1060&amp;I1060=H1059&amp;I1059,K1059+G1060-F1060,G1060)</f>
        <v>40</v>
      </c>
      <c r="L1060" s="3">
        <f>VLOOKUP(H1060&amp;I1060,inventory!O:S,2,0)</f>
        <v>0</v>
      </c>
      <c r="M1060" s="3">
        <f>VLOOKUP(H1060&amp;I1060,inventory!O:S,3,0)</f>
        <v>390</v>
      </c>
      <c r="N1060" s="3">
        <f>VLOOKUP(H1060&amp;I1060,inventory!O:S,4,0)</f>
        <v>-390</v>
      </c>
      <c r="O1060" s="3">
        <f>VLOOKUP(H1060&amp;I1060,inventory!O:S,5,0)</f>
        <v>390</v>
      </c>
      <c r="P1060" s="1">
        <f>N1060+O1060</f>
        <v>0</v>
      </c>
    </row>
    <row r="1061" spans="1:16" hidden="1" x14ac:dyDescent="0.3">
      <c r="A1061" s="5">
        <v>45554</v>
      </c>
      <c r="B1061" s="5">
        <v>45702</v>
      </c>
      <c r="C1061" s="1" t="s">
        <v>1904</v>
      </c>
      <c r="D1061" s="1">
        <v>15069</v>
      </c>
      <c r="E1061" s="1" t="s">
        <v>1915</v>
      </c>
      <c r="F1061" s="1">
        <v>40</v>
      </c>
      <c r="G1061" s="1">
        <v>0</v>
      </c>
      <c r="H1061" s="1" t="s">
        <v>101</v>
      </c>
      <c r="I1061" s="1" t="s">
        <v>1377</v>
      </c>
      <c r="K1061" s="1">
        <f>IF(H1061&amp;I1061=H1060&amp;I1060,K1060+G1061-F1061,G1061)</f>
        <v>0</v>
      </c>
      <c r="L1061" s="3">
        <f>VLOOKUP(H1061&amp;I1061,inventory!O:S,2,0)</f>
        <v>0</v>
      </c>
      <c r="M1061" s="3">
        <f>VLOOKUP(H1061&amp;I1061,inventory!O:S,3,0)</f>
        <v>390</v>
      </c>
      <c r="N1061" s="3">
        <f>VLOOKUP(H1061&amp;I1061,inventory!O:S,4,0)</f>
        <v>-390</v>
      </c>
      <c r="O1061" s="3">
        <f>VLOOKUP(H1061&amp;I1061,inventory!O:S,5,0)</f>
        <v>390</v>
      </c>
      <c r="P1061" s="1">
        <f>N1061+O1061</f>
        <v>0</v>
      </c>
    </row>
    <row r="1062" spans="1:16" hidden="1" x14ac:dyDescent="0.3">
      <c r="A1062" s="5">
        <v>45555</v>
      </c>
      <c r="B1062" s="5">
        <v>45709</v>
      </c>
      <c r="C1062" s="1" t="s">
        <v>1906</v>
      </c>
      <c r="D1062" s="1" t="s">
        <v>1907</v>
      </c>
      <c r="E1062" s="1" t="s">
        <v>15</v>
      </c>
      <c r="F1062" s="1">
        <v>0</v>
      </c>
      <c r="G1062" s="1">
        <v>40</v>
      </c>
      <c r="H1062" s="1" t="s">
        <v>101</v>
      </c>
      <c r="I1062" s="1" t="s">
        <v>1377</v>
      </c>
      <c r="J1062" s="1" t="s">
        <v>1908</v>
      </c>
      <c r="K1062" s="1">
        <f>IF(H1062&amp;I1062=H1061&amp;I1061,K1061+G1062-F1062,G1062)</f>
        <v>40</v>
      </c>
      <c r="L1062" s="3">
        <f>VLOOKUP(H1062&amp;I1062,inventory!O:S,2,0)</f>
        <v>0</v>
      </c>
      <c r="M1062" s="3">
        <f>VLOOKUP(H1062&amp;I1062,inventory!O:S,3,0)</f>
        <v>390</v>
      </c>
      <c r="N1062" s="3">
        <f>VLOOKUP(H1062&amp;I1062,inventory!O:S,4,0)</f>
        <v>-390</v>
      </c>
      <c r="O1062" s="3">
        <f>VLOOKUP(H1062&amp;I1062,inventory!O:S,5,0)</f>
        <v>390</v>
      </c>
      <c r="P1062" s="1">
        <f>N1062+O1062</f>
        <v>0</v>
      </c>
    </row>
    <row r="1063" spans="1:16" hidden="1" x14ac:dyDescent="0.3">
      <c r="A1063" s="5">
        <v>45554</v>
      </c>
      <c r="B1063" s="5">
        <v>45719</v>
      </c>
      <c r="C1063" s="1" t="s">
        <v>1907</v>
      </c>
      <c r="D1063" s="1">
        <v>15069</v>
      </c>
      <c r="E1063" s="1" t="s">
        <v>1915</v>
      </c>
      <c r="F1063" s="1">
        <v>40</v>
      </c>
      <c r="G1063" s="1">
        <v>0</v>
      </c>
      <c r="H1063" s="1" t="s">
        <v>101</v>
      </c>
      <c r="I1063" s="1" t="s">
        <v>1377</v>
      </c>
      <c r="K1063" s="1">
        <f>IF(H1063&amp;I1063=H1062&amp;I1062,K1062+G1063-F1063,G1063)</f>
        <v>0</v>
      </c>
      <c r="L1063" s="3">
        <f>VLOOKUP(H1063&amp;I1063,inventory!O:S,2,0)</f>
        <v>0</v>
      </c>
      <c r="M1063" s="3">
        <f>VLOOKUP(H1063&amp;I1063,inventory!O:S,3,0)</f>
        <v>390</v>
      </c>
      <c r="N1063" s="3">
        <f>VLOOKUP(H1063&amp;I1063,inventory!O:S,4,0)</f>
        <v>-390</v>
      </c>
      <c r="O1063" s="3">
        <f>VLOOKUP(H1063&amp;I1063,inventory!O:S,5,0)</f>
        <v>390</v>
      </c>
      <c r="P1063" s="1">
        <f>N1063+O1063</f>
        <v>0</v>
      </c>
    </row>
    <row r="1064" spans="1:16" hidden="1" x14ac:dyDescent="0.3">
      <c r="A1064" s="5">
        <v>45555</v>
      </c>
      <c r="B1064" s="5">
        <v>45723</v>
      </c>
      <c r="C1064" s="1" t="s">
        <v>1897</v>
      </c>
      <c r="D1064" s="1" t="s">
        <v>1898</v>
      </c>
      <c r="E1064" s="1" t="s">
        <v>15</v>
      </c>
      <c r="F1064" s="1">
        <v>0</v>
      </c>
      <c r="G1064" s="1">
        <v>40</v>
      </c>
      <c r="H1064" s="1" t="s">
        <v>101</v>
      </c>
      <c r="I1064" s="1" t="s">
        <v>1377</v>
      </c>
      <c r="J1064" s="1" t="s">
        <v>1899</v>
      </c>
      <c r="K1064" s="1">
        <f>IF(H1064&amp;I1064=H1063&amp;I1063,K1063+G1064-F1064,G1064)</f>
        <v>40</v>
      </c>
      <c r="L1064" s="3">
        <f>VLOOKUP(H1064&amp;I1064,inventory!O:S,2,0)</f>
        <v>0</v>
      </c>
      <c r="M1064" s="3">
        <f>VLOOKUP(H1064&amp;I1064,inventory!O:S,3,0)</f>
        <v>390</v>
      </c>
      <c r="N1064" s="3">
        <f>VLOOKUP(H1064&amp;I1064,inventory!O:S,4,0)</f>
        <v>-390</v>
      </c>
      <c r="O1064" s="3">
        <f>VLOOKUP(H1064&amp;I1064,inventory!O:S,5,0)</f>
        <v>390</v>
      </c>
      <c r="P1064" s="1">
        <f>N1064+O1064</f>
        <v>0</v>
      </c>
    </row>
    <row r="1065" spans="1:16" hidden="1" x14ac:dyDescent="0.3">
      <c r="A1065" s="5">
        <v>45554</v>
      </c>
      <c r="B1065" s="5">
        <v>45733</v>
      </c>
      <c r="C1065" s="1" t="s">
        <v>1898</v>
      </c>
      <c r="D1065" s="1">
        <v>15069</v>
      </c>
      <c r="E1065" s="1" t="s">
        <v>1915</v>
      </c>
      <c r="F1065" s="1">
        <v>40</v>
      </c>
      <c r="G1065" s="1">
        <v>0</v>
      </c>
      <c r="H1065" s="1" t="s">
        <v>101</v>
      </c>
      <c r="I1065" s="1" t="s">
        <v>1377</v>
      </c>
      <c r="K1065" s="1">
        <f>IF(H1065&amp;I1065=H1064&amp;I1064,K1064+G1065-F1065,G1065)</f>
        <v>0</v>
      </c>
      <c r="L1065" s="3">
        <f>VLOOKUP(H1065&amp;I1065,inventory!O:S,2,0)</f>
        <v>0</v>
      </c>
      <c r="M1065" s="3">
        <f>VLOOKUP(H1065&amp;I1065,inventory!O:S,3,0)</f>
        <v>390</v>
      </c>
      <c r="N1065" s="3">
        <f>VLOOKUP(H1065&amp;I1065,inventory!O:S,4,0)</f>
        <v>-390</v>
      </c>
      <c r="O1065" s="3">
        <f>VLOOKUP(H1065&amp;I1065,inventory!O:S,5,0)</f>
        <v>390</v>
      </c>
      <c r="P1065" s="1">
        <f>N1065+O1065</f>
        <v>0</v>
      </c>
    </row>
    <row r="1066" spans="1:16" hidden="1" x14ac:dyDescent="0.3">
      <c r="A1066" s="5">
        <v>45555</v>
      </c>
      <c r="B1066" s="5">
        <v>45737</v>
      </c>
      <c r="C1066" s="1" t="s">
        <v>1900</v>
      </c>
      <c r="D1066" s="1" t="s">
        <v>1901</v>
      </c>
      <c r="E1066" s="1" t="s">
        <v>15</v>
      </c>
      <c r="F1066" s="1">
        <v>0</v>
      </c>
      <c r="G1066" s="1">
        <v>40</v>
      </c>
      <c r="H1066" s="1" t="s">
        <v>101</v>
      </c>
      <c r="I1066" s="1" t="s">
        <v>1377</v>
      </c>
      <c r="J1066" s="1" t="s">
        <v>1902</v>
      </c>
      <c r="K1066" s="1">
        <f>IF(H1066&amp;I1066=H1065&amp;I1065,K1065+G1066-F1066,G1066)</f>
        <v>40</v>
      </c>
      <c r="L1066" s="3">
        <f>VLOOKUP(H1066&amp;I1066,inventory!O:S,2,0)</f>
        <v>0</v>
      </c>
      <c r="M1066" s="3">
        <f>VLOOKUP(H1066&amp;I1066,inventory!O:S,3,0)</f>
        <v>390</v>
      </c>
      <c r="N1066" s="3">
        <f>VLOOKUP(H1066&amp;I1066,inventory!O:S,4,0)</f>
        <v>-390</v>
      </c>
      <c r="O1066" s="3">
        <f>VLOOKUP(H1066&amp;I1066,inventory!O:S,5,0)</f>
        <v>390</v>
      </c>
      <c r="P1066" s="1">
        <f>N1066+O1066</f>
        <v>0</v>
      </c>
    </row>
    <row r="1067" spans="1:16" hidden="1" x14ac:dyDescent="0.3">
      <c r="A1067" s="5">
        <v>45554</v>
      </c>
      <c r="B1067" s="5">
        <v>45747</v>
      </c>
      <c r="C1067" s="1" t="s">
        <v>1901</v>
      </c>
      <c r="D1067" s="1">
        <v>15069</v>
      </c>
      <c r="E1067" s="1" t="s">
        <v>1915</v>
      </c>
      <c r="F1067" s="1">
        <v>40</v>
      </c>
      <c r="G1067" s="1">
        <v>0</v>
      </c>
      <c r="H1067" s="1" t="s">
        <v>101</v>
      </c>
      <c r="I1067" s="1" t="s">
        <v>1377</v>
      </c>
      <c r="K1067" s="1">
        <f>IF(H1067&amp;I1067=H1066&amp;I1066,K1066+G1067-F1067,G1067)</f>
        <v>0</v>
      </c>
      <c r="L1067" s="3">
        <f>VLOOKUP(H1067&amp;I1067,inventory!O:S,2,0)</f>
        <v>0</v>
      </c>
      <c r="M1067" s="3">
        <f>VLOOKUP(H1067&amp;I1067,inventory!O:S,3,0)</f>
        <v>390</v>
      </c>
      <c r="N1067" s="3">
        <f>VLOOKUP(H1067&amp;I1067,inventory!O:S,4,0)</f>
        <v>-390</v>
      </c>
      <c r="O1067" s="3">
        <f>VLOOKUP(H1067&amp;I1067,inventory!O:S,5,0)</f>
        <v>390</v>
      </c>
      <c r="P1067" s="1">
        <f>N1067+O1067</f>
        <v>0</v>
      </c>
    </row>
    <row r="1068" spans="1:16" hidden="1" x14ac:dyDescent="0.3">
      <c r="A1068" s="5">
        <v>45555</v>
      </c>
      <c r="B1068" s="5">
        <v>45748</v>
      </c>
      <c r="C1068" s="1" t="s">
        <v>1894</v>
      </c>
      <c r="D1068" s="1" t="s">
        <v>1895</v>
      </c>
      <c r="E1068" s="1" t="s">
        <v>15</v>
      </c>
      <c r="F1068" s="1">
        <v>0</v>
      </c>
      <c r="G1068" s="1">
        <v>40</v>
      </c>
      <c r="H1068" s="1" t="s">
        <v>101</v>
      </c>
      <c r="I1068" s="1" t="s">
        <v>1377</v>
      </c>
      <c r="J1068" s="1" t="s">
        <v>1896</v>
      </c>
      <c r="K1068" s="1">
        <f>IF(H1068&amp;I1068=H1067&amp;I1067,K1067+G1068-F1068,G1068)</f>
        <v>40</v>
      </c>
      <c r="L1068" s="3">
        <f>VLOOKUP(H1068&amp;I1068,inventory!O:S,2,0)</f>
        <v>0</v>
      </c>
      <c r="M1068" s="3">
        <f>VLOOKUP(H1068&amp;I1068,inventory!O:S,3,0)</f>
        <v>390</v>
      </c>
      <c r="N1068" s="3">
        <f>VLOOKUP(H1068&amp;I1068,inventory!O:S,4,0)</f>
        <v>-390</v>
      </c>
      <c r="O1068" s="3">
        <f>VLOOKUP(H1068&amp;I1068,inventory!O:S,5,0)</f>
        <v>390</v>
      </c>
      <c r="P1068" s="1">
        <f>N1068+O1068</f>
        <v>0</v>
      </c>
    </row>
    <row r="1069" spans="1:16" hidden="1" x14ac:dyDescent="0.3">
      <c r="A1069" s="5">
        <v>45554</v>
      </c>
      <c r="B1069" s="5">
        <v>45756</v>
      </c>
      <c r="C1069" s="1" t="s">
        <v>1895</v>
      </c>
      <c r="D1069" s="1">
        <v>15069</v>
      </c>
      <c r="E1069" s="1" t="s">
        <v>1915</v>
      </c>
      <c r="F1069" s="1">
        <v>40</v>
      </c>
      <c r="G1069" s="1">
        <v>0</v>
      </c>
      <c r="H1069" s="1" t="s">
        <v>101</v>
      </c>
      <c r="I1069" s="1" t="s">
        <v>1377</v>
      </c>
      <c r="K1069" s="1">
        <f>IF(H1069&amp;I1069=H1068&amp;I1068,K1068+G1069-F1069,G1069)</f>
        <v>0</v>
      </c>
      <c r="L1069" s="3">
        <f>VLOOKUP(H1069&amp;I1069,inventory!O:S,2,0)</f>
        <v>0</v>
      </c>
      <c r="M1069" s="3">
        <f>VLOOKUP(H1069&amp;I1069,inventory!O:S,3,0)</f>
        <v>390</v>
      </c>
      <c r="N1069" s="3">
        <f>VLOOKUP(H1069&amp;I1069,inventory!O:S,4,0)</f>
        <v>-390</v>
      </c>
      <c r="O1069" s="3">
        <f>VLOOKUP(H1069&amp;I1069,inventory!O:S,5,0)</f>
        <v>390</v>
      </c>
      <c r="P1069" s="1">
        <f>N1069+O1069</f>
        <v>0</v>
      </c>
    </row>
    <row r="1070" spans="1:16" hidden="1" x14ac:dyDescent="0.3">
      <c r="A1070" s="5">
        <v>45555</v>
      </c>
      <c r="B1070" s="5">
        <v>45765</v>
      </c>
      <c r="C1070" s="1" t="s">
        <v>1891</v>
      </c>
      <c r="D1070" s="1" t="s">
        <v>1892</v>
      </c>
      <c r="E1070" s="1" t="s">
        <v>15</v>
      </c>
      <c r="F1070" s="1">
        <v>0</v>
      </c>
      <c r="G1070" s="1">
        <v>40</v>
      </c>
      <c r="H1070" s="1" t="s">
        <v>101</v>
      </c>
      <c r="I1070" s="1" t="s">
        <v>1377</v>
      </c>
      <c r="J1070" s="1" t="s">
        <v>1893</v>
      </c>
      <c r="K1070" s="1">
        <f>IF(H1070&amp;I1070=H1069&amp;I1069,K1069+G1070-F1070,G1070)</f>
        <v>40</v>
      </c>
      <c r="L1070" s="3">
        <f>VLOOKUP(H1070&amp;I1070,inventory!O:S,2,0)</f>
        <v>0</v>
      </c>
      <c r="M1070" s="3">
        <f>VLOOKUP(H1070&amp;I1070,inventory!O:S,3,0)</f>
        <v>390</v>
      </c>
      <c r="N1070" s="3">
        <f>VLOOKUP(H1070&amp;I1070,inventory!O:S,4,0)</f>
        <v>-390</v>
      </c>
      <c r="O1070" s="3">
        <f>VLOOKUP(H1070&amp;I1070,inventory!O:S,5,0)</f>
        <v>390</v>
      </c>
      <c r="P1070" s="1">
        <f>N1070+O1070</f>
        <v>0</v>
      </c>
    </row>
    <row r="1071" spans="1:16" hidden="1" x14ac:dyDescent="0.3">
      <c r="A1071" s="5">
        <v>45554</v>
      </c>
      <c r="B1071" s="5">
        <v>45775</v>
      </c>
      <c r="C1071" s="1" t="s">
        <v>1892</v>
      </c>
      <c r="D1071" s="1">
        <v>15069</v>
      </c>
      <c r="E1071" s="1" t="s">
        <v>1915</v>
      </c>
      <c r="F1071" s="1">
        <v>40</v>
      </c>
      <c r="G1071" s="1">
        <v>0</v>
      </c>
      <c r="H1071" s="1" t="s">
        <v>101</v>
      </c>
      <c r="I1071" s="1" t="s">
        <v>1377</v>
      </c>
      <c r="K1071" s="1">
        <f>IF(H1071&amp;I1071=H1070&amp;I1070,K1070+G1071-F1071,G1071)</f>
        <v>0</v>
      </c>
      <c r="L1071" s="3">
        <f>VLOOKUP(H1071&amp;I1071,inventory!O:S,2,0)</f>
        <v>0</v>
      </c>
      <c r="M1071" s="3">
        <f>VLOOKUP(H1071&amp;I1071,inventory!O:S,3,0)</f>
        <v>390</v>
      </c>
      <c r="N1071" s="3">
        <f>VLOOKUP(H1071&amp;I1071,inventory!O:S,4,0)</f>
        <v>-390</v>
      </c>
      <c r="O1071" s="3">
        <f>VLOOKUP(H1071&amp;I1071,inventory!O:S,5,0)</f>
        <v>390</v>
      </c>
      <c r="P1071" s="1">
        <f>N1071+O1071</f>
        <v>0</v>
      </c>
    </row>
    <row r="1072" spans="1:16" hidden="1" x14ac:dyDescent="0.3">
      <c r="A1072" s="5">
        <v>45555</v>
      </c>
      <c r="B1072" s="5">
        <v>45779</v>
      </c>
      <c r="C1072" s="1" t="s">
        <v>1885</v>
      </c>
      <c r="D1072" s="1" t="s">
        <v>1886</v>
      </c>
      <c r="E1072" s="1" t="s">
        <v>15</v>
      </c>
      <c r="F1072" s="1">
        <v>0</v>
      </c>
      <c r="G1072" s="1">
        <v>40</v>
      </c>
      <c r="H1072" s="1" t="s">
        <v>101</v>
      </c>
      <c r="I1072" s="1" t="s">
        <v>1377</v>
      </c>
      <c r="J1072" s="1" t="s">
        <v>1887</v>
      </c>
      <c r="K1072" s="1">
        <f>IF(H1072&amp;I1072=H1071&amp;I1071,K1071+G1072-F1072,G1072)</f>
        <v>40</v>
      </c>
      <c r="L1072" s="3">
        <f>VLOOKUP(H1072&amp;I1072,inventory!O:S,2,0)</f>
        <v>0</v>
      </c>
      <c r="M1072" s="3">
        <f>VLOOKUP(H1072&amp;I1072,inventory!O:S,3,0)</f>
        <v>390</v>
      </c>
      <c r="N1072" s="3">
        <f>VLOOKUP(H1072&amp;I1072,inventory!O:S,4,0)</f>
        <v>-390</v>
      </c>
      <c r="O1072" s="3">
        <f>VLOOKUP(H1072&amp;I1072,inventory!O:S,5,0)</f>
        <v>390</v>
      </c>
      <c r="P1072" s="1">
        <f>N1072+O1072</f>
        <v>0</v>
      </c>
    </row>
    <row r="1073" spans="1:16" hidden="1" x14ac:dyDescent="0.3">
      <c r="A1073" s="5">
        <v>45554</v>
      </c>
      <c r="B1073" s="5">
        <v>45789</v>
      </c>
      <c r="C1073" s="1" t="s">
        <v>1886</v>
      </c>
      <c r="D1073" s="1">
        <v>15069</v>
      </c>
      <c r="E1073" s="1" t="s">
        <v>1915</v>
      </c>
      <c r="F1073" s="1">
        <v>40</v>
      </c>
      <c r="G1073" s="1">
        <v>0</v>
      </c>
      <c r="H1073" s="1" t="s">
        <v>101</v>
      </c>
      <c r="I1073" s="1" t="s">
        <v>1377</v>
      </c>
      <c r="K1073" s="1">
        <f>IF(H1073&amp;I1073=H1072&amp;I1072,K1072+G1073-F1073,G1073)</f>
        <v>0</v>
      </c>
      <c r="L1073" s="3">
        <f>VLOOKUP(H1073&amp;I1073,inventory!O:S,2,0)</f>
        <v>0</v>
      </c>
      <c r="M1073" s="3">
        <f>VLOOKUP(H1073&amp;I1073,inventory!O:S,3,0)</f>
        <v>390</v>
      </c>
      <c r="N1073" s="3">
        <f>VLOOKUP(H1073&amp;I1073,inventory!O:S,4,0)</f>
        <v>-390</v>
      </c>
      <c r="O1073" s="3">
        <f>VLOOKUP(H1073&amp;I1073,inventory!O:S,5,0)</f>
        <v>390</v>
      </c>
      <c r="P1073" s="1">
        <f>N1073+O1073</f>
        <v>0</v>
      </c>
    </row>
    <row r="1074" spans="1:16" hidden="1" x14ac:dyDescent="0.3">
      <c r="A1074" s="5">
        <v>45555</v>
      </c>
      <c r="B1074" s="5">
        <v>45793</v>
      </c>
      <c r="C1074" s="1" t="s">
        <v>1888</v>
      </c>
      <c r="D1074" s="1" t="s">
        <v>1889</v>
      </c>
      <c r="E1074" s="1" t="s">
        <v>15</v>
      </c>
      <c r="F1074" s="1">
        <v>0</v>
      </c>
      <c r="G1074" s="1">
        <v>40</v>
      </c>
      <c r="H1074" s="1" t="s">
        <v>101</v>
      </c>
      <c r="I1074" s="1" t="s">
        <v>1377</v>
      </c>
      <c r="J1074" s="1" t="s">
        <v>1890</v>
      </c>
      <c r="K1074" s="1">
        <f>IF(H1074&amp;I1074=H1073&amp;I1073,K1073+G1074-F1074,G1074)</f>
        <v>40</v>
      </c>
      <c r="L1074" s="3">
        <f>VLOOKUP(H1074&amp;I1074,inventory!O:S,2,0)</f>
        <v>0</v>
      </c>
      <c r="M1074" s="3">
        <f>VLOOKUP(H1074&amp;I1074,inventory!O:S,3,0)</f>
        <v>390</v>
      </c>
      <c r="N1074" s="3">
        <f>VLOOKUP(H1074&amp;I1074,inventory!O:S,4,0)</f>
        <v>-390</v>
      </c>
      <c r="O1074" s="3">
        <f>VLOOKUP(H1074&amp;I1074,inventory!O:S,5,0)</f>
        <v>390</v>
      </c>
      <c r="P1074" s="1">
        <f>N1074+O1074</f>
        <v>0</v>
      </c>
    </row>
    <row r="1075" spans="1:16" hidden="1" x14ac:dyDescent="0.3">
      <c r="A1075" s="5">
        <v>45554</v>
      </c>
      <c r="B1075" s="5">
        <v>45803</v>
      </c>
      <c r="C1075" s="1" t="s">
        <v>1889</v>
      </c>
      <c r="D1075" s="1">
        <v>15069</v>
      </c>
      <c r="E1075" s="1" t="s">
        <v>1915</v>
      </c>
      <c r="F1075" s="1">
        <v>40</v>
      </c>
      <c r="G1075" s="1">
        <v>0</v>
      </c>
      <c r="H1075" s="1" t="s">
        <v>101</v>
      </c>
      <c r="I1075" s="1" t="s">
        <v>1377</v>
      </c>
      <c r="K1075" s="1">
        <f>IF(H1075&amp;I1075=H1074&amp;I1074,K1074+G1075-F1075,G1075)</f>
        <v>0</v>
      </c>
      <c r="L1075" s="3">
        <f>VLOOKUP(H1075&amp;I1075,inventory!O:S,2,0)</f>
        <v>0</v>
      </c>
      <c r="M1075" s="3">
        <f>VLOOKUP(H1075&amp;I1075,inventory!O:S,3,0)</f>
        <v>390</v>
      </c>
      <c r="N1075" s="3">
        <f>VLOOKUP(H1075&amp;I1075,inventory!O:S,4,0)</f>
        <v>-390</v>
      </c>
      <c r="O1075" s="3">
        <f>VLOOKUP(H1075&amp;I1075,inventory!O:S,5,0)</f>
        <v>390</v>
      </c>
      <c r="P1075" s="1">
        <f>N1075+O1075</f>
        <v>0</v>
      </c>
    </row>
    <row r="1076" spans="1:16" hidden="1" x14ac:dyDescent="0.3">
      <c r="G1076" s="17">
        <v>0</v>
      </c>
      <c r="H1076" s="17" t="s">
        <v>101</v>
      </c>
      <c r="I1076" s="17" t="s">
        <v>1376</v>
      </c>
      <c r="K1076" s="1">
        <f>IF(H1076&amp;I1076=H1075&amp;I1075,K1075+G1076-F1076,G1076)</f>
        <v>0</v>
      </c>
      <c r="L1076" s="3">
        <f>VLOOKUP(H1076&amp;I1076,inventory!O:S,2,0)</f>
        <v>0</v>
      </c>
      <c r="M1076" s="3">
        <f>VLOOKUP(H1076&amp;I1076,inventory!O:S,3,0)</f>
        <v>0</v>
      </c>
      <c r="N1076" s="3">
        <f>VLOOKUP(H1076&amp;I1076,inventory!O:S,4,0)</f>
        <v>0</v>
      </c>
      <c r="O1076" s="3">
        <f>VLOOKUP(H1076&amp;I1076,inventory!O:S,5,0)</f>
        <v>0</v>
      </c>
      <c r="P1076" s="1">
        <f>N1076+O1076</f>
        <v>0</v>
      </c>
    </row>
    <row r="1077" spans="1:16" hidden="1" x14ac:dyDescent="0.3">
      <c r="G1077" s="17">
        <v>0</v>
      </c>
      <c r="H1077" s="17" t="s">
        <v>101</v>
      </c>
      <c r="I1077" s="17" t="s">
        <v>1720</v>
      </c>
      <c r="K1077" s="1">
        <f>IF(H1077&amp;I1077=H1076&amp;I1076,K1076+G1077-F1077,G1077)</f>
        <v>0</v>
      </c>
      <c r="L1077" s="3">
        <f>VLOOKUP(H1077&amp;I1077,inventory!O:S,2,0)</f>
        <v>0</v>
      </c>
      <c r="M1077" s="3">
        <f>VLOOKUP(H1077&amp;I1077,inventory!O:S,3,0)</f>
        <v>0</v>
      </c>
      <c r="N1077" s="3">
        <f>VLOOKUP(H1077&amp;I1077,inventory!O:S,4,0)</f>
        <v>0</v>
      </c>
      <c r="O1077" s="3">
        <f>VLOOKUP(H1077&amp;I1077,inventory!O:S,5,0)</f>
        <v>0</v>
      </c>
      <c r="P1077" s="1">
        <f>N1077+O1077</f>
        <v>0</v>
      </c>
    </row>
    <row r="1078" spans="1:16" hidden="1" x14ac:dyDescent="0.3">
      <c r="G1078" s="17">
        <v>0</v>
      </c>
      <c r="H1078" s="17" t="s">
        <v>469</v>
      </c>
      <c r="I1078" s="17" t="s">
        <v>1646</v>
      </c>
      <c r="K1078" s="1">
        <f>IF(H1078&amp;I1078=H1077&amp;I1077,K1077+G1078-F1078,G1078)</f>
        <v>0</v>
      </c>
      <c r="L1078" s="3">
        <f>VLOOKUP(H1078&amp;I1078,inventory!O:S,2,0)</f>
        <v>0</v>
      </c>
      <c r="M1078" s="3">
        <f>VLOOKUP(H1078&amp;I1078,inventory!O:S,3,0)</f>
        <v>0</v>
      </c>
      <c r="N1078" s="3">
        <f>VLOOKUP(H1078&amp;I1078,inventory!O:S,4,0)</f>
        <v>0</v>
      </c>
      <c r="O1078" s="3">
        <f>VLOOKUP(H1078&amp;I1078,inventory!O:S,5,0)</f>
        <v>0</v>
      </c>
      <c r="P1078" s="1">
        <f>N1078+O1078</f>
        <v>0</v>
      </c>
    </row>
    <row r="1079" spans="1:16" hidden="1" x14ac:dyDescent="0.3">
      <c r="G1079" s="17">
        <v>0</v>
      </c>
      <c r="H1079" s="17" t="s">
        <v>469</v>
      </c>
      <c r="I1079" s="17" t="s">
        <v>12</v>
      </c>
      <c r="K1079" s="1">
        <f>IF(H1079&amp;I1079=H1078&amp;I1078,K1078+G1079-F1079,G1079)</f>
        <v>0</v>
      </c>
      <c r="L1079" s="3">
        <f>VLOOKUP(H1079&amp;I1079,inventory!O:S,2,0)</f>
        <v>0</v>
      </c>
      <c r="M1079" s="3">
        <f>VLOOKUP(H1079&amp;I1079,inventory!O:S,3,0)</f>
        <v>0</v>
      </c>
      <c r="N1079" s="3">
        <f>VLOOKUP(H1079&amp;I1079,inventory!O:S,4,0)</f>
        <v>0</v>
      </c>
      <c r="O1079" s="3">
        <f>VLOOKUP(H1079&amp;I1079,inventory!O:S,5,0)</f>
        <v>0</v>
      </c>
      <c r="P1079" s="1">
        <f>N1079+O1079</f>
        <v>0</v>
      </c>
    </row>
    <row r="1080" spans="1:16" hidden="1" x14ac:dyDescent="0.3">
      <c r="G1080" s="17">
        <v>0</v>
      </c>
      <c r="H1080" s="17" t="s">
        <v>469</v>
      </c>
      <c r="I1080" s="17" t="s">
        <v>1720</v>
      </c>
      <c r="K1080" s="1">
        <f>IF(H1080&amp;I1080=H1079&amp;I1079,K1079+G1080-F1080,G1080)</f>
        <v>0</v>
      </c>
      <c r="L1080" s="3">
        <f>VLOOKUP(H1080&amp;I1080,inventory!O:S,2,0)</f>
        <v>0</v>
      </c>
      <c r="M1080" s="3">
        <f>VLOOKUP(H1080&amp;I1080,inventory!O:S,3,0)</f>
        <v>0</v>
      </c>
      <c r="N1080" s="3">
        <f>VLOOKUP(H1080&amp;I1080,inventory!O:S,4,0)</f>
        <v>0</v>
      </c>
      <c r="O1080" s="3">
        <f>VLOOKUP(H1080&amp;I1080,inventory!O:S,5,0)</f>
        <v>0</v>
      </c>
      <c r="P1080" s="1">
        <f>N1080+O1080</f>
        <v>0</v>
      </c>
    </row>
    <row r="1081" spans="1:16" hidden="1" x14ac:dyDescent="0.3">
      <c r="G1081" s="17">
        <v>0</v>
      </c>
      <c r="H1081" s="17" t="s">
        <v>787</v>
      </c>
      <c r="I1081" s="17" t="s">
        <v>12</v>
      </c>
      <c r="K1081" s="1">
        <f>IF(H1081&amp;I1081=H1080&amp;I1080,K1080+G1081-F1081,G1081)</f>
        <v>0</v>
      </c>
      <c r="L1081" s="3">
        <f>VLOOKUP(H1081&amp;I1081,inventory!O:S,2,0)</f>
        <v>0</v>
      </c>
      <c r="M1081" s="3">
        <f>VLOOKUP(H1081&amp;I1081,inventory!O:S,3,0)</f>
        <v>0</v>
      </c>
      <c r="N1081" s="3">
        <f>VLOOKUP(H1081&amp;I1081,inventory!O:S,4,0)</f>
        <v>0</v>
      </c>
      <c r="O1081" s="3">
        <f>VLOOKUP(H1081&amp;I1081,inventory!O:S,5,0)</f>
        <v>0</v>
      </c>
      <c r="P1081" s="1">
        <f>N1081+O1081</f>
        <v>0</v>
      </c>
    </row>
    <row r="1082" spans="1:16" hidden="1" x14ac:dyDescent="0.3">
      <c r="G1082" s="17">
        <v>0</v>
      </c>
      <c r="H1082" s="17" t="s">
        <v>788</v>
      </c>
      <c r="I1082" s="17" t="s">
        <v>12</v>
      </c>
      <c r="K1082" s="1">
        <f>IF(H1082&amp;I1082=H1081&amp;I1081,K1081+G1082-F1082,G1082)</f>
        <v>0</v>
      </c>
      <c r="L1082" s="3">
        <f>VLOOKUP(H1082&amp;I1082,inventory!O:S,2,0)</f>
        <v>0</v>
      </c>
      <c r="M1082" s="3">
        <f>VLOOKUP(H1082&amp;I1082,inventory!O:S,3,0)</f>
        <v>0</v>
      </c>
      <c r="N1082" s="3">
        <f>VLOOKUP(H1082&amp;I1082,inventory!O:S,4,0)</f>
        <v>0</v>
      </c>
      <c r="O1082" s="3">
        <f>VLOOKUP(H1082&amp;I1082,inventory!O:S,5,0)</f>
        <v>0</v>
      </c>
      <c r="P1082" s="1">
        <f>N1082+O1082</f>
        <v>0</v>
      </c>
    </row>
    <row r="1083" spans="1:16" hidden="1" x14ac:dyDescent="0.3">
      <c r="G1083" s="17">
        <v>0</v>
      </c>
      <c r="H1083" s="17" t="s">
        <v>789</v>
      </c>
      <c r="I1083" s="17" t="s">
        <v>1646</v>
      </c>
      <c r="K1083" s="1">
        <f>IF(H1083&amp;I1083=H1082&amp;I1082,K1082+G1083-F1083,G1083)</f>
        <v>0</v>
      </c>
      <c r="L1083" s="3">
        <f>VLOOKUP(H1083&amp;I1083,inventory!O:S,2,0)</f>
        <v>0</v>
      </c>
      <c r="M1083" s="3">
        <f>VLOOKUP(H1083&amp;I1083,inventory!O:S,3,0)</f>
        <v>0</v>
      </c>
      <c r="N1083" s="3">
        <f>VLOOKUP(H1083&amp;I1083,inventory!O:S,4,0)</f>
        <v>0</v>
      </c>
      <c r="O1083" s="3">
        <f>VLOOKUP(H1083&amp;I1083,inventory!O:S,5,0)</f>
        <v>0</v>
      </c>
      <c r="P1083" s="1">
        <f>N1083+O1083</f>
        <v>0</v>
      </c>
    </row>
    <row r="1084" spans="1:16" hidden="1" x14ac:dyDescent="0.3">
      <c r="G1084" s="17">
        <v>0</v>
      </c>
      <c r="H1084" s="17" t="s">
        <v>789</v>
      </c>
      <c r="I1084" s="17" t="s">
        <v>12</v>
      </c>
      <c r="K1084" s="1">
        <f>IF(H1084&amp;I1084=H1083&amp;I1083,K1083+G1084-F1084,G1084)</f>
        <v>0</v>
      </c>
      <c r="L1084" s="3">
        <f>VLOOKUP(H1084&amp;I1084,inventory!O:S,2,0)</f>
        <v>0</v>
      </c>
      <c r="M1084" s="3">
        <f>VLOOKUP(H1084&amp;I1084,inventory!O:S,3,0)</f>
        <v>0</v>
      </c>
      <c r="N1084" s="3">
        <f>VLOOKUP(H1084&amp;I1084,inventory!O:S,4,0)</f>
        <v>0</v>
      </c>
      <c r="O1084" s="3">
        <f>VLOOKUP(H1084&amp;I1084,inventory!O:S,5,0)</f>
        <v>0</v>
      </c>
      <c r="P1084" s="1">
        <f>N1084+O1084</f>
        <v>0</v>
      </c>
    </row>
    <row r="1085" spans="1:16" hidden="1" x14ac:dyDescent="0.3">
      <c r="G1085" s="17">
        <v>0</v>
      </c>
      <c r="H1085" s="17" t="s">
        <v>790</v>
      </c>
      <c r="I1085" s="17" t="s">
        <v>1646</v>
      </c>
      <c r="K1085" s="1">
        <f>IF(H1085&amp;I1085=H1084&amp;I1084,K1084+G1085-F1085,G1085)</f>
        <v>0</v>
      </c>
      <c r="L1085" s="3">
        <f>VLOOKUP(H1085&amp;I1085,inventory!O:S,2,0)</f>
        <v>0</v>
      </c>
      <c r="M1085" s="3">
        <f>VLOOKUP(H1085&amp;I1085,inventory!O:S,3,0)</f>
        <v>0</v>
      </c>
      <c r="N1085" s="3">
        <f>VLOOKUP(H1085&amp;I1085,inventory!O:S,4,0)</f>
        <v>0</v>
      </c>
      <c r="O1085" s="3">
        <f>VLOOKUP(H1085&amp;I1085,inventory!O:S,5,0)</f>
        <v>0</v>
      </c>
      <c r="P1085" s="1">
        <f>N1085+O1085</f>
        <v>0</v>
      </c>
    </row>
    <row r="1086" spans="1:16" hidden="1" x14ac:dyDescent="0.3">
      <c r="G1086" s="17">
        <v>0</v>
      </c>
      <c r="H1086" s="17" t="s">
        <v>790</v>
      </c>
      <c r="I1086" s="17" t="s">
        <v>12</v>
      </c>
      <c r="K1086" s="1">
        <f>IF(H1086&amp;I1086=H1085&amp;I1085,K1085+G1086-F1086,G1086)</f>
        <v>0</v>
      </c>
      <c r="L1086" s="3">
        <f>VLOOKUP(H1086&amp;I1086,inventory!O:S,2,0)</f>
        <v>0</v>
      </c>
      <c r="M1086" s="3">
        <f>VLOOKUP(H1086&amp;I1086,inventory!O:S,3,0)</f>
        <v>0</v>
      </c>
      <c r="N1086" s="3">
        <f>VLOOKUP(H1086&amp;I1086,inventory!O:S,4,0)</f>
        <v>0</v>
      </c>
      <c r="O1086" s="3">
        <f>VLOOKUP(H1086&amp;I1086,inventory!O:S,5,0)</f>
        <v>0</v>
      </c>
      <c r="P1086" s="1">
        <f>N1086+O1086</f>
        <v>0</v>
      </c>
    </row>
    <row r="1087" spans="1:16" hidden="1" x14ac:dyDescent="0.3">
      <c r="G1087" s="17">
        <v>0</v>
      </c>
      <c r="H1087" s="17" t="s">
        <v>102</v>
      </c>
      <c r="I1087" s="17" t="s">
        <v>1380</v>
      </c>
      <c r="K1087" s="1">
        <f>IF(H1087&amp;I1087=H1086&amp;I1086,K1086+G1087-F1087,G1087)</f>
        <v>0</v>
      </c>
      <c r="L1087" s="3">
        <f>VLOOKUP(H1087&amp;I1087,inventory!O:S,2,0)</f>
        <v>0</v>
      </c>
      <c r="M1087" s="3">
        <f>VLOOKUP(H1087&amp;I1087,inventory!O:S,3,0)</f>
        <v>0</v>
      </c>
      <c r="N1087" s="3">
        <f>VLOOKUP(H1087&amp;I1087,inventory!O:S,4,0)</f>
        <v>0</v>
      </c>
      <c r="O1087" s="3">
        <f>VLOOKUP(H1087&amp;I1087,inventory!O:S,5,0)</f>
        <v>0</v>
      </c>
      <c r="P1087" s="1">
        <f>N1087+O1087</f>
        <v>0</v>
      </c>
    </row>
    <row r="1088" spans="1:16" hidden="1" x14ac:dyDescent="0.3">
      <c r="G1088" s="17">
        <v>0</v>
      </c>
      <c r="H1088" s="17" t="s">
        <v>102</v>
      </c>
      <c r="I1088" s="17" t="s">
        <v>1646</v>
      </c>
      <c r="K1088" s="1">
        <f>IF(H1088&amp;I1088=H1087&amp;I1087,K1087+G1088-F1088,G1088)</f>
        <v>0</v>
      </c>
      <c r="L1088" s="3">
        <f>VLOOKUP(H1088&amp;I1088,inventory!O:S,2,0)</f>
        <v>0</v>
      </c>
      <c r="M1088" s="3">
        <f>VLOOKUP(H1088&amp;I1088,inventory!O:S,3,0)</f>
        <v>0</v>
      </c>
      <c r="N1088" s="3">
        <f>VLOOKUP(H1088&amp;I1088,inventory!O:S,4,0)</f>
        <v>0</v>
      </c>
      <c r="O1088" s="3">
        <f>VLOOKUP(H1088&amp;I1088,inventory!O:S,5,0)</f>
        <v>0</v>
      </c>
      <c r="P1088" s="1">
        <f>N1088+O1088</f>
        <v>0</v>
      </c>
    </row>
    <row r="1089" spans="1:16" hidden="1" x14ac:dyDescent="0.3">
      <c r="G1089" s="17">
        <v>18</v>
      </c>
      <c r="H1089" s="17" t="s">
        <v>102</v>
      </c>
      <c r="I1089" s="17" t="s">
        <v>12</v>
      </c>
      <c r="K1089" s="1">
        <f>IF(H1089&amp;I1089=H1088&amp;I1088,K1088+G1089-F1089,G1089)</f>
        <v>18</v>
      </c>
      <c r="L1089" s="3">
        <f>VLOOKUP(H1089&amp;I1089,inventory!O:S,2,0)</f>
        <v>18</v>
      </c>
      <c r="M1089" s="3">
        <f>VLOOKUP(H1089&amp;I1089,inventory!O:S,3,0)</f>
        <v>1</v>
      </c>
      <c r="N1089" s="3">
        <f>VLOOKUP(H1089&amp;I1089,inventory!O:S,4,0)</f>
        <v>17</v>
      </c>
      <c r="O1089" s="3">
        <f>VLOOKUP(H1089&amp;I1089,inventory!O:S,5,0)</f>
        <v>0</v>
      </c>
      <c r="P1089" s="1">
        <f>N1089+O1089</f>
        <v>17</v>
      </c>
    </row>
    <row r="1090" spans="1:16" hidden="1" x14ac:dyDescent="0.3">
      <c r="A1090" s="5">
        <v>45645</v>
      </c>
      <c r="B1090" s="5">
        <v>45671</v>
      </c>
      <c r="C1090" s="1" t="s">
        <v>2350</v>
      </c>
      <c r="D1090" s="1">
        <v>674452</v>
      </c>
      <c r="E1090" s="1" t="s">
        <v>2351</v>
      </c>
      <c r="F1090" s="1">
        <v>1</v>
      </c>
      <c r="G1090" s="1">
        <v>0</v>
      </c>
      <c r="H1090" s="1" t="s">
        <v>102</v>
      </c>
      <c r="I1090" s="1" t="s">
        <v>12</v>
      </c>
      <c r="K1090" s="1">
        <f>IF(H1090&amp;I1090=H1089&amp;I1089,K1089+G1090-F1090,G1090)</f>
        <v>17</v>
      </c>
      <c r="L1090" s="3">
        <f>VLOOKUP(H1090&amp;I1090,inventory!O:S,2,0)</f>
        <v>18</v>
      </c>
      <c r="M1090" s="3">
        <f>VLOOKUP(H1090&amp;I1090,inventory!O:S,3,0)</f>
        <v>1</v>
      </c>
      <c r="N1090" s="3">
        <f>VLOOKUP(H1090&amp;I1090,inventory!O:S,4,0)</f>
        <v>17</v>
      </c>
      <c r="O1090" s="3">
        <f>VLOOKUP(H1090&amp;I1090,inventory!O:S,5,0)</f>
        <v>0</v>
      </c>
      <c r="P1090" s="1">
        <f>N1090+O1090</f>
        <v>17</v>
      </c>
    </row>
    <row r="1091" spans="1:16" hidden="1" x14ac:dyDescent="0.3">
      <c r="G1091" s="17">
        <v>0</v>
      </c>
      <c r="H1091" s="17" t="s">
        <v>102</v>
      </c>
      <c r="I1091" s="17" t="s">
        <v>1377</v>
      </c>
      <c r="K1091" s="1">
        <f>IF(H1091&amp;I1091=H1090&amp;I1090,K1090+G1091-F1091,G1091)</f>
        <v>0</v>
      </c>
      <c r="L1091" s="3">
        <f>VLOOKUP(H1091&amp;I1091,inventory!O:S,2,0)</f>
        <v>0</v>
      </c>
      <c r="M1091" s="3">
        <f>VLOOKUP(H1091&amp;I1091,inventory!O:S,3,0)</f>
        <v>0</v>
      </c>
      <c r="N1091" s="3">
        <f>VLOOKUP(H1091&amp;I1091,inventory!O:S,4,0)</f>
        <v>0</v>
      </c>
      <c r="O1091" s="3">
        <f>VLOOKUP(H1091&amp;I1091,inventory!O:S,5,0)</f>
        <v>0</v>
      </c>
      <c r="P1091" s="1">
        <f>N1091+O1091</f>
        <v>0</v>
      </c>
    </row>
    <row r="1092" spans="1:16" hidden="1" x14ac:dyDescent="0.3">
      <c r="G1092" s="17">
        <v>0</v>
      </c>
      <c r="H1092" s="17" t="s">
        <v>102</v>
      </c>
      <c r="I1092" s="17" t="s">
        <v>1628</v>
      </c>
      <c r="K1092" s="1">
        <f>IF(H1092&amp;I1092=H1091&amp;I1091,K1091+G1092-F1092,G1092)</f>
        <v>0</v>
      </c>
      <c r="L1092" s="3">
        <f>VLOOKUP(H1092&amp;I1092,inventory!O:S,2,0)</f>
        <v>0</v>
      </c>
      <c r="M1092" s="3">
        <f>VLOOKUP(H1092&amp;I1092,inventory!O:S,3,0)</f>
        <v>0</v>
      </c>
      <c r="N1092" s="3">
        <f>VLOOKUP(H1092&amp;I1092,inventory!O:S,4,0)</f>
        <v>0</v>
      </c>
      <c r="O1092" s="3">
        <f>VLOOKUP(H1092&amp;I1092,inventory!O:S,5,0)</f>
        <v>0</v>
      </c>
      <c r="P1092" s="1">
        <f>N1092+O1092</f>
        <v>0</v>
      </c>
    </row>
    <row r="1093" spans="1:16" hidden="1" x14ac:dyDescent="0.3">
      <c r="G1093" s="17">
        <v>0</v>
      </c>
      <c r="H1093" s="17" t="s">
        <v>103</v>
      </c>
      <c r="I1093" s="17" t="s">
        <v>1646</v>
      </c>
      <c r="K1093" s="1">
        <f>IF(H1093&amp;I1093=H1092&amp;I1092,K1092+G1093-F1093,G1093)</f>
        <v>0</v>
      </c>
      <c r="L1093" s="3">
        <f>VLOOKUP(H1093&amp;I1093,inventory!O:S,2,0)</f>
        <v>0</v>
      </c>
      <c r="M1093" s="3">
        <f>VLOOKUP(H1093&amp;I1093,inventory!O:S,3,0)</f>
        <v>0</v>
      </c>
      <c r="N1093" s="3">
        <f>VLOOKUP(H1093&amp;I1093,inventory!O:S,4,0)</f>
        <v>0</v>
      </c>
      <c r="O1093" s="3">
        <f>VLOOKUP(H1093&amp;I1093,inventory!O:S,5,0)</f>
        <v>0</v>
      </c>
      <c r="P1093" s="1">
        <f>N1093+O1093</f>
        <v>0</v>
      </c>
    </row>
    <row r="1094" spans="1:16" hidden="1" x14ac:dyDescent="0.3">
      <c r="G1094" s="17">
        <v>0</v>
      </c>
      <c r="H1094" s="17" t="s">
        <v>103</v>
      </c>
      <c r="I1094" s="17" t="s">
        <v>12</v>
      </c>
      <c r="K1094" s="1">
        <f>IF(H1094&amp;I1094=H1093&amp;I1093,K1093+G1094-F1094,G1094)</f>
        <v>0</v>
      </c>
      <c r="L1094" s="3">
        <f>VLOOKUP(H1094&amp;I1094,inventory!O:S,2,0)</f>
        <v>0</v>
      </c>
      <c r="M1094" s="3">
        <f>VLOOKUP(H1094&amp;I1094,inventory!O:S,3,0)</f>
        <v>0</v>
      </c>
      <c r="N1094" s="3">
        <f>VLOOKUP(H1094&amp;I1094,inventory!O:S,4,0)</f>
        <v>0</v>
      </c>
      <c r="O1094" s="3">
        <f>VLOOKUP(H1094&amp;I1094,inventory!O:S,5,0)</f>
        <v>0</v>
      </c>
      <c r="P1094" s="1">
        <f>N1094+O1094</f>
        <v>0</v>
      </c>
    </row>
    <row r="1095" spans="1:16" hidden="1" x14ac:dyDescent="0.3">
      <c r="G1095" s="17">
        <v>0</v>
      </c>
      <c r="H1095" s="17" t="s">
        <v>103</v>
      </c>
      <c r="I1095" s="17" t="s">
        <v>1377</v>
      </c>
      <c r="K1095" s="1">
        <f>IF(H1095&amp;I1095=H1094&amp;I1094,K1094+G1095-F1095,G1095)</f>
        <v>0</v>
      </c>
      <c r="L1095" s="3">
        <f>VLOOKUP(H1095&amp;I1095,inventory!O:S,2,0)</f>
        <v>0</v>
      </c>
      <c r="M1095" s="3">
        <f>VLOOKUP(H1095&amp;I1095,inventory!O:S,3,0)</f>
        <v>0</v>
      </c>
      <c r="N1095" s="3">
        <f>VLOOKUP(H1095&amp;I1095,inventory!O:S,4,0)</f>
        <v>0</v>
      </c>
      <c r="O1095" s="3">
        <f>VLOOKUP(H1095&amp;I1095,inventory!O:S,5,0)</f>
        <v>0</v>
      </c>
      <c r="P1095" s="1">
        <f>N1095+O1095</f>
        <v>0</v>
      </c>
    </row>
    <row r="1096" spans="1:16" hidden="1" x14ac:dyDescent="0.3">
      <c r="G1096" s="17">
        <v>0</v>
      </c>
      <c r="H1096" s="17" t="s">
        <v>223</v>
      </c>
      <c r="I1096" s="17" t="s">
        <v>1380</v>
      </c>
      <c r="K1096" s="1">
        <f>IF(H1096&amp;I1096=H1095&amp;I1095,K1095+G1096-F1096,G1096)</f>
        <v>0</v>
      </c>
      <c r="L1096" s="3">
        <f>VLOOKUP(H1096&amp;I1096,inventory!O:S,2,0)</f>
        <v>0</v>
      </c>
      <c r="M1096" s="3">
        <f>VLOOKUP(H1096&amp;I1096,inventory!O:S,3,0)</f>
        <v>0</v>
      </c>
      <c r="N1096" s="3">
        <f>VLOOKUP(H1096&amp;I1096,inventory!O:S,4,0)</f>
        <v>0</v>
      </c>
      <c r="O1096" s="3">
        <f>VLOOKUP(H1096&amp;I1096,inventory!O:S,5,0)</f>
        <v>0</v>
      </c>
      <c r="P1096" s="1">
        <f>N1096+O1096</f>
        <v>0</v>
      </c>
    </row>
    <row r="1097" spans="1:16" hidden="1" x14ac:dyDescent="0.3">
      <c r="G1097" s="17">
        <v>0</v>
      </c>
      <c r="H1097" s="17" t="s">
        <v>223</v>
      </c>
      <c r="I1097" s="17" t="s">
        <v>1646</v>
      </c>
      <c r="K1097" s="1">
        <f>IF(H1097&amp;I1097=H1096&amp;I1096,K1096+G1097-F1097,G1097)</f>
        <v>0</v>
      </c>
      <c r="L1097" s="3">
        <f>VLOOKUP(H1097&amp;I1097,inventory!O:S,2,0)</f>
        <v>0</v>
      </c>
      <c r="M1097" s="3">
        <f>VLOOKUP(H1097&amp;I1097,inventory!O:S,3,0)</f>
        <v>0</v>
      </c>
      <c r="N1097" s="3">
        <f>VLOOKUP(H1097&amp;I1097,inventory!O:S,4,0)</f>
        <v>0</v>
      </c>
      <c r="O1097" s="3">
        <f>VLOOKUP(H1097&amp;I1097,inventory!O:S,5,0)</f>
        <v>0</v>
      </c>
      <c r="P1097" s="1">
        <f>N1097+O1097</f>
        <v>0</v>
      </c>
    </row>
    <row r="1098" spans="1:16" hidden="1" x14ac:dyDescent="0.3">
      <c r="G1098" s="17">
        <v>0</v>
      </c>
      <c r="H1098" s="17" t="s">
        <v>223</v>
      </c>
      <c r="I1098" s="17" t="s">
        <v>1565</v>
      </c>
      <c r="K1098" s="1">
        <f>IF(H1098&amp;I1098=H1097&amp;I1097,K1097+G1098-F1098,G1098)</f>
        <v>0</v>
      </c>
      <c r="L1098" s="3">
        <f>VLOOKUP(H1098&amp;I1098,inventory!O:S,2,0)</f>
        <v>0</v>
      </c>
      <c r="M1098" s="3">
        <f>VLOOKUP(H1098&amp;I1098,inventory!O:S,3,0)</f>
        <v>0</v>
      </c>
      <c r="N1098" s="3">
        <f>VLOOKUP(H1098&amp;I1098,inventory!O:S,4,0)</f>
        <v>0</v>
      </c>
      <c r="O1098" s="3">
        <f>VLOOKUP(H1098&amp;I1098,inventory!O:S,5,0)</f>
        <v>0</v>
      </c>
      <c r="P1098" s="1">
        <f>N1098+O1098</f>
        <v>0</v>
      </c>
    </row>
    <row r="1099" spans="1:16" hidden="1" x14ac:dyDescent="0.3">
      <c r="G1099" s="17">
        <v>46</v>
      </c>
      <c r="H1099" s="17" t="s">
        <v>223</v>
      </c>
      <c r="I1099" s="17" t="s">
        <v>12</v>
      </c>
      <c r="K1099" s="1">
        <f>IF(H1099&amp;I1099=H1098&amp;I1098,K1098+G1099-F1099,G1099)</f>
        <v>46</v>
      </c>
      <c r="L1099" s="3">
        <f>VLOOKUP(H1099&amp;I1099,inventory!O:S,2,0)</f>
        <v>46</v>
      </c>
      <c r="M1099" s="3">
        <f>VLOOKUP(H1099&amp;I1099,inventory!O:S,3,0)</f>
        <v>63</v>
      </c>
      <c r="N1099" s="3">
        <f>VLOOKUP(H1099&amp;I1099,inventory!O:S,4,0)</f>
        <v>-17</v>
      </c>
      <c r="O1099" s="3">
        <f>VLOOKUP(H1099&amp;I1099,inventory!O:S,5,0)</f>
        <v>60</v>
      </c>
      <c r="P1099" s="1">
        <f>N1099+O1099</f>
        <v>43</v>
      </c>
    </row>
    <row r="1100" spans="1:16" hidden="1" x14ac:dyDescent="0.3">
      <c r="A1100" s="5">
        <v>45608</v>
      </c>
      <c r="B1100" s="5">
        <v>45660</v>
      </c>
      <c r="C1100" s="1" t="s">
        <v>1968</v>
      </c>
      <c r="D1100" s="1">
        <v>1071</v>
      </c>
      <c r="E1100" s="1" t="s">
        <v>1969</v>
      </c>
      <c r="F1100" s="1">
        <v>2</v>
      </c>
      <c r="G1100" s="1">
        <v>0</v>
      </c>
      <c r="H1100" s="1" t="s">
        <v>223</v>
      </c>
      <c r="I1100" s="1" t="s">
        <v>12</v>
      </c>
      <c r="K1100" s="1">
        <f>IF(H1100&amp;I1100=H1099&amp;I1099,K1099+G1100-F1100,G1100)</f>
        <v>44</v>
      </c>
      <c r="L1100" s="3">
        <f>VLOOKUP(H1100&amp;I1100,inventory!O:S,2,0)</f>
        <v>46</v>
      </c>
      <c r="M1100" s="3">
        <f>VLOOKUP(H1100&amp;I1100,inventory!O:S,3,0)</f>
        <v>63</v>
      </c>
      <c r="N1100" s="3">
        <f>VLOOKUP(H1100&amp;I1100,inventory!O:S,4,0)</f>
        <v>-17</v>
      </c>
      <c r="O1100" s="3">
        <f>VLOOKUP(H1100&amp;I1100,inventory!O:S,5,0)</f>
        <v>60</v>
      </c>
      <c r="P1100" s="1">
        <f>N1100+O1100</f>
        <v>43</v>
      </c>
    </row>
    <row r="1101" spans="1:16" hidden="1" x14ac:dyDescent="0.3">
      <c r="A1101" s="5">
        <v>45642</v>
      </c>
      <c r="B1101" s="5">
        <v>45660</v>
      </c>
      <c r="C1101" s="1" t="s">
        <v>2184</v>
      </c>
      <c r="D1101" s="1">
        <v>7000518181</v>
      </c>
      <c r="E1101" s="1" t="s">
        <v>2183</v>
      </c>
      <c r="F1101" s="1">
        <v>4</v>
      </c>
      <c r="G1101" s="1">
        <v>0</v>
      </c>
      <c r="H1101" s="1" t="s">
        <v>223</v>
      </c>
      <c r="I1101" s="1" t="s">
        <v>12</v>
      </c>
      <c r="K1101" s="1">
        <f>IF(H1101&amp;I1101=H1100&amp;I1100,K1100+G1101-F1101,G1101)</f>
        <v>40</v>
      </c>
      <c r="L1101" s="3">
        <f>VLOOKUP(H1101&amp;I1101,inventory!O:S,2,0)</f>
        <v>46</v>
      </c>
      <c r="M1101" s="3">
        <f>VLOOKUP(H1101&amp;I1101,inventory!O:S,3,0)</f>
        <v>63</v>
      </c>
      <c r="N1101" s="3">
        <f>VLOOKUP(H1101&amp;I1101,inventory!O:S,4,0)</f>
        <v>-17</v>
      </c>
      <c r="O1101" s="3">
        <f>VLOOKUP(H1101&amp;I1101,inventory!O:S,5,0)</f>
        <v>60</v>
      </c>
      <c r="P1101" s="1">
        <f>N1101+O1101</f>
        <v>43</v>
      </c>
    </row>
    <row r="1102" spans="1:16" hidden="1" x14ac:dyDescent="0.3">
      <c r="A1102" s="5">
        <v>45623</v>
      </c>
      <c r="B1102" s="5">
        <v>45663</v>
      </c>
      <c r="C1102" s="1" t="s">
        <v>1980</v>
      </c>
      <c r="D1102" s="1">
        <v>503068</v>
      </c>
      <c r="E1102" s="1" t="s">
        <v>1981</v>
      </c>
      <c r="F1102" s="1">
        <v>1</v>
      </c>
      <c r="G1102" s="1">
        <v>0</v>
      </c>
      <c r="H1102" s="1" t="s">
        <v>223</v>
      </c>
      <c r="I1102" s="1" t="s">
        <v>12</v>
      </c>
      <c r="K1102" s="1">
        <f>IF(H1102&amp;I1102=H1101&amp;I1101,K1101+G1102-F1102,G1102)</f>
        <v>39</v>
      </c>
      <c r="L1102" s="3">
        <f>VLOOKUP(H1102&amp;I1102,inventory!O:S,2,0)</f>
        <v>46</v>
      </c>
      <c r="M1102" s="3">
        <f>VLOOKUP(H1102&amp;I1102,inventory!O:S,3,0)</f>
        <v>63</v>
      </c>
      <c r="N1102" s="3">
        <f>VLOOKUP(H1102&amp;I1102,inventory!O:S,4,0)</f>
        <v>-17</v>
      </c>
      <c r="O1102" s="3">
        <f>VLOOKUP(H1102&amp;I1102,inventory!O:S,5,0)</f>
        <v>60</v>
      </c>
      <c r="P1102" s="1">
        <f>N1102+O1102</f>
        <v>43</v>
      </c>
    </row>
    <row r="1103" spans="1:16" hidden="1" x14ac:dyDescent="0.3">
      <c r="A1103" s="5">
        <v>45638</v>
      </c>
      <c r="B1103" s="5">
        <v>45664</v>
      </c>
      <c r="C1103" s="1" t="s">
        <v>2215</v>
      </c>
      <c r="D1103" s="1" t="s">
        <v>2214</v>
      </c>
      <c r="E1103" s="1" t="s">
        <v>15</v>
      </c>
      <c r="F1103" s="1">
        <v>0</v>
      </c>
      <c r="G1103" s="1">
        <v>10</v>
      </c>
      <c r="H1103" s="1" t="s">
        <v>223</v>
      </c>
      <c r="I1103" s="1" t="s">
        <v>12</v>
      </c>
      <c r="J1103" s="1" t="s">
        <v>2216</v>
      </c>
      <c r="K1103" s="1">
        <f>IF(H1103&amp;I1103=H1102&amp;I1102,K1102+G1103-F1103,G1103)</f>
        <v>49</v>
      </c>
      <c r="L1103" s="3">
        <f>VLOOKUP(H1103&amp;I1103,inventory!O:S,2,0)</f>
        <v>46</v>
      </c>
      <c r="M1103" s="3">
        <f>VLOOKUP(H1103&amp;I1103,inventory!O:S,3,0)</f>
        <v>63</v>
      </c>
      <c r="N1103" s="3">
        <f>VLOOKUP(H1103&amp;I1103,inventory!O:S,4,0)</f>
        <v>-17</v>
      </c>
      <c r="O1103" s="3">
        <f>VLOOKUP(H1103&amp;I1103,inventory!O:S,5,0)</f>
        <v>60</v>
      </c>
      <c r="P1103" s="1">
        <f>N1103+O1103</f>
        <v>43</v>
      </c>
    </row>
    <row r="1104" spans="1:16" hidden="1" x14ac:dyDescent="0.3">
      <c r="A1104" s="5">
        <v>45643</v>
      </c>
      <c r="B1104" s="5">
        <v>45671</v>
      </c>
      <c r="C1104" s="1" t="s">
        <v>2296</v>
      </c>
      <c r="D1104" s="1" t="s">
        <v>2182</v>
      </c>
      <c r="E1104" s="1" t="s">
        <v>15</v>
      </c>
      <c r="F1104" s="1">
        <v>0</v>
      </c>
      <c r="G1104" s="1">
        <v>50</v>
      </c>
      <c r="H1104" s="1" t="s">
        <v>223</v>
      </c>
      <c r="I1104" s="1" t="s">
        <v>12</v>
      </c>
      <c r="J1104" s="1" t="s">
        <v>2297</v>
      </c>
      <c r="K1104" s="1">
        <f>IF(H1104&amp;I1104=H1103&amp;I1103,K1103+G1104-F1104,G1104)</f>
        <v>99</v>
      </c>
      <c r="L1104" s="3">
        <f>VLOOKUP(H1104&amp;I1104,inventory!O:S,2,0)</f>
        <v>46</v>
      </c>
      <c r="M1104" s="3">
        <f>VLOOKUP(H1104&amp;I1104,inventory!O:S,3,0)</f>
        <v>63</v>
      </c>
      <c r="N1104" s="3">
        <f>VLOOKUP(H1104&amp;I1104,inventory!O:S,4,0)</f>
        <v>-17</v>
      </c>
      <c r="O1104" s="3">
        <f>VLOOKUP(H1104&amp;I1104,inventory!O:S,5,0)</f>
        <v>60</v>
      </c>
      <c r="P1104" s="1">
        <f>N1104+O1104</f>
        <v>43</v>
      </c>
    </row>
    <row r="1105" spans="1:16" hidden="1" x14ac:dyDescent="0.3">
      <c r="A1105" s="5">
        <v>45637</v>
      </c>
      <c r="B1105" s="5">
        <v>45842</v>
      </c>
      <c r="C1105" s="1" t="s">
        <v>2214</v>
      </c>
      <c r="D1105" s="1">
        <v>4500124828</v>
      </c>
      <c r="E1105" s="1" t="s">
        <v>2195</v>
      </c>
      <c r="F1105" s="1">
        <v>10</v>
      </c>
      <c r="G1105" s="1">
        <v>0</v>
      </c>
      <c r="H1105" s="1" t="s">
        <v>223</v>
      </c>
      <c r="I1105" s="1" t="s">
        <v>12</v>
      </c>
      <c r="K1105" s="1">
        <f>IF(H1105&amp;I1105=H1104&amp;I1104,K1104+G1105-F1105,G1105)</f>
        <v>89</v>
      </c>
      <c r="L1105" s="3">
        <f>VLOOKUP(H1105&amp;I1105,inventory!O:S,2,0)</f>
        <v>46</v>
      </c>
      <c r="M1105" s="3">
        <f>VLOOKUP(H1105&amp;I1105,inventory!O:S,3,0)</f>
        <v>63</v>
      </c>
      <c r="N1105" s="3">
        <f>VLOOKUP(H1105&amp;I1105,inventory!O:S,4,0)</f>
        <v>-17</v>
      </c>
      <c r="O1105" s="3">
        <f>VLOOKUP(H1105&amp;I1105,inventory!O:S,5,0)</f>
        <v>60</v>
      </c>
      <c r="P1105" s="1">
        <f>N1105+O1105</f>
        <v>43</v>
      </c>
    </row>
    <row r="1106" spans="1:16" hidden="1" x14ac:dyDescent="0.3">
      <c r="A1106" s="5">
        <v>45642</v>
      </c>
      <c r="B1106" s="5">
        <v>45842</v>
      </c>
      <c r="C1106" s="1" t="s">
        <v>2182</v>
      </c>
      <c r="D1106" s="1">
        <v>7000518181</v>
      </c>
      <c r="E1106" s="1" t="s">
        <v>2183</v>
      </c>
      <c r="F1106" s="1">
        <v>46</v>
      </c>
      <c r="G1106" s="1">
        <v>0</v>
      </c>
      <c r="H1106" s="1" t="s">
        <v>223</v>
      </c>
      <c r="I1106" s="1" t="s">
        <v>12</v>
      </c>
      <c r="K1106" s="1">
        <f>IF(H1106&amp;I1106=H1105&amp;I1105,K1105+G1106-F1106,G1106)</f>
        <v>43</v>
      </c>
      <c r="L1106" s="3">
        <f>VLOOKUP(H1106&amp;I1106,inventory!O:S,2,0)</f>
        <v>46</v>
      </c>
      <c r="M1106" s="3">
        <f>VLOOKUP(H1106&amp;I1106,inventory!O:S,3,0)</f>
        <v>63</v>
      </c>
      <c r="N1106" s="3">
        <f>VLOOKUP(H1106&amp;I1106,inventory!O:S,4,0)</f>
        <v>-17</v>
      </c>
      <c r="O1106" s="3">
        <f>VLOOKUP(H1106&amp;I1106,inventory!O:S,5,0)</f>
        <v>60</v>
      </c>
      <c r="P1106" s="1">
        <f>N1106+O1106</f>
        <v>43</v>
      </c>
    </row>
    <row r="1107" spans="1:16" hidden="1" x14ac:dyDescent="0.3">
      <c r="G1107" s="17">
        <v>0</v>
      </c>
      <c r="H1107" s="17" t="s">
        <v>223</v>
      </c>
      <c r="I1107" s="17" t="s">
        <v>1377</v>
      </c>
      <c r="K1107" s="1">
        <f>IF(H1107&amp;I1107=H1106&amp;I1106,K1106+G1107-F1107,G1107)</f>
        <v>0</v>
      </c>
      <c r="L1107" s="3">
        <f>VLOOKUP(H1107&amp;I1107,inventory!O:S,2,0)</f>
        <v>0</v>
      </c>
      <c r="M1107" s="3">
        <f>VLOOKUP(H1107&amp;I1107,inventory!O:S,3,0)</f>
        <v>0</v>
      </c>
      <c r="N1107" s="3">
        <f>VLOOKUP(H1107&amp;I1107,inventory!O:S,4,0)</f>
        <v>0</v>
      </c>
      <c r="O1107" s="3">
        <f>VLOOKUP(H1107&amp;I1107,inventory!O:S,5,0)</f>
        <v>0</v>
      </c>
      <c r="P1107" s="1">
        <f>N1107+O1107</f>
        <v>0</v>
      </c>
    </row>
    <row r="1108" spans="1:16" hidden="1" x14ac:dyDescent="0.3">
      <c r="G1108" s="17">
        <v>0</v>
      </c>
      <c r="H1108" s="17" t="s">
        <v>223</v>
      </c>
      <c r="I1108" s="17" t="s">
        <v>1720</v>
      </c>
      <c r="K1108" s="1">
        <f>IF(H1108&amp;I1108=H1107&amp;I1107,K1107+G1108-F1108,G1108)</f>
        <v>0</v>
      </c>
      <c r="L1108" s="3">
        <f>VLOOKUP(H1108&amp;I1108,inventory!O:S,2,0)</f>
        <v>0</v>
      </c>
      <c r="M1108" s="3">
        <f>VLOOKUP(H1108&amp;I1108,inventory!O:S,3,0)</f>
        <v>0</v>
      </c>
      <c r="N1108" s="3">
        <f>VLOOKUP(H1108&amp;I1108,inventory!O:S,4,0)</f>
        <v>0</v>
      </c>
      <c r="O1108" s="3">
        <f>VLOOKUP(H1108&amp;I1108,inventory!O:S,5,0)</f>
        <v>0</v>
      </c>
      <c r="P1108" s="1">
        <f>N1108+O1108</f>
        <v>0</v>
      </c>
    </row>
    <row r="1109" spans="1:16" hidden="1" x14ac:dyDescent="0.3">
      <c r="G1109" s="17">
        <v>0</v>
      </c>
      <c r="H1109" s="17" t="s">
        <v>1268</v>
      </c>
      <c r="I1109" s="17" t="s">
        <v>1646</v>
      </c>
      <c r="K1109" s="1">
        <f>IF(H1109&amp;I1109=H1108&amp;I1108,K1108+G1109-F1109,G1109)</f>
        <v>0</v>
      </c>
      <c r="L1109" s="3">
        <f>VLOOKUP(H1109&amp;I1109,inventory!O:S,2,0)</f>
        <v>0</v>
      </c>
      <c r="M1109" s="3">
        <f>VLOOKUP(H1109&amp;I1109,inventory!O:S,3,0)</f>
        <v>0</v>
      </c>
      <c r="N1109" s="3">
        <f>VLOOKUP(H1109&amp;I1109,inventory!O:S,4,0)</f>
        <v>0</v>
      </c>
      <c r="O1109" s="3">
        <f>VLOOKUP(H1109&amp;I1109,inventory!O:S,5,0)</f>
        <v>0</v>
      </c>
      <c r="P1109" s="1">
        <f>N1109+O1109</f>
        <v>0</v>
      </c>
    </row>
    <row r="1110" spans="1:16" hidden="1" x14ac:dyDescent="0.3">
      <c r="G1110" s="17">
        <v>55</v>
      </c>
      <c r="H1110" s="17" t="s">
        <v>1268</v>
      </c>
      <c r="I1110" s="17" t="s">
        <v>12</v>
      </c>
      <c r="K1110" s="1">
        <f>IF(H1110&amp;I1110=H1109&amp;I1109,K1109+G1110-F1110,G1110)</f>
        <v>55</v>
      </c>
      <c r="L1110" s="3">
        <f>VLOOKUP(H1110&amp;I1110,inventory!O:S,2,0)</f>
        <v>55</v>
      </c>
      <c r="M1110" s="3">
        <f>VLOOKUP(H1110&amp;I1110,inventory!O:S,3,0)</f>
        <v>0</v>
      </c>
      <c r="N1110" s="3">
        <f>VLOOKUP(H1110&amp;I1110,inventory!O:S,4,0)</f>
        <v>55</v>
      </c>
      <c r="O1110" s="3">
        <f>VLOOKUP(H1110&amp;I1110,inventory!O:S,5,0)</f>
        <v>0</v>
      </c>
      <c r="P1110" s="1">
        <f>N1110+O1110</f>
        <v>55</v>
      </c>
    </row>
    <row r="1111" spans="1:16" hidden="1" x14ac:dyDescent="0.3">
      <c r="G1111" s="17">
        <v>0</v>
      </c>
      <c r="H1111" s="17" t="s">
        <v>1268</v>
      </c>
      <c r="I1111" s="17" t="s">
        <v>1720</v>
      </c>
      <c r="K1111" s="1">
        <f>IF(H1111&amp;I1111=H1110&amp;I1110,K1110+G1111-F1111,G1111)</f>
        <v>0</v>
      </c>
      <c r="L1111" s="3">
        <f>VLOOKUP(H1111&amp;I1111,inventory!O:S,2,0)</f>
        <v>0</v>
      </c>
      <c r="M1111" s="3">
        <f>VLOOKUP(H1111&amp;I1111,inventory!O:S,3,0)</f>
        <v>0</v>
      </c>
      <c r="N1111" s="3">
        <f>VLOOKUP(H1111&amp;I1111,inventory!O:S,4,0)</f>
        <v>0</v>
      </c>
      <c r="O1111" s="3">
        <f>VLOOKUP(H1111&amp;I1111,inventory!O:S,5,0)</f>
        <v>0</v>
      </c>
      <c r="P1111" s="1">
        <f>N1111+O1111</f>
        <v>0</v>
      </c>
    </row>
    <row r="1112" spans="1:16" hidden="1" x14ac:dyDescent="0.3">
      <c r="G1112" s="17">
        <v>0</v>
      </c>
      <c r="H1112" s="17" t="s">
        <v>104</v>
      </c>
      <c r="I1112" s="17" t="s">
        <v>1646</v>
      </c>
      <c r="K1112" s="1">
        <f>IF(H1112&amp;I1112=H1111&amp;I1111,K1111+G1112-F1112,G1112)</f>
        <v>0</v>
      </c>
      <c r="L1112" s="3">
        <f>VLOOKUP(H1112&amp;I1112,inventory!O:S,2,0)</f>
        <v>0</v>
      </c>
      <c r="M1112" s="3">
        <f>VLOOKUP(H1112&amp;I1112,inventory!O:S,3,0)</f>
        <v>0</v>
      </c>
      <c r="N1112" s="3">
        <f>VLOOKUP(H1112&amp;I1112,inventory!O:S,4,0)</f>
        <v>0</v>
      </c>
      <c r="O1112" s="3">
        <f>VLOOKUP(H1112&amp;I1112,inventory!O:S,5,0)</f>
        <v>0</v>
      </c>
      <c r="P1112" s="1">
        <f>N1112+O1112</f>
        <v>0</v>
      </c>
    </row>
    <row r="1113" spans="1:16" hidden="1" x14ac:dyDescent="0.3">
      <c r="G1113" s="17">
        <v>7</v>
      </c>
      <c r="H1113" s="17" t="s">
        <v>104</v>
      </c>
      <c r="I1113" s="17" t="s">
        <v>12</v>
      </c>
      <c r="K1113" s="1">
        <f>IF(H1113&amp;I1113=H1112&amp;I1112,K1112+G1113-F1113,G1113)</f>
        <v>7</v>
      </c>
      <c r="L1113" s="3">
        <f>VLOOKUP(H1113&amp;I1113,inventory!O:S,2,0)</f>
        <v>7</v>
      </c>
      <c r="M1113" s="3">
        <f>VLOOKUP(H1113&amp;I1113,inventory!O:S,3,0)</f>
        <v>0</v>
      </c>
      <c r="N1113" s="3">
        <f>VLOOKUP(H1113&amp;I1113,inventory!O:S,4,0)</f>
        <v>7</v>
      </c>
      <c r="O1113" s="3">
        <f>VLOOKUP(H1113&amp;I1113,inventory!O:S,5,0)</f>
        <v>0</v>
      </c>
      <c r="P1113" s="1">
        <f>N1113+O1113</f>
        <v>7</v>
      </c>
    </row>
    <row r="1114" spans="1:16" hidden="1" x14ac:dyDescent="0.3">
      <c r="G1114" s="17">
        <v>600</v>
      </c>
      <c r="H1114" s="17" t="s">
        <v>104</v>
      </c>
      <c r="I1114" s="17" t="s">
        <v>1377</v>
      </c>
      <c r="K1114" s="1">
        <f>IF(H1114&amp;I1114=H1113&amp;I1113,K1113+G1114-F1114,G1114)</f>
        <v>600</v>
      </c>
      <c r="L1114" s="3">
        <f>VLOOKUP(H1114&amp;I1114,inventory!O:S,2,0)</f>
        <v>600</v>
      </c>
      <c r="M1114" s="3">
        <f>VLOOKUP(H1114&amp;I1114,inventory!O:S,3,0)</f>
        <v>850</v>
      </c>
      <c r="N1114" s="3">
        <f>VLOOKUP(H1114&amp;I1114,inventory!O:S,4,0)</f>
        <v>-250</v>
      </c>
      <c r="O1114" s="3">
        <f>VLOOKUP(H1114&amp;I1114,inventory!O:S,5,0)</f>
        <v>250</v>
      </c>
      <c r="P1114" s="1">
        <f>N1114+O1114</f>
        <v>0</v>
      </c>
    </row>
    <row r="1115" spans="1:16" hidden="1" x14ac:dyDescent="0.3">
      <c r="A1115" s="5">
        <v>45365</v>
      </c>
      <c r="B1115" s="5">
        <v>45702</v>
      </c>
      <c r="C1115" s="1" t="s">
        <v>1922</v>
      </c>
      <c r="D1115" s="1" t="s">
        <v>1923</v>
      </c>
      <c r="E1115" s="1" t="s">
        <v>15</v>
      </c>
      <c r="F1115" s="1">
        <v>0</v>
      </c>
      <c r="G1115" s="1">
        <v>150</v>
      </c>
      <c r="H1115" s="1" t="s">
        <v>104</v>
      </c>
      <c r="I1115" s="1" t="s">
        <v>1377</v>
      </c>
      <c r="J1115" s="1" t="s">
        <v>1924</v>
      </c>
      <c r="K1115" s="1">
        <f>IF(H1115&amp;I1115=H1114&amp;I1114,K1114+G1115-F1115,G1115)</f>
        <v>750</v>
      </c>
      <c r="L1115" s="3">
        <f>VLOOKUP(H1115&amp;I1115,inventory!O:S,2,0)</f>
        <v>600</v>
      </c>
      <c r="M1115" s="3">
        <f>VLOOKUP(H1115&amp;I1115,inventory!O:S,3,0)</f>
        <v>850</v>
      </c>
      <c r="N1115" s="3">
        <f>VLOOKUP(H1115&amp;I1115,inventory!O:S,4,0)</f>
        <v>-250</v>
      </c>
      <c r="O1115" s="3">
        <f>VLOOKUP(H1115&amp;I1115,inventory!O:S,5,0)</f>
        <v>250</v>
      </c>
      <c r="P1115" s="1">
        <f>N1115+O1115</f>
        <v>0</v>
      </c>
    </row>
    <row r="1116" spans="1:16" hidden="1" x14ac:dyDescent="0.3">
      <c r="A1116" s="5">
        <v>45365</v>
      </c>
      <c r="B1116" s="5">
        <v>45715</v>
      </c>
      <c r="C1116" s="1" t="s">
        <v>1918</v>
      </c>
      <c r="D1116" s="1" t="s">
        <v>1919</v>
      </c>
      <c r="E1116" s="1" t="s">
        <v>15</v>
      </c>
      <c r="F1116" s="1">
        <v>0</v>
      </c>
      <c r="G1116" s="1">
        <v>100</v>
      </c>
      <c r="H1116" s="1" t="s">
        <v>104</v>
      </c>
      <c r="I1116" s="1" t="s">
        <v>1377</v>
      </c>
      <c r="J1116" s="1" t="s">
        <v>1921</v>
      </c>
      <c r="K1116" s="1">
        <f>IF(H1116&amp;I1116=H1115&amp;I1115,K1115+G1116-F1116,G1116)</f>
        <v>850</v>
      </c>
      <c r="L1116" s="3">
        <f>VLOOKUP(H1116&amp;I1116,inventory!O:S,2,0)</f>
        <v>600</v>
      </c>
      <c r="M1116" s="3">
        <f>VLOOKUP(H1116&amp;I1116,inventory!O:S,3,0)</f>
        <v>850</v>
      </c>
      <c r="N1116" s="3">
        <f>VLOOKUP(H1116&amp;I1116,inventory!O:S,4,0)</f>
        <v>-250</v>
      </c>
      <c r="O1116" s="3">
        <f>VLOOKUP(H1116&amp;I1116,inventory!O:S,5,0)</f>
        <v>250</v>
      </c>
      <c r="P1116" s="1">
        <f>N1116+O1116</f>
        <v>0</v>
      </c>
    </row>
    <row r="1117" spans="1:16" hidden="1" x14ac:dyDescent="0.3">
      <c r="A1117" s="5">
        <v>45357</v>
      </c>
      <c r="B1117" s="5">
        <v>45744</v>
      </c>
      <c r="C1117" s="1" t="s">
        <v>1933</v>
      </c>
      <c r="D1117" s="1" t="s">
        <v>1928</v>
      </c>
      <c r="E1117" s="1" t="s">
        <v>1929</v>
      </c>
      <c r="F1117" s="1">
        <v>150</v>
      </c>
      <c r="G1117" s="1">
        <v>0</v>
      </c>
      <c r="H1117" s="1" t="s">
        <v>104</v>
      </c>
      <c r="I1117" s="1" t="s">
        <v>1377</v>
      </c>
      <c r="K1117" s="1">
        <f>IF(H1117&amp;I1117=H1116&amp;I1116,K1116+G1117-F1117,G1117)</f>
        <v>700</v>
      </c>
      <c r="L1117" s="3">
        <f>VLOOKUP(H1117&amp;I1117,inventory!O:S,2,0)</f>
        <v>600</v>
      </c>
      <c r="M1117" s="3">
        <f>VLOOKUP(H1117&amp;I1117,inventory!O:S,3,0)</f>
        <v>850</v>
      </c>
      <c r="N1117" s="3">
        <f>VLOOKUP(H1117&amp;I1117,inventory!O:S,4,0)</f>
        <v>-250</v>
      </c>
      <c r="O1117" s="3">
        <f>VLOOKUP(H1117&amp;I1117,inventory!O:S,5,0)</f>
        <v>250</v>
      </c>
      <c r="P1117" s="1">
        <f>N1117+O1117</f>
        <v>0</v>
      </c>
    </row>
    <row r="1118" spans="1:16" hidden="1" x14ac:dyDescent="0.3">
      <c r="A1118" s="5">
        <v>45364</v>
      </c>
      <c r="B1118" s="5">
        <v>45772</v>
      </c>
      <c r="C1118" s="1" t="s">
        <v>1932</v>
      </c>
      <c r="D1118" s="1" t="s">
        <v>1928</v>
      </c>
      <c r="E1118" s="1" t="s">
        <v>1929</v>
      </c>
      <c r="F1118" s="1">
        <v>150</v>
      </c>
      <c r="G1118" s="1">
        <v>0</v>
      </c>
      <c r="H1118" s="1" t="s">
        <v>104</v>
      </c>
      <c r="I1118" s="1" t="s">
        <v>1377</v>
      </c>
      <c r="K1118" s="1">
        <f>IF(H1118&amp;I1118=H1117&amp;I1117,K1117+G1118-F1118,G1118)</f>
        <v>550</v>
      </c>
      <c r="L1118" s="3">
        <f>VLOOKUP(H1118&amp;I1118,inventory!O:S,2,0)</f>
        <v>600</v>
      </c>
      <c r="M1118" s="3">
        <f>VLOOKUP(H1118&amp;I1118,inventory!O:S,3,0)</f>
        <v>850</v>
      </c>
      <c r="N1118" s="3">
        <f>VLOOKUP(H1118&amp;I1118,inventory!O:S,4,0)</f>
        <v>-250</v>
      </c>
      <c r="O1118" s="3">
        <f>VLOOKUP(H1118&amp;I1118,inventory!O:S,5,0)</f>
        <v>250</v>
      </c>
      <c r="P1118" s="1">
        <f>N1118+O1118</f>
        <v>0</v>
      </c>
    </row>
    <row r="1119" spans="1:16" hidden="1" x14ac:dyDescent="0.3">
      <c r="A1119" s="5">
        <v>45364</v>
      </c>
      <c r="B1119" s="5">
        <v>45807</v>
      </c>
      <c r="C1119" s="1" t="s">
        <v>1931</v>
      </c>
      <c r="D1119" s="1" t="s">
        <v>1928</v>
      </c>
      <c r="E1119" s="1" t="s">
        <v>1929</v>
      </c>
      <c r="F1119" s="1">
        <v>150</v>
      </c>
      <c r="G1119" s="1">
        <v>0</v>
      </c>
      <c r="H1119" s="1" t="s">
        <v>104</v>
      </c>
      <c r="I1119" s="1" t="s">
        <v>1377</v>
      </c>
      <c r="K1119" s="1">
        <f>IF(H1119&amp;I1119=H1118&amp;I1118,K1118+G1119-F1119,G1119)</f>
        <v>400</v>
      </c>
      <c r="L1119" s="3">
        <f>VLOOKUP(H1119&amp;I1119,inventory!O:S,2,0)</f>
        <v>600</v>
      </c>
      <c r="M1119" s="3">
        <f>VLOOKUP(H1119&amp;I1119,inventory!O:S,3,0)</f>
        <v>850</v>
      </c>
      <c r="N1119" s="3">
        <f>VLOOKUP(H1119&amp;I1119,inventory!O:S,4,0)</f>
        <v>-250</v>
      </c>
      <c r="O1119" s="3">
        <f>VLOOKUP(H1119&amp;I1119,inventory!O:S,5,0)</f>
        <v>250</v>
      </c>
      <c r="P1119" s="1">
        <f>N1119+O1119</f>
        <v>0</v>
      </c>
    </row>
    <row r="1120" spans="1:16" hidden="1" x14ac:dyDescent="0.3">
      <c r="A1120" s="5">
        <v>45364</v>
      </c>
      <c r="B1120" s="5">
        <v>45835</v>
      </c>
      <c r="C1120" s="1" t="s">
        <v>1930</v>
      </c>
      <c r="D1120" s="1" t="s">
        <v>1928</v>
      </c>
      <c r="E1120" s="1" t="s">
        <v>1929</v>
      </c>
      <c r="F1120" s="1">
        <v>150</v>
      </c>
      <c r="G1120" s="1">
        <v>0</v>
      </c>
      <c r="H1120" s="1" t="s">
        <v>104</v>
      </c>
      <c r="I1120" s="1" t="s">
        <v>1377</v>
      </c>
      <c r="K1120" s="1">
        <f>IF(H1120&amp;I1120=H1119&amp;I1119,K1119+G1120-F1120,G1120)</f>
        <v>250</v>
      </c>
      <c r="L1120" s="3">
        <f>VLOOKUP(H1120&amp;I1120,inventory!O:S,2,0)</f>
        <v>600</v>
      </c>
      <c r="M1120" s="3">
        <f>VLOOKUP(H1120&amp;I1120,inventory!O:S,3,0)</f>
        <v>850</v>
      </c>
      <c r="N1120" s="3">
        <f>VLOOKUP(H1120&amp;I1120,inventory!O:S,4,0)</f>
        <v>-250</v>
      </c>
      <c r="O1120" s="3">
        <f>VLOOKUP(H1120&amp;I1120,inventory!O:S,5,0)</f>
        <v>250</v>
      </c>
      <c r="P1120" s="1">
        <f>N1120+O1120</f>
        <v>0</v>
      </c>
    </row>
    <row r="1121" spans="1:16" hidden="1" x14ac:dyDescent="0.3">
      <c r="A1121" s="5">
        <v>45364</v>
      </c>
      <c r="B1121" s="5">
        <v>45863</v>
      </c>
      <c r="C1121" s="1" t="s">
        <v>1923</v>
      </c>
      <c r="D1121" s="1" t="s">
        <v>1928</v>
      </c>
      <c r="E1121" s="1" t="s">
        <v>1929</v>
      </c>
      <c r="F1121" s="1">
        <v>150</v>
      </c>
      <c r="G1121" s="1">
        <v>0</v>
      </c>
      <c r="H1121" s="1" t="s">
        <v>104</v>
      </c>
      <c r="I1121" s="1" t="s">
        <v>1377</v>
      </c>
      <c r="K1121" s="1">
        <f>IF(H1121&amp;I1121=H1120&amp;I1120,K1120+G1121-F1121,G1121)</f>
        <v>100</v>
      </c>
      <c r="L1121" s="3">
        <f>VLOOKUP(H1121&amp;I1121,inventory!O:S,2,0)</f>
        <v>600</v>
      </c>
      <c r="M1121" s="3">
        <f>VLOOKUP(H1121&amp;I1121,inventory!O:S,3,0)</f>
        <v>850</v>
      </c>
      <c r="N1121" s="3">
        <f>VLOOKUP(H1121&amp;I1121,inventory!O:S,4,0)</f>
        <v>-250</v>
      </c>
      <c r="O1121" s="3">
        <f>VLOOKUP(H1121&amp;I1121,inventory!O:S,5,0)</f>
        <v>250</v>
      </c>
      <c r="P1121" s="1">
        <f>N1121+O1121</f>
        <v>0</v>
      </c>
    </row>
    <row r="1122" spans="1:16" hidden="1" x14ac:dyDescent="0.3">
      <c r="A1122" s="5">
        <v>45364</v>
      </c>
      <c r="B1122" s="5">
        <v>45898</v>
      </c>
      <c r="C1122" s="1" t="s">
        <v>1919</v>
      </c>
      <c r="D1122" s="1" t="s">
        <v>1928</v>
      </c>
      <c r="E1122" s="1" t="s">
        <v>1929</v>
      </c>
      <c r="F1122" s="1">
        <v>100</v>
      </c>
      <c r="G1122" s="1">
        <v>0</v>
      </c>
      <c r="H1122" s="1" t="s">
        <v>104</v>
      </c>
      <c r="I1122" s="1" t="s">
        <v>1377</v>
      </c>
      <c r="K1122" s="1">
        <f>IF(H1122&amp;I1122=H1121&amp;I1121,K1121+G1122-F1122,G1122)</f>
        <v>0</v>
      </c>
      <c r="L1122" s="3">
        <f>VLOOKUP(H1122&amp;I1122,inventory!O:S,2,0)</f>
        <v>600</v>
      </c>
      <c r="M1122" s="3">
        <f>VLOOKUP(H1122&amp;I1122,inventory!O:S,3,0)</f>
        <v>850</v>
      </c>
      <c r="N1122" s="3">
        <f>VLOOKUP(H1122&amp;I1122,inventory!O:S,4,0)</f>
        <v>-250</v>
      </c>
      <c r="O1122" s="3">
        <f>VLOOKUP(H1122&amp;I1122,inventory!O:S,5,0)</f>
        <v>250</v>
      </c>
      <c r="P1122" s="1">
        <f>N1122+O1122</f>
        <v>0</v>
      </c>
    </row>
    <row r="1123" spans="1:16" hidden="1" x14ac:dyDescent="0.3">
      <c r="G1123" s="17">
        <v>0</v>
      </c>
      <c r="H1123" s="17" t="s">
        <v>104</v>
      </c>
      <c r="I1123" s="17" t="s">
        <v>1720</v>
      </c>
      <c r="K1123" s="1">
        <f>IF(H1123&amp;I1123=H1122&amp;I1122,K1122+G1123-F1123,G1123)</f>
        <v>0</v>
      </c>
      <c r="L1123" s="3">
        <f>VLOOKUP(H1123&amp;I1123,inventory!O:S,2,0)</f>
        <v>0</v>
      </c>
      <c r="M1123" s="3">
        <f>VLOOKUP(H1123&amp;I1123,inventory!O:S,3,0)</f>
        <v>0</v>
      </c>
      <c r="N1123" s="3">
        <f>VLOOKUP(H1123&amp;I1123,inventory!O:S,4,0)</f>
        <v>0</v>
      </c>
      <c r="O1123" s="3">
        <f>VLOOKUP(H1123&amp;I1123,inventory!O:S,5,0)</f>
        <v>0</v>
      </c>
      <c r="P1123" s="1">
        <f>N1123+O1123</f>
        <v>0</v>
      </c>
    </row>
    <row r="1124" spans="1:16" hidden="1" x14ac:dyDescent="0.3">
      <c r="G1124" s="17">
        <v>0</v>
      </c>
      <c r="H1124" s="17" t="s">
        <v>104</v>
      </c>
      <c r="I1124" s="17" t="s">
        <v>1375</v>
      </c>
      <c r="K1124" s="1">
        <f>IF(H1124&amp;I1124=H1123&amp;I1123,K1123+G1124-F1124,G1124)</f>
        <v>0</v>
      </c>
      <c r="L1124" s="3">
        <f>VLOOKUP(H1124&amp;I1124,inventory!O:S,2,0)</f>
        <v>0</v>
      </c>
      <c r="M1124" s="3">
        <f>VLOOKUP(H1124&amp;I1124,inventory!O:S,3,0)</f>
        <v>0</v>
      </c>
      <c r="N1124" s="3">
        <f>VLOOKUP(H1124&amp;I1124,inventory!O:S,4,0)</f>
        <v>0</v>
      </c>
      <c r="O1124" s="3">
        <f>VLOOKUP(H1124&amp;I1124,inventory!O:S,5,0)</f>
        <v>0</v>
      </c>
      <c r="P1124" s="1">
        <f>N1124+O1124</f>
        <v>0</v>
      </c>
    </row>
    <row r="1125" spans="1:16" hidden="1" x14ac:dyDescent="0.3">
      <c r="G1125" s="17">
        <v>0</v>
      </c>
      <c r="H1125" s="17" t="s">
        <v>105</v>
      </c>
      <c r="I1125" s="17" t="s">
        <v>1380</v>
      </c>
      <c r="K1125" s="1">
        <f>IF(H1125&amp;I1125=H1124&amp;I1124,K1124+G1125-F1125,G1125)</f>
        <v>0</v>
      </c>
      <c r="L1125" s="3">
        <f>VLOOKUP(H1125&amp;I1125,inventory!O:S,2,0)</f>
        <v>0</v>
      </c>
      <c r="M1125" s="3">
        <f>VLOOKUP(H1125&amp;I1125,inventory!O:S,3,0)</f>
        <v>0</v>
      </c>
      <c r="N1125" s="3">
        <f>VLOOKUP(H1125&amp;I1125,inventory!O:S,4,0)</f>
        <v>0</v>
      </c>
      <c r="O1125" s="3">
        <f>VLOOKUP(H1125&amp;I1125,inventory!O:S,5,0)</f>
        <v>0</v>
      </c>
      <c r="P1125" s="1">
        <f>N1125+O1125</f>
        <v>0</v>
      </c>
    </row>
    <row r="1126" spans="1:16" hidden="1" x14ac:dyDescent="0.3">
      <c r="G1126" s="17">
        <v>0</v>
      </c>
      <c r="H1126" s="17" t="s">
        <v>105</v>
      </c>
      <c r="I1126" s="17" t="s">
        <v>1646</v>
      </c>
      <c r="K1126" s="1">
        <f>IF(H1126&amp;I1126=H1125&amp;I1125,K1125+G1126-F1126,G1126)</f>
        <v>0</v>
      </c>
      <c r="L1126" s="3">
        <f>VLOOKUP(H1126&amp;I1126,inventory!O:S,2,0)</f>
        <v>0</v>
      </c>
      <c r="M1126" s="3">
        <f>VLOOKUP(H1126&amp;I1126,inventory!O:S,3,0)</f>
        <v>0</v>
      </c>
      <c r="N1126" s="3">
        <f>VLOOKUP(H1126&amp;I1126,inventory!O:S,4,0)</f>
        <v>0</v>
      </c>
      <c r="O1126" s="3">
        <f>VLOOKUP(H1126&amp;I1126,inventory!O:S,5,0)</f>
        <v>0</v>
      </c>
      <c r="P1126" s="1">
        <f>N1126+O1126</f>
        <v>0</v>
      </c>
    </row>
    <row r="1127" spans="1:16" hidden="1" x14ac:dyDescent="0.3">
      <c r="G1127" s="17">
        <v>0</v>
      </c>
      <c r="H1127" s="17" t="s">
        <v>105</v>
      </c>
      <c r="I1127" s="17" t="s">
        <v>12</v>
      </c>
      <c r="K1127" s="1">
        <f>IF(H1127&amp;I1127=H1126&amp;I1126,K1126+G1127-F1127,G1127)</f>
        <v>0</v>
      </c>
      <c r="L1127" s="3">
        <f>VLOOKUP(H1127&amp;I1127,inventory!O:S,2,0)</f>
        <v>0</v>
      </c>
      <c r="M1127" s="3">
        <f>VLOOKUP(H1127&amp;I1127,inventory!O:S,3,0)</f>
        <v>0</v>
      </c>
      <c r="N1127" s="3">
        <f>VLOOKUP(H1127&amp;I1127,inventory!O:S,4,0)</f>
        <v>0</v>
      </c>
      <c r="O1127" s="3">
        <f>VLOOKUP(H1127&amp;I1127,inventory!O:S,5,0)</f>
        <v>0</v>
      </c>
      <c r="P1127" s="1">
        <f>N1127+O1127</f>
        <v>0</v>
      </c>
    </row>
    <row r="1128" spans="1:16" hidden="1" x14ac:dyDescent="0.3">
      <c r="G1128" s="17">
        <v>0</v>
      </c>
      <c r="H1128" s="17" t="s">
        <v>1267</v>
      </c>
      <c r="I1128" s="17" t="s">
        <v>1380</v>
      </c>
      <c r="K1128" s="1">
        <f>IF(H1128&amp;I1128=H1127&amp;I1127,K1127+G1128-F1128,G1128)</f>
        <v>0</v>
      </c>
      <c r="L1128" s="3">
        <f>VLOOKUP(H1128&amp;I1128,inventory!O:S,2,0)</f>
        <v>0</v>
      </c>
      <c r="M1128" s="3">
        <f>VLOOKUP(H1128&amp;I1128,inventory!O:S,3,0)</f>
        <v>8</v>
      </c>
      <c r="N1128" s="3">
        <f>VLOOKUP(H1128&amp;I1128,inventory!O:S,4,0)</f>
        <v>-8</v>
      </c>
      <c r="O1128" s="3">
        <f>VLOOKUP(H1128&amp;I1128,inventory!O:S,5,0)</f>
        <v>8</v>
      </c>
      <c r="P1128" s="1">
        <f>N1128+O1128</f>
        <v>0</v>
      </c>
    </row>
    <row r="1129" spans="1:16" hidden="1" x14ac:dyDescent="0.3">
      <c r="A1129" s="5">
        <v>45646</v>
      </c>
      <c r="B1129" s="5">
        <v>45678</v>
      </c>
      <c r="C1129" s="1" t="s">
        <v>2372</v>
      </c>
      <c r="D1129" s="1" t="s">
        <v>2369</v>
      </c>
      <c r="E1129" s="1" t="s">
        <v>15</v>
      </c>
      <c r="F1129" s="1">
        <v>0</v>
      </c>
      <c r="G1129" s="1">
        <v>8</v>
      </c>
      <c r="H1129" s="1" t="s">
        <v>1267</v>
      </c>
      <c r="I1129" s="1" t="s">
        <v>1380</v>
      </c>
      <c r="J1129" s="1" t="s">
        <v>2373</v>
      </c>
      <c r="K1129" s="1">
        <f>IF(H1129&amp;I1129=H1128&amp;I1128,K1128+G1129-F1129,G1129)</f>
        <v>8</v>
      </c>
      <c r="L1129" s="3">
        <f>VLOOKUP(H1129&amp;I1129,inventory!O:S,2,0)</f>
        <v>0</v>
      </c>
      <c r="M1129" s="3">
        <f>VLOOKUP(H1129&amp;I1129,inventory!O:S,3,0)</f>
        <v>8</v>
      </c>
      <c r="N1129" s="3">
        <f>VLOOKUP(H1129&amp;I1129,inventory!O:S,4,0)</f>
        <v>-8</v>
      </c>
      <c r="O1129" s="3">
        <f>VLOOKUP(H1129&amp;I1129,inventory!O:S,5,0)</f>
        <v>8</v>
      </c>
      <c r="P1129" s="1">
        <f>N1129+O1129</f>
        <v>0</v>
      </c>
    </row>
    <row r="1130" spans="1:16" hidden="1" x14ac:dyDescent="0.3">
      <c r="A1130" s="5">
        <v>45646</v>
      </c>
      <c r="B1130" s="5">
        <v>45678</v>
      </c>
      <c r="C1130" s="1" t="s">
        <v>2369</v>
      </c>
      <c r="D1130" s="1" t="s">
        <v>2370</v>
      </c>
      <c r="E1130" s="1" t="s">
        <v>2371</v>
      </c>
      <c r="F1130" s="1">
        <v>8</v>
      </c>
      <c r="G1130" s="1">
        <v>0</v>
      </c>
      <c r="H1130" s="1" t="s">
        <v>1267</v>
      </c>
      <c r="I1130" s="1" t="s">
        <v>1380</v>
      </c>
      <c r="K1130" s="1">
        <f>IF(H1130&amp;I1130=H1129&amp;I1129,K1129+G1130-F1130,G1130)</f>
        <v>0</v>
      </c>
      <c r="L1130" s="3">
        <f>VLOOKUP(H1130&amp;I1130,inventory!O:S,2,0)</f>
        <v>0</v>
      </c>
      <c r="M1130" s="3">
        <f>VLOOKUP(H1130&amp;I1130,inventory!O:S,3,0)</f>
        <v>8</v>
      </c>
      <c r="N1130" s="3">
        <f>VLOOKUP(H1130&amp;I1130,inventory!O:S,4,0)</f>
        <v>-8</v>
      </c>
      <c r="O1130" s="3">
        <f>VLOOKUP(H1130&amp;I1130,inventory!O:S,5,0)</f>
        <v>8</v>
      </c>
      <c r="P1130" s="1">
        <f>N1130+O1130</f>
        <v>0</v>
      </c>
    </row>
    <row r="1131" spans="1:16" hidden="1" x14ac:dyDescent="0.3">
      <c r="G1131" s="17">
        <v>0</v>
      </c>
      <c r="H1131" s="17" t="s">
        <v>1267</v>
      </c>
      <c r="I1131" s="17" t="s">
        <v>1646</v>
      </c>
      <c r="K1131" s="1">
        <f>IF(H1131&amp;I1131=H1130&amp;I1130,K1130+G1131-F1131,G1131)</f>
        <v>0</v>
      </c>
      <c r="L1131" s="3">
        <f>VLOOKUP(H1131&amp;I1131,inventory!O:S,2,0)</f>
        <v>0</v>
      </c>
      <c r="M1131" s="3">
        <f>VLOOKUP(H1131&amp;I1131,inventory!O:S,3,0)</f>
        <v>0</v>
      </c>
      <c r="N1131" s="3">
        <f>VLOOKUP(H1131&amp;I1131,inventory!O:S,4,0)</f>
        <v>0</v>
      </c>
      <c r="O1131" s="3">
        <f>VLOOKUP(H1131&amp;I1131,inventory!O:S,5,0)</f>
        <v>0</v>
      </c>
      <c r="P1131" s="1">
        <f>N1131+O1131</f>
        <v>0</v>
      </c>
    </row>
    <row r="1132" spans="1:16" hidden="1" x14ac:dyDescent="0.3">
      <c r="G1132" s="17">
        <v>44</v>
      </c>
      <c r="H1132" s="17" t="s">
        <v>1267</v>
      </c>
      <c r="I1132" s="17" t="s">
        <v>12</v>
      </c>
      <c r="K1132" s="1">
        <f>IF(H1132&amp;I1132=H1131&amp;I1131,K1131+G1132-F1132,G1132)</f>
        <v>44</v>
      </c>
      <c r="L1132" s="3">
        <f>VLOOKUP(H1132&amp;I1132,inventory!O:S,2,0)</f>
        <v>44</v>
      </c>
      <c r="M1132" s="3">
        <f>VLOOKUP(H1132&amp;I1132,inventory!O:S,3,0)</f>
        <v>14</v>
      </c>
      <c r="N1132" s="3">
        <f>VLOOKUP(H1132&amp;I1132,inventory!O:S,4,0)</f>
        <v>30</v>
      </c>
      <c r="O1132" s="3">
        <f>VLOOKUP(H1132&amp;I1132,inventory!O:S,5,0)</f>
        <v>0</v>
      </c>
      <c r="P1132" s="1">
        <f>N1132+O1132</f>
        <v>30</v>
      </c>
    </row>
    <row r="1133" spans="1:16" hidden="1" x14ac:dyDescent="0.3">
      <c r="A1133" s="5">
        <v>45638</v>
      </c>
      <c r="B1133" s="5">
        <v>45660</v>
      </c>
      <c r="C1133" s="1" t="s">
        <v>2165</v>
      </c>
      <c r="D1133" s="1">
        <v>4500826432</v>
      </c>
      <c r="E1133" s="1" t="s">
        <v>2166</v>
      </c>
      <c r="F1133" s="1">
        <v>1</v>
      </c>
      <c r="G1133" s="1">
        <v>0</v>
      </c>
      <c r="H1133" s="1" t="s">
        <v>1267</v>
      </c>
      <c r="I1133" s="1" t="s">
        <v>12</v>
      </c>
      <c r="K1133" s="1">
        <f>IF(H1133&amp;I1133=H1132&amp;I1132,K1132+G1133-F1133,G1133)</f>
        <v>43</v>
      </c>
      <c r="L1133" s="3">
        <f>VLOOKUP(H1133&amp;I1133,inventory!O:S,2,0)</f>
        <v>44</v>
      </c>
      <c r="M1133" s="3">
        <f>VLOOKUP(H1133&amp;I1133,inventory!O:S,3,0)</f>
        <v>14</v>
      </c>
      <c r="N1133" s="3">
        <f>VLOOKUP(H1133&amp;I1133,inventory!O:S,4,0)</f>
        <v>30</v>
      </c>
      <c r="O1133" s="3">
        <f>VLOOKUP(H1133&amp;I1133,inventory!O:S,5,0)</f>
        <v>0</v>
      </c>
      <c r="P1133" s="1">
        <f>N1133+O1133</f>
        <v>30</v>
      </c>
    </row>
    <row r="1134" spans="1:16" hidden="1" x14ac:dyDescent="0.3">
      <c r="A1134" s="5">
        <v>45646</v>
      </c>
      <c r="B1134" s="5">
        <v>45681</v>
      </c>
      <c r="C1134" s="1" t="s">
        <v>2328</v>
      </c>
      <c r="D1134" s="1" t="s">
        <v>2329</v>
      </c>
      <c r="E1134" s="1" t="s">
        <v>2330</v>
      </c>
      <c r="F1134" s="1">
        <v>1</v>
      </c>
      <c r="G1134" s="1">
        <v>0</v>
      </c>
      <c r="H1134" s="1" t="s">
        <v>1267</v>
      </c>
      <c r="I1134" s="1" t="s">
        <v>12</v>
      </c>
      <c r="K1134" s="1">
        <f>IF(H1134&amp;I1134=H1133&amp;I1133,K1133+G1134-F1134,G1134)</f>
        <v>42</v>
      </c>
      <c r="L1134" s="3">
        <f>VLOOKUP(H1134&amp;I1134,inventory!O:S,2,0)</f>
        <v>44</v>
      </c>
      <c r="M1134" s="3">
        <f>VLOOKUP(H1134&amp;I1134,inventory!O:S,3,0)</f>
        <v>14</v>
      </c>
      <c r="N1134" s="3">
        <f>VLOOKUP(H1134&amp;I1134,inventory!O:S,4,0)</f>
        <v>30</v>
      </c>
      <c r="O1134" s="3">
        <f>VLOOKUP(H1134&amp;I1134,inventory!O:S,5,0)</f>
        <v>0</v>
      </c>
      <c r="P1134" s="1">
        <f>N1134+O1134</f>
        <v>30</v>
      </c>
    </row>
    <row r="1135" spans="1:16" hidden="1" x14ac:dyDescent="0.3">
      <c r="A1135" s="5">
        <v>45639</v>
      </c>
      <c r="B1135" s="5">
        <v>45842</v>
      </c>
      <c r="C1135" s="1" t="s">
        <v>2185</v>
      </c>
      <c r="D1135" s="1">
        <v>4300069856</v>
      </c>
      <c r="E1135" s="1" t="s">
        <v>2127</v>
      </c>
      <c r="F1135" s="1">
        <v>6</v>
      </c>
      <c r="G1135" s="1">
        <v>0</v>
      </c>
      <c r="H1135" s="1" t="s">
        <v>1267</v>
      </c>
      <c r="I1135" s="1" t="s">
        <v>12</v>
      </c>
      <c r="K1135" s="1">
        <f>IF(H1135&amp;I1135=H1134&amp;I1134,K1134+G1135-F1135,G1135)</f>
        <v>36</v>
      </c>
      <c r="L1135" s="3">
        <f>VLOOKUP(H1135&amp;I1135,inventory!O:S,2,0)</f>
        <v>44</v>
      </c>
      <c r="M1135" s="3">
        <f>VLOOKUP(H1135&amp;I1135,inventory!O:S,3,0)</f>
        <v>14</v>
      </c>
      <c r="N1135" s="3">
        <f>VLOOKUP(H1135&amp;I1135,inventory!O:S,4,0)</f>
        <v>30</v>
      </c>
      <c r="O1135" s="3">
        <f>VLOOKUP(H1135&amp;I1135,inventory!O:S,5,0)</f>
        <v>0</v>
      </c>
      <c r="P1135" s="1">
        <f>N1135+O1135</f>
        <v>30</v>
      </c>
    </row>
    <row r="1136" spans="1:16" hidden="1" x14ac:dyDescent="0.3">
      <c r="A1136" s="5">
        <v>45643</v>
      </c>
      <c r="B1136" s="5">
        <v>45842</v>
      </c>
      <c r="C1136" s="1" t="s">
        <v>2291</v>
      </c>
      <c r="D1136" s="1">
        <v>42600000174</v>
      </c>
      <c r="E1136" s="1" t="s">
        <v>2292</v>
      </c>
      <c r="F1136" s="1">
        <v>4</v>
      </c>
      <c r="G1136" s="1">
        <v>0</v>
      </c>
      <c r="H1136" s="1" t="s">
        <v>1267</v>
      </c>
      <c r="I1136" s="1" t="s">
        <v>12</v>
      </c>
      <c r="K1136" s="1">
        <f>IF(H1136&amp;I1136=H1135&amp;I1135,K1135+G1136-F1136,G1136)</f>
        <v>32</v>
      </c>
      <c r="L1136" s="3">
        <f>VLOOKUP(H1136&amp;I1136,inventory!O:S,2,0)</f>
        <v>44</v>
      </c>
      <c r="M1136" s="3">
        <f>VLOOKUP(H1136&amp;I1136,inventory!O:S,3,0)</f>
        <v>14</v>
      </c>
      <c r="N1136" s="3">
        <f>VLOOKUP(H1136&amp;I1136,inventory!O:S,4,0)</f>
        <v>30</v>
      </c>
      <c r="O1136" s="3">
        <f>VLOOKUP(H1136&amp;I1136,inventory!O:S,5,0)</f>
        <v>0</v>
      </c>
      <c r="P1136" s="1">
        <f>N1136+O1136</f>
        <v>30</v>
      </c>
    </row>
    <row r="1137" spans="1:16" hidden="1" x14ac:dyDescent="0.3">
      <c r="A1137" s="5">
        <v>45645</v>
      </c>
      <c r="B1137" s="5">
        <v>45842</v>
      </c>
      <c r="C1137" s="1" t="s">
        <v>2341</v>
      </c>
      <c r="D1137" s="1" t="s">
        <v>2342</v>
      </c>
      <c r="E1137" s="1" t="s">
        <v>2343</v>
      </c>
      <c r="F1137" s="1">
        <v>2</v>
      </c>
      <c r="G1137" s="1">
        <v>0</v>
      </c>
      <c r="H1137" s="1" t="s">
        <v>1267</v>
      </c>
      <c r="I1137" s="1" t="s">
        <v>12</v>
      </c>
      <c r="K1137" s="1">
        <f>IF(H1137&amp;I1137=H1136&amp;I1136,K1136+G1137-F1137,G1137)</f>
        <v>30</v>
      </c>
      <c r="L1137" s="3">
        <f>VLOOKUP(H1137&amp;I1137,inventory!O:S,2,0)</f>
        <v>44</v>
      </c>
      <c r="M1137" s="3">
        <f>VLOOKUP(H1137&amp;I1137,inventory!O:S,3,0)</f>
        <v>14</v>
      </c>
      <c r="N1137" s="3">
        <f>VLOOKUP(H1137&amp;I1137,inventory!O:S,4,0)</f>
        <v>30</v>
      </c>
      <c r="O1137" s="3">
        <f>VLOOKUP(H1137&amp;I1137,inventory!O:S,5,0)</f>
        <v>0</v>
      </c>
      <c r="P1137" s="1">
        <f>N1137+O1137</f>
        <v>30</v>
      </c>
    </row>
    <row r="1138" spans="1:16" hidden="1" x14ac:dyDescent="0.3">
      <c r="G1138" s="17">
        <v>0</v>
      </c>
      <c r="H1138" s="17" t="s">
        <v>1269</v>
      </c>
      <c r="I1138" s="17" t="s">
        <v>1380</v>
      </c>
      <c r="K1138" s="1">
        <f>IF(H1138&amp;I1138=H1137&amp;I1137,K1137+G1138-F1138,G1138)</f>
        <v>0</v>
      </c>
      <c r="L1138" s="3">
        <f>VLOOKUP(H1138&amp;I1138,inventory!O:S,2,0)</f>
        <v>0</v>
      </c>
      <c r="M1138" s="3">
        <f>VLOOKUP(H1138&amp;I1138,inventory!O:S,3,0)</f>
        <v>0</v>
      </c>
      <c r="N1138" s="3">
        <f>VLOOKUP(H1138&amp;I1138,inventory!O:S,4,0)</f>
        <v>0</v>
      </c>
      <c r="O1138" s="3">
        <f>VLOOKUP(H1138&amp;I1138,inventory!O:S,5,0)</f>
        <v>0</v>
      </c>
      <c r="P1138" s="1">
        <f>N1138+O1138</f>
        <v>0</v>
      </c>
    </row>
    <row r="1139" spans="1:16" hidden="1" x14ac:dyDescent="0.3">
      <c r="G1139" s="17">
        <v>0</v>
      </c>
      <c r="H1139" s="17" t="s">
        <v>1269</v>
      </c>
      <c r="I1139" s="17" t="s">
        <v>1646</v>
      </c>
      <c r="K1139" s="1">
        <f>IF(H1139&amp;I1139=H1138&amp;I1138,K1138+G1139-F1139,G1139)</f>
        <v>0</v>
      </c>
      <c r="L1139" s="3">
        <f>VLOOKUP(H1139&amp;I1139,inventory!O:S,2,0)</f>
        <v>0</v>
      </c>
      <c r="M1139" s="3">
        <f>VLOOKUP(H1139&amp;I1139,inventory!O:S,3,0)</f>
        <v>0</v>
      </c>
      <c r="N1139" s="3">
        <f>VLOOKUP(H1139&amp;I1139,inventory!O:S,4,0)</f>
        <v>0</v>
      </c>
      <c r="O1139" s="3">
        <f>VLOOKUP(H1139&amp;I1139,inventory!O:S,5,0)</f>
        <v>0</v>
      </c>
      <c r="P1139" s="1">
        <f>N1139+O1139</f>
        <v>0</v>
      </c>
    </row>
    <row r="1140" spans="1:16" hidden="1" x14ac:dyDescent="0.3">
      <c r="G1140" s="17">
        <v>87</v>
      </c>
      <c r="H1140" s="17" t="s">
        <v>1269</v>
      </c>
      <c r="I1140" s="17" t="s">
        <v>12</v>
      </c>
      <c r="K1140" s="1">
        <f>IF(H1140&amp;I1140=H1139&amp;I1139,K1139+G1140-F1140,G1140)</f>
        <v>87</v>
      </c>
      <c r="L1140" s="3">
        <f>VLOOKUP(H1140&amp;I1140,inventory!O:S,2,0)</f>
        <v>87</v>
      </c>
      <c r="M1140" s="3">
        <f>VLOOKUP(H1140&amp;I1140,inventory!O:S,3,0)</f>
        <v>68</v>
      </c>
      <c r="N1140" s="3">
        <f>VLOOKUP(H1140&amp;I1140,inventory!O:S,4,0)</f>
        <v>19</v>
      </c>
      <c r="O1140" s="3">
        <f>VLOOKUP(H1140&amp;I1140,inventory!O:S,5,0)</f>
        <v>10</v>
      </c>
      <c r="P1140" s="1">
        <f>N1140+O1140</f>
        <v>29</v>
      </c>
    </row>
    <row r="1141" spans="1:16" hidden="1" x14ac:dyDescent="0.3">
      <c r="A1141" s="5">
        <v>45547</v>
      </c>
      <c r="B1141" s="5">
        <v>45649</v>
      </c>
      <c r="C1141" s="1" t="s">
        <v>1970</v>
      </c>
      <c r="D1141" s="1" t="s">
        <v>1971</v>
      </c>
      <c r="E1141" s="1" t="s">
        <v>1972</v>
      </c>
      <c r="F1141" s="1">
        <v>28</v>
      </c>
      <c r="G1141" s="1">
        <v>0</v>
      </c>
      <c r="H1141" s="1" t="s">
        <v>1269</v>
      </c>
      <c r="I1141" s="1" t="s">
        <v>12</v>
      </c>
      <c r="K1141" s="1">
        <f>IF(H1141&amp;I1141=H1140&amp;I1140,K1140+G1141-F1141,G1141)</f>
        <v>59</v>
      </c>
      <c r="L1141" s="3">
        <f>VLOOKUP(H1141&amp;I1141,inventory!O:S,2,0)</f>
        <v>87</v>
      </c>
      <c r="M1141" s="3">
        <f>VLOOKUP(H1141&amp;I1141,inventory!O:S,3,0)</f>
        <v>68</v>
      </c>
      <c r="N1141" s="3">
        <f>VLOOKUP(H1141&amp;I1141,inventory!O:S,4,0)</f>
        <v>19</v>
      </c>
      <c r="O1141" s="3">
        <f>VLOOKUP(H1141&amp;I1141,inventory!O:S,5,0)</f>
        <v>10</v>
      </c>
      <c r="P1141" s="1">
        <f>N1141+O1141</f>
        <v>29</v>
      </c>
    </row>
    <row r="1142" spans="1:16" hidden="1" x14ac:dyDescent="0.3">
      <c r="A1142" s="5">
        <v>45644</v>
      </c>
      <c r="B1142" s="5">
        <v>45660</v>
      </c>
      <c r="C1142" s="1" t="s">
        <v>2346</v>
      </c>
      <c r="D1142" s="1" t="s">
        <v>2347</v>
      </c>
      <c r="E1142" s="1" t="s">
        <v>2348</v>
      </c>
      <c r="F1142" s="1">
        <v>10</v>
      </c>
      <c r="G1142" s="1">
        <v>0</v>
      </c>
      <c r="H1142" s="1" t="s">
        <v>1269</v>
      </c>
      <c r="I1142" s="1" t="s">
        <v>12</v>
      </c>
      <c r="K1142" s="1">
        <f>IF(H1142&amp;I1142=H1141&amp;I1141,K1141+G1142-F1142,G1142)</f>
        <v>49</v>
      </c>
      <c r="L1142" s="3">
        <f>VLOOKUP(H1142&amp;I1142,inventory!O:S,2,0)</f>
        <v>87</v>
      </c>
      <c r="M1142" s="3">
        <f>VLOOKUP(H1142&amp;I1142,inventory!O:S,3,0)</f>
        <v>68</v>
      </c>
      <c r="N1142" s="3">
        <f>VLOOKUP(H1142&amp;I1142,inventory!O:S,4,0)</f>
        <v>19</v>
      </c>
      <c r="O1142" s="3">
        <f>VLOOKUP(H1142&amp;I1142,inventory!O:S,5,0)</f>
        <v>10</v>
      </c>
      <c r="P1142" s="1">
        <f>N1142+O1142</f>
        <v>29</v>
      </c>
    </row>
    <row r="1143" spans="1:16" hidden="1" x14ac:dyDescent="0.3">
      <c r="A1143" s="5">
        <v>45616</v>
      </c>
      <c r="B1143" s="5">
        <v>45667</v>
      </c>
      <c r="C1143" s="1" t="s">
        <v>1956</v>
      </c>
      <c r="D1143" s="1" t="s">
        <v>1957</v>
      </c>
      <c r="E1143" s="1" t="s">
        <v>1958</v>
      </c>
      <c r="F1143" s="1">
        <v>4</v>
      </c>
      <c r="G1143" s="1">
        <v>0</v>
      </c>
      <c r="H1143" s="1" t="s">
        <v>1269</v>
      </c>
      <c r="I1143" s="1" t="s">
        <v>12</v>
      </c>
      <c r="K1143" s="1">
        <f>IF(H1143&amp;I1143=H1142&amp;I1142,K1142+G1143-F1143,G1143)</f>
        <v>45</v>
      </c>
      <c r="L1143" s="3">
        <f>VLOOKUP(H1143&amp;I1143,inventory!O:S,2,0)</f>
        <v>87</v>
      </c>
      <c r="M1143" s="3">
        <f>VLOOKUP(H1143&amp;I1143,inventory!O:S,3,0)</f>
        <v>68</v>
      </c>
      <c r="N1143" s="3">
        <f>VLOOKUP(H1143&amp;I1143,inventory!O:S,4,0)</f>
        <v>19</v>
      </c>
      <c r="O1143" s="3">
        <f>VLOOKUP(H1143&amp;I1143,inventory!O:S,5,0)</f>
        <v>10</v>
      </c>
      <c r="P1143" s="1">
        <f>N1143+O1143</f>
        <v>29</v>
      </c>
    </row>
    <row r="1144" spans="1:16" hidden="1" x14ac:dyDescent="0.3">
      <c r="A1144" s="5">
        <v>45631</v>
      </c>
      <c r="B1144" s="5">
        <v>45674</v>
      </c>
      <c r="C1144" s="1" t="s">
        <v>2180</v>
      </c>
      <c r="D1144" s="1" t="s">
        <v>2104</v>
      </c>
      <c r="E1144" s="1" t="s">
        <v>15</v>
      </c>
      <c r="F1144" s="1">
        <v>0</v>
      </c>
      <c r="G1144" s="1">
        <v>2</v>
      </c>
      <c r="H1144" s="1" t="s">
        <v>1269</v>
      </c>
      <c r="I1144" s="1" t="s">
        <v>12</v>
      </c>
      <c r="J1144" s="1" t="s">
        <v>2181</v>
      </c>
      <c r="K1144" s="1">
        <f>IF(H1144&amp;I1144=H1143&amp;I1143,K1143+G1144-F1144,G1144)</f>
        <v>47</v>
      </c>
      <c r="L1144" s="3">
        <f>VLOOKUP(H1144&amp;I1144,inventory!O:S,2,0)</f>
        <v>87</v>
      </c>
      <c r="M1144" s="3">
        <f>VLOOKUP(H1144&amp;I1144,inventory!O:S,3,0)</f>
        <v>68</v>
      </c>
      <c r="N1144" s="3">
        <f>VLOOKUP(H1144&amp;I1144,inventory!O:S,4,0)</f>
        <v>19</v>
      </c>
      <c r="O1144" s="3">
        <f>VLOOKUP(H1144&amp;I1144,inventory!O:S,5,0)</f>
        <v>10</v>
      </c>
      <c r="P1144" s="1">
        <f>N1144+O1144</f>
        <v>29</v>
      </c>
    </row>
    <row r="1145" spans="1:16" hidden="1" x14ac:dyDescent="0.3">
      <c r="A1145" s="5">
        <v>45649</v>
      </c>
      <c r="B1145" s="5">
        <v>45680</v>
      </c>
      <c r="C1145" s="1" t="s">
        <v>2339</v>
      </c>
      <c r="D1145" s="1" t="s">
        <v>2337</v>
      </c>
      <c r="E1145" s="1" t="s">
        <v>15</v>
      </c>
      <c r="F1145" s="1">
        <v>0</v>
      </c>
      <c r="G1145" s="1">
        <v>2</v>
      </c>
      <c r="H1145" s="1" t="s">
        <v>1269</v>
      </c>
      <c r="I1145" s="1" t="s">
        <v>12</v>
      </c>
      <c r="J1145" s="1" t="s">
        <v>2340</v>
      </c>
      <c r="K1145" s="1">
        <f>IF(H1145&amp;I1145=H1144&amp;I1144,K1144+G1145-F1145,G1145)</f>
        <v>49</v>
      </c>
      <c r="L1145" s="3">
        <f>VLOOKUP(H1145&amp;I1145,inventory!O:S,2,0)</f>
        <v>87</v>
      </c>
      <c r="M1145" s="3">
        <f>VLOOKUP(H1145&amp;I1145,inventory!O:S,3,0)</f>
        <v>68</v>
      </c>
      <c r="N1145" s="3">
        <f>VLOOKUP(H1145&amp;I1145,inventory!O:S,4,0)</f>
        <v>19</v>
      </c>
      <c r="O1145" s="3">
        <f>VLOOKUP(H1145&amp;I1145,inventory!O:S,5,0)</f>
        <v>10</v>
      </c>
      <c r="P1145" s="1">
        <f>N1145+O1145</f>
        <v>29</v>
      </c>
    </row>
    <row r="1146" spans="1:16" hidden="1" x14ac:dyDescent="0.3">
      <c r="A1146" s="5">
        <v>45630</v>
      </c>
      <c r="B1146" s="5">
        <v>45681</v>
      </c>
      <c r="C1146" s="1" t="s">
        <v>2104</v>
      </c>
      <c r="D1146" s="1">
        <v>240612</v>
      </c>
      <c r="E1146" s="1" t="s">
        <v>2047</v>
      </c>
      <c r="F1146" s="1">
        <v>2</v>
      </c>
      <c r="G1146" s="1">
        <v>0</v>
      </c>
      <c r="H1146" s="1" t="s">
        <v>1269</v>
      </c>
      <c r="I1146" s="1" t="s">
        <v>12</v>
      </c>
      <c r="K1146" s="1">
        <f>IF(H1146&amp;I1146=H1145&amp;I1145,K1145+G1146-F1146,G1146)</f>
        <v>47</v>
      </c>
      <c r="L1146" s="3">
        <f>VLOOKUP(H1146&amp;I1146,inventory!O:S,2,0)</f>
        <v>87</v>
      </c>
      <c r="M1146" s="3">
        <f>VLOOKUP(H1146&amp;I1146,inventory!O:S,3,0)</f>
        <v>68</v>
      </c>
      <c r="N1146" s="3">
        <f>VLOOKUP(H1146&amp;I1146,inventory!O:S,4,0)</f>
        <v>19</v>
      </c>
      <c r="O1146" s="3">
        <f>VLOOKUP(H1146&amp;I1146,inventory!O:S,5,0)</f>
        <v>10</v>
      </c>
      <c r="P1146" s="1">
        <f>N1146+O1146</f>
        <v>29</v>
      </c>
    </row>
    <row r="1147" spans="1:16" hidden="1" x14ac:dyDescent="0.3">
      <c r="A1147" s="5">
        <v>45646</v>
      </c>
      <c r="B1147" s="5">
        <v>45687</v>
      </c>
      <c r="C1147" s="1" t="s">
        <v>2337</v>
      </c>
      <c r="D1147" s="1">
        <v>55118</v>
      </c>
      <c r="E1147" s="1" t="s">
        <v>2338</v>
      </c>
      <c r="F1147" s="1">
        <v>2</v>
      </c>
      <c r="G1147" s="1">
        <v>0</v>
      </c>
      <c r="H1147" s="1" t="s">
        <v>1269</v>
      </c>
      <c r="I1147" s="1" t="s">
        <v>12</v>
      </c>
      <c r="K1147" s="1">
        <f>IF(H1147&amp;I1147=H1146&amp;I1146,K1146+G1147-F1147,G1147)</f>
        <v>45</v>
      </c>
      <c r="L1147" s="3">
        <f>VLOOKUP(H1147&amp;I1147,inventory!O:S,2,0)</f>
        <v>87</v>
      </c>
      <c r="M1147" s="3">
        <f>VLOOKUP(H1147&amp;I1147,inventory!O:S,3,0)</f>
        <v>68</v>
      </c>
      <c r="N1147" s="3">
        <f>VLOOKUP(H1147&amp;I1147,inventory!O:S,4,0)</f>
        <v>19</v>
      </c>
      <c r="O1147" s="3">
        <f>VLOOKUP(H1147&amp;I1147,inventory!O:S,5,0)</f>
        <v>10</v>
      </c>
      <c r="P1147" s="1">
        <f>N1147+O1147</f>
        <v>29</v>
      </c>
    </row>
    <row r="1148" spans="1:16" hidden="1" x14ac:dyDescent="0.3">
      <c r="A1148" s="5">
        <v>45638</v>
      </c>
      <c r="B1148" s="5">
        <v>45695</v>
      </c>
      <c r="C1148" s="1" t="s">
        <v>2178</v>
      </c>
      <c r="D1148" s="1" t="s">
        <v>2175</v>
      </c>
      <c r="E1148" s="1" t="s">
        <v>15</v>
      </c>
      <c r="F1148" s="1">
        <v>0</v>
      </c>
      <c r="G1148" s="1">
        <v>6</v>
      </c>
      <c r="H1148" s="1" t="s">
        <v>1269</v>
      </c>
      <c r="I1148" s="1" t="s">
        <v>12</v>
      </c>
      <c r="J1148" s="1" t="s">
        <v>2179</v>
      </c>
      <c r="K1148" s="1">
        <f>IF(H1148&amp;I1148=H1147&amp;I1147,K1147+G1148-F1148,G1148)</f>
        <v>51</v>
      </c>
      <c r="L1148" s="3">
        <f>VLOOKUP(H1148&amp;I1148,inventory!O:S,2,0)</f>
        <v>87</v>
      </c>
      <c r="M1148" s="3">
        <f>VLOOKUP(H1148&amp;I1148,inventory!O:S,3,0)</f>
        <v>68</v>
      </c>
      <c r="N1148" s="3">
        <f>VLOOKUP(H1148&amp;I1148,inventory!O:S,4,0)</f>
        <v>19</v>
      </c>
      <c r="O1148" s="3">
        <f>VLOOKUP(H1148&amp;I1148,inventory!O:S,5,0)</f>
        <v>10</v>
      </c>
      <c r="P1148" s="1">
        <f>N1148+O1148</f>
        <v>29</v>
      </c>
    </row>
    <row r="1149" spans="1:16" hidden="1" x14ac:dyDescent="0.3">
      <c r="A1149" s="5">
        <v>45637</v>
      </c>
      <c r="B1149" s="5">
        <v>45702</v>
      </c>
      <c r="C1149" s="1" t="s">
        <v>2175</v>
      </c>
      <c r="D1149" s="1" t="s">
        <v>2176</v>
      </c>
      <c r="E1149" s="1" t="s">
        <v>2177</v>
      </c>
      <c r="F1149" s="1">
        <v>6</v>
      </c>
      <c r="G1149" s="1">
        <v>0</v>
      </c>
      <c r="H1149" s="1" t="s">
        <v>1269</v>
      </c>
      <c r="I1149" s="1" t="s">
        <v>12</v>
      </c>
      <c r="K1149" s="1">
        <f>IF(H1149&amp;I1149=H1148&amp;I1148,K1148+G1149-F1149,G1149)</f>
        <v>45</v>
      </c>
      <c r="L1149" s="3">
        <f>VLOOKUP(H1149&amp;I1149,inventory!O:S,2,0)</f>
        <v>87</v>
      </c>
      <c r="M1149" s="3">
        <f>VLOOKUP(H1149&amp;I1149,inventory!O:S,3,0)</f>
        <v>68</v>
      </c>
      <c r="N1149" s="3">
        <f>VLOOKUP(H1149&amp;I1149,inventory!O:S,4,0)</f>
        <v>19</v>
      </c>
      <c r="O1149" s="3">
        <f>VLOOKUP(H1149&amp;I1149,inventory!O:S,5,0)</f>
        <v>10</v>
      </c>
      <c r="P1149" s="1">
        <f>N1149+O1149</f>
        <v>29</v>
      </c>
    </row>
    <row r="1150" spans="1:16" hidden="1" x14ac:dyDescent="0.3">
      <c r="A1150" s="5">
        <v>45572</v>
      </c>
      <c r="B1150" s="5">
        <v>45744</v>
      </c>
      <c r="C1150" s="1" t="s">
        <v>1961</v>
      </c>
      <c r="D1150" s="1" t="s">
        <v>1962</v>
      </c>
      <c r="E1150" s="1" t="s">
        <v>1963</v>
      </c>
      <c r="F1150" s="1">
        <v>6</v>
      </c>
      <c r="G1150" s="1">
        <v>0</v>
      </c>
      <c r="H1150" s="1" t="s">
        <v>1269</v>
      </c>
      <c r="I1150" s="1" t="s">
        <v>12</v>
      </c>
      <c r="K1150" s="1">
        <f>IF(H1150&amp;I1150=H1149&amp;I1149,K1149+G1150-F1150,G1150)</f>
        <v>39</v>
      </c>
      <c r="L1150" s="3">
        <f>VLOOKUP(H1150&amp;I1150,inventory!O:S,2,0)</f>
        <v>87</v>
      </c>
      <c r="M1150" s="3">
        <f>VLOOKUP(H1150&amp;I1150,inventory!O:S,3,0)</f>
        <v>68</v>
      </c>
      <c r="N1150" s="3">
        <f>VLOOKUP(H1150&amp;I1150,inventory!O:S,4,0)</f>
        <v>19</v>
      </c>
      <c r="O1150" s="3">
        <f>VLOOKUP(H1150&amp;I1150,inventory!O:S,5,0)</f>
        <v>10</v>
      </c>
      <c r="P1150" s="1">
        <f>N1150+O1150</f>
        <v>29</v>
      </c>
    </row>
    <row r="1151" spans="1:16" hidden="1" x14ac:dyDescent="0.3">
      <c r="A1151" s="5">
        <v>45646</v>
      </c>
      <c r="B1151" s="5">
        <v>45842</v>
      </c>
      <c r="C1151" s="1" t="s">
        <v>2344</v>
      </c>
      <c r="D1151" s="1">
        <v>4522669315</v>
      </c>
      <c r="E1151" s="1" t="s">
        <v>2345</v>
      </c>
      <c r="F1151" s="1">
        <v>6</v>
      </c>
      <c r="G1151" s="1">
        <v>0</v>
      </c>
      <c r="H1151" s="1" t="s">
        <v>1269</v>
      </c>
      <c r="I1151" s="1" t="s">
        <v>12</v>
      </c>
      <c r="K1151" s="1">
        <f>IF(H1151&amp;I1151=H1150&amp;I1150,K1150+G1151-F1151,G1151)</f>
        <v>33</v>
      </c>
      <c r="L1151" s="3">
        <f>VLOOKUP(H1151&amp;I1151,inventory!O:S,2,0)</f>
        <v>87</v>
      </c>
      <c r="M1151" s="3">
        <f>VLOOKUP(H1151&amp;I1151,inventory!O:S,3,0)</f>
        <v>68</v>
      </c>
      <c r="N1151" s="3">
        <f>VLOOKUP(H1151&amp;I1151,inventory!O:S,4,0)</f>
        <v>19</v>
      </c>
      <c r="O1151" s="3">
        <f>VLOOKUP(H1151&amp;I1151,inventory!O:S,5,0)</f>
        <v>10</v>
      </c>
      <c r="P1151" s="1">
        <f>N1151+O1151</f>
        <v>29</v>
      </c>
    </row>
    <row r="1152" spans="1:16" hidden="1" x14ac:dyDescent="0.3">
      <c r="A1152" s="5">
        <v>45652</v>
      </c>
      <c r="B1152" s="5">
        <v>45842</v>
      </c>
      <c r="C1152" s="1" t="s">
        <v>2406</v>
      </c>
      <c r="D1152" s="1">
        <v>1009</v>
      </c>
      <c r="E1152" s="1" t="s">
        <v>2407</v>
      </c>
      <c r="F1152" s="1">
        <v>4</v>
      </c>
      <c r="G1152" s="1">
        <v>0</v>
      </c>
      <c r="H1152" s="1" t="s">
        <v>1269</v>
      </c>
      <c r="I1152" s="1" t="s">
        <v>12</v>
      </c>
      <c r="K1152" s="1">
        <f>IF(H1152&amp;I1152=H1151&amp;I1151,K1151+G1152-F1152,G1152)</f>
        <v>29</v>
      </c>
      <c r="L1152" s="3">
        <f>VLOOKUP(H1152&amp;I1152,inventory!O:S,2,0)</f>
        <v>87</v>
      </c>
      <c r="M1152" s="3">
        <f>VLOOKUP(H1152&amp;I1152,inventory!O:S,3,0)</f>
        <v>68</v>
      </c>
      <c r="N1152" s="3">
        <f>VLOOKUP(H1152&amp;I1152,inventory!O:S,4,0)</f>
        <v>19</v>
      </c>
      <c r="O1152" s="3">
        <f>VLOOKUP(H1152&amp;I1152,inventory!O:S,5,0)</f>
        <v>10</v>
      </c>
      <c r="P1152" s="1">
        <f>N1152+O1152</f>
        <v>29</v>
      </c>
    </row>
    <row r="1153" spans="7:16" hidden="1" x14ac:dyDescent="0.3">
      <c r="G1153" s="17">
        <v>0</v>
      </c>
      <c r="H1153" s="17" t="s">
        <v>1269</v>
      </c>
      <c r="I1153" s="17" t="s">
        <v>1720</v>
      </c>
      <c r="K1153" s="1">
        <f>IF(H1153&amp;I1153=H1152&amp;I1152,K1152+G1153-F1153,G1153)</f>
        <v>0</v>
      </c>
      <c r="L1153" s="3">
        <f>VLOOKUP(H1153&amp;I1153,inventory!O:S,2,0)</f>
        <v>0</v>
      </c>
      <c r="M1153" s="3">
        <f>VLOOKUP(H1153&amp;I1153,inventory!O:S,3,0)</f>
        <v>0</v>
      </c>
      <c r="N1153" s="3">
        <f>VLOOKUP(H1153&amp;I1153,inventory!O:S,4,0)</f>
        <v>0</v>
      </c>
      <c r="O1153" s="3">
        <f>VLOOKUP(H1153&amp;I1153,inventory!O:S,5,0)</f>
        <v>0</v>
      </c>
      <c r="P1153" s="1">
        <f>N1153+O1153</f>
        <v>0</v>
      </c>
    </row>
    <row r="1154" spans="7:16" hidden="1" x14ac:dyDescent="0.3">
      <c r="G1154" s="17">
        <v>0</v>
      </c>
      <c r="H1154" s="17" t="s">
        <v>1269</v>
      </c>
      <c r="I1154" s="17" t="s">
        <v>1373</v>
      </c>
      <c r="K1154" s="1">
        <f>IF(H1154&amp;I1154=H1153&amp;I1153,K1153+G1154-F1154,G1154)</f>
        <v>0</v>
      </c>
      <c r="L1154" s="3">
        <f>VLOOKUP(H1154&amp;I1154,inventory!O:S,2,0)</f>
        <v>0</v>
      </c>
      <c r="M1154" s="3">
        <f>VLOOKUP(H1154&amp;I1154,inventory!O:S,3,0)</f>
        <v>0</v>
      </c>
      <c r="N1154" s="3">
        <f>VLOOKUP(H1154&amp;I1154,inventory!O:S,4,0)</f>
        <v>0</v>
      </c>
      <c r="O1154" s="3">
        <f>VLOOKUP(H1154&amp;I1154,inventory!O:S,5,0)</f>
        <v>0</v>
      </c>
      <c r="P1154" s="1">
        <f>N1154+O1154</f>
        <v>0</v>
      </c>
    </row>
    <row r="1155" spans="7:16" hidden="1" x14ac:dyDescent="0.3">
      <c r="G1155" s="17">
        <v>0</v>
      </c>
      <c r="H1155" s="17" t="s">
        <v>1361</v>
      </c>
      <c r="I1155" s="17" t="s">
        <v>12</v>
      </c>
      <c r="K1155" s="1">
        <f>IF(H1155&amp;I1155=H1154&amp;I1154,K1154+G1155-F1155,G1155)</f>
        <v>0</v>
      </c>
      <c r="L1155" s="3">
        <f>VLOOKUP(H1155&amp;I1155,inventory!O:S,2,0)</f>
        <v>0</v>
      </c>
      <c r="M1155" s="3">
        <f>VLOOKUP(H1155&amp;I1155,inventory!O:S,3,0)</f>
        <v>0</v>
      </c>
      <c r="N1155" s="3">
        <f>VLOOKUP(H1155&amp;I1155,inventory!O:S,4,0)</f>
        <v>0</v>
      </c>
      <c r="O1155" s="3">
        <f>VLOOKUP(H1155&amp;I1155,inventory!O:S,5,0)</f>
        <v>0</v>
      </c>
      <c r="P1155" s="1">
        <f>N1155+O1155</f>
        <v>0</v>
      </c>
    </row>
    <row r="1156" spans="7:16" hidden="1" x14ac:dyDescent="0.3">
      <c r="G1156" s="17">
        <v>0</v>
      </c>
      <c r="H1156" s="17" t="s">
        <v>1361</v>
      </c>
      <c r="I1156" s="17" t="s">
        <v>1377</v>
      </c>
      <c r="K1156" s="1">
        <f>IF(H1156&amp;I1156=H1155&amp;I1155,K1155+G1156-F1156,G1156)</f>
        <v>0</v>
      </c>
      <c r="L1156" s="3">
        <f>VLOOKUP(H1156&amp;I1156,inventory!O:S,2,0)</f>
        <v>0</v>
      </c>
      <c r="M1156" s="3">
        <f>VLOOKUP(H1156&amp;I1156,inventory!O:S,3,0)</f>
        <v>0</v>
      </c>
      <c r="N1156" s="3">
        <f>VLOOKUP(H1156&amp;I1156,inventory!O:S,4,0)</f>
        <v>0</v>
      </c>
      <c r="O1156" s="3">
        <f>VLOOKUP(H1156&amp;I1156,inventory!O:S,5,0)</f>
        <v>0</v>
      </c>
      <c r="P1156" s="1">
        <f>N1156+O1156</f>
        <v>0</v>
      </c>
    </row>
    <row r="1157" spans="7:16" hidden="1" x14ac:dyDescent="0.3">
      <c r="G1157" s="17">
        <v>0</v>
      </c>
      <c r="H1157" s="17" t="s">
        <v>106</v>
      </c>
      <c r="I1157" s="17" t="s">
        <v>1646</v>
      </c>
      <c r="K1157" s="1">
        <f>IF(H1157&amp;I1157=H1156&amp;I1156,K1156+G1157-F1157,G1157)</f>
        <v>0</v>
      </c>
      <c r="L1157" s="3">
        <f>VLOOKUP(H1157&amp;I1157,inventory!O:S,2,0)</f>
        <v>0</v>
      </c>
      <c r="M1157" s="3">
        <f>VLOOKUP(H1157&amp;I1157,inventory!O:S,3,0)</f>
        <v>0</v>
      </c>
      <c r="N1157" s="3">
        <f>VLOOKUP(H1157&amp;I1157,inventory!O:S,4,0)</f>
        <v>0</v>
      </c>
      <c r="O1157" s="3">
        <f>VLOOKUP(H1157&amp;I1157,inventory!O:S,5,0)</f>
        <v>0</v>
      </c>
      <c r="P1157" s="1">
        <f>N1157+O1157</f>
        <v>0</v>
      </c>
    </row>
    <row r="1158" spans="7:16" hidden="1" x14ac:dyDescent="0.3">
      <c r="G1158" s="17">
        <v>0</v>
      </c>
      <c r="H1158" s="17" t="s">
        <v>106</v>
      </c>
      <c r="I1158" s="17" t="s">
        <v>12</v>
      </c>
      <c r="K1158" s="1">
        <f>IF(H1158&amp;I1158=H1157&amp;I1157,K1157+G1158-F1158,G1158)</f>
        <v>0</v>
      </c>
      <c r="L1158" s="3">
        <f>VLOOKUP(H1158&amp;I1158,inventory!O:S,2,0)</f>
        <v>0</v>
      </c>
      <c r="M1158" s="3">
        <f>VLOOKUP(H1158&amp;I1158,inventory!O:S,3,0)</f>
        <v>0</v>
      </c>
      <c r="N1158" s="3">
        <f>VLOOKUP(H1158&amp;I1158,inventory!O:S,4,0)</f>
        <v>0</v>
      </c>
      <c r="O1158" s="3">
        <f>VLOOKUP(H1158&amp;I1158,inventory!O:S,5,0)</f>
        <v>0</v>
      </c>
      <c r="P1158" s="1">
        <f>N1158+O1158</f>
        <v>0</v>
      </c>
    </row>
    <row r="1159" spans="7:16" hidden="1" x14ac:dyDescent="0.3">
      <c r="G1159" s="17">
        <v>0</v>
      </c>
      <c r="H1159" s="17" t="s">
        <v>106</v>
      </c>
      <c r="I1159" s="17" t="s">
        <v>1375</v>
      </c>
      <c r="K1159" s="1">
        <f>IF(H1159&amp;I1159=H1158&amp;I1158,K1158+G1159-F1159,G1159)</f>
        <v>0</v>
      </c>
      <c r="L1159" s="3">
        <f>VLOOKUP(H1159&amp;I1159,inventory!O:S,2,0)</f>
        <v>0</v>
      </c>
      <c r="M1159" s="3">
        <f>VLOOKUP(H1159&amp;I1159,inventory!O:S,3,0)</f>
        <v>0</v>
      </c>
      <c r="N1159" s="3">
        <f>VLOOKUP(H1159&amp;I1159,inventory!O:S,4,0)</f>
        <v>0</v>
      </c>
      <c r="O1159" s="3">
        <f>VLOOKUP(H1159&amp;I1159,inventory!O:S,5,0)</f>
        <v>0</v>
      </c>
      <c r="P1159" s="1">
        <f>N1159+O1159</f>
        <v>0</v>
      </c>
    </row>
    <row r="1160" spans="7:16" hidden="1" x14ac:dyDescent="0.3">
      <c r="G1160" s="17">
        <v>0</v>
      </c>
      <c r="H1160" s="17" t="s">
        <v>107</v>
      </c>
      <c r="I1160" s="17" t="s">
        <v>1380</v>
      </c>
      <c r="K1160" s="1">
        <f>IF(H1160&amp;I1160=H1159&amp;I1159,K1159+G1160-F1160,G1160)</f>
        <v>0</v>
      </c>
      <c r="L1160" s="3">
        <f>VLOOKUP(H1160&amp;I1160,inventory!O:S,2,0)</f>
        <v>0</v>
      </c>
      <c r="M1160" s="3">
        <f>VLOOKUP(H1160&amp;I1160,inventory!O:S,3,0)</f>
        <v>0</v>
      </c>
      <c r="N1160" s="3">
        <f>VLOOKUP(H1160&amp;I1160,inventory!O:S,4,0)</f>
        <v>0</v>
      </c>
      <c r="O1160" s="3">
        <f>VLOOKUP(H1160&amp;I1160,inventory!O:S,5,0)</f>
        <v>0</v>
      </c>
      <c r="P1160" s="1">
        <f>N1160+O1160</f>
        <v>0</v>
      </c>
    </row>
    <row r="1161" spans="7:16" hidden="1" x14ac:dyDescent="0.3">
      <c r="G1161" s="17">
        <v>0</v>
      </c>
      <c r="H1161" s="17" t="s">
        <v>107</v>
      </c>
      <c r="I1161" s="17" t="s">
        <v>1646</v>
      </c>
      <c r="K1161" s="1">
        <f>IF(H1161&amp;I1161=H1160&amp;I1160,K1160+G1161-F1161,G1161)</f>
        <v>0</v>
      </c>
      <c r="L1161" s="3">
        <f>VLOOKUP(H1161&amp;I1161,inventory!O:S,2,0)</f>
        <v>0</v>
      </c>
      <c r="M1161" s="3">
        <f>VLOOKUP(H1161&amp;I1161,inventory!O:S,3,0)</f>
        <v>0</v>
      </c>
      <c r="N1161" s="3">
        <f>VLOOKUP(H1161&amp;I1161,inventory!O:S,4,0)</f>
        <v>0</v>
      </c>
      <c r="O1161" s="3">
        <f>VLOOKUP(H1161&amp;I1161,inventory!O:S,5,0)</f>
        <v>0</v>
      </c>
      <c r="P1161" s="1">
        <f>N1161+O1161</f>
        <v>0</v>
      </c>
    </row>
    <row r="1162" spans="7:16" hidden="1" x14ac:dyDescent="0.3">
      <c r="G1162" s="17">
        <v>0</v>
      </c>
      <c r="H1162" s="17" t="s">
        <v>107</v>
      </c>
      <c r="I1162" s="17" t="s">
        <v>12</v>
      </c>
      <c r="K1162" s="1">
        <f>IF(H1162&amp;I1162=H1161&amp;I1161,K1161+G1162-F1162,G1162)</f>
        <v>0</v>
      </c>
      <c r="L1162" s="3">
        <f>VLOOKUP(H1162&amp;I1162,inventory!O:S,2,0)</f>
        <v>0</v>
      </c>
      <c r="M1162" s="3">
        <f>VLOOKUP(H1162&amp;I1162,inventory!O:S,3,0)</f>
        <v>0</v>
      </c>
      <c r="N1162" s="3">
        <f>VLOOKUP(H1162&amp;I1162,inventory!O:S,4,0)</f>
        <v>0</v>
      </c>
      <c r="O1162" s="3">
        <f>VLOOKUP(H1162&amp;I1162,inventory!O:S,5,0)</f>
        <v>0</v>
      </c>
      <c r="P1162" s="1">
        <f>N1162+O1162</f>
        <v>0</v>
      </c>
    </row>
    <row r="1163" spans="7:16" hidden="1" x14ac:dyDescent="0.3">
      <c r="G1163" s="17">
        <v>0</v>
      </c>
      <c r="H1163" s="17" t="s">
        <v>107</v>
      </c>
      <c r="I1163" s="17" t="s">
        <v>1377</v>
      </c>
      <c r="K1163" s="1">
        <f>IF(H1163&amp;I1163=H1162&amp;I1162,K1162+G1163-F1163,G1163)</f>
        <v>0</v>
      </c>
      <c r="L1163" s="3">
        <f>VLOOKUP(H1163&amp;I1163,inventory!O:S,2,0)</f>
        <v>0</v>
      </c>
      <c r="M1163" s="3">
        <f>VLOOKUP(H1163&amp;I1163,inventory!O:S,3,0)</f>
        <v>0</v>
      </c>
      <c r="N1163" s="3">
        <f>VLOOKUP(H1163&amp;I1163,inventory!O:S,4,0)</f>
        <v>0</v>
      </c>
      <c r="O1163" s="3">
        <f>VLOOKUP(H1163&amp;I1163,inventory!O:S,5,0)</f>
        <v>0</v>
      </c>
      <c r="P1163" s="1">
        <f>N1163+O1163</f>
        <v>0</v>
      </c>
    </row>
    <row r="1164" spans="7:16" hidden="1" x14ac:dyDescent="0.3">
      <c r="G1164" s="17">
        <v>0</v>
      </c>
      <c r="H1164" s="17" t="s">
        <v>107</v>
      </c>
      <c r="I1164" s="17" t="s">
        <v>1373</v>
      </c>
      <c r="K1164" s="1">
        <f>IF(H1164&amp;I1164=H1163&amp;I1163,K1163+G1164-F1164,G1164)</f>
        <v>0</v>
      </c>
      <c r="L1164" s="3">
        <f>VLOOKUP(H1164&amp;I1164,inventory!O:S,2,0)</f>
        <v>0</v>
      </c>
      <c r="M1164" s="3">
        <f>VLOOKUP(H1164&amp;I1164,inventory!O:S,3,0)</f>
        <v>0</v>
      </c>
      <c r="N1164" s="3">
        <f>VLOOKUP(H1164&amp;I1164,inventory!O:S,4,0)</f>
        <v>0</v>
      </c>
      <c r="O1164" s="3">
        <f>VLOOKUP(H1164&amp;I1164,inventory!O:S,5,0)</f>
        <v>0</v>
      </c>
      <c r="P1164" s="1">
        <f>N1164+O1164</f>
        <v>0</v>
      </c>
    </row>
    <row r="1165" spans="7:16" hidden="1" x14ac:dyDescent="0.3">
      <c r="G1165" s="17">
        <v>0</v>
      </c>
      <c r="H1165" s="17" t="s">
        <v>470</v>
      </c>
      <c r="I1165" s="17" t="s">
        <v>1646</v>
      </c>
      <c r="K1165" s="1">
        <f>IF(H1165&amp;I1165=H1164&amp;I1164,K1164+G1165-F1165,G1165)</f>
        <v>0</v>
      </c>
      <c r="L1165" s="3">
        <f>VLOOKUP(H1165&amp;I1165,inventory!O:S,2,0)</f>
        <v>0</v>
      </c>
      <c r="M1165" s="3">
        <f>VLOOKUP(H1165&amp;I1165,inventory!O:S,3,0)</f>
        <v>0</v>
      </c>
      <c r="N1165" s="3">
        <f>VLOOKUP(H1165&amp;I1165,inventory!O:S,4,0)</f>
        <v>0</v>
      </c>
      <c r="O1165" s="3">
        <f>VLOOKUP(H1165&amp;I1165,inventory!O:S,5,0)</f>
        <v>0</v>
      </c>
      <c r="P1165" s="1">
        <f>N1165+O1165</f>
        <v>0</v>
      </c>
    </row>
    <row r="1166" spans="7:16" hidden="1" x14ac:dyDescent="0.3">
      <c r="G1166" s="17">
        <v>0</v>
      </c>
      <c r="H1166" s="17" t="s">
        <v>470</v>
      </c>
      <c r="I1166" s="17" t="s">
        <v>12</v>
      </c>
      <c r="K1166" s="1">
        <f>IF(H1166&amp;I1166=H1165&amp;I1165,K1165+G1166-F1166,G1166)</f>
        <v>0</v>
      </c>
      <c r="L1166" s="3">
        <f>VLOOKUP(H1166&amp;I1166,inventory!O:S,2,0)</f>
        <v>0</v>
      </c>
      <c r="M1166" s="3">
        <f>VLOOKUP(H1166&amp;I1166,inventory!O:S,3,0)</f>
        <v>0</v>
      </c>
      <c r="N1166" s="3">
        <f>VLOOKUP(H1166&amp;I1166,inventory!O:S,4,0)</f>
        <v>0</v>
      </c>
      <c r="O1166" s="3">
        <f>VLOOKUP(H1166&amp;I1166,inventory!O:S,5,0)</f>
        <v>0</v>
      </c>
      <c r="P1166" s="1">
        <f>N1166+O1166</f>
        <v>0</v>
      </c>
    </row>
    <row r="1167" spans="7:16" hidden="1" x14ac:dyDescent="0.3">
      <c r="G1167" s="17">
        <v>0</v>
      </c>
      <c r="H1167" s="17" t="s">
        <v>224</v>
      </c>
      <c r="I1167" s="17" t="s">
        <v>1646</v>
      </c>
      <c r="K1167" s="1">
        <f>IF(H1167&amp;I1167=H1166&amp;I1166,K1166+G1167-F1167,G1167)</f>
        <v>0</v>
      </c>
      <c r="L1167" s="3">
        <f>VLOOKUP(H1167&amp;I1167,inventory!O:S,2,0)</f>
        <v>0</v>
      </c>
      <c r="M1167" s="3">
        <f>VLOOKUP(H1167&amp;I1167,inventory!O:S,3,0)</f>
        <v>0</v>
      </c>
      <c r="N1167" s="3">
        <f>VLOOKUP(H1167&amp;I1167,inventory!O:S,4,0)</f>
        <v>0</v>
      </c>
      <c r="O1167" s="3">
        <f>VLOOKUP(H1167&amp;I1167,inventory!O:S,5,0)</f>
        <v>0</v>
      </c>
      <c r="P1167" s="1">
        <f>N1167+O1167</f>
        <v>0</v>
      </c>
    </row>
    <row r="1168" spans="7:16" hidden="1" x14ac:dyDescent="0.3">
      <c r="G1168" s="17">
        <v>25</v>
      </c>
      <c r="H1168" s="17" t="s">
        <v>224</v>
      </c>
      <c r="I1168" s="17" t="s">
        <v>12</v>
      </c>
      <c r="K1168" s="1">
        <f>IF(H1168&amp;I1168=H1167&amp;I1167,K1167+G1168-F1168,G1168)</f>
        <v>25</v>
      </c>
      <c r="L1168" s="3">
        <f>VLOOKUP(H1168&amp;I1168,inventory!O:S,2,0)</f>
        <v>25</v>
      </c>
      <c r="M1168" s="3">
        <f>VLOOKUP(H1168&amp;I1168,inventory!O:S,3,0)</f>
        <v>440</v>
      </c>
      <c r="N1168" s="3">
        <f>VLOOKUP(H1168&amp;I1168,inventory!O:S,4,0)</f>
        <v>-415</v>
      </c>
      <c r="O1168" s="3">
        <f>VLOOKUP(H1168&amp;I1168,inventory!O:S,5,0)</f>
        <v>436</v>
      </c>
      <c r="P1168" s="1">
        <f>N1168+O1168</f>
        <v>21</v>
      </c>
    </row>
    <row r="1169" spans="1:16" hidden="1" x14ac:dyDescent="0.3">
      <c r="A1169" s="5">
        <v>45637</v>
      </c>
      <c r="B1169" s="5">
        <v>45666</v>
      </c>
      <c r="C1169" s="1" t="s">
        <v>2212</v>
      </c>
      <c r="D1169" s="1">
        <v>680710</v>
      </c>
      <c r="E1169" s="1" t="s">
        <v>2213</v>
      </c>
      <c r="F1169" s="1">
        <v>2</v>
      </c>
      <c r="G1169" s="1">
        <v>0</v>
      </c>
      <c r="H1169" s="1" t="s">
        <v>224</v>
      </c>
      <c r="I1169" s="1" t="s">
        <v>12</v>
      </c>
      <c r="K1169" s="1">
        <f>IF(H1169&amp;I1169=H1168&amp;I1168,K1168+G1169-F1169,G1169)</f>
        <v>23</v>
      </c>
      <c r="L1169" s="3">
        <f>VLOOKUP(H1169&amp;I1169,inventory!O:S,2,0)</f>
        <v>25</v>
      </c>
      <c r="M1169" s="3">
        <f>VLOOKUP(H1169&amp;I1169,inventory!O:S,3,0)</f>
        <v>440</v>
      </c>
      <c r="N1169" s="3">
        <f>VLOOKUP(H1169&amp;I1169,inventory!O:S,4,0)</f>
        <v>-415</v>
      </c>
      <c r="O1169" s="3">
        <f>VLOOKUP(H1169&amp;I1169,inventory!O:S,5,0)</f>
        <v>436</v>
      </c>
      <c r="P1169" s="1">
        <f>N1169+O1169</f>
        <v>21</v>
      </c>
    </row>
    <row r="1170" spans="1:16" hidden="1" x14ac:dyDescent="0.3">
      <c r="A1170" s="5">
        <v>45608</v>
      </c>
      <c r="B1170" s="5">
        <v>45678</v>
      </c>
      <c r="C1170" s="1" t="s">
        <v>1986</v>
      </c>
      <c r="D1170" s="1" t="s">
        <v>1987</v>
      </c>
      <c r="E1170" s="1" t="s">
        <v>15</v>
      </c>
      <c r="F1170" s="1">
        <v>0</v>
      </c>
      <c r="G1170" s="1">
        <v>10</v>
      </c>
      <c r="H1170" s="1" t="s">
        <v>224</v>
      </c>
      <c r="I1170" s="1" t="s">
        <v>12</v>
      </c>
      <c r="J1170" s="1" t="s">
        <v>1988</v>
      </c>
      <c r="K1170" s="1">
        <f>IF(H1170&amp;I1170=H1169&amp;I1169,K1169+G1170-F1170,G1170)</f>
        <v>33</v>
      </c>
      <c r="L1170" s="3">
        <f>VLOOKUP(H1170&amp;I1170,inventory!O:S,2,0)</f>
        <v>25</v>
      </c>
      <c r="M1170" s="3">
        <f>VLOOKUP(H1170&amp;I1170,inventory!O:S,3,0)</f>
        <v>440</v>
      </c>
      <c r="N1170" s="3">
        <f>VLOOKUP(H1170&amp;I1170,inventory!O:S,4,0)</f>
        <v>-415</v>
      </c>
      <c r="O1170" s="3">
        <f>VLOOKUP(H1170&amp;I1170,inventory!O:S,5,0)</f>
        <v>436</v>
      </c>
      <c r="P1170" s="1">
        <f>N1170+O1170</f>
        <v>21</v>
      </c>
    </row>
    <row r="1171" spans="1:16" hidden="1" x14ac:dyDescent="0.3">
      <c r="A1171" s="5">
        <v>45608</v>
      </c>
      <c r="B1171" s="5">
        <v>45678</v>
      </c>
      <c r="C1171" s="1" t="s">
        <v>1986</v>
      </c>
      <c r="D1171" s="1" t="s">
        <v>1987</v>
      </c>
      <c r="E1171" s="1" t="s">
        <v>15</v>
      </c>
      <c r="F1171" s="1">
        <v>0</v>
      </c>
      <c r="G1171" s="1">
        <v>2</v>
      </c>
      <c r="H1171" s="1" t="s">
        <v>224</v>
      </c>
      <c r="I1171" s="1" t="s">
        <v>12</v>
      </c>
      <c r="J1171" s="1" t="s">
        <v>1988</v>
      </c>
      <c r="K1171" s="1">
        <f>IF(H1171&amp;I1171=H1170&amp;I1170,K1170+G1171-F1171,G1171)</f>
        <v>35</v>
      </c>
      <c r="L1171" s="3">
        <f>VLOOKUP(H1171&amp;I1171,inventory!O:S,2,0)</f>
        <v>25</v>
      </c>
      <c r="M1171" s="3">
        <f>VLOOKUP(H1171&amp;I1171,inventory!O:S,3,0)</f>
        <v>440</v>
      </c>
      <c r="N1171" s="3">
        <f>VLOOKUP(H1171&amp;I1171,inventory!O:S,4,0)</f>
        <v>-415</v>
      </c>
      <c r="O1171" s="3">
        <f>VLOOKUP(H1171&amp;I1171,inventory!O:S,5,0)</f>
        <v>436</v>
      </c>
      <c r="P1171" s="1">
        <f>N1171+O1171</f>
        <v>21</v>
      </c>
    </row>
    <row r="1172" spans="1:16" hidden="1" x14ac:dyDescent="0.3">
      <c r="A1172" s="5">
        <v>45608</v>
      </c>
      <c r="B1172" s="5">
        <v>45680</v>
      </c>
      <c r="C1172" s="1" t="s">
        <v>1983</v>
      </c>
      <c r="D1172" s="1" t="s">
        <v>1984</v>
      </c>
      <c r="E1172" s="1" t="s">
        <v>15</v>
      </c>
      <c r="F1172" s="1">
        <v>0</v>
      </c>
      <c r="G1172" s="1">
        <v>4</v>
      </c>
      <c r="H1172" s="1" t="s">
        <v>224</v>
      </c>
      <c r="I1172" s="1" t="s">
        <v>12</v>
      </c>
      <c r="J1172" s="1" t="s">
        <v>1985</v>
      </c>
      <c r="K1172" s="1">
        <f>IF(H1172&amp;I1172=H1171&amp;I1171,K1171+G1172-F1172,G1172)</f>
        <v>39</v>
      </c>
      <c r="L1172" s="3">
        <f>VLOOKUP(H1172&amp;I1172,inventory!O:S,2,0)</f>
        <v>25</v>
      </c>
      <c r="M1172" s="3">
        <f>VLOOKUP(H1172&amp;I1172,inventory!O:S,3,0)</f>
        <v>440</v>
      </c>
      <c r="N1172" s="3">
        <f>VLOOKUP(H1172&amp;I1172,inventory!O:S,4,0)</f>
        <v>-415</v>
      </c>
      <c r="O1172" s="3">
        <f>VLOOKUP(H1172&amp;I1172,inventory!O:S,5,0)</f>
        <v>436</v>
      </c>
      <c r="P1172" s="1">
        <f>N1172+O1172</f>
        <v>21</v>
      </c>
    </row>
    <row r="1173" spans="1:16" hidden="1" x14ac:dyDescent="0.3">
      <c r="A1173" s="5">
        <v>45630</v>
      </c>
      <c r="B1173" s="5">
        <v>45681</v>
      </c>
      <c r="C1173" s="1" t="s">
        <v>2110</v>
      </c>
      <c r="D1173" s="1" t="s">
        <v>2109</v>
      </c>
      <c r="E1173" s="1" t="s">
        <v>15</v>
      </c>
      <c r="F1173" s="1">
        <v>0</v>
      </c>
      <c r="G1173" s="1">
        <v>70</v>
      </c>
      <c r="H1173" s="1" t="s">
        <v>224</v>
      </c>
      <c r="I1173" s="1" t="s">
        <v>12</v>
      </c>
      <c r="J1173" s="1" t="s">
        <v>2111</v>
      </c>
      <c r="K1173" s="1">
        <f>IF(H1173&amp;I1173=H1172&amp;I1172,K1172+G1173-F1173,G1173)</f>
        <v>109</v>
      </c>
      <c r="L1173" s="3">
        <f>VLOOKUP(H1173&amp;I1173,inventory!O:S,2,0)</f>
        <v>25</v>
      </c>
      <c r="M1173" s="3">
        <f>VLOOKUP(H1173&amp;I1173,inventory!O:S,3,0)</f>
        <v>440</v>
      </c>
      <c r="N1173" s="3">
        <f>VLOOKUP(H1173&amp;I1173,inventory!O:S,4,0)</f>
        <v>-415</v>
      </c>
      <c r="O1173" s="3">
        <f>VLOOKUP(H1173&amp;I1173,inventory!O:S,5,0)</f>
        <v>436</v>
      </c>
      <c r="P1173" s="1">
        <f>N1173+O1173</f>
        <v>21</v>
      </c>
    </row>
    <row r="1174" spans="1:16" hidden="1" x14ac:dyDescent="0.3">
      <c r="A1174" s="5">
        <v>45630</v>
      </c>
      <c r="B1174" s="5">
        <v>45681</v>
      </c>
      <c r="C1174" s="1" t="s">
        <v>2112</v>
      </c>
      <c r="D1174" s="1" t="s">
        <v>2106</v>
      </c>
      <c r="E1174" s="1" t="s">
        <v>15</v>
      </c>
      <c r="F1174" s="1">
        <v>0</v>
      </c>
      <c r="G1174" s="1">
        <v>70</v>
      </c>
      <c r="H1174" s="1" t="s">
        <v>224</v>
      </c>
      <c r="I1174" s="1" t="s">
        <v>12</v>
      </c>
      <c r="J1174" s="1" t="s">
        <v>2113</v>
      </c>
      <c r="K1174" s="1">
        <f>IF(H1174&amp;I1174=H1173&amp;I1173,K1173+G1174-F1174,G1174)</f>
        <v>179</v>
      </c>
      <c r="L1174" s="3">
        <f>VLOOKUP(H1174&amp;I1174,inventory!O:S,2,0)</f>
        <v>25</v>
      </c>
      <c r="M1174" s="3">
        <f>VLOOKUP(H1174&amp;I1174,inventory!O:S,3,0)</f>
        <v>440</v>
      </c>
      <c r="N1174" s="3">
        <f>VLOOKUP(H1174&amp;I1174,inventory!O:S,4,0)</f>
        <v>-415</v>
      </c>
      <c r="O1174" s="3">
        <f>VLOOKUP(H1174&amp;I1174,inventory!O:S,5,0)</f>
        <v>436</v>
      </c>
      <c r="P1174" s="1">
        <f>N1174+O1174</f>
        <v>21</v>
      </c>
    </row>
    <row r="1175" spans="1:16" hidden="1" x14ac:dyDescent="0.3">
      <c r="A1175" s="5">
        <v>45631</v>
      </c>
      <c r="B1175" s="5">
        <v>45681</v>
      </c>
      <c r="C1175" s="1" t="s">
        <v>2105</v>
      </c>
      <c r="D1175" s="1">
        <v>13247</v>
      </c>
      <c r="E1175" s="1" t="s">
        <v>1982</v>
      </c>
      <c r="F1175" s="1">
        <v>2</v>
      </c>
      <c r="G1175" s="1">
        <v>0</v>
      </c>
      <c r="H1175" s="1" t="s">
        <v>224</v>
      </c>
      <c r="I1175" s="1" t="s">
        <v>12</v>
      </c>
      <c r="K1175" s="1">
        <f>IF(H1175&amp;I1175=H1174&amp;I1174,K1174+G1175-F1175,G1175)</f>
        <v>177</v>
      </c>
      <c r="L1175" s="3">
        <f>VLOOKUP(H1175&amp;I1175,inventory!O:S,2,0)</f>
        <v>25</v>
      </c>
      <c r="M1175" s="3">
        <f>VLOOKUP(H1175&amp;I1175,inventory!O:S,3,0)</f>
        <v>440</v>
      </c>
      <c r="N1175" s="3">
        <f>VLOOKUP(H1175&amp;I1175,inventory!O:S,4,0)</f>
        <v>-415</v>
      </c>
      <c r="O1175" s="3">
        <f>VLOOKUP(H1175&amp;I1175,inventory!O:S,5,0)</f>
        <v>436</v>
      </c>
      <c r="P1175" s="1">
        <f>N1175+O1175</f>
        <v>21</v>
      </c>
    </row>
    <row r="1176" spans="1:16" hidden="1" x14ac:dyDescent="0.3">
      <c r="A1176" s="5">
        <v>45607</v>
      </c>
      <c r="B1176" s="5">
        <v>45685</v>
      </c>
      <c r="C1176" s="1" t="s">
        <v>1987</v>
      </c>
      <c r="D1176" s="1">
        <v>41451259</v>
      </c>
      <c r="E1176" s="1" t="s">
        <v>1989</v>
      </c>
      <c r="F1176" s="1">
        <v>12</v>
      </c>
      <c r="G1176" s="1">
        <v>0</v>
      </c>
      <c r="H1176" s="1" t="s">
        <v>224</v>
      </c>
      <c r="I1176" s="1" t="s">
        <v>12</v>
      </c>
      <c r="K1176" s="1">
        <f>IF(H1176&amp;I1176=H1175&amp;I1175,K1175+G1176-F1176,G1176)</f>
        <v>165</v>
      </c>
      <c r="L1176" s="3">
        <f>VLOOKUP(H1176&amp;I1176,inventory!O:S,2,0)</f>
        <v>25</v>
      </c>
      <c r="M1176" s="3">
        <f>VLOOKUP(H1176&amp;I1176,inventory!O:S,3,0)</f>
        <v>440</v>
      </c>
      <c r="N1176" s="3">
        <f>VLOOKUP(H1176&amp;I1176,inventory!O:S,4,0)</f>
        <v>-415</v>
      </c>
      <c r="O1176" s="3">
        <f>VLOOKUP(H1176&amp;I1176,inventory!O:S,5,0)</f>
        <v>436</v>
      </c>
      <c r="P1176" s="1">
        <f>N1176+O1176</f>
        <v>21</v>
      </c>
    </row>
    <row r="1177" spans="1:16" hidden="1" x14ac:dyDescent="0.3">
      <c r="A1177" s="5">
        <v>45607</v>
      </c>
      <c r="B1177" s="5">
        <v>45687</v>
      </c>
      <c r="C1177" s="1" t="s">
        <v>1984</v>
      </c>
      <c r="D1177" s="1">
        <v>41451259</v>
      </c>
      <c r="E1177" s="1" t="s">
        <v>1989</v>
      </c>
      <c r="F1177" s="1">
        <v>4</v>
      </c>
      <c r="G1177" s="1">
        <v>0</v>
      </c>
      <c r="H1177" s="1" t="s">
        <v>224</v>
      </c>
      <c r="I1177" s="1" t="s">
        <v>12</v>
      </c>
      <c r="K1177" s="1">
        <f>IF(H1177&amp;I1177=H1176&amp;I1176,K1176+G1177-F1177,G1177)</f>
        <v>161</v>
      </c>
      <c r="L1177" s="3">
        <f>VLOOKUP(H1177&amp;I1177,inventory!O:S,2,0)</f>
        <v>25</v>
      </c>
      <c r="M1177" s="3">
        <f>VLOOKUP(H1177&amp;I1177,inventory!O:S,3,0)</f>
        <v>440</v>
      </c>
      <c r="N1177" s="3">
        <f>VLOOKUP(H1177&amp;I1177,inventory!O:S,4,0)</f>
        <v>-415</v>
      </c>
      <c r="O1177" s="3">
        <f>VLOOKUP(H1177&amp;I1177,inventory!O:S,5,0)</f>
        <v>436</v>
      </c>
      <c r="P1177" s="1">
        <f>N1177+O1177</f>
        <v>21</v>
      </c>
    </row>
    <row r="1178" spans="1:16" hidden="1" x14ac:dyDescent="0.3">
      <c r="A1178" s="5">
        <v>45629</v>
      </c>
      <c r="B1178" s="5">
        <v>45688</v>
      </c>
      <c r="C1178" s="1" t="s">
        <v>2109</v>
      </c>
      <c r="D1178" s="1">
        <v>41454399</v>
      </c>
      <c r="E1178" s="1" t="s">
        <v>1989</v>
      </c>
      <c r="F1178" s="1">
        <v>10</v>
      </c>
      <c r="G1178" s="1">
        <v>0</v>
      </c>
      <c r="H1178" s="1" t="s">
        <v>224</v>
      </c>
      <c r="I1178" s="1" t="s">
        <v>12</v>
      </c>
      <c r="K1178" s="1">
        <f>IF(H1178&amp;I1178=H1177&amp;I1177,K1177+G1178-F1178,G1178)</f>
        <v>151</v>
      </c>
      <c r="L1178" s="3">
        <f>VLOOKUP(H1178&amp;I1178,inventory!O:S,2,0)</f>
        <v>25</v>
      </c>
      <c r="M1178" s="3">
        <f>VLOOKUP(H1178&amp;I1178,inventory!O:S,3,0)</f>
        <v>440</v>
      </c>
      <c r="N1178" s="3">
        <f>VLOOKUP(H1178&amp;I1178,inventory!O:S,4,0)</f>
        <v>-415</v>
      </c>
      <c r="O1178" s="3">
        <f>VLOOKUP(H1178&amp;I1178,inventory!O:S,5,0)</f>
        <v>436</v>
      </c>
      <c r="P1178" s="1">
        <f>N1178+O1178</f>
        <v>21</v>
      </c>
    </row>
    <row r="1179" spans="1:16" hidden="1" x14ac:dyDescent="0.3">
      <c r="A1179" s="5">
        <v>45638</v>
      </c>
      <c r="B1179" s="5">
        <v>45688</v>
      </c>
      <c r="C1179" s="1" t="s">
        <v>2199</v>
      </c>
      <c r="D1179" s="1">
        <v>41454399</v>
      </c>
      <c r="E1179" s="1" t="s">
        <v>1989</v>
      </c>
      <c r="F1179" s="1">
        <v>60</v>
      </c>
      <c r="G1179" s="1">
        <v>0</v>
      </c>
      <c r="H1179" s="1" t="s">
        <v>224</v>
      </c>
      <c r="I1179" s="1" t="s">
        <v>12</v>
      </c>
      <c r="K1179" s="1">
        <f>IF(H1179&amp;I1179=H1178&amp;I1178,K1178+G1179-F1179,G1179)</f>
        <v>91</v>
      </c>
      <c r="L1179" s="3">
        <f>VLOOKUP(H1179&amp;I1179,inventory!O:S,2,0)</f>
        <v>25</v>
      </c>
      <c r="M1179" s="3">
        <f>VLOOKUP(H1179&amp;I1179,inventory!O:S,3,0)</f>
        <v>440</v>
      </c>
      <c r="N1179" s="3">
        <f>VLOOKUP(H1179&amp;I1179,inventory!O:S,4,0)</f>
        <v>-415</v>
      </c>
      <c r="O1179" s="3">
        <f>VLOOKUP(H1179&amp;I1179,inventory!O:S,5,0)</f>
        <v>436</v>
      </c>
      <c r="P1179" s="1">
        <f>N1179+O1179</f>
        <v>21</v>
      </c>
    </row>
    <row r="1180" spans="1:16" hidden="1" x14ac:dyDescent="0.3">
      <c r="A1180" s="5">
        <v>45629</v>
      </c>
      <c r="B1180" s="5">
        <v>45692</v>
      </c>
      <c r="C1180" s="1" t="s">
        <v>2106</v>
      </c>
      <c r="D1180" s="1">
        <v>41454400</v>
      </c>
      <c r="E1180" s="1" t="s">
        <v>1989</v>
      </c>
      <c r="F1180" s="1">
        <v>70</v>
      </c>
      <c r="G1180" s="1">
        <v>0</v>
      </c>
      <c r="H1180" s="1" t="s">
        <v>224</v>
      </c>
      <c r="I1180" s="1" t="s">
        <v>12</v>
      </c>
      <c r="K1180" s="1">
        <f>IF(H1180&amp;I1180=H1179&amp;I1179,K1179+G1180-F1180,G1180)</f>
        <v>21</v>
      </c>
      <c r="L1180" s="3">
        <f>VLOOKUP(H1180&amp;I1180,inventory!O:S,2,0)</f>
        <v>25</v>
      </c>
      <c r="M1180" s="3">
        <f>VLOOKUP(H1180&amp;I1180,inventory!O:S,3,0)</f>
        <v>440</v>
      </c>
      <c r="N1180" s="3">
        <f>VLOOKUP(H1180&amp;I1180,inventory!O:S,4,0)</f>
        <v>-415</v>
      </c>
      <c r="O1180" s="3">
        <f>VLOOKUP(H1180&amp;I1180,inventory!O:S,5,0)</f>
        <v>436</v>
      </c>
      <c r="P1180" s="1">
        <f>N1180+O1180</f>
        <v>21</v>
      </c>
    </row>
    <row r="1181" spans="1:16" hidden="1" x14ac:dyDescent="0.3">
      <c r="A1181" s="5">
        <v>45629</v>
      </c>
      <c r="B1181" s="5">
        <v>45842</v>
      </c>
      <c r="C1181" s="1" t="s">
        <v>2107</v>
      </c>
      <c r="D1181" s="1">
        <v>41454402</v>
      </c>
      <c r="E1181" s="1" t="s">
        <v>1989</v>
      </c>
      <c r="F1181" s="1">
        <v>70</v>
      </c>
      <c r="G1181" s="1">
        <v>0</v>
      </c>
      <c r="H1181" s="1" t="s">
        <v>224</v>
      </c>
      <c r="I1181" s="1" t="s">
        <v>12</v>
      </c>
      <c r="K1181" s="1">
        <f>IF(H1181&amp;I1181=H1180&amp;I1180,K1180+G1181-F1181,G1181)</f>
        <v>-49</v>
      </c>
      <c r="L1181" s="3">
        <f>VLOOKUP(H1181&amp;I1181,inventory!O:S,2,0)</f>
        <v>25</v>
      </c>
      <c r="M1181" s="3">
        <f>VLOOKUP(H1181&amp;I1181,inventory!O:S,3,0)</f>
        <v>440</v>
      </c>
      <c r="N1181" s="3">
        <f>VLOOKUP(H1181&amp;I1181,inventory!O:S,4,0)</f>
        <v>-415</v>
      </c>
      <c r="O1181" s="3">
        <f>VLOOKUP(H1181&amp;I1181,inventory!O:S,5,0)</f>
        <v>436</v>
      </c>
      <c r="P1181" s="1">
        <f>N1181+O1181</f>
        <v>21</v>
      </c>
    </row>
    <row r="1182" spans="1:16" hidden="1" x14ac:dyDescent="0.3">
      <c r="A1182" s="5">
        <v>45629</v>
      </c>
      <c r="B1182" s="5">
        <v>45842</v>
      </c>
      <c r="C1182" s="1" t="s">
        <v>2108</v>
      </c>
      <c r="D1182" s="1">
        <v>41454406</v>
      </c>
      <c r="E1182" s="1" t="s">
        <v>1989</v>
      </c>
      <c r="F1182" s="1">
        <v>70</v>
      </c>
      <c r="G1182" s="1">
        <v>0</v>
      </c>
      <c r="H1182" s="1" t="s">
        <v>224</v>
      </c>
      <c r="I1182" s="1" t="s">
        <v>12</v>
      </c>
      <c r="K1182" s="1">
        <f>IF(H1182&amp;I1182=H1181&amp;I1181,K1181+G1182-F1182,G1182)</f>
        <v>-119</v>
      </c>
      <c r="L1182" s="3">
        <f>VLOOKUP(H1182&amp;I1182,inventory!O:S,2,0)</f>
        <v>25</v>
      </c>
      <c r="M1182" s="3">
        <f>VLOOKUP(H1182&amp;I1182,inventory!O:S,3,0)</f>
        <v>440</v>
      </c>
      <c r="N1182" s="3">
        <f>VLOOKUP(H1182&amp;I1182,inventory!O:S,4,0)</f>
        <v>-415</v>
      </c>
      <c r="O1182" s="3">
        <f>VLOOKUP(H1182&amp;I1182,inventory!O:S,5,0)</f>
        <v>436</v>
      </c>
      <c r="P1182" s="1">
        <f>N1182+O1182</f>
        <v>21</v>
      </c>
    </row>
    <row r="1183" spans="1:16" hidden="1" x14ac:dyDescent="0.3">
      <c r="A1183" s="5">
        <v>45638</v>
      </c>
      <c r="B1183" s="5">
        <v>45842</v>
      </c>
      <c r="C1183" s="1" t="s">
        <v>2200</v>
      </c>
      <c r="D1183" s="1">
        <v>41455273</v>
      </c>
      <c r="E1183" s="1" t="s">
        <v>1989</v>
      </c>
      <c r="F1183" s="1">
        <v>70</v>
      </c>
      <c r="G1183" s="1">
        <v>0</v>
      </c>
      <c r="H1183" s="1" t="s">
        <v>224</v>
      </c>
      <c r="I1183" s="1" t="s">
        <v>12</v>
      </c>
      <c r="K1183" s="1">
        <f>IF(H1183&amp;I1183=H1182&amp;I1182,K1182+G1183-F1183,G1183)</f>
        <v>-189</v>
      </c>
      <c r="L1183" s="3">
        <f>VLOOKUP(H1183&amp;I1183,inventory!O:S,2,0)</f>
        <v>25</v>
      </c>
      <c r="M1183" s="3">
        <f>VLOOKUP(H1183&amp;I1183,inventory!O:S,3,0)</f>
        <v>440</v>
      </c>
      <c r="N1183" s="3">
        <f>VLOOKUP(H1183&amp;I1183,inventory!O:S,4,0)</f>
        <v>-415</v>
      </c>
      <c r="O1183" s="3">
        <f>VLOOKUP(H1183&amp;I1183,inventory!O:S,5,0)</f>
        <v>436</v>
      </c>
      <c r="P1183" s="1">
        <f>N1183+O1183</f>
        <v>21</v>
      </c>
    </row>
    <row r="1184" spans="1:16" hidden="1" x14ac:dyDescent="0.3">
      <c r="A1184" s="5">
        <v>45638</v>
      </c>
      <c r="B1184" s="5">
        <v>45842</v>
      </c>
      <c r="C1184" s="1" t="s">
        <v>2201</v>
      </c>
      <c r="D1184" s="1">
        <v>41455272</v>
      </c>
      <c r="E1184" s="1" t="s">
        <v>1989</v>
      </c>
      <c r="F1184" s="1">
        <v>70</v>
      </c>
      <c r="G1184" s="1">
        <v>0</v>
      </c>
      <c r="H1184" s="1" t="s">
        <v>224</v>
      </c>
      <c r="I1184" s="1" t="s">
        <v>12</v>
      </c>
      <c r="K1184" s="1">
        <f>IF(H1184&amp;I1184=H1183&amp;I1183,K1183+G1184-F1184,G1184)</f>
        <v>-259</v>
      </c>
      <c r="L1184" s="3">
        <f>VLOOKUP(H1184&amp;I1184,inventory!O:S,2,0)</f>
        <v>25</v>
      </c>
      <c r="M1184" s="3">
        <f>VLOOKUP(H1184&amp;I1184,inventory!O:S,3,0)</f>
        <v>440</v>
      </c>
      <c r="N1184" s="3">
        <f>VLOOKUP(H1184&amp;I1184,inventory!O:S,4,0)</f>
        <v>-415</v>
      </c>
      <c r="O1184" s="3">
        <f>VLOOKUP(H1184&amp;I1184,inventory!O:S,5,0)</f>
        <v>436</v>
      </c>
      <c r="P1184" s="1">
        <f>N1184+O1184</f>
        <v>21</v>
      </c>
    </row>
    <row r="1185" spans="1:16" hidden="1" x14ac:dyDescent="0.3">
      <c r="A1185" s="5">
        <v>45630</v>
      </c>
      <c r="C1185" s="1" t="s">
        <v>2114</v>
      </c>
      <c r="D1185" s="1" t="s">
        <v>2107</v>
      </c>
      <c r="E1185" s="1" t="s">
        <v>15</v>
      </c>
      <c r="F1185" s="1">
        <v>0</v>
      </c>
      <c r="G1185" s="1">
        <v>70</v>
      </c>
      <c r="H1185" s="1" t="s">
        <v>224</v>
      </c>
      <c r="I1185" s="1" t="s">
        <v>12</v>
      </c>
      <c r="J1185" s="1" t="s">
        <v>2115</v>
      </c>
      <c r="K1185" s="1">
        <f>IF(H1185&amp;I1185=H1184&amp;I1184,K1184+G1185-F1185,G1185)</f>
        <v>-189</v>
      </c>
      <c r="L1185" s="3">
        <f>VLOOKUP(H1185&amp;I1185,inventory!O:S,2,0)</f>
        <v>25</v>
      </c>
      <c r="M1185" s="3">
        <f>VLOOKUP(H1185&amp;I1185,inventory!O:S,3,0)</f>
        <v>440</v>
      </c>
      <c r="N1185" s="3">
        <f>VLOOKUP(H1185&amp;I1185,inventory!O:S,4,0)</f>
        <v>-415</v>
      </c>
      <c r="O1185" s="3">
        <f>VLOOKUP(H1185&amp;I1185,inventory!O:S,5,0)</f>
        <v>436</v>
      </c>
      <c r="P1185" s="1">
        <f>N1185+O1185</f>
        <v>21</v>
      </c>
    </row>
    <row r="1186" spans="1:16" hidden="1" x14ac:dyDescent="0.3">
      <c r="A1186" s="5">
        <v>45630</v>
      </c>
      <c r="C1186" s="1" t="s">
        <v>2116</v>
      </c>
      <c r="D1186" s="1" t="s">
        <v>2108</v>
      </c>
      <c r="E1186" s="1" t="s">
        <v>15</v>
      </c>
      <c r="F1186" s="1">
        <v>0</v>
      </c>
      <c r="G1186" s="1">
        <v>70</v>
      </c>
      <c r="H1186" s="1" t="s">
        <v>224</v>
      </c>
      <c r="I1186" s="1" t="s">
        <v>12</v>
      </c>
      <c r="J1186" s="1" t="s">
        <v>2117</v>
      </c>
      <c r="K1186" s="1">
        <f>IF(H1186&amp;I1186=H1185&amp;I1185,K1185+G1186-F1186,G1186)</f>
        <v>-119</v>
      </c>
      <c r="L1186" s="3">
        <f>VLOOKUP(H1186&amp;I1186,inventory!O:S,2,0)</f>
        <v>25</v>
      </c>
      <c r="M1186" s="3">
        <f>VLOOKUP(H1186&amp;I1186,inventory!O:S,3,0)</f>
        <v>440</v>
      </c>
      <c r="N1186" s="3">
        <f>VLOOKUP(H1186&amp;I1186,inventory!O:S,4,0)</f>
        <v>-415</v>
      </c>
      <c r="O1186" s="3">
        <f>VLOOKUP(H1186&amp;I1186,inventory!O:S,5,0)</f>
        <v>436</v>
      </c>
      <c r="P1186" s="1">
        <f>N1186+O1186</f>
        <v>21</v>
      </c>
    </row>
    <row r="1187" spans="1:16" hidden="1" x14ac:dyDescent="0.3">
      <c r="A1187" s="5">
        <v>45635</v>
      </c>
      <c r="C1187" s="1" t="s">
        <v>2202</v>
      </c>
      <c r="E1187" s="1" t="s">
        <v>15</v>
      </c>
      <c r="F1187" s="1">
        <v>0</v>
      </c>
      <c r="G1187" s="1">
        <v>70</v>
      </c>
      <c r="H1187" s="1" t="s">
        <v>224</v>
      </c>
      <c r="I1187" s="1" t="s">
        <v>12</v>
      </c>
      <c r="J1187" s="1" t="s">
        <v>2203</v>
      </c>
      <c r="K1187" s="1">
        <f>IF(H1187&amp;I1187=H1186&amp;I1186,K1186+G1187-F1187,G1187)</f>
        <v>-49</v>
      </c>
      <c r="L1187" s="3">
        <f>VLOOKUP(H1187&amp;I1187,inventory!O:S,2,0)</f>
        <v>25</v>
      </c>
      <c r="M1187" s="3">
        <f>VLOOKUP(H1187&amp;I1187,inventory!O:S,3,0)</f>
        <v>440</v>
      </c>
      <c r="N1187" s="3">
        <f>VLOOKUP(H1187&amp;I1187,inventory!O:S,4,0)</f>
        <v>-415</v>
      </c>
      <c r="O1187" s="3">
        <f>VLOOKUP(H1187&amp;I1187,inventory!O:S,5,0)</f>
        <v>436</v>
      </c>
      <c r="P1187" s="1">
        <f>N1187+O1187</f>
        <v>21</v>
      </c>
    </row>
    <row r="1188" spans="1:16" hidden="1" x14ac:dyDescent="0.3">
      <c r="A1188" s="5">
        <v>45635</v>
      </c>
      <c r="C1188" s="1" t="s">
        <v>2204</v>
      </c>
      <c r="E1188" s="1" t="s">
        <v>15</v>
      </c>
      <c r="F1188" s="1">
        <v>0</v>
      </c>
      <c r="G1188" s="1">
        <v>70</v>
      </c>
      <c r="H1188" s="1" t="s">
        <v>224</v>
      </c>
      <c r="I1188" s="1" t="s">
        <v>12</v>
      </c>
      <c r="J1188" s="1" t="s">
        <v>2205</v>
      </c>
      <c r="K1188" s="1">
        <f>IF(H1188&amp;I1188=H1187&amp;I1187,K1187+G1188-F1188,G1188)</f>
        <v>21</v>
      </c>
      <c r="L1188" s="3">
        <f>VLOOKUP(H1188&amp;I1188,inventory!O:S,2,0)</f>
        <v>25</v>
      </c>
      <c r="M1188" s="3">
        <f>VLOOKUP(H1188&amp;I1188,inventory!O:S,3,0)</f>
        <v>440</v>
      </c>
      <c r="N1188" s="3">
        <f>VLOOKUP(H1188&amp;I1188,inventory!O:S,4,0)</f>
        <v>-415</v>
      </c>
      <c r="O1188" s="3">
        <f>VLOOKUP(H1188&amp;I1188,inventory!O:S,5,0)</f>
        <v>436</v>
      </c>
      <c r="P1188" s="1">
        <f>N1188+O1188</f>
        <v>21</v>
      </c>
    </row>
    <row r="1189" spans="1:16" hidden="1" x14ac:dyDescent="0.3">
      <c r="C1189" s="5"/>
      <c r="G1189" s="17">
        <v>100</v>
      </c>
      <c r="H1189" s="17" t="s">
        <v>224</v>
      </c>
      <c r="I1189" s="17" t="s">
        <v>1377</v>
      </c>
      <c r="K1189" s="1">
        <f>IF(H1189&amp;I1189=H1188&amp;I1188,K1188+G1189-F1189,G1189)</f>
        <v>100</v>
      </c>
      <c r="L1189" s="3">
        <f>VLOOKUP(H1189&amp;I1189,inventory!O:S,2,0)</f>
        <v>100</v>
      </c>
      <c r="M1189" s="3">
        <f>VLOOKUP(H1189&amp;I1189,inventory!O:S,3,0)</f>
        <v>100</v>
      </c>
      <c r="N1189" s="3">
        <f>VLOOKUP(H1189&amp;I1189,inventory!O:S,4,0)</f>
        <v>0</v>
      </c>
      <c r="O1189" s="3">
        <f>VLOOKUP(H1189&amp;I1189,inventory!O:S,5,0)</f>
        <v>0</v>
      </c>
      <c r="P1189" s="1">
        <f>N1189+O1189</f>
        <v>0</v>
      </c>
    </row>
    <row r="1190" spans="1:16" hidden="1" x14ac:dyDescent="0.3">
      <c r="A1190" s="5">
        <v>45607</v>
      </c>
      <c r="B1190" s="5">
        <v>45660</v>
      </c>
      <c r="C1190" s="1" t="s">
        <v>1990</v>
      </c>
      <c r="D1190" s="1">
        <v>41451090</v>
      </c>
      <c r="E1190" s="1" t="s">
        <v>1989</v>
      </c>
      <c r="F1190" s="1">
        <v>100</v>
      </c>
      <c r="G1190" s="1">
        <v>0</v>
      </c>
      <c r="H1190" s="1" t="s">
        <v>224</v>
      </c>
      <c r="I1190" s="1" t="s">
        <v>1377</v>
      </c>
      <c r="K1190" s="1">
        <f>IF(H1190&amp;I1190=H1189&amp;I1189,K1189+G1190-F1190,G1190)</f>
        <v>0</v>
      </c>
      <c r="L1190" s="3">
        <f>VLOOKUP(H1190&amp;I1190,inventory!O:S,2,0)</f>
        <v>100</v>
      </c>
      <c r="M1190" s="3">
        <f>VLOOKUP(H1190&amp;I1190,inventory!O:S,3,0)</f>
        <v>100</v>
      </c>
      <c r="N1190" s="3">
        <f>VLOOKUP(H1190&amp;I1190,inventory!O:S,4,0)</f>
        <v>0</v>
      </c>
      <c r="O1190" s="3">
        <f>VLOOKUP(H1190&amp;I1190,inventory!O:S,5,0)</f>
        <v>0</v>
      </c>
      <c r="P1190" s="1">
        <f>N1190+O1190</f>
        <v>0</v>
      </c>
    </row>
    <row r="1191" spans="1:16" hidden="1" x14ac:dyDescent="0.3">
      <c r="G1191" s="17">
        <v>0</v>
      </c>
      <c r="H1191" s="17" t="s">
        <v>224</v>
      </c>
      <c r="I1191" s="17" t="s">
        <v>1720</v>
      </c>
      <c r="K1191" s="1">
        <f>IF(H1191&amp;I1191=H1190&amp;I1190,K1190+G1191-F1191,G1191)</f>
        <v>0</v>
      </c>
      <c r="L1191" s="3">
        <f>VLOOKUP(H1191&amp;I1191,inventory!O:S,2,0)</f>
        <v>0</v>
      </c>
      <c r="M1191" s="3">
        <f>VLOOKUP(H1191&amp;I1191,inventory!O:S,3,0)</f>
        <v>0</v>
      </c>
      <c r="N1191" s="3">
        <f>VLOOKUP(H1191&amp;I1191,inventory!O:S,4,0)</f>
        <v>0</v>
      </c>
      <c r="O1191" s="3">
        <f>VLOOKUP(H1191&amp;I1191,inventory!O:S,5,0)</f>
        <v>0</v>
      </c>
      <c r="P1191" s="1">
        <f>N1191+O1191</f>
        <v>0</v>
      </c>
    </row>
    <row r="1192" spans="1:16" hidden="1" x14ac:dyDescent="0.3">
      <c r="G1192" s="17">
        <v>0</v>
      </c>
      <c r="H1192" s="17" t="s">
        <v>320</v>
      </c>
      <c r="I1192" s="17" t="s">
        <v>1646</v>
      </c>
      <c r="K1192" s="1">
        <f>IF(H1192&amp;I1192=H1191&amp;I1191,K1191+G1192-F1192,G1192)</f>
        <v>0</v>
      </c>
      <c r="L1192" s="3">
        <f>VLOOKUP(H1192&amp;I1192,inventory!O:S,2,0)</f>
        <v>0</v>
      </c>
      <c r="M1192" s="3">
        <f>VLOOKUP(H1192&amp;I1192,inventory!O:S,3,0)</f>
        <v>0</v>
      </c>
      <c r="N1192" s="3">
        <f>VLOOKUP(H1192&amp;I1192,inventory!O:S,4,0)</f>
        <v>0</v>
      </c>
      <c r="O1192" s="3">
        <f>VLOOKUP(H1192&amp;I1192,inventory!O:S,5,0)</f>
        <v>0</v>
      </c>
      <c r="P1192" s="1">
        <f>N1192+O1192</f>
        <v>0</v>
      </c>
    </row>
    <row r="1193" spans="1:16" hidden="1" x14ac:dyDescent="0.3">
      <c r="G1193" s="17">
        <v>0</v>
      </c>
      <c r="H1193" s="17" t="s">
        <v>320</v>
      </c>
      <c r="I1193" s="17" t="s">
        <v>1565</v>
      </c>
      <c r="K1193" s="1">
        <f>IF(H1193&amp;I1193=H1192&amp;I1192,K1192+G1193-F1193,G1193)</f>
        <v>0</v>
      </c>
      <c r="L1193" s="3">
        <f>VLOOKUP(H1193&amp;I1193,inventory!O:S,2,0)</f>
        <v>0</v>
      </c>
      <c r="M1193" s="3">
        <f>VLOOKUP(H1193&amp;I1193,inventory!O:S,3,0)</f>
        <v>0</v>
      </c>
      <c r="N1193" s="3">
        <f>VLOOKUP(H1193&amp;I1193,inventory!O:S,4,0)</f>
        <v>0</v>
      </c>
      <c r="O1193" s="3">
        <f>VLOOKUP(H1193&amp;I1193,inventory!O:S,5,0)</f>
        <v>0</v>
      </c>
      <c r="P1193" s="1">
        <f>N1193+O1193</f>
        <v>0</v>
      </c>
    </row>
    <row r="1194" spans="1:16" hidden="1" x14ac:dyDescent="0.3">
      <c r="G1194" s="17">
        <v>7</v>
      </c>
      <c r="H1194" s="17" t="s">
        <v>320</v>
      </c>
      <c r="I1194" s="17" t="s">
        <v>12</v>
      </c>
      <c r="K1194" s="1">
        <f>IF(H1194&amp;I1194=H1193&amp;I1193,K1193+G1194-F1194,G1194)</f>
        <v>7</v>
      </c>
      <c r="L1194" s="3">
        <f>VLOOKUP(H1194&amp;I1194,inventory!O:S,2,0)</f>
        <v>7</v>
      </c>
      <c r="M1194" s="3">
        <f>VLOOKUP(H1194&amp;I1194,inventory!O:S,3,0)</f>
        <v>0</v>
      </c>
      <c r="N1194" s="3">
        <f>VLOOKUP(H1194&amp;I1194,inventory!O:S,4,0)</f>
        <v>7</v>
      </c>
      <c r="O1194" s="3">
        <f>VLOOKUP(H1194&amp;I1194,inventory!O:S,5,0)</f>
        <v>0</v>
      </c>
      <c r="P1194" s="1">
        <f>N1194+O1194</f>
        <v>7</v>
      </c>
    </row>
    <row r="1195" spans="1:16" hidden="1" x14ac:dyDescent="0.3">
      <c r="G1195" s="17">
        <v>10</v>
      </c>
      <c r="H1195" s="17" t="s">
        <v>320</v>
      </c>
      <c r="I1195" s="17" t="s">
        <v>1377</v>
      </c>
      <c r="K1195" s="1">
        <f>IF(H1195&amp;I1195=H1194&amp;I1194,K1194+G1195-F1195,G1195)</f>
        <v>10</v>
      </c>
      <c r="L1195" s="3">
        <f>VLOOKUP(H1195&amp;I1195,inventory!O:S,2,0)</f>
        <v>10</v>
      </c>
      <c r="M1195" s="3">
        <f>VLOOKUP(H1195&amp;I1195,inventory!O:S,3,0)</f>
        <v>10</v>
      </c>
      <c r="N1195" s="3">
        <f>VLOOKUP(H1195&amp;I1195,inventory!O:S,4,0)</f>
        <v>0</v>
      </c>
      <c r="O1195" s="3">
        <f>VLOOKUP(H1195&amp;I1195,inventory!O:S,5,0)</f>
        <v>0</v>
      </c>
      <c r="P1195" s="1">
        <f>N1195+O1195</f>
        <v>0</v>
      </c>
    </row>
    <row r="1196" spans="1:16" hidden="1" x14ac:dyDescent="0.3">
      <c r="A1196" s="5">
        <v>45447</v>
      </c>
      <c r="B1196" s="5">
        <v>45744</v>
      </c>
      <c r="C1196" s="1" t="s">
        <v>1925</v>
      </c>
      <c r="D1196" s="1" t="s">
        <v>1926</v>
      </c>
      <c r="E1196" s="1" t="s">
        <v>1927</v>
      </c>
      <c r="F1196" s="1">
        <v>10</v>
      </c>
      <c r="G1196" s="1">
        <v>0</v>
      </c>
      <c r="H1196" s="1" t="s">
        <v>320</v>
      </c>
      <c r="I1196" s="1" t="s">
        <v>1377</v>
      </c>
      <c r="K1196" s="1">
        <f>IF(H1196&amp;I1196=H1195&amp;I1195,K1195+G1196-F1196,G1196)</f>
        <v>0</v>
      </c>
      <c r="L1196" s="3">
        <f>VLOOKUP(H1196&amp;I1196,inventory!O:S,2,0)</f>
        <v>10</v>
      </c>
      <c r="M1196" s="3">
        <f>VLOOKUP(H1196&amp;I1196,inventory!O:S,3,0)</f>
        <v>10</v>
      </c>
      <c r="N1196" s="3">
        <f>VLOOKUP(H1196&amp;I1196,inventory!O:S,4,0)</f>
        <v>0</v>
      </c>
      <c r="O1196" s="3">
        <f>VLOOKUP(H1196&amp;I1196,inventory!O:S,5,0)</f>
        <v>0</v>
      </c>
      <c r="P1196" s="1">
        <f>N1196+O1196</f>
        <v>0</v>
      </c>
    </row>
    <row r="1197" spans="1:16" hidden="1" x14ac:dyDescent="0.3">
      <c r="G1197" s="17">
        <v>0</v>
      </c>
      <c r="H1197" s="17" t="s">
        <v>320</v>
      </c>
      <c r="I1197" s="17" t="s">
        <v>1376</v>
      </c>
      <c r="K1197" s="1">
        <f>IF(H1197&amp;I1197=H1196&amp;I1196,K1196+G1197-F1197,G1197)</f>
        <v>0</v>
      </c>
      <c r="L1197" s="3">
        <f>VLOOKUP(H1197&amp;I1197,inventory!O:S,2,0)</f>
        <v>0</v>
      </c>
      <c r="M1197" s="3">
        <f>VLOOKUP(H1197&amp;I1197,inventory!O:S,3,0)</f>
        <v>0</v>
      </c>
      <c r="N1197" s="3">
        <f>VLOOKUP(H1197&amp;I1197,inventory!O:S,4,0)</f>
        <v>0</v>
      </c>
      <c r="O1197" s="3">
        <f>VLOOKUP(H1197&amp;I1197,inventory!O:S,5,0)</f>
        <v>0</v>
      </c>
      <c r="P1197" s="1">
        <f>N1197+O1197</f>
        <v>0</v>
      </c>
    </row>
    <row r="1198" spans="1:16" hidden="1" x14ac:dyDescent="0.3">
      <c r="G1198" s="17">
        <v>0</v>
      </c>
      <c r="H1198" s="17" t="s">
        <v>820</v>
      </c>
      <c r="I1198" s="17" t="s">
        <v>1380</v>
      </c>
      <c r="K1198" s="1">
        <f>IF(H1198&amp;I1198=H1197&amp;I1197,K1197+G1198-F1198,G1198)</f>
        <v>0</v>
      </c>
      <c r="L1198" s="3">
        <f>VLOOKUP(H1198&amp;I1198,inventory!O:S,2,0)</f>
        <v>0</v>
      </c>
      <c r="M1198" s="3">
        <f>VLOOKUP(H1198&amp;I1198,inventory!O:S,3,0)</f>
        <v>0</v>
      </c>
      <c r="N1198" s="3">
        <f>VLOOKUP(H1198&amp;I1198,inventory!O:S,4,0)</f>
        <v>0</v>
      </c>
      <c r="O1198" s="3">
        <f>VLOOKUP(H1198&amp;I1198,inventory!O:S,5,0)</f>
        <v>0</v>
      </c>
      <c r="P1198" s="1">
        <f>N1198+O1198</f>
        <v>0</v>
      </c>
    </row>
    <row r="1199" spans="1:16" hidden="1" x14ac:dyDescent="0.3">
      <c r="G1199" s="17">
        <v>0</v>
      </c>
      <c r="H1199" s="17" t="s">
        <v>820</v>
      </c>
      <c r="I1199" s="17" t="s">
        <v>1646</v>
      </c>
      <c r="K1199" s="1">
        <f>IF(H1199&amp;I1199=H1198&amp;I1198,K1198+G1199-F1199,G1199)</f>
        <v>0</v>
      </c>
      <c r="L1199" s="3">
        <f>VLOOKUP(H1199&amp;I1199,inventory!O:S,2,0)</f>
        <v>0</v>
      </c>
      <c r="M1199" s="3">
        <f>VLOOKUP(H1199&amp;I1199,inventory!O:S,3,0)</f>
        <v>0</v>
      </c>
      <c r="N1199" s="3">
        <f>VLOOKUP(H1199&amp;I1199,inventory!O:S,4,0)</f>
        <v>0</v>
      </c>
      <c r="O1199" s="3">
        <f>VLOOKUP(H1199&amp;I1199,inventory!O:S,5,0)</f>
        <v>0</v>
      </c>
      <c r="P1199" s="1">
        <f>N1199+O1199</f>
        <v>0</v>
      </c>
    </row>
    <row r="1200" spans="1:16" hidden="1" x14ac:dyDescent="0.3">
      <c r="G1200" s="17">
        <v>0</v>
      </c>
      <c r="H1200" s="17" t="s">
        <v>820</v>
      </c>
      <c r="I1200" s="17" t="s">
        <v>12</v>
      </c>
      <c r="K1200" s="1">
        <f>IF(H1200&amp;I1200=H1199&amp;I1199,K1199+G1200-F1200,G1200)</f>
        <v>0</v>
      </c>
      <c r="L1200" s="3">
        <f>VLOOKUP(H1200&amp;I1200,inventory!O:S,2,0)</f>
        <v>0</v>
      </c>
      <c r="M1200" s="3">
        <f>VLOOKUP(H1200&amp;I1200,inventory!O:S,3,0)</f>
        <v>0</v>
      </c>
      <c r="N1200" s="3">
        <f>VLOOKUP(H1200&amp;I1200,inventory!O:S,4,0)</f>
        <v>0</v>
      </c>
      <c r="O1200" s="3">
        <f>VLOOKUP(H1200&amp;I1200,inventory!O:S,5,0)</f>
        <v>0</v>
      </c>
      <c r="P1200" s="1">
        <f>N1200+O1200</f>
        <v>0</v>
      </c>
    </row>
    <row r="1201" spans="1:16" hidden="1" x14ac:dyDescent="0.3">
      <c r="G1201" s="17">
        <v>0</v>
      </c>
      <c r="H1201" s="17" t="s">
        <v>117</v>
      </c>
      <c r="I1201" s="17" t="s">
        <v>1380</v>
      </c>
      <c r="K1201" s="1">
        <f>IF(H1201&amp;I1201=H1200&amp;I1200,K1200+G1201-F1201,G1201)</f>
        <v>0</v>
      </c>
      <c r="L1201" s="3">
        <f>VLOOKUP(H1201&amp;I1201,inventory!O:S,2,0)</f>
        <v>0</v>
      </c>
      <c r="M1201" s="3">
        <f>VLOOKUP(H1201&amp;I1201,inventory!O:S,3,0)</f>
        <v>0</v>
      </c>
      <c r="N1201" s="3">
        <f>VLOOKUP(H1201&amp;I1201,inventory!O:S,4,0)</f>
        <v>0</v>
      </c>
      <c r="O1201" s="3">
        <f>VLOOKUP(H1201&amp;I1201,inventory!O:S,5,0)</f>
        <v>0</v>
      </c>
      <c r="P1201" s="1">
        <f>N1201+O1201</f>
        <v>0</v>
      </c>
    </row>
    <row r="1202" spans="1:16" hidden="1" x14ac:dyDescent="0.3">
      <c r="G1202" s="17">
        <v>0</v>
      </c>
      <c r="H1202" s="17" t="s">
        <v>117</v>
      </c>
      <c r="I1202" s="17" t="s">
        <v>1646</v>
      </c>
      <c r="K1202" s="1">
        <f>IF(H1202&amp;I1202=H1201&amp;I1201,K1201+G1202-F1202,G1202)</f>
        <v>0</v>
      </c>
      <c r="L1202" s="3">
        <f>VLOOKUP(H1202&amp;I1202,inventory!O:S,2,0)</f>
        <v>0</v>
      </c>
      <c r="M1202" s="3">
        <f>VLOOKUP(H1202&amp;I1202,inventory!O:S,3,0)</f>
        <v>0</v>
      </c>
      <c r="N1202" s="3">
        <f>VLOOKUP(H1202&amp;I1202,inventory!O:S,4,0)</f>
        <v>0</v>
      </c>
      <c r="O1202" s="3">
        <f>VLOOKUP(H1202&amp;I1202,inventory!O:S,5,0)</f>
        <v>0</v>
      </c>
      <c r="P1202" s="1">
        <f>N1202+O1202</f>
        <v>0</v>
      </c>
    </row>
    <row r="1203" spans="1:16" hidden="1" x14ac:dyDescent="0.3">
      <c r="G1203" s="17">
        <v>12</v>
      </c>
      <c r="H1203" s="17" t="s">
        <v>117</v>
      </c>
      <c r="I1203" s="17" t="s">
        <v>12</v>
      </c>
      <c r="K1203" s="1">
        <f>IF(H1203&amp;I1203=H1202&amp;I1202,K1202+G1203-F1203,G1203)</f>
        <v>12</v>
      </c>
      <c r="L1203" s="3">
        <f>VLOOKUP(H1203&amp;I1203,inventory!O:S,2,0)</f>
        <v>12</v>
      </c>
      <c r="M1203" s="3">
        <f>VLOOKUP(H1203&amp;I1203,inventory!O:S,3,0)</f>
        <v>8</v>
      </c>
      <c r="N1203" s="3">
        <f>VLOOKUP(H1203&amp;I1203,inventory!O:S,4,0)</f>
        <v>4</v>
      </c>
      <c r="O1203" s="3">
        <f>VLOOKUP(H1203&amp;I1203,inventory!O:S,5,0)</f>
        <v>0</v>
      </c>
      <c r="P1203" s="1">
        <f>N1203+O1203</f>
        <v>4</v>
      </c>
    </row>
    <row r="1204" spans="1:16" hidden="1" x14ac:dyDescent="0.3">
      <c r="A1204" s="5">
        <v>45644</v>
      </c>
      <c r="B1204" s="5">
        <v>45842</v>
      </c>
      <c r="C1204" s="1" t="s">
        <v>2325</v>
      </c>
      <c r="D1204" s="1" t="s">
        <v>2326</v>
      </c>
      <c r="E1204" s="1" t="s">
        <v>2327</v>
      </c>
      <c r="F1204" s="1">
        <v>3</v>
      </c>
      <c r="G1204" s="1">
        <v>0</v>
      </c>
      <c r="H1204" s="1" t="s">
        <v>117</v>
      </c>
      <c r="I1204" s="1" t="s">
        <v>12</v>
      </c>
      <c r="K1204" s="1">
        <f>IF(H1204&amp;I1204=H1203&amp;I1203,K1203+G1204-F1204,G1204)</f>
        <v>9</v>
      </c>
      <c r="L1204" s="3">
        <f>VLOOKUP(H1204&amp;I1204,inventory!O:S,2,0)</f>
        <v>12</v>
      </c>
      <c r="M1204" s="3">
        <f>VLOOKUP(H1204&amp;I1204,inventory!O:S,3,0)</f>
        <v>8</v>
      </c>
      <c r="N1204" s="3">
        <f>VLOOKUP(H1204&amp;I1204,inventory!O:S,4,0)</f>
        <v>4</v>
      </c>
      <c r="O1204" s="3">
        <f>VLOOKUP(H1204&amp;I1204,inventory!O:S,5,0)</f>
        <v>0</v>
      </c>
      <c r="P1204" s="1">
        <f>N1204+O1204</f>
        <v>4</v>
      </c>
    </row>
    <row r="1205" spans="1:16" hidden="1" x14ac:dyDescent="0.3">
      <c r="A1205" s="5">
        <v>45652</v>
      </c>
      <c r="B1205" s="5">
        <v>45842</v>
      </c>
      <c r="C1205" s="1" t="s">
        <v>2408</v>
      </c>
      <c r="D1205" s="1" t="s">
        <v>2409</v>
      </c>
      <c r="E1205" s="1" t="s">
        <v>2410</v>
      </c>
      <c r="F1205" s="1">
        <v>5</v>
      </c>
      <c r="G1205" s="1">
        <v>0</v>
      </c>
      <c r="H1205" s="1" t="s">
        <v>117</v>
      </c>
      <c r="I1205" s="1" t="s">
        <v>12</v>
      </c>
      <c r="K1205" s="1">
        <f>IF(H1205&amp;I1205=H1204&amp;I1204,K1204+G1205-F1205,G1205)</f>
        <v>4</v>
      </c>
      <c r="L1205" s="3">
        <f>VLOOKUP(H1205&amp;I1205,inventory!O:S,2,0)</f>
        <v>12</v>
      </c>
      <c r="M1205" s="3">
        <f>VLOOKUP(H1205&amp;I1205,inventory!O:S,3,0)</f>
        <v>8</v>
      </c>
      <c r="N1205" s="3">
        <f>VLOOKUP(H1205&amp;I1205,inventory!O:S,4,0)</f>
        <v>4</v>
      </c>
      <c r="O1205" s="3">
        <f>VLOOKUP(H1205&amp;I1205,inventory!O:S,5,0)</f>
        <v>0</v>
      </c>
      <c r="P1205" s="1">
        <f>N1205+O1205</f>
        <v>4</v>
      </c>
    </row>
    <row r="1206" spans="1:16" hidden="1" x14ac:dyDescent="0.3">
      <c r="G1206" s="17">
        <v>30</v>
      </c>
      <c r="H1206" s="17" t="s">
        <v>117</v>
      </c>
      <c r="I1206" s="17" t="s">
        <v>1377</v>
      </c>
      <c r="K1206" s="1">
        <f>IF(H1206&amp;I1206=H1205&amp;I1205,K1205+G1206-F1206,G1206)</f>
        <v>30</v>
      </c>
      <c r="L1206" s="3">
        <f>VLOOKUP(H1206&amp;I1206,inventory!O:S,2,0)</f>
        <v>30</v>
      </c>
      <c r="M1206" s="3">
        <f>VLOOKUP(H1206&amp;I1206,inventory!O:S,3,0)</f>
        <v>30</v>
      </c>
      <c r="N1206" s="3">
        <f>VLOOKUP(H1206&amp;I1206,inventory!O:S,4,0)</f>
        <v>0</v>
      </c>
      <c r="O1206" s="3">
        <f>VLOOKUP(H1206&amp;I1206,inventory!O:S,5,0)</f>
        <v>0</v>
      </c>
      <c r="P1206" s="1">
        <f>N1206+O1206</f>
        <v>0</v>
      </c>
    </row>
    <row r="1207" spans="1:16" hidden="1" x14ac:dyDescent="0.3">
      <c r="A1207" s="5">
        <v>45390</v>
      </c>
      <c r="B1207" s="5">
        <v>45744</v>
      </c>
      <c r="C1207" s="1" t="s">
        <v>1882</v>
      </c>
      <c r="D1207" s="1" t="s">
        <v>1883</v>
      </c>
      <c r="E1207" s="1" t="s">
        <v>1884</v>
      </c>
      <c r="F1207" s="1">
        <v>10</v>
      </c>
      <c r="G1207" s="1">
        <v>0</v>
      </c>
      <c r="H1207" s="1" t="s">
        <v>117</v>
      </c>
      <c r="I1207" s="1" t="s">
        <v>1377</v>
      </c>
      <c r="K1207" s="1">
        <f>IF(H1207&amp;I1207=H1206&amp;I1206,K1206+G1207-F1207,G1207)</f>
        <v>20</v>
      </c>
      <c r="L1207" s="3">
        <f>VLOOKUP(H1207&amp;I1207,inventory!O:S,2,0)</f>
        <v>30</v>
      </c>
      <c r="M1207" s="3">
        <f>VLOOKUP(H1207&amp;I1207,inventory!O:S,3,0)</f>
        <v>30</v>
      </c>
      <c r="N1207" s="3">
        <f>VLOOKUP(H1207&amp;I1207,inventory!O:S,4,0)</f>
        <v>0</v>
      </c>
      <c r="O1207" s="3">
        <f>VLOOKUP(H1207&amp;I1207,inventory!O:S,5,0)</f>
        <v>0</v>
      </c>
      <c r="P1207" s="1">
        <f>N1207+O1207</f>
        <v>0</v>
      </c>
    </row>
    <row r="1208" spans="1:16" hidden="1" x14ac:dyDescent="0.3">
      <c r="A1208" s="5">
        <v>45443</v>
      </c>
      <c r="B1208" s="5">
        <v>45744</v>
      </c>
      <c r="C1208" s="1" t="s">
        <v>1979</v>
      </c>
      <c r="D1208" s="1" t="s">
        <v>1978</v>
      </c>
      <c r="E1208" s="1" t="s">
        <v>1884</v>
      </c>
      <c r="F1208" s="1">
        <v>10</v>
      </c>
      <c r="G1208" s="1">
        <v>0</v>
      </c>
      <c r="H1208" s="1" t="s">
        <v>117</v>
      </c>
      <c r="I1208" s="1" t="s">
        <v>1377</v>
      </c>
      <c r="K1208" s="1">
        <f>IF(H1208&amp;I1208=H1207&amp;I1207,K1207+G1208-F1208,G1208)</f>
        <v>10</v>
      </c>
      <c r="L1208" s="3">
        <f>VLOOKUP(H1208&amp;I1208,inventory!O:S,2,0)</f>
        <v>30</v>
      </c>
      <c r="M1208" s="3">
        <f>VLOOKUP(H1208&amp;I1208,inventory!O:S,3,0)</f>
        <v>30</v>
      </c>
      <c r="N1208" s="3">
        <f>VLOOKUP(H1208&amp;I1208,inventory!O:S,4,0)</f>
        <v>0</v>
      </c>
      <c r="O1208" s="3">
        <f>VLOOKUP(H1208&amp;I1208,inventory!O:S,5,0)</f>
        <v>0</v>
      </c>
      <c r="P1208" s="1">
        <f>N1208+O1208</f>
        <v>0</v>
      </c>
    </row>
    <row r="1209" spans="1:16" hidden="1" x14ac:dyDescent="0.3">
      <c r="A1209" s="5">
        <v>45443</v>
      </c>
      <c r="B1209" s="5">
        <v>45744</v>
      </c>
      <c r="C1209" s="1" t="s">
        <v>1977</v>
      </c>
      <c r="D1209" s="1" t="s">
        <v>1978</v>
      </c>
      <c r="E1209" s="1" t="s">
        <v>1884</v>
      </c>
      <c r="F1209" s="1">
        <v>10</v>
      </c>
      <c r="G1209" s="1">
        <v>0</v>
      </c>
      <c r="H1209" s="1" t="s">
        <v>117</v>
      </c>
      <c r="I1209" s="1" t="s">
        <v>1377</v>
      </c>
      <c r="K1209" s="1">
        <f>IF(H1209&amp;I1209=H1208&amp;I1208,K1208+G1209-F1209,G1209)</f>
        <v>0</v>
      </c>
      <c r="L1209" s="3">
        <f>VLOOKUP(H1209&amp;I1209,inventory!O:S,2,0)</f>
        <v>30</v>
      </c>
      <c r="M1209" s="3">
        <f>VLOOKUP(H1209&amp;I1209,inventory!O:S,3,0)</f>
        <v>30</v>
      </c>
      <c r="N1209" s="3">
        <f>VLOOKUP(H1209&amp;I1209,inventory!O:S,4,0)</f>
        <v>0</v>
      </c>
      <c r="O1209" s="3">
        <f>VLOOKUP(H1209&amp;I1209,inventory!O:S,5,0)</f>
        <v>0</v>
      </c>
      <c r="P1209" s="1">
        <f>N1209+O1209</f>
        <v>0</v>
      </c>
    </row>
    <row r="1210" spans="1:16" hidden="1" x14ac:dyDescent="0.3">
      <c r="G1210" s="17">
        <v>0</v>
      </c>
      <c r="H1210" s="17" t="s">
        <v>821</v>
      </c>
      <c r="I1210" s="17" t="s">
        <v>1380</v>
      </c>
      <c r="K1210" s="1">
        <f>IF(H1210&amp;I1210=H1209&amp;I1209,K1209+G1210-F1210,G1210)</f>
        <v>0</v>
      </c>
      <c r="L1210" s="3">
        <f>VLOOKUP(H1210&amp;I1210,inventory!O:S,2,0)</f>
        <v>0</v>
      </c>
      <c r="M1210" s="3">
        <f>VLOOKUP(H1210&amp;I1210,inventory!O:S,3,0)</f>
        <v>0</v>
      </c>
      <c r="N1210" s="3">
        <f>VLOOKUP(H1210&amp;I1210,inventory!O:S,4,0)</f>
        <v>0</v>
      </c>
      <c r="O1210" s="3">
        <f>VLOOKUP(H1210&amp;I1210,inventory!O:S,5,0)</f>
        <v>0</v>
      </c>
      <c r="P1210" s="1">
        <f>N1210+O1210</f>
        <v>0</v>
      </c>
    </row>
    <row r="1211" spans="1:16" hidden="1" x14ac:dyDescent="0.3">
      <c r="G1211" s="17">
        <v>0</v>
      </c>
      <c r="H1211" s="17" t="s">
        <v>821</v>
      </c>
      <c r="I1211" s="17" t="s">
        <v>12</v>
      </c>
      <c r="K1211" s="1">
        <f>IF(H1211&amp;I1211=H1210&amp;I1210,K1210+G1211-F1211,G1211)</f>
        <v>0</v>
      </c>
      <c r="L1211" s="3">
        <f>VLOOKUP(H1211&amp;I1211,inventory!O:S,2,0)</f>
        <v>0</v>
      </c>
      <c r="M1211" s="3">
        <f>VLOOKUP(H1211&amp;I1211,inventory!O:S,3,0)</f>
        <v>0</v>
      </c>
      <c r="N1211" s="3">
        <f>VLOOKUP(H1211&amp;I1211,inventory!O:S,4,0)</f>
        <v>0</v>
      </c>
      <c r="O1211" s="3">
        <f>VLOOKUP(H1211&amp;I1211,inventory!O:S,5,0)</f>
        <v>0</v>
      </c>
      <c r="P1211" s="1">
        <f>N1211+O1211</f>
        <v>0</v>
      </c>
    </row>
    <row r="1212" spans="1:16" hidden="1" x14ac:dyDescent="0.3">
      <c r="G1212" s="17">
        <v>0</v>
      </c>
      <c r="H1212" s="17" t="s">
        <v>822</v>
      </c>
      <c r="I1212" s="17" t="s">
        <v>1646</v>
      </c>
      <c r="K1212" s="1">
        <f>IF(H1212&amp;I1212=H1211&amp;I1211,K1211+G1212-F1212,G1212)</f>
        <v>0</v>
      </c>
      <c r="L1212" s="3">
        <f>VLOOKUP(H1212&amp;I1212,inventory!O:S,2,0)</f>
        <v>0</v>
      </c>
      <c r="M1212" s="3">
        <f>VLOOKUP(H1212&amp;I1212,inventory!O:S,3,0)</f>
        <v>0</v>
      </c>
      <c r="N1212" s="3">
        <f>VLOOKUP(H1212&amp;I1212,inventory!O:S,4,0)</f>
        <v>0</v>
      </c>
      <c r="O1212" s="3">
        <f>VLOOKUP(H1212&amp;I1212,inventory!O:S,5,0)</f>
        <v>0</v>
      </c>
      <c r="P1212" s="1">
        <f>N1212+O1212</f>
        <v>0</v>
      </c>
    </row>
    <row r="1213" spans="1:16" hidden="1" x14ac:dyDescent="0.3">
      <c r="G1213" s="17">
        <v>0</v>
      </c>
      <c r="H1213" s="17" t="s">
        <v>822</v>
      </c>
      <c r="I1213" s="17" t="s">
        <v>12</v>
      </c>
      <c r="K1213" s="1">
        <f>IF(H1213&amp;I1213=H1212&amp;I1212,K1212+G1213-F1213,G1213)</f>
        <v>0</v>
      </c>
      <c r="L1213" s="3">
        <f>VLOOKUP(H1213&amp;I1213,inventory!O:S,2,0)</f>
        <v>0</v>
      </c>
      <c r="M1213" s="3">
        <f>VLOOKUP(H1213&amp;I1213,inventory!O:S,3,0)</f>
        <v>0</v>
      </c>
      <c r="N1213" s="3">
        <f>VLOOKUP(H1213&amp;I1213,inventory!O:S,4,0)</f>
        <v>0</v>
      </c>
      <c r="O1213" s="3">
        <f>VLOOKUP(H1213&amp;I1213,inventory!O:S,5,0)</f>
        <v>0</v>
      </c>
      <c r="P1213" s="1">
        <f>N1213+O1213</f>
        <v>0</v>
      </c>
    </row>
    <row r="1214" spans="1:16" hidden="1" x14ac:dyDescent="0.3">
      <c r="G1214" s="17">
        <v>0</v>
      </c>
      <c r="H1214" s="17" t="s">
        <v>823</v>
      </c>
      <c r="I1214" s="17" t="s">
        <v>1380</v>
      </c>
      <c r="K1214" s="1">
        <f>IF(H1214&amp;I1214=H1213&amp;I1213,K1213+G1214-F1214,G1214)</f>
        <v>0</v>
      </c>
      <c r="L1214" s="3">
        <f>VLOOKUP(H1214&amp;I1214,inventory!O:S,2,0)</f>
        <v>0</v>
      </c>
      <c r="M1214" s="3">
        <f>VLOOKUP(H1214&amp;I1214,inventory!O:S,3,0)</f>
        <v>0</v>
      </c>
      <c r="N1214" s="3">
        <f>VLOOKUP(H1214&amp;I1214,inventory!O:S,4,0)</f>
        <v>0</v>
      </c>
      <c r="O1214" s="3">
        <f>VLOOKUP(H1214&amp;I1214,inventory!O:S,5,0)</f>
        <v>0</v>
      </c>
      <c r="P1214" s="1">
        <f>N1214+O1214</f>
        <v>0</v>
      </c>
    </row>
    <row r="1215" spans="1:16" hidden="1" x14ac:dyDescent="0.3">
      <c r="G1215" s="17">
        <v>0</v>
      </c>
      <c r="H1215" s="17" t="s">
        <v>823</v>
      </c>
      <c r="I1215" s="17" t="s">
        <v>1646</v>
      </c>
      <c r="K1215" s="1">
        <f>IF(H1215&amp;I1215=H1214&amp;I1214,K1214+G1215-F1215,G1215)</f>
        <v>0</v>
      </c>
      <c r="L1215" s="3">
        <f>VLOOKUP(H1215&amp;I1215,inventory!O:S,2,0)</f>
        <v>0</v>
      </c>
      <c r="M1215" s="3">
        <f>VLOOKUP(H1215&amp;I1215,inventory!O:S,3,0)</f>
        <v>0</v>
      </c>
      <c r="N1215" s="3">
        <f>VLOOKUP(H1215&amp;I1215,inventory!O:S,4,0)</f>
        <v>0</v>
      </c>
      <c r="O1215" s="3">
        <f>VLOOKUP(H1215&amp;I1215,inventory!O:S,5,0)</f>
        <v>0</v>
      </c>
      <c r="P1215" s="1">
        <f>N1215+O1215</f>
        <v>0</v>
      </c>
    </row>
    <row r="1216" spans="1:16" hidden="1" x14ac:dyDescent="0.3">
      <c r="G1216" s="17">
        <v>0</v>
      </c>
      <c r="H1216" s="17" t="s">
        <v>823</v>
      </c>
      <c r="I1216" s="17" t="s">
        <v>12</v>
      </c>
      <c r="K1216" s="1">
        <f>IF(H1216&amp;I1216=H1215&amp;I1215,K1215+G1216-F1216,G1216)</f>
        <v>0</v>
      </c>
      <c r="L1216" s="3">
        <f>VLOOKUP(H1216&amp;I1216,inventory!O:S,2,0)</f>
        <v>0</v>
      </c>
      <c r="M1216" s="3">
        <f>VLOOKUP(H1216&amp;I1216,inventory!O:S,3,0)</f>
        <v>0</v>
      </c>
      <c r="N1216" s="3">
        <f>VLOOKUP(H1216&amp;I1216,inventory!O:S,4,0)</f>
        <v>0</v>
      </c>
      <c r="O1216" s="3">
        <f>VLOOKUP(H1216&amp;I1216,inventory!O:S,5,0)</f>
        <v>0</v>
      </c>
      <c r="P1216" s="1">
        <f>N1216+O1216</f>
        <v>0</v>
      </c>
    </row>
    <row r="1217" spans="1:16" hidden="1" x14ac:dyDescent="0.3">
      <c r="G1217" s="17">
        <v>0</v>
      </c>
      <c r="H1217" s="17" t="s">
        <v>1418</v>
      </c>
      <c r="I1217" s="17" t="s">
        <v>1380</v>
      </c>
      <c r="K1217" s="1">
        <f>IF(H1217&amp;I1217=H1216&amp;I1216,K1216+G1217-F1217,G1217)</f>
        <v>0</v>
      </c>
      <c r="L1217" s="3">
        <f>VLOOKUP(H1217&amp;I1217,inventory!O:S,2,0)</f>
        <v>0</v>
      </c>
      <c r="M1217" s="3">
        <f>VLOOKUP(H1217&amp;I1217,inventory!O:S,3,0)</f>
        <v>0</v>
      </c>
      <c r="N1217" s="3">
        <f>VLOOKUP(H1217&amp;I1217,inventory!O:S,4,0)</f>
        <v>0</v>
      </c>
      <c r="O1217" s="3">
        <f>VLOOKUP(H1217&amp;I1217,inventory!O:S,5,0)</f>
        <v>0</v>
      </c>
      <c r="P1217" s="1">
        <f>N1217+O1217</f>
        <v>0</v>
      </c>
    </row>
    <row r="1218" spans="1:16" hidden="1" x14ac:dyDescent="0.3">
      <c r="G1218" s="17">
        <v>0</v>
      </c>
      <c r="H1218" s="17" t="s">
        <v>332</v>
      </c>
      <c r="I1218" s="17" t="s">
        <v>1646</v>
      </c>
      <c r="K1218" s="1">
        <f>IF(H1218&amp;I1218=H1217&amp;I1217,K1217+G1218-F1218,G1218)</f>
        <v>0</v>
      </c>
      <c r="L1218" s="3">
        <f>VLOOKUP(H1218&amp;I1218,inventory!O:S,2,0)</f>
        <v>0</v>
      </c>
      <c r="M1218" s="3">
        <f>VLOOKUP(H1218&amp;I1218,inventory!O:S,3,0)</f>
        <v>0</v>
      </c>
      <c r="N1218" s="3">
        <f>VLOOKUP(H1218&amp;I1218,inventory!O:S,4,0)</f>
        <v>0</v>
      </c>
      <c r="O1218" s="3">
        <f>VLOOKUP(H1218&amp;I1218,inventory!O:S,5,0)</f>
        <v>0</v>
      </c>
      <c r="P1218" s="1">
        <f>N1218+O1218</f>
        <v>0</v>
      </c>
    </row>
    <row r="1219" spans="1:16" hidden="1" x14ac:dyDescent="0.3">
      <c r="G1219" s="17">
        <v>0</v>
      </c>
      <c r="H1219" s="17" t="s">
        <v>332</v>
      </c>
      <c r="I1219" s="17" t="s">
        <v>12</v>
      </c>
      <c r="K1219" s="1">
        <f>IF(H1219&amp;I1219=H1218&amp;I1218,K1218+G1219-F1219,G1219)</f>
        <v>0</v>
      </c>
      <c r="L1219" s="3">
        <f>VLOOKUP(H1219&amp;I1219,inventory!O:S,2,0)</f>
        <v>0</v>
      </c>
      <c r="M1219" s="3">
        <f>VLOOKUP(H1219&amp;I1219,inventory!O:S,3,0)</f>
        <v>0</v>
      </c>
      <c r="N1219" s="3">
        <f>VLOOKUP(H1219&amp;I1219,inventory!O:S,4,0)</f>
        <v>0</v>
      </c>
      <c r="O1219" s="3">
        <f>VLOOKUP(H1219&amp;I1219,inventory!O:S,5,0)</f>
        <v>0</v>
      </c>
      <c r="P1219" s="1">
        <f>N1219+O1219</f>
        <v>0</v>
      </c>
    </row>
    <row r="1220" spans="1:16" hidden="1" x14ac:dyDescent="0.3">
      <c r="G1220" s="17">
        <v>0</v>
      </c>
      <c r="H1220" s="17" t="s">
        <v>332</v>
      </c>
      <c r="I1220" s="17" t="s">
        <v>1644</v>
      </c>
      <c r="K1220" s="1">
        <f>IF(H1220&amp;I1220=H1219&amp;I1219,K1219+G1220-F1220,G1220)</f>
        <v>0</v>
      </c>
      <c r="L1220" s="3">
        <f>VLOOKUP(H1220&amp;I1220,inventory!O:S,2,0)</f>
        <v>0</v>
      </c>
      <c r="M1220" s="3">
        <f>VLOOKUP(H1220&amp;I1220,inventory!O:S,3,0)</f>
        <v>0</v>
      </c>
      <c r="N1220" s="3">
        <f>VLOOKUP(H1220&amp;I1220,inventory!O:S,4,0)</f>
        <v>0</v>
      </c>
      <c r="O1220" s="3">
        <f>VLOOKUP(H1220&amp;I1220,inventory!O:S,5,0)</f>
        <v>0</v>
      </c>
      <c r="P1220" s="1">
        <f>N1220+O1220</f>
        <v>0</v>
      </c>
    </row>
    <row r="1221" spans="1:16" hidden="1" x14ac:dyDescent="0.3">
      <c r="G1221" s="17">
        <v>0</v>
      </c>
      <c r="H1221" s="17" t="s">
        <v>824</v>
      </c>
      <c r="I1221" s="17" t="s">
        <v>12</v>
      </c>
      <c r="K1221" s="1">
        <f>IF(H1221&amp;I1221=H1220&amp;I1220,K1220+G1221-F1221,G1221)</f>
        <v>0</v>
      </c>
      <c r="L1221" s="3">
        <f>VLOOKUP(H1221&amp;I1221,inventory!O:S,2,0)</f>
        <v>0</v>
      </c>
      <c r="M1221" s="3">
        <f>VLOOKUP(H1221&amp;I1221,inventory!O:S,3,0)</f>
        <v>0</v>
      </c>
      <c r="N1221" s="3">
        <f>VLOOKUP(H1221&amp;I1221,inventory!O:S,4,0)</f>
        <v>0</v>
      </c>
      <c r="O1221" s="3">
        <f>VLOOKUP(H1221&amp;I1221,inventory!O:S,5,0)</f>
        <v>0</v>
      </c>
      <c r="P1221" s="1">
        <f>N1221+O1221</f>
        <v>0</v>
      </c>
    </row>
    <row r="1222" spans="1:16" hidden="1" x14ac:dyDescent="0.3">
      <c r="G1222" s="17">
        <v>0</v>
      </c>
      <c r="H1222" s="17" t="s">
        <v>118</v>
      </c>
      <c r="I1222" s="17" t="s">
        <v>1380</v>
      </c>
      <c r="K1222" s="1">
        <f>IF(H1222&amp;I1222=H1221&amp;I1221,K1221+G1222-F1222,G1222)</f>
        <v>0</v>
      </c>
      <c r="L1222" s="3">
        <f>VLOOKUP(H1222&amp;I1222,inventory!O:S,2,0)</f>
        <v>0</v>
      </c>
      <c r="M1222" s="3">
        <f>VLOOKUP(H1222&amp;I1222,inventory!O:S,3,0)</f>
        <v>0</v>
      </c>
      <c r="N1222" s="3">
        <f>VLOOKUP(H1222&amp;I1222,inventory!O:S,4,0)</f>
        <v>0</v>
      </c>
      <c r="O1222" s="3">
        <f>VLOOKUP(H1222&amp;I1222,inventory!O:S,5,0)</f>
        <v>0</v>
      </c>
      <c r="P1222" s="1">
        <f>N1222+O1222</f>
        <v>0</v>
      </c>
    </row>
    <row r="1223" spans="1:16" hidden="1" x14ac:dyDescent="0.3">
      <c r="G1223" s="17">
        <v>0</v>
      </c>
      <c r="H1223" s="17" t="s">
        <v>118</v>
      </c>
      <c r="I1223" s="17" t="s">
        <v>1646</v>
      </c>
      <c r="K1223" s="1">
        <f>IF(H1223&amp;I1223=H1222&amp;I1222,K1222+G1223-F1223,G1223)</f>
        <v>0</v>
      </c>
      <c r="L1223" s="3">
        <f>VLOOKUP(H1223&amp;I1223,inventory!O:S,2,0)</f>
        <v>0</v>
      </c>
      <c r="M1223" s="3">
        <f>VLOOKUP(H1223&amp;I1223,inventory!O:S,3,0)</f>
        <v>0</v>
      </c>
      <c r="N1223" s="3">
        <f>VLOOKUP(H1223&amp;I1223,inventory!O:S,4,0)</f>
        <v>0</v>
      </c>
      <c r="O1223" s="3">
        <f>VLOOKUP(H1223&amp;I1223,inventory!O:S,5,0)</f>
        <v>0</v>
      </c>
      <c r="P1223" s="1">
        <f>N1223+O1223</f>
        <v>0</v>
      </c>
    </row>
    <row r="1224" spans="1:16" hidden="1" x14ac:dyDescent="0.3">
      <c r="G1224" s="17">
        <v>14</v>
      </c>
      <c r="H1224" s="17" t="s">
        <v>118</v>
      </c>
      <c r="I1224" s="17" t="s">
        <v>12</v>
      </c>
      <c r="K1224" s="1">
        <f>IF(H1224&amp;I1224=H1223&amp;I1223,K1223+G1224-F1224,G1224)</f>
        <v>14</v>
      </c>
      <c r="L1224" s="3">
        <f>VLOOKUP(H1224&amp;I1224,inventory!O:S,2,0)</f>
        <v>14</v>
      </c>
      <c r="M1224" s="3">
        <f>VLOOKUP(H1224&amp;I1224,inventory!O:S,3,0)</f>
        <v>34</v>
      </c>
      <c r="N1224" s="3">
        <f>VLOOKUP(H1224&amp;I1224,inventory!O:S,4,0)</f>
        <v>-20</v>
      </c>
      <c r="O1224" s="3">
        <f>VLOOKUP(H1224&amp;I1224,inventory!O:S,5,0)</f>
        <v>30</v>
      </c>
      <c r="P1224" s="1">
        <f>N1224+O1224</f>
        <v>10</v>
      </c>
    </row>
    <row r="1225" spans="1:16" hidden="1" x14ac:dyDescent="0.3">
      <c r="A1225" s="5">
        <v>45642</v>
      </c>
      <c r="B1225" s="5">
        <v>45660</v>
      </c>
      <c r="C1225" s="1" t="s">
        <v>2184</v>
      </c>
      <c r="D1225" s="1">
        <v>7000518181</v>
      </c>
      <c r="E1225" s="1" t="s">
        <v>2183</v>
      </c>
      <c r="F1225" s="1">
        <v>2</v>
      </c>
      <c r="G1225" s="1">
        <v>0</v>
      </c>
      <c r="H1225" s="1" t="s">
        <v>118</v>
      </c>
      <c r="I1225" s="1" t="s">
        <v>12</v>
      </c>
      <c r="K1225" s="1">
        <f>IF(H1225&amp;I1225=H1224&amp;I1224,K1224+G1225-F1225,G1225)</f>
        <v>12</v>
      </c>
      <c r="L1225" s="3">
        <f>VLOOKUP(H1225&amp;I1225,inventory!O:S,2,0)</f>
        <v>14</v>
      </c>
      <c r="M1225" s="3">
        <f>VLOOKUP(H1225&amp;I1225,inventory!O:S,3,0)</f>
        <v>34</v>
      </c>
      <c r="N1225" s="3">
        <f>VLOOKUP(H1225&amp;I1225,inventory!O:S,4,0)</f>
        <v>-20</v>
      </c>
      <c r="O1225" s="3">
        <f>VLOOKUP(H1225&amp;I1225,inventory!O:S,5,0)</f>
        <v>30</v>
      </c>
      <c r="P1225" s="1">
        <f>N1225+O1225</f>
        <v>10</v>
      </c>
    </row>
    <row r="1226" spans="1:16" hidden="1" x14ac:dyDescent="0.3">
      <c r="A1226" s="5">
        <v>45637</v>
      </c>
      <c r="B1226" s="5">
        <v>45664</v>
      </c>
      <c r="C1226" s="1" t="s">
        <v>2189</v>
      </c>
      <c r="D1226" s="1" t="s">
        <v>2190</v>
      </c>
      <c r="E1226" s="1" t="s">
        <v>2191</v>
      </c>
      <c r="F1226" s="1">
        <v>2</v>
      </c>
      <c r="G1226" s="1">
        <v>0</v>
      </c>
      <c r="H1226" s="1" t="s">
        <v>118</v>
      </c>
      <c r="I1226" s="1" t="s">
        <v>12</v>
      </c>
      <c r="K1226" s="1">
        <f>IF(H1226&amp;I1226=H1225&amp;I1225,K1225+G1226-F1226,G1226)</f>
        <v>10</v>
      </c>
      <c r="L1226" s="3">
        <f>VLOOKUP(H1226&amp;I1226,inventory!O:S,2,0)</f>
        <v>14</v>
      </c>
      <c r="M1226" s="3">
        <f>VLOOKUP(H1226&amp;I1226,inventory!O:S,3,0)</f>
        <v>34</v>
      </c>
      <c r="N1226" s="3">
        <f>VLOOKUP(H1226&amp;I1226,inventory!O:S,4,0)</f>
        <v>-20</v>
      </c>
      <c r="O1226" s="3">
        <f>VLOOKUP(H1226&amp;I1226,inventory!O:S,5,0)</f>
        <v>30</v>
      </c>
      <c r="P1226" s="1">
        <f>N1226+O1226</f>
        <v>10</v>
      </c>
    </row>
    <row r="1227" spans="1:16" hidden="1" x14ac:dyDescent="0.3">
      <c r="A1227" s="5">
        <v>45643</v>
      </c>
      <c r="B1227" s="5">
        <v>45671</v>
      </c>
      <c r="C1227" s="1" t="s">
        <v>2296</v>
      </c>
      <c r="D1227" s="1" t="s">
        <v>2182</v>
      </c>
      <c r="E1227" s="1" t="s">
        <v>15</v>
      </c>
      <c r="F1227" s="1">
        <v>0</v>
      </c>
      <c r="G1227" s="1">
        <v>30</v>
      </c>
      <c r="H1227" s="1" t="s">
        <v>118</v>
      </c>
      <c r="I1227" s="1" t="s">
        <v>12</v>
      </c>
      <c r="J1227" s="1" t="s">
        <v>2297</v>
      </c>
      <c r="K1227" s="1">
        <f>IF(H1227&amp;I1227=H1226&amp;I1226,K1226+G1227-F1227,G1227)</f>
        <v>40</v>
      </c>
      <c r="L1227" s="3">
        <f>VLOOKUP(H1227&amp;I1227,inventory!O:S,2,0)</f>
        <v>14</v>
      </c>
      <c r="M1227" s="3">
        <f>VLOOKUP(H1227&amp;I1227,inventory!O:S,3,0)</f>
        <v>34</v>
      </c>
      <c r="N1227" s="3">
        <f>VLOOKUP(H1227&amp;I1227,inventory!O:S,4,0)</f>
        <v>-20</v>
      </c>
      <c r="O1227" s="3">
        <f>VLOOKUP(H1227&amp;I1227,inventory!O:S,5,0)</f>
        <v>30</v>
      </c>
      <c r="P1227" s="1">
        <f>N1227+O1227</f>
        <v>10</v>
      </c>
    </row>
    <row r="1228" spans="1:16" hidden="1" x14ac:dyDescent="0.3">
      <c r="A1228" s="5">
        <v>45631</v>
      </c>
      <c r="B1228" s="5">
        <v>45681</v>
      </c>
      <c r="C1228" s="1" t="s">
        <v>2105</v>
      </c>
      <c r="D1228" s="1">
        <v>13247</v>
      </c>
      <c r="E1228" s="1" t="s">
        <v>1982</v>
      </c>
      <c r="F1228" s="1">
        <v>2</v>
      </c>
      <c r="G1228" s="1">
        <v>0</v>
      </c>
      <c r="H1228" s="1" t="s">
        <v>118</v>
      </c>
      <c r="I1228" s="1" t="s">
        <v>12</v>
      </c>
      <c r="K1228" s="1">
        <f>IF(H1228&amp;I1228=H1227&amp;I1227,K1227+G1228-F1228,G1228)</f>
        <v>38</v>
      </c>
      <c r="L1228" s="3">
        <f>VLOOKUP(H1228&amp;I1228,inventory!O:S,2,0)</f>
        <v>14</v>
      </c>
      <c r="M1228" s="3">
        <f>VLOOKUP(H1228&amp;I1228,inventory!O:S,3,0)</f>
        <v>34</v>
      </c>
      <c r="N1228" s="3">
        <f>VLOOKUP(H1228&amp;I1228,inventory!O:S,4,0)</f>
        <v>-20</v>
      </c>
      <c r="O1228" s="3">
        <f>VLOOKUP(H1228&amp;I1228,inventory!O:S,5,0)</f>
        <v>30</v>
      </c>
      <c r="P1228" s="1">
        <f>N1228+O1228</f>
        <v>10</v>
      </c>
    </row>
    <row r="1229" spans="1:16" hidden="1" x14ac:dyDescent="0.3">
      <c r="A1229" s="5">
        <v>45652</v>
      </c>
      <c r="B1229" s="5">
        <v>45681</v>
      </c>
      <c r="C1229" s="1" t="s">
        <v>2415</v>
      </c>
      <c r="D1229" s="1" t="s">
        <v>2416</v>
      </c>
      <c r="E1229" s="1" t="s">
        <v>2191</v>
      </c>
      <c r="F1229" s="1">
        <v>5</v>
      </c>
      <c r="G1229" s="1">
        <v>0</v>
      </c>
      <c r="H1229" s="1" t="s">
        <v>118</v>
      </c>
      <c r="I1229" s="1" t="s">
        <v>12</v>
      </c>
      <c r="K1229" s="1">
        <f>IF(H1229&amp;I1229=H1228&amp;I1228,K1228+G1229-F1229,G1229)</f>
        <v>33</v>
      </c>
      <c r="L1229" s="3">
        <f>VLOOKUP(H1229&amp;I1229,inventory!O:S,2,0)</f>
        <v>14</v>
      </c>
      <c r="M1229" s="3">
        <f>VLOOKUP(H1229&amp;I1229,inventory!O:S,3,0)</f>
        <v>34</v>
      </c>
      <c r="N1229" s="3">
        <f>VLOOKUP(H1229&amp;I1229,inventory!O:S,4,0)</f>
        <v>-20</v>
      </c>
      <c r="O1229" s="3">
        <f>VLOOKUP(H1229&amp;I1229,inventory!O:S,5,0)</f>
        <v>30</v>
      </c>
      <c r="P1229" s="1">
        <f>N1229+O1229</f>
        <v>10</v>
      </c>
    </row>
    <row r="1230" spans="1:16" hidden="1" x14ac:dyDescent="0.3">
      <c r="A1230" s="5">
        <v>45642</v>
      </c>
      <c r="B1230" s="5">
        <v>45842</v>
      </c>
      <c r="C1230" s="1" t="s">
        <v>2182</v>
      </c>
      <c r="D1230" s="1">
        <v>7000518181</v>
      </c>
      <c r="E1230" s="1" t="s">
        <v>2183</v>
      </c>
      <c r="F1230" s="1">
        <v>23</v>
      </c>
      <c r="G1230" s="1">
        <v>0</v>
      </c>
      <c r="H1230" s="1" t="s">
        <v>118</v>
      </c>
      <c r="I1230" s="1" t="s">
        <v>12</v>
      </c>
      <c r="K1230" s="1">
        <f>IF(H1230&amp;I1230=H1229&amp;I1229,K1229+G1230-F1230,G1230)</f>
        <v>10</v>
      </c>
      <c r="L1230" s="3">
        <f>VLOOKUP(H1230&amp;I1230,inventory!O:S,2,0)</f>
        <v>14</v>
      </c>
      <c r="M1230" s="3">
        <f>VLOOKUP(H1230&amp;I1230,inventory!O:S,3,0)</f>
        <v>34</v>
      </c>
      <c r="N1230" s="3">
        <f>VLOOKUP(H1230&amp;I1230,inventory!O:S,4,0)</f>
        <v>-20</v>
      </c>
      <c r="O1230" s="3">
        <f>VLOOKUP(H1230&amp;I1230,inventory!O:S,5,0)</f>
        <v>30</v>
      </c>
      <c r="P1230" s="1">
        <f>N1230+O1230</f>
        <v>10</v>
      </c>
    </row>
    <row r="1231" spans="1:16" hidden="1" x14ac:dyDescent="0.3">
      <c r="G1231" s="17">
        <v>0</v>
      </c>
      <c r="H1231" s="17" t="s">
        <v>118</v>
      </c>
      <c r="I1231" s="17" t="s">
        <v>1377</v>
      </c>
      <c r="K1231" s="1">
        <f>IF(H1231&amp;I1231=H1230&amp;I1230,K1230+G1231-F1231,G1231)</f>
        <v>0</v>
      </c>
    </row>
    <row r="1232" spans="1:16" hidden="1" x14ac:dyDescent="0.3">
      <c r="G1232" s="17">
        <v>0</v>
      </c>
      <c r="H1232" s="17" t="s">
        <v>118</v>
      </c>
      <c r="I1232" s="17" t="s">
        <v>1375</v>
      </c>
      <c r="K1232" s="1">
        <f>IF(H1232&amp;I1232=H1231&amp;I1231,K1231+G1232-F1232,G1232)</f>
        <v>0</v>
      </c>
      <c r="L1232" s="3">
        <f>VLOOKUP(H1232&amp;I1232,inventory!O:S,2,0)</f>
        <v>0</v>
      </c>
      <c r="M1232" s="3">
        <f>VLOOKUP(H1232&amp;I1232,inventory!O:S,3,0)</f>
        <v>0</v>
      </c>
      <c r="N1232" s="3">
        <f>VLOOKUP(H1232&amp;I1232,inventory!O:S,4,0)</f>
        <v>0</v>
      </c>
      <c r="O1232" s="3">
        <f>VLOOKUP(H1232&amp;I1232,inventory!O:S,5,0)</f>
        <v>0</v>
      </c>
      <c r="P1232" s="1">
        <f>N1232+O1232</f>
        <v>0</v>
      </c>
    </row>
    <row r="1233" spans="7:16" hidden="1" x14ac:dyDescent="0.3">
      <c r="G1233" s="17">
        <v>0</v>
      </c>
      <c r="H1233" s="17" t="s">
        <v>825</v>
      </c>
      <c r="I1233" s="17" t="s">
        <v>1646</v>
      </c>
      <c r="K1233" s="1">
        <f>IF(H1233&amp;I1233=H1232&amp;I1232,K1232+G1233-F1233,G1233)</f>
        <v>0</v>
      </c>
      <c r="L1233" s="3">
        <f>VLOOKUP(H1233&amp;I1233,inventory!O:S,2,0)</f>
        <v>0</v>
      </c>
      <c r="M1233" s="3">
        <f>VLOOKUP(H1233&amp;I1233,inventory!O:S,3,0)</f>
        <v>0</v>
      </c>
      <c r="N1233" s="3">
        <f>VLOOKUP(H1233&amp;I1233,inventory!O:S,4,0)</f>
        <v>0</v>
      </c>
      <c r="O1233" s="3">
        <f>VLOOKUP(H1233&amp;I1233,inventory!O:S,5,0)</f>
        <v>0</v>
      </c>
      <c r="P1233" s="1">
        <f>N1233+O1233</f>
        <v>0</v>
      </c>
    </row>
    <row r="1234" spans="7:16" hidden="1" x14ac:dyDescent="0.3">
      <c r="G1234" s="17">
        <v>0</v>
      </c>
      <c r="H1234" s="17" t="s">
        <v>825</v>
      </c>
      <c r="I1234" s="17" t="s">
        <v>12</v>
      </c>
      <c r="K1234" s="1">
        <f>IF(H1234&amp;I1234=H1233&amp;I1233,K1233+G1234-F1234,G1234)</f>
        <v>0</v>
      </c>
      <c r="L1234" s="3">
        <f>VLOOKUP(H1234&amp;I1234,inventory!O:S,2,0)</f>
        <v>0</v>
      </c>
      <c r="M1234" s="3">
        <f>VLOOKUP(H1234&amp;I1234,inventory!O:S,3,0)</f>
        <v>0</v>
      </c>
      <c r="N1234" s="3">
        <f>VLOOKUP(H1234&amp;I1234,inventory!O:S,4,0)</f>
        <v>0</v>
      </c>
      <c r="O1234" s="3">
        <f>VLOOKUP(H1234&amp;I1234,inventory!O:S,5,0)</f>
        <v>0</v>
      </c>
      <c r="P1234" s="1">
        <f>N1234+O1234</f>
        <v>0</v>
      </c>
    </row>
    <row r="1235" spans="7:16" hidden="1" x14ac:dyDescent="0.3">
      <c r="G1235" s="17">
        <v>0</v>
      </c>
      <c r="H1235" s="17" t="s">
        <v>826</v>
      </c>
      <c r="I1235" s="17" t="s">
        <v>1380</v>
      </c>
      <c r="K1235" s="1">
        <f>IF(H1235&amp;I1235=H1234&amp;I1234,K1234+G1235-F1235,G1235)</f>
        <v>0</v>
      </c>
      <c r="L1235" s="3">
        <f>VLOOKUP(H1235&amp;I1235,inventory!O:S,2,0)</f>
        <v>0</v>
      </c>
      <c r="M1235" s="3">
        <f>VLOOKUP(H1235&amp;I1235,inventory!O:S,3,0)</f>
        <v>0</v>
      </c>
      <c r="N1235" s="3">
        <f>VLOOKUP(H1235&amp;I1235,inventory!O:S,4,0)</f>
        <v>0</v>
      </c>
      <c r="O1235" s="3">
        <f>VLOOKUP(H1235&amp;I1235,inventory!O:S,5,0)</f>
        <v>0</v>
      </c>
      <c r="P1235" s="1">
        <f>N1235+O1235</f>
        <v>0</v>
      </c>
    </row>
    <row r="1236" spans="7:16" hidden="1" x14ac:dyDescent="0.3">
      <c r="G1236" s="17">
        <v>0</v>
      </c>
      <c r="H1236" s="17" t="s">
        <v>826</v>
      </c>
      <c r="I1236" s="17" t="s">
        <v>1646</v>
      </c>
      <c r="K1236" s="1">
        <f>IF(H1236&amp;I1236=H1235&amp;I1235,K1235+G1236-F1236,G1236)</f>
        <v>0</v>
      </c>
      <c r="L1236" s="3">
        <f>VLOOKUP(H1236&amp;I1236,inventory!O:S,2,0)</f>
        <v>0</v>
      </c>
      <c r="M1236" s="3">
        <f>VLOOKUP(H1236&amp;I1236,inventory!O:S,3,0)</f>
        <v>0</v>
      </c>
      <c r="N1236" s="3">
        <f>VLOOKUP(H1236&amp;I1236,inventory!O:S,4,0)</f>
        <v>0</v>
      </c>
      <c r="O1236" s="3">
        <f>VLOOKUP(H1236&amp;I1236,inventory!O:S,5,0)</f>
        <v>0</v>
      </c>
      <c r="P1236" s="1">
        <f>N1236+O1236</f>
        <v>0</v>
      </c>
    </row>
    <row r="1237" spans="7:16" hidden="1" x14ac:dyDescent="0.3">
      <c r="G1237" s="17">
        <v>0</v>
      </c>
      <c r="H1237" s="17" t="s">
        <v>826</v>
      </c>
      <c r="I1237" s="17" t="s">
        <v>12</v>
      </c>
      <c r="K1237" s="1">
        <f>IF(H1237&amp;I1237=H1236&amp;I1236,K1236+G1237-F1237,G1237)</f>
        <v>0</v>
      </c>
      <c r="L1237" s="3">
        <f>VLOOKUP(H1237&amp;I1237,inventory!O:S,2,0)</f>
        <v>0</v>
      </c>
      <c r="M1237" s="3">
        <f>VLOOKUP(H1237&amp;I1237,inventory!O:S,3,0)</f>
        <v>0</v>
      </c>
      <c r="N1237" s="3">
        <f>VLOOKUP(H1237&amp;I1237,inventory!O:S,4,0)</f>
        <v>0</v>
      </c>
      <c r="O1237" s="3">
        <f>VLOOKUP(H1237&amp;I1237,inventory!O:S,5,0)</f>
        <v>0</v>
      </c>
      <c r="P1237" s="1">
        <f>N1237+O1237</f>
        <v>0</v>
      </c>
    </row>
    <row r="1238" spans="7:16" hidden="1" x14ac:dyDescent="0.3">
      <c r="G1238" s="17">
        <v>0</v>
      </c>
      <c r="H1238" s="17" t="s">
        <v>333</v>
      </c>
      <c r="I1238" s="17" t="s">
        <v>1380</v>
      </c>
      <c r="K1238" s="1">
        <f>IF(H1238&amp;I1238=H1237&amp;I1237,K1237+G1238-F1238,G1238)</f>
        <v>0</v>
      </c>
      <c r="L1238" s="3">
        <f>VLOOKUP(H1238&amp;I1238,inventory!O:S,2,0)</f>
        <v>0</v>
      </c>
      <c r="M1238" s="3">
        <f>VLOOKUP(H1238&amp;I1238,inventory!O:S,3,0)</f>
        <v>0</v>
      </c>
      <c r="N1238" s="3">
        <f>VLOOKUP(H1238&amp;I1238,inventory!O:S,4,0)</f>
        <v>0</v>
      </c>
      <c r="O1238" s="3">
        <f>VLOOKUP(H1238&amp;I1238,inventory!O:S,5,0)</f>
        <v>0</v>
      </c>
      <c r="P1238" s="1">
        <f>N1238+O1238</f>
        <v>0</v>
      </c>
    </row>
    <row r="1239" spans="7:16" hidden="1" x14ac:dyDescent="0.3">
      <c r="G1239" s="17">
        <v>0</v>
      </c>
      <c r="H1239" s="17" t="s">
        <v>333</v>
      </c>
      <c r="I1239" s="17" t="s">
        <v>1646</v>
      </c>
      <c r="K1239" s="1">
        <f>IF(H1239&amp;I1239=H1238&amp;I1238,K1238+G1239-F1239,G1239)</f>
        <v>0</v>
      </c>
      <c r="L1239" s="3">
        <f>VLOOKUP(H1239&amp;I1239,inventory!O:S,2,0)</f>
        <v>0</v>
      </c>
      <c r="M1239" s="3">
        <f>VLOOKUP(H1239&amp;I1239,inventory!O:S,3,0)</f>
        <v>0</v>
      </c>
      <c r="N1239" s="3">
        <f>VLOOKUP(H1239&amp;I1239,inventory!O:S,4,0)</f>
        <v>0</v>
      </c>
      <c r="O1239" s="3">
        <f>VLOOKUP(H1239&amp;I1239,inventory!O:S,5,0)</f>
        <v>0</v>
      </c>
      <c r="P1239" s="1">
        <f>N1239+O1239</f>
        <v>0</v>
      </c>
    </row>
    <row r="1240" spans="7:16" hidden="1" x14ac:dyDescent="0.3">
      <c r="G1240" s="17">
        <v>0</v>
      </c>
      <c r="H1240" s="17" t="s">
        <v>333</v>
      </c>
      <c r="I1240" s="17" t="s">
        <v>1565</v>
      </c>
      <c r="K1240" s="1">
        <f>IF(H1240&amp;I1240=H1239&amp;I1239,K1239+G1240-F1240,G1240)</f>
        <v>0</v>
      </c>
      <c r="L1240" s="3">
        <f>VLOOKUP(H1240&amp;I1240,inventory!O:S,2,0)</f>
        <v>0</v>
      </c>
      <c r="M1240" s="3">
        <f>VLOOKUP(H1240&amp;I1240,inventory!O:S,3,0)</f>
        <v>0</v>
      </c>
      <c r="N1240" s="3">
        <f>VLOOKUP(H1240&amp;I1240,inventory!O:S,4,0)</f>
        <v>0</v>
      </c>
      <c r="O1240" s="3">
        <f>VLOOKUP(H1240&amp;I1240,inventory!O:S,5,0)</f>
        <v>0</v>
      </c>
      <c r="P1240" s="1">
        <f>N1240+O1240</f>
        <v>0</v>
      </c>
    </row>
    <row r="1241" spans="7:16" hidden="1" x14ac:dyDescent="0.3">
      <c r="G1241" s="17">
        <v>8</v>
      </c>
      <c r="H1241" s="17" t="s">
        <v>333</v>
      </c>
      <c r="I1241" s="17" t="s">
        <v>12</v>
      </c>
      <c r="K1241" s="1">
        <f>IF(H1241&amp;I1241=H1240&amp;I1240,K1240+G1241-F1241,G1241)</f>
        <v>8</v>
      </c>
      <c r="L1241" s="3">
        <f>VLOOKUP(H1241&amp;I1241,inventory!O:S,2,0)</f>
        <v>8</v>
      </c>
      <c r="M1241" s="3">
        <f>VLOOKUP(H1241&amp;I1241,inventory!O:S,3,0)</f>
        <v>0</v>
      </c>
      <c r="N1241" s="3">
        <f>VLOOKUP(H1241&amp;I1241,inventory!O:S,4,0)</f>
        <v>8</v>
      </c>
      <c r="O1241" s="3">
        <f>VLOOKUP(H1241&amp;I1241,inventory!O:S,5,0)</f>
        <v>0</v>
      </c>
      <c r="P1241" s="1">
        <f>N1241+O1241</f>
        <v>8</v>
      </c>
    </row>
    <row r="1242" spans="7:16" hidden="1" x14ac:dyDescent="0.3">
      <c r="G1242" s="17">
        <v>0</v>
      </c>
      <c r="H1242" s="17" t="s">
        <v>1419</v>
      </c>
      <c r="I1242" s="17" t="s">
        <v>1380</v>
      </c>
      <c r="K1242" s="1">
        <f>IF(H1242&amp;I1242=H1241&amp;I1241,K1241+G1242-F1242,G1242)</f>
        <v>0</v>
      </c>
      <c r="L1242" s="3">
        <f>VLOOKUP(H1242&amp;I1242,inventory!O:S,2,0)</f>
        <v>0</v>
      </c>
      <c r="M1242" s="3">
        <f>VLOOKUP(H1242&amp;I1242,inventory!O:S,3,0)</f>
        <v>0</v>
      </c>
      <c r="N1242" s="3">
        <f>VLOOKUP(H1242&amp;I1242,inventory!O:S,4,0)</f>
        <v>0</v>
      </c>
      <c r="O1242" s="3">
        <f>VLOOKUP(H1242&amp;I1242,inventory!O:S,5,0)</f>
        <v>0</v>
      </c>
      <c r="P1242" s="1">
        <f>N1242+O1242</f>
        <v>0</v>
      </c>
    </row>
    <row r="1243" spans="7:16" hidden="1" x14ac:dyDescent="0.3">
      <c r="G1243" s="17">
        <v>0</v>
      </c>
      <c r="H1243" s="17" t="s">
        <v>334</v>
      </c>
      <c r="I1243" s="17" t="s">
        <v>1380</v>
      </c>
      <c r="K1243" s="1">
        <f>IF(H1243&amp;I1243=H1242&amp;I1242,K1242+G1243-F1243,G1243)</f>
        <v>0</v>
      </c>
      <c r="L1243" s="3">
        <f>VLOOKUP(H1243&amp;I1243,inventory!O:S,2,0)</f>
        <v>0</v>
      </c>
      <c r="M1243" s="3">
        <f>VLOOKUP(H1243&amp;I1243,inventory!O:S,3,0)</f>
        <v>0</v>
      </c>
      <c r="N1243" s="3">
        <f>VLOOKUP(H1243&amp;I1243,inventory!O:S,4,0)</f>
        <v>0</v>
      </c>
      <c r="O1243" s="3">
        <f>VLOOKUP(H1243&amp;I1243,inventory!O:S,5,0)</f>
        <v>0</v>
      </c>
      <c r="P1243" s="1">
        <f>N1243+O1243</f>
        <v>0</v>
      </c>
    </row>
    <row r="1244" spans="7:16" hidden="1" x14ac:dyDescent="0.3">
      <c r="G1244" s="17">
        <v>0</v>
      </c>
      <c r="H1244" s="17" t="s">
        <v>334</v>
      </c>
      <c r="I1244" s="17" t="s">
        <v>12</v>
      </c>
      <c r="K1244" s="1">
        <f>IF(H1244&amp;I1244=H1243&amp;I1243,K1243+G1244-F1244,G1244)</f>
        <v>0</v>
      </c>
      <c r="L1244" s="3">
        <f>VLOOKUP(H1244&amp;I1244,inventory!O:S,2,0)</f>
        <v>0</v>
      </c>
      <c r="M1244" s="3">
        <f>VLOOKUP(H1244&amp;I1244,inventory!O:S,3,0)</f>
        <v>0</v>
      </c>
      <c r="N1244" s="3">
        <f>VLOOKUP(H1244&amp;I1244,inventory!O:S,4,0)</f>
        <v>0</v>
      </c>
      <c r="O1244" s="3">
        <f>VLOOKUP(H1244&amp;I1244,inventory!O:S,5,0)</f>
        <v>0</v>
      </c>
      <c r="P1244" s="1">
        <f>N1244+O1244</f>
        <v>0</v>
      </c>
    </row>
    <row r="1245" spans="7:16" hidden="1" x14ac:dyDescent="0.3">
      <c r="G1245" s="17">
        <v>0</v>
      </c>
      <c r="H1245" s="17" t="s">
        <v>334</v>
      </c>
      <c r="I1245" s="17" t="s">
        <v>1644</v>
      </c>
      <c r="K1245" s="1">
        <f>IF(H1245&amp;I1245=H1244&amp;I1244,K1244+G1245-F1245,G1245)</f>
        <v>0</v>
      </c>
      <c r="L1245" s="3">
        <f>VLOOKUP(H1245&amp;I1245,inventory!O:S,2,0)</f>
        <v>0</v>
      </c>
      <c r="M1245" s="3">
        <f>VLOOKUP(H1245&amp;I1245,inventory!O:S,3,0)</f>
        <v>0</v>
      </c>
      <c r="N1245" s="3">
        <f>VLOOKUP(H1245&amp;I1245,inventory!O:S,4,0)</f>
        <v>0</v>
      </c>
      <c r="O1245" s="3">
        <f>VLOOKUP(H1245&amp;I1245,inventory!O:S,5,0)</f>
        <v>0</v>
      </c>
      <c r="P1245" s="1">
        <f>N1245+O1245</f>
        <v>0</v>
      </c>
    </row>
    <row r="1246" spans="7:16" hidden="1" x14ac:dyDescent="0.3">
      <c r="G1246" s="17">
        <v>0</v>
      </c>
      <c r="H1246" s="17" t="s">
        <v>119</v>
      </c>
      <c r="I1246" s="17" t="s">
        <v>1380</v>
      </c>
      <c r="K1246" s="1">
        <f>IF(H1246&amp;I1246=H1245&amp;I1245,K1245+G1246-F1246,G1246)</f>
        <v>0</v>
      </c>
      <c r="L1246" s="3">
        <f>VLOOKUP(H1246&amp;I1246,inventory!O:S,2,0)</f>
        <v>0</v>
      </c>
      <c r="M1246" s="3">
        <f>VLOOKUP(H1246&amp;I1246,inventory!O:S,3,0)</f>
        <v>0</v>
      </c>
      <c r="N1246" s="3">
        <f>VLOOKUP(H1246&amp;I1246,inventory!O:S,4,0)</f>
        <v>0</v>
      </c>
      <c r="O1246" s="3">
        <f>VLOOKUP(H1246&amp;I1246,inventory!O:S,5,0)</f>
        <v>0</v>
      </c>
      <c r="P1246" s="1">
        <f>N1246+O1246</f>
        <v>0</v>
      </c>
    </row>
    <row r="1247" spans="7:16" hidden="1" x14ac:dyDescent="0.3">
      <c r="G1247" s="17">
        <v>0</v>
      </c>
      <c r="H1247" s="17" t="s">
        <v>119</v>
      </c>
      <c r="I1247" s="17" t="s">
        <v>1646</v>
      </c>
      <c r="K1247" s="1">
        <f>IF(H1247&amp;I1247=H1246&amp;I1246,K1246+G1247-F1247,G1247)</f>
        <v>0</v>
      </c>
      <c r="L1247" s="3">
        <f>VLOOKUP(H1247&amp;I1247,inventory!O:S,2,0)</f>
        <v>0</v>
      </c>
      <c r="M1247" s="3">
        <f>VLOOKUP(H1247&amp;I1247,inventory!O:S,3,0)</f>
        <v>0</v>
      </c>
      <c r="N1247" s="3">
        <f>VLOOKUP(H1247&amp;I1247,inventory!O:S,4,0)</f>
        <v>0</v>
      </c>
      <c r="O1247" s="3">
        <f>VLOOKUP(H1247&amp;I1247,inventory!O:S,5,0)</f>
        <v>0</v>
      </c>
      <c r="P1247" s="1">
        <f>N1247+O1247</f>
        <v>0</v>
      </c>
    </row>
    <row r="1248" spans="7:16" hidden="1" x14ac:dyDescent="0.3">
      <c r="G1248" s="17">
        <v>6</v>
      </c>
      <c r="H1248" s="17" t="s">
        <v>119</v>
      </c>
      <c r="I1248" s="17" t="s">
        <v>12</v>
      </c>
      <c r="K1248" s="1">
        <f>IF(H1248&amp;I1248=H1247&amp;I1247,K1247+G1248-F1248,G1248)</f>
        <v>6</v>
      </c>
      <c r="L1248" s="3">
        <f>VLOOKUP(H1248&amp;I1248,inventory!O:S,2,0)</f>
        <v>6</v>
      </c>
      <c r="M1248" s="3">
        <f>VLOOKUP(H1248&amp;I1248,inventory!O:S,3,0)</f>
        <v>0</v>
      </c>
      <c r="N1248" s="3">
        <f>VLOOKUP(H1248&amp;I1248,inventory!O:S,4,0)</f>
        <v>6</v>
      </c>
      <c r="O1248" s="3">
        <f>VLOOKUP(H1248&amp;I1248,inventory!O:S,5,0)</f>
        <v>0</v>
      </c>
      <c r="P1248" s="1">
        <f>N1248+O1248</f>
        <v>6</v>
      </c>
    </row>
    <row r="1249" spans="1:16" hidden="1" x14ac:dyDescent="0.3">
      <c r="G1249" s="17">
        <v>0</v>
      </c>
      <c r="H1249" s="17" t="s">
        <v>119</v>
      </c>
      <c r="I1249" s="17" t="s">
        <v>1377</v>
      </c>
      <c r="K1249" s="1">
        <f>IF(H1249&amp;I1249=H1248&amp;I1248,K1248+G1249-F1249,G1249)</f>
        <v>0</v>
      </c>
      <c r="L1249" s="3">
        <f>VLOOKUP(H1249&amp;I1249,inventory!O:S,2,0)</f>
        <v>0</v>
      </c>
      <c r="M1249" s="3">
        <f>VLOOKUP(H1249&amp;I1249,inventory!O:S,3,0)</f>
        <v>0</v>
      </c>
      <c r="N1249" s="3">
        <f>VLOOKUP(H1249&amp;I1249,inventory!O:S,4,0)</f>
        <v>0</v>
      </c>
      <c r="O1249" s="3">
        <f>VLOOKUP(H1249&amp;I1249,inventory!O:S,5,0)</f>
        <v>0</v>
      </c>
      <c r="P1249" s="1">
        <f>N1249+O1249</f>
        <v>0</v>
      </c>
    </row>
    <row r="1250" spans="1:16" hidden="1" x14ac:dyDescent="0.3">
      <c r="G1250" s="17">
        <v>0</v>
      </c>
      <c r="H1250" s="17" t="s">
        <v>1420</v>
      </c>
      <c r="I1250" s="17" t="s">
        <v>1380</v>
      </c>
      <c r="K1250" s="1">
        <f>IF(H1250&amp;I1250=H1249&amp;I1249,K1249+G1250-F1250,G1250)</f>
        <v>0</v>
      </c>
      <c r="L1250" s="3">
        <f>VLOOKUP(H1250&amp;I1250,inventory!O:S,2,0)</f>
        <v>0</v>
      </c>
      <c r="M1250" s="3">
        <f>VLOOKUP(H1250&amp;I1250,inventory!O:S,3,0)</f>
        <v>0</v>
      </c>
      <c r="N1250" s="3">
        <f>VLOOKUP(H1250&amp;I1250,inventory!O:S,4,0)</f>
        <v>0</v>
      </c>
      <c r="O1250" s="3">
        <f>VLOOKUP(H1250&amp;I1250,inventory!O:S,5,0)</f>
        <v>0</v>
      </c>
      <c r="P1250" s="1">
        <f>N1250+O1250</f>
        <v>0</v>
      </c>
    </row>
    <row r="1251" spans="1:16" hidden="1" x14ac:dyDescent="0.3">
      <c r="G1251" s="17">
        <v>0</v>
      </c>
      <c r="H1251" s="17" t="s">
        <v>827</v>
      </c>
      <c r="I1251" s="17" t="s">
        <v>1380</v>
      </c>
      <c r="K1251" s="1">
        <f>IF(H1251&amp;I1251=H1250&amp;I1250,K1250+G1251-F1251,G1251)</f>
        <v>0</v>
      </c>
      <c r="L1251" s="3">
        <f>VLOOKUP(H1251&amp;I1251,inventory!O:S,2,0)</f>
        <v>0</v>
      </c>
      <c r="M1251" s="3">
        <f>VLOOKUP(H1251&amp;I1251,inventory!O:S,3,0)</f>
        <v>0</v>
      </c>
      <c r="N1251" s="3">
        <f>VLOOKUP(H1251&amp;I1251,inventory!O:S,4,0)</f>
        <v>0</v>
      </c>
      <c r="O1251" s="3">
        <f>VLOOKUP(H1251&amp;I1251,inventory!O:S,5,0)</f>
        <v>0</v>
      </c>
      <c r="P1251" s="1">
        <f>N1251+O1251</f>
        <v>0</v>
      </c>
    </row>
    <row r="1252" spans="1:16" hidden="1" x14ac:dyDescent="0.3">
      <c r="G1252" s="17">
        <v>0</v>
      </c>
      <c r="H1252" s="17" t="s">
        <v>827</v>
      </c>
      <c r="I1252" s="17" t="s">
        <v>12</v>
      </c>
      <c r="K1252" s="1">
        <f>IF(H1252&amp;I1252=H1251&amp;I1251,K1251+G1252-F1252,G1252)</f>
        <v>0</v>
      </c>
      <c r="L1252" s="3">
        <f>VLOOKUP(H1252&amp;I1252,inventory!O:S,2,0)</f>
        <v>0</v>
      </c>
      <c r="M1252" s="3">
        <f>VLOOKUP(H1252&amp;I1252,inventory!O:S,3,0)</f>
        <v>0</v>
      </c>
      <c r="N1252" s="3">
        <f>VLOOKUP(H1252&amp;I1252,inventory!O:S,4,0)</f>
        <v>0</v>
      </c>
      <c r="O1252" s="3">
        <f>VLOOKUP(H1252&amp;I1252,inventory!O:S,5,0)</f>
        <v>0</v>
      </c>
      <c r="P1252" s="1">
        <f>N1252+O1252</f>
        <v>0</v>
      </c>
    </row>
    <row r="1253" spans="1:16" hidden="1" x14ac:dyDescent="0.3">
      <c r="G1253" s="17">
        <v>0</v>
      </c>
      <c r="H1253" s="17" t="s">
        <v>335</v>
      </c>
      <c r="I1253" s="17" t="s">
        <v>1646</v>
      </c>
      <c r="K1253" s="1">
        <f>IF(H1253&amp;I1253=H1252&amp;I1252,K1252+G1253-F1253,G1253)</f>
        <v>0</v>
      </c>
      <c r="L1253" s="3">
        <f>VLOOKUP(H1253&amp;I1253,inventory!O:S,2,0)</f>
        <v>0</v>
      </c>
      <c r="M1253" s="3">
        <f>VLOOKUP(H1253&amp;I1253,inventory!O:S,3,0)</f>
        <v>0</v>
      </c>
      <c r="N1253" s="3">
        <f>VLOOKUP(H1253&amp;I1253,inventory!O:S,4,0)</f>
        <v>0</v>
      </c>
      <c r="O1253" s="3">
        <f>VLOOKUP(H1253&amp;I1253,inventory!O:S,5,0)</f>
        <v>0</v>
      </c>
      <c r="P1253" s="1">
        <f>N1253+O1253</f>
        <v>0</v>
      </c>
    </row>
    <row r="1254" spans="1:16" hidden="1" x14ac:dyDescent="0.3">
      <c r="G1254" s="17">
        <v>7</v>
      </c>
      <c r="H1254" s="17" t="s">
        <v>335</v>
      </c>
      <c r="I1254" s="17" t="s">
        <v>12</v>
      </c>
      <c r="K1254" s="1">
        <f>IF(H1254&amp;I1254=H1253&amp;I1253,K1253+G1254-F1254,G1254)</f>
        <v>7</v>
      </c>
      <c r="L1254" s="3">
        <f>VLOOKUP(H1254&amp;I1254,inventory!O:S,2,0)</f>
        <v>7</v>
      </c>
      <c r="M1254" s="3">
        <f>VLOOKUP(H1254&amp;I1254,inventory!O:S,3,0)</f>
        <v>0</v>
      </c>
      <c r="N1254" s="3">
        <f>VLOOKUP(H1254&amp;I1254,inventory!O:S,4,0)</f>
        <v>7</v>
      </c>
      <c r="O1254" s="3">
        <f>VLOOKUP(H1254&amp;I1254,inventory!O:S,5,0)</f>
        <v>0</v>
      </c>
      <c r="P1254" s="1">
        <f>N1254+O1254</f>
        <v>7</v>
      </c>
    </row>
    <row r="1255" spans="1:16" hidden="1" x14ac:dyDescent="0.3">
      <c r="G1255" s="17">
        <v>0</v>
      </c>
      <c r="H1255" s="17" t="s">
        <v>1832</v>
      </c>
      <c r="I1255" s="17" t="s">
        <v>12</v>
      </c>
      <c r="K1255" s="1">
        <f>IF(H1255&amp;I1255=H1254&amp;I1254,K1254+G1255-F1255,G1255)</f>
        <v>0</v>
      </c>
      <c r="L1255" s="3">
        <f>VLOOKUP(H1255&amp;I1255,inventory!O:S,2,0)</f>
        <v>0</v>
      </c>
      <c r="M1255" s="3">
        <f>VLOOKUP(H1255&amp;I1255,inventory!O:S,3,0)</f>
        <v>4</v>
      </c>
      <c r="N1255" s="3">
        <f>VLOOKUP(H1255&amp;I1255,inventory!O:S,4,0)</f>
        <v>-4</v>
      </c>
      <c r="O1255" s="3">
        <f>VLOOKUP(H1255&amp;I1255,inventory!O:S,5,0)</f>
        <v>4</v>
      </c>
      <c r="P1255" s="1">
        <f>N1255+O1255</f>
        <v>0</v>
      </c>
    </row>
    <row r="1256" spans="1:16" hidden="1" x14ac:dyDescent="0.3">
      <c r="A1256" s="5">
        <v>45622</v>
      </c>
      <c r="B1256" s="5">
        <v>45667</v>
      </c>
      <c r="C1256" s="1" t="s">
        <v>1853</v>
      </c>
      <c r="D1256" s="1" t="s">
        <v>1854</v>
      </c>
      <c r="E1256" s="1" t="s">
        <v>1855</v>
      </c>
      <c r="F1256" s="1">
        <v>4</v>
      </c>
      <c r="G1256" s="1">
        <v>0</v>
      </c>
      <c r="H1256" s="1" t="s">
        <v>1832</v>
      </c>
      <c r="I1256" s="1" t="s">
        <v>12</v>
      </c>
      <c r="K1256" s="1">
        <f>IF(H1256&amp;I1256=H1255&amp;I1255,K1255+G1256-F1256,G1256)</f>
        <v>-4</v>
      </c>
      <c r="L1256" s="3">
        <f>VLOOKUP(H1256&amp;I1256,inventory!O:S,2,0)</f>
        <v>0</v>
      </c>
      <c r="M1256" s="3">
        <f>VLOOKUP(H1256&amp;I1256,inventory!O:S,3,0)</f>
        <v>4</v>
      </c>
      <c r="N1256" s="3">
        <f>VLOOKUP(H1256&amp;I1256,inventory!O:S,4,0)</f>
        <v>-4</v>
      </c>
      <c r="O1256" s="3">
        <f>VLOOKUP(H1256&amp;I1256,inventory!O:S,5,0)</f>
        <v>4</v>
      </c>
      <c r="P1256" s="1">
        <f>N1256+O1256</f>
        <v>0</v>
      </c>
    </row>
    <row r="1257" spans="1:16" hidden="1" x14ac:dyDescent="0.3">
      <c r="A1257" s="5">
        <v>45607</v>
      </c>
      <c r="B1257" s="5">
        <v>45660</v>
      </c>
      <c r="C1257" s="1" t="s">
        <v>1966</v>
      </c>
      <c r="D1257" s="1" t="s">
        <v>1856</v>
      </c>
      <c r="E1257" s="1" t="s">
        <v>15</v>
      </c>
      <c r="F1257" s="1">
        <v>0</v>
      </c>
      <c r="G1257" s="1">
        <v>4</v>
      </c>
      <c r="H1257" s="1" t="s">
        <v>2040</v>
      </c>
      <c r="I1257" s="1" t="s">
        <v>12</v>
      </c>
      <c r="J1257" s="1" t="s">
        <v>1967</v>
      </c>
      <c r="K1257" s="1">
        <f>IF(H1257&amp;I1257=H1256&amp;I1256,K1256+G1257-F1257,G1257)</f>
        <v>4</v>
      </c>
      <c r="L1257" s="3" t="e">
        <f>VLOOKUP(H1257&amp;I1257,inventory!O:S,2,0)</f>
        <v>#N/A</v>
      </c>
      <c r="M1257" s="3" t="e">
        <f>VLOOKUP(H1257&amp;I1257,inventory!O:S,3,0)</f>
        <v>#N/A</v>
      </c>
      <c r="N1257" s="3" t="e">
        <f>VLOOKUP(H1257&amp;I1257,inventory!O:S,4,0)</f>
        <v>#N/A</v>
      </c>
      <c r="O1257" s="3" t="e">
        <f>VLOOKUP(H1257&amp;I1257,inventory!O:S,5,0)</f>
        <v>#N/A</v>
      </c>
      <c r="P1257" s="1" t="e">
        <f>N1257+O1257</f>
        <v>#N/A</v>
      </c>
    </row>
    <row r="1258" spans="1:16" hidden="1" x14ac:dyDescent="0.3">
      <c r="G1258" s="17">
        <v>0</v>
      </c>
      <c r="H1258" s="17" t="s">
        <v>33</v>
      </c>
      <c r="I1258" s="17" t="s">
        <v>1380</v>
      </c>
      <c r="K1258" s="1">
        <f>IF(H1258&amp;I1258=H1257&amp;I1257,K1257+G1258-F1258,G1258)</f>
        <v>0</v>
      </c>
      <c r="L1258" s="3">
        <f>VLOOKUP(H1258&amp;I1258,inventory!O:S,2,0)</f>
        <v>0</v>
      </c>
      <c r="M1258" s="3">
        <f>VLOOKUP(H1258&amp;I1258,inventory!O:S,3,0)</f>
        <v>0</v>
      </c>
      <c r="N1258" s="3">
        <f>VLOOKUP(H1258&amp;I1258,inventory!O:S,4,0)</f>
        <v>0</v>
      </c>
      <c r="O1258" s="3">
        <f>VLOOKUP(H1258&amp;I1258,inventory!O:S,5,0)</f>
        <v>0</v>
      </c>
      <c r="P1258" s="1">
        <f>N1258+O1258</f>
        <v>0</v>
      </c>
    </row>
    <row r="1259" spans="1:16" hidden="1" x14ac:dyDescent="0.3">
      <c r="G1259" s="17">
        <v>0</v>
      </c>
      <c r="H1259" s="17" t="s">
        <v>33</v>
      </c>
      <c r="I1259" s="17" t="s">
        <v>1646</v>
      </c>
      <c r="K1259" s="1">
        <f>IF(H1259&amp;I1259=H1258&amp;I1258,K1258+G1259-F1259,G1259)</f>
        <v>0</v>
      </c>
      <c r="L1259" s="3">
        <f>VLOOKUP(H1259&amp;I1259,inventory!O:S,2,0)</f>
        <v>0</v>
      </c>
      <c r="M1259" s="3">
        <f>VLOOKUP(H1259&amp;I1259,inventory!O:S,3,0)</f>
        <v>0</v>
      </c>
      <c r="N1259" s="3">
        <f>VLOOKUP(H1259&amp;I1259,inventory!O:S,4,0)</f>
        <v>0</v>
      </c>
      <c r="O1259" s="3">
        <f>VLOOKUP(H1259&amp;I1259,inventory!O:S,5,0)</f>
        <v>0</v>
      </c>
      <c r="P1259" s="1">
        <f>N1259+O1259</f>
        <v>0</v>
      </c>
    </row>
    <row r="1260" spans="1:16" hidden="1" x14ac:dyDescent="0.3">
      <c r="G1260" s="17">
        <v>5</v>
      </c>
      <c r="H1260" s="17" t="s">
        <v>33</v>
      </c>
      <c r="I1260" s="17" t="s">
        <v>12</v>
      </c>
      <c r="K1260" s="1">
        <f>IF(H1260&amp;I1260=H1259&amp;I1259,K1259+G1260-F1260,G1260)</f>
        <v>5</v>
      </c>
      <c r="L1260" s="3">
        <f>VLOOKUP(H1260&amp;I1260,inventory!O:S,2,0)</f>
        <v>5</v>
      </c>
      <c r="M1260" s="3">
        <f>VLOOKUP(H1260&amp;I1260,inventory!O:S,3,0)</f>
        <v>27</v>
      </c>
      <c r="N1260" s="3">
        <f>VLOOKUP(H1260&amp;I1260,inventory!O:S,4,0)</f>
        <v>-22</v>
      </c>
      <c r="O1260" s="3">
        <f>VLOOKUP(H1260&amp;I1260,inventory!O:S,5,0)</f>
        <v>27</v>
      </c>
      <c r="P1260" s="1">
        <f>N1260+O1260</f>
        <v>5</v>
      </c>
    </row>
    <row r="1261" spans="1:16" hidden="1" x14ac:dyDescent="0.3">
      <c r="A1261" s="5">
        <v>45607</v>
      </c>
      <c r="B1261" s="5">
        <v>45660</v>
      </c>
      <c r="C1261" s="1" t="s">
        <v>1966</v>
      </c>
      <c r="D1261" s="1" t="s">
        <v>1856</v>
      </c>
      <c r="E1261" s="1" t="s">
        <v>15</v>
      </c>
      <c r="F1261" s="1">
        <v>0</v>
      </c>
      <c r="G1261" s="1">
        <v>1</v>
      </c>
      <c r="H1261" s="1" t="s">
        <v>33</v>
      </c>
      <c r="I1261" s="1" t="s">
        <v>12</v>
      </c>
      <c r="J1261" s="1" t="s">
        <v>1967</v>
      </c>
      <c r="K1261" s="1">
        <f>IF(H1261&amp;I1261=H1260&amp;I1260,K1260+G1261-F1261,G1261)</f>
        <v>6</v>
      </c>
      <c r="L1261" s="3">
        <f>VLOOKUP(H1261&amp;I1261,inventory!O:S,2,0)</f>
        <v>5</v>
      </c>
      <c r="M1261" s="3">
        <f>VLOOKUP(H1261&amp;I1261,inventory!O:S,3,0)</f>
        <v>27</v>
      </c>
      <c r="N1261" s="3">
        <f>VLOOKUP(H1261&amp;I1261,inventory!O:S,4,0)</f>
        <v>-22</v>
      </c>
      <c r="O1261" s="3">
        <f>VLOOKUP(H1261&amp;I1261,inventory!O:S,5,0)</f>
        <v>27</v>
      </c>
      <c r="P1261" s="1">
        <f>N1261+O1261</f>
        <v>5</v>
      </c>
    </row>
    <row r="1262" spans="1:16" hidden="1" x14ac:dyDescent="0.3">
      <c r="A1262" s="5">
        <v>45622</v>
      </c>
      <c r="B1262" s="5">
        <v>45667</v>
      </c>
      <c r="C1262" s="1" t="s">
        <v>1853</v>
      </c>
      <c r="D1262" s="1" t="s">
        <v>1854</v>
      </c>
      <c r="E1262" s="1" t="s">
        <v>1855</v>
      </c>
      <c r="F1262" s="1">
        <v>1</v>
      </c>
      <c r="G1262" s="1">
        <v>0</v>
      </c>
      <c r="H1262" s="1" t="s">
        <v>33</v>
      </c>
      <c r="I1262" s="1" t="s">
        <v>12</v>
      </c>
      <c r="K1262" s="1">
        <f>IF(H1262&amp;I1262=H1261&amp;I1261,K1261+G1262-F1262,G1262)</f>
        <v>5</v>
      </c>
      <c r="L1262" s="3">
        <f>VLOOKUP(H1262&amp;I1262,inventory!O:S,2,0)</f>
        <v>5</v>
      </c>
      <c r="M1262" s="3">
        <f>VLOOKUP(H1262&amp;I1262,inventory!O:S,3,0)</f>
        <v>27</v>
      </c>
      <c r="N1262" s="3">
        <f>VLOOKUP(H1262&amp;I1262,inventory!O:S,4,0)</f>
        <v>-22</v>
      </c>
      <c r="O1262" s="3">
        <f>VLOOKUP(H1262&amp;I1262,inventory!O:S,5,0)</f>
        <v>27</v>
      </c>
      <c r="P1262" s="1">
        <f>N1262+O1262</f>
        <v>5</v>
      </c>
    </row>
    <row r="1263" spans="1:16" hidden="1" x14ac:dyDescent="0.3">
      <c r="A1263" s="5">
        <v>45631</v>
      </c>
      <c r="B1263" s="5">
        <v>45674</v>
      </c>
      <c r="C1263" s="1" t="s">
        <v>2180</v>
      </c>
      <c r="D1263" s="1" t="s">
        <v>2104</v>
      </c>
      <c r="E1263" s="1" t="s">
        <v>15</v>
      </c>
      <c r="F1263" s="1">
        <v>0</v>
      </c>
      <c r="G1263" s="1">
        <v>8</v>
      </c>
      <c r="H1263" s="1" t="s">
        <v>33</v>
      </c>
      <c r="I1263" s="1" t="s">
        <v>12</v>
      </c>
      <c r="J1263" s="1" t="s">
        <v>2181</v>
      </c>
      <c r="K1263" s="1">
        <f>IF(H1263&amp;I1263=H1262&amp;I1262,K1262+G1263-F1263,G1263)</f>
        <v>13</v>
      </c>
      <c r="L1263" s="3">
        <f>VLOOKUP(H1263&amp;I1263,inventory!O:S,2,0)</f>
        <v>5</v>
      </c>
      <c r="M1263" s="3">
        <f>VLOOKUP(H1263&amp;I1263,inventory!O:S,3,0)</f>
        <v>27</v>
      </c>
      <c r="N1263" s="3">
        <f>VLOOKUP(H1263&amp;I1263,inventory!O:S,4,0)</f>
        <v>-22</v>
      </c>
      <c r="O1263" s="3">
        <f>VLOOKUP(H1263&amp;I1263,inventory!O:S,5,0)</f>
        <v>27</v>
      </c>
      <c r="P1263" s="1">
        <f>N1263+O1263</f>
        <v>5</v>
      </c>
    </row>
    <row r="1264" spans="1:16" hidden="1" x14ac:dyDescent="0.3">
      <c r="A1264" s="5">
        <v>45630</v>
      </c>
      <c r="B1264" s="5">
        <v>45681</v>
      </c>
      <c r="C1264" s="1" t="s">
        <v>2104</v>
      </c>
      <c r="D1264" s="1">
        <v>240612</v>
      </c>
      <c r="E1264" s="1" t="s">
        <v>2047</v>
      </c>
      <c r="F1264" s="1">
        <v>8</v>
      </c>
      <c r="G1264" s="1">
        <v>0</v>
      </c>
      <c r="H1264" s="1" t="s">
        <v>33</v>
      </c>
      <c r="I1264" s="1" t="s">
        <v>12</v>
      </c>
      <c r="K1264" s="1">
        <f>IF(H1264&amp;I1264=H1263&amp;I1263,K1263+G1264-F1264,G1264)</f>
        <v>5</v>
      </c>
      <c r="L1264" s="3">
        <f>VLOOKUP(H1264&amp;I1264,inventory!O:S,2,0)</f>
        <v>5</v>
      </c>
      <c r="M1264" s="3">
        <f>VLOOKUP(H1264&amp;I1264,inventory!O:S,3,0)</f>
        <v>27</v>
      </c>
      <c r="N1264" s="3">
        <f>VLOOKUP(H1264&amp;I1264,inventory!O:S,4,0)</f>
        <v>-22</v>
      </c>
      <c r="O1264" s="3">
        <f>VLOOKUP(H1264&amp;I1264,inventory!O:S,5,0)</f>
        <v>27</v>
      </c>
      <c r="P1264" s="1">
        <f>N1264+O1264</f>
        <v>5</v>
      </c>
    </row>
    <row r="1265" spans="1:16" hidden="1" x14ac:dyDescent="0.3">
      <c r="A1265" s="5">
        <v>45638</v>
      </c>
      <c r="B1265" s="5">
        <v>45695</v>
      </c>
      <c r="C1265" s="1" t="s">
        <v>2178</v>
      </c>
      <c r="D1265" s="1" t="s">
        <v>2175</v>
      </c>
      <c r="E1265" s="1" t="s">
        <v>15</v>
      </c>
      <c r="F1265" s="1">
        <v>0</v>
      </c>
      <c r="G1265" s="1">
        <v>18</v>
      </c>
      <c r="H1265" s="1" t="s">
        <v>33</v>
      </c>
      <c r="I1265" s="1" t="s">
        <v>12</v>
      </c>
      <c r="J1265" s="1" t="s">
        <v>2179</v>
      </c>
      <c r="K1265" s="1">
        <f>IF(H1265&amp;I1265=H1264&amp;I1264,K1264+G1265-F1265,G1265)</f>
        <v>23</v>
      </c>
      <c r="L1265" s="3">
        <f>VLOOKUP(H1265&amp;I1265,inventory!O:S,2,0)</f>
        <v>5</v>
      </c>
      <c r="M1265" s="3">
        <f>VLOOKUP(H1265&amp;I1265,inventory!O:S,3,0)</f>
        <v>27</v>
      </c>
      <c r="N1265" s="3">
        <f>VLOOKUP(H1265&amp;I1265,inventory!O:S,4,0)</f>
        <v>-22</v>
      </c>
      <c r="O1265" s="3">
        <f>VLOOKUP(H1265&amp;I1265,inventory!O:S,5,0)</f>
        <v>27</v>
      </c>
      <c r="P1265" s="1">
        <f>N1265+O1265</f>
        <v>5</v>
      </c>
    </row>
    <row r="1266" spans="1:16" hidden="1" x14ac:dyDescent="0.3">
      <c r="A1266" s="5">
        <v>45637</v>
      </c>
      <c r="B1266" s="5">
        <v>45702</v>
      </c>
      <c r="C1266" s="1" t="s">
        <v>2175</v>
      </c>
      <c r="D1266" s="1" t="s">
        <v>2176</v>
      </c>
      <c r="E1266" s="1" t="s">
        <v>2177</v>
      </c>
      <c r="F1266" s="1">
        <v>18</v>
      </c>
      <c r="G1266" s="1">
        <v>0</v>
      </c>
      <c r="H1266" s="1" t="s">
        <v>33</v>
      </c>
      <c r="I1266" s="1" t="s">
        <v>12</v>
      </c>
      <c r="K1266" s="1">
        <f>IF(H1266&amp;I1266=H1265&amp;I1265,K1265+G1266-F1266,G1266)</f>
        <v>5</v>
      </c>
      <c r="L1266" s="3">
        <f>VLOOKUP(H1266&amp;I1266,inventory!O:S,2,0)</f>
        <v>5</v>
      </c>
      <c r="M1266" s="3">
        <f>VLOOKUP(H1266&amp;I1266,inventory!O:S,3,0)</f>
        <v>27</v>
      </c>
      <c r="N1266" s="3">
        <f>VLOOKUP(H1266&amp;I1266,inventory!O:S,4,0)</f>
        <v>-22</v>
      </c>
      <c r="O1266" s="3">
        <f>VLOOKUP(H1266&amp;I1266,inventory!O:S,5,0)</f>
        <v>27</v>
      </c>
      <c r="P1266" s="1">
        <f>N1266+O1266</f>
        <v>5</v>
      </c>
    </row>
    <row r="1267" spans="1:16" hidden="1" x14ac:dyDescent="0.3">
      <c r="G1267" s="17">
        <v>0</v>
      </c>
      <c r="H1267" s="17" t="s">
        <v>33</v>
      </c>
      <c r="I1267" s="17" t="s">
        <v>1377</v>
      </c>
      <c r="K1267" s="1">
        <f>IF(H1267&amp;I1267=H1266&amp;I1266,K1266+G1267-F1267,G1267)</f>
        <v>0</v>
      </c>
      <c r="L1267" s="3">
        <f>VLOOKUP(H1267&amp;I1267,inventory!O:S,2,0)</f>
        <v>0</v>
      </c>
      <c r="M1267" s="3">
        <f>VLOOKUP(H1267&amp;I1267,inventory!O:S,3,0)</f>
        <v>0</v>
      </c>
      <c r="N1267" s="3">
        <f>VLOOKUP(H1267&amp;I1267,inventory!O:S,4,0)</f>
        <v>0</v>
      </c>
      <c r="O1267" s="3">
        <f>VLOOKUP(H1267&amp;I1267,inventory!O:S,5,0)</f>
        <v>0</v>
      </c>
      <c r="P1267" s="1">
        <f>N1267+O1267</f>
        <v>0</v>
      </c>
    </row>
    <row r="1268" spans="1:16" hidden="1" x14ac:dyDescent="0.3">
      <c r="G1268" s="17">
        <v>0</v>
      </c>
      <c r="H1268" s="17" t="s">
        <v>33</v>
      </c>
      <c r="I1268" s="17" t="s">
        <v>1373</v>
      </c>
      <c r="K1268" s="1">
        <f>IF(H1268&amp;I1268=H1267&amp;I1267,K1267+G1268-F1268,G1268)</f>
        <v>0</v>
      </c>
      <c r="L1268" s="3">
        <f>VLOOKUP(H1268&amp;I1268,inventory!O:S,2,0)</f>
        <v>0</v>
      </c>
      <c r="M1268" s="3">
        <f>VLOOKUP(H1268&amp;I1268,inventory!O:S,3,0)</f>
        <v>0</v>
      </c>
      <c r="N1268" s="3">
        <f>VLOOKUP(H1268&amp;I1268,inventory!O:S,4,0)</f>
        <v>0</v>
      </c>
      <c r="O1268" s="3">
        <f>VLOOKUP(H1268&amp;I1268,inventory!O:S,5,0)</f>
        <v>0</v>
      </c>
      <c r="P1268" s="1">
        <f>N1268+O1268</f>
        <v>0</v>
      </c>
    </row>
    <row r="1269" spans="1:16" hidden="1" x14ac:dyDescent="0.3">
      <c r="G1269" s="17">
        <v>0</v>
      </c>
      <c r="H1269" s="17" t="s">
        <v>34</v>
      </c>
      <c r="I1269" s="17" t="s">
        <v>1380</v>
      </c>
      <c r="K1269" s="1">
        <f>IF(H1269&amp;I1269=H1268&amp;I1268,K1268+G1269-F1269,G1269)</f>
        <v>0</v>
      </c>
      <c r="L1269" s="3">
        <f>VLOOKUP(H1269&amp;I1269,inventory!O:S,2,0)</f>
        <v>0</v>
      </c>
      <c r="M1269" s="3">
        <f>VLOOKUP(H1269&amp;I1269,inventory!O:S,3,0)</f>
        <v>0</v>
      </c>
      <c r="N1269" s="3">
        <f>VLOOKUP(H1269&amp;I1269,inventory!O:S,4,0)</f>
        <v>0</v>
      </c>
      <c r="O1269" s="3">
        <f>VLOOKUP(H1269&amp;I1269,inventory!O:S,5,0)</f>
        <v>0</v>
      </c>
      <c r="P1269" s="1">
        <f>N1269+O1269</f>
        <v>0</v>
      </c>
    </row>
    <row r="1270" spans="1:16" hidden="1" x14ac:dyDescent="0.3">
      <c r="G1270" s="17">
        <v>0</v>
      </c>
      <c r="H1270" s="17" t="s">
        <v>34</v>
      </c>
      <c r="I1270" s="17" t="s">
        <v>1646</v>
      </c>
      <c r="K1270" s="1">
        <f>IF(H1270&amp;I1270=H1269&amp;I1269,K1269+G1270-F1270,G1270)</f>
        <v>0</v>
      </c>
      <c r="L1270" s="3">
        <f>VLOOKUP(H1270&amp;I1270,inventory!O:S,2,0)</f>
        <v>0</v>
      </c>
      <c r="M1270" s="3">
        <f>VLOOKUP(H1270&amp;I1270,inventory!O:S,3,0)</f>
        <v>0</v>
      </c>
      <c r="N1270" s="3">
        <f>VLOOKUP(H1270&amp;I1270,inventory!O:S,4,0)</f>
        <v>0</v>
      </c>
      <c r="O1270" s="3">
        <f>VLOOKUP(H1270&amp;I1270,inventory!O:S,5,0)</f>
        <v>0</v>
      </c>
      <c r="P1270" s="1">
        <f>N1270+O1270</f>
        <v>0</v>
      </c>
    </row>
    <row r="1271" spans="1:16" hidden="1" x14ac:dyDescent="0.3">
      <c r="G1271" s="17">
        <v>6</v>
      </c>
      <c r="H1271" s="17" t="s">
        <v>34</v>
      </c>
      <c r="I1271" s="17" t="s">
        <v>12</v>
      </c>
      <c r="K1271" s="1">
        <f>IF(H1271&amp;I1271=H1270&amp;I1270,K1270+G1271-F1271,G1271)</f>
        <v>6</v>
      </c>
      <c r="L1271" s="3">
        <f>VLOOKUP(H1271&amp;I1271,inventory!O:S,2,0)</f>
        <v>6</v>
      </c>
      <c r="M1271" s="3">
        <f>VLOOKUP(H1271&amp;I1271,inventory!O:S,3,0)</f>
        <v>11</v>
      </c>
      <c r="N1271" s="3">
        <f>VLOOKUP(H1271&amp;I1271,inventory!O:S,4,0)</f>
        <v>-5</v>
      </c>
      <c r="O1271" s="3">
        <f>VLOOKUP(H1271&amp;I1271,inventory!O:S,5,0)</f>
        <v>5</v>
      </c>
      <c r="P1271" s="1">
        <f>N1271+O1271</f>
        <v>0</v>
      </c>
    </row>
    <row r="1272" spans="1:16" hidden="1" x14ac:dyDescent="0.3">
      <c r="A1272" s="5">
        <v>45637</v>
      </c>
      <c r="B1272" s="5">
        <v>45667</v>
      </c>
      <c r="C1272" s="1" t="s">
        <v>2210</v>
      </c>
      <c r="D1272" s="1" t="s">
        <v>2103</v>
      </c>
      <c r="E1272" s="1" t="s">
        <v>15</v>
      </c>
      <c r="F1272" s="1">
        <v>0</v>
      </c>
      <c r="G1272" s="1">
        <v>3</v>
      </c>
      <c r="H1272" s="1" t="s">
        <v>34</v>
      </c>
      <c r="I1272" s="1" t="s">
        <v>12</v>
      </c>
      <c r="J1272" s="1" t="s">
        <v>2211</v>
      </c>
      <c r="K1272" s="1">
        <f>IF(H1272&amp;I1272=H1271&amp;I1271,K1271+G1272-F1272,G1272)</f>
        <v>9</v>
      </c>
      <c r="L1272" s="3">
        <f>VLOOKUP(H1272&amp;I1272,inventory!O:S,2,0)</f>
        <v>6</v>
      </c>
      <c r="M1272" s="3">
        <f>VLOOKUP(H1272&amp;I1272,inventory!O:S,3,0)</f>
        <v>11</v>
      </c>
      <c r="N1272" s="3">
        <f>VLOOKUP(H1272&amp;I1272,inventory!O:S,4,0)</f>
        <v>-5</v>
      </c>
      <c r="O1272" s="3">
        <f>VLOOKUP(H1272&amp;I1272,inventory!O:S,5,0)</f>
        <v>5</v>
      </c>
      <c r="P1272" s="1">
        <f>N1272+O1272</f>
        <v>0</v>
      </c>
    </row>
    <row r="1273" spans="1:16" hidden="1" x14ac:dyDescent="0.3">
      <c r="A1273" s="5">
        <v>45616</v>
      </c>
      <c r="B1273" s="5">
        <v>45667</v>
      </c>
      <c r="C1273" s="1" t="s">
        <v>1956</v>
      </c>
      <c r="D1273" s="1" t="s">
        <v>1957</v>
      </c>
      <c r="E1273" s="1" t="s">
        <v>1958</v>
      </c>
      <c r="F1273" s="1">
        <v>6</v>
      </c>
      <c r="G1273" s="1">
        <v>0</v>
      </c>
      <c r="H1273" s="1" t="s">
        <v>34</v>
      </c>
      <c r="I1273" s="1" t="s">
        <v>12</v>
      </c>
      <c r="K1273" s="1">
        <f>IF(H1273&amp;I1273=H1272&amp;I1272,K1272+G1273-F1273,G1273)</f>
        <v>3</v>
      </c>
      <c r="L1273" s="3">
        <f>VLOOKUP(H1273&amp;I1273,inventory!O:S,2,0)</f>
        <v>6</v>
      </c>
      <c r="M1273" s="3">
        <f>VLOOKUP(H1273&amp;I1273,inventory!O:S,3,0)</f>
        <v>11</v>
      </c>
      <c r="N1273" s="3">
        <f>VLOOKUP(H1273&amp;I1273,inventory!O:S,4,0)</f>
        <v>-5</v>
      </c>
      <c r="O1273" s="3">
        <f>VLOOKUP(H1273&amp;I1273,inventory!O:S,5,0)</f>
        <v>5</v>
      </c>
      <c r="P1273" s="1">
        <f>N1273+O1273</f>
        <v>0</v>
      </c>
    </row>
    <row r="1274" spans="1:16" hidden="1" x14ac:dyDescent="0.3">
      <c r="A1274" s="5">
        <v>45630</v>
      </c>
      <c r="B1274" s="5">
        <v>45674</v>
      </c>
      <c r="C1274" s="1" t="s">
        <v>2103</v>
      </c>
      <c r="D1274" s="1">
        <v>128041</v>
      </c>
      <c r="E1274" s="1" t="s">
        <v>1857</v>
      </c>
      <c r="F1274" s="1">
        <v>3</v>
      </c>
      <c r="G1274" s="1">
        <v>0</v>
      </c>
      <c r="H1274" s="1" t="s">
        <v>34</v>
      </c>
      <c r="I1274" s="1" t="s">
        <v>12</v>
      </c>
      <c r="K1274" s="1">
        <f>IF(H1274&amp;I1274=H1273&amp;I1273,K1273+G1274-F1274,G1274)</f>
        <v>0</v>
      </c>
      <c r="L1274" s="3">
        <f>VLOOKUP(H1274&amp;I1274,inventory!O:S,2,0)</f>
        <v>6</v>
      </c>
      <c r="M1274" s="3">
        <f>VLOOKUP(H1274&amp;I1274,inventory!O:S,3,0)</f>
        <v>11</v>
      </c>
      <c r="N1274" s="3">
        <f>VLOOKUP(H1274&amp;I1274,inventory!O:S,4,0)</f>
        <v>-5</v>
      </c>
      <c r="O1274" s="3">
        <f>VLOOKUP(H1274&amp;I1274,inventory!O:S,5,0)</f>
        <v>5</v>
      </c>
      <c r="P1274" s="1">
        <f>N1274+O1274</f>
        <v>0</v>
      </c>
    </row>
    <row r="1275" spans="1:16" hidden="1" x14ac:dyDescent="0.3">
      <c r="A1275" s="5">
        <v>45649</v>
      </c>
      <c r="B1275" s="5">
        <v>45680</v>
      </c>
      <c r="C1275" s="1" t="s">
        <v>2334</v>
      </c>
      <c r="D1275" s="1" t="s">
        <v>2335</v>
      </c>
      <c r="E1275" s="1" t="s">
        <v>15</v>
      </c>
      <c r="F1275" s="1">
        <v>0</v>
      </c>
      <c r="G1275" s="1">
        <v>2</v>
      </c>
      <c r="H1275" s="1" t="s">
        <v>34</v>
      </c>
      <c r="I1275" s="1" t="s">
        <v>12</v>
      </c>
      <c r="J1275" s="1" t="s">
        <v>2336</v>
      </c>
      <c r="K1275" s="1">
        <f>IF(H1275&amp;I1275=H1274&amp;I1274,K1274+G1275-F1275,G1275)</f>
        <v>2</v>
      </c>
      <c r="L1275" s="3">
        <f>VLOOKUP(H1275&amp;I1275,inventory!O:S,2,0)</f>
        <v>6</v>
      </c>
      <c r="M1275" s="3">
        <f>VLOOKUP(H1275&amp;I1275,inventory!O:S,3,0)</f>
        <v>11</v>
      </c>
      <c r="N1275" s="3">
        <f>VLOOKUP(H1275&amp;I1275,inventory!O:S,4,0)</f>
        <v>-5</v>
      </c>
      <c r="O1275" s="3">
        <f>VLOOKUP(H1275&amp;I1275,inventory!O:S,5,0)</f>
        <v>5</v>
      </c>
      <c r="P1275" s="1">
        <f>N1275+O1275</f>
        <v>0</v>
      </c>
    </row>
    <row r="1276" spans="1:16" hidden="1" x14ac:dyDescent="0.3">
      <c r="A1276" s="5">
        <v>45646</v>
      </c>
      <c r="B1276" s="5">
        <v>45687</v>
      </c>
      <c r="C1276" s="1" t="s">
        <v>2331</v>
      </c>
      <c r="D1276" s="1" t="s">
        <v>2332</v>
      </c>
      <c r="E1276" s="1" t="s">
        <v>2333</v>
      </c>
      <c r="F1276" s="1">
        <v>2</v>
      </c>
      <c r="G1276" s="1">
        <v>0</v>
      </c>
      <c r="H1276" s="1" t="s">
        <v>34</v>
      </c>
      <c r="I1276" s="1" t="s">
        <v>12</v>
      </c>
      <c r="K1276" s="1">
        <f>IF(H1276&amp;I1276=H1275&amp;I1275,K1275+G1276-F1276,G1276)</f>
        <v>0</v>
      </c>
      <c r="L1276" s="3">
        <f>VLOOKUP(H1276&amp;I1276,inventory!O:S,2,0)</f>
        <v>6</v>
      </c>
      <c r="M1276" s="3">
        <f>VLOOKUP(H1276&amp;I1276,inventory!O:S,3,0)</f>
        <v>11</v>
      </c>
      <c r="N1276" s="3">
        <f>VLOOKUP(H1276&amp;I1276,inventory!O:S,4,0)</f>
        <v>-5</v>
      </c>
      <c r="O1276" s="3">
        <f>VLOOKUP(H1276&amp;I1276,inventory!O:S,5,0)</f>
        <v>5</v>
      </c>
      <c r="P1276" s="1">
        <f>N1276+O1276</f>
        <v>0</v>
      </c>
    </row>
    <row r="1277" spans="1:16" hidden="1" x14ac:dyDescent="0.3">
      <c r="G1277" s="17">
        <v>0</v>
      </c>
      <c r="H1277" s="17" t="s">
        <v>34</v>
      </c>
      <c r="I1277" s="17" t="s">
        <v>1377</v>
      </c>
      <c r="K1277" s="1">
        <f>IF(H1277&amp;I1277=H1276&amp;I1276,K1276+G1277-F1277,G1277)</f>
        <v>0</v>
      </c>
      <c r="L1277" s="3">
        <f>VLOOKUP(H1277&amp;I1277,inventory!O:S,2,0)</f>
        <v>0</v>
      </c>
      <c r="M1277" s="3">
        <f>VLOOKUP(H1277&amp;I1277,inventory!O:S,3,0)</f>
        <v>0</v>
      </c>
      <c r="N1277" s="3">
        <f>VLOOKUP(H1277&amp;I1277,inventory!O:S,4,0)</f>
        <v>0</v>
      </c>
      <c r="O1277" s="3">
        <f>VLOOKUP(H1277&amp;I1277,inventory!O:S,5,0)</f>
        <v>0</v>
      </c>
      <c r="P1277" s="1">
        <f>N1277+O1277</f>
        <v>0</v>
      </c>
    </row>
    <row r="1278" spans="1:16" hidden="1" x14ac:dyDescent="0.3">
      <c r="G1278" s="17">
        <v>0</v>
      </c>
      <c r="H1278" s="17" t="s">
        <v>35</v>
      </c>
      <c r="I1278" s="17" t="s">
        <v>1646</v>
      </c>
      <c r="K1278" s="1">
        <f>IF(H1278&amp;I1278=H1277&amp;I1277,K1277+G1278-F1278,G1278)</f>
        <v>0</v>
      </c>
      <c r="L1278" s="3">
        <f>VLOOKUP(H1278&amp;I1278,inventory!O:S,2,0)</f>
        <v>0</v>
      </c>
      <c r="M1278" s="3">
        <f>VLOOKUP(H1278&amp;I1278,inventory!O:S,3,0)</f>
        <v>0</v>
      </c>
      <c r="N1278" s="3">
        <f>VLOOKUP(H1278&amp;I1278,inventory!O:S,4,0)</f>
        <v>0</v>
      </c>
      <c r="O1278" s="3">
        <f>VLOOKUP(H1278&amp;I1278,inventory!O:S,5,0)</f>
        <v>0</v>
      </c>
      <c r="P1278" s="1">
        <f>N1278+O1278</f>
        <v>0</v>
      </c>
    </row>
    <row r="1279" spans="1:16" hidden="1" x14ac:dyDescent="0.3">
      <c r="G1279" s="17">
        <v>0</v>
      </c>
      <c r="H1279" s="17" t="s">
        <v>35</v>
      </c>
      <c r="I1279" s="17" t="s">
        <v>1565</v>
      </c>
      <c r="K1279" s="1">
        <f>IF(H1279&amp;I1279=H1278&amp;I1278,K1278+G1279-F1279,G1279)</f>
        <v>0</v>
      </c>
      <c r="L1279" s="3">
        <f>VLOOKUP(H1279&amp;I1279,inventory!O:S,2,0)</f>
        <v>0</v>
      </c>
      <c r="M1279" s="3">
        <f>VLOOKUP(H1279&amp;I1279,inventory!O:S,3,0)</f>
        <v>0</v>
      </c>
      <c r="N1279" s="3">
        <f>VLOOKUP(H1279&amp;I1279,inventory!O:S,4,0)</f>
        <v>0</v>
      </c>
      <c r="O1279" s="3">
        <f>VLOOKUP(H1279&amp;I1279,inventory!O:S,5,0)</f>
        <v>0</v>
      </c>
      <c r="P1279" s="1">
        <f>N1279+O1279</f>
        <v>0</v>
      </c>
    </row>
    <row r="1280" spans="1:16" hidden="1" x14ac:dyDescent="0.3">
      <c r="G1280" s="17">
        <v>140</v>
      </c>
      <c r="H1280" s="17" t="s">
        <v>35</v>
      </c>
      <c r="I1280" s="17" t="s">
        <v>12</v>
      </c>
      <c r="K1280" s="1">
        <f>IF(H1280&amp;I1280=H1279&amp;I1279,K1279+G1280-F1280,G1280)</f>
        <v>140</v>
      </c>
      <c r="L1280" s="3">
        <f>VLOOKUP(H1280&amp;I1280,inventory!O:S,2,0)</f>
        <v>140</v>
      </c>
      <c r="M1280" s="3">
        <f>VLOOKUP(H1280&amp;I1280,inventory!O:S,3,0)</f>
        <v>100</v>
      </c>
      <c r="N1280" s="3">
        <f>VLOOKUP(H1280&amp;I1280,inventory!O:S,4,0)</f>
        <v>40</v>
      </c>
      <c r="O1280" s="3">
        <f>VLOOKUP(H1280&amp;I1280,inventory!O:S,5,0)</f>
        <v>0</v>
      </c>
      <c r="P1280" s="1">
        <f>N1280+O1280</f>
        <v>40</v>
      </c>
    </row>
    <row r="1281" spans="1:16" hidden="1" x14ac:dyDescent="0.3">
      <c r="A1281" s="5">
        <v>45642</v>
      </c>
      <c r="B1281" s="5">
        <v>45660</v>
      </c>
      <c r="C1281" s="1" t="s">
        <v>2184</v>
      </c>
      <c r="D1281" s="1">
        <v>7000518181</v>
      </c>
      <c r="E1281" s="1" t="s">
        <v>2183</v>
      </c>
      <c r="F1281" s="1">
        <v>8</v>
      </c>
      <c r="G1281" s="1">
        <v>0</v>
      </c>
      <c r="H1281" s="1" t="s">
        <v>35</v>
      </c>
      <c r="I1281" s="1" t="s">
        <v>12</v>
      </c>
      <c r="K1281" s="1">
        <f>IF(H1281&amp;I1281=H1280&amp;I1280,K1280+G1281-F1281,G1281)</f>
        <v>132</v>
      </c>
      <c r="L1281" s="3">
        <f>VLOOKUP(H1281&amp;I1281,inventory!O:S,2,0)</f>
        <v>140</v>
      </c>
      <c r="M1281" s="3">
        <f>VLOOKUP(H1281&amp;I1281,inventory!O:S,3,0)</f>
        <v>100</v>
      </c>
      <c r="N1281" s="3">
        <f>VLOOKUP(H1281&amp;I1281,inventory!O:S,4,0)</f>
        <v>40</v>
      </c>
      <c r="O1281" s="3">
        <f>VLOOKUP(H1281&amp;I1281,inventory!O:S,5,0)</f>
        <v>0</v>
      </c>
      <c r="P1281" s="1">
        <f>N1281+O1281</f>
        <v>40</v>
      </c>
    </row>
    <row r="1282" spans="1:16" hidden="1" x14ac:dyDescent="0.3">
      <c r="A1282" s="5">
        <v>45642</v>
      </c>
      <c r="B1282" s="5">
        <v>45842</v>
      </c>
      <c r="C1282" s="1" t="s">
        <v>2182</v>
      </c>
      <c r="D1282" s="1">
        <v>7000518181</v>
      </c>
      <c r="E1282" s="1" t="s">
        <v>2183</v>
      </c>
      <c r="F1282" s="1">
        <v>92</v>
      </c>
      <c r="G1282" s="1">
        <v>0</v>
      </c>
      <c r="H1282" s="1" t="s">
        <v>35</v>
      </c>
      <c r="I1282" s="1" t="s">
        <v>12</v>
      </c>
      <c r="K1282" s="1">
        <f>IF(H1282&amp;I1282=H1281&amp;I1281,K1281+G1282-F1282,G1282)</f>
        <v>40</v>
      </c>
      <c r="L1282" s="3">
        <f>VLOOKUP(H1282&amp;I1282,inventory!O:S,2,0)</f>
        <v>140</v>
      </c>
      <c r="M1282" s="3">
        <f>VLOOKUP(H1282&amp;I1282,inventory!O:S,3,0)</f>
        <v>100</v>
      </c>
      <c r="N1282" s="3">
        <f>VLOOKUP(H1282&amp;I1282,inventory!O:S,4,0)</f>
        <v>40</v>
      </c>
      <c r="O1282" s="3">
        <f>VLOOKUP(H1282&amp;I1282,inventory!O:S,5,0)</f>
        <v>0</v>
      </c>
      <c r="P1282" s="1">
        <f>N1282+O1282</f>
        <v>40</v>
      </c>
    </row>
    <row r="1283" spans="1:16" hidden="1" x14ac:dyDescent="0.3">
      <c r="G1283" s="17">
        <v>0</v>
      </c>
      <c r="H1283" s="17" t="s">
        <v>35</v>
      </c>
      <c r="I1283" s="17" t="s">
        <v>1377</v>
      </c>
      <c r="K1283" s="1">
        <f>IF(H1283&amp;I1283=H1282&amp;I1282,K1282+G1283-F1283,G1283)</f>
        <v>0</v>
      </c>
      <c r="L1283" s="3">
        <f>VLOOKUP(H1283&amp;I1283,inventory!O:S,2,0)</f>
        <v>0</v>
      </c>
      <c r="M1283" s="3">
        <f>VLOOKUP(H1283&amp;I1283,inventory!O:S,3,0)</f>
        <v>0</v>
      </c>
      <c r="N1283" s="3">
        <f>VLOOKUP(H1283&amp;I1283,inventory!O:S,4,0)</f>
        <v>0</v>
      </c>
      <c r="O1283" s="3">
        <f>VLOOKUP(H1283&amp;I1283,inventory!O:S,5,0)</f>
        <v>0</v>
      </c>
      <c r="P1283" s="1">
        <f>N1283+O1283</f>
        <v>0</v>
      </c>
    </row>
    <row r="1284" spans="1:16" hidden="1" x14ac:dyDescent="0.3">
      <c r="G1284" s="17">
        <v>0</v>
      </c>
      <c r="H1284" s="17" t="s">
        <v>35</v>
      </c>
      <c r="I1284" s="17" t="s">
        <v>1720</v>
      </c>
      <c r="K1284" s="1">
        <f>IF(H1284&amp;I1284=H1283&amp;I1283,K1283+G1284-F1284,G1284)</f>
        <v>0</v>
      </c>
      <c r="L1284" s="3">
        <f>VLOOKUP(H1284&amp;I1284,inventory!O:S,2,0)</f>
        <v>0</v>
      </c>
      <c r="M1284" s="3">
        <f>VLOOKUP(H1284&amp;I1284,inventory!O:S,3,0)</f>
        <v>0</v>
      </c>
      <c r="N1284" s="3">
        <f>VLOOKUP(H1284&amp;I1284,inventory!O:S,4,0)</f>
        <v>0</v>
      </c>
      <c r="O1284" s="3">
        <f>VLOOKUP(H1284&amp;I1284,inventory!O:S,5,0)</f>
        <v>0</v>
      </c>
      <c r="P1284" s="1">
        <f>N1284+O1284</f>
        <v>0</v>
      </c>
    </row>
    <row r="1285" spans="1:16" hidden="1" x14ac:dyDescent="0.3">
      <c r="G1285" s="17">
        <v>27</v>
      </c>
      <c r="H1285" s="17" t="s">
        <v>1668</v>
      </c>
      <c r="I1285" s="17" t="s">
        <v>12</v>
      </c>
      <c r="K1285" s="1">
        <f>IF(H1285&amp;I1285=H1284&amp;I1284,K1284+G1285-F1285,G1285)</f>
        <v>27</v>
      </c>
      <c r="L1285" s="3">
        <f>VLOOKUP(H1285&amp;I1285,inventory!O:S,2,0)</f>
        <v>27</v>
      </c>
      <c r="M1285" s="3">
        <f>VLOOKUP(H1285&amp;I1285,inventory!O:S,3,0)</f>
        <v>0</v>
      </c>
      <c r="N1285" s="3">
        <f>VLOOKUP(H1285&amp;I1285,inventory!O:S,4,0)</f>
        <v>27</v>
      </c>
      <c r="O1285" s="3">
        <f>VLOOKUP(H1285&amp;I1285,inventory!O:S,5,0)</f>
        <v>0</v>
      </c>
      <c r="P1285" s="1">
        <f>N1285+O1285</f>
        <v>27</v>
      </c>
    </row>
    <row r="1286" spans="1:16" hidden="1" x14ac:dyDescent="0.3">
      <c r="G1286" s="17">
        <v>34</v>
      </c>
      <c r="H1286" s="17" t="s">
        <v>1300</v>
      </c>
      <c r="I1286" s="17" t="s">
        <v>12</v>
      </c>
      <c r="K1286" s="1">
        <f>IF(H1286&amp;I1286=H1285&amp;I1285,K1285+G1286-F1286,G1286)</f>
        <v>34</v>
      </c>
      <c r="L1286" s="3">
        <f>VLOOKUP(H1286&amp;I1286,inventory!O:S,2,0)</f>
        <v>34</v>
      </c>
      <c r="M1286" s="3">
        <f>VLOOKUP(H1286&amp;I1286,inventory!O:S,3,0)</f>
        <v>0</v>
      </c>
      <c r="N1286" s="3">
        <f>VLOOKUP(H1286&amp;I1286,inventory!O:S,4,0)</f>
        <v>34</v>
      </c>
      <c r="O1286" s="3">
        <f>VLOOKUP(H1286&amp;I1286,inventory!O:S,5,0)</f>
        <v>0</v>
      </c>
      <c r="P1286" s="1">
        <f>N1286+O1286</f>
        <v>34</v>
      </c>
    </row>
    <row r="1287" spans="1:16" hidden="1" x14ac:dyDescent="0.3">
      <c r="G1287" s="17">
        <v>0</v>
      </c>
      <c r="H1287" s="17" t="s">
        <v>36</v>
      </c>
      <c r="I1287" s="17" t="s">
        <v>1646</v>
      </c>
      <c r="K1287" s="1">
        <f>IF(H1287&amp;I1287=H1286&amp;I1286,K1286+G1287-F1287,G1287)</f>
        <v>0</v>
      </c>
      <c r="L1287" s="3">
        <f>VLOOKUP(H1287&amp;I1287,inventory!O:S,2,0)</f>
        <v>0</v>
      </c>
      <c r="M1287" s="3">
        <f>VLOOKUP(H1287&amp;I1287,inventory!O:S,3,0)</f>
        <v>0</v>
      </c>
      <c r="N1287" s="3">
        <f>VLOOKUP(H1287&amp;I1287,inventory!O:S,4,0)</f>
        <v>0</v>
      </c>
      <c r="O1287" s="3">
        <f>VLOOKUP(H1287&amp;I1287,inventory!O:S,5,0)</f>
        <v>0</v>
      </c>
      <c r="P1287" s="1">
        <f>N1287+O1287</f>
        <v>0</v>
      </c>
    </row>
    <row r="1288" spans="1:16" hidden="1" x14ac:dyDescent="0.3">
      <c r="G1288" s="17">
        <v>0</v>
      </c>
      <c r="H1288" s="17" t="s">
        <v>36</v>
      </c>
      <c r="I1288" s="17" t="s">
        <v>1565</v>
      </c>
      <c r="K1288" s="1">
        <f>IF(H1288&amp;I1288=H1287&amp;I1287,K1287+G1288-F1288,G1288)</f>
        <v>0</v>
      </c>
      <c r="L1288" s="3">
        <f>VLOOKUP(H1288&amp;I1288,inventory!O:S,2,0)</f>
        <v>0</v>
      </c>
      <c r="M1288" s="3">
        <f>VLOOKUP(H1288&amp;I1288,inventory!O:S,3,0)</f>
        <v>0</v>
      </c>
      <c r="N1288" s="3">
        <f>VLOOKUP(H1288&amp;I1288,inventory!O:S,4,0)</f>
        <v>0</v>
      </c>
      <c r="O1288" s="3">
        <f>VLOOKUP(H1288&amp;I1288,inventory!O:S,5,0)</f>
        <v>0</v>
      </c>
      <c r="P1288" s="1">
        <f>N1288+O1288</f>
        <v>0</v>
      </c>
    </row>
    <row r="1289" spans="1:16" hidden="1" x14ac:dyDescent="0.3">
      <c r="G1289" s="17">
        <v>37</v>
      </c>
      <c r="H1289" s="17" t="s">
        <v>36</v>
      </c>
      <c r="I1289" s="17" t="s">
        <v>12</v>
      </c>
      <c r="K1289" s="1">
        <f>IF(H1289&amp;I1289=H1288&amp;I1288,K1288+G1289-F1289,G1289)</f>
        <v>37</v>
      </c>
      <c r="L1289" s="3">
        <f>VLOOKUP(H1289&amp;I1289,inventory!O:S,2,0)</f>
        <v>37</v>
      </c>
      <c r="M1289" s="3">
        <f>VLOOKUP(H1289&amp;I1289,inventory!O:S,3,0)</f>
        <v>25</v>
      </c>
      <c r="N1289" s="3">
        <f>VLOOKUP(H1289&amp;I1289,inventory!O:S,4,0)</f>
        <v>12</v>
      </c>
      <c r="O1289" s="3">
        <f>VLOOKUP(H1289&amp;I1289,inventory!O:S,5,0)</f>
        <v>0</v>
      </c>
      <c r="P1289" s="1">
        <f>N1289+O1289</f>
        <v>12</v>
      </c>
    </row>
    <row r="1290" spans="1:16" hidden="1" x14ac:dyDescent="0.3">
      <c r="A1290" s="5">
        <v>45642</v>
      </c>
      <c r="B1290" s="5">
        <v>45660</v>
      </c>
      <c r="C1290" s="1" t="s">
        <v>2184</v>
      </c>
      <c r="D1290" s="1">
        <v>7000518181</v>
      </c>
      <c r="E1290" s="1" t="s">
        <v>2183</v>
      </c>
      <c r="F1290" s="1">
        <v>2</v>
      </c>
      <c r="G1290" s="1">
        <v>0</v>
      </c>
      <c r="H1290" s="1" t="s">
        <v>36</v>
      </c>
      <c r="I1290" s="1" t="s">
        <v>12</v>
      </c>
      <c r="K1290" s="1">
        <f>IF(H1290&amp;I1290=H1289&amp;I1289,K1289+G1290-F1290,G1290)</f>
        <v>35</v>
      </c>
      <c r="L1290" s="3">
        <f>VLOOKUP(H1290&amp;I1290,inventory!O:S,2,0)</f>
        <v>37</v>
      </c>
      <c r="M1290" s="3">
        <f>VLOOKUP(H1290&amp;I1290,inventory!O:S,3,0)</f>
        <v>25</v>
      </c>
      <c r="N1290" s="3">
        <f>VLOOKUP(H1290&amp;I1290,inventory!O:S,4,0)</f>
        <v>12</v>
      </c>
      <c r="O1290" s="3">
        <f>VLOOKUP(H1290&amp;I1290,inventory!O:S,5,0)</f>
        <v>0</v>
      </c>
      <c r="P1290" s="1">
        <f>N1290+O1290</f>
        <v>12</v>
      </c>
    </row>
    <row r="1291" spans="1:16" hidden="1" x14ac:dyDescent="0.3">
      <c r="A1291" s="5">
        <v>45642</v>
      </c>
      <c r="B1291" s="5">
        <v>45842</v>
      </c>
      <c r="C1291" s="1" t="s">
        <v>2182</v>
      </c>
      <c r="D1291" s="1">
        <v>7000518181</v>
      </c>
      <c r="E1291" s="1" t="s">
        <v>2183</v>
      </c>
      <c r="F1291" s="1">
        <v>23</v>
      </c>
      <c r="G1291" s="1">
        <v>0</v>
      </c>
      <c r="H1291" s="1" t="s">
        <v>36</v>
      </c>
      <c r="I1291" s="1" t="s">
        <v>12</v>
      </c>
      <c r="K1291" s="1">
        <f>IF(H1291&amp;I1291=H1290&amp;I1290,K1290+G1291-F1291,G1291)</f>
        <v>12</v>
      </c>
      <c r="L1291" s="3">
        <f>VLOOKUP(H1291&amp;I1291,inventory!O:S,2,0)</f>
        <v>37</v>
      </c>
      <c r="M1291" s="3">
        <f>VLOOKUP(H1291&amp;I1291,inventory!O:S,3,0)</f>
        <v>25</v>
      </c>
      <c r="N1291" s="3">
        <f>VLOOKUP(H1291&amp;I1291,inventory!O:S,4,0)</f>
        <v>12</v>
      </c>
      <c r="O1291" s="3">
        <f>VLOOKUP(H1291&amp;I1291,inventory!O:S,5,0)</f>
        <v>0</v>
      </c>
      <c r="P1291" s="1">
        <f>N1291+O1291</f>
        <v>12</v>
      </c>
    </row>
    <row r="1292" spans="1:16" hidden="1" x14ac:dyDescent="0.3">
      <c r="G1292" s="17">
        <v>0</v>
      </c>
      <c r="H1292" s="17" t="s">
        <v>36</v>
      </c>
      <c r="I1292" s="17" t="s">
        <v>1377</v>
      </c>
      <c r="K1292" s="1">
        <f>IF(H1292&amp;I1292=H1291&amp;I1291,K1291+G1292-F1292,G1292)</f>
        <v>0</v>
      </c>
      <c r="L1292" s="3">
        <f>VLOOKUP(H1292&amp;I1292,inventory!O:S,2,0)</f>
        <v>0</v>
      </c>
      <c r="M1292" s="3">
        <f>VLOOKUP(H1292&amp;I1292,inventory!O:S,3,0)</f>
        <v>0</v>
      </c>
      <c r="N1292" s="3">
        <f>VLOOKUP(H1292&amp;I1292,inventory!O:S,4,0)</f>
        <v>0</v>
      </c>
      <c r="O1292" s="3">
        <f>VLOOKUP(H1292&amp;I1292,inventory!O:S,5,0)</f>
        <v>0</v>
      </c>
      <c r="P1292" s="1">
        <f>N1292+O1292</f>
        <v>0</v>
      </c>
    </row>
    <row r="1293" spans="1:16" hidden="1" x14ac:dyDescent="0.3">
      <c r="G1293" s="17">
        <v>0</v>
      </c>
      <c r="H1293" s="17" t="s">
        <v>37</v>
      </c>
      <c r="I1293" s="17" t="s">
        <v>1646</v>
      </c>
      <c r="K1293" s="1">
        <f>IF(H1293&amp;I1293=H1292&amp;I1292,K1292+G1293-F1293,G1293)</f>
        <v>0</v>
      </c>
      <c r="L1293" s="3">
        <f>VLOOKUP(H1293&amp;I1293,inventory!O:S,2,0)</f>
        <v>0</v>
      </c>
      <c r="M1293" s="3">
        <f>VLOOKUP(H1293&amp;I1293,inventory!O:S,3,0)</f>
        <v>0</v>
      </c>
      <c r="N1293" s="3">
        <f>VLOOKUP(H1293&amp;I1293,inventory!O:S,4,0)</f>
        <v>0</v>
      </c>
      <c r="O1293" s="3">
        <f>VLOOKUP(H1293&amp;I1293,inventory!O:S,5,0)</f>
        <v>0</v>
      </c>
      <c r="P1293" s="1">
        <f>N1293+O1293</f>
        <v>0</v>
      </c>
    </row>
    <row r="1294" spans="1:16" hidden="1" x14ac:dyDescent="0.3">
      <c r="G1294" s="17">
        <v>0</v>
      </c>
      <c r="H1294" s="17" t="s">
        <v>37</v>
      </c>
      <c r="I1294" s="17" t="s">
        <v>1565</v>
      </c>
      <c r="K1294" s="1">
        <f>IF(H1294&amp;I1294=H1293&amp;I1293,K1293+G1294-F1294,G1294)</f>
        <v>0</v>
      </c>
      <c r="L1294" s="3">
        <f>VLOOKUP(H1294&amp;I1294,inventory!O:S,2,0)</f>
        <v>0</v>
      </c>
      <c r="M1294" s="3">
        <f>VLOOKUP(H1294&amp;I1294,inventory!O:S,3,0)</f>
        <v>0</v>
      </c>
      <c r="N1294" s="3">
        <f>VLOOKUP(H1294&amp;I1294,inventory!O:S,4,0)</f>
        <v>0</v>
      </c>
      <c r="O1294" s="3">
        <f>VLOOKUP(H1294&amp;I1294,inventory!O:S,5,0)</f>
        <v>0</v>
      </c>
      <c r="P1294" s="1">
        <f>N1294+O1294</f>
        <v>0</v>
      </c>
    </row>
    <row r="1295" spans="1:16" hidden="1" x14ac:dyDescent="0.3">
      <c r="G1295" s="17">
        <v>15</v>
      </c>
      <c r="H1295" s="17" t="s">
        <v>37</v>
      </c>
      <c r="I1295" s="17" t="s">
        <v>12</v>
      </c>
      <c r="K1295" s="1">
        <f>IF(H1295&amp;I1295=H1294&amp;I1294,K1294+G1295-F1295,G1295)</f>
        <v>15</v>
      </c>
      <c r="L1295" s="3">
        <f>VLOOKUP(H1295&amp;I1295,inventory!O:S,2,0)</f>
        <v>15</v>
      </c>
      <c r="M1295" s="3">
        <f>VLOOKUP(H1295&amp;I1295,inventory!O:S,3,0)</f>
        <v>25</v>
      </c>
      <c r="N1295" s="3">
        <f>VLOOKUP(H1295&amp;I1295,inventory!O:S,4,0)</f>
        <v>-10</v>
      </c>
      <c r="O1295" s="3">
        <f>VLOOKUP(H1295&amp;I1295,inventory!O:S,5,0)</f>
        <v>30</v>
      </c>
      <c r="P1295" s="1">
        <f>N1295+O1295</f>
        <v>20</v>
      </c>
    </row>
    <row r="1296" spans="1:16" hidden="1" x14ac:dyDescent="0.3">
      <c r="A1296" s="5">
        <v>45642</v>
      </c>
      <c r="B1296" s="5">
        <v>45660</v>
      </c>
      <c r="C1296" s="1" t="s">
        <v>2184</v>
      </c>
      <c r="D1296" s="1">
        <v>7000518181</v>
      </c>
      <c r="E1296" s="1" t="s">
        <v>2183</v>
      </c>
      <c r="F1296" s="1">
        <v>2</v>
      </c>
      <c r="G1296" s="1">
        <v>0</v>
      </c>
      <c r="H1296" s="1" t="s">
        <v>37</v>
      </c>
      <c r="I1296" s="1" t="s">
        <v>12</v>
      </c>
      <c r="K1296" s="1">
        <f>IF(H1296&amp;I1296=H1295&amp;I1295,K1295+G1296-F1296,G1296)</f>
        <v>13</v>
      </c>
      <c r="L1296" s="3">
        <f>VLOOKUP(H1296&amp;I1296,inventory!O:S,2,0)</f>
        <v>15</v>
      </c>
      <c r="M1296" s="3">
        <f>VLOOKUP(H1296&amp;I1296,inventory!O:S,3,0)</f>
        <v>25</v>
      </c>
      <c r="N1296" s="3">
        <f>VLOOKUP(H1296&amp;I1296,inventory!O:S,4,0)</f>
        <v>-10</v>
      </c>
      <c r="O1296" s="3">
        <f>VLOOKUP(H1296&amp;I1296,inventory!O:S,5,0)</f>
        <v>30</v>
      </c>
      <c r="P1296" s="1">
        <f>N1296+O1296</f>
        <v>20</v>
      </c>
    </row>
    <row r="1297" spans="1:16" hidden="1" x14ac:dyDescent="0.3">
      <c r="A1297" s="5">
        <v>45642</v>
      </c>
      <c r="B1297" s="5">
        <v>45842</v>
      </c>
      <c r="C1297" s="1" t="s">
        <v>2182</v>
      </c>
      <c r="D1297" s="1">
        <v>7000518181</v>
      </c>
      <c r="E1297" s="1" t="s">
        <v>2183</v>
      </c>
      <c r="F1297" s="1">
        <v>23</v>
      </c>
      <c r="G1297" s="1">
        <v>0</v>
      </c>
      <c r="H1297" s="1" t="s">
        <v>37</v>
      </c>
      <c r="I1297" s="1" t="s">
        <v>12</v>
      </c>
      <c r="K1297" s="1">
        <f>IF(H1297&amp;I1297=H1296&amp;I1296,K1296+G1297-F1297,G1297)</f>
        <v>-10</v>
      </c>
      <c r="L1297" s="3">
        <f>VLOOKUP(H1297&amp;I1297,inventory!O:S,2,0)</f>
        <v>15</v>
      </c>
      <c r="M1297" s="3">
        <f>VLOOKUP(H1297&amp;I1297,inventory!O:S,3,0)</f>
        <v>25</v>
      </c>
      <c r="N1297" s="3">
        <f>VLOOKUP(H1297&amp;I1297,inventory!O:S,4,0)</f>
        <v>-10</v>
      </c>
      <c r="O1297" s="3">
        <f>VLOOKUP(H1297&amp;I1297,inventory!O:S,5,0)</f>
        <v>30</v>
      </c>
      <c r="P1297" s="1">
        <f>N1297+O1297</f>
        <v>20</v>
      </c>
    </row>
    <row r="1298" spans="1:16" hidden="1" x14ac:dyDescent="0.3">
      <c r="G1298" s="17">
        <v>0</v>
      </c>
      <c r="H1298" s="17" t="s">
        <v>37</v>
      </c>
      <c r="I1298" s="17" t="s">
        <v>1377</v>
      </c>
      <c r="K1298" s="1">
        <f>IF(H1298&amp;I1298=H1297&amp;I1297,K1297+G1298-F1298,G1298)</f>
        <v>0</v>
      </c>
      <c r="L1298" s="3">
        <f>VLOOKUP(H1298&amp;I1298,inventory!O:S,2,0)</f>
        <v>0</v>
      </c>
      <c r="M1298" s="3">
        <f>VLOOKUP(H1298&amp;I1298,inventory!O:S,3,0)</f>
        <v>0</v>
      </c>
      <c r="N1298" s="3">
        <f>VLOOKUP(H1298&amp;I1298,inventory!O:S,4,0)</f>
        <v>0</v>
      </c>
      <c r="O1298" s="3">
        <f>VLOOKUP(H1298&amp;I1298,inventory!O:S,5,0)</f>
        <v>0</v>
      </c>
      <c r="P1298" s="1">
        <f>N1298+O1298</f>
        <v>0</v>
      </c>
    </row>
    <row r="1299" spans="1:16" hidden="1" x14ac:dyDescent="0.3">
      <c r="G1299" s="17">
        <v>49</v>
      </c>
      <c r="H1299" s="17" t="s">
        <v>545</v>
      </c>
      <c r="I1299" s="17" t="s">
        <v>12</v>
      </c>
      <c r="K1299" s="1">
        <f>IF(H1299&amp;I1299=H1298&amp;I1298,K1298+G1299-F1299,G1299)</f>
        <v>49</v>
      </c>
      <c r="L1299" s="3">
        <f>VLOOKUP(H1299&amp;I1299,inventory!O:S,2,0)</f>
        <v>49</v>
      </c>
      <c r="M1299" s="3">
        <f>VLOOKUP(H1299&amp;I1299,inventory!O:S,3,0)</f>
        <v>0</v>
      </c>
      <c r="N1299" s="3">
        <f>VLOOKUP(H1299&amp;I1299,inventory!O:S,4,0)</f>
        <v>49</v>
      </c>
      <c r="O1299" s="3">
        <f>VLOOKUP(H1299&amp;I1299,inventory!O:S,5,0)</f>
        <v>0</v>
      </c>
      <c r="P1299" s="1">
        <f>N1299+O1299</f>
        <v>49</v>
      </c>
    </row>
    <row r="1300" spans="1:16" hidden="1" x14ac:dyDescent="0.3">
      <c r="G1300" s="17">
        <v>0</v>
      </c>
      <c r="H1300" s="17" t="s">
        <v>546</v>
      </c>
      <c r="I1300" s="17" t="s">
        <v>12</v>
      </c>
      <c r="K1300" s="1">
        <f>IF(H1300&amp;I1300=H1299&amp;I1299,K1299+G1300-F1300,G1300)</f>
        <v>0</v>
      </c>
      <c r="L1300" s="3">
        <f>VLOOKUP(H1300&amp;I1300,inventory!O:S,2,0)</f>
        <v>0</v>
      </c>
      <c r="M1300" s="3">
        <f>VLOOKUP(H1300&amp;I1300,inventory!O:S,3,0)</f>
        <v>0</v>
      </c>
      <c r="N1300" s="3">
        <f>VLOOKUP(H1300&amp;I1300,inventory!O:S,4,0)</f>
        <v>0</v>
      </c>
      <c r="O1300" s="3">
        <f>VLOOKUP(H1300&amp;I1300,inventory!O:S,5,0)</f>
        <v>0</v>
      </c>
      <c r="P1300" s="1">
        <f>N1300+O1300</f>
        <v>0</v>
      </c>
    </row>
    <row r="1301" spans="1:16" hidden="1" x14ac:dyDescent="0.3">
      <c r="G1301" s="17">
        <v>0</v>
      </c>
      <c r="H1301" s="17" t="s">
        <v>546</v>
      </c>
      <c r="I1301" s="17" t="s">
        <v>1644</v>
      </c>
      <c r="K1301" s="1">
        <f>IF(H1301&amp;I1301=H1300&amp;I1300,K1300+G1301-F1301,G1301)</f>
        <v>0</v>
      </c>
    </row>
    <row r="1302" spans="1:16" hidden="1" x14ac:dyDescent="0.3">
      <c r="G1302" s="17">
        <v>0</v>
      </c>
      <c r="H1302" s="17" t="s">
        <v>38</v>
      </c>
      <c r="I1302" s="17" t="s">
        <v>1646</v>
      </c>
      <c r="K1302" s="1">
        <f>IF(H1302&amp;I1302=H1301&amp;I1301,K1301+G1302-F1302,G1302)</f>
        <v>0</v>
      </c>
      <c r="L1302" s="3">
        <f>VLOOKUP(H1302&amp;I1302,inventory!O:S,2,0)</f>
        <v>0</v>
      </c>
      <c r="M1302" s="3">
        <f>VLOOKUP(H1302&amp;I1302,inventory!O:S,3,0)</f>
        <v>0</v>
      </c>
      <c r="N1302" s="3">
        <f>VLOOKUP(H1302&amp;I1302,inventory!O:S,4,0)</f>
        <v>0</v>
      </c>
      <c r="O1302" s="3">
        <f>VLOOKUP(H1302&amp;I1302,inventory!O:S,5,0)</f>
        <v>0</v>
      </c>
      <c r="P1302" s="1">
        <f>N1302+O1302</f>
        <v>0</v>
      </c>
    </row>
    <row r="1303" spans="1:16" hidden="1" x14ac:dyDescent="0.3">
      <c r="G1303" s="17">
        <v>0</v>
      </c>
      <c r="H1303" s="17" t="s">
        <v>38</v>
      </c>
      <c r="I1303" s="17" t="s">
        <v>1565</v>
      </c>
      <c r="K1303" s="1">
        <f>IF(H1303&amp;I1303=H1302&amp;I1302,K1302+G1303-F1303,G1303)</f>
        <v>0</v>
      </c>
      <c r="L1303" s="3">
        <f>VLOOKUP(H1303&amp;I1303,inventory!O:S,2,0)</f>
        <v>0</v>
      </c>
      <c r="M1303" s="3">
        <f>VLOOKUP(H1303&amp;I1303,inventory!O:S,3,0)</f>
        <v>0</v>
      </c>
      <c r="N1303" s="3">
        <f>VLOOKUP(H1303&amp;I1303,inventory!O:S,4,0)</f>
        <v>0</v>
      </c>
      <c r="O1303" s="3">
        <f>VLOOKUP(H1303&amp;I1303,inventory!O:S,5,0)</f>
        <v>0</v>
      </c>
      <c r="P1303" s="1">
        <f>N1303+O1303</f>
        <v>0</v>
      </c>
    </row>
    <row r="1304" spans="1:16" hidden="1" x14ac:dyDescent="0.3">
      <c r="G1304" s="17">
        <v>253</v>
      </c>
      <c r="H1304" s="17" t="s">
        <v>38</v>
      </c>
      <c r="I1304" s="17" t="s">
        <v>12</v>
      </c>
      <c r="K1304" s="1">
        <f>IF(H1304&amp;I1304=H1303&amp;I1303,K1303+G1304-F1304,G1304)</f>
        <v>253</v>
      </c>
      <c r="L1304" s="3">
        <f>VLOOKUP(H1304&amp;I1304,inventory!O:S,2,0)</f>
        <v>253</v>
      </c>
      <c r="M1304" s="3">
        <f>VLOOKUP(H1304&amp;I1304,inventory!O:S,3,0)</f>
        <v>150</v>
      </c>
      <c r="N1304" s="3">
        <f>VLOOKUP(H1304&amp;I1304,inventory!O:S,4,0)</f>
        <v>103</v>
      </c>
      <c r="O1304" s="3">
        <f>VLOOKUP(H1304&amp;I1304,inventory!O:S,5,0)</f>
        <v>0</v>
      </c>
      <c r="P1304" s="1">
        <f>N1304+O1304</f>
        <v>103</v>
      </c>
    </row>
    <row r="1305" spans="1:16" hidden="1" x14ac:dyDescent="0.3">
      <c r="A1305" s="5">
        <v>45642</v>
      </c>
      <c r="B1305" s="5">
        <v>45660</v>
      </c>
      <c r="C1305" s="1" t="s">
        <v>2184</v>
      </c>
      <c r="D1305" s="1">
        <v>7000518181</v>
      </c>
      <c r="E1305" s="1" t="s">
        <v>2183</v>
      </c>
      <c r="F1305" s="1">
        <v>12</v>
      </c>
      <c r="G1305" s="1">
        <v>0</v>
      </c>
      <c r="H1305" s="1" t="s">
        <v>38</v>
      </c>
      <c r="I1305" s="1" t="s">
        <v>12</v>
      </c>
      <c r="K1305" s="1">
        <f>IF(H1305&amp;I1305=H1304&amp;I1304,K1304+G1305-F1305,G1305)</f>
        <v>241</v>
      </c>
      <c r="L1305" s="3">
        <f>VLOOKUP(H1305&amp;I1305,inventory!O:S,2,0)</f>
        <v>253</v>
      </c>
      <c r="M1305" s="3">
        <f>VLOOKUP(H1305&amp;I1305,inventory!O:S,3,0)</f>
        <v>150</v>
      </c>
      <c r="N1305" s="3">
        <f>VLOOKUP(H1305&amp;I1305,inventory!O:S,4,0)</f>
        <v>103</v>
      </c>
      <c r="O1305" s="3">
        <f>VLOOKUP(H1305&amp;I1305,inventory!O:S,5,0)</f>
        <v>0</v>
      </c>
      <c r="P1305" s="1">
        <f>N1305+O1305</f>
        <v>103</v>
      </c>
    </row>
    <row r="1306" spans="1:16" hidden="1" x14ac:dyDescent="0.3">
      <c r="A1306" s="5">
        <v>45642</v>
      </c>
      <c r="B1306" s="5">
        <v>45842</v>
      </c>
      <c r="C1306" s="1" t="s">
        <v>2182</v>
      </c>
      <c r="D1306" s="1">
        <v>7000518181</v>
      </c>
      <c r="E1306" s="1" t="s">
        <v>2183</v>
      </c>
      <c r="F1306" s="1">
        <v>138</v>
      </c>
      <c r="G1306" s="1">
        <v>0</v>
      </c>
      <c r="H1306" s="1" t="s">
        <v>38</v>
      </c>
      <c r="I1306" s="1" t="s">
        <v>12</v>
      </c>
      <c r="K1306" s="1">
        <f>IF(H1306&amp;I1306=H1305&amp;I1305,K1305+G1306-F1306,G1306)</f>
        <v>103</v>
      </c>
      <c r="L1306" s="3">
        <f>VLOOKUP(H1306&amp;I1306,inventory!O:S,2,0)</f>
        <v>253</v>
      </c>
      <c r="M1306" s="3">
        <f>VLOOKUP(H1306&amp;I1306,inventory!O:S,3,0)</f>
        <v>150</v>
      </c>
      <c r="N1306" s="3">
        <f>VLOOKUP(H1306&amp;I1306,inventory!O:S,4,0)</f>
        <v>103</v>
      </c>
      <c r="O1306" s="3">
        <f>VLOOKUP(H1306&amp;I1306,inventory!O:S,5,0)</f>
        <v>0</v>
      </c>
      <c r="P1306" s="1">
        <f>N1306+O1306</f>
        <v>103</v>
      </c>
    </row>
    <row r="1307" spans="1:16" hidden="1" x14ac:dyDescent="0.3">
      <c r="G1307" s="17">
        <v>0</v>
      </c>
      <c r="H1307" s="17" t="s">
        <v>38</v>
      </c>
      <c r="I1307" s="17" t="s">
        <v>1377</v>
      </c>
      <c r="K1307" s="1">
        <f>IF(H1307&amp;I1307=H1306&amp;I1306,K1306+G1307-F1307,G1307)</f>
        <v>0</v>
      </c>
      <c r="L1307" s="3">
        <f>VLOOKUP(H1307&amp;I1307,inventory!O:S,2,0)</f>
        <v>0</v>
      </c>
      <c r="M1307" s="3">
        <f>VLOOKUP(H1307&amp;I1307,inventory!O:S,3,0)</f>
        <v>0</v>
      </c>
      <c r="N1307" s="3">
        <f>VLOOKUP(H1307&amp;I1307,inventory!O:S,4,0)</f>
        <v>0</v>
      </c>
      <c r="O1307" s="3">
        <f>VLOOKUP(H1307&amp;I1307,inventory!O:S,5,0)</f>
        <v>0</v>
      </c>
      <c r="P1307" s="1">
        <f>N1307+O1307</f>
        <v>0</v>
      </c>
    </row>
    <row r="1308" spans="1:16" hidden="1" x14ac:dyDescent="0.3">
      <c r="G1308" s="17">
        <v>0</v>
      </c>
      <c r="H1308" s="17" t="s">
        <v>39</v>
      </c>
      <c r="I1308" s="17" t="s">
        <v>1646</v>
      </c>
      <c r="K1308" s="1">
        <f>IF(H1308&amp;I1308=H1307&amp;I1307,K1307+G1308-F1308,G1308)</f>
        <v>0</v>
      </c>
      <c r="L1308" s="3">
        <f>VLOOKUP(H1308&amp;I1308,inventory!O:S,2,0)</f>
        <v>0</v>
      </c>
      <c r="M1308" s="3">
        <f>VLOOKUP(H1308&amp;I1308,inventory!O:S,3,0)</f>
        <v>0</v>
      </c>
      <c r="N1308" s="3">
        <f>VLOOKUP(H1308&amp;I1308,inventory!O:S,4,0)</f>
        <v>0</v>
      </c>
      <c r="O1308" s="3">
        <f>VLOOKUP(H1308&amp;I1308,inventory!O:S,5,0)</f>
        <v>0</v>
      </c>
      <c r="P1308" s="1">
        <f>N1308+O1308</f>
        <v>0</v>
      </c>
    </row>
    <row r="1309" spans="1:16" hidden="1" x14ac:dyDescent="0.3">
      <c r="G1309" s="17">
        <v>0</v>
      </c>
      <c r="H1309" s="17" t="s">
        <v>39</v>
      </c>
      <c r="I1309" s="17" t="s">
        <v>1565</v>
      </c>
      <c r="K1309" s="1">
        <f>IF(H1309&amp;I1309=H1308&amp;I1308,K1308+G1309-F1309,G1309)</f>
        <v>0</v>
      </c>
      <c r="L1309" s="3">
        <f>VLOOKUP(H1309&amp;I1309,inventory!O:S,2,0)</f>
        <v>0</v>
      </c>
      <c r="M1309" s="3">
        <f>VLOOKUP(H1309&amp;I1309,inventory!O:S,3,0)</f>
        <v>0</v>
      </c>
      <c r="N1309" s="3">
        <f>VLOOKUP(H1309&amp;I1309,inventory!O:S,4,0)</f>
        <v>0</v>
      </c>
      <c r="O1309" s="3">
        <f>VLOOKUP(H1309&amp;I1309,inventory!O:S,5,0)</f>
        <v>0</v>
      </c>
      <c r="P1309" s="1">
        <f>N1309+O1309</f>
        <v>0</v>
      </c>
    </row>
    <row r="1310" spans="1:16" hidden="1" x14ac:dyDescent="0.3">
      <c r="G1310" s="17">
        <v>339</v>
      </c>
      <c r="H1310" s="17" t="s">
        <v>39</v>
      </c>
      <c r="I1310" s="17" t="s">
        <v>12</v>
      </c>
      <c r="K1310" s="1">
        <f>IF(H1310&amp;I1310=H1309&amp;I1309,K1309+G1310-F1310,G1310)</f>
        <v>339</v>
      </c>
      <c r="L1310" s="3">
        <f>VLOOKUP(H1310&amp;I1310,inventory!O:S,2,0)</f>
        <v>339</v>
      </c>
      <c r="M1310" s="3">
        <f>VLOOKUP(H1310&amp;I1310,inventory!O:S,3,0)</f>
        <v>200</v>
      </c>
      <c r="N1310" s="3">
        <f>VLOOKUP(H1310&amp;I1310,inventory!O:S,4,0)</f>
        <v>139</v>
      </c>
      <c r="O1310" s="3">
        <f>VLOOKUP(H1310&amp;I1310,inventory!O:S,5,0)</f>
        <v>0</v>
      </c>
      <c r="P1310" s="1">
        <f>N1310+O1310</f>
        <v>139</v>
      </c>
    </row>
    <row r="1311" spans="1:16" hidden="1" x14ac:dyDescent="0.3">
      <c r="A1311" s="5">
        <v>45642</v>
      </c>
      <c r="B1311" s="5">
        <v>45660</v>
      </c>
      <c r="C1311" s="1" t="s">
        <v>2184</v>
      </c>
      <c r="D1311" s="1">
        <v>7000518181</v>
      </c>
      <c r="E1311" s="1" t="s">
        <v>2183</v>
      </c>
      <c r="F1311" s="1">
        <v>16</v>
      </c>
      <c r="G1311" s="1">
        <v>0</v>
      </c>
      <c r="H1311" s="1" t="s">
        <v>39</v>
      </c>
      <c r="I1311" s="1" t="s">
        <v>12</v>
      </c>
      <c r="K1311" s="1">
        <f>IF(H1311&amp;I1311=H1310&amp;I1310,K1310+G1311-F1311,G1311)</f>
        <v>323</v>
      </c>
      <c r="L1311" s="3">
        <f>VLOOKUP(H1311&amp;I1311,inventory!O:S,2,0)</f>
        <v>339</v>
      </c>
      <c r="M1311" s="3">
        <f>VLOOKUP(H1311&amp;I1311,inventory!O:S,3,0)</f>
        <v>200</v>
      </c>
      <c r="N1311" s="3">
        <f>VLOOKUP(H1311&amp;I1311,inventory!O:S,4,0)</f>
        <v>139</v>
      </c>
      <c r="O1311" s="3">
        <f>VLOOKUP(H1311&amp;I1311,inventory!O:S,5,0)</f>
        <v>0</v>
      </c>
      <c r="P1311" s="1">
        <f>N1311+O1311</f>
        <v>139</v>
      </c>
    </row>
    <row r="1312" spans="1:16" hidden="1" x14ac:dyDescent="0.3">
      <c r="A1312" s="5">
        <v>45642</v>
      </c>
      <c r="B1312" s="5">
        <v>45842</v>
      </c>
      <c r="C1312" s="1" t="s">
        <v>2182</v>
      </c>
      <c r="D1312" s="1">
        <v>7000518181</v>
      </c>
      <c r="E1312" s="1" t="s">
        <v>2183</v>
      </c>
      <c r="F1312" s="1">
        <v>184</v>
      </c>
      <c r="G1312" s="1">
        <v>0</v>
      </c>
      <c r="H1312" s="1" t="s">
        <v>39</v>
      </c>
      <c r="I1312" s="1" t="s">
        <v>12</v>
      </c>
      <c r="K1312" s="1">
        <f>IF(H1312&amp;I1312=H1311&amp;I1311,K1311+G1312-F1312,G1312)</f>
        <v>139</v>
      </c>
      <c r="L1312" s="3">
        <f>VLOOKUP(H1312&amp;I1312,inventory!O:S,2,0)</f>
        <v>339</v>
      </c>
      <c r="M1312" s="3">
        <f>VLOOKUP(H1312&amp;I1312,inventory!O:S,3,0)</f>
        <v>200</v>
      </c>
      <c r="N1312" s="3">
        <f>VLOOKUP(H1312&amp;I1312,inventory!O:S,4,0)</f>
        <v>139</v>
      </c>
      <c r="O1312" s="3">
        <f>VLOOKUP(H1312&amp;I1312,inventory!O:S,5,0)</f>
        <v>0</v>
      </c>
      <c r="P1312" s="1">
        <f>N1312+O1312</f>
        <v>139</v>
      </c>
    </row>
    <row r="1313" spans="1:16" hidden="1" x14ac:dyDescent="0.3">
      <c r="G1313" s="17">
        <v>0</v>
      </c>
      <c r="H1313" s="17" t="s">
        <v>39</v>
      </c>
      <c r="I1313" s="17" t="s">
        <v>1377</v>
      </c>
      <c r="K1313" s="1">
        <f>IF(H1313&amp;I1313=H1312&amp;I1312,K1312+G1313-F1313,G1313)</f>
        <v>0</v>
      </c>
      <c r="L1313" s="3">
        <f>VLOOKUP(H1313&amp;I1313,inventory!O:S,2,0)</f>
        <v>0</v>
      </c>
      <c r="M1313" s="3">
        <f>VLOOKUP(H1313&amp;I1313,inventory!O:S,3,0)</f>
        <v>0</v>
      </c>
      <c r="N1313" s="3">
        <f>VLOOKUP(H1313&amp;I1313,inventory!O:S,4,0)</f>
        <v>0</v>
      </c>
      <c r="O1313" s="3">
        <f>VLOOKUP(H1313&amp;I1313,inventory!O:S,5,0)</f>
        <v>0</v>
      </c>
      <c r="P1313" s="1">
        <f>N1313+O1313</f>
        <v>0</v>
      </c>
    </row>
    <row r="1314" spans="1:16" hidden="1" x14ac:dyDescent="0.3">
      <c r="G1314" s="17">
        <v>0</v>
      </c>
      <c r="H1314" s="17" t="s">
        <v>1301</v>
      </c>
      <c r="I1314" s="17" t="s">
        <v>1646</v>
      </c>
      <c r="K1314" s="1">
        <f>IF(H1314&amp;I1314=H1313&amp;I1313,K1313+G1314-F1314,G1314)</f>
        <v>0</v>
      </c>
      <c r="L1314" s="3">
        <f>VLOOKUP(H1314&amp;I1314,inventory!O:S,2,0)</f>
        <v>0</v>
      </c>
      <c r="M1314" s="3">
        <f>VLOOKUP(H1314&amp;I1314,inventory!O:S,3,0)</f>
        <v>0</v>
      </c>
      <c r="N1314" s="3">
        <f>VLOOKUP(H1314&amp;I1314,inventory!O:S,4,0)</f>
        <v>0</v>
      </c>
      <c r="O1314" s="3">
        <f>VLOOKUP(H1314&amp;I1314,inventory!O:S,5,0)</f>
        <v>0</v>
      </c>
      <c r="P1314" s="1">
        <f>N1314+O1314</f>
        <v>0</v>
      </c>
    </row>
    <row r="1315" spans="1:16" hidden="1" x14ac:dyDescent="0.3">
      <c r="G1315" s="17">
        <v>30</v>
      </c>
      <c r="H1315" s="17" t="s">
        <v>1301</v>
      </c>
      <c r="I1315" s="17" t="s">
        <v>12</v>
      </c>
      <c r="K1315" s="1">
        <f>IF(H1315&amp;I1315=H1314&amp;I1314,K1314+G1315-F1315,G1315)</f>
        <v>30</v>
      </c>
      <c r="L1315" s="3">
        <f>VLOOKUP(H1315&amp;I1315,inventory!O:S,2,0)</f>
        <v>30</v>
      </c>
      <c r="M1315" s="3">
        <f>VLOOKUP(H1315&amp;I1315,inventory!O:S,3,0)</f>
        <v>25</v>
      </c>
      <c r="N1315" s="3">
        <f>VLOOKUP(H1315&amp;I1315,inventory!O:S,4,0)</f>
        <v>5</v>
      </c>
      <c r="O1315" s="3">
        <f>VLOOKUP(H1315&amp;I1315,inventory!O:S,5,0)</f>
        <v>0</v>
      </c>
      <c r="P1315" s="1">
        <f>N1315+O1315</f>
        <v>5</v>
      </c>
    </row>
    <row r="1316" spans="1:16" hidden="1" x14ac:dyDescent="0.3">
      <c r="A1316" s="5">
        <v>45642</v>
      </c>
      <c r="B1316" s="5">
        <v>45660</v>
      </c>
      <c r="C1316" s="1" t="s">
        <v>2184</v>
      </c>
      <c r="D1316" s="1">
        <v>7000518181</v>
      </c>
      <c r="E1316" s="1" t="s">
        <v>2183</v>
      </c>
      <c r="F1316" s="1">
        <v>2</v>
      </c>
      <c r="G1316" s="1">
        <v>0</v>
      </c>
      <c r="H1316" s="1" t="s">
        <v>1301</v>
      </c>
      <c r="I1316" s="1" t="s">
        <v>12</v>
      </c>
      <c r="K1316" s="1">
        <f>IF(H1316&amp;I1316=H1315&amp;I1315,K1315+G1316-F1316,G1316)</f>
        <v>28</v>
      </c>
      <c r="L1316" s="3">
        <f>VLOOKUP(H1316&amp;I1316,inventory!O:S,2,0)</f>
        <v>30</v>
      </c>
      <c r="M1316" s="3">
        <f>VLOOKUP(H1316&amp;I1316,inventory!O:S,3,0)</f>
        <v>25</v>
      </c>
      <c r="N1316" s="3">
        <f>VLOOKUP(H1316&amp;I1316,inventory!O:S,4,0)</f>
        <v>5</v>
      </c>
      <c r="O1316" s="3">
        <f>VLOOKUP(H1316&amp;I1316,inventory!O:S,5,0)</f>
        <v>0</v>
      </c>
      <c r="P1316" s="1">
        <f>N1316+O1316</f>
        <v>5</v>
      </c>
    </row>
    <row r="1317" spans="1:16" hidden="1" x14ac:dyDescent="0.3">
      <c r="A1317" s="5">
        <v>45642</v>
      </c>
      <c r="B1317" s="5">
        <v>45842</v>
      </c>
      <c r="C1317" s="1" t="s">
        <v>2182</v>
      </c>
      <c r="D1317" s="1">
        <v>7000518181</v>
      </c>
      <c r="E1317" s="1" t="s">
        <v>2183</v>
      </c>
      <c r="F1317" s="1">
        <v>23</v>
      </c>
      <c r="G1317" s="1">
        <v>0</v>
      </c>
      <c r="H1317" s="1" t="s">
        <v>1301</v>
      </c>
      <c r="I1317" s="1" t="s">
        <v>12</v>
      </c>
      <c r="K1317" s="1">
        <f>IF(H1317&amp;I1317=H1316&amp;I1316,K1316+G1317-F1317,G1317)</f>
        <v>5</v>
      </c>
      <c r="L1317" s="3">
        <f>VLOOKUP(H1317&amp;I1317,inventory!O:S,2,0)</f>
        <v>30</v>
      </c>
      <c r="M1317" s="3">
        <f>VLOOKUP(H1317&amp;I1317,inventory!O:S,3,0)</f>
        <v>25</v>
      </c>
      <c r="N1317" s="3">
        <f>VLOOKUP(H1317&amp;I1317,inventory!O:S,4,0)</f>
        <v>5</v>
      </c>
      <c r="O1317" s="3">
        <f>VLOOKUP(H1317&amp;I1317,inventory!O:S,5,0)</f>
        <v>0</v>
      </c>
      <c r="P1317" s="1">
        <f>N1317+O1317</f>
        <v>5</v>
      </c>
    </row>
    <row r="1318" spans="1:16" hidden="1" x14ac:dyDescent="0.3">
      <c r="G1318" s="17">
        <v>0</v>
      </c>
      <c r="H1318" s="17" t="s">
        <v>40</v>
      </c>
      <c r="I1318" s="17" t="s">
        <v>1646</v>
      </c>
      <c r="K1318" s="1">
        <f>IF(H1318&amp;I1318=H1317&amp;I1317,K1317+G1318-F1318,G1318)</f>
        <v>0</v>
      </c>
    </row>
    <row r="1319" spans="1:16" hidden="1" x14ac:dyDescent="0.3">
      <c r="G1319" s="17">
        <v>0</v>
      </c>
      <c r="H1319" s="17" t="s">
        <v>40</v>
      </c>
      <c r="I1319" s="17" t="s">
        <v>1565</v>
      </c>
      <c r="K1319" s="1">
        <f>IF(H1319&amp;I1319=H1318&amp;I1318,K1318+G1319-F1319,G1319)</f>
        <v>0</v>
      </c>
      <c r="L1319" s="3">
        <f>VLOOKUP(H1319&amp;I1319,inventory!O:S,2,0)</f>
        <v>0</v>
      </c>
      <c r="M1319" s="3">
        <f>VLOOKUP(H1319&amp;I1319,inventory!O:S,3,0)</f>
        <v>0</v>
      </c>
      <c r="N1319" s="3">
        <f>VLOOKUP(H1319&amp;I1319,inventory!O:S,4,0)</f>
        <v>0</v>
      </c>
      <c r="O1319" s="3">
        <f>VLOOKUP(H1319&amp;I1319,inventory!O:S,5,0)</f>
        <v>0</v>
      </c>
      <c r="P1319" s="1">
        <f>N1319+O1319</f>
        <v>0</v>
      </c>
    </row>
    <row r="1320" spans="1:16" hidden="1" x14ac:dyDescent="0.3">
      <c r="G1320" s="17">
        <v>44</v>
      </c>
      <c r="H1320" s="17" t="s">
        <v>40</v>
      </c>
      <c r="I1320" s="17" t="s">
        <v>12</v>
      </c>
      <c r="K1320" s="1">
        <f>IF(H1320&amp;I1320=H1319&amp;I1319,K1319+G1320-F1320,G1320)</f>
        <v>44</v>
      </c>
      <c r="L1320" s="3">
        <f>VLOOKUP(H1320&amp;I1320,inventory!O:S,2,0)</f>
        <v>44</v>
      </c>
      <c r="M1320" s="3">
        <f>VLOOKUP(H1320&amp;I1320,inventory!O:S,3,0)</f>
        <v>25</v>
      </c>
      <c r="N1320" s="3">
        <f>VLOOKUP(H1320&amp;I1320,inventory!O:S,4,0)</f>
        <v>19</v>
      </c>
      <c r="O1320" s="3">
        <f>VLOOKUP(H1320&amp;I1320,inventory!O:S,5,0)</f>
        <v>0</v>
      </c>
      <c r="P1320" s="1">
        <f>N1320+O1320</f>
        <v>19</v>
      </c>
    </row>
    <row r="1321" spans="1:16" hidden="1" x14ac:dyDescent="0.3">
      <c r="A1321" s="5">
        <v>45642</v>
      </c>
      <c r="B1321" s="5">
        <v>45660</v>
      </c>
      <c r="C1321" s="1" t="s">
        <v>2184</v>
      </c>
      <c r="D1321" s="1">
        <v>7000518181</v>
      </c>
      <c r="E1321" s="1" t="s">
        <v>2183</v>
      </c>
      <c r="F1321" s="1">
        <v>2</v>
      </c>
      <c r="G1321" s="1">
        <v>0</v>
      </c>
      <c r="H1321" s="1" t="s">
        <v>40</v>
      </c>
      <c r="I1321" s="1" t="s">
        <v>12</v>
      </c>
      <c r="K1321" s="1">
        <f>IF(H1321&amp;I1321=H1320&amp;I1320,K1320+G1321-F1321,G1321)</f>
        <v>42</v>
      </c>
      <c r="L1321" s="3">
        <f>VLOOKUP(H1321&amp;I1321,inventory!O:S,2,0)</f>
        <v>44</v>
      </c>
      <c r="M1321" s="3">
        <f>VLOOKUP(H1321&amp;I1321,inventory!O:S,3,0)</f>
        <v>25</v>
      </c>
      <c r="N1321" s="3">
        <f>VLOOKUP(H1321&amp;I1321,inventory!O:S,4,0)</f>
        <v>19</v>
      </c>
      <c r="O1321" s="3">
        <f>VLOOKUP(H1321&amp;I1321,inventory!O:S,5,0)</f>
        <v>0</v>
      </c>
      <c r="P1321" s="1">
        <f>N1321+O1321</f>
        <v>19</v>
      </c>
    </row>
    <row r="1322" spans="1:16" hidden="1" x14ac:dyDescent="0.3">
      <c r="A1322" s="5">
        <v>45642</v>
      </c>
      <c r="B1322" s="5">
        <v>45842</v>
      </c>
      <c r="C1322" s="1" t="s">
        <v>2182</v>
      </c>
      <c r="D1322" s="1">
        <v>7000518181</v>
      </c>
      <c r="E1322" s="1" t="s">
        <v>2183</v>
      </c>
      <c r="F1322" s="1">
        <v>23</v>
      </c>
      <c r="G1322" s="1">
        <v>0</v>
      </c>
      <c r="H1322" s="1" t="s">
        <v>40</v>
      </c>
      <c r="I1322" s="1" t="s">
        <v>12</v>
      </c>
      <c r="K1322" s="1">
        <f>IF(H1322&amp;I1322=H1321&amp;I1321,K1321+G1322-F1322,G1322)</f>
        <v>19</v>
      </c>
      <c r="L1322" s="3">
        <f>VLOOKUP(H1322&amp;I1322,inventory!O:S,2,0)</f>
        <v>44</v>
      </c>
      <c r="M1322" s="3">
        <f>VLOOKUP(H1322&amp;I1322,inventory!O:S,3,0)</f>
        <v>25</v>
      </c>
      <c r="N1322" s="3">
        <f>VLOOKUP(H1322&amp;I1322,inventory!O:S,4,0)</f>
        <v>19</v>
      </c>
      <c r="O1322" s="3">
        <f>VLOOKUP(H1322&amp;I1322,inventory!O:S,5,0)</f>
        <v>0</v>
      </c>
      <c r="P1322" s="1">
        <f>N1322+O1322</f>
        <v>19</v>
      </c>
    </row>
    <row r="1323" spans="1:16" hidden="1" x14ac:dyDescent="0.3">
      <c r="G1323" s="17">
        <v>0</v>
      </c>
      <c r="H1323" s="17" t="s">
        <v>40</v>
      </c>
      <c r="I1323" s="17" t="s">
        <v>1377</v>
      </c>
      <c r="K1323" s="1">
        <f>IF(H1323&amp;I1323=H1322&amp;I1322,K1322+G1323-F1323,G1323)</f>
        <v>0</v>
      </c>
      <c r="L1323" s="3">
        <f>VLOOKUP(H1323&amp;I1323,inventory!O:S,2,0)</f>
        <v>0</v>
      </c>
      <c r="M1323" s="3">
        <f>VLOOKUP(H1323&amp;I1323,inventory!O:S,3,0)</f>
        <v>0</v>
      </c>
      <c r="N1323" s="3">
        <f>VLOOKUP(H1323&amp;I1323,inventory!O:S,4,0)</f>
        <v>0</v>
      </c>
      <c r="O1323" s="3">
        <f>VLOOKUP(H1323&amp;I1323,inventory!O:S,5,0)</f>
        <v>0</v>
      </c>
      <c r="P1323" s="1">
        <f>N1323+O1323</f>
        <v>0</v>
      </c>
    </row>
    <row r="1324" spans="1:16" hidden="1" x14ac:dyDescent="0.3">
      <c r="G1324" s="17">
        <v>0</v>
      </c>
      <c r="H1324" s="17" t="s">
        <v>547</v>
      </c>
      <c r="I1324" s="17" t="s">
        <v>1646</v>
      </c>
      <c r="K1324" s="1">
        <f>IF(H1324&amp;I1324=H1323&amp;I1323,K1323+G1324-F1324,G1324)</f>
        <v>0</v>
      </c>
      <c r="L1324" s="3">
        <f>VLOOKUP(H1324&amp;I1324,inventory!O:S,2,0)</f>
        <v>0</v>
      </c>
      <c r="M1324" s="3">
        <f>VLOOKUP(H1324&amp;I1324,inventory!O:S,3,0)</f>
        <v>0</v>
      </c>
      <c r="N1324" s="3">
        <f>VLOOKUP(H1324&amp;I1324,inventory!O:S,4,0)</f>
        <v>0</v>
      </c>
      <c r="O1324" s="3">
        <f>VLOOKUP(H1324&amp;I1324,inventory!O:S,5,0)</f>
        <v>0</v>
      </c>
      <c r="P1324" s="1">
        <f>N1324+O1324</f>
        <v>0</v>
      </c>
    </row>
    <row r="1325" spans="1:16" hidden="1" x14ac:dyDescent="0.3">
      <c r="G1325" s="17">
        <v>0</v>
      </c>
      <c r="H1325" s="17" t="s">
        <v>547</v>
      </c>
      <c r="I1325" s="17" t="s">
        <v>12</v>
      </c>
      <c r="K1325" s="1">
        <f>IF(H1325&amp;I1325=H1324&amp;I1324,K1324+G1325-F1325,G1325)</f>
        <v>0</v>
      </c>
      <c r="L1325" s="3">
        <f>VLOOKUP(H1325&amp;I1325,inventory!O:S,2,0)</f>
        <v>0</v>
      </c>
      <c r="M1325" s="3">
        <f>VLOOKUP(H1325&amp;I1325,inventory!O:S,3,0)</f>
        <v>0</v>
      </c>
      <c r="N1325" s="3">
        <f>VLOOKUP(H1325&amp;I1325,inventory!O:S,4,0)</f>
        <v>0</v>
      </c>
      <c r="O1325" s="3">
        <f>VLOOKUP(H1325&amp;I1325,inventory!O:S,5,0)</f>
        <v>0</v>
      </c>
      <c r="P1325" s="1">
        <f>N1325+O1325</f>
        <v>0</v>
      </c>
    </row>
    <row r="1326" spans="1:16" hidden="1" x14ac:dyDescent="0.3">
      <c r="G1326" s="17">
        <v>0</v>
      </c>
      <c r="H1326" s="17" t="s">
        <v>585</v>
      </c>
      <c r="I1326" s="17" t="s">
        <v>1380</v>
      </c>
      <c r="K1326" s="1">
        <f>IF(H1326&amp;I1326=H1325&amp;I1325,K1325+G1326-F1326,G1326)</f>
        <v>0</v>
      </c>
      <c r="L1326" s="3">
        <f>VLOOKUP(H1326&amp;I1326,inventory!O:S,2,0)</f>
        <v>0</v>
      </c>
      <c r="M1326" s="3">
        <f>VLOOKUP(H1326&amp;I1326,inventory!O:S,3,0)</f>
        <v>0</v>
      </c>
      <c r="N1326" s="3">
        <f>VLOOKUP(H1326&amp;I1326,inventory!O:S,4,0)</f>
        <v>0</v>
      </c>
      <c r="O1326" s="3">
        <f>VLOOKUP(H1326&amp;I1326,inventory!O:S,5,0)</f>
        <v>0</v>
      </c>
      <c r="P1326" s="1">
        <f>N1326+O1326</f>
        <v>0</v>
      </c>
    </row>
    <row r="1327" spans="1:16" hidden="1" x14ac:dyDescent="0.3">
      <c r="G1327" s="17">
        <v>0</v>
      </c>
      <c r="H1327" s="17" t="s">
        <v>585</v>
      </c>
      <c r="I1327" s="17" t="s">
        <v>1646</v>
      </c>
      <c r="K1327" s="1">
        <f>IF(H1327&amp;I1327=H1326&amp;I1326,K1326+G1327-F1327,G1327)</f>
        <v>0</v>
      </c>
      <c r="L1327" s="3">
        <f>VLOOKUP(H1327&amp;I1327,inventory!O:S,2,0)</f>
        <v>0</v>
      </c>
      <c r="M1327" s="3">
        <f>VLOOKUP(H1327&amp;I1327,inventory!O:S,3,0)</f>
        <v>0</v>
      </c>
      <c r="N1327" s="3">
        <f>VLOOKUP(H1327&amp;I1327,inventory!O:S,4,0)</f>
        <v>0</v>
      </c>
      <c r="O1327" s="3">
        <f>VLOOKUP(H1327&amp;I1327,inventory!O:S,5,0)</f>
        <v>0</v>
      </c>
      <c r="P1327" s="1">
        <f>N1327+O1327</f>
        <v>0</v>
      </c>
    </row>
    <row r="1328" spans="1:16" hidden="1" x14ac:dyDescent="0.3">
      <c r="G1328" s="17">
        <v>0</v>
      </c>
      <c r="H1328" s="17" t="s">
        <v>585</v>
      </c>
      <c r="I1328" s="17" t="s">
        <v>1565</v>
      </c>
      <c r="K1328" s="1">
        <f>IF(H1328&amp;I1328=H1327&amp;I1327,K1327+G1328-F1328,G1328)</f>
        <v>0</v>
      </c>
      <c r="L1328" s="3">
        <f>VLOOKUP(H1328&amp;I1328,inventory!O:S,2,0)</f>
        <v>0</v>
      </c>
      <c r="M1328" s="3">
        <f>VLOOKUP(H1328&amp;I1328,inventory!O:S,3,0)</f>
        <v>0</v>
      </c>
      <c r="N1328" s="3">
        <f>VLOOKUP(H1328&amp;I1328,inventory!O:S,4,0)</f>
        <v>0</v>
      </c>
      <c r="O1328" s="3">
        <f>VLOOKUP(H1328&amp;I1328,inventory!O:S,5,0)</f>
        <v>0</v>
      </c>
      <c r="P1328" s="1">
        <f>N1328+O1328</f>
        <v>0</v>
      </c>
    </row>
    <row r="1329" spans="1:16" hidden="1" x14ac:dyDescent="0.3">
      <c r="G1329" s="17">
        <v>0</v>
      </c>
      <c r="H1329" s="17" t="s">
        <v>585</v>
      </c>
      <c r="I1329" s="17" t="s">
        <v>12</v>
      </c>
      <c r="K1329" s="1">
        <f>IF(H1329&amp;I1329=H1328&amp;I1328,K1328+G1329-F1329,G1329)</f>
        <v>0</v>
      </c>
      <c r="L1329" s="3">
        <f>VLOOKUP(H1329&amp;I1329,inventory!O:S,2,0)</f>
        <v>0</v>
      </c>
      <c r="M1329" s="3">
        <f>VLOOKUP(H1329&amp;I1329,inventory!O:S,3,0)</f>
        <v>0</v>
      </c>
      <c r="N1329" s="3">
        <f>VLOOKUP(H1329&amp;I1329,inventory!O:S,4,0)</f>
        <v>0</v>
      </c>
      <c r="O1329" s="3">
        <f>VLOOKUP(H1329&amp;I1329,inventory!O:S,5,0)</f>
        <v>0</v>
      </c>
      <c r="P1329" s="1">
        <f>N1329+O1329</f>
        <v>0</v>
      </c>
    </row>
    <row r="1330" spans="1:16" hidden="1" x14ac:dyDescent="0.3">
      <c r="G1330" s="17">
        <v>0</v>
      </c>
      <c r="H1330" s="17" t="s">
        <v>585</v>
      </c>
      <c r="I1330" s="17" t="s">
        <v>1376</v>
      </c>
      <c r="K1330" s="1">
        <f>IF(H1330&amp;I1330=H1329&amp;I1329,K1329+G1330-F1330,G1330)</f>
        <v>0</v>
      </c>
      <c r="L1330" s="3">
        <f>VLOOKUP(H1330&amp;I1330,inventory!O:S,2,0)</f>
        <v>0</v>
      </c>
      <c r="M1330" s="3">
        <f>VLOOKUP(H1330&amp;I1330,inventory!O:S,3,0)</f>
        <v>0</v>
      </c>
      <c r="N1330" s="3">
        <f>VLOOKUP(H1330&amp;I1330,inventory!O:S,4,0)</f>
        <v>0</v>
      </c>
      <c r="O1330" s="3">
        <f>VLOOKUP(H1330&amp;I1330,inventory!O:S,5,0)</f>
        <v>0</v>
      </c>
      <c r="P1330" s="1">
        <f>N1330+O1330</f>
        <v>0</v>
      </c>
    </row>
    <row r="1331" spans="1:16" hidden="1" x14ac:dyDescent="0.3">
      <c r="G1331" s="17">
        <v>0</v>
      </c>
      <c r="H1331" s="17" t="s">
        <v>489</v>
      </c>
      <c r="I1331" s="17" t="s">
        <v>1380</v>
      </c>
      <c r="K1331" s="1">
        <f>IF(H1331&amp;I1331=H1330&amp;I1330,K1330+G1331-F1331,G1331)</f>
        <v>0</v>
      </c>
      <c r="L1331" s="3">
        <f>VLOOKUP(H1331&amp;I1331,inventory!O:S,2,0)</f>
        <v>0</v>
      </c>
      <c r="M1331" s="3">
        <f>VLOOKUP(H1331&amp;I1331,inventory!O:S,3,0)</f>
        <v>0</v>
      </c>
      <c r="N1331" s="3">
        <f>VLOOKUP(H1331&amp;I1331,inventory!O:S,4,0)</f>
        <v>0</v>
      </c>
      <c r="O1331" s="3">
        <f>VLOOKUP(H1331&amp;I1331,inventory!O:S,5,0)</f>
        <v>0</v>
      </c>
      <c r="P1331" s="1">
        <f>N1331+O1331</f>
        <v>0</v>
      </c>
    </row>
    <row r="1332" spans="1:16" hidden="1" x14ac:dyDescent="0.3">
      <c r="G1332" s="17">
        <v>0</v>
      </c>
      <c r="H1332" s="17" t="s">
        <v>489</v>
      </c>
      <c r="I1332" s="17" t="s">
        <v>1646</v>
      </c>
      <c r="K1332" s="1">
        <f>IF(H1332&amp;I1332=H1331&amp;I1331,K1331+G1332-F1332,G1332)</f>
        <v>0</v>
      </c>
      <c r="L1332" s="3">
        <f>VLOOKUP(H1332&amp;I1332,inventory!O:S,2,0)</f>
        <v>0</v>
      </c>
      <c r="M1332" s="3">
        <f>VLOOKUP(H1332&amp;I1332,inventory!O:S,3,0)</f>
        <v>0</v>
      </c>
      <c r="N1332" s="3">
        <f>VLOOKUP(H1332&amp;I1332,inventory!O:S,4,0)</f>
        <v>0</v>
      </c>
      <c r="O1332" s="3">
        <f>VLOOKUP(H1332&amp;I1332,inventory!O:S,5,0)</f>
        <v>0</v>
      </c>
      <c r="P1332" s="1">
        <f>N1332+O1332</f>
        <v>0</v>
      </c>
    </row>
    <row r="1333" spans="1:16" hidden="1" x14ac:dyDescent="0.3">
      <c r="G1333" s="17">
        <v>0</v>
      </c>
      <c r="H1333" s="17" t="s">
        <v>489</v>
      </c>
      <c r="I1333" s="17" t="s">
        <v>12</v>
      </c>
      <c r="K1333" s="1">
        <f>IF(H1333&amp;I1333=H1332&amp;I1332,K1332+G1333-F1333,G1333)</f>
        <v>0</v>
      </c>
      <c r="L1333" s="3">
        <f>VLOOKUP(H1333&amp;I1333,inventory!O:S,2,0)</f>
        <v>0</v>
      </c>
      <c r="M1333" s="3">
        <f>VLOOKUP(H1333&amp;I1333,inventory!O:S,3,0)</f>
        <v>0</v>
      </c>
      <c r="N1333" s="3">
        <f>VLOOKUP(H1333&amp;I1333,inventory!O:S,4,0)</f>
        <v>0</v>
      </c>
      <c r="O1333" s="3">
        <f>VLOOKUP(H1333&amp;I1333,inventory!O:S,5,0)</f>
        <v>0</v>
      </c>
      <c r="P1333" s="1">
        <f>N1333+O1333</f>
        <v>0</v>
      </c>
    </row>
    <row r="1334" spans="1:16" hidden="1" x14ac:dyDescent="0.3">
      <c r="G1334" s="17">
        <v>0</v>
      </c>
      <c r="H1334" s="17" t="s">
        <v>489</v>
      </c>
      <c r="I1334" s="17" t="s">
        <v>1377</v>
      </c>
      <c r="K1334" s="1">
        <f>IF(H1334&amp;I1334=H1333&amp;I1333,K1333+G1334-F1334,G1334)</f>
        <v>0</v>
      </c>
      <c r="L1334" s="3">
        <f>VLOOKUP(H1334&amp;I1334,inventory!O:S,2,0)</f>
        <v>0</v>
      </c>
      <c r="M1334" s="3">
        <f>VLOOKUP(H1334&amp;I1334,inventory!O:S,3,0)</f>
        <v>0</v>
      </c>
      <c r="N1334" s="3">
        <f>VLOOKUP(H1334&amp;I1334,inventory!O:S,4,0)</f>
        <v>0</v>
      </c>
      <c r="O1334" s="3">
        <f>VLOOKUP(H1334&amp;I1334,inventory!O:S,5,0)</f>
        <v>0</v>
      </c>
      <c r="P1334" s="1">
        <f>N1334+O1334</f>
        <v>0</v>
      </c>
    </row>
    <row r="1335" spans="1:16" hidden="1" x14ac:dyDescent="0.3">
      <c r="G1335" s="17">
        <v>0</v>
      </c>
      <c r="H1335" s="17" t="s">
        <v>489</v>
      </c>
      <c r="I1335" s="17" t="s">
        <v>1720</v>
      </c>
      <c r="K1335" s="1">
        <f>IF(H1335&amp;I1335=H1334&amp;I1334,K1334+G1335-F1335,G1335)</f>
        <v>0</v>
      </c>
      <c r="L1335" s="3">
        <f>VLOOKUP(H1335&amp;I1335,inventory!O:S,2,0)</f>
        <v>0</v>
      </c>
      <c r="M1335" s="3">
        <f>VLOOKUP(H1335&amp;I1335,inventory!O:S,3,0)</f>
        <v>0</v>
      </c>
      <c r="N1335" s="3">
        <f>VLOOKUP(H1335&amp;I1335,inventory!O:S,4,0)</f>
        <v>0</v>
      </c>
      <c r="O1335" s="3">
        <f>VLOOKUP(H1335&amp;I1335,inventory!O:S,5,0)</f>
        <v>0</v>
      </c>
      <c r="P1335" s="1">
        <f>N1335+O1335</f>
        <v>0</v>
      </c>
    </row>
    <row r="1336" spans="1:16" hidden="1" x14ac:dyDescent="0.3">
      <c r="G1336" s="17">
        <v>0</v>
      </c>
      <c r="H1336" s="17" t="s">
        <v>489</v>
      </c>
      <c r="I1336" s="17" t="s">
        <v>1373</v>
      </c>
      <c r="K1336" s="1">
        <f>IF(H1336&amp;I1336=H1335&amp;I1335,K1335+G1336-F1336,G1336)</f>
        <v>0</v>
      </c>
      <c r="L1336" s="3">
        <f>VLOOKUP(H1336&amp;I1336,inventory!O:S,2,0)</f>
        <v>0</v>
      </c>
      <c r="M1336" s="3">
        <f>VLOOKUP(H1336&amp;I1336,inventory!O:S,3,0)</f>
        <v>0</v>
      </c>
      <c r="N1336" s="3">
        <f>VLOOKUP(H1336&amp;I1336,inventory!O:S,4,0)</f>
        <v>0</v>
      </c>
      <c r="O1336" s="3">
        <f>VLOOKUP(H1336&amp;I1336,inventory!O:S,5,0)</f>
        <v>0</v>
      </c>
      <c r="P1336" s="1">
        <f>N1336+O1336</f>
        <v>0</v>
      </c>
    </row>
    <row r="1337" spans="1:16" hidden="1" x14ac:dyDescent="0.3">
      <c r="G1337" s="17">
        <v>0</v>
      </c>
      <c r="H1337" s="17" t="s">
        <v>46</v>
      </c>
      <c r="I1337" s="17" t="s">
        <v>1380</v>
      </c>
      <c r="K1337" s="1">
        <f>IF(H1337&amp;I1337=H1336&amp;I1336,K1336+G1337-F1337,G1337)</f>
        <v>0</v>
      </c>
      <c r="L1337" s="3">
        <f>VLOOKUP(H1337&amp;I1337,inventory!O:S,2,0)</f>
        <v>0</v>
      </c>
      <c r="M1337" s="3">
        <f>VLOOKUP(H1337&amp;I1337,inventory!O:S,3,0)</f>
        <v>2</v>
      </c>
      <c r="N1337" s="3">
        <f>VLOOKUP(H1337&amp;I1337,inventory!O:S,4,0)</f>
        <v>-2</v>
      </c>
      <c r="O1337" s="3">
        <f>VLOOKUP(H1337&amp;I1337,inventory!O:S,5,0)</f>
        <v>2</v>
      </c>
      <c r="P1337" s="1">
        <f>N1337+O1337</f>
        <v>0</v>
      </c>
    </row>
    <row r="1338" spans="1:16" hidden="1" x14ac:dyDescent="0.3">
      <c r="A1338" s="5">
        <v>45545</v>
      </c>
      <c r="B1338" s="5">
        <v>45842</v>
      </c>
      <c r="C1338" s="1" t="s">
        <v>2068</v>
      </c>
      <c r="D1338" s="1">
        <v>200292</v>
      </c>
      <c r="E1338" s="1" t="s">
        <v>2080</v>
      </c>
      <c r="F1338" s="1">
        <v>2</v>
      </c>
      <c r="G1338" s="1">
        <v>0</v>
      </c>
      <c r="H1338" s="1" t="s">
        <v>46</v>
      </c>
      <c r="I1338" s="1" t="s">
        <v>1380</v>
      </c>
      <c r="K1338" s="1">
        <f>IF(H1338&amp;I1338=H1337&amp;I1337,K1337+G1338-F1338,G1338)</f>
        <v>-2</v>
      </c>
      <c r="L1338" s="3">
        <f>VLOOKUP(H1338&amp;I1338,inventory!O:S,2,0)</f>
        <v>0</v>
      </c>
      <c r="M1338" s="3">
        <f>VLOOKUP(H1338&amp;I1338,inventory!O:S,3,0)</f>
        <v>2</v>
      </c>
      <c r="N1338" s="3">
        <f>VLOOKUP(H1338&amp;I1338,inventory!O:S,4,0)</f>
        <v>-2</v>
      </c>
      <c r="O1338" s="3">
        <f>VLOOKUP(H1338&amp;I1338,inventory!O:S,5,0)</f>
        <v>2</v>
      </c>
      <c r="P1338" s="1">
        <f>N1338+O1338</f>
        <v>0</v>
      </c>
    </row>
    <row r="1339" spans="1:16" hidden="1" x14ac:dyDescent="0.3">
      <c r="A1339" s="5">
        <v>45545</v>
      </c>
      <c r="B1339" s="5">
        <v>73050</v>
      </c>
      <c r="C1339" s="1" t="s">
        <v>2067</v>
      </c>
      <c r="D1339" s="1" t="s">
        <v>2068</v>
      </c>
      <c r="E1339" s="1" t="s">
        <v>15</v>
      </c>
      <c r="F1339" s="1">
        <v>0</v>
      </c>
      <c r="G1339" s="1">
        <v>2</v>
      </c>
      <c r="H1339" s="1" t="s">
        <v>46</v>
      </c>
      <c r="I1339" s="1" t="s">
        <v>1380</v>
      </c>
      <c r="J1339" s="1" t="s">
        <v>2069</v>
      </c>
      <c r="K1339" s="1">
        <f>IF(H1339&amp;I1339=H1338&amp;I1338,K1338+G1339-F1339,G1339)</f>
        <v>0</v>
      </c>
      <c r="L1339" s="3">
        <f>VLOOKUP(H1339&amp;I1339,inventory!O:S,2,0)</f>
        <v>0</v>
      </c>
      <c r="M1339" s="3">
        <f>VLOOKUP(H1339&amp;I1339,inventory!O:S,3,0)</f>
        <v>2</v>
      </c>
      <c r="N1339" s="3">
        <f>VLOOKUP(H1339&amp;I1339,inventory!O:S,4,0)</f>
        <v>-2</v>
      </c>
      <c r="O1339" s="3">
        <f>VLOOKUP(H1339&amp;I1339,inventory!O:S,5,0)</f>
        <v>2</v>
      </c>
      <c r="P1339" s="1">
        <f>N1339+O1339</f>
        <v>0</v>
      </c>
    </row>
    <row r="1340" spans="1:16" hidden="1" x14ac:dyDescent="0.3">
      <c r="G1340" s="17">
        <v>0</v>
      </c>
      <c r="H1340" s="17" t="s">
        <v>46</v>
      </c>
      <c r="I1340" s="17" t="s">
        <v>1646</v>
      </c>
      <c r="K1340" s="1">
        <f>IF(H1340&amp;I1340=H1339&amp;I1339,K1339+G1340-F1340,G1340)</f>
        <v>0</v>
      </c>
      <c r="L1340" s="3">
        <f>VLOOKUP(H1340&amp;I1340,inventory!O:S,2,0)</f>
        <v>0</v>
      </c>
      <c r="M1340" s="3">
        <f>VLOOKUP(H1340&amp;I1340,inventory!O:S,3,0)</f>
        <v>0</v>
      </c>
      <c r="N1340" s="3">
        <f>VLOOKUP(H1340&amp;I1340,inventory!O:S,4,0)</f>
        <v>0</v>
      </c>
      <c r="O1340" s="3">
        <f>VLOOKUP(H1340&amp;I1340,inventory!O:S,5,0)</f>
        <v>0</v>
      </c>
      <c r="P1340" s="1">
        <f>N1340+O1340</f>
        <v>0</v>
      </c>
    </row>
    <row r="1341" spans="1:16" hidden="1" x14ac:dyDescent="0.3">
      <c r="G1341" s="17">
        <v>4</v>
      </c>
      <c r="H1341" s="17" t="s">
        <v>46</v>
      </c>
      <c r="I1341" s="17" t="s">
        <v>12</v>
      </c>
      <c r="K1341" s="1">
        <f>IF(H1341&amp;I1341=H1340&amp;I1340,K1340+G1341-F1341,G1341)</f>
        <v>4</v>
      </c>
      <c r="L1341" s="3">
        <f>VLOOKUP(H1341&amp;I1341,inventory!O:S,2,0)</f>
        <v>4</v>
      </c>
      <c r="M1341" s="3">
        <f>VLOOKUP(H1341&amp;I1341,inventory!O:S,3,0)</f>
        <v>1</v>
      </c>
      <c r="N1341" s="3">
        <f>VLOOKUP(H1341&amp;I1341,inventory!O:S,4,0)</f>
        <v>3</v>
      </c>
      <c r="O1341" s="3">
        <f>VLOOKUP(H1341&amp;I1341,inventory!O:S,5,0)</f>
        <v>1</v>
      </c>
      <c r="P1341" s="1">
        <f>N1341+O1341</f>
        <v>4</v>
      </c>
    </row>
    <row r="1342" spans="1:16" hidden="1" x14ac:dyDescent="0.3">
      <c r="A1342" s="5">
        <v>45607</v>
      </c>
      <c r="B1342" s="5">
        <v>45660</v>
      </c>
      <c r="C1342" s="1" t="s">
        <v>1966</v>
      </c>
      <c r="D1342" s="1" t="s">
        <v>1856</v>
      </c>
      <c r="E1342" s="1" t="s">
        <v>15</v>
      </c>
      <c r="F1342" s="1">
        <v>0</v>
      </c>
      <c r="G1342" s="1">
        <v>1</v>
      </c>
      <c r="H1342" s="1" t="s">
        <v>46</v>
      </c>
      <c r="I1342" s="1" t="s">
        <v>12</v>
      </c>
      <c r="J1342" s="1" t="s">
        <v>1967</v>
      </c>
      <c r="K1342" s="1">
        <f>IF(H1342&amp;I1342=H1341&amp;I1341,K1341+G1342-F1342,G1342)</f>
        <v>5</v>
      </c>
      <c r="L1342" s="3">
        <f>VLOOKUP(H1342&amp;I1342,inventory!O:S,2,0)</f>
        <v>4</v>
      </c>
      <c r="M1342" s="3">
        <f>VLOOKUP(H1342&amp;I1342,inventory!O:S,3,0)</f>
        <v>1</v>
      </c>
      <c r="N1342" s="3">
        <f>VLOOKUP(H1342&amp;I1342,inventory!O:S,4,0)</f>
        <v>3</v>
      </c>
      <c r="O1342" s="3">
        <f>VLOOKUP(H1342&amp;I1342,inventory!O:S,5,0)</f>
        <v>1</v>
      </c>
      <c r="P1342" s="1">
        <f>N1342+O1342</f>
        <v>4</v>
      </c>
    </row>
    <row r="1343" spans="1:16" hidden="1" x14ac:dyDescent="0.3">
      <c r="A1343" s="5">
        <v>45622</v>
      </c>
      <c r="B1343" s="5">
        <v>45667</v>
      </c>
      <c r="C1343" s="1" t="s">
        <v>1853</v>
      </c>
      <c r="D1343" s="1" t="s">
        <v>1854</v>
      </c>
      <c r="E1343" s="1" t="s">
        <v>1855</v>
      </c>
      <c r="F1343" s="1">
        <v>1</v>
      </c>
      <c r="G1343" s="1">
        <v>0</v>
      </c>
      <c r="H1343" s="1" t="s">
        <v>46</v>
      </c>
      <c r="I1343" s="1" t="s">
        <v>12</v>
      </c>
      <c r="K1343" s="1">
        <f>IF(H1343&amp;I1343=H1342&amp;I1342,K1342+G1343-F1343,G1343)</f>
        <v>4</v>
      </c>
      <c r="L1343" s="3">
        <f>VLOOKUP(H1343&amp;I1343,inventory!O:S,2,0)</f>
        <v>4</v>
      </c>
      <c r="M1343" s="3">
        <f>VLOOKUP(H1343&amp;I1343,inventory!O:S,3,0)</f>
        <v>1</v>
      </c>
      <c r="N1343" s="3">
        <f>VLOOKUP(H1343&amp;I1343,inventory!O:S,4,0)</f>
        <v>3</v>
      </c>
      <c r="O1343" s="3">
        <f>VLOOKUP(H1343&amp;I1343,inventory!O:S,5,0)</f>
        <v>1</v>
      </c>
      <c r="P1343" s="1">
        <f>N1343+O1343</f>
        <v>4</v>
      </c>
    </row>
    <row r="1344" spans="1:16" hidden="1" x14ac:dyDescent="0.3">
      <c r="G1344" s="17">
        <v>0</v>
      </c>
      <c r="H1344" s="17" t="s">
        <v>46</v>
      </c>
      <c r="I1344" s="17" t="s">
        <v>1377</v>
      </c>
      <c r="K1344" s="1">
        <f>IF(H1344&amp;I1344=H1343&amp;I1343,K1343+G1344-F1344,G1344)</f>
        <v>0</v>
      </c>
      <c r="L1344" s="3">
        <f>VLOOKUP(H1344&amp;I1344,inventory!O:S,2,0)</f>
        <v>0</v>
      </c>
      <c r="M1344" s="3">
        <f>VLOOKUP(H1344&amp;I1344,inventory!O:S,3,0)</f>
        <v>6</v>
      </c>
      <c r="N1344" s="3">
        <f>VLOOKUP(H1344&amp;I1344,inventory!O:S,4,0)</f>
        <v>-6</v>
      </c>
      <c r="O1344" s="3">
        <f>VLOOKUP(H1344&amp;I1344,inventory!O:S,5,0)</f>
        <v>6</v>
      </c>
      <c r="P1344" s="1">
        <f>N1344+O1344</f>
        <v>0</v>
      </c>
    </row>
    <row r="1345" spans="1:16" hidden="1" x14ac:dyDescent="0.3">
      <c r="A1345" s="5">
        <v>45394</v>
      </c>
      <c r="B1345" s="5">
        <v>45666</v>
      </c>
      <c r="C1345" s="1" t="s">
        <v>1875</v>
      </c>
      <c r="D1345" s="1" t="s">
        <v>1873</v>
      </c>
      <c r="E1345" s="1" t="s">
        <v>1874</v>
      </c>
      <c r="F1345" s="1">
        <v>6</v>
      </c>
      <c r="G1345" s="1">
        <v>0</v>
      </c>
      <c r="H1345" s="1" t="s">
        <v>46</v>
      </c>
      <c r="I1345" s="1" t="s">
        <v>1377</v>
      </c>
      <c r="K1345" s="1">
        <f>IF(H1345&amp;I1345=H1344&amp;I1344,K1344+G1345-F1345,G1345)</f>
        <v>-6</v>
      </c>
      <c r="L1345" s="3">
        <f>VLOOKUP(H1345&amp;I1345,inventory!O:S,2,0)</f>
        <v>0</v>
      </c>
      <c r="M1345" s="3">
        <f>VLOOKUP(H1345&amp;I1345,inventory!O:S,3,0)</f>
        <v>6</v>
      </c>
      <c r="N1345" s="3">
        <f>VLOOKUP(H1345&amp;I1345,inventory!O:S,4,0)</f>
        <v>-6</v>
      </c>
      <c r="O1345" s="3">
        <f>VLOOKUP(H1345&amp;I1345,inventory!O:S,5,0)</f>
        <v>6</v>
      </c>
      <c r="P1345" s="1">
        <f>N1345+O1345</f>
        <v>0</v>
      </c>
    </row>
    <row r="1346" spans="1:16" hidden="1" x14ac:dyDescent="0.3">
      <c r="A1346" s="5">
        <v>45245</v>
      </c>
      <c r="B1346" s="5">
        <v>45667</v>
      </c>
      <c r="C1346" s="1" t="s">
        <v>1870</v>
      </c>
      <c r="D1346" s="1" t="s">
        <v>1871</v>
      </c>
      <c r="E1346" s="1" t="s">
        <v>15</v>
      </c>
      <c r="F1346" s="1">
        <v>0</v>
      </c>
      <c r="G1346" s="1">
        <v>6</v>
      </c>
      <c r="H1346" s="1" t="s">
        <v>46</v>
      </c>
      <c r="I1346" s="1" t="s">
        <v>1377</v>
      </c>
      <c r="J1346" s="1" t="s">
        <v>1872</v>
      </c>
      <c r="K1346" s="1">
        <f>IF(H1346&amp;I1346=H1345&amp;I1345,K1345+G1346-F1346,G1346)</f>
        <v>0</v>
      </c>
      <c r="L1346" s="3">
        <f>VLOOKUP(H1346&amp;I1346,inventory!O:S,2,0)</f>
        <v>0</v>
      </c>
      <c r="M1346" s="3">
        <f>VLOOKUP(H1346&amp;I1346,inventory!O:S,3,0)</f>
        <v>6</v>
      </c>
      <c r="N1346" s="3">
        <f>VLOOKUP(H1346&amp;I1346,inventory!O:S,4,0)</f>
        <v>-6</v>
      </c>
      <c r="O1346" s="3">
        <f>VLOOKUP(H1346&amp;I1346,inventory!O:S,5,0)</f>
        <v>6</v>
      </c>
      <c r="P1346" s="1">
        <f>N1346+O1346</f>
        <v>0</v>
      </c>
    </row>
    <row r="1347" spans="1:16" hidden="1" x14ac:dyDescent="0.3">
      <c r="G1347" s="17">
        <v>0</v>
      </c>
      <c r="H1347" s="17" t="s">
        <v>46</v>
      </c>
      <c r="I1347" s="17" t="s">
        <v>1373</v>
      </c>
      <c r="K1347" s="1">
        <f>IF(H1347&amp;I1347=H1346&amp;I1346,K1346+G1347-F1347,G1347)</f>
        <v>0</v>
      </c>
      <c r="L1347" s="3">
        <f>VLOOKUP(H1347&amp;I1347,inventory!O:S,2,0)</f>
        <v>0</v>
      </c>
      <c r="M1347" s="3">
        <f>VLOOKUP(H1347&amp;I1347,inventory!O:S,3,0)</f>
        <v>0</v>
      </c>
      <c r="N1347" s="3">
        <f>VLOOKUP(H1347&amp;I1347,inventory!O:S,4,0)</f>
        <v>0</v>
      </c>
      <c r="O1347" s="3">
        <f>VLOOKUP(H1347&amp;I1347,inventory!O:S,5,0)</f>
        <v>0</v>
      </c>
      <c r="P1347" s="1">
        <f>N1347+O1347</f>
        <v>0</v>
      </c>
    </row>
    <row r="1348" spans="1:16" hidden="1" x14ac:dyDescent="0.3">
      <c r="G1348" s="17">
        <v>0</v>
      </c>
      <c r="H1348" s="17" t="s">
        <v>586</v>
      </c>
      <c r="I1348" s="17" t="s">
        <v>12</v>
      </c>
      <c r="K1348" s="1">
        <f>IF(H1348&amp;I1348=H1347&amp;I1347,K1347+G1348-F1348,G1348)</f>
        <v>0</v>
      </c>
      <c r="L1348" s="3">
        <f>VLOOKUP(H1348&amp;I1348,inventory!O:S,2,0)</f>
        <v>0</v>
      </c>
      <c r="M1348" s="3">
        <f>VLOOKUP(H1348&amp;I1348,inventory!O:S,3,0)</f>
        <v>0</v>
      </c>
      <c r="N1348" s="3">
        <f>VLOOKUP(H1348&amp;I1348,inventory!O:S,4,0)</f>
        <v>0</v>
      </c>
      <c r="O1348" s="3">
        <f>VLOOKUP(H1348&amp;I1348,inventory!O:S,5,0)</f>
        <v>0</v>
      </c>
      <c r="P1348" s="1">
        <f>N1348+O1348</f>
        <v>0</v>
      </c>
    </row>
    <row r="1349" spans="1:16" hidden="1" x14ac:dyDescent="0.3">
      <c r="G1349" s="17">
        <v>0</v>
      </c>
      <c r="H1349" s="17" t="s">
        <v>587</v>
      </c>
      <c r="I1349" s="17" t="s">
        <v>12</v>
      </c>
      <c r="K1349" s="1">
        <f>IF(H1349&amp;I1349=H1348&amp;I1348,K1348+G1349-F1349,G1349)</f>
        <v>0</v>
      </c>
      <c r="L1349" s="3">
        <f>VLOOKUP(H1349&amp;I1349,inventory!O:S,2,0)</f>
        <v>0</v>
      </c>
      <c r="M1349" s="3">
        <f>VLOOKUP(H1349&amp;I1349,inventory!O:S,3,0)</f>
        <v>0</v>
      </c>
      <c r="N1349" s="3">
        <f>VLOOKUP(H1349&amp;I1349,inventory!O:S,4,0)</f>
        <v>0</v>
      </c>
      <c r="O1349" s="3">
        <f>VLOOKUP(H1349&amp;I1349,inventory!O:S,5,0)</f>
        <v>0</v>
      </c>
      <c r="P1349" s="1">
        <f>N1349+O1349</f>
        <v>0</v>
      </c>
    </row>
    <row r="1350" spans="1:16" hidden="1" x14ac:dyDescent="0.3">
      <c r="G1350" s="17">
        <v>0</v>
      </c>
      <c r="H1350" s="17" t="s">
        <v>588</v>
      </c>
      <c r="I1350" s="17" t="s">
        <v>1380</v>
      </c>
      <c r="K1350" s="1">
        <f>IF(H1350&amp;I1350=H1349&amp;I1349,K1349+G1350-F1350,G1350)</f>
        <v>0</v>
      </c>
      <c r="L1350" s="3">
        <f>VLOOKUP(H1350&amp;I1350,inventory!O:S,2,0)</f>
        <v>0</v>
      </c>
      <c r="M1350" s="3">
        <f>VLOOKUP(H1350&amp;I1350,inventory!O:S,3,0)</f>
        <v>0</v>
      </c>
      <c r="N1350" s="3">
        <f>VLOOKUP(H1350&amp;I1350,inventory!O:S,4,0)</f>
        <v>0</v>
      </c>
      <c r="O1350" s="3">
        <f>VLOOKUP(H1350&amp;I1350,inventory!O:S,5,0)</f>
        <v>0</v>
      </c>
      <c r="P1350" s="1">
        <f>N1350+O1350</f>
        <v>0</v>
      </c>
    </row>
    <row r="1351" spans="1:16" hidden="1" x14ac:dyDescent="0.3">
      <c r="G1351" s="17">
        <v>0</v>
      </c>
      <c r="H1351" s="17" t="s">
        <v>588</v>
      </c>
      <c r="I1351" s="17" t="s">
        <v>1646</v>
      </c>
      <c r="K1351" s="1">
        <f>IF(H1351&amp;I1351=H1350&amp;I1350,K1350+G1351-F1351,G1351)</f>
        <v>0</v>
      </c>
      <c r="L1351" s="3">
        <f>VLOOKUP(H1351&amp;I1351,inventory!O:S,2,0)</f>
        <v>0</v>
      </c>
      <c r="M1351" s="3">
        <f>VLOOKUP(H1351&amp;I1351,inventory!O:S,3,0)</f>
        <v>0</v>
      </c>
      <c r="N1351" s="3">
        <f>VLOOKUP(H1351&amp;I1351,inventory!O:S,4,0)</f>
        <v>0</v>
      </c>
      <c r="O1351" s="3">
        <f>VLOOKUP(H1351&amp;I1351,inventory!O:S,5,0)</f>
        <v>0</v>
      </c>
      <c r="P1351" s="1">
        <f>N1351+O1351</f>
        <v>0</v>
      </c>
    </row>
    <row r="1352" spans="1:16" hidden="1" x14ac:dyDescent="0.3">
      <c r="G1352" s="17">
        <v>0</v>
      </c>
      <c r="H1352" s="17" t="s">
        <v>588</v>
      </c>
      <c r="I1352" s="17" t="s">
        <v>12</v>
      </c>
      <c r="K1352" s="1">
        <f>IF(H1352&amp;I1352=H1351&amp;I1351,K1351+G1352-F1352,G1352)</f>
        <v>0</v>
      </c>
      <c r="L1352" s="3">
        <f>VLOOKUP(H1352&amp;I1352,inventory!O:S,2,0)</f>
        <v>0</v>
      </c>
      <c r="M1352" s="3">
        <f>VLOOKUP(H1352&amp;I1352,inventory!O:S,3,0)</f>
        <v>0</v>
      </c>
      <c r="N1352" s="3">
        <f>VLOOKUP(H1352&amp;I1352,inventory!O:S,4,0)</f>
        <v>0</v>
      </c>
      <c r="O1352" s="3">
        <f>VLOOKUP(H1352&amp;I1352,inventory!O:S,5,0)</f>
        <v>0</v>
      </c>
      <c r="P1352" s="1">
        <f>N1352+O1352</f>
        <v>0</v>
      </c>
    </row>
    <row r="1353" spans="1:16" hidden="1" x14ac:dyDescent="0.3">
      <c r="G1353" s="17">
        <v>0</v>
      </c>
      <c r="H1353" s="17" t="s">
        <v>1407</v>
      </c>
      <c r="I1353" s="17" t="s">
        <v>1380</v>
      </c>
      <c r="K1353" s="1">
        <f>IF(H1353&amp;I1353=H1352&amp;I1352,K1352+G1353-F1353,G1353)</f>
        <v>0</v>
      </c>
      <c r="L1353" s="3">
        <f>VLOOKUP(H1353&amp;I1353,inventory!O:S,2,0)</f>
        <v>0</v>
      </c>
      <c r="M1353" s="3">
        <f>VLOOKUP(H1353&amp;I1353,inventory!O:S,3,0)</f>
        <v>0</v>
      </c>
      <c r="N1353" s="3">
        <f>VLOOKUP(H1353&amp;I1353,inventory!O:S,4,0)</f>
        <v>0</v>
      </c>
      <c r="O1353" s="3">
        <f>VLOOKUP(H1353&amp;I1353,inventory!O:S,5,0)</f>
        <v>0</v>
      </c>
      <c r="P1353" s="1">
        <f>N1353+O1353</f>
        <v>0</v>
      </c>
    </row>
    <row r="1354" spans="1:16" hidden="1" x14ac:dyDescent="0.3">
      <c r="G1354" s="17">
        <v>0</v>
      </c>
      <c r="H1354" s="17" t="s">
        <v>295</v>
      </c>
      <c r="I1354" s="17" t="s">
        <v>1380</v>
      </c>
      <c r="K1354" s="1">
        <f>IF(H1354&amp;I1354=H1353&amp;I1353,K1353+G1354-F1354,G1354)</f>
        <v>0</v>
      </c>
      <c r="L1354" s="3">
        <f>VLOOKUP(H1354&amp;I1354,inventory!O:S,2,0)</f>
        <v>0</v>
      </c>
      <c r="M1354" s="3">
        <f>VLOOKUP(H1354&amp;I1354,inventory!O:S,3,0)</f>
        <v>4</v>
      </c>
      <c r="N1354" s="3">
        <f>VLOOKUP(H1354&amp;I1354,inventory!O:S,4,0)</f>
        <v>-4</v>
      </c>
      <c r="O1354" s="3">
        <f>VLOOKUP(H1354&amp;I1354,inventory!O:S,5,0)</f>
        <v>4</v>
      </c>
      <c r="P1354" s="1">
        <f>N1354+O1354</f>
        <v>0</v>
      </c>
    </row>
    <row r="1355" spans="1:16" hidden="1" x14ac:dyDescent="0.3">
      <c r="A1355" s="5">
        <v>45644</v>
      </c>
      <c r="B1355" s="5">
        <v>45660</v>
      </c>
      <c r="C1355" s="1" t="s">
        <v>2378</v>
      </c>
      <c r="D1355" s="1" t="s">
        <v>2380</v>
      </c>
      <c r="E1355" s="1" t="s">
        <v>2022</v>
      </c>
      <c r="F1355" s="1">
        <v>4</v>
      </c>
      <c r="G1355" s="1">
        <v>0</v>
      </c>
      <c r="H1355" s="1" t="s">
        <v>295</v>
      </c>
      <c r="I1355" s="1" t="s">
        <v>1380</v>
      </c>
      <c r="K1355" s="1">
        <f>IF(H1355&amp;I1355=H1354&amp;I1354,K1354+G1355-F1355,G1355)</f>
        <v>-4</v>
      </c>
      <c r="L1355" s="3">
        <f>VLOOKUP(H1355&amp;I1355,inventory!O:S,2,0)</f>
        <v>0</v>
      </c>
      <c r="M1355" s="3">
        <f>VLOOKUP(H1355&amp;I1355,inventory!O:S,3,0)</f>
        <v>4</v>
      </c>
      <c r="N1355" s="3">
        <f>VLOOKUP(H1355&amp;I1355,inventory!O:S,4,0)</f>
        <v>-4</v>
      </c>
      <c r="O1355" s="3">
        <f>VLOOKUP(H1355&amp;I1355,inventory!O:S,5,0)</f>
        <v>4</v>
      </c>
      <c r="P1355" s="1">
        <f>N1355+O1355</f>
        <v>0</v>
      </c>
    </row>
    <row r="1356" spans="1:16" hidden="1" x14ac:dyDescent="0.3">
      <c r="A1356" s="5">
        <v>45644</v>
      </c>
      <c r="B1356" s="5">
        <v>45667</v>
      </c>
      <c r="C1356" s="1" t="s">
        <v>2377</v>
      </c>
      <c r="D1356" s="1" t="s">
        <v>2378</v>
      </c>
      <c r="E1356" s="1" t="s">
        <v>15</v>
      </c>
      <c r="F1356" s="1">
        <v>0</v>
      </c>
      <c r="G1356" s="1">
        <v>4</v>
      </c>
      <c r="H1356" s="1" t="s">
        <v>295</v>
      </c>
      <c r="I1356" s="1" t="s">
        <v>1380</v>
      </c>
      <c r="J1356" s="1" t="s">
        <v>2379</v>
      </c>
      <c r="K1356" s="1">
        <f>IF(H1356&amp;I1356=H1355&amp;I1355,K1355+G1356-F1356,G1356)</f>
        <v>0</v>
      </c>
      <c r="L1356" s="3">
        <f>VLOOKUP(H1356&amp;I1356,inventory!O:S,2,0)</f>
        <v>0</v>
      </c>
      <c r="M1356" s="3">
        <f>VLOOKUP(H1356&amp;I1356,inventory!O:S,3,0)</f>
        <v>4</v>
      </c>
      <c r="N1356" s="3">
        <f>VLOOKUP(H1356&amp;I1356,inventory!O:S,4,0)</f>
        <v>-4</v>
      </c>
      <c r="O1356" s="3">
        <f>VLOOKUP(H1356&amp;I1356,inventory!O:S,5,0)</f>
        <v>4</v>
      </c>
      <c r="P1356" s="1">
        <f>N1356+O1356</f>
        <v>0</v>
      </c>
    </row>
    <row r="1357" spans="1:16" hidden="1" x14ac:dyDescent="0.3">
      <c r="G1357" s="17">
        <v>0</v>
      </c>
      <c r="H1357" s="17" t="s">
        <v>295</v>
      </c>
      <c r="I1357" s="17" t="s">
        <v>1646</v>
      </c>
      <c r="K1357" s="1">
        <f>IF(H1357&amp;I1357=H1356&amp;I1356,K1356+G1357-F1357,G1357)</f>
        <v>0</v>
      </c>
      <c r="L1357" s="3">
        <f>VLOOKUP(H1357&amp;I1357,inventory!O:S,2,0)</f>
        <v>0</v>
      </c>
      <c r="M1357" s="3">
        <f>VLOOKUP(H1357&amp;I1357,inventory!O:S,3,0)</f>
        <v>0</v>
      </c>
      <c r="N1357" s="3">
        <f>VLOOKUP(H1357&amp;I1357,inventory!O:S,4,0)</f>
        <v>0</v>
      </c>
      <c r="O1357" s="3">
        <f>VLOOKUP(H1357&amp;I1357,inventory!O:S,5,0)</f>
        <v>0</v>
      </c>
      <c r="P1357" s="1">
        <f>N1357+O1357</f>
        <v>0</v>
      </c>
    </row>
    <row r="1358" spans="1:16" hidden="1" x14ac:dyDescent="0.3">
      <c r="G1358" s="17">
        <v>0</v>
      </c>
      <c r="H1358" s="17" t="s">
        <v>295</v>
      </c>
      <c r="I1358" s="17" t="s">
        <v>1565</v>
      </c>
      <c r="K1358" s="1">
        <f>IF(H1358&amp;I1358=H1357&amp;I1357,K1357+G1358-F1358,G1358)</f>
        <v>0</v>
      </c>
      <c r="L1358" s="3">
        <f>VLOOKUP(H1358&amp;I1358,inventory!O:S,2,0)</f>
        <v>0</v>
      </c>
      <c r="M1358" s="3">
        <f>VLOOKUP(H1358&amp;I1358,inventory!O:S,3,0)</f>
        <v>0</v>
      </c>
      <c r="N1358" s="3">
        <f>VLOOKUP(H1358&amp;I1358,inventory!O:S,4,0)</f>
        <v>0</v>
      </c>
      <c r="O1358" s="3">
        <f>VLOOKUP(H1358&amp;I1358,inventory!O:S,5,0)</f>
        <v>0</v>
      </c>
      <c r="P1358" s="1">
        <f>N1358+O1358</f>
        <v>0</v>
      </c>
    </row>
    <row r="1359" spans="1:16" hidden="1" x14ac:dyDescent="0.3">
      <c r="G1359" s="17">
        <v>6</v>
      </c>
      <c r="H1359" s="17" t="s">
        <v>295</v>
      </c>
      <c r="I1359" s="17" t="s">
        <v>12</v>
      </c>
      <c r="K1359" s="1">
        <f>IF(H1359&amp;I1359=H1358&amp;I1358,K1358+G1359-F1359,G1359)</f>
        <v>6</v>
      </c>
      <c r="L1359" s="3">
        <f>VLOOKUP(H1359&amp;I1359,inventory!O:S,2,0)</f>
        <v>6</v>
      </c>
      <c r="M1359" s="3">
        <f>VLOOKUP(H1359&amp;I1359,inventory!O:S,3,0)</f>
        <v>0</v>
      </c>
      <c r="N1359" s="3">
        <f>VLOOKUP(H1359&amp;I1359,inventory!O:S,4,0)</f>
        <v>6</v>
      </c>
      <c r="O1359" s="3">
        <f>VLOOKUP(H1359&amp;I1359,inventory!O:S,5,0)</f>
        <v>0</v>
      </c>
      <c r="P1359" s="1">
        <f>N1359+O1359</f>
        <v>6</v>
      </c>
    </row>
    <row r="1360" spans="1:16" hidden="1" x14ac:dyDescent="0.3">
      <c r="G1360" s="17">
        <v>0</v>
      </c>
      <c r="H1360" s="17" t="s">
        <v>295</v>
      </c>
      <c r="I1360" s="17" t="s">
        <v>1377</v>
      </c>
      <c r="K1360" s="1">
        <f>IF(H1360&amp;I1360=H1359&amp;I1359,K1359+G1360-F1360,G1360)</f>
        <v>0</v>
      </c>
    </row>
    <row r="1361" spans="1:16" hidden="1" x14ac:dyDescent="0.3">
      <c r="G1361" s="17">
        <v>0</v>
      </c>
      <c r="H1361" s="17" t="s">
        <v>2153</v>
      </c>
      <c r="I1361" s="17" t="s">
        <v>1646</v>
      </c>
      <c r="K1361" s="1">
        <f>IF(H1361&amp;I1361=H1360&amp;I1360,K1360+G1361-F1361,G1361)</f>
        <v>0</v>
      </c>
      <c r="L1361" s="3">
        <f>VLOOKUP(H1361&amp;I1361,inventory!O:S,2,0)</f>
        <v>0</v>
      </c>
      <c r="M1361" s="3">
        <f>VLOOKUP(H1361&amp;I1361,inventory!O:S,3,0)</f>
        <v>0</v>
      </c>
      <c r="N1361" s="3">
        <f>VLOOKUP(H1361&amp;I1361,inventory!O:S,4,0)</f>
        <v>0</v>
      </c>
      <c r="O1361" s="3">
        <f>VLOOKUP(H1361&amp;I1361,inventory!O:S,5,0)</f>
        <v>0</v>
      </c>
      <c r="P1361" s="1">
        <f>N1361+O1361</f>
        <v>0</v>
      </c>
    </row>
    <row r="1362" spans="1:16" hidden="1" x14ac:dyDescent="0.3">
      <c r="G1362" s="17">
        <v>0</v>
      </c>
      <c r="H1362" s="17" t="s">
        <v>2153</v>
      </c>
      <c r="I1362" s="17" t="s">
        <v>12</v>
      </c>
      <c r="K1362" s="1">
        <f>IF(H1362&amp;I1362=H1361&amp;I1361,K1361+G1362-F1362,G1362)</f>
        <v>0</v>
      </c>
      <c r="L1362" s="3">
        <f>VLOOKUP(H1362&amp;I1362,inventory!O:S,2,0)</f>
        <v>0</v>
      </c>
      <c r="M1362" s="3">
        <f>VLOOKUP(H1362&amp;I1362,inventory!O:S,3,0)</f>
        <v>1</v>
      </c>
      <c r="N1362" s="3">
        <f>VLOOKUP(H1362&amp;I1362,inventory!O:S,4,0)</f>
        <v>-1</v>
      </c>
      <c r="O1362" s="3">
        <f>VLOOKUP(H1362&amp;I1362,inventory!O:S,5,0)</f>
        <v>3</v>
      </c>
      <c r="P1362" s="1">
        <f>N1362+O1362</f>
        <v>2</v>
      </c>
    </row>
    <row r="1363" spans="1:16" hidden="1" x14ac:dyDescent="0.3">
      <c r="A1363" s="5">
        <v>45630</v>
      </c>
      <c r="B1363" s="5">
        <v>45674</v>
      </c>
      <c r="C1363" s="1" t="s">
        <v>2103</v>
      </c>
      <c r="D1363" s="1">
        <v>128041</v>
      </c>
      <c r="E1363" s="1" t="s">
        <v>1857</v>
      </c>
      <c r="F1363" s="1">
        <v>1</v>
      </c>
      <c r="G1363" s="1">
        <v>0</v>
      </c>
      <c r="H1363" s="1" t="s">
        <v>2153</v>
      </c>
      <c r="I1363" s="1" t="s">
        <v>12</v>
      </c>
      <c r="K1363" s="1">
        <f>IF(H1363&amp;I1363=H1362&amp;I1362,K1362+G1363-F1363,G1363)</f>
        <v>-1</v>
      </c>
      <c r="L1363" s="3">
        <f>VLOOKUP(H1363&amp;I1363,inventory!O:S,2,0)</f>
        <v>0</v>
      </c>
      <c r="M1363" s="3">
        <f>VLOOKUP(H1363&amp;I1363,inventory!O:S,3,0)</f>
        <v>1</v>
      </c>
      <c r="N1363" s="3">
        <f>VLOOKUP(H1363&amp;I1363,inventory!O:S,4,0)</f>
        <v>-1</v>
      </c>
      <c r="O1363" s="3">
        <f>VLOOKUP(H1363&amp;I1363,inventory!O:S,5,0)</f>
        <v>3</v>
      </c>
      <c r="P1363" s="1">
        <f>N1363+O1363</f>
        <v>2</v>
      </c>
    </row>
    <row r="1364" spans="1:16" hidden="1" x14ac:dyDescent="0.3">
      <c r="G1364" s="17">
        <v>0</v>
      </c>
      <c r="H1364" s="17" t="s">
        <v>2154</v>
      </c>
      <c r="I1364" s="17" t="s">
        <v>1646</v>
      </c>
      <c r="K1364" s="1">
        <f>IF(H1364&amp;I1364=H1363&amp;I1363,K1363+G1364-F1364,G1364)</f>
        <v>0</v>
      </c>
      <c r="L1364" s="3">
        <f>VLOOKUP(H1364&amp;I1364,inventory!O:S,2,0)</f>
        <v>0</v>
      </c>
      <c r="M1364" s="3">
        <f>VLOOKUP(H1364&amp;I1364,inventory!O:S,3,0)</f>
        <v>0</v>
      </c>
      <c r="N1364" s="3">
        <f>VLOOKUP(H1364&amp;I1364,inventory!O:S,4,0)</f>
        <v>0</v>
      </c>
      <c r="O1364" s="3">
        <f>VLOOKUP(H1364&amp;I1364,inventory!O:S,5,0)</f>
        <v>0</v>
      </c>
      <c r="P1364" s="1">
        <f>N1364+O1364</f>
        <v>0</v>
      </c>
    </row>
    <row r="1365" spans="1:16" hidden="1" x14ac:dyDescent="0.3">
      <c r="G1365" s="17">
        <v>0</v>
      </c>
      <c r="H1365" s="17" t="s">
        <v>2154</v>
      </c>
      <c r="I1365" s="17" t="s">
        <v>12</v>
      </c>
      <c r="K1365" s="1">
        <f>IF(H1365&amp;I1365=H1364&amp;I1364,K1364+G1365-F1365,G1365)</f>
        <v>0</v>
      </c>
      <c r="L1365" s="3">
        <f>VLOOKUP(H1365&amp;I1365,inventory!O:S,2,0)</f>
        <v>0</v>
      </c>
      <c r="M1365" s="3">
        <f>VLOOKUP(H1365&amp;I1365,inventory!O:S,3,0)</f>
        <v>3</v>
      </c>
      <c r="N1365" s="3">
        <f>VLOOKUP(H1365&amp;I1365,inventory!O:S,4,0)</f>
        <v>-3</v>
      </c>
      <c r="O1365" s="3">
        <f>VLOOKUP(H1365&amp;I1365,inventory!O:S,5,0)</f>
        <v>3</v>
      </c>
      <c r="P1365" s="1">
        <f>N1365+O1365</f>
        <v>0</v>
      </c>
    </row>
    <row r="1366" spans="1:16" hidden="1" x14ac:dyDescent="0.3">
      <c r="A1366" s="5">
        <v>45622</v>
      </c>
      <c r="B1366" s="5">
        <v>45681</v>
      </c>
      <c r="C1366" s="1" t="s">
        <v>1959</v>
      </c>
      <c r="D1366" s="1">
        <v>1034002094</v>
      </c>
      <c r="E1366" s="1" t="s">
        <v>1960</v>
      </c>
      <c r="F1366" s="1">
        <v>1</v>
      </c>
      <c r="G1366" s="1">
        <v>0</v>
      </c>
      <c r="H1366" s="1" t="s">
        <v>2154</v>
      </c>
      <c r="I1366" s="1" t="s">
        <v>12</v>
      </c>
      <c r="K1366" s="1">
        <f>IF(H1366&amp;I1366=H1365&amp;I1365,K1365+G1366-F1366,G1366)</f>
        <v>-1</v>
      </c>
      <c r="L1366" s="3">
        <f>VLOOKUP(H1366&amp;I1366,inventory!O:S,2,0)</f>
        <v>0</v>
      </c>
      <c r="M1366" s="3">
        <f>VLOOKUP(H1366&amp;I1366,inventory!O:S,3,0)</f>
        <v>3</v>
      </c>
      <c r="N1366" s="3">
        <f>VLOOKUP(H1366&amp;I1366,inventory!O:S,4,0)</f>
        <v>-3</v>
      </c>
      <c r="O1366" s="3">
        <f>VLOOKUP(H1366&amp;I1366,inventory!O:S,5,0)</f>
        <v>3</v>
      </c>
      <c r="P1366" s="1">
        <f>N1366+O1366</f>
        <v>0</v>
      </c>
    </row>
    <row r="1367" spans="1:16" hidden="1" x14ac:dyDescent="0.3">
      <c r="A1367" s="5">
        <v>45644</v>
      </c>
      <c r="B1367" s="5">
        <v>45687</v>
      </c>
      <c r="C1367" s="1" t="s">
        <v>2356</v>
      </c>
      <c r="D1367" s="1">
        <v>2105164740</v>
      </c>
      <c r="E1367" s="1" t="s">
        <v>2357</v>
      </c>
      <c r="F1367" s="1">
        <v>2</v>
      </c>
      <c r="G1367" s="1">
        <v>0</v>
      </c>
      <c r="H1367" s="1" t="s">
        <v>2154</v>
      </c>
      <c r="I1367" s="1" t="s">
        <v>12</v>
      </c>
      <c r="K1367" s="1">
        <f>IF(H1367&amp;I1367=H1366&amp;I1366,K1366+G1367-F1367,G1367)</f>
        <v>-3</v>
      </c>
      <c r="L1367" s="3">
        <f>VLOOKUP(H1367&amp;I1367,inventory!O:S,2,0)</f>
        <v>0</v>
      </c>
      <c r="M1367" s="3">
        <f>VLOOKUP(H1367&amp;I1367,inventory!O:S,3,0)</f>
        <v>3</v>
      </c>
      <c r="N1367" s="3">
        <f>VLOOKUP(H1367&amp;I1367,inventory!O:S,4,0)</f>
        <v>-3</v>
      </c>
      <c r="O1367" s="3">
        <f>VLOOKUP(H1367&amp;I1367,inventory!O:S,5,0)</f>
        <v>3</v>
      </c>
      <c r="P1367" s="1">
        <f>N1367+O1367</f>
        <v>0</v>
      </c>
    </row>
    <row r="1368" spans="1:16" hidden="1" x14ac:dyDescent="0.3">
      <c r="A1368" s="5">
        <v>45637</v>
      </c>
      <c r="B1368" s="5">
        <v>45667</v>
      </c>
      <c r="C1368" s="1" t="s">
        <v>2210</v>
      </c>
      <c r="D1368" s="1" t="s">
        <v>2103</v>
      </c>
      <c r="E1368" s="1" t="s">
        <v>15</v>
      </c>
      <c r="F1368" s="1">
        <v>0</v>
      </c>
      <c r="G1368" s="1">
        <v>1</v>
      </c>
      <c r="H1368" s="1" t="s">
        <v>2240</v>
      </c>
      <c r="I1368" s="1" t="s">
        <v>12</v>
      </c>
      <c r="J1368" s="1" t="s">
        <v>2211</v>
      </c>
      <c r="K1368" s="1">
        <f>IF(H1368&amp;I1368=H1367&amp;I1367,K1367+G1368-F1368,G1368)</f>
        <v>1</v>
      </c>
      <c r="L1368" s="3" t="e">
        <f>VLOOKUP(H1368&amp;I1368,inventory!O:S,2,0)</f>
        <v>#N/A</v>
      </c>
      <c r="M1368" s="3" t="e">
        <f>VLOOKUP(H1368&amp;I1368,inventory!O:S,3,0)</f>
        <v>#N/A</v>
      </c>
      <c r="N1368" s="3" t="e">
        <f>VLOOKUP(H1368&amp;I1368,inventory!O:S,4,0)</f>
        <v>#N/A</v>
      </c>
      <c r="O1368" s="3" t="e">
        <f>VLOOKUP(H1368&amp;I1368,inventory!O:S,5,0)</f>
        <v>#N/A</v>
      </c>
      <c r="P1368" s="1" t="e">
        <f>N1368+O1368</f>
        <v>#N/A</v>
      </c>
    </row>
    <row r="1369" spans="1:16" hidden="1" x14ac:dyDescent="0.3">
      <c r="A1369" s="5">
        <v>45636</v>
      </c>
      <c r="B1369" s="5">
        <v>45678</v>
      </c>
      <c r="C1369" s="1" t="s">
        <v>2285</v>
      </c>
      <c r="D1369" s="1" t="s">
        <v>2170</v>
      </c>
      <c r="E1369" s="1" t="s">
        <v>15</v>
      </c>
      <c r="F1369" s="1">
        <v>0</v>
      </c>
      <c r="G1369" s="1">
        <v>1</v>
      </c>
      <c r="H1369" s="1" t="s">
        <v>2286</v>
      </c>
      <c r="J1369" s="1" t="s">
        <v>2287</v>
      </c>
      <c r="K1369" s="1">
        <f>IF(H1369&amp;I1369=H1368&amp;I1368,K1368+G1369-F1369,G1369)</f>
        <v>1</v>
      </c>
      <c r="L1369" s="3" t="e">
        <f>VLOOKUP(H1369&amp;I1369,inventory!O:S,2,0)</f>
        <v>#N/A</v>
      </c>
      <c r="M1369" s="3" t="e">
        <f>VLOOKUP(H1369&amp;I1369,inventory!O:S,3,0)</f>
        <v>#N/A</v>
      </c>
      <c r="N1369" s="3" t="e">
        <f>VLOOKUP(H1369&amp;I1369,inventory!O:S,4,0)</f>
        <v>#N/A</v>
      </c>
      <c r="O1369" s="3" t="e">
        <f>VLOOKUP(H1369&amp;I1369,inventory!O:S,5,0)</f>
        <v>#N/A</v>
      </c>
      <c r="P1369" s="1" t="e">
        <f>N1369+O1369</f>
        <v>#N/A</v>
      </c>
    </row>
    <row r="1370" spans="1:16" hidden="1" x14ac:dyDescent="0.3">
      <c r="A1370" s="5">
        <v>45629</v>
      </c>
      <c r="B1370" s="5">
        <v>45688</v>
      </c>
      <c r="C1370" s="1" t="s">
        <v>2109</v>
      </c>
      <c r="D1370" s="1">
        <v>41454399</v>
      </c>
      <c r="E1370" s="1" t="s">
        <v>1989</v>
      </c>
      <c r="F1370" s="1">
        <v>5</v>
      </c>
      <c r="G1370" s="1">
        <v>0</v>
      </c>
      <c r="H1370" s="1" t="s">
        <v>2143</v>
      </c>
      <c r="K1370" s="1">
        <f>IF(H1370&amp;I1370=H1369&amp;I1369,K1369+G1370-F1370,G1370)</f>
        <v>0</v>
      </c>
      <c r="L1370" s="3" t="e">
        <f>VLOOKUP(H1370&amp;I1370,inventory!O:S,2,0)</f>
        <v>#N/A</v>
      </c>
      <c r="M1370" s="3" t="e">
        <f>VLOOKUP(H1370&amp;I1370,inventory!O:S,3,0)</f>
        <v>#N/A</v>
      </c>
      <c r="N1370" s="3" t="e">
        <f>VLOOKUP(H1370&amp;I1370,inventory!O:S,4,0)</f>
        <v>#N/A</v>
      </c>
      <c r="O1370" s="3" t="e">
        <f>VLOOKUP(H1370&amp;I1370,inventory!O:S,5,0)</f>
        <v>#N/A</v>
      </c>
      <c r="P1370" s="1" t="e">
        <f>N1370+O1370</f>
        <v>#N/A</v>
      </c>
    </row>
    <row r="1371" spans="1:16" hidden="1" x14ac:dyDescent="0.3">
      <c r="A1371" s="5">
        <v>45635</v>
      </c>
      <c r="B1371" s="5">
        <v>45688</v>
      </c>
      <c r="C1371" s="1" t="s">
        <v>2170</v>
      </c>
      <c r="D1371" s="1" t="s">
        <v>2171</v>
      </c>
      <c r="E1371" s="1" t="s">
        <v>2172</v>
      </c>
      <c r="F1371" s="1">
        <v>2</v>
      </c>
      <c r="G1371" s="1">
        <v>0</v>
      </c>
      <c r="H1371" s="1" t="s">
        <v>2143</v>
      </c>
      <c r="K1371" s="1">
        <f>IF(H1371&amp;I1371=H1370&amp;I1370,K1370+G1371-F1371,G1371)</f>
        <v>-2</v>
      </c>
      <c r="L1371" s="3" t="e">
        <f>VLOOKUP(H1371&amp;I1371,inventory!O:S,2,0)</f>
        <v>#N/A</v>
      </c>
      <c r="M1371" s="3" t="e">
        <f>VLOOKUP(H1371&amp;I1371,inventory!O:S,3,0)</f>
        <v>#N/A</v>
      </c>
      <c r="N1371" s="3" t="e">
        <f>VLOOKUP(H1371&amp;I1371,inventory!O:S,4,0)</f>
        <v>#N/A</v>
      </c>
      <c r="O1371" s="3" t="e">
        <f>VLOOKUP(H1371&amp;I1371,inventory!O:S,5,0)</f>
        <v>#N/A</v>
      </c>
      <c r="P1371" s="1" t="e">
        <f>N1371+O1371</f>
        <v>#N/A</v>
      </c>
    </row>
    <row r="1372" spans="1:16" hidden="1" x14ac:dyDescent="0.3">
      <c r="A1372" s="5">
        <v>45638</v>
      </c>
      <c r="B1372" s="5">
        <v>45688</v>
      </c>
      <c r="C1372" s="1" t="s">
        <v>2199</v>
      </c>
      <c r="D1372" s="1">
        <v>41454399</v>
      </c>
      <c r="E1372" s="1" t="s">
        <v>1989</v>
      </c>
      <c r="F1372" s="1">
        <v>30</v>
      </c>
      <c r="G1372" s="1">
        <v>0</v>
      </c>
      <c r="H1372" s="1" t="s">
        <v>2143</v>
      </c>
      <c r="K1372" s="1">
        <f>IF(H1372&amp;I1372=H1371&amp;I1371,K1371+G1372-F1372,G1372)</f>
        <v>-32</v>
      </c>
      <c r="L1372" s="3" t="e">
        <f>VLOOKUP(H1372&amp;I1372,inventory!O:S,2,0)</f>
        <v>#N/A</v>
      </c>
      <c r="M1372" s="3" t="e">
        <f>VLOOKUP(H1372&amp;I1372,inventory!O:S,3,0)</f>
        <v>#N/A</v>
      </c>
      <c r="N1372" s="3" t="e">
        <f>VLOOKUP(H1372&amp;I1372,inventory!O:S,4,0)</f>
        <v>#N/A</v>
      </c>
      <c r="O1372" s="3" t="e">
        <f>VLOOKUP(H1372&amp;I1372,inventory!O:S,5,0)</f>
        <v>#N/A</v>
      </c>
      <c r="P1372" s="1" t="e">
        <f>N1372+O1372</f>
        <v>#N/A</v>
      </c>
    </row>
    <row r="1373" spans="1:16" hidden="1" x14ac:dyDescent="0.3">
      <c r="A1373" s="5">
        <v>45629</v>
      </c>
      <c r="B1373" s="5">
        <v>45692</v>
      </c>
      <c r="C1373" s="1" t="s">
        <v>2106</v>
      </c>
      <c r="D1373" s="1">
        <v>41454400</v>
      </c>
      <c r="E1373" s="1" t="s">
        <v>1989</v>
      </c>
      <c r="F1373" s="1">
        <v>35</v>
      </c>
      <c r="G1373" s="1">
        <v>0</v>
      </c>
      <c r="H1373" s="1" t="s">
        <v>2143</v>
      </c>
      <c r="K1373" s="1">
        <f>IF(H1373&amp;I1373=H1372&amp;I1372,K1372+G1373-F1373,G1373)</f>
        <v>-67</v>
      </c>
      <c r="L1373" s="3" t="e">
        <f>VLOOKUP(H1373&amp;I1373,inventory!O:S,2,0)</f>
        <v>#N/A</v>
      </c>
      <c r="M1373" s="3" t="e">
        <f>VLOOKUP(H1373&amp;I1373,inventory!O:S,3,0)</f>
        <v>#N/A</v>
      </c>
      <c r="N1373" s="3" t="e">
        <f>VLOOKUP(H1373&amp;I1373,inventory!O:S,4,0)</f>
        <v>#N/A</v>
      </c>
      <c r="O1373" s="3" t="e">
        <f>VLOOKUP(H1373&amp;I1373,inventory!O:S,5,0)</f>
        <v>#N/A</v>
      </c>
      <c r="P1373" s="1" t="e">
        <f>N1373+O1373</f>
        <v>#N/A</v>
      </c>
    </row>
    <row r="1374" spans="1:16" hidden="1" x14ac:dyDescent="0.3">
      <c r="A1374" s="5">
        <v>45629</v>
      </c>
      <c r="B1374" s="5">
        <v>45842</v>
      </c>
      <c r="C1374" s="1" t="s">
        <v>2107</v>
      </c>
      <c r="D1374" s="1">
        <v>41454402</v>
      </c>
      <c r="E1374" s="1" t="s">
        <v>1989</v>
      </c>
      <c r="F1374" s="1">
        <v>35</v>
      </c>
      <c r="G1374" s="1">
        <v>0</v>
      </c>
      <c r="H1374" s="1" t="s">
        <v>2143</v>
      </c>
      <c r="K1374" s="1">
        <f>IF(H1374&amp;I1374=H1373&amp;I1373,K1373+G1374-F1374,G1374)</f>
        <v>-102</v>
      </c>
      <c r="L1374" s="3" t="e">
        <f>VLOOKUP(H1374&amp;I1374,inventory!O:S,2,0)</f>
        <v>#N/A</v>
      </c>
      <c r="M1374" s="3" t="e">
        <f>VLOOKUP(H1374&amp;I1374,inventory!O:S,3,0)</f>
        <v>#N/A</v>
      </c>
      <c r="N1374" s="3" t="e">
        <f>VLOOKUP(H1374&amp;I1374,inventory!O:S,4,0)</f>
        <v>#N/A</v>
      </c>
      <c r="O1374" s="3" t="e">
        <f>VLOOKUP(H1374&amp;I1374,inventory!O:S,5,0)</f>
        <v>#N/A</v>
      </c>
      <c r="P1374" s="1" t="e">
        <f>N1374+O1374</f>
        <v>#N/A</v>
      </c>
    </row>
    <row r="1375" spans="1:16" hidden="1" x14ac:dyDescent="0.3">
      <c r="A1375" s="5">
        <v>45629</v>
      </c>
      <c r="B1375" s="5">
        <v>45842</v>
      </c>
      <c r="C1375" s="1" t="s">
        <v>2108</v>
      </c>
      <c r="D1375" s="1">
        <v>41454406</v>
      </c>
      <c r="E1375" s="1" t="s">
        <v>1989</v>
      </c>
      <c r="F1375" s="1">
        <v>35</v>
      </c>
      <c r="G1375" s="1">
        <v>0</v>
      </c>
      <c r="H1375" s="1" t="s">
        <v>2143</v>
      </c>
      <c r="K1375" s="1">
        <f>IF(H1375&amp;I1375=H1374&amp;I1374,K1374+G1375-F1375,G1375)</f>
        <v>-137</v>
      </c>
      <c r="L1375" s="3" t="e">
        <f>VLOOKUP(H1375&amp;I1375,inventory!O:S,2,0)</f>
        <v>#N/A</v>
      </c>
      <c r="M1375" s="3" t="e">
        <f>VLOOKUP(H1375&amp;I1375,inventory!O:S,3,0)</f>
        <v>#N/A</v>
      </c>
      <c r="N1375" s="3" t="e">
        <f>VLOOKUP(H1375&amp;I1375,inventory!O:S,4,0)</f>
        <v>#N/A</v>
      </c>
      <c r="O1375" s="3" t="e">
        <f>VLOOKUP(H1375&amp;I1375,inventory!O:S,5,0)</f>
        <v>#N/A</v>
      </c>
      <c r="P1375" s="1" t="e">
        <f>N1375+O1375</f>
        <v>#N/A</v>
      </c>
    </row>
    <row r="1376" spans="1:16" hidden="1" x14ac:dyDescent="0.3">
      <c r="A1376" s="5">
        <v>45638</v>
      </c>
      <c r="B1376" s="5">
        <v>45842</v>
      </c>
      <c r="C1376" s="1" t="s">
        <v>2200</v>
      </c>
      <c r="D1376" s="1">
        <v>41455273</v>
      </c>
      <c r="E1376" s="1" t="s">
        <v>1989</v>
      </c>
      <c r="F1376" s="1">
        <v>35</v>
      </c>
      <c r="G1376" s="1">
        <v>0</v>
      </c>
      <c r="H1376" s="1" t="s">
        <v>2143</v>
      </c>
      <c r="K1376" s="1">
        <f>IF(H1376&amp;I1376=H1375&amp;I1375,K1375+G1376-F1376,G1376)</f>
        <v>-172</v>
      </c>
      <c r="L1376" s="3" t="e">
        <f>VLOOKUP(H1376&amp;I1376,inventory!O:S,2,0)</f>
        <v>#N/A</v>
      </c>
      <c r="M1376" s="3" t="e">
        <f>VLOOKUP(H1376&amp;I1376,inventory!O:S,3,0)</f>
        <v>#N/A</v>
      </c>
      <c r="N1376" s="3" t="e">
        <f>VLOOKUP(H1376&amp;I1376,inventory!O:S,4,0)</f>
        <v>#N/A</v>
      </c>
      <c r="O1376" s="3" t="e">
        <f>VLOOKUP(H1376&amp;I1376,inventory!O:S,5,0)</f>
        <v>#N/A</v>
      </c>
      <c r="P1376" s="1" t="e">
        <f>N1376+O1376</f>
        <v>#N/A</v>
      </c>
    </row>
    <row r="1377" spans="1:16" hidden="1" x14ac:dyDescent="0.3">
      <c r="A1377" s="5">
        <v>45638</v>
      </c>
      <c r="B1377" s="5">
        <v>45842</v>
      </c>
      <c r="C1377" s="1" t="s">
        <v>2201</v>
      </c>
      <c r="D1377" s="1">
        <v>41455272</v>
      </c>
      <c r="E1377" s="1" t="s">
        <v>1989</v>
      </c>
      <c r="F1377" s="1">
        <v>35</v>
      </c>
      <c r="G1377" s="1">
        <v>0</v>
      </c>
      <c r="H1377" s="1" t="s">
        <v>2143</v>
      </c>
      <c r="K1377" s="1">
        <f>IF(H1377&amp;I1377=H1376&amp;I1376,K1376+G1377-F1377,G1377)</f>
        <v>-207</v>
      </c>
      <c r="L1377" s="3" t="e">
        <f>VLOOKUP(H1377&amp;I1377,inventory!O:S,2,0)</f>
        <v>#N/A</v>
      </c>
      <c r="M1377" s="3" t="e">
        <f>VLOOKUP(H1377&amp;I1377,inventory!O:S,3,0)</f>
        <v>#N/A</v>
      </c>
      <c r="N1377" s="3" t="e">
        <f>VLOOKUP(H1377&amp;I1377,inventory!O:S,4,0)</f>
        <v>#N/A</v>
      </c>
      <c r="O1377" s="3" t="e">
        <f>VLOOKUP(H1377&amp;I1377,inventory!O:S,5,0)</f>
        <v>#N/A</v>
      </c>
      <c r="P1377" s="1" t="e">
        <f>N1377+O1377</f>
        <v>#N/A</v>
      </c>
    </row>
    <row r="1378" spans="1:16" hidden="1" x14ac:dyDescent="0.3">
      <c r="G1378" s="17">
        <v>0</v>
      </c>
      <c r="H1378" s="17" t="s">
        <v>636</v>
      </c>
      <c r="I1378" s="17" t="s">
        <v>12</v>
      </c>
      <c r="K1378" s="1">
        <f>IF(H1378&amp;I1378=H1377&amp;I1377,K1377+G1378-F1378,G1378)</f>
        <v>0</v>
      </c>
      <c r="L1378" s="3">
        <f>VLOOKUP(H1378&amp;I1378,inventory!O:S,2,0)</f>
        <v>0</v>
      </c>
      <c r="M1378" s="3">
        <f>VLOOKUP(H1378&amp;I1378,inventory!O:S,3,0)</f>
        <v>0</v>
      </c>
      <c r="N1378" s="3">
        <f>VLOOKUP(H1378&amp;I1378,inventory!O:S,4,0)</f>
        <v>0</v>
      </c>
      <c r="O1378" s="3">
        <f>VLOOKUP(H1378&amp;I1378,inventory!O:S,5,0)</f>
        <v>0</v>
      </c>
      <c r="P1378" s="1">
        <f>N1378+O1378</f>
        <v>0</v>
      </c>
    </row>
    <row r="1379" spans="1:16" hidden="1" x14ac:dyDescent="0.3">
      <c r="G1379" s="17">
        <v>0</v>
      </c>
      <c r="H1379" s="17" t="s">
        <v>1400</v>
      </c>
      <c r="I1379" s="17" t="s">
        <v>1380</v>
      </c>
      <c r="K1379" s="1">
        <f>IF(H1379&amp;I1379=H1378&amp;I1378,K1378+G1379-F1379,G1379)</f>
        <v>0</v>
      </c>
      <c r="L1379" s="3">
        <f>VLOOKUP(H1379&amp;I1379,inventory!O:S,2,0)</f>
        <v>0</v>
      </c>
      <c r="M1379" s="3">
        <f>VLOOKUP(H1379&amp;I1379,inventory!O:S,3,0)</f>
        <v>0</v>
      </c>
      <c r="N1379" s="3">
        <f>VLOOKUP(H1379&amp;I1379,inventory!O:S,4,0)</f>
        <v>0</v>
      </c>
      <c r="O1379" s="3">
        <f>VLOOKUP(H1379&amp;I1379,inventory!O:S,5,0)</f>
        <v>0</v>
      </c>
      <c r="P1379" s="1">
        <f>N1379+O1379</f>
        <v>0</v>
      </c>
    </row>
    <row r="1380" spans="1:16" hidden="1" x14ac:dyDescent="0.3">
      <c r="G1380" s="17">
        <v>0</v>
      </c>
      <c r="H1380" s="17" t="s">
        <v>62</v>
      </c>
      <c r="I1380" s="17" t="s">
        <v>1380</v>
      </c>
      <c r="K1380" s="1">
        <f>IF(H1380&amp;I1380=H1379&amp;I1379,K1379+G1380-F1380,G1380)</f>
        <v>0</v>
      </c>
      <c r="L1380" s="3">
        <f>VLOOKUP(H1380&amp;I1380,inventory!O:S,2,0)</f>
        <v>0</v>
      </c>
      <c r="M1380" s="3">
        <f>VLOOKUP(H1380&amp;I1380,inventory!O:S,3,0)</f>
        <v>0</v>
      </c>
      <c r="N1380" s="3">
        <f>VLOOKUP(H1380&amp;I1380,inventory!O:S,4,0)</f>
        <v>0</v>
      </c>
      <c r="O1380" s="3">
        <f>VLOOKUP(H1380&amp;I1380,inventory!O:S,5,0)</f>
        <v>0</v>
      </c>
      <c r="P1380" s="1">
        <f>N1380+O1380</f>
        <v>0</v>
      </c>
    </row>
    <row r="1381" spans="1:16" hidden="1" x14ac:dyDescent="0.3">
      <c r="G1381" s="17">
        <v>0</v>
      </c>
      <c r="H1381" s="17" t="s">
        <v>62</v>
      </c>
      <c r="I1381" s="17" t="s">
        <v>1646</v>
      </c>
      <c r="K1381" s="1">
        <f>IF(H1381&amp;I1381=H1380&amp;I1380,K1380+G1381-F1381,G1381)</f>
        <v>0</v>
      </c>
      <c r="L1381" s="3">
        <f>VLOOKUP(H1381&amp;I1381,inventory!O:S,2,0)</f>
        <v>0</v>
      </c>
      <c r="M1381" s="3">
        <f>VLOOKUP(H1381&amp;I1381,inventory!O:S,3,0)</f>
        <v>0</v>
      </c>
      <c r="N1381" s="3">
        <f>VLOOKUP(H1381&amp;I1381,inventory!O:S,4,0)</f>
        <v>0</v>
      </c>
      <c r="O1381" s="3">
        <f>VLOOKUP(H1381&amp;I1381,inventory!O:S,5,0)</f>
        <v>0</v>
      </c>
      <c r="P1381" s="1">
        <f>N1381+O1381</f>
        <v>0</v>
      </c>
    </row>
    <row r="1382" spans="1:16" hidden="1" x14ac:dyDescent="0.3">
      <c r="G1382" s="17">
        <v>0</v>
      </c>
      <c r="H1382" s="17" t="s">
        <v>62</v>
      </c>
      <c r="I1382" s="17" t="s">
        <v>1565</v>
      </c>
      <c r="K1382" s="1">
        <f>IF(H1382&amp;I1382=H1381&amp;I1381,K1381+G1382-F1382,G1382)</f>
        <v>0</v>
      </c>
      <c r="L1382" s="3">
        <f>VLOOKUP(H1382&amp;I1382,inventory!O:S,2,0)</f>
        <v>0</v>
      </c>
      <c r="M1382" s="3">
        <f>VLOOKUP(H1382&amp;I1382,inventory!O:S,3,0)</f>
        <v>0</v>
      </c>
      <c r="N1382" s="3">
        <f>VLOOKUP(H1382&amp;I1382,inventory!O:S,4,0)</f>
        <v>0</v>
      </c>
      <c r="O1382" s="3">
        <f>VLOOKUP(H1382&amp;I1382,inventory!O:S,5,0)</f>
        <v>0</v>
      </c>
      <c r="P1382" s="1">
        <f>N1382+O1382</f>
        <v>0</v>
      </c>
    </row>
    <row r="1383" spans="1:16" x14ac:dyDescent="0.3">
      <c r="G1383" s="17">
        <v>66</v>
      </c>
      <c r="H1383" s="17" t="s">
        <v>62</v>
      </c>
      <c r="I1383" s="17" t="s">
        <v>12</v>
      </c>
      <c r="K1383" s="1">
        <f>IF(H1383&amp;I1383=H1382&amp;I1382,K1382+G1383-F1383,G1383)</f>
        <v>66</v>
      </c>
      <c r="L1383" s="3">
        <f>VLOOKUP(H1383&amp;I1383,inventory!O:S,2,0)</f>
        <v>66</v>
      </c>
      <c r="M1383" s="3">
        <f>VLOOKUP(H1383&amp;I1383,inventory!O:S,3,0)</f>
        <v>90</v>
      </c>
      <c r="N1383" s="3">
        <f>VLOOKUP(H1383&amp;I1383,inventory!O:S,4,0)</f>
        <v>-24</v>
      </c>
      <c r="O1383" s="3">
        <f>VLOOKUP(H1383&amp;I1383,inventory!O:S,5,0)</f>
        <v>50</v>
      </c>
      <c r="P1383" s="1">
        <f>N1383+O1383</f>
        <v>26</v>
      </c>
    </row>
    <row r="1384" spans="1:16" x14ac:dyDescent="0.3">
      <c r="A1384" s="5">
        <v>45638</v>
      </c>
      <c r="B1384" s="5">
        <v>45660</v>
      </c>
      <c r="C1384" s="1" t="s">
        <v>2165</v>
      </c>
      <c r="D1384" s="1">
        <v>4500826432</v>
      </c>
      <c r="E1384" s="1" t="s">
        <v>2166</v>
      </c>
      <c r="F1384" s="1">
        <v>1</v>
      </c>
      <c r="G1384" s="1">
        <v>0</v>
      </c>
      <c r="H1384" s="1" t="s">
        <v>62</v>
      </c>
      <c r="I1384" s="1" t="s">
        <v>12</v>
      </c>
      <c r="K1384" s="1">
        <f>IF(H1384&amp;I1384=H1383&amp;I1383,K1383+G1384-F1384,G1384)</f>
        <v>65</v>
      </c>
      <c r="L1384" s="3">
        <f>VLOOKUP(H1384&amp;I1384,inventory!O:S,2,0)</f>
        <v>66</v>
      </c>
      <c r="M1384" s="3">
        <f>VLOOKUP(H1384&amp;I1384,inventory!O:S,3,0)</f>
        <v>90</v>
      </c>
      <c r="N1384" s="3">
        <f>VLOOKUP(H1384&amp;I1384,inventory!O:S,4,0)</f>
        <v>-24</v>
      </c>
      <c r="O1384" s="3">
        <f>VLOOKUP(H1384&amp;I1384,inventory!O:S,5,0)</f>
        <v>50</v>
      </c>
      <c r="P1384" s="1">
        <f>N1384+O1384</f>
        <v>26</v>
      </c>
    </row>
    <row r="1385" spans="1:16" x14ac:dyDescent="0.3">
      <c r="A1385" s="5">
        <v>45624</v>
      </c>
      <c r="B1385" s="5">
        <v>45667</v>
      </c>
      <c r="C1385" s="1" t="s">
        <v>1940</v>
      </c>
      <c r="D1385" s="1" t="s">
        <v>1941</v>
      </c>
      <c r="E1385" s="1" t="s">
        <v>15</v>
      </c>
      <c r="F1385" s="1">
        <v>0</v>
      </c>
      <c r="G1385" s="6">
        <v>25</v>
      </c>
      <c r="H1385" s="1" t="s">
        <v>62</v>
      </c>
      <c r="I1385" s="1" t="s">
        <v>12</v>
      </c>
      <c r="J1385" s="1" t="s">
        <v>1942</v>
      </c>
      <c r="K1385" s="1">
        <f>IF(H1385&amp;I1385=H1384&amp;I1384,K1384+G1385-F1385,G1385)</f>
        <v>90</v>
      </c>
      <c r="L1385" s="3">
        <f>VLOOKUP(H1385&amp;I1385,inventory!O:S,2,0)</f>
        <v>66</v>
      </c>
      <c r="M1385" s="3">
        <f>VLOOKUP(H1385&amp;I1385,inventory!O:S,3,0)</f>
        <v>90</v>
      </c>
      <c r="N1385" s="3">
        <f>VLOOKUP(H1385&amp;I1385,inventory!O:S,4,0)</f>
        <v>-24</v>
      </c>
      <c r="O1385" s="3">
        <f>VLOOKUP(H1385&amp;I1385,inventory!O:S,5,0)</f>
        <v>50</v>
      </c>
      <c r="P1385" s="1">
        <f>N1385+O1385</f>
        <v>26</v>
      </c>
    </row>
    <row r="1386" spans="1:16" x14ac:dyDescent="0.3">
      <c r="A1386" s="5">
        <v>45609</v>
      </c>
      <c r="B1386" s="5">
        <v>45667</v>
      </c>
      <c r="C1386" s="1" t="s">
        <v>1948</v>
      </c>
      <c r="D1386" s="1" t="s">
        <v>1949</v>
      </c>
      <c r="E1386" s="1" t="s">
        <v>1944</v>
      </c>
      <c r="F1386" s="1">
        <v>7</v>
      </c>
      <c r="G1386" s="1">
        <v>0</v>
      </c>
      <c r="H1386" s="1" t="s">
        <v>62</v>
      </c>
      <c r="I1386" s="1" t="s">
        <v>12</v>
      </c>
      <c r="K1386" s="1">
        <f>IF(H1386&amp;I1386=H1385&amp;I1385,K1385+G1386-F1386,G1386)</f>
        <v>83</v>
      </c>
      <c r="L1386" s="3">
        <f>VLOOKUP(H1386&amp;I1386,inventory!O:S,2,0)</f>
        <v>66</v>
      </c>
      <c r="M1386" s="3">
        <f>VLOOKUP(H1386&amp;I1386,inventory!O:S,3,0)</f>
        <v>90</v>
      </c>
      <c r="N1386" s="3">
        <f>VLOOKUP(H1386&amp;I1386,inventory!O:S,4,0)</f>
        <v>-24</v>
      </c>
      <c r="O1386" s="3">
        <f>VLOOKUP(H1386&amp;I1386,inventory!O:S,5,0)</f>
        <v>50</v>
      </c>
      <c r="P1386" s="1">
        <f>N1386+O1386</f>
        <v>26</v>
      </c>
    </row>
    <row r="1387" spans="1:16" x14ac:dyDescent="0.3">
      <c r="A1387" s="5">
        <v>45616</v>
      </c>
      <c r="B1387" s="5">
        <v>45667</v>
      </c>
      <c r="C1387" s="1" t="s">
        <v>1956</v>
      </c>
      <c r="D1387" s="1" t="s">
        <v>1957</v>
      </c>
      <c r="E1387" s="1" t="s">
        <v>1958</v>
      </c>
      <c r="F1387" s="1">
        <v>2</v>
      </c>
      <c r="G1387" s="1">
        <v>0</v>
      </c>
      <c r="H1387" s="1" t="s">
        <v>62</v>
      </c>
      <c r="I1387" s="1" t="s">
        <v>12</v>
      </c>
      <c r="K1387" s="1">
        <f>IF(H1387&amp;I1387=H1386&amp;I1386,K1386+G1387-F1387,G1387)</f>
        <v>81</v>
      </c>
      <c r="L1387" s="3">
        <f>VLOOKUP(H1387&amp;I1387,inventory!O:S,2,0)</f>
        <v>66</v>
      </c>
      <c r="M1387" s="3">
        <f>VLOOKUP(H1387&amp;I1387,inventory!O:S,3,0)</f>
        <v>90</v>
      </c>
      <c r="N1387" s="3">
        <f>VLOOKUP(H1387&amp;I1387,inventory!O:S,4,0)</f>
        <v>-24</v>
      </c>
      <c r="O1387" s="3">
        <f>VLOOKUP(H1387&amp;I1387,inventory!O:S,5,0)</f>
        <v>50</v>
      </c>
      <c r="P1387" s="1">
        <f>N1387+O1387</f>
        <v>26</v>
      </c>
    </row>
    <row r="1388" spans="1:16" x14ac:dyDescent="0.3">
      <c r="A1388" s="5">
        <v>45624</v>
      </c>
      <c r="B1388" s="5">
        <v>45678</v>
      </c>
      <c r="C1388" s="1" t="s">
        <v>1950</v>
      </c>
      <c r="D1388" s="1" t="s">
        <v>1945</v>
      </c>
      <c r="E1388" s="1" t="s">
        <v>15</v>
      </c>
      <c r="F1388" s="1">
        <v>0</v>
      </c>
      <c r="G1388" s="6">
        <v>10</v>
      </c>
      <c r="H1388" s="1" t="s">
        <v>62</v>
      </c>
      <c r="I1388" s="1" t="s">
        <v>12</v>
      </c>
      <c r="J1388" s="1" t="s">
        <v>1951</v>
      </c>
      <c r="K1388" s="1">
        <f>IF(H1388&amp;I1388=H1387&amp;I1387,K1387+G1388-F1388,G1388)</f>
        <v>91</v>
      </c>
      <c r="L1388" s="3">
        <f>VLOOKUP(H1388&amp;I1388,inventory!O:S,2,0)</f>
        <v>66</v>
      </c>
      <c r="M1388" s="3">
        <f>VLOOKUP(H1388&amp;I1388,inventory!O:S,3,0)</f>
        <v>90</v>
      </c>
      <c r="N1388" s="3">
        <f>VLOOKUP(H1388&amp;I1388,inventory!O:S,4,0)</f>
        <v>-24</v>
      </c>
      <c r="O1388" s="3">
        <f>VLOOKUP(H1388&amp;I1388,inventory!O:S,5,0)</f>
        <v>50</v>
      </c>
      <c r="P1388" s="1">
        <f>N1388+O1388</f>
        <v>26</v>
      </c>
    </row>
    <row r="1389" spans="1:16" x14ac:dyDescent="0.3">
      <c r="A1389" s="5">
        <v>45624</v>
      </c>
      <c r="B1389" s="5">
        <v>45678</v>
      </c>
      <c r="C1389" s="1" t="s">
        <v>1952</v>
      </c>
      <c r="D1389" s="1" t="s">
        <v>1946</v>
      </c>
      <c r="E1389" s="1" t="s">
        <v>15</v>
      </c>
      <c r="F1389" s="1">
        <v>0</v>
      </c>
      <c r="G1389" s="6">
        <v>10</v>
      </c>
      <c r="H1389" s="1" t="s">
        <v>62</v>
      </c>
      <c r="I1389" s="1" t="s">
        <v>12</v>
      </c>
      <c r="J1389" s="1" t="s">
        <v>1953</v>
      </c>
      <c r="K1389" s="1">
        <f>IF(H1389&amp;I1389=H1388&amp;I1388,K1388+G1389-F1389,G1389)</f>
        <v>101</v>
      </c>
      <c r="L1389" s="3">
        <f>VLOOKUP(H1389&amp;I1389,inventory!O:S,2,0)</f>
        <v>66</v>
      </c>
      <c r="M1389" s="3">
        <f>VLOOKUP(H1389&amp;I1389,inventory!O:S,3,0)</f>
        <v>90</v>
      </c>
      <c r="N1389" s="3">
        <f>VLOOKUP(H1389&amp;I1389,inventory!O:S,4,0)</f>
        <v>-24</v>
      </c>
      <c r="O1389" s="3">
        <f>VLOOKUP(H1389&amp;I1389,inventory!O:S,5,0)</f>
        <v>50</v>
      </c>
      <c r="P1389" s="1">
        <f>N1389+O1389</f>
        <v>26</v>
      </c>
    </row>
    <row r="1390" spans="1:16" x14ac:dyDescent="0.3">
      <c r="A1390" s="5">
        <v>45624</v>
      </c>
      <c r="B1390" s="5">
        <v>45678</v>
      </c>
      <c r="C1390" s="1" t="s">
        <v>1954</v>
      </c>
      <c r="D1390" s="1" t="s">
        <v>1947</v>
      </c>
      <c r="E1390" s="1" t="s">
        <v>15</v>
      </c>
      <c r="F1390" s="1">
        <v>0</v>
      </c>
      <c r="G1390" s="6">
        <v>5</v>
      </c>
      <c r="H1390" s="1" t="s">
        <v>62</v>
      </c>
      <c r="I1390" s="1" t="s">
        <v>12</v>
      </c>
      <c r="J1390" s="1" t="s">
        <v>1955</v>
      </c>
      <c r="K1390" s="1">
        <f>IF(H1390&amp;I1390=H1389&amp;I1389,K1389+G1390-F1390,G1390)</f>
        <v>106</v>
      </c>
      <c r="L1390" s="3">
        <f>VLOOKUP(H1390&amp;I1390,inventory!O:S,2,0)</f>
        <v>66</v>
      </c>
      <c r="M1390" s="3">
        <f>VLOOKUP(H1390&amp;I1390,inventory!O:S,3,0)</f>
        <v>90</v>
      </c>
      <c r="N1390" s="3">
        <f>VLOOKUP(H1390&amp;I1390,inventory!O:S,4,0)</f>
        <v>-24</v>
      </c>
      <c r="O1390" s="3">
        <f>VLOOKUP(H1390&amp;I1390,inventory!O:S,5,0)</f>
        <v>50</v>
      </c>
      <c r="P1390" s="1">
        <f>N1390+O1390</f>
        <v>26</v>
      </c>
    </row>
    <row r="1391" spans="1:16" x14ac:dyDescent="0.3">
      <c r="A1391" s="5">
        <v>45642</v>
      </c>
      <c r="B1391" s="5">
        <v>45680</v>
      </c>
      <c r="C1391" s="1" t="s">
        <v>2167</v>
      </c>
      <c r="D1391" s="1" t="s">
        <v>2168</v>
      </c>
      <c r="E1391" s="1" t="s">
        <v>2169</v>
      </c>
      <c r="F1391" s="1">
        <v>10</v>
      </c>
      <c r="G1391" s="1">
        <v>0</v>
      </c>
      <c r="H1391" s="1" t="s">
        <v>62</v>
      </c>
      <c r="I1391" s="1" t="s">
        <v>12</v>
      </c>
      <c r="K1391" s="1">
        <f>IF(H1391&amp;I1391=H1390&amp;I1390,K1390+G1391-F1391,G1391)</f>
        <v>96</v>
      </c>
      <c r="L1391" s="3">
        <f>VLOOKUP(H1391&amp;I1391,inventory!O:S,2,0)</f>
        <v>66</v>
      </c>
      <c r="M1391" s="3">
        <f>VLOOKUP(H1391&amp;I1391,inventory!O:S,3,0)</f>
        <v>90</v>
      </c>
      <c r="N1391" s="3">
        <f>VLOOKUP(H1391&amp;I1391,inventory!O:S,4,0)</f>
        <v>-24</v>
      </c>
      <c r="O1391" s="3">
        <f>VLOOKUP(H1391&amp;I1391,inventory!O:S,5,0)</f>
        <v>50</v>
      </c>
      <c r="P1391" s="1">
        <f>N1391+O1391</f>
        <v>26</v>
      </c>
    </row>
    <row r="1392" spans="1:16" x14ac:dyDescent="0.3">
      <c r="A1392" s="5">
        <v>45623</v>
      </c>
      <c r="B1392" s="5">
        <v>45681</v>
      </c>
      <c r="C1392" s="1" t="s">
        <v>1941</v>
      </c>
      <c r="D1392" s="1" t="s">
        <v>1943</v>
      </c>
      <c r="E1392" s="1" t="s">
        <v>1944</v>
      </c>
      <c r="F1392" s="6">
        <v>25</v>
      </c>
      <c r="G1392" s="1">
        <v>0</v>
      </c>
      <c r="H1392" s="1" t="s">
        <v>62</v>
      </c>
      <c r="I1392" s="1" t="s">
        <v>12</v>
      </c>
      <c r="K1392" s="1">
        <f>IF(H1392&amp;I1392=H1391&amp;I1391,K1391+G1392-F1392,G1392)</f>
        <v>71</v>
      </c>
      <c r="L1392" s="3">
        <f>VLOOKUP(H1392&amp;I1392,inventory!O:S,2,0)</f>
        <v>66</v>
      </c>
      <c r="M1392" s="3">
        <f>VLOOKUP(H1392&amp;I1392,inventory!O:S,3,0)</f>
        <v>90</v>
      </c>
      <c r="N1392" s="3">
        <f>VLOOKUP(H1392&amp;I1392,inventory!O:S,4,0)</f>
        <v>-24</v>
      </c>
      <c r="O1392" s="3">
        <f>VLOOKUP(H1392&amp;I1392,inventory!O:S,5,0)</f>
        <v>50</v>
      </c>
      <c r="P1392" s="1">
        <f>N1392+O1392</f>
        <v>26</v>
      </c>
    </row>
    <row r="1393" spans="1:16" x14ac:dyDescent="0.3">
      <c r="A1393" s="5">
        <v>45646</v>
      </c>
      <c r="B1393" s="5">
        <v>45681</v>
      </c>
      <c r="C1393" s="1" t="s">
        <v>2328</v>
      </c>
      <c r="D1393" s="1" t="s">
        <v>2329</v>
      </c>
      <c r="E1393" s="1" t="s">
        <v>2330</v>
      </c>
      <c r="F1393" s="1">
        <v>1</v>
      </c>
      <c r="G1393" s="1">
        <v>0</v>
      </c>
      <c r="H1393" s="1" t="s">
        <v>62</v>
      </c>
      <c r="I1393" s="1" t="s">
        <v>12</v>
      </c>
      <c r="K1393" s="1">
        <f>IF(H1393&amp;I1393=H1392&amp;I1392,K1392+G1393-F1393,G1393)</f>
        <v>70</v>
      </c>
      <c r="L1393" s="3">
        <f>VLOOKUP(H1393&amp;I1393,inventory!O:S,2,0)</f>
        <v>66</v>
      </c>
      <c r="M1393" s="3">
        <f>VLOOKUP(H1393&amp;I1393,inventory!O:S,3,0)</f>
        <v>90</v>
      </c>
      <c r="N1393" s="3">
        <f>VLOOKUP(H1393&amp;I1393,inventory!O:S,4,0)</f>
        <v>-24</v>
      </c>
      <c r="O1393" s="3">
        <f>VLOOKUP(H1393&amp;I1393,inventory!O:S,5,0)</f>
        <v>50</v>
      </c>
      <c r="P1393" s="1">
        <f>N1393+O1393</f>
        <v>26</v>
      </c>
    </row>
    <row r="1394" spans="1:16" x14ac:dyDescent="0.3">
      <c r="A1394" s="5">
        <v>45600</v>
      </c>
      <c r="B1394" s="5">
        <v>45685</v>
      </c>
      <c r="C1394" s="1" t="s">
        <v>1964</v>
      </c>
      <c r="D1394" s="1">
        <v>8038363</v>
      </c>
      <c r="E1394" s="1" t="s">
        <v>1965</v>
      </c>
      <c r="F1394" s="1">
        <v>6</v>
      </c>
      <c r="G1394" s="1">
        <v>0</v>
      </c>
      <c r="H1394" s="1" t="s">
        <v>62</v>
      </c>
      <c r="I1394" s="1" t="s">
        <v>12</v>
      </c>
      <c r="K1394" s="1">
        <f>IF(H1394&amp;I1394=H1393&amp;I1393,K1393+G1394-F1394,G1394)</f>
        <v>64</v>
      </c>
      <c r="L1394" s="3">
        <f>VLOOKUP(H1394&amp;I1394,inventory!O:S,2,0)</f>
        <v>66</v>
      </c>
      <c r="M1394" s="3">
        <f>VLOOKUP(H1394&amp;I1394,inventory!O:S,3,0)</f>
        <v>90</v>
      </c>
      <c r="N1394" s="3">
        <f>VLOOKUP(H1394&amp;I1394,inventory!O:S,4,0)</f>
        <v>-24</v>
      </c>
      <c r="O1394" s="3">
        <f>VLOOKUP(H1394&amp;I1394,inventory!O:S,5,0)</f>
        <v>50</v>
      </c>
      <c r="P1394" s="1">
        <f>N1394+O1394</f>
        <v>26</v>
      </c>
    </row>
    <row r="1395" spans="1:16" x14ac:dyDescent="0.3">
      <c r="A1395" s="5">
        <v>45623</v>
      </c>
      <c r="B1395" s="5">
        <v>45692</v>
      </c>
      <c r="C1395" s="1" t="s">
        <v>1945</v>
      </c>
      <c r="D1395" s="1" t="s">
        <v>1943</v>
      </c>
      <c r="E1395" s="1" t="s">
        <v>1944</v>
      </c>
      <c r="F1395" s="6">
        <v>10</v>
      </c>
      <c r="G1395" s="1">
        <v>0</v>
      </c>
      <c r="H1395" s="1" t="s">
        <v>62</v>
      </c>
      <c r="I1395" s="1" t="s">
        <v>12</v>
      </c>
      <c r="K1395" s="1">
        <f>IF(H1395&amp;I1395=H1394&amp;I1394,K1394+G1395-F1395,G1395)</f>
        <v>54</v>
      </c>
      <c r="L1395" s="3">
        <f>VLOOKUP(H1395&amp;I1395,inventory!O:S,2,0)</f>
        <v>66</v>
      </c>
      <c r="M1395" s="3">
        <f>VLOOKUP(H1395&amp;I1395,inventory!O:S,3,0)</f>
        <v>90</v>
      </c>
      <c r="N1395" s="3">
        <f>VLOOKUP(H1395&amp;I1395,inventory!O:S,4,0)</f>
        <v>-24</v>
      </c>
      <c r="O1395" s="3">
        <f>VLOOKUP(H1395&amp;I1395,inventory!O:S,5,0)</f>
        <v>50</v>
      </c>
      <c r="P1395" s="1">
        <f>N1395+O1395</f>
        <v>26</v>
      </c>
    </row>
    <row r="1396" spans="1:16" x14ac:dyDescent="0.3">
      <c r="A1396" s="5">
        <v>45623</v>
      </c>
      <c r="B1396" s="5">
        <v>45692</v>
      </c>
      <c r="C1396" s="1" t="s">
        <v>1946</v>
      </c>
      <c r="D1396" s="1" t="s">
        <v>1943</v>
      </c>
      <c r="E1396" s="1" t="s">
        <v>1944</v>
      </c>
      <c r="F1396" s="6">
        <v>10</v>
      </c>
      <c r="G1396" s="1">
        <v>0</v>
      </c>
      <c r="H1396" s="1" t="s">
        <v>62</v>
      </c>
      <c r="I1396" s="1" t="s">
        <v>12</v>
      </c>
      <c r="K1396" s="1">
        <f>IF(H1396&amp;I1396=H1395&amp;I1395,K1395+G1396-F1396,G1396)</f>
        <v>44</v>
      </c>
      <c r="L1396" s="3">
        <f>VLOOKUP(H1396&amp;I1396,inventory!O:S,2,0)</f>
        <v>66</v>
      </c>
      <c r="M1396" s="3">
        <f>VLOOKUP(H1396&amp;I1396,inventory!O:S,3,0)</f>
        <v>90</v>
      </c>
      <c r="N1396" s="3">
        <f>VLOOKUP(H1396&amp;I1396,inventory!O:S,4,0)</f>
        <v>-24</v>
      </c>
      <c r="O1396" s="3">
        <f>VLOOKUP(H1396&amp;I1396,inventory!O:S,5,0)</f>
        <v>50</v>
      </c>
      <c r="P1396" s="1">
        <f>N1396+O1396</f>
        <v>26</v>
      </c>
    </row>
    <row r="1397" spans="1:16" x14ac:dyDescent="0.3">
      <c r="A1397" s="5">
        <v>45623</v>
      </c>
      <c r="B1397" s="5">
        <v>45695</v>
      </c>
      <c r="C1397" s="1" t="s">
        <v>1947</v>
      </c>
      <c r="D1397" s="1" t="s">
        <v>1943</v>
      </c>
      <c r="E1397" s="1" t="s">
        <v>1944</v>
      </c>
      <c r="F1397" s="6">
        <v>5</v>
      </c>
      <c r="G1397" s="1">
        <v>0</v>
      </c>
      <c r="H1397" s="1" t="s">
        <v>62</v>
      </c>
      <c r="I1397" s="1" t="s">
        <v>12</v>
      </c>
      <c r="K1397" s="1">
        <f>IF(H1397&amp;I1397=H1396&amp;I1396,K1396+G1397-F1397,G1397)</f>
        <v>39</v>
      </c>
      <c r="L1397" s="3">
        <f>VLOOKUP(H1397&amp;I1397,inventory!O:S,2,0)</f>
        <v>66</v>
      </c>
      <c r="M1397" s="3">
        <f>VLOOKUP(H1397&amp;I1397,inventory!O:S,3,0)</f>
        <v>90</v>
      </c>
      <c r="N1397" s="3">
        <f>VLOOKUP(H1397&amp;I1397,inventory!O:S,4,0)</f>
        <v>-24</v>
      </c>
      <c r="O1397" s="3">
        <f>VLOOKUP(H1397&amp;I1397,inventory!O:S,5,0)</f>
        <v>50</v>
      </c>
      <c r="P1397" s="1">
        <f>N1397+O1397</f>
        <v>26</v>
      </c>
    </row>
    <row r="1398" spans="1:16" x14ac:dyDescent="0.3">
      <c r="A1398" s="5">
        <v>45572</v>
      </c>
      <c r="B1398" s="5">
        <v>45744</v>
      </c>
      <c r="C1398" s="1" t="s">
        <v>1961</v>
      </c>
      <c r="D1398" s="1" t="s">
        <v>1962</v>
      </c>
      <c r="E1398" s="1" t="s">
        <v>1963</v>
      </c>
      <c r="F1398" s="1">
        <v>3</v>
      </c>
      <c r="G1398" s="1">
        <v>0</v>
      </c>
      <c r="H1398" s="1" t="s">
        <v>62</v>
      </c>
      <c r="I1398" s="1" t="s">
        <v>12</v>
      </c>
      <c r="K1398" s="1">
        <f>IF(H1398&amp;I1398=H1397&amp;I1397,K1397+G1398-F1398,G1398)</f>
        <v>36</v>
      </c>
      <c r="L1398" s="3">
        <f>VLOOKUP(H1398&amp;I1398,inventory!O:S,2,0)</f>
        <v>66</v>
      </c>
      <c r="M1398" s="3">
        <f>VLOOKUP(H1398&amp;I1398,inventory!O:S,3,0)</f>
        <v>90</v>
      </c>
      <c r="N1398" s="3">
        <f>VLOOKUP(H1398&amp;I1398,inventory!O:S,4,0)</f>
        <v>-24</v>
      </c>
      <c r="O1398" s="3">
        <f>VLOOKUP(H1398&amp;I1398,inventory!O:S,5,0)</f>
        <v>50</v>
      </c>
      <c r="P1398" s="1">
        <f>N1398+O1398</f>
        <v>26</v>
      </c>
    </row>
    <row r="1399" spans="1:16" x14ac:dyDescent="0.3">
      <c r="A1399" s="5">
        <v>45644</v>
      </c>
      <c r="B1399" s="5">
        <v>45842</v>
      </c>
      <c r="C1399" s="1" t="s">
        <v>2325</v>
      </c>
      <c r="D1399" s="1" t="s">
        <v>2326</v>
      </c>
      <c r="E1399" s="1" t="s">
        <v>2327</v>
      </c>
      <c r="F1399" s="1">
        <v>3</v>
      </c>
      <c r="G1399" s="1">
        <v>0</v>
      </c>
      <c r="H1399" s="1" t="s">
        <v>62</v>
      </c>
      <c r="I1399" s="1" t="s">
        <v>12</v>
      </c>
      <c r="K1399" s="1">
        <f>IF(H1399&amp;I1399=H1398&amp;I1398,K1398+G1399-F1399,G1399)</f>
        <v>33</v>
      </c>
      <c r="L1399" s="3">
        <f>VLOOKUP(H1399&amp;I1399,inventory!O:S,2,0)</f>
        <v>66</v>
      </c>
      <c r="M1399" s="3">
        <f>VLOOKUP(H1399&amp;I1399,inventory!O:S,3,0)</f>
        <v>90</v>
      </c>
      <c r="N1399" s="3">
        <f>VLOOKUP(H1399&amp;I1399,inventory!O:S,4,0)</f>
        <v>-24</v>
      </c>
      <c r="O1399" s="3">
        <f>VLOOKUP(H1399&amp;I1399,inventory!O:S,5,0)</f>
        <v>50</v>
      </c>
      <c r="P1399" s="1">
        <f>N1399+O1399</f>
        <v>26</v>
      </c>
    </row>
    <row r="1400" spans="1:16" x14ac:dyDescent="0.3">
      <c r="A1400" s="5">
        <v>45652</v>
      </c>
      <c r="B1400" s="5">
        <v>45842</v>
      </c>
      <c r="C1400" s="1" t="s">
        <v>2406</v>
      </c>
      <c r="D1400" s="1">
        <v>1009</v>
      </c>
      <c r="E1400" s="1" t="s">
        <v>2407</v>
      </c>
      <c r="F1400" s="1">
        <v>2</v>
      </c>
      <c r="G1400" s="1">
        <v>0</v>
      </c>
      <c r="H1400" s="1" t="s">
        <v>62</v>
      </c>
      <c r="I1400" s="1" t="s">
        <v>12</v>
      </c>
      <c r="K1400" s="1">
        <f>IF(H1400&amp;I1400=H1399&amp;I1399,K1399+G1400-F1400,G1400)</f>
        <v>31</v>
      </c>
      <c r="L1400" s="3">
        <f>VLOOKUP(H1400&amp;I1400,inventory!O:S,2,0)</f>
        <v>66</v>
      </c>
      <c r="M1400" s="3">
        <f>VLOOKUP(H1400&amp;I1400,inventory!O:S,3,0)</f>
        <v>90</v>
      </c>
      <c r="N1400" s="3">
        <f>VLOOKUP(H1400&amp;I1400,inventory!O:S,4,0)</f>
        <v>-24</v>
      </c>
      <c r="O1400" s="3">
        <f>VLOOKUP(H1400&amp;I1400,inventory!O:S,5,0)</f>
        <v>50</v>
      </c>
      <c r="P1400" s="1">
        <f>N1400+O1400</f>
        <v>26</v>
      </c>
    </row>
    <row r="1401" spans="1:16" x14ac:dyDescent="0.3">
      <c r="A1401" s="5">
        <v>45652</v>
      </c>
      <c r="B1401" s="5">
        <v>45842</v>
      </c>
      <c r="C1401" s="1" t="s">
        <v>2408</v>
      </c>
      <c r="D1401" s="1" t="s">
        <v>2409</v>
      </c>
      <c r="E1401" s="1" t="s">
        <v>2410</v>
      </c>
      <c r="F1401" s="1">
        <v>5</v>
      </c>
      <c r="G1401" s="1">
        <v>0</v>
      </c>
      <c r="H1401" s="1" t="s">
        <v>62</v>
      </c>
      <c r="I1401" s="1" t="s">
        <v>12</v>
      </c>
      <c r="K1401" s="1">
        <f>IF(H1401&amp;I1401=H1400&amp;I1400,K1400+G1401-F1401,G1401)</f>
        <v>26</v>
      </c>
      <c r="L1401" s="3">
        <f>VLOOKUP(H1401&amp;I1401,inventory!O:S,2,0)</f>
        <v>66</v>
      </c>
      <c r="M1401" s="3">
        <f>VLOOKUP(H1401&amp;I1401,inventory!O:S,3,0)</f>
        <v>90</v>
      </c>
      <c r="N1401" s="3">
        <f>VLOOKUP(H1401&amp;I1401,inventory!O:S,4,0)</f>
        <v>-24</v>
      </c>
      <c r="O1401" s="3">
        <f>VLOOKUP(H1401&amp;I1401,inventory!O:S,5,0)</f>
        <v>50</v>
      </c>
      <c r="P1401" s="1">
        <f>N1401+O1401</f>
        <v>26</v>
      </c>
    </row>
    <row r="1402" spans="1:16" hidden="1" x14ac:dyDescent="0.3">
      <c r="G1402" s="17">
        <v>6</v>
      </c>
      <c r="H1402" s="17" t="s">
        <v>62</v>
      </c>
      <c r="I1402" s="17" t="s">
        <v>1377</v>
      </c>
      <c r="K1402" s="1">
        <f>IF(H1402&amp;I1402=H1401&amp;I1401,K1401+G1402-F1402,G1402)</f>
        <v>6</v>
      </c>
      <c r="L1402" s="3">
        <f>VLOOKUP(H1402&amp;I1402,inventory!O:S,2,0)</f>
        <v>6</v>
      </c>
      <c r="M1402" s="3">
        <f>VLOOKUP(H1402&amp;I1402,inventory!O:S,3,0)</f>
        <v>6</v>
      </c>
      <c r="N1402" s="3">
        <f>VLOOKUP(H1402&amp;I1402,inventory!O:S,4,0)</f>
        <v>0</v>
      </c>
      <c r="O1402" s="3">
        <f>VLOOKUP(H1402&amp;I1402,inventory!O:S,5,0)</f>
        <v>0</v>
      </c>
      <c r="P1402" s="1">
        <f>N1402+O1402</f>
        <v>0</v>
      </c>
    </row>
    <row r="1403" spans="1:16" hidden="1" x14ac:dyDescent="0.3">
      <c r="A1403" s="5">
        <v>45394</v>
      </c>
      <c r="B1403" s="5">
        <v>45666</v>
      </c>
      <c r="C1403" s="1" t="s">
        <v>1875</v>
      </c>
      <c r="D1403" s="1" t="s">
        <v>1873</v>
      </c>
      <c r="E1403" s="1" t="s">
        <v>1874</v>
      </c>
      <c r="F1403" s="1">
        <v>6</v>
      </c>
      <c r="G1403" s="1">
        <v>0</v>
      </c>
      <c r="H1403" s="1" t="s">
        <v>62</v>
      </c>
      <c r="I1403" s="1" t="s">
        <v>1377</v>
      </c>
      <c r="K1403" s="1">
        <f>IF(H1403&amp;I1403=H1402&amp;I1402,K1402+G1403-F1403,G1403)</f>
        <v>0</v>
      </c>
      <c r="L1403" s="3">
        <f>VLOOKUP(H1403&amp;I1403,inventory!O:S,2,0)</f>
        <v>6</v>
      </c>
      <c r="M1403" s="3">
        <f>VLOOKUP(H1403&amp;I1403,inventory!O:S,3,0)</f>
        <v>6</v>
      </c>
      <c r="N1403" s="3">
        <f>VLOOKUP(H1403&amp;I1403,inventory!O:S,4,0)</f>
        <v>0</v>
      </c>
      <c r="O1403" s="3">
        <f>VLOOKUP(H1403&amp;I1403,inventory!O:S,5,0)</f>
        <v>0</v>
      </c>
      <c r="P1403" s="1">
        <f>N1403+O1403</f>
        <v>0</v>
      </c>
    </row>
    <row r="1404" spans="1:16" hidden="1" x14ac:dyDescent="0.3">
      <c r="G1404" s="17">
        <v>0</v>
      </c>
      <c r="H1404" s="17" t="s">
        <v>62</v>
      </c>
      <c r="I1404" s="17" t="s">
        <v>1376</v>
      </c>
      <c r="K1404" s="1">
        <f>IF(H1404&amp;I1404=H1403&amp;I1403,K1403+G1404-F1404,G1404)</f>
        <v>0</v>
      </c>
      <c r="L1404" s="3">
        <f>VLOOKUP(H1404&amp;I1404,inventory!O:S,2,0)</f>
        <v>0</v>
      </c>
      <c r="M1404" s="3">
        <f>VLOOKUP(H1404&amp;I1404,inventory!O:S,3,0)</f>
        <v>0</v>
      </c>
      <c r="N1404" s="3">
        <f>VLOOKUP(H1404&amp;I1404,inventory!O:S,4,0)</f>
        <v>0</v>
      </c>
      <c r="O1404" s="3">
        <f>VLOOKUP(H1404&amp;I1404,inventory!O:S,5,0)</f>
        <v>0</v>
      </c>
      <c r="P1404" s="1">
        <f>N1404+O1404</f>
        <v>0</v>
      </c>
    </row>
    <row r="1405" spans="1:16" hidden="1" x14ac:dyDescent="0.3">
      <c r="A1405" s="5">
        <v>45624</v>
      </c>
      <c r="B1405" s="5">
        <v>45674</v>
      </c>
      <c r="C1405" s="1" t="s">
        <v>2027</v>
      </c>
      <c r="D1405" s="1" t="s">
        <v>1959</v>
      </c>
      <c r="E1405" s="1" t="s">
        <v>15</v>
      </c>
      <c r="F1405" s="1">
        <v>0</v>
      </c>
      <c r="G1405" s="1">
        <v>1</v>
      </c>
      <c r="H1405" s="1" t="s">
        <v>2039</v>
      </c>
      <c r="I1405" s="1" t="s">
        <v>12</v>
      </c>
      <c r="J1405" s="1" t="s">
        <v>2028</v>
      </c>
      <c r="K1405" s="1">
        <f>IF(H1405&amp;I1405=H1404&amp;I1404,K1404+G1405-F1405,G1405)</f>
        <v>1</v>
      </c>
      <c r="L1405" s="3" t="e">
        <f>VLOOKUP(H1405&amp;I1405,inventory!O:S,2,0)</f>
        <v>#N/A</v>
      </c>
      <c r="M1405" s="3" t="e">
        <f>VLOOKUP(H1405&amp;I1405,inventory!O:S,3,0)</f>
        <v>#N/A</v>
      </c>
      <c r="N1405" s="3" t="e">
        <f>VLOOKUP(H1405&amp;I1405,inventory!O:S,4,0)</f>
        <v>#N/A</v>
      </c>
      <c r="O1405" s="3" t="e">
        <f>VLOOKUP(H1405&amp;I1405,inventory!O:S,5,0)</f>
        <v>#N/A</v>
      </c>
      <c r="P1405" s="1" t="e">
        <f>N1405+O1405</f>
        <v>#N/A</v>
      </c>
    </row>
    <row r="1406" spans="1:16" hidden="1" x14ac:dyDescent="0.3">
      <c r="A1406" s="5">
        <v>45642</v>
      </c>
      <c r="B1406" s="5">
        <v>45680</v>
      </c>
      <c r="C1406" s="1" t="s">
        <v>2282</v>
      </c>
      <c r="E1406" s="1" t="s">
        <v>15</v>
      </c>
      <c r="F1406" s="1">
        <v>0</v>
      </c>
      <c r="G1406" s="1">
        <v>2</v>
      </c>
      <c r="H1406" s="1" t="s">
        <v>2039</v>
      </c>
      <c r="I1406" s="1" t="s">
        <v>12</v>
      </c>
      <c r="J1406" s="1" t="s">
        <v>2283</v>
      </c>
      <c r="K1406" s="1">
        <f>IF(H1406&amp;I1406=H1405&amp;I1405,K1405+G1406-F1406,G1406)</f>
        <v>3</v>
      </c>
      <c r="L1406" s="3" t="e">
        <f>VLOOKUP(H1406&amp;I1406,inventory!O:S,2,0)</f>
        <v>#N/A</v>
      </c>
      <c r="M1406" s="3" t="e">
        <f>VLOOKUP(H1406&amp;I1406,inventory!O:S,3,0)</f>
        <v>#N/A</v>
      </c>
      <c r="N1406" s="3" t="e">
        <f>VLOOKUP(H1406&amp;I1406,inventory!O:S,4,0)</f>
        <v>#N/A</v>
      </c>
      <c r="O1406" s="3" t="e">
        <f>VLOOKUP(H1406&amp;I1406,inventory!O:S,5,0)</f>
        <v>#N/A</v>
      </c>
      <c r="P1406" s="1" t="e">
        <f>N1406+O1406</f>
        <v>#N/A</v>
      </c>
    </row>
    <row r="1407" spans="1:16" hidden="1" x14ac:dyDescent="0.3">
      <c r="A1407" s="5">
        <v>45642</v>
      </c>
      <c r="B1407" s="5">
        <v>45680</v>
      </c>
      <c r="C1407" s="1" t="s">
        <v>2280</v>
      </c>
      <c r="E1407" s="1" t="s">
        <v>15</v>
      </c>
      <c r="F1407" s="1">
        <v>0</v>
      </c>
      <c r="G1407" s="1">
        <v>2</v>
      </c>
      <c r="H1407" s="1" t="s">
        <v>2284</v>
      </c>
      <c r="I1407" s="1" t="s">
        <v>12</v>
      </c>
      <c r="J1407" s="1" t="s">
        <v>2281</v>
      </c>
      <c r="K1407" s="1">
        <f>IF(H1407&amp;I1407=H1406&amp;I1406,K1406+G1407-F1407,G1407)</f>
        <v>2</v>
      </c>
      <c r="L1407" s="3" t="e">
        <f>VLOOKUP(H1407&amp;I1407,inventory!O:S,2,0)</f>
        <v>#N/A</v>
      </c>
      <c r="M1407" s="3" t="e">
        <f>VLOOKUP(H1407&amp;I1407,inventory!O:S,3,0)</f>
        <v>#N/A</v>
      </c>
      <c r="N1407" s="3" t="e">
        <f>VLOOKUP(H1407&amp;I1407,inventory!O:S,4,0)</f>
        <v>#N/A</v>
      </c>
      <c r="O1407" s="3" t="e">
        <f>VLOOKUP(H1407&amp;I1407,inventory!O:S,5,0)</f>
        <v>#N/A</v>
      </c>
      <c r="P1407" s="1" t="e">
        <f>N1407+O1407</f>
        <v>#N/A</v>
      </c>
    </row>
    <row r="1408" spans="1:16" hidden="1" x14ac:dyDescent="0.3">
      <c r="G1408" s="17">
        <v>2</v>
      </c>
      <c r="H1408" s="17" t="s">
        <v>265</v>
      </c>
      <c r="I1408" s="17" t="s">
        <v>12</v>
      </c>
      <c r="K1408" s="1">
        <f>IF(H1408&amp;I1408=H1407&amp;I1407,K1407+G1408-F1408,G1408)</f>
        <v>2</v>
      </c>
      <c r="L1408" s="3">
        <f>VLOOKUP(H1408&amp;I1408,inventory!O:S,2,0)</f>
        <v>2</v>
      </c>
      <c r="M1408" s="3">
        <f>VLOOKUP(H1408&amp;I1408,inventory!O:S,3,0)</f>
        <v>0</v>
      </c>
      <c r="N1408" s="3">
        <f>VLOOKUP(H1408&amp;I1408,inventory!O:S,4,0)</f>
        <v>2</v>
      </c>
      <c r="O1408" s="3">
        <f>VLOOKUP(H1408&amp;I1408,inventory!O:S,5,0)</f>
        <v>0</v>
      </c>
      <c r="P1408" s="1">
        <f>N1408+O1408</f>
        <v>2</v>
      </c>
    </row>
    <row r="1409" spans="7:16" hidden="1" x14ac:dyDescent="0.3">
      <c r="G1409" s="17">
        <v>0</v>
      </c>
      <c r="H1409" s="17" t="s">
        <v>1724</v>
      </c>
      <c r="I1409" s="17" t="s">
        <v>1720</v>
      </c>
      <c r="K1409" s="1">
        <f>IF(H1409&amp;I1409=H1408&amp;I1408,K1408+G1409-F1409,G1409)</f>
        <v>0</v>
      </c>
      <c r="L1409" s="3">
        <f>VLOOKUP(H1409&amp;I1409,inventory!O:S,2,0)</f>
        <v>0</v>
      </c>
      <c r="M1409" s="3">
        <f>VLOOKUP(H1409&amp;I1409,inventory!O:S,3,0)</f>
        <v>0</v>
      </c>
      <c r="N1409" s="3">
        <f>VLOOKUP(H1409&amp;I1409,inventory!O:S,4,0)</f>
        <v>0</v>
      </c>
      <c r="O1409" s="3">
        <f>VLOOKUP(H1409&amp;I1409,inventory!O:S,5,0)</f>
        <v>0</v>
      </c>
      <c r="P1409" s="1">
        <f>N1409+O1409</f>
        <v>0</v>
      </c>
    </row>
    <row r="1410" spans="7:16" hidden="1" x14ac:dyDescent="0.3">
      <c r="G1410" s="17">
        <v>4</v>
      </c>
      <c r="H1410" s="17" t="s">
        <v>1724</v>
      </c>
      <c r="I1410" s="17" t="s">
        <v>1375</v>
      </c>
      <c r="K1410" s="1">
        <f>IF(H1410&amp;I1410=H1409&amp;I1409,K1409+G1410-F1410,G1410)</f>
        <v>4</v>
      </c>
      <c r="L1410" s="3">
        <f>VLOOKUP(H1410&amp;I1410,inventory!O:S,2,0)</f>
        <v>4</v>
      </c>
      <c r="M1410" s="3">
        <f>VLOOKUP(H1410&amp;I1410,inventory!O:S,3,0)</f>
        <v>0</v>
      </c>
      <c r="N1410" s="3">
        <f>VLOOKUP(H1410&amp;I1410,inventory!O:S,4,0)</f>
        <v>4</v>
      </c>
      <c r="O1410" s="3">
        <f>VLOOKUP(H1410&amp;I1410,inventory!O:S,5,0)</f>
        <v>0</v>
      </c>
      <c r="P1410" s="1">
        <f>N1410+O1410</f>
        <v>4</v>
      </c>
    </row>
    <row r="1411" spans="7:16" hidden="1" x14ac:dyDescent="0.3">
      <c r="G1411" s="17">
        <v>0</v>
      </c>
      <c r="H1411" s="17" t="s">
        <v>1724</v>
      </c>
      <c r="I1411" s="17" t="s">
        <v>1644</v>
      </c>
      <c r="K1411" s="1">
        <f>IF(H1411&amp;I1411=H1410&amp;I1410,K1410+G1411-F1411,G1411)</f>
        <v>0</v>
      </c>
      <c r="L1411" s="3">
        <f>VLOOKUP(H1411&amp;I1411,inventory!O:S,2,0)</f>
        <v>0</v>
      </c>
      <c r="M1411" s="3">
        <f>VLOOKUP(H1411&amp;I1411,inventory!O:S,3,0)</f>
        <v>0</v>
      </c>
      <c r="N1411" s="3">
        <f>VLOOKUP(H1411&amp;I1411,inventory!O:S,4,0)</f>
        <v>0</v>
      </c>
      <c r="O1411" s="3">
        <f>VLOOKUP(H1411&amp;I1411,inventory!O:S,5,0)</f>
        <v>0</v>
      </c>
      <c r="P1411" s="1">
        <f>N1411+O1411</f>
        <v>0</v>
      </c>
    </row>
    <row r="1412" spans="7:16" hidden="1" x14ac:dyDescent="0.3">
      <c r="G1412" s="17">
        <v>0</v>
      </c>
      <c r="H1412" s="17" t="s">
        <v>1397</v>
      </c>
      <c r="I1412" s="17" t="s">
        <v>1380</v>
      </c>
      <c r="K1412" s="1">
        <f>IF(H1412&amp;I1412=H1411&amp;I1411,K1411+G1412-F1412,G1412)</f>
        <v>0</v>
      </c>
      <c r="L1412" s="3">
        <f>VLOOKUP(H1412&amp;I1412,inventory!O:S,2,0)</f>
        <v>0</v>
      </c>
      <c r="M1412" s="3">
        <f>VLOOKUP(H1412&amp;I1412,inventory!O:S,3,0)</f>
        <v>0</v>
      </c>
      <c r="N1412" s="3">
        <f>VLOOKUP(H1412&amp;I1412,inventory!O:S,4,0)</f>
        <v>0</v>
      </c>
      <c r="O1412" s="3">
        <f>VLOOKUP(H1412&amp;I1412,inventory!O:S,5,0)</f>
        <v>0</v>
      </c>
      <c r="P1412" s="1">
        <f>N1412+O1412</f>
        <v>0</v>
      </c>
    </row>
    <row r="1413" spans="7:16" hidden="1" x14ac:dyDescent="0.3">
      <c r="G1413" s="17">
        <v>0</v>
      </c>
      <c r="H1413" s="17" t="s">
        <v>548</v>
      </c>
      <c r="I1413" s="17" t="s">
        <v>12</v>
      </c>
      <c r="K1413" s="1">
        <f>IF(H1413&amp;I1413=H1412&amp;I1412,K1412+G1413-F1413,G1413)</f>
        <v>0</v>
      </c>
      <c r="L1413" s="3">
        <f>VLOOKUP(H1413&amp;I1413,inventory!O:S,2,0)</f>
        <v>0</v>
      </c>
      <c r="M1413" s="3">
        <f>VLOOKUP(H1413&amp;I1413,inventory!O:S,3,0)</f>
        <v>0</v>
      </c>
      <c r="N1413" s="3">
        <f>VLOOKUP(H1413&amp;I1413,inventory!O:S,4,0)</f>
        <v>0</v>
      </c>
      <c r="O1413" s="3">
        <f>VLOOKUP(H1413&amp;I1413,inventory!O:S,5,0)</f>
        <v>0</v>
      </c>
      <c r="P1413" s="1">
        <f>N1413+O1413</f>
        <v>0</v>
      </c>
    </row>
    <row r="1414" spans="7:16" hidden="1" x14ac:dyDescent="0.3">
      <c r="G1414" s="17">
        <v>0</v>
      </c>
      <c r="H1414" s="17" t="s">
        <v>266</v>
      </c>
      <c r="I1414" s="17" t="s">
        <v>1380</v>
      </c>
      <c r="K1414" s="1">
        <f>IF(H1414&amp;I1414=H1413&amp;I1413,K1413+G1414-F1414,G1414)</f>
        <v>0</v>
      </c>
      <c r="L1414" s="3">
        <f>VLOOKUP(H1414&amp;I1414,inventory!O:S,2,0)</f>
        <v>0</v>
      </c>
      <c r="M1414" s="3">
        <f>VLOOKUP(H1414&amp;I1414,inventory!O:S,3,0)</f>
        <v>0</v>
      </c>
      <c r="N1414" s="3">
        <f>VLOOKUP(H1414&amp;I1414,inventory!O:S,4,0)</f>
        <v>0</v>
      </c>
      <c r="O1414" s="3">
        <f>VLOOKUP(H1414&amp;I1414,inventory!O:S,5,0)</f>
        <v>0</v>
      </c>
      <c r="P1414" s="1">
        <f>N1414+O1414</f>
        <v>0</v>
      </c>
    </row>
    <row r="1415" spans="7:16" hidden="1" x14ac:dyDescent="0.3">
      <c r="G1415" s="17">
        <v>0</v>
      </c>
      <c r="H1415" s="17" t="s">
        <v>266</v>
      </c>
      <c r="I1415" s="17" t="s">
        <v>1646</v>
      </c>
      <c r="K1415" s="1">
        <f>IF(H1415&amp;I1415=H1414&amp;I1414,K1414+G1415-F1415,G1415)</f>
        <v>0</v>
      </c>
      <c r="L1415" s="3">
        <f>VLOOKUP(H1415&amp;I1415,inventory!O:S,2,0)</f>
        <v>0</v>
      </c>
      <c r="M1415" s="3">
        <f>VLOOKUP(H1415&amp;I1415,inventory!O:S,3,0)</f>
        <v>0</v>
      </c>
      <c r="N1415" s="3">
        <f>VLOOKUP(H1415&amp;I1415,inventory!O:S,4,0)</f>
        <v>0</v>
      </c>
      <c r="O1415" s="3">
        <f>VLOOKUP(H1415&amp;I1415,inventory!O:S,5,0)</f>
        <v>0</v>
      </c>
      <c r="P1415" s="1">
        <f>N1415+O1415</f>
        <v>0</v>
      </c>
    </row>
    <row r="1416" spans="7:16" hidden="1" x14ac:dyDescent="0.3">
      <c r="G1416" s="17">
        <v>7</v>
      </c>
      <c r="H1416" s="17" t="s">
        <v>266</v>
      </c>
      <c r="I1416" s="17" t="s">
        <v>12</v>
      </c>
      <c r="K1416" s="1">
        <f>IF(H1416&amp;I1416=H1415&amp;I1415,K1415+G1416-F1416,G1416)</f>
        <v>7</v>
      </c>
      <c r="L1416" s="3">
        <f>VLOOKUP(H1416&amp;I1416,inventory!O:S,2,0)</f>
        <v>7</v>
      </c>
      <c r="M1416" s="3">
        <f>VLOOKUP(H1416&amp;I1416,inventory!O:S,3,0)</f>
        <v>0</v>
      </c>
      <c r="N1416" s="3">
        <f>VLOOKUP(H1416&amp;I1416,inventory!O:S,4,0)</f>
        <v>7</v>
      </c>
      <c r="O1416" s="3">
        <f>VLOOKUP(H1416&amp;I1416,inventory!O:S,5,0)</f>
        <v>0</v>
      </c>
      <c r="P1416" s="1">
        <f>N1416+O1416</f>
        <v>7</v>
      </c>
    </row>
    <row r="1417" spans="7:16" hidden="1" x14ac:dyDescent="0.3">
      <c r="G1417" s="17">
        <v>0</v>
      </c>
      <c r="H1417" s="17" t="s">
        <v>267</v>
      </c>
      <c r="I1417" s="17" t="s">
        <v>1380</v>
      </c>
      <c r="K1417" s="1">
        <f>IF(H1417&amp;I1417=H1416&amp;I1416,K1416+G1417-F1417,G1417)</f>
        <v>0</v>
      </c>
      <c r="L1417" s="3">
        <f>VLOOKUP(H1417&amp;I1417,inventory!O:S,2,0)</f>
        <v>0</v>
      </c>
      <c r="M1417" s="3">
        <f>VLOOKUP(H1417&amp;I1417,inventory!O:S,3,0)</f>
        <v>0</v>
      </c>
      <c r="N1417" s="3">
        <f>VLOOKUP(H1417&amp;I1417,inventory!O:S,4,0)</f>
        <v>0</v>
      </c>
      <c r="O1417" s="3">
        <f>VLOOKUP(H1417&amp;I1417,inventory!O:S,5,0)</f>
        <v>0</v>
      </c>
      <c r="P1417" s="1">
        <f>N1417+O1417</f>
        <v>0</v>
      </c>
    </row>
    <row r="1418" spans="7:16" hidden="1" x14ac:dyDescent="0.3">
      <c r="G1418" s="17">
        <v>0</v>
      </c>
      <c r="H1418" s="17" t="s">
        <v>267</v>
      </c>
      <c r="I1418" s="17" t="s">
        <v>1646</v>
      </c>
      <c r="K1418" s="1">
        <f>IF(H1418&amp;I1418=H1417&amp;I1417,K1417+G1418-F1418,G1418)</f>
        <v>0</v>
      </c>
      <c r="L1418" s="3">
        <f>VLOOKUP(H1418&amp;I1418,inventory!O:S,2,0)</f>
        <v>0</v>
      </c>
      <c r="M1418" s="3">
        <f>VLOOKUP(H1418&amp;I1418,inventory!O:S,3,0)</f>
        <v>0</v>
      </c>
      <c r="N1418" s="3">
        <f>VLOOKUP(H1418&amp;I1418,inventory!O:S,4,0)</f>
        <v>0</v>
      </c>
      <c r="O1418" s="3">
        <f>VLOOKUP(H1418&amp;I1418,inventory!O:S,5,0)</f>
        <v>0</v>
      </c>
      <c r="P1418" s="1">
        <f>N1418+O1418</f>
        <v>0</v>
      </c>
    </row>
    <row r="1419" spans="7:16" hidden="1" x14ac:dyDescent="0.3">
      <c r="G1419" s="17">
        <v>5</v>
      </c>
      <c r="H1419" s="17" t="s">
        <v>267</v>
      </c>
      <c r="I1419" s="17" t="s">
        <v>12</v>
      </c>
      <c r="K1419" s="1">
        <f>IF(H1419&amp;I1419=H1418&amp;I1418,K1418+G1419-F1419,G1419)</f>
        <v>5</v>
      </c>
      <c r="L1419" s="3">
        <f>VLOOKUP(H1419&amp;I1419,inventory!O:S,2,0)</f>
        <v>5</v>
      </c>
      <c r="M1419" s="3">
        <f>VLOOKUP(H1419&amp;I1419,inventory!O:S,3,0)</f>
        <v>0</v>
      </c>
      <c r="N1419" s="3">
        <f>VLOOKUP(H1419&amp;I1419,inventory!O:S,4,0)</f>
        <v>5</v>
      </c>
      <c r="O1419" s="3">
        <f>VLOOKUP(H1419&amp;I1419,inventory!O:S,5,0)</f>
        <v>0</v>
      </c>
      <c r="P1419" s="1">
        <f>N1419+O1419</f>
        <v>5</v>
      </c>
    </row>
    <row r="1420" spans="7:16" hidden="1" x14ac:dyDescent="0.3">
      <c r="G1420" s="17">
        <v>0</v>
      </c>
      <c r="H1420" s="17" t="s">
        <v>268</v>
      </c>
      <c r="I1420" s="17" t="s">
        <v>1380</v>
      </c>
      <c r="K1420" s="1">
        <f>IF(H1420&amp;I1420=H1419&amp;I1419,K1419+G1420-F1420,G1420)</f>
        <v>0</v>
      </c>
      <c r="L1420" s="3">
        <f>VLOOKUP(H1420&amp;I1420,inventory!O:S,2,0)</f>
        <v>0</v>
      </c>
      <c r="M1420" s="3">
        <f>VLOOKUP(H1420&amp;I1420,inventory!O:S,3,0)</f>
        <v>0</v>
      </c>
      <c r="N1420" s="3">
        <f>VLOOKUP(H1420&amp;I1420,inventory!O:S,4,0)</f>
        <v>0</v>
      </c>
      <c r="O1420" s="3">
        <f>VLOOKUP(H1420&amp;I1420,inventory!O:S,5,0)</f>
        <v>0</v>
      </c>
      <c r="P1420" s="1">
        <f>N1420+O1420</f>
        <v>0</v>
      </c>
    </row>
    <row r="1421" spans="7:16" hidden="1" x14ac:dyDescent="0.3">
      <c r="G1421" s="17">
        <v>2</v>
      </c>
      <c r="H1421" s="17" t="s">
        <v>268</v>
      </c>
      <c r="I1421" s="17" t="s">
        <v>12</v>
      </c>
      <c r="K1421" s="1">
        <f>IF(H1421&amp;I1421=H1420&amp;I1420,K1420+G1421-F1421,G1421)</f>
        <v>2</v>
      </c>
      <c r="L1421" s="3">
        <f>VLOOKUP(H1421&amp;I1421,inventory!O:S,2,0)</f>
        <v>2</v>
      </c>
      <c r="M1421" s="3">
        <f>VLOOKUP(H1421&amp;I1421,inventory!O:S,3,0)</f>
        <v>0</v>
      </c>
      <c r="N1421" s="3">
        <f>VLOOKUP(H1421&amp;I1421,inventory!O:S,4,0)</f>
        <v>2</v>
      </c>
      <c r="O1421" s="3">
        <f>VLOOKUP(H1421&amp;I1421,inventory!O:S,5,0)</f>
        <v>0</v>
      </c>
      <c r="P1421" s="1">
        <f>N1421+O1421</f>
        <v>2</v>
      </c>
    </row>
    <row r="1422" spans="7:16" hidden="1" x14ac:dyDescent="0.3">
      <c r="G1422" s="17">
        <v>4</v>
      </c>
      <c r="H1422" s="17" t="s">
        <v>269</v>
      </c>
      <c r="I1422" s="17" t="s">
        <v>12</v>
      </c>
      <c r="K1422" s="1">
        <f>IF(H1422&amp;I1422=H1421&amp;I1421,K1421+G1422-F1422,G1422)</f>
        <v>4</v>
      </c>
      <c r="L1422" s="3">
        <f>VLOOKUP(H1422&amp;I1422,inventory!O:S,2,0)</f>
        <v>4</v>
      </c>
      <c r="M1422" s="3">
        <f>VLOOKUP(H1422&amp;I1422,inventory!O:S,3,0)</f>
        <v>0</v>
      </c>
      <c r="N1422" s="3">
        <f>VLOOKUP(H1422&amp;I1422,inventory!O:S,4,0)</f>
        <v>4</v>
      </c>
      <c r="O1422" s="3">
        <f>VLOOKUP(H1422&amp;I1422,inventory!O:S,5,0)</f>
        <v>0</v>
      </c>
      <c r="P1422" s="1">
        <f>N1422+O1422</f>
        <v>4</v>
      </c>
    </row>
    <row r="1423" spans="7:16" hidden="1" x14ac:dyDescent="0.3">
      <c r="G1423" s="17">
        <v>0</v>
      </c>
      <c r="H1423" s="17" t="s">
        <v>270</v>
      </c>
      <c r="I1423" s="17" t="s">
        <v>1380</v>
      </c>
      <c r="K1423" s="1">
        <f>IF(H1423&amp;I1423=H1422&amp;I1422,K1422+G1423-F1423,G1423)</f>
        <v>0</v>
      </c>
      <c r="L1423" s="3">
        <f>VLOOKUP(H1423&amp;I1423,inventory!O:S,2,0)</f>
        <v>0</v>
      </c>
      <c r="M1423" s="3">
        <f>VLOOKUP(H1423&amp;I1423,inventory!O:S,3,0)</f>
        <v>0</v>
      </c>
      <c r="N1423" s="3">
        <f>VLOOKUP(H1423&amp;I1423,inventory!O:S,4,0)</f>
        <v>0</v>
      </c>
      <c r="O1423" s="3">
        <f>VLOOKUP(H1423&amp;I1423,inventory!O:S,5,0)</f>
        <v>0</v>
      </c>
      <c r="P1423" s="1">
        <f>N1423+O1423</f>
        <v>0</v>
      </c>
    </row>
    <row r="1424" spans="7:16" hidden="1" x14ac:dyDescent="0.3">
      <c r="G1424" s="17">
        <v>0</v>
      </c>
      <c r="H1424" s="17" t="s">
        <v>270</v>
      </c>
      <c r="I1424" s="17" t="s">
        <v>1646</v>
      </c>
      <c r="K1424" s="1">
        <f>IF(H1424&amp;I1424=H1423&amp;I1423,K1423+G1424-F1424,G1424)</f>
        <v>0</v>
      </c>
      <c r="L1424" s="3">
        <f>VLOOKUP(H1424&amp;I1424,inventory!O:S,2,0)</f>
        <v>0</v>
      </c>
      <c r="M1424" s="3">
        <f>VLOOKUP(H1424&amp;I1424,inventory!O:S,3,0)</f>
        <v>0</v>
      </c>
      <c r="N1424" s="3">
        <f>VLOOKUP(H1424&amp;I1424,inventory!O:S,4,0)</f>
        <v>0</v>
      </c>
      <c r="O1424" s="3">
        <f>VLOOKUP(H1424&amp;I1424,inventory!O:S,5,0)</f>
        <v>0</v>
      </c>
      <c r="P1424" s="1">
        <f>N1424+O1424</f>
        <v>0</v>
      </c>
    </row>
    <row r="1425" spans="1:16" hidden="1" x14ac:dyDescent="0.3">
      <c r="G1425" s="17">
        <v>14</v>
      </c>
      <c r="H1425" s="17" t="s">
        <v>270</v>
      </c>
      <c r="I1425" s="17" t="s">
        <v>12</v>
      </c>
      <c r="K1425" s="1">
        <f>IF(H1425&amp;I1425=H1424&amp;I1424,K1424+G1425-F1425,G1425)</f>
        <v>14</v>
      </c>
      <c r="L1425" s="3">
        <f>VLOOKUP(H1425&amp;I1425,inventory!O:S,2,0)</f>
        <v>14</v>
      </c>
      <c r="M1425" s="3">
        <f>VLOOKUP(H1425&amp;I1425,inventory!O:S,3,0)</f>
        <v>0</v>
      </c>
      <c r="N1425" s="3">
        <f>VLOOKUP(H1425&amp;I1425,inventory!O:S,4,0)</f>
        <v>14</v>
      </c>
      <c r="O1425" s="3">
        <f>VLOOKUP(H1425&amp;I1425,inventory!O:S,5,0)</f>
        <v>0</v>
      </c>
      <c r="P1425" s="1">
        <f>N1425+O1425</f>
        <v>14</v>
      </c>
    </row>
    <row r="1426" spans="1:16" hidden="1" x14ac:dyDescent="0.3">
      <c r="G1426" s="17">
        <v>0</v>
      </c>
      <c r="H1426" s="17" t="s">
        <v>341</v>
      </c>
      <c r="I1426" s="17" t="s">
        <v>1380</v>
      </c>
      <c r="K1426" s="1">
        <f>IF(H1426&amp;I1426=H1425&amp;I1425,K1425+G1426-F1426,G1426)</f>
        <v>0</v>
      </c>
      <c r="L1426" s="3">
        <f>VLOOKUP(H1426&amp;I1426,inventory!O:S,2,0)</f>
        <v>0</v>
      </c>
      <c r="M1426" s="3">
        <f>VLOOKUP(H1426&amp;I1426,inventory!O:S,3,0)</f>
        <v>0</v>
      </c>
      <c r="N1426" s="3">
        <f>VLOOKUP(H1426&amp;I1426,inventory!O:S,4,0)</f>
        <v>0</v>
      </c>
      <c r="O1426" s="3">
        <f>VLOOKUP(H1426&amp;I1426,inventory!O:S,5,0)</f>
        <v>0</v>
      </c>
      <c r="P1426" s="1">
        <f>N1426+O1426</f>
        <v>0</v>
      </c>
    </row>
    <row r="1427" spans="1:16" hidden="1" x14ac:dyDescent="0.3">
      <c r="G1427" s="17">
        <v>8</v>
      </c>
      <c r="H1427" s="17" t="s">
        <v>341</v>
      </c>
      <c r="I1427" s="17" t="s">
        <v>12</v>
      </c>
      <c r="K1427" s="1">
        <f>IF(H1427&amp;I1427=H1426&amp;I1426,K1426+G1427-F1427,G1427)</f>
        <v>8</v>
      </c>
      <c r="L1427" s="3">
        <f>VLOOKUP(H1427&amp;I1427,inventory!O:S,2,0)</f>
        <v>8</v>
      </c>
      <c r="M1427" s="3">
        <f>VLOOKUP(H1427&amp;I1427,inventory!O:S,3,0)</f>
        <v>0</v>
      </c>
      <c r="N1427" s="3">
        <f>VLOOKUP(H1427&amp;I1427,inventory!O:S,4,0)</f>
        <v>8</v>
      </c>
      <c r="O1427" s="3">
        <f>VLOOKUP(H1427&amp;I1427,inventory!O:S,5,0)</f>
        <v>0</v>
      </c>
      <c r="P1427" s="1">
        <f>N1427+O1427</f>
        <v>8</v>
      </c>
    </row>
    <row r="1428" spans="1:16" hidden="1" x14ac:dyDescent="0.3">
      <c r="G1428" s="17">
        <v>0</v>
      </c>
      <c r="H1428" s="17" t="s">
        <v>341</v>
      </c>
      <c r="I1428" s="17" t="s">
        <v>1376</v>
      </c>
      <c r="K1428" s="1">
        <f>IF(H1428&amp;I1428=H1427&amp;I1427,K1427+G1428-F1428,G1428)</f>
        <v>0</v>
      </c>
      <c r="L1428" s="3">
        <f>VLOOKUP(H1428&amp;I1428,inventory!O:S,2,0)</f>
        <v>0</v>
      </c>
      <c r="M1428" s="3">
        <f>VLOOKUP(H1428&amp;I1428,inventory!O:S,3,0)</f>
        <v>0</v>
      </c>
      <c r="N1428" s="3">
        <f>VLOOKUP(H1428&amp;I1428,inventory!O:S,4,0)</f>
        <v>0</v>
      </c>
      <c r="O1428" s="3">
        <f>VLOOKUP(H1428&amp;I1428,inventory!O:S,5,0)</f>
        <v>0</v>
      </c>
      <c r="P1428" s="1">
        <f>N1428+O1428</f>
        <v>0</v>
      </c>
    </row>
    <row r="1429" spans="1:16" hidden="1" x14ac:dyDescent="0.3">
      <c r="G1429" s="17">
        <v>0</v>
      </c>
      <c r="H1429" s="17" t="s">
        <v>342</v>
      </c>
      <c r="I1429" s="17" t="s">
        <v>1380</v>
      </c>
      <c r="K1429" s="1">
        <f>IF(H1429&amp;I1429=H1428&amp;I1428,K1428+G1429-F1429,G1429)</f>
        <v>0</v>
      </c>
      <c r="L1429" s="3">
        <f>VLOOKUP(H1429&amp;I1429,inventory!O:S,2,0)</f>
        <v>0</v>
      </c>
      <c r="M1429" s="3">
        <f>VLOOKUP(H1429&amp;I1429,inventory!O:S,3,0)</f>
        <v>2</v>
      </c>
      <c r="N1429" s="3">
        <f>VLOOKUP(H1429&amp;I1429,inventory!O:S,4,0)</f>
        <v>-2</v>
      </c>
      <c r="O1429" s="3">
        <f>VLOOKUP(H1429&amp;I1429,inventory!O:S,5,0)</f>
        <v>2</v>
      </c>
      <c r="P1429" s="1">
        <f>N1429+O1429</f>
        <v>0</v>
      </c>
    </row>
    <row r="1430" spans="1:16" hidden="1" x14ac:dyDescent="0.3">
      <c r="A1430" s="5">
        <v>45639</v>
      </c>
      <c r="B1430" s="5">
        <v>45680</v>
      </c>
      <c r="C1430" s="1" t="s">
        <v>2250</v>
      </c>
      <c r="D1430" s="1" t="s">
        <v>2248</v>
      </c>
      <c r="E1430" s="1" t="s">
        <v>15</v>
      </c>
      <c r="F1430" s="1">
        <v>0</v>
      </c>
      <c r="G1430" s="1">
        <v>2</v>
      </c>
      <c r="H1430" s="1" t="s">
        <v>342</v>
      </c>
      <c r="I1430" s="1" t="s">
        <v>1380</v>
      </c>
      <c r="J1430" s="1" t="s">
        <v>2251</v>
      </c>
      <c r="K1430" s="1">
        <f>IF(H1430&amp;I1430=H1429&amp;I1429,K1429+G1430-F1430,G1430)</f>
        <v>2</v>
      </c>
      <c r="L1430" s="3">
        <f>VLOOKUP(H1430&amp;I1430,inventory!O:S,2,0)</f>
        <v>0</v>
      </c>
      <c r="M1430" s="3">
        <f>VLOOKUP(H1430&amp;I1430,inventory!O:S,3,0)</f>
        <v>2</v>
      </c>
      <c r="N1430" s="3">
        <f>VLOOKUP(H1430&amp;I1430,inventory!O:S,4,0)</f>
        <v>-2</v>
      </c>
      <c r="O1430" s="3">
        <f>VLOOKUP(H1430&amp;I1430,inventory!O:S,5,0)</f>
        <v>2</v>
      </c>
      <c r="P1430" s="1">
        <f>N1430+O1430</f>
        <v>0</v>
      </c>
    </row>
    <row r="1431" spans="1:16" hidden="1" x14ac:dyDescent="0.3">
      <c r="A1431" s="5">
        <v>45639</v>
      </c>
      <c r="B1431" s="5">
        <v>45680</v>
      </c>
      <c r="C1431" s="1" t="s">
        <v>2248</v>
      </c>
      <c r="D1431" s="1" t="s">
        <v>2249</v>
      </c>
      <c r="E1431" s="1" t="s">
        <v>2022</v>
      </c>
      <c r="F1431" s="1">
        <v>2</v>
      </c>
      <c r="G1431" s="1">
        <v>0</v>
      </c>
      <c r="H1431" s="1" t="s">
        <v>342</v>
      </c>
      <c r="I1431" s="1" t="s">
        <v>1380</v>
      </c>
      <c r="K1431" s="1">
        <f>IF(H1431&amp;I1431=H1430&amp;I1430,K1430+G1431-F1431,G1431)</f>
        <v>0</v>
      </c>
      <c r="L1431" s="3">
        <f>VLOOKUP(H1431&amp;I1431,inventory!O:S,2,0)</f>
        <v>0</v>
      </c>
      <c r="M1431" s="3">
        <f>VLOOKUP(H1431&amp;I1431,inventory!O:S,3,0)</f>
        <v>2</v>
      </c>
      <c r="N1431" s="3">
        <f>VLOOKUP(H1431&amp;I1431,inventory!O:S,4,0)</f>
        <v>-2</v>
      </c>
      <c r="O1431" s="3">
        <f>VLOOKUP(H1431&amp;I1431,inventory!O:S,5,0)</f>
        <v>2</v>
      </c>
      <c r="P1431" s="1">
        <f>N1431+O1431</f>
        <v>0</v>
      </c>
    </row>
    <row r="1432" spans="1:16" hidden="1" x14ac:dyDescent="0.3">
      <c r="G1432" s="17">
        <v>0</v>
      </c>
      <c r="H1432" s="17" t="s">
        <v>342</v>
      </c>
      <c r="I1432" s="17" t="s">
        <v>1646</v>
      </c>
      <c r="K1432" s="1">
        <f>IF(H1432&amp;I1432=H1431&amp;I1431,K1431+G1432-F1432,G1432)</f>
        <v>0</v>
      </c>
      <c r="L1432" s="3">
        <f>VLOOKUP(H1432&amp;I1432,inventory!O:S,2,0)</f>
        <v>0</v>
      </c>
      <c r="M1432" s="3">
        <f>VLOOKUP(H1432&amp;I1432,inventory!O:S,3,0)</f>
        <v>0</v>
      </c>
      <c r="N1432" s="3">
        <f>VLOOKUP(H1432&amp;I1432,inventory!O:S,4,0)</f>
        <v>0</v>
      </c>
      <c r="O1432" s="3">
        <f>VLOOKUP(H1432&amp;I1432,inventory!O:S,5,0)</f>
        <v>0</v>
      </c>
      <c r="P1432" s="1">
        <f>N1432+O1432</f>
        <v>0</v>
      </c>
    </row>
    <row r="1433" spans="1:16" hidden="1" x14ac:dyDescent="0.3">
      <c r="G1433" s="17">
        <v>14</v>
      </c>
      <c r="H1433" s="17" t="s">
        <v>342</v>
      </c>
      <c r="I1433" s="17" t="s">
        <v>12</v>
      </c>
      <c r="K1433" s="1">
        <f>IF(H1433&amp;I1433=H1432&amp;I1432,K1432+G1433-F1433,G1433)</f>
        <v>14</v>
      </c>
      <c r="L1433" s="3">
        <f>VLOOKUP(H1433&amp;I1433,inventory!O:S,2,0)</f>
        <v>14</v>
      </c>
      <c r="M1433" s="3">
        <f>VLOOKUP(H1433&amp;I1433,inventory!O:S,3,0)</f>
        <v>0</v>
      </c>
      <c r="N1433" s="3">
        <f>VLOOKUP(H1433&amp;I1433,inventory!O:S,4,0)</f>
        <v>14</v>
      </c>
      <c r="O1433" s="3">
        <f>VLOOKUP(H1433&amp;I1433,inventory!O:S,5,0)</f>
        <v>0</v>
      </c>
      <c r="P1433" s="1">
        <f>N1433+O1433</f>
        <v>14</v>
      </c>
    </row>
    <row r="1434" spans="1:16" hidden="1" x14ac:dyDescent="0.3">
      <c r="G1434" s="17">
        <v>0</v>
      </c>
      <c r="H1434" s="17" t="s">
        <v>342</v>
      </c>
      <c r="I1434" s="17" t="s">
        <v>1377</v>
      </c>
      <c r="K1434" s="1">
        <f>IF(H1434&amp;I1434=H1433&amp;I1433,K1433+G1434-F1434,G1434)</f>
        <v>0</v>
      </c>
      <c r="L1434" s="3">
        <f>VLOOKUP(H1434&amp;I1434,inventory!O:S,2,0)</f>
        <v>0</v>
      </c>
      <c r="M1434" s="3">
        <f>VLOOKUP(H1434&amp;I1434,inventory!O:S,3,0)</f>
        <v>0</v>
      </c>
      <c r="N1434" s="3">
        <f>VLOOKUP(H1434&amp;I1434,inventory!O:S,4,0)</f>
        <v>0</v>
      </c>
      <c r="O1434" s="3">
        <f>VLOOKUP(H1434&amp;I1434,inventory!O:S,5,0)</f>
        <v>0</v>
      </c>
      <c r="P1434" s="1">
        <f>N1434+O1434</f>
        <v>0</v>
      </c>
    </row>
    <row r="1435" spans="1:16" hidden="1" x14ac:dyDescent="0.3">
      <c r="G1435" s="17">
        <v>0</v>
      </c>
      <c r="H1435" s="17" t="s">
        <v>342</v>
      </c>
      <c r="I1435" s="17" t="s">
        <v>1376</v>
      </c>
      <c r="K1435" s="1">
        <f>IF(H1435&amp;I1435=H1434&amp;I1434,K1434+G1435-F1435,G1435)</f>
        <v>0</v>
      </c>
      <c r="L1435" s="3">
        <f>VLOOKUP(H1435&amp;I1435,inventory!O:S,2,0)</f>
        <v>0</v>
      </c>
      <c r="M1435" s="3">
        <f>VLOOKUP(H1435&amp;I1435,inventory!O:S,3,0)</f>
        <v>0</v>
      </c>
      <c r="N1435" s="3">
        <f>VLOOKUP(H1435&amp;I1435,inventory!O:S,4,0)</f>
        <v>0</v>
      </c>
      <c r="O1435" s="3">
        <f>VLOOKUP(H1435&amp;I1435,inventory!O:S,5,0)</f>
        <v>0</v>
      </c>
      <c r="P1435" s="1">
        <f>N1435+O1435</f>
        <v>0</v>
      </c>
    </row>
    <row r="1436" spans="1:16" hidden="1" x14ac:dyDescent="0.3">
      <c r="G1436" s="17">
        <v>0</v>
      </c>
      <c r="H1436" s="17" t="s">
        <v>342</v>
      </c>
      <c r="I1436" s="17" t="s">
        <v>1571</v>
      </c>
      <c r="K1436" s="1">
        <f>IF(H1436&amp;I1436=H1435&amp;I1435,K1435+G1436-F1436,G1436)</f>
        <v>0</v>
      </c>
      <c r="L1436" s="3">
        <f>VLOOKUP(H1436&amp;I1436,inventory!O:S,2,0)</f>
        <v>0</v>
      </c>
      <c r="M1436" s="3">
        <f>VLOOKUP(H1436&amp;I1436,inventory!O:S,3,0)</f>
        <v>0</v>
      </c>
      <c r="N1436" s="3">
        <f>VLOOKUP(H1436&amp;I1436,inventory!O:S,4,0)</f>
        <v>0</v>
      </c>
      <c r="O1436" s="3">
        <f>VLOOKUP(H1436&amp;I1436,inventory!O:S,5,0)</f>
        <v>0</v>
      </c>
      <c r="P1436" s="1">
        <f>N1436+O1436</f>
        <v>0</v>
      </c>
    </row>
    <row r="1437" spans="1:16" hidden="1" x14ac:dyDescent="0.3">
      <c r="G1437" s="17">
        <v>0</v>
      </c>
      <c r="H1437" s="17" t="s">
        <v>1694</v>
      </c>
      <c r="I1437" s="17" t="s">
        <v>12</v>
      </c>
      <c r="K1437" s="1">
        <f>IF(H1437&amp;I1437=H1436&amp;I1436,K1436+G1437-F1437,G1437)</f>
        <v>0</v>
      </c>
      <c r="L1437" s="3">
        <f>VLOOKUP(H1437&amp;I1437,inventory!O:S,2,0)</f>
        <v>0</v>
      </c>
      <c r="M1437" s="3">
        <f>VLOOKUP(H1437&amp;I1437,inventory!O:S,3,0)</f>
        <v>0</v>
      </c>
      <c r="N1437" s="3">
        <f>VLOOKUP(H1437&amp;I1437,inventory!O:S,4,0)</f>
        <v>0</v>
      </c>
      <c r="O1437" s="3">
        <f>VLOOKUP(H1437&amp;I1437,inventory!O:S,5,0)</f>
        <v>0</v>
      </c>
      <c r="P1437" s="1">
        <f>N1437+O1437</f>
        <v>0</v>
      </c>
    </row>
    <row r="1438" spans="1:16" hidden="1" x14ac:dyDescent="0.3">
      <c r="G1438" s="17">
        <v>0</v>
      </c>
      <c r="H1438" s="17" t="s">
        <v>1315</v>
      </c>
      <c r="I1438" s="17" t="s">
        <v>1646</v>
      </c>
      <c r="K1438" s="1">
        <f>IF(H1438&amp;I1438=H1437&amp;I1437,K1437+G1438-F1438,G1438)</f>
        <v>0</v>
      </c>
      <c r="L1438" s="3">
        <f>VLOOKUP(H1438&amp;I1438,inventory!O:S,2,0)</f>
        <v>0</v>
      </c>
      <c r="M1438" s="3">
        <f>VLOOKUP(H1438&amp;I1438,inventory!O:S,3,0)</f>
        <v>0</v>
      </c>
      <c r="N1438" s="3">
        <f>VLOOKUP(H1438&amp;I1438,inventory!O:S,4,0)</f>
        <v>0</v>
      </c>
      <c r="O1438" s="3">
        <f>VLOOKUP(H1438&amp;I1438,inventory!O:S,5,0)</f>
        <v>0</v>
      </c>
      <c r="P1438" s="1">
        <f>N1438+O1438</f>
        <v>0</v>
      </c>
    </row>
    <row r="1439" spans="1:16" hidden="1" x14ac:dyDescent="0.3">
      <c r="G1439" s="17">
        <v>0</v>
      </c>
      <c r="H1439" s="17" t="s">
        <v>1315</v>
      </c>
      <c r="I1439" s="17" t="s">
        <v>12</v>
      </c>
      <c r="K1439" s="1">
        <f>IF(H1439&amp;I1439=H1438&amp;I1438,K1438+G1439-F1439,G1439)</f>
        <v>0</v>
      </c>
      <c r="L1439" s="3">
        <f>VLOOKUP(H1439&amp;I1439,inventory!O:S,2,0)</f>
        <v>0</v>
      </c>
      <c r="M1439" s="3">
        <f>VLOOKUP(H1439&amp;I1439,inventory!O:S,3,0)</f>
        <v>0</v>
      </c>
      <c r="N1439" s="3">
        <f>VLOOKUP(H1439&amp;I1439,inventory!O:S,4,0)</f>
        <v>0</v>
      </c>
      <c r="O1439" s="3">
        <f>VLOOKUP(H1439&amp;I1439,inventory!O:S,5,0)</f>
        <v>0</v>
      </c>
      <c r="P1439" s="1">
        <f>N1439+O1439</f>
        <v>0</v>
      </c>
    </row>
    <row r="1440" spans="1:16" hidden="1" x14ac:dyDescent="0.3">
      <c r="G1440" s="17">
        <v>0</v>
      </c>
      <c r="H1440" s="17" t="s">
        <v>2319</v>
      </c>
      <c r="I1440" s="17" t="s">
        <v>1380</v>
      </c>
      <c r="K1440" s="1">
        <f>IF(H1440&amp;I1440=H1439&amp;I1439,K1439+G1440-F1440,G1440)</f>
        <v>0</v>
      </c>
      <c r="L1440" s="3">
        <f>VLOOKUP(H1440&amp;I1440,inventory!O:S,2,0)</f>
        <v>0</v>
      </c>
      <c r="M1440" s="3">
        <f>VLOOKUP(H1440&amp;I1440,inventory!O:S,3,0)</f>
        <v>1</v>
      </c>
      <c r="N1440" s="3">
        <f>VLOOKUP(H1440&amp;I1440,inventory!O:S,4,0)</f>
        <v>-1</v>
      </c>
      <c r="O1440" s="3">
        <f>VLOOKUP(H1440&amp;I1440,inventory!O:S,5,0)</f>
        <v>1</v>
      </c>
      <c r="P1440" s="1">
        <f>N1440+O1440</f>
        <v>0</v>
      </c>
    </row>
    <row r="1441" spans="1:16" hidden="1" x14ac:dyDescent="0.3">
      <c r="A1441" s="5">
        <v>45644</v>
      </c>
      <c r="B1441" s="5">
        <v>45660</v>
      </c>
      <c r="C1441" s="1" t="s">
        <v>2387</v>
      </c>
      <c r="D1441" s="1" t="s">
        <v>2389</v>
      </c>
      <c r="E1441" s="1" t="s">
        <v>2022</v>
      </c>
      <c r="F1441" s="1">
        <v>1</v>
      </c>
      <c r="G1441" s="1">
        <v>0</v>
      </c>
      <c r="H1441" s="1" t="s">
        <v>2319</v>
      </c>
      <c r="I1441" s="1" t="s">
        <v>1380</v>
      </c>
      <c r="K1441" s="1">
        <f>IF(H1441&amp;I1441=H1440&amp;I1440,K1440+G1441-F1441,G1441)</f>
        <v>-1</v>
      </c>
      <c r="L1441" s="3">
        <f>VLOOKUP(H1441&amp;I1441,inventory!O:S,2,0)</f>
        <v>0</v>
      </c>
      <c r="M1441" s="3">
        <f>VLOOKUP(H1441&amp;I1441,inventory!O:S,3,0)</f>
        <v>1</v>
      </c>
      <c r="N1441" s="3">
        <f>VLOOKUP(H1441&amp;I1441,inventory!O:S,4,0)</f>
        <v>-1</v>
      </c>
      <c r="O1441" s="3">
        <f>VLOOKUP(H1441&amp;I1441,inventory!O:S,5,0)</f>
        <v>1</v>
      </c>
      <c r="P1441" s="1">
        <f>N1441+O1441</f>
        <v>0</v>
      </c>
    </row>
    <row r="1442" spans="1:16" hidden="1" x14ac:dyDescent="0.3">
      <c r="A1442" s="5">
        <v>45644</v>
      </c>
      <c r="B1442" s="5">
        <v>45667</v>
      </c>
      <c r="C1442" s="1" t="s">
        <v>2386</v>
      </c>
      <c r="D1442" s="1" t="s">
        <v>2387</v>
      </c>
      <c r="E1442" s="1" t="s">
        <v>15</v>
      </c>
      <c r="F1442" s="1">
        <v>0</v>
      </c>
      <c r="G1442" s="1">
        <v>1</v>
      </c>
      <c r="H1442" s="1" t="s">
        <v>2319</v>
      </c>
      <c r="I1442" s="1" t="s">
        <v>1380</v>
      </c>
      <c r="J1442" s="1" t="s">
        <v>2388</v>
      </c>
      <c r="K1442" s="1">
        <f>IF(H1442&amp;I1442=H1441&amp;I1441,K1441+G1442-F1442,G1442)</f>
        <v>0</v>
      </c>
      <c r="L1442" s="3">
        <f>VLOOKUP(H1442&amp;I1442,inventory!O:S,2,0)</f>
        <v>0</v>
      </c>
      <c r="M1442" s="3">
        <f>VLOOKUP(H1442&amp;I1442,inventory!O:S,3,0)</f>
        <v>1</v>
      </c>
      <c r="N1442" s="3">
        <f>VLOOKUP(H1442&amp;I1442,inventory!O:S,4,0)</f>
        <v>-1</v>
      </c>
      <c r="O1442" s="3">
        <f>VLOOKUP(H1442&amp;I1442,inventory!O:S,5,0)</f>
        <v>1</v>
      </c>
      <c r="P1442" s="1">
        <f>N1442+O1442</f>
        <v>0</v>
      </c>
    </row>
    <row r="1443" spans="1:16" hidden="1" x14ac:dyDescent="0.3">
      <c r="G1443" s="17">
        <v>0</v>
      </c>
      <c r="H1443" s="17" t="s">
        <v>1695</v>
      </c>
      <c r="I1443" s="17" t="s">
        <v>12</v>
      </c>
      <c r="K1443" s="1">
        <f>IF(H1443&amp;I1443=H1442&amp;I1442,K1442+G1443-F1443,G1443)</f>
        <v>0</v>
      </c>
      <c r="L1443" s="3">
        <f>VLOOKUP(H1443&amp;I1443,inventory!O:S,2,0)</f>
        <v>0</v>
      </c>
      <c r="M1443" s="3">
        <f>VLOOKUP(H1443&amp;I1443,inventory!O:S,3,0)</f>
        <v>0</v>
      </c>
      <c r="N1443" s="3">
        <f>VLOOKUP(H1443&amp;I1443,inventory!O:S,4,0)</f>
        <v>0</v>
      </c>
      <c r="O1443" s="3">
        <f>VLOOKUP(H1443&amp;I1443,inventory!O:S,5,0)</f>
        <v>0</v>
      </c>
      <c r="P1443" s="1">
        <f>N1443+O1443</f>
        <v>0</v>
      </c>
    </row>
    <row r="1444" spans="1:16" hidden="1" x14ac:dyDescent="0.3">
      <c r="G1444" s="17">
        <v>0</v>
      </c>
      <c r="H1444" s="17" t="s">
        <v>1351</v>
      </c>
      <c r="I1444" s="17" t="s">
        <v>12</v>
      </c>
      <c r="K1444" s="1">
        <f>IF(H1444&amp;I1444=H1443&amp;I1443,K1443+G1444-F1444,G1444)</f>
        <v>0</v>
      </c>
      <c r="L1444" s="3">
        <f>VLOOKUP(H1444&amp;I1444,inventory!O:S,2,0)</f>
        <v>0</v>
      </c>
      <c r="M1444" s="3">
        <f>VLOOKUP(H1444&amp;I1444,inventory!O:S,3,0)</f>
        <v>0</v>
      </c>
      <c r="N1444" s="3">
        <f>VLOOKUP(H1444&amp;I1444,inventory!O:S,4,0)</f>
        <v>0</v>
      </c>
      <c r="O1444" s="3">
        <f>VLOOKUP(H1444&amp;I1444,inventory!O:S,5,0)</f>
        <v>0</v>
      </c>
      <c r="P1444" s="1">
        <f>N1444+O1444</f>
        <v>0</v>
      </c>
    </row>
    <row r="1445" spans="1:16" hidden="1" x14ac:dyDescent="0.3">
      <c r="G1445" s="17">
        <v>1</v>
      </c>
      <c r="H1445" s="17" t="s">
        <v>271</v>
      </c>
      <c r="I1445" s="17" t="s">
        <v>12</v>
      </c>
      <c r="K1445" s="1">
        <f>IF(H1445&amp;I1445=H1444&amp;I1444,K1444+G1445-F1445,G1445)</f>
        <v>1</v>
      </c>
      <c r="L1445" s="3">
        <f>VLOOKUP(H1445&amp;I1445,inventory!O:S,2,0)</f>
        <v>1</v>
      </c>
      <c r="M1445" s="3">
        <f>VLOOKUP(H1445&amp;I1445,inventory!O:S,3,0)</f>
        <v>0</v>
      </c>
      <c r="N1445" s="3">
        <f>VLOOKUP(H1445&amp;I1445,inventory!O:S,4,0)</f>
        <v>1</v>
      </c>
      <c r="O1445" s="3">
        <f>VLOOKUP(H1445&amp;I1445,inventory!O:S,5,0)</f>
        <v>0</v>
      </c>
      <c r="P1445" s="1">
        <f>N1445+O1445</f>
        <v>1</v>
      </c>
    </row>
    <row r="1446" spans="1:16" hidden="1" x14ac:dyDescent="0.3">
      <c r="G1446" s="17">
        <v>0</v>
      </c>
      <c r="H1446" s="17" t="s">
        <v>272</v>
      </c>
      <c r="I1446" s="17" t="s">
        <v>1646</v>
      </c>
      <c r="K1446" s="1">
        <f>IF(H1446&amp;I1446=H1445&amp;I1445,K1445+G1446-F1446,G1446)</f>
        <v>0</v>
      </c>
      <c r="L1446" s="3">
        <f>VLOOKUP(H1446&amp;I1446,inventory!O:S,2,0)</f>
        <v>0</v>
      </c>
      <c r="M1446" s="3">
        <f>VLOOKUP(H1446&amp;I1446,inventory!O:S,3,0)</f>
        <v>0</v>
      </c>
      <c r="N1446" s="3">
        <f>VLOOKUP(H1446&amp;I1446,inventory!O:S,4,0)</f>
        <v>0</v>
      </c>
      <c r="O1446" s="3">
        <f>VLOOKUP(H1446&amp;I1446,inventory!O:S,5,0)</f>
        <v>0</v>
      </c>
      <c r="P1446" s="1">
        <f>N1446+O1446</f>
        <v>0</v>
      </c>
    </row>
    <row r="1447" spans="1:16" hidden="1" x14ac:dyDescent="0.3">
      <c r="G1447" s="17">
        <v>0</v>
      </c>
      <c r="H1447" s="17" t="s">
        <v>272</v>
      </c>
      <c r="I1447" s="17" t="s">
        <v>12</v>
      </c>
      <c r="K1447" s="1">
        <f>IF(H1447&amp;I1447=H1446&amp;I1446,K1446+G1447-F1447,G1447)</f>
        <v>0</v>
      </c>
      <c r="L1447" s="3">
        <f>VLOOKUP(H1447&amp;I1447,inventory!O:S,2,0)</f>
        <v>0</v>
      </c>
      <c r="M1447" s="3">
        <f>VLOOKUP(H1447&amp;I1447,inventory!O:S,3,0)</f>
        <v>0</v>
      </c>
      <c r="N1447" s="3">
        <f>VLOOKUP(H1447&amp;I1447,inventory!O:S,4,0)</f>
        <v>0</v>
      </c>
      <c r="O1447" s="3">
        <f>VLOOKUP(H1447&amp;I1447,inventory!O:S,5,0)</f>
        <v>0</v>
      </c>
      <c r="P1447" s="1">
        <f>N1447+O1447</f>
        <v>0</v>
      </c>
    </row>
    <row r="1448" spans="1:16" hidden="1" x14ac:dyDescent="0.3">
      <c r="G1448" s="17">
        <v>0</v>
      </c>
      <c r="H1448" s="17" t="s">
        <v>272</v>
      </c>
      <c r="I1448" s="17" t="s">
        <v>1644</v>
      </c>
      <c r="K1448" s="1">
        <f>IF(H1448&amp;I1448=H1447&amp;I1447,K1447+G1448-F1448,G1448)</f>
        <v>0</v>
      </c>
      <c r="L1448" s="3">
        <f>VLOOKUP(H1448&amp;I1448,inventory!O:S,2,0)</f>
        <v>0</v>
      </c>
      <c r="M1448" s="3">
        <f>VLOOKUP(H1448&amp;I1448,inventory!O:S,3,0)</f>
        <v>0</v>
      </c>
      <c r="N1448" s="3">
        <f>VLOOKUP(H1448&amp;I1448,inventory!O:S,4,0)</f>
        <v>0</v>
      </c>
      <c r="O1448" s="3">
        <f>VLOOKUP(H1448&amp;I1448,inventory!O:S,5,0)</f>
        <v>0</v>
      </c>
      <c r="P1448" s="1">
        <f>N1448+O1448</f>
        <v>0</v>
      </c>
    </row>
    <row r="1449" spans="1:16" hidden="1" x14ac:dyDescent="0.3">
      <c r="A1449" s="5">
        <v>45645</v>
      </c>
      <c r="B1449" s="5">
        <v>45660</v>
      </c>
      <c r="C1449" s="1" t="s">
        <v>2383</v>
      </c>
      <c r="D1449" s="1" t="s">
        <v>2381</v>
      </c>
      <c r="E1449" s="1" t="s">
        <v>15</v>
      </c>
      <c r="F1449" s="1">
        <v>0</v>
      </c>
      <c r="G1449" s="1">
        <v>1</v>
      </c>
      <c r="H1449" s="1" t="s">
        <v>2037</v>
      </c>
      <c r="I1449" s="1" t="s">
        <v>1380</v>
      </c>
      <c r="J1449" s="1" t="s">
        <v>2384</v>
      </c>
      <c r="K1449" s="1">
        <f>IF(H1449&amp;I1449=H1448&amp;I1448,K1448+G1449-F1449,G1449)</f>
        <v>1</v>
      </c>
      <c r="L1449" s="3" t="e">
        <f>VLOOKUP(H1449&amp;I1449,inventory!O:S,2,0)</f>
        <v>#N/A</v>
      </c>
      <c r="M1449" s="3" t="e">
        <f>VLOOKUP(H1449&amp;I1449,inventory!O:S,3,0)</f>
        <v>#N/A</v>
      </c>
      <c r="N1449" s="3" t="e">
        <f>VLOOKUP(H1449&amp;I1449,inventory!O:S,4,0)</f>
        <v>#N/A</v>
      </c>
      <c r="O1449" s="3" t="e">
        <f>VLOOKUP(H1449&amp;I1449,inventory!O:S,5,0)</f>
        <v>#N/A</v>
      </c>
      <c r="P1449" s="1" t="e">
        <f>N1449+O1449</f>
        <v>#N/A</v>
      </c>
    </row>
    <row r="1450" spans="1:16" hidden="1" x14ac:dyDescent="0.3">
      <c r="A1450" s="5">
        <v>45555</v>
      </c>
      <c r="B1450" s="5">
        <v>45667</v>
      </c>
      <c r="C1450" s="1" t="s">
        <v>2076</v>
      </c>
      <c r="D1450" s="1" t="s">
        <v>2077</v>
      </c>
      <c r="E1450" s="1" t="s">
        <v>15</v>
      </c>
      <c r="F1450" s="1">
        <v>0</v>
      </c>
      <c r="G1450" s="1">
        <v>1</v>
      </c>
      <c r="H1450" s="1" t="s">
        <v>2037</v>
      </c>
      <c r="I1450" s="1" t="s">
        <v>1380</v>
      </c>
      <c r="J1450" s="1" t="s">
        <v>2078</v>
      </c>
      <c r="K1450" s="1">
        <f>IF(H1450&amp;I1450=H1449&amp;I1449,K1449+G1450-F1450,G1450)</f>
        <v>2</v>
      </c>
      <c r="L1450" s="3" t="e">
        <f>VLOOKUP(H1450&amp;I1450,inventory!O:S,2,0)</f>
        <v>#N/A</v>
      </c>
      <c r="M1450" s="3" t="e">
        <f>VLOOKUP(H1450&amp;I1450,inventory!O:S,3,0)</f>
        <v>#N/A</v>
      </c>
      <c r="N1450" s="3" t="e">
        <f>VLOOKUP(H1450&amp;I1450,inventory!O:S,4,0)</f>
        <v>#N/A</v>
      </c>
      <c r="O1450" s="3" t="e">
        <f>VLOOKUP(H1450&amp;I1450,inventory!O:S,5,0)</f>
        <v>#N/A</v>
      </c>
      <c r="P1450" s="1" t="e">
        <f>N1450+O1450</f>
        <v>#N/A</v>
      </c>
    </row>
    <row r="1451" spans="1:16" hidden="1" x14ac:dyDescent="0.3">
      <c r="A1451" s="5">
        <v>45643</v>
      </c>
      <c r="B1451" s="5">
        <v>45660</v>
      </c>
      <c r="C1451" s="1" t="s">
        <v>2300</v>
      </c>
      <c r="E1451" s="1" t="s">
        <v>15</v>
      </c>
      <c r="F1451" s="1">
        <v>0</v>
      </c>
      <c r="G1451" s="1">
        <v>1</v>
      </c>
      <c r="H1451" s="1" t="s">
        <v>2037</v>
      </c>
      <c r="I1451" s="1" t="s">
        <v>12</v>
      </c>
      <c r="J1451" s="1" t="s">
        <v>2301</v>
      </c>
      <c r="K1451" s="1">
        <f>IF(H1451&amp;I1451=H1450&amp;I1450,K1450+G1451-F1451,G1451)</f>
        <v>1</v>
      </c>
      <c r="L1451" s="3" t="e">
        <f>VLOOKUP(H1451&amp;I1451,inventory!O:S,2,0)</f>
        <v>#N/A</v>
      </c>
      <c r="M1451" s="3" t="e">
        <f>VLOOKUP(H1451&amp;I1451,inventory!O:S,3,0)</f>
        <v>#N/A</v>
      </c>
      <c r="N1451" s="3" t="e">
        <f>VLOOKUP(H1451&amp;I1451,inventory!O:S,4,0)</f>
        <v>#N/A</v>
      </c>
      <c r="O1451" s="3" t="e">
        <f>VLOOKUP(H1451&amp;I1451,inventory!O:S,5,0)</f>
        <v>#N/A</v>
      </c>
      <c r="P1451" s="1" t="e">
        <f>N1451+O1451</f>
        <v>#N/A</v>
      </c>
    </row>
    <row r="1452" spans="1:16" hidden="1" x14ac:dyDescent="0.3">
      <c r="A1452" s="5">
        <v>45650</v>
      </c>
      <c r="B1452" s="5">
        <v>45660</v>
      </c>
      <c r="C1452" s="1" t="s">
        <v>2422</v>
      </c>
      <c r="E1452" s="1" t="s">
        <v>15</v>
      </c>
      <c r="F1452" s="1">
        <v>0</v>
      </c>
      <c r="G1452" s="1">
        <v>1</v>
      </c>
      <c r="H1452" s="1" t="s">
        <v>2037</v>
      </c>
      <c r="I1452" s="1" t="s">
        <v>12</v>
      </c>
      <c r="J1452" s="1" t="s">
        <v>2423</v>
      </c>
      <c r="K1452" s="1">
        <f>IF(H1452&amp;I1452=H1451&amp;I1451,K1451+G1452-F1452,G1452)</f>
        <v>2</v>
      </c>
      <c r="L1452" s="3" t="e">
        <f>VLOOKUP(H1452&amp;I1452,inventory!O:S,2,0)</f>
        <v>#N/A</v>
      </c>
      <c r="M1452" s="3" t="e">
        <f>VLOOKUP(H1452&amp;I1452,inventory!O:S,3,0)</f>
        <v>#N/A</v>
      </c>
      <c r="N1452" s="3" t="e">
        <f>VLOOKUP(H1452&amp;I1452,inventory!O:S,4,0)</f>
        <v>#N/A</v>
      </c>
      <c r="O1452" s="3" t="e">
        <f>VLOOKUP(H1452&amp;I1452,inventory!O:S,5,0)</f>
        <v>#N/A</v>
      </c>
      <c r="P1452" s="1" t="e">
        <f>N1452+O1452</f>
        <v>#N/A</v>
      </c>
    </row>
    <row r="1453" spans="1:16" hidden="1" x14ac:dyDescent="0.3">
      <c r="A1453" s="5">
        <v>45650</v>
      </c>
      <c r="B1453" s="5">
        <v>45664</v>
      </c>
      <c r="C1453" s="1" t="s">
        <v>2413</v>
      </c>
      <c r="E1453" s="1" t="s">
        <v>15</v>
      </c>
      <c r="F1453" s="1">
        <v>0</v>
      </c>
      <c r="G1453" s="1">
        <v>1</v>
      </c>
      <c r="H1453" s="1" t="s">
        <v>2037</v>
      </c>
      <c r="I1453" s="1" t="s">
        <v>12</v>
      </c>
      <c r="J1453" s="1" t="s">
        <v>2414</v>
      </c>
      <c r="K1453" s="1">
        <f>IF(H1453&amp;I1453=H1452&amp;I1452,K1452+G1453-F1453,G1453)</f>
        <v>3</v>
      </c>
      <c r="L1453" s="3" t="e">
        <f>VLOOKUP(H1453&amp;I1453,inventory!O:S,2,0)</f>
        <v>#N/A</v>
      </c>
      <c r="M1453" s="3" t="e">
        <f>VLOOKUP(H1453&amp;I1453,inventory!O:S,3,0)</f>
        <v>#N/A</v>
      </c>
      <c r="N1453" s="3" t="e">
        <f>VLOOKUP(H1453&amp;I1453,inventory!O:S,4,0)</f>
        <v>#N/A</v>
      </c>
      <c r="O1453" s="3" t="e">
        <f>VLOOKUP(H1453&amp;I1453,inventory!O:S,5,0)</f>
        <v>#N/A</v>
      </c>
      <c r="P1453" s="1" t="e">
        <f>N1453+O1453</f>
        <v>#N/A</v>
      </c>
    </row>
    <row r="1454" spans="1:16" hidden="1" x14ac:dyDescent="0.3">
      <c r="A1454" s="5">
        <v>45650</v>
      </c>
      <c r="B1454" s="5">
        <v>45667</v>
      </c>
      <c r="C1454" s="1" t="s">
        <v>2422</v>
      </c>
      <c r="E1454" s="1" t="s">
        <v>15</v>
      </c>
      <c r="F1454" s="1">
        <v>0</v>
      </c>
      <c r="G1454" s="1">
        <v>1</v>
      </c>
      <c r="H1454" s="1" t="s">
        <v>2037</v>
      </c>
      <c r="I1454" s="1" t="s">
        <v>12</v>
      </c>
      <c r="J1454" s="1" t="s">
        <v>2423</v>
      </c>
      <c r="K1454" s="1">
        <f>IF(H1454&amp;I1454=H1453&amp;I1453,K1453+G1454-F1454,G1454)</f>
        <v>4</v>
      </c>
      <c r="L1454" s="3" t="e">
        <f>VLOOKUP(H1454&amp;I1454,inventory!O:S,2,0)</f>
        <v>#N/A</v>
      </c>
      <c r="M1454" s="3" t="e">
        <f>VLOOKUP(H1454&amp;I1454,inventory!O:S,3,0)</f>
        <v>#N/A</v>
      </c>
      <c r="N1454" s="3" t="e">
        <f>VLOOKUP(H1454&amp;I1454,inventory!O:S,4,0)</f>
        <v>#N/A</v>
      </c>
      <c r="O1454" s="3" t="e">
        <f>VLOOKUP(H1454&amp;I1454,inventory!O:S,5,0)</f>
        <v>#N/A</v>
      </c>
      <c r="P1454" s="1" t="e">
        <f>N1454+O1454</f>
        <v>#N/A</v>
      </c>
    </row>
    <row r="1455" spans="1:16" hidden="1" x14ac:dyDescent="0.3">
      <c r="A1455" s="5">
        <v>45454</v>
      </c>
      <c r="B1455" s="5">
        <v>45664</v>
      </c>
      <c r="C1455" s="1" t="s">
        <v>1729</v>
      </c>
      <c r="D1455" s="1" t="s">
        <v>1660</v>
      </c>
      <c r="E1455" s="1" t="s">
        <v>15</v>
      </c>
      <c r="F1455" s="1">
        <v>0</v>
      </c>
      <c r="G1455" s="1">
        <v>1</v>
      </c>
      <c r="H1455" s="1" t="s">
        <v>2037</v>
      </c>
      <c r="I1455" s="1" t="s">
        <v>1377</v>
      </c>
      <c r="J1455" s="1" t="s">
        <v>1876</v>
      </c>
      <c r="K1455" s="1">
        <f>IF(H1455&amp;I1455=H1454&amp;I1454,K1454+G1455-F1455,G1455)</f>
        <v>1</v>
      </c>
      <c r="L1455" s="3" t="e">
        <f>VLOOKUP(H1455&amp;I1455,inventory!O:S,2,0)</f>
        <v>#N/A</v>
      </c>
      <c r="M1455" s="3" t="e">
        <f>VLOOKUP(H1455&amp;I1455,inventory!O:S,3,0)</f>
        <v>#N/A</v>
      </c>
      <c r="N1455" s="3" t="e">
        <f>VLOOKUP(H1455&amp;I1455,inventory!O:S,4,0)</f>
        <v>#N/A</v>
      </c>
      <c r="O1455" s="3" t="e">
        <f>VLOOKUP(H1455&amp;I1455,inventory!O:S,5,0)</f>
        <v>#N/A</v>
      </c>
      <c r="P1455" s="1" t="e">
        <f>N1455+O1455</f>
        <v>#N/A</v>
      </c>
    </row>
    <row r="1456" spans="1:16" hidden="1" x14ac:dyDescent="0.3">
      <c r="A1456" s="5">
        <v>45555</v>
      </c>
      <c r="B1456" s="5">
        <v>45667</v>
      </c>
      <c r="C1456" s="1" t="s">
        <v>1912</v>
      </c>
      <c r="D1456" s="1" t="s">
        <v>1913</v>
      </c>
      <c r="E1456" s="1" t="s">
        <v>15</v>
      </c>
      <c r="F1456" s="1">
        <v>0</v>
      </c>
      <c r="G1456" s="1">
        <v>1</v>
      </c>
      <c r="H1456" s="1" t="s">
        <v>2037</v>
      </c>
      <c r="I1456" s="1" t="s">
        <v>1377</v>
      </c>
      <c r="J1456" s="1" t="s">
        <v>1914</v>
      </c>
      <c r="K1456" s="1">
        <f>IF(H1456&amp;I1456=H1455&amp;I1455,K1455+G1456-F1456,G1456)</f>
        <v>2</v>
      </c>
      <c r="L1456" s="3" t="e">
        <f>VLOOKUP(H1456&amp;I1456,inventory!O:S,2,0)</f>
        <v>#N/A</v>
      </c>
      <c r="M1456" s="3" t="e">
        <f>VLOOKUP(H1456&amp;I1456,inventory!O:S,3,0)</f>
        <v>#N/A</v>
      </c>
      <c r="N1456" s="3" t="e">
        <f>VLOOKUP(H1456&amp;I1456,inventory!O:S,4,0)</f>
        <v>#N/A</v>
      </c>
      <c r="O1456" s="3" t="e">
        <f>VLOOKUP(H1456&amp;I1456,inventory!O:S,5,0)</f>
        <v>#N/A</v>
      </c>
      <c r="P1456" s="1" t="e">
        <f>N1456+O1456</f>
        <v>#N/A</v>
      </c>
    </row>
    <row r="1457" spans="1:16" hidden="1" x14ac:dyDescent="0.3">
      <c r="G1457" s="17">
        <v>0</v>
      </c>
      <c r="H1457" s="17" t="s">
        <v>1738</v>
      </c>
      <c r="I1457" s="17" t="s">
        <v>12</v>
      </c>
      <c r="K1457" s="1">
        <f>IF(H1457&amp;I1457=H1456&amp;I1456,K1456+G1457-F1457,G1457)</f>
        <v>0</v>
      </c>
      <c r="L1457" s="3">
        <f>VLOOKUP(H1457&amp;I1457,inventory!O:S,2,0)</f>
        <v>0</v>
      </c>
      <c r="M1457" s="3">
        <f>VLOOKUP(H1457&amp;I1457,inventory!O:S,3,0)</f>
        <v>2</v>
      </c>
      <c r="N1457" s="3">
        <f>VLOOKUP(H1457&amp;I1457,inventory!O:S,4,0)</f>
        <v>-2</v>
      </c>
      <c r="O1457" s="3">
        <f>VLOOKUP(H1457&amp;I1457,inventory!O:S,5,0)</f>
        <v>2</v>
      </c>
      <c r="P1457" s="1">
        <f>N1457+O1457</f>
        <v>0</v>
      </c>
    </row>
    <row r="1458" spans="1:16" hidden="1" x14ac:dyDescent="0.3">
      <c r="A1458" s="5">
        <v>45631</v>
      </c>
      <c r="B1458" s="5">
        <v>45674</v>
      </c>
      <c r="C1458" s="1" t="s">
        <v>2180</v>
      </c>
      <c r="D1458" s="1" t="s">
        <v>2104</v>
      </c>
      <c r="E1458" s="1" t="s">
        <v>15</v>
      </c>
      <c r="F1458" s="1">
        <v>0</v>
      </c>
      <c r="G1458" s="1">
        <v>2</v>
      </c>
      <c r="H1458" s="1" t="s">
        <v>1738</v>
      </c>
      <c r="I1458" s="1" t="s">
        <v>12</v>
      </c>
      <c r="J1458" s="1" t="s">
        <v>2181</v>
      </c>
      <c r="K1458" s="1">
        <f>IF(H1458&amp;I1458=H1457&amp;I1457,K1457+G1458-F1458,G1458)</f>
        <v>2</v>
      </c>
      <c r="L1458" s="3">
        <f>VLOOKUP(H1458&amp;I1458,inventory!O:S,2,0)</f>
        <v>0</v>
      </c>
      <c r="M1458" s="3">
        <f>VLOOKUP(H1458&amp;I1458,inventory!O:S,3,0)</f>
        <v>2</v>
      </c>
      <c r="N1458" s="3">
        <f>VLOOKUP(H1458&amp;I1458,inventory!O:S,4,0)</f>
        <v>-2</v>
      </c>
      <c r="O1458" s="3">
        <f>VLOOKUP(H1458&amp;I1458,inventory!O:S,5,0)</f>
        <v>2</v>
      </c>
      <c r="P1458" s="1">
        <f>N1458+O1458</f>
        <v>0</v>
      </c>
    </row>
    <row r="1459" spans="1:16" hidden="1" x14ac:dyDescent="0.3">
      <c r="A1459" s="5">
        <v>45630</v>
      </c>
      <c r="B1459" s="5">
        <v>45681</v>
      </c>
      <c r="C1459" s="1" t="s">
        <v>2104</v>
      </c>
      <c r="D1459" s="1">
        <v>240612</v>
      </c>
      <c r="E1459" s="1" t="s">
        <v>2047</v>
      </c>
      <c r="F1459" s="1">
        <v>2</v>
      </c>
      <c r="G1459" s="1">
        <v>0</v>
      </c>
      <c r="H1459" s="1" t="s">
        <v>1738</v>
      </c>
      <c r="I1459" s="1" t="s">
        <v>12</v>
      </c>
      <c r="K1459" s="1">
        <f>IF(H1459&amp;I1459=H1458&amp;I1458,K1458+G1459-F1459,G1459)</f>
        <v>0</v>
      </c>
      <c r="L1459" s="3">
        <f>VLOOKUP(H1459&amp;I1459,inventory!O:S,2,0)</f>
        <v>0</v>
      </c>
      <c r="M1459" s="3">
        <f>VLOOKUP(H1459&amp;I1459,inventory!O:S,3,0)</f>
        <v>2</v>
      </c>
      <c r="N1459" s="3">
        <f>VLOOKUP(H1459&amp;I1459,inventory!O:S,4,0)</f>
        <v>-2</v>
      </c>
      <c r="O1459" s="3">
        <f>VLOOKUP(H1459&amp;I1459,inventory!O:S,5,0)</f>
        <v>2</v>
      </c>
      <c r="P1459" s="1">
        <f>N1459+O1459</f>
        <v>0</v>
      </c>
    </row>
    <row r="1460" spans="1:16" hidden="1" x14ac:dyDescent="0.3">
      <c r="G1460" s="17">
        <v>0</v>
      </c>
      <c r="H1460" s="17" t="s">
        <v>1851</v>
      </c>
      <c r="I1460" s="17" t="s">
        <v>1646</v>
      </c>
      <c r="K1460" s="1">
        <f>IF(H1460&amp;I1460=H1459&amp;I1459,K1459+G1460-F1460,G1460)</f>
        <v>0</v>
      </c>
      <c r="L1460" s="3">
        <f>VLOOKUP(H1460&amp;I1460,inventory!O:S,2,0)</f>
        <v>0</v>
      </c>
      <c r="M1460" s="3">
        <f>VLOOKUP(H1460&amp;I1460,inventory!O:S,3,0)</f>
        <v>0</v>
      </c>
      <c r="N1460" s="3">
        <f>VLOOKUP(H1460&amp;I1460,inventory!O:S,4,0)</f>
        <v>0</v>
      </c>
      <c r="O1460" s="3">
        <f>VLOOKUP(H1460&amp;I1460,inventory!O:S,5,0)</f>
        <v>0</v>
      </c>
      <c r="P1460" s="1">
        <f>N1460+O1460</f>
        <v>0</v>
      </c>
    </row>
    <row r="1461" spans="1:16" hidden="1" x14ac:dyDescent="0.3">
      <c r="G1461" s="17">
        <v>0</v>
      </c>
      <c r="H1461" s="17" t="s">
        <v>1851</v>
      </c>
      <c r="I1461" s="17" t="s">
        <v>12</v>
      </c>
      <c r="K1461" s="1">
        <f>IF(H1461&amp;I1461=H1460&amp;I1460,K1460+G1461-F1461,G1461)</f>
        <v>0</v>
      </c>
      <c r="L1461" s="3">
        <f>VLOOKUP(H1461&amp;I1461,inventory!O:S,2,0)</f>
        <v>0</v>
      </c>
      <c r="M1461" s="3">
        <f>VLOOKUP(H1461&amp;I1461,inventory!O:S,3,0)</f>
        <v>4</v>
      </c>
      <c r="N1461" s="3">
        <f>VLOOKUP(H1461&amp;I1461,inventory!O:S,4,0)</f>
        <v>-4</v>
      </c>
      <c r="O1461" s="3">
        <f>VLOOKUP(H1461&amp;I1461,inventory!O:S,5,0)</f>
        <v>4</v>
      </c>
      <c r="P1461" s="1">
        <f>N1461+O1461</f>
        <v>0</v>
      </c>
    </row>
    <row r="1462" spans="1:16" hidden="1" x14ac:dyDescent="0.3">
      <c r="A1462" s="5">
        <v>45624</v>
      </c>
      <c r="B1462" s="5">
        <v>45674</v>
      </c>
      <c r="C1462" s="1" t="s">
        <v>2027</v>
      </c>
      <c r="D1462" s="1" t="s">
        <v>1959</v>
      </c>
      <c r="E1462" s="1" t="s">
        <v>15</v>
      </c>
      <c r="F1462" s="1">
        <v>0</v>
      </c>
      <c r="G1462" s="1">
        <v>1</v>
      </c>
      <c r="H1462" s="1" t="s">
        <v>1851</v>
      </c>
      <c r="I1462" s="1" t="s">
        <v>12</v>
      </c>
      <c r="J1462" s="1" t="s">
        <v>2028</v>
      </c>
      <c r="K1462" s="1">
        <f>IF(H1462&amp;I1462=H1461&amp;I1461,K1461+G1462-F1462,G1462)</f>
        <v>1</v>
      </c>
      <c r="L1462" s="3">
        <f>VLOOKUP(H1462&amp;I1462,inventory!O:S,2,0)</f>
        <v>0</v>
      </c>
      <c r="M1462" s="3">
        <f>VLOOKUP(H1462&amp;I1462,inventory!O:S,3,0)</f>
        <v>4</v>
      </c>
      <c r="N1462" s="3">
        <f>VLOOKUP(H1462&amp;I1462,inventory!O:S,4,0)</f>
        <v>-4</v>
      </c>
      <c r="O1462" s="3">
        <f>VLOOKUP(H1462&amp;I1462,inventory!O:S,5,0)</f>
        <v>4</v>
      </c>
      <c r="P1462" s="1">
        <f>N1462+O1462</f>
        <v>0</v>
      </c>
    </row>
    <row r="1463" spans="1:16" hidden="1" x14ac:dyDescent="0.3">
      <c r="A1463" s="5">
        <v>45642</v>
      </c>
      <c r="B1463" s="5">
        <v>45680</v>
      </c>
      <c r="C1463" s="1" t="s">
        <v>2282</v>
      </c>
      <c r="E1463" s="1" t="s">
        <v>15</v>
      </c>
      <c r="F1463" s="1">
        <v>0</v>
      </c>
      <c r="G1463" s="1">
        <v>2</v>
      </c>
      <c r="H1463" s="1" t="s">
        <v>1851</v>
      </c>
      <c r="I1463" s="1" t="s">
        <v>12</v>
      </c>
      <c r="J1463" s="1" t="s">
        <v>2283</v>
      </c>
      <c r="K1463" s="1">
        <f>IF(H1463&amp;I1463=H1462&amp;I1462,K1462+G1463-F1463,G1463)</f>
        <v>3</v>
      </c>
      <c r="L1463" s="3">
        <f>VLOOKUP(H1463&amp;I1463,inventory!O:S,2,0)</f>
        <v>0</v>
      </c>
      <c r="M1463" s="3">
        <f>VLOOKUP(H1463&amp;I1463,inventory!O:S,3,0)</f>
        <v>4</v>
      </c>
      <c r="N1463" s="3">
        <f>VLOOKUP(H1463&amp;I1463,inventory!O:S,4,0)</f>
        <v>-4</v>
      </c>
      <c r="O1463" s="3">
        <f>VLOOKUP(H1463&amp;I1463,inventory!O:S,5,0)</f>
        <v>4</v>
      </c>
      <c r="P1463" s="1">
        <f>N1463+O1463</f>
        <v>0</v>
      </c>
    </row>
    <row r="1464" spans="1:16" hidden="1" x14ac:dyDescent="0.3">
      <c r="A1464" s="5">
        <v>45649</v>
      </c>
      <c r="B1464" s="5">
        <v>45680</v>
      </c>
      <c r="C1464" s="1" t="s">
        <v>2334</v>
      </c>
      <c r="D1464" s="1" t="s">
        <v>2335</v>
      </c>
      <c r="E1464" s="1" t="s">
        <v>15</v>
      </c>
      <c r="F1464" s="1">
        <v>0</v>
      </c>
      <c r="G1464" s="1">
        <v>1</v>
      </c>
      <c r="H1464" s="1" t="s">
        <v>1851</v>
      </c>
      <c r="I1464" s="1" t="s">
        <v>12</v>
      </c>
      <c r="J1464" s="1" t="s">
        <v>2336</v>
      </c>
      <c r="K1464" s="1">
        <f>IF(H1464&amp;I1464=H1463&amp;I1463,K1463+G1464-F1464,G1464)</f>
        <v>4</v>
      </c>
      <c r="L1464" s="3">
        <f>VLOOKUP(H1464&amp;I1464,inventory!O:S,2,0)</f>
        <v>0</v>
      </c>
      <c r="M1464" s="3">
        <f>VLOOKUP(H1464&amp;I1464,inventory!O:S,3,0)</f>
        <v>4</v>
      </c>
      <c r="N1464" s="3">
        <f>VLOOKUP(H1464&amp;I1464,inventory!O:S,4,0)</f>
        <v>-4</v>
      </c>
      <c r="O1464" s="3">
        <f>VLOOKUP(H1464&amp;I1464,inventory!O:S,5,0)</f>
        <v>4</v>
      </c>
      <c r="P1464" s="1">
        <f>N1464+O1464</f>
        <v>0</v>
      </c>
    </row>
    <row r="1465" spans="1:16" hidden="1" x14ac:dyDescent="0.3">
      <c r="A1465" s="5">
        <v>45622</v>
      </c>
      <c r="B1465" s="5">
        <v>45681</v>
      </c>
      <c r="C1465" s="1" t="s">
        <v>1959</v>
      </c>
      <c r="D1465" s="1">
        <v>1034002094</v>
      </c>
      <c r="E1465" s="1" t="s">
        <v>1960</v>
      </c>
      <c r="F1465" s="1">
        <v>1</v>
      </c>
      <c r="G1465" s="1">
        <v>0</v>
      </c>
      <c r="H1465" s="1" t="s">
        <v>1851</v>
      </c>
      <c r="I1465" s="1" t="s">
        <v>12</v>
      </c>
      <c r="K1465" s="1">
        <f>IF(H1465&amp;I1465=H1464&amp;I1464,K1464+G1465-F1465,G1465)</f>
        <v>3</v>
      </c>
      <c r="L1465" s="3">
        <f>VLOOKUP(H1465&amp;I1465,inventory!O:S,2,0)</f>
        <v>0</v>
      </c>
      <c r="M1465" s="3">
        <f>VLOOKUP(H1465&amp;I1465,inventory!O:S,3,0)</f>
        <v>4</v>
      </c>
      <c r="N1465" s="3">
        <f>VLOOKUP(H1465&amp;I1465,inventory!O:S,4,0)</f>
        <v>-4</v>
      </c>
      <c r="O1465" s="3">
        <f>VLOOKUP(H1465&amp;I1465,inventory!O:S,5,0)</f>
        <v>4</v>
      </c>
      <c r="P1465" s="1">
        <f>N1465+O1465</f>
        <v>0</v>
      </c>
    </row>
    <row r="1466" spans="1:16" hidden="1" x14ac:dyDescent="0.3">
      <c r="A1466" s="5">
        <v>45644</v>
      </c>
      <c r="B1466" s="5">
        <v>45687</v>
      </c>
      <c r="C1466" s="1" t="s">
        <v>2356</v>
      </c>
      <c r="D1466" s="1">
        <v>2105164740</v>
      </c>
      <c r="E1466" s="1" t="s">
        <v>2357</v>
      </c>
      <c r="F1466" s="1">
        <v>2</v>
      </c>
      <c r="G1466" s="1">
        <v>0</v>
      </c>
      <c r="H1466" s="1" t="s">
        <v>1851</v>
      </c>
      <c r="I1466" s="1" t="s">
        <v>12</v>
      </c>
      <c r="K1466" s="1">
        <f>IF(H1466&amp;I1466=H1465&amp;I1465,K1465+G1466-F1466,G1466)</f>
        <v>1</v>
      </c>
      <c r="L1466" s="3">
        <f>VLOOKUP(H1466&amp;I1466,inventory!O:S,2,0)</f>
        <v>0</v>
      </c>
      <c r="M1466" s="3">
        <f>VLOOKUP(H1466&amp;I1466,inventory!O:S,3,0)</f>
        <v>4</v>
      </c>
      <c r="N1466" s="3">
        <f>VLOOKUP(H1466&amp;I1466,inventory!O:S,4,0)</f>
        <v>-4</v>
      </c>
      <c r="O1466" s="3">
        <f>VLOOKUP(H1466&amp;I1466,inventory!O:S,5,0)</f>
        <v>4</v>
      </c>
      <c r="P1466" s="1">
        <f>N1466+O1466</f>
        <v>0</v>
      </c>
    </row>
    <row r="1467" spans="1:16" hidden="1" x14ac:dyDescent="0.3">
      <c r="A1467" s="5">
        <v>45646</v>
      </c>
      <c r="B1467" s="5">
        <v>45687</v>
      </c>
      <c r="C1467" s="1" t="s">
        <v>2331</v>
      </c>
      <c r="D1467" s="1" t="s">
        <v>2332</v>
      </c>
      <c r="E1467" s="1" t="s">
        <v>2333</v>
      </c>
      <c r="F1467" s="1">
        <v>1</v>
      </c>
      <c r="G1467" s="1">
        <v>0</v>
      </c>
      <c r="H1467" s="1" t="s">
        <v>1851</v>
      </c>
      <c r="I1467" s="1" t="s">
        <v>12</v>
      </c>
      <c r="K1467" s="1">
        <f>IF(H1467&amp;I1467=H1466&amp;I1466,K1466+G1467-F1467,G1467)</f>
        <v>0</v>
      </c>
      <c r="L1467" s="3">
        <f>VLOOKUP(H1467&amp;I1467,inventory!O:S,2,0)</f>
        <v>0</v>
      </c>
      <c r="M1467" s="3">
        <f>VLOOKUP(H1467&amp;I1467,inventory!O:S,3,0)</f>
        <v>4</v>
      </c>
      <c r="N1467" s="3">
        <f>VLOOKUP(H1467&amp;I1467,inventory!O:S,4,0)</f>
        <v>-4</v>
      </c>
      <c r="O1467" s="3">
        <f>VLOOKUP(H1467&amp;I1467,inventory!O:S,5,0)</f>
        <v>4</v>
      </c>
      <c r="P1467" s="1">
        <f>N1467+O1467</f>
        <v>0</v>
      </c>
    </row>
    <row r="1468" spans="1:16" hidden="1" x14ac:dyDescent="0.3">
      <c r="G1468" s="17">
        <v>0</v>
      </c>
      <c r="H1468" s="17" t="s">
        <v>1767</v>
      </c>
      <c r="I1468" s="17" t="s">
        <v>1646</v>
      </c>
      <c r="K1468" s="1">
        <f>IF(H1468&amp;I1468=H1467&amp;I1467,K1467+G1468-F1468,G1468)</f>
        <v>0</v>
      </c>
      <c r="L1468" s="3">
        <f>VLOOKUP(H1468&amp;I1468,inventory!O:S,2,0)</f>
        <v>0</v>
      </c>
      <c r="M1468" s="3">
        <f>VLOOKUP(H1468&amp;I1468,inventory!O:S,3,0)</f>
        <v>0</v>
      </c>
      <c r="N1468" s="3">
        <f>VLOOKUP(H1468&amp;I1468,inventory!O:S,4,0)</f>
        <v>0</v>
      </c>
      <c r="O1468" s="3">
        <f>VLOOKUP(H1468&amp;I1468,inventory!O:S,5,0)</f>
        <v>0</v>
      </c>
      <c r="P1468" s="1">
        <f>N1468+O1468</f>
        <v>0</v>
      </c>
    </row>
    <row r="1469" spans="1:16" hidden="1" x14ac:dyDescent="0.3">
      <c r="G1469" s="17">
        <v>0</v>
      </c>
      <c r="H1469" s="17" t="s">
        <v>1767</v>
      </c>
      <c r="I1469" s="17" t="s">
        <v>12</v>
      </c>
      <c r="K1469" s="1">
        <f>IF(H1469&amp;I1469=H1468&amp;I1468,K1468+G1469-F1469,G1469)</f>
        <v>0</v>
      </c>
      <c r="L1469" s="3">
        <f>VLOOKUP(H1469&amp;I1469,inventory!O:S,2,0)</f>
        <v>0</v>
      </c>
      <c r="M1469" s="3">
        <f>VLOOKUP(H1469&amp;I1469,inventory!O:S,3,0)</f>
        <v>0</v>
      </c>
      <c r="N1469" s="3">
        <f>VLOOKUP(H1469&amp;I1469,inventory!O:S,4,0)</f>
        <v>0</v>
      </c>
      <c r="O1469" s="3">
        <f>VLOOKUP(H1469&amp;I1469,inventory!O:S,5,0)</f>
        <v>0</v>
      </c>
      <c r="P1469" s="1">
        <f>N1469+O1469</f>
        <v>0</v>
      </c>
    </row>
    <row r="1470" spans="1:16" hidden="1" x14ac:dyDescent="0.3">
      <c r="G1470" s="17">
        <v>90</v>
      </c>
      <c r="H1470" s="17" t="s">
        <v>1767</v>
      </c>
      <c r="I1470" s="17" t="s">
        <v>1377</v>
      </c>
      <c r="K1470" s="1">
        <f>IF(H1470&amp;I1470=H1469&amp;I1469,K1469+G1470-F1470,G1470)</f>
        <v>90</v>
      </c>
      <c r="L1470" s="3">
        <f>VLOOKUP(H1470&amp;I1470,inventory!O:S,2,0)</f>
        <v>90</v>
      </c>
      <c r="M1470" s="3">
        <f>VLOOKUP(H1470&amp;I1470,inventory!O:S,3,0)</f>
        <v>90</v>
      </c>
      <c r="N1470" s="3">
        <f>VLOOKUP(H1470&amp;I1470,inventory!O:S,4,0)</f>
        <v>0</v>
      </c>
      <c r="O1470" s="3">
        <f>VLOOKUP(H1470&amp;I1470,inventory!O:S,5,0)</f>
        <v>0</v>
      </c>
      <c r="P1470" s="1">
        <f>N1470+O1470</f>
        <v>0</v>
      </c>
    </row>
    <row r="1471" spans="1:16" hidden="1" x14ac:dyDescent="0.3">
      <c r="A1471" s="5">
        <v>45623</v>
      </c>
      <c r="B1471" s="5">
        <v>45674</v>
      </c>
      <c r="C1471" s="1" t="s">
        <v>1992</v>
      </c>
      <c r="D1471" s="1">
        <v>41441969</v>
      </c>
      <c r="E1471" s="1" t="s">
        <v>1989</v>
      </c>
      <c r="F1471" s="1">
        <v>45</v>
      </c>
      <c r="G1471" s="1">
        <v>0</v>
      </c>
      <c r="H1471" s="1" t="s">
        <v>1767</v>
      </c>
      <c r="I1471" s="1" t="s">
        <v>1377</v>
      </c>
      <c r="K1471" s="1">
        <f>IF(H1471&amp;I1471=H1470&amp;I1470,K1470+G1471-F1471,G1471)</f>
        <v>45</v>
      </c>
      <c r="L1471" s="3">
        <f>VLOOKUP(H1471&amp;I1471,inventory!O:S,2,0)</f>
        <v>90</v>
      </c>
      <c r="M1471" s="3">
        <f>VLOOKUP(H1471&amp;I1471,inventory!O:S,3,0)</f>
        <v>90</v>
      </c>
      <c r="N1471" s="3">
        <f>VLOOKUP(H1471&amp;I1471,inventory!O:S,4,0)</f>
        <v>0</v>
      </c>
      <c r="O1471" s="3">
        <f>VLOOKUP(H1471&amp;I1471,inventory!O:S,5,0)</f>
        <v>0</v>
      </c>
      <c r="P1471" s="1">
        <f>N1471+O1471</f>
        <v>0</v>
      </c>
    </row>
    <row r="1472" spans="1:16" hidden="1" x14ac:dyDescent="0.3">
      <c r="A1472" s="5">
        <v>45623</v>
      </c>
      <c r="B1472" s="5">
        <v>45702</v>
      </c>
      <c r="C1472" s="1" t="s">
        <v>1991</v>
      </c>
      <c r="D1472" s="1">
        <v>41441969</v>
      </c>
      <c r="E1472" s="1" t="s">
        <v>1989</v>
      </c>
      <c r="F1472" s="1">
        <v>45</v>
      </c>
      <c r="G1472" s="1">
        <v>0</v>
      </c>
      <c r="H1472" s="1" t="s">
        <v>1767</v>
      </c>
      <c r="I1472" s="1" t="s">
        <v>1377</v>
      </c>
      <c r="K1472" s="1">
        <f>IF(H1472&amp;I1472=H1471&amp;I1471,K1471+G1472-F1472,G1472)</f>
        <v>0</v>
      </c>
      <c r="L1472" s="3">
        <f>VLOOKUP(H1472&amp;I1472,inventory!O:S,2,0)</f>
        <v>90</v>
      </c>
      <c r="M1472" s="3">
        <f>VLOOKUP(H1472&amp;I1472,inventory!O:S,3,0)</f>
        <v>90</v>
      </c>
      <c r="N1472" s="3">
        <f>VLOOKUP(H1472&amp;I1472,inventory!O:S,4,0)</f>
        <v>0</v>
      </c>
      <c r="O1472" s="3">
        <f>VLOOKUP(H1472&amp;I1472,inventory!O:S,5,0)</f>
        <v>0</v>
      </c>
      <c r="P1472" s="1">
        <f>N1472+O1472</f>
        <v>0</v>
      </c>
    </row>
    <row r="1473" spans="7:16" hidden="1" x14ac:dyDescent="0.3">
      <c r="G1473" s="17">
        <v>0</v>
      </c>
      <c r="H1473" s="17" t="s">
        <v>676</v>
      </c>
      <c r="I1473" s="17" t="s">
        <v>12</v>
      </c>
      <c r="K1473" s="1">
        <f>IF(H1473&amp;I1473=H1472&amp;I1472,K1472+G1473-F1473,G1473)</f>
        <v>0</v>
      </c>
      <c r="L1473" s="3">
        <f>VLOOKUP(H1473&amp;I1473,inventory!O:S,2,0)</f>
        <v>0</v>
      </c>
      <c r="M1473" s="3">
        <f>VLOOKUP(H1473&amp;I1473,inventory!O:S,3,0)</f>
        <v>0</v>
      </c>
      <c r="N1473" s="3">
        <f>VLOOKUP(H1473&amp;I1473,inventory!O:S,4,0)</f>
        <v>0</v>
      </c>
      <c r="O1473" s="3">
        <f>VLOOKUP(H1473&amp;I1473,inventory!O:S,5,0)</f>
        <v>0</v>
      </c>
      <c r="P1473" s="1">
        <f>N1473+O1473</f>
        <v>0</v>
      </c>
    </row>
    <row r="1474" spans="7:16" hidden="1" x14ac:dyDescent="0.3">
      <c r="G1474" s="17">
        <v>0</v>
      </c>
      <c r="H1474" s="17" t="s">
        <v>676</v>
      </c>
      <c r="I1474" s="17" t="s">
        <v>1376</v>
      </c>
      <c r="K1474" s="1">
        <f>IF(H1474&amp;I1474=H1473&amp;I1473,K1473+G1474-F1474,G1474)</f>
        <v>0</v>
      </c>
      <c r="L1474" s="3">
        <f>VLOOKUP(H1474&amp;I1474,inventory!O:S,2,0)</f>
        <v>0</v>
      </c>
      <c r="M1474" s="3">
        <f>VLOOKUP(H1474&amp;I1474,inventory!O:S,3,0)</f>
        <v>0</v>
      </c>
      <c r="N1474" s="3">
        <f>VLOOKUP(H1474&amp;I1474,inventory!O:S,4,0)</f>
        <v>0</v>
      </c>
      <c r="O1474" s="3">
        <f>VLOOKUP(H1474&amp;I1474,inventory!O:S,5,0)</f>
        <v>0</v>
      </c>
      <c r="P1474" s="1">
        <f>N1474+O1474</f>
        <v>0</v>
      </c>
    </row>
    <row r="1475" spans="7:16" hidden="1" x14ac:dyDescent="0.3">
      <c r="G1475" s="17">
        <v>0</v>
      </c>
      <c r="H1475" s="17" t="s">
        <v>676</v>
      </c>
      <c r="I1475" s="17" t="s">
        <v>1720</v>
      </c>
      <c r="K1475" s="1">
        <f>IF(H1475&amp;I1475=H1474&amp;I1474,K1474+G1475-F1475,G1475)</f>
        <v>0</v>
      </c>
      <c r="L1475" s="3">
        <f>VLOOKUP(H1475&amp;I1475,inventory!O:S,2,0)</f>
        <v>0</v>
      </c>
      <c r="M1475" s="3">
        <f>VLOOKUP(H1475&amp;I1475,inventory!O:S,3,0)</f>
        <v>0</v>
      </c>
      <c r="N1475" s="3">
        <f>VLOOKUP(H1475&amp;I1475,inventory!O:S,4,0)</f>
        <v>0</v>
      </c>
      <c r="O1475" s="3">
        <f>VLOOKUP(H1475&amp;I1475,inventory!O:S,5,0)</f>
        <v>0</v>
      </c>
      <c r="P1475" s="1">
        <f>N1475+O1475</f>
        <v>0</v>
      </c>
    </row>
    <row r="1476" spans="7:16" hidden="1" x14ac:dyDescent="0.3">
      <c r="G1476" s="17">
        <v>0</v>
      </c>
      <c r="H1476" s="17" t="s">
        <v>677</v>
      </c>
      <c r="I1476" s="17" t="s">
        <v>1380</v>
      </c>
      <c r="K1476" s="1">
        <f>IF(H1476&amp;I1476=H1475&amp;I1475,K1475+G1476-F1476,G1476)</f>
        <v>0</v>
      </c>
      <c r="L1476" s="3">
        <f>VLOOKUP(H1476&amp;I1476,inventory!O:S,2,0)</f>
        <v>0</v>
      </c>
      <c r="M1476" s="3">
        <f>VLOOKUP(H1476&amp;I1476,inventory!O:S,3,0)</f>
        <v>0</v>
      </c>
      <c r="N1476" s="3">
        <f>VLOOKUP(H1476&amp;I1476,inventory!O:S,4,0)</f>
        <v>0</v>
      </c>
      <c r="O1476" s="3">
        <f>VLOOKUP(H1476&amp;I1476,inventory!O:S,5,0)</f>
        <v>0</v>
      </c>
      <c r="P1476" s="1">
        <f>N1476+O1476</f>
        <v>0</v>
      </c>
    </row>
    <row r="1477" spans="7:16" hidden="1" x14ac:dyDescent="0.3">
      <c r="G1477" s="17">
        <v>0</v>
      </c>
      <c r="H1477" s="17" t="s">
        <v>677</v>
      </c>
      <c r="I1477" s="17" t="s">
        <v>1646</v>
      </c>
      <c r="K1477" s="1">
        <f>IF(H1477&amp;I1477=H1476&amp;I1476,K1476+G1477-F1477,G1477)</f>
        <v>0</v>
      </c>
      <c r="L1477" s="3">
        <f>VLOOKUP(H1477&amp;I1477,inventory!O:S,2,0)</f>
        <v>0</v>
      </c>
      <c r="M1477" s="3">
        <f>VLOOKUP(H1477&amp;I1477,inventory!O:S,3,0)</f>
        <v>0</v>
      </c>
      <c r="N1477" s="3">
        <f>VLOOKUP(H1477&amp;I1477,inventory!O:S,4,0)</f>
        <v>0</v>
      </c>
      <c r="O1477" s="3">
        <f>VLOOKUP(H1477&amp;I1477,inventory!O:S,5,0)</f>
        <v>0</v>
      </c>
      <c r="P1477" s="1">
        <f>N1477+O1477</f>
        <v>0</v>
      </c>
    </row>
    <row r="1478" spans="7:16" hidden="1" x14ac:dyDescent="0.3">
      <c r="G1478" s="17">
        <v>0</v>
      </c>
      <c r="H1478" s="17" t="s">
        <v>677</v>
      </c>
      <c r="I1478" s="17" t="s">
        <v>12</v>
      </c>
      <c r="K1478" s="1">
        <f>IF(H1478&amp;I1478=H1477&amp;I1477,K1477+G1478-F1478,G1478)</f>
        <v>0</v>
      </c>
      <c r="L1478" s="3">
        <f>VLOOKUP(H1478&amp;I1478,inventory!O:S,2,0)</f>
        <v>0</v>
      </c>
      <c r="M1478" s="3">
        <f>VLOOKUP(H1478&amp;I1478,inventory!O:S,3,0)</f>
        <v>0</v>
      </c>
      <c r="N1478" s="3">
        <f>VLOOKUP(H1478&amp;I1478,inventory!O:S,4,0)</f>
        <v>0</v>
      </c>
      <c r="O1478" s="3">
        <f>VLOOKUP(H1478&amp;I1478,inventory!O:S,5,0)</f>
        <v>0</v>
      </c>
      <c r="P1478" s="1">
        <f>N1478+O1478</f>
        <v>0</v>
      </c>
    </row>
    <row r="1479" spans="7:16" hidden="1" x14ac:dyDescent="0.3">
      <c r="G1479" s="17">
        <v>0</v>
      </c>
      <c r="H1479" s="17" t="s">
        <v>678</v>
      </c>
      <c r="I1479" s="17" t="s">
        <v>1646</v>
      </c>
      <c r="K1479" s="1">
        <f>IF(H1479&amp;I1479=H1478&amp;I1478,K1478+G1479-F1479,G1479)</f>
        <v>0</v>
      </c>
      <c r="L1479" s="3">
        <f>VLOOKUP(H1479&amp;I1479,inventory!O:S,2,0)</f>
        <v>0</v>
      </c>
      <c r="M1479" s="3">
        <f>VLOOKUP(H1479&amp;I1479,inventory!O:S,3,0)</f>
        <v>0</v>
      </c>
      <c r="N1479" s="3">
        <f>VLOOKUP(H1479&amp;I1479,inventory!O:S,4,0)</f>
        <v>0</v>
      </c>
      <c r="O1479" s="3">
        <f>VLOOKUP(H1479&amp;I1479,inventory!O:S,5,0)</f>
        <v>0</v>
      </c>
      <c r="P1479" s="1">
        <f>N1479+O1479</f>
        <v>0</v>
      </c>
    </row>
    <row r="1480" spans="7:16" hidden="1" x14ac:dyDescent="0.3">
      <c r="G1480" s="17">
        <v>0</v>
      </c>
      <c r="H1480" s="17" t="s">
        <v>678</v>
      </c>
      <c r="I1480" s="17" t="s">
        <v>12</v>
      </c>
      <c r="K1480" s="1">
        <f>IF(H1480&amp;I1480=H1479&amp;I1479,K1479+G1480-F1480,G1480)</f>
        <v>0</v>
      </c>
      <c r="L1480" s="3">
        <f>VLOOKUP(H1480&amp;I1480,inventory!O:S,2,0)</f>
        <v>0</v>
      </c>
      <c r="M1480" s="3">
        <f>VLOOKUP(H1480&amp;I1480,inventory!O:S,3,0)</f>
        <v>0</v>
      </c>
      <c r="N1480" s="3">
        <f>VLOOKUP(H1480&amp;I1480,inventory!O:S,4,0)</f>
        <v>0</v>
      </c>
      <c r="O1480" s="3">
        <f>VLOOKUP(H1480&amp;I1480,inventory!O:S,5,0)</f>
        <v>0</v>
      </c>
      <c r="P1480" s="1">
        <f>N1480+O1480</f>
        <v>0</v>
      </c>
    </row>
    <row r="1481" spans="7:16" hidden="1" x14ac:dyDescent="0.3">
      <c r="G1481" s="17">
        <v>0</v>
      </c>
      <c r="H1481" s="17" t="s">
        <v>679</v>
      </c>
      <c r="I1481" s="17" t="s">
        <v>1646</v>
      </c>
      <c r="K1481" s="1">
        <f>IF(H1481&amp;I1481=H1480&amp;I1480,K1480+G1481-F1481,G1481)</f>
        <v>0</v>
      </c>
      <c r="L1481" s="3">
        <f>VLOOKUP(H1481&amp;I1481,inventory!O:S,2,0)</f>
        <v>0</v>
      </c>
      <c r="M1481" s="3">
        <f>VLOOKUP(H1481&amp;I1481,inventory!O:S,3,0)</f>
        <v>0</v>
      </c>
      <c r="N1481" s="3">
        <f>VLOOKUP(H1481&amp;I1481,inventory!O:S,4,0)</f>
        <v>0</v>
      </c>
      <c r="O1481" s="3">
        <f>VLOOKUP(H1481&amp;I1481,inventory!O:S,5,0)</f>
        <v>0</v>
      </c>
      <c r="P1481" s="1">
        <f>N1481+O1481</f>
        <v>0</v>
      </c>
    </row>
    <row r="1482" spans="7:16" hidden="1" x14ac:dyDescent="0.3">
      <c r="G1482" s="17">
        <v>0</v>
      </c>
      <c r="H1482" s="17" t="s">
        <v>679</v>
      </c>
      <c r="I1482" s="17" t="s">
        <v>12</v>
      </c>
      <c r="K1482" s="1">
        <f>IF(H1482&amp;I1482=H1481&amp;I1481,K1481+G1482-F1482,G1482)</f>
        <v>0</v>
      </c>
      <c r="L1482" s="3">
        <f>VLOOKUP(H1482&amp;I1482,inventory!O:S,2,0)</f>
        <v>0</v>
      </c>
      <c r="M1482" s="3">
        <f>VLOOKUP(H1482&amp;I1482,inventory!O:S,3,0)</f>
        <v>0</v>
      </c>
      <c r="N1482" s="3">
        <f>VLOOKUP(H1482&amp;I1482,inventory!O:S,4,0)</f>
        <v>0</v>
      </c>
      <c r="O1482" s="3">
        <f>VLOOKUP(H1482&amp;I1482,inventory!O:S,5,0)</f>
        <v>0</v>
      </c>
      <c r="P1482" s="1">
        <f>N1482+O1482</f>
        <v>0</v>
      </c>
    </row>
    <row r="1483" spans="7:16" hidden="1" x14ac:dyDescent="0.3">
      <c r="G1483" s="17">
        <v>0</v>
      </c>
      <c r="H1483" s="17" t="s">
        <v>679</v>
      </c>
      <c r="I1483" s="17" t="s">
        <v>1376</v>
      </c>
      <c r="K1483" s="1">
        <f>IF(H1483&amp;I1483=H1482&amp;I1482,K1482+G1483-F1483,G1483)</f>
        <v>0</v>
      </c>
      <c r="L1483" s="3">
        <f>VLOOKUP(H1483&amp;I1483,inventory!O:S,2,0)</f>
        <v>0</v>
      </c>
      <c r="M1483" s="3">
        <f>VLOOKUP(H1483&amp;I1483,inventory!O:S,3,0)</f>
        <v>0</v>
      </c>
      <c r="N1483" s="3">
        <f>VLOOKUP(H1483&amp;I1483,inventory!O:S,4,0)</f>
        <v>0</v>
      </c>
      <c r="O1483" s="3">
        <f>VLOOKUP(H1483&amp;I1483,inventory!O:S,5,0)</f>
        <v>0</v>
      </c>
      <c r="P1483" s="1">
        <f>N1483+O1483</f>
        <v>0</v>
      </c>
    </row>
    <row r="1484" spans="7:16" hidden="1" x14ac:dyDescent="0.3">
      <c r="G1484" s="17">
        <v>0</v>
      </c>
      <c r="H1484" s="17" t="s">
        <v>679</v>
      </c>
      <c r="I1484" s="17" t="s">
        <v>1644</v>
      </c>
      <c r="K1484" s="1">
        <f>IF(H1484&amp;I1484=H1483&amp;I1483,K1483+G1484-F1484,G1484)</f>
        <v>0</v>
      </c>
      <c r="L1484" s="3">
        <f>VLOOKUP(H1484&amp;I1484,inventory!O:S,2,0)</f>
        <v>0</v>
      </c>
      <c r="M1484" s="3">
        <f>VLOOKUP(H1484&amp;I1484,inventory!O:S,3,0)</f>
        <v>0</v>
      </c>
      <c r="N1484" s="3">
        <f>VLOOKUP(H1484&amp;I1484,inventory!O:S,4,0)</f>
        <v>0</v>
      </c>
      <c r="O1484" s="3">
        <f>VLOOKUP(H1484&amp;I1484,inventory!O:S,5,0)</f>
        <v>0</v>
      </c>
      <c r="P1484" s="1">
        <f>N1484+O1484</f>
        <v>0</v>
      </c>
    </row>
    <row r="1485" spans="7:16" hidden="1" x14ac:dyDescent="0.3">
      <c r="G1485" s="17">
        <v>0</v>
      </c>
      <c r="H1485" s="17" t="s">
        <v>680</v>
      </c>
      <c r="I1485" s="17" t="s">
        <v>12</v>
      </c>
      <c r="K1485" s="1">
        <f>IF(H1485&amp;I1485=H1484&amp;I1484,K1484+G1485-F1485,G1485)</f>
        <v>0</v>
      </c>
      <c r="L1485" s="3">
        <f>VLOOKUP(H1485&amp;I1485,inventory!O:S,2,0)</f>
        <v>0</v>
      </c>
      <c r="M1485" s="3">
        <f>VLOOKUP(H1485&amp;I1485,inventory!O:S,3,0)</f>
        <v>0</v>
      </c>
      <c r="N1485" s="3">
        <f>VLOOKUP(H1485&amp;I1485,inventory!O:S,4,0)</f>
        <v>0</v>
      </c>
      <c r="O1485" s="3">
        <f>VLOOKUP(H1485&amp;I1485,inventory!O:S,5,0)</f>
        <v>0</v>
      </c>
      <c r="P1485" s="1">
        <f>N1485+O1485</f>
        <v>0</v>
      </c>
    </row>
    <row r="1486" spans="7:16" hidden="1" x14ac:dyDescent="0.3">
      <c r="G1486" s="17">
        <v>0</v>
      </c>
      <c r="H1486" s="17" t="s">
        <v>680</v>
      </c>
      <c r="I1486" s="17" t="s">
        <v>1631</v>
      </c>
      <c r="K1486" s="1">
        <f>IF(H1486&amp;I1486=H1485&amp;I1485,K1485+G1486-F1486,G1486)</f>
        <v>0</v>
      </c>
      <c r="L1486" s="3">
        <f>VLOOKUP(H1486&amp;I1486,inventory!O:S,2,0)</f>
        <v>0</v>
      </c>
      <c r="M1486" s="3">
        <f>VLOOKUP(H1486&amp;I1486,inventory!O:S,3,0)</f>
        <v>0</v>
      </c>
      <c r="N1486" s="3">
        <f>VLOOKUP(H1486&amp;I1486,inventory!O:S,4,0)</f>
        <v>0</v>
      </c>
      <c r="O1486" s="3">
        <f>VLOOKUP(H1486&amp;I1486,inventory!O:S,5,0)</f>
        <v>0</v>
      </c>
      <c r="P1486" s="1">
        <f>N1486+O1486</f>
        <v>0</v>
      </c>
    </row>
    <row r="1487" spans="7:16" hidden="1" x14ac:dyDescent="0.3">
      <c r="G1487" s="17">
        <v>0</v>
      </c>
      <c r="H1487" s="17" t="s">
        <v>681</v>
      </c>
      <c r="I1487" s="17" t="s">
        <v>1646</v>
      </c>
      <c r="K1487" s="1">
        <f>IF(H1487&amp;I1487=H1486&amp;I1486,K1486+G1487-F1487,G1487)</f>
        <v>0</v>
      </c>
    </row>
    <row r="1488" spans="7:16" hidden="1" x14ac:dyDescent="0.3">
      <c r="G1488" s="17">
        <v>0</v>
      </c>
      <c r="H1488" s="17" t="s">
        <v>681</v>
      </c>
      <c r="I1488" s="17" t="s">
        <v>12</v>
      </c>
      <c r="K1488" s="1">
        <f>IF(H1488&amp;I1488=H1487&amp;I1487,K1487+G1488-F1488,G1488)</f>
        <v>0</v>
      </c>
      <c r="L1488" s="3">
        <f>VLOOKUP(H1488&amp;I1488,inventory!O:S,2,0)</f>
        <v>0</v>
      </c>
      <c r="M1488" s="3">
        <f>VLOOKUP(H1488&amp;I1488,inventory!O:S,3,0)</f>
        <v>0</v>
      </c>
      <c r="N1488" s="3">
        <f>VLOOKUP(H1488&amp;I1488,inventory!O:S,4,0)</f>
        <v>0</v>
      </c>
      <c r="O1488" s="3">
        <f>VLOOKUP(H1488&amp;I1488,inventory!O:S,5,0)</f>
        <v>0</v>
      </c>
      <c r="P1488" s="1">
        <f>N1488+O1488</f>
        <v>0</v>
      </c>
    </row>
    <row r="1489" spans="1:16" hidden="1" x14ac:dyDescent="0.3">
      <c r="G1489" s="17">
        <v>0</v>
      </c>
      <c r="H1489" s="17" t="s">
        <v>684</v>
      </c>
      <c r="I1489" s="17" t="s">
        <v>1646</v>
      </c>
      <c r="K1489" s="1">
        <f>IF(H1489&amp;I1489=H1488&amp;I1488,K1488+G1489-F1489,G1489)</f>
        <v>0</v>
      </c>
      <c r="L1489" s="3">
        <f>VLOOKUP(H1489&amp;I1489,inventory!O:S,2,0)</f>
        <v>0</v>
      </c>
      <c r="M1489" s="3">
        <f>VLOOKUP(H1489&amp;I1489,inventory!O:S,3,0)</f>
        <v>0</v>
      </c>
      <c r="N1489" s="3">
        <f>VLOOKUP(H1489&amp;I1489,inventory!O:S,4,0)</f>
        <v>0</v>
      </c>
      <c r="O1489" s="3">
        <f>VLOOKUP(H1489&amp;I1489,inventory!O:S,5,0)</f>
        <v>0</v>
      </c>
      <c r="P1489" s="1">
        <f>N1489+O1489</f>
        <v>0</v>
      </c>
    </row>
    <row r="1490" spans="1:16" hidden="1" x14ac:dyDescent="0.3">
      <c r="G1490" s="17">
        <v>0</v>
      </c>
      <c r="H1490" s="17" t="s">
        <v>684</v>
      </c>
      <c r="I1490" s="17" t="s">
        <v>12</v>
      </c>
      <c r="K1490" s="1">
        <f>IF(H1490&amp;I1490=H1489&amp;I1489,K1489+G1490-F1490,G1490)</f>
        <v>0</v>
      </c>
      <c r="L1490" s="3">
        <f>VLOOKUP(H1490&amp;I1490,inventory!O:S,2,0)</f>
        <v>0</v>
      </c>
      <c r="M1490" s="3">
        <f>VLOOKUP(H1490&amp;I1490,inventory!O:S,3,0)</f>
        <v>0</v>
      </c>
      <c r="N1490" s="3">
        <f>VLOOKUP(H1490&amp;I1490,inventory!O:S,4,0)</f>
        <v>0</v>
      </c>
      <c r="O1490" s="3">
        <f>VLOOKUP(H1490&amp;I1490,inventory!O:S,5,0)</f>
        <v>0</v>
      </c>
      <c r="P1490" s="1">
        <f>N1490+O1490</f>
        <v>0</v>
      </c>
    </row>
    <row r="1491" spans="1:16" hidden="1" x14ac:dyDescent="0.3">
      <c r="G1491" s="17">
        <v>0</v>
      </c>
      <c r="H1491" s="17" t="s">
        <v>682</v>
      </c>
      <c r="I1491" s="17" t="s">
        <v>1646</v>
      </c>
      <c r="K1491" s="1">
        <f>IF(H1491&amp;I1491=H1490&amp;I1490,K1490+G1491-F1491,G1491)</f>
        <v>0</v>
      </c>
      <c r="L1491" s="3">
        <f>VLOOKUP(H1491&amp;I1491,inventory!O:S,2,0)</f>
        <v>0</v>
      </c>
      <c r="M1491" s="3">
        <f>VLOOKUP(H1491&amp;I1491,inventory!O:S,3,0)</f>
        <v>0</v>
      </c>
      <c r="N1491" s="3">
        <f>VLOOKUP(H1491&amp;I1491,inventory!O:S,4,0)</f>
        <v>0</v>
      </c>
      <c r="O1491" s="3">
        <f>VLOOKUP(H1491&amp;I1491,inventory!O:S,5,0)</f>
        <v>0</v>
      </c>
      <c r="P1491" s="1">
        <f>N1491+O1491</f>
        <v>0</v>
      </c>
    </row>
    <row r="1492" spans="1:16" hidden="1" x14ac:dyDescent="0.3">
      <c r="G1492" s="17">
        <v>0</v>
      </c>
      <c r="H1492" s="17" t="s">
        <v>682</v>
      </c>
      <c r="I1492" s="17" t="s">
        <v>12</v>
      </c>
      <c r="K1492" s="1">
        <f>IF(H1492&amp;I1492=H1491&amp;I1491,K1491+G1492-F1492,G1492)</f>
        <v>0</v>
      </c>
      <c r="L1492" s="3">
        <f>VLOOKUP(H1492&amp;I1492,inventory!O:S,2,0)</f>
        <v>0</v>
      </c>
      <c r="M1492" s="3">
        <f>VLOOKUP(H1492&amp;I1492,inventory!O:S,3,0)</f>
        <v>0</v>
      </c>
      <c r="N1492" s="3">
        <f>VLOOKUP(H1492&amp;I1492,inventory!O:S,4,0)</f>
        <v>0</v>
      </c>
      <c r="O1492" s="3">
        <f>VLOOKUP(H1492&amp;I1492,inventory!O:S,5,0)</f>
        <v>0</v>
      </c>
      <c r="P1492" s="1">
        <f>N1492+O1492</f>
        <v>0</v>
      </c>
    </row>
    <row r="1493" spans="1:16" hidden="1" x14ac:dyDescent="0.3">
      <c r="G1493" s="17">
        <v>0</v>
      </c>
      <c r="H1493" s="17" t="s">
        <v>683</v>
      </c>
      <c r="I1493" s="17" t="s">
        <v>12</v>
      </c>
      <c r="K1493" s="1">
        <f>IF(H1493&amp;I1493=H1492&amp;I1492,K1492+G1493-F1493,G1493)</f>
        <v>0</v>
      </c>
      <c r="L1493" s="3">
        <f>VLOOKUP(H1493&amp;I1493,inventory!O:S,2,0)</f>
        <v>0</v>
      </c>
      <c r="M1493" s="3">
        <f>VLOOKUP(H1493&amp;I1493,inventory!O:S,3,0)</f>
        <v>0</v>
      </c>
      <c r="N1493" s="3">
        <f>VLOOKUP(H1493&amp;I1493,inventory!O:S,4,0)</f>
        <v>0</v>
      </c>
      <c r="O1493" s="3">
        <f>VLOOKUP(H1493&amp;I1493,inventory!O:S,5,0)</f>
        <v>0</v>
      </c>
      <c r="P1493" s="1">
        <f>N1493+O1493</f>
        <v>0</v>
      </c>
    </row>
    <row r="1494" spans="1:16" hidden="1" x14ac:dyDescent="0.3">
      <c r="G1494" s="17">
        <v>0</v>
      </c>
      <c r="H1494" s="17" t="s">
        <v>685</v>
      </c>
      <c r="I1494" s="17" t="s">
        <v>1646</v>
      </c>
      <c r="K1494" s="1">
        <f>IF(H1494&amp;I1494=H1493&amp;I1493,K1493+G1494-F1494,G1494)</f>
        <v>0</v>
      </c>
      <c r="L1494" s="3">
        <f>VLOOKUP(H1494&amp;I1494,inventory!O:S,2,0)</f>
        <v>0</v>
      </c>
      <c r="M1494" s="3">
        <f>VLOOKUP(H1494&amp;I1494,inventory!O:S,3,0)</f>
        <v>0</v>
      </c>
      <c r="N1494" s="3">
        <f>VLOOKUP(H1494&amp;I1494,inventory!O:S,4,0)</f>
        <v>0</v>
      </c>
      <c r="O1494" s="3">
        <f>VLOOKUP(H1494&amp;I1494,inventory!O:S,5,0)</f>
        <v>0</v>
      </c>
      <c r="P1494" s="1">
        <f>N1494+O1494</f>
        <v>0</v>
      </c>
    </row>
    <row r="1495" spans="1:16" hidden="1" x14ac:dyDescent="0.3">
      <c r="G1495" s="17">
        <v>0</v>
      </c>
      <c r="H1495" s="17" t="s">
        <v>685</v>
      </c>
      <c r="I1495" s="17" t="s">
        <v>12</v>
      </c>
      <c r="K1495" s="1">
        <f>IF(H1495&amp;I1495=H1494&amp;I1494,K1494+G1495-F1495,G1495)</f>
        <v>0</v>
      </c>
      <c r="L1495" s="3">
        <f>VLOOKUP(H1495&amp;I1495,inventory!O:S,2,0)</f>
        <v>0</v>
      </c>
      <c r="M1495" s="3">
        <f>VLOOKUP(H1495&amp;I1495,inventory!O:S,3,0)</f>
        <v>0</v>
      </c>
      <c r="N1495" s="3">
        <f>VLOOKUP(H1495&amp;I1495,inventory!O:S,4,0)</f>
        <v>0</v>
      </c>
      <c r="O1495" s="3">
        <f>VLOOKUP(H1495&amp;I1495,inventory!O:S,5,0)</f>
        <v>0</v>
      </c>
      <c r="P1495" s="1">
        <f>N1495+O1495</f>
        <v>0</v>
      </c>
    </row>
    <row r="1496" spans="1:16" hidden="1" x14ac:dyDescent="0.3">
      <c r="G1496" s="17">
        <v>0</v>
      </c>
      <c r="H1496" s="17" t="s">
        <v>686</v>
      </c>
      <c r="I1496" s="17" t="s">
        <v>12</v>
      </c>
      <c r="K1496" s="1">
        <f>IF(H1496&amp;I1496=H1495&amp;I1495,K1495+G1496-F1496,G1496)</f>
        <v>0</v>
      </c>
      <c r="L1496" s="3">
        <f>VLOOKUP(H1496&amp;I1496,inventory!O:S,2,0)</f>
        <v>0</v>
      </c>
      <c r="M1496" s="3">
        <f>VLOOKUP(H1496&amp;I1496,inventory!O:S,3,0)</f>
        <v>0</v>
      </c>
      <c r="N1496" s="3">
        <f>VLOOKUP(H1496&amp;I1496,inventory!O:S,4,0)</f>
        <v>0</v>
      </c>
      <c r="O1496" s="3">
        <f>VLOOKUP(H1496&amp;I1496,inventory!O:S,5,0)</f>
        <v>0</v>
      </c>
      <c r="P1496" s="1">
        <f>N1496+O1496</f>
        <v>0</v>
      </c>
    </row>
    <row r="1497" spans="1:16" hidden="1" x14ac:dyDescent="0.3">
      <c r="G1497" s="17">
        <v>0</v>
      </c>
      <c r="H1497" s="17" t="s">
        <v>687</v>
      </c>
      <c r="I1497" s="17" t="s">
        <v>1646</v>
      </c>
      <c r="K1497" s="1">
        <f>IF(H1497&amp;I1497=H1496&amp;I1496,K1496+G1497-F1497,G1497)</f>
        <v>0</v>
      </c>
      <c r="L1497" s="3">
        <f>VLOOKUP(H1497&amp;I1497,inventory!O:S,2,0)</f>
        <v>0</v>
      </c>
      <c r="M1497" s="3">
        <f>VLOOKUP(H1497&amp;I1497,inventory!O:S,3,0)</f>
        <v>0</v>
      </c>
      <c r="N1497" s="3">
        <f>VLOOKUP(H1497&amp;I1497,inventory!O:S,4,0)</f>
        <v>0</v>
      </c>
      <c r="O1497" s="3">
        <f>VLOOKUP(H1497&amp;I1497,inventory!O:S,5,0)</f>
        <v>0</v>
      </c>
      <c r="P1497" s="1">
        <f>N1497+O1497</f>
        <v>0</v>
      </c>
    </row>
    <row r="1498" spans="1:16" hidden="1" x14ac:dyDescent="0.3">
      <c r="G1498" s="17">
        <v>0</v>
      </c>
      <c r="H1498" s="17" t="s">
        <v>687</v>
      </c>
      <c r="I1498" s="17" t="s">
        <v>12</v>
      </c>
      <c r="K1498" s="1">
        <f>IF(H1498&amp;I1498=H1497&amp;I1497,K1497+G1498-F1498,G1498)</f>
        <v>0</v>
      </c>
      <c r="L1498" s="3">
        <f>VLOOKUP(H1498&amp;I1498,inventory!O:S,2,0)</f>
        <v>0</v>
      </c>
      <c r="M1498" s="3">
        <f>VLOOKUP(H1498&amp;I1498,inventory!O:S,3,0)</f>
        <v>0</v>
      </c>
      <c r="N1498" s="3">
        <f>VLOOKUP(H1498&amp;I1498,inventory!O:S,4,0)</f>
        <v>0</v>
      </c>
      <c r="O1498" s="3">
        <f>VLOOKUP(H1498&amp;I1498,inventory!O:S,5,0)</f>
        <v>0</v>
      </c>
      <c r="P1498" s="1">
        <f>N1498+O1498</f>
        <v>0</v>
      </c>
    </row>
    <row r="1499" spans="1:16" hidden="1" x14ac:dyDescent="0.3">
      <c r="G1499" s="17">
        <v>0</v>
      </c>
      <c r="H1499" s="17" t="s">
        <v>688</v>
      </c>
      <c r="I1499" s="17" t="s">
        <v>12</v>
      </c>
      <c r="K1499" s="1">
        <f>IF(H1499&amp;I1499=H1498&amp;I1498,K1498+G1499-F1499,G1499)</f>
        <v>0</v>
      </c>
      <c r="L1499" s="3">
        <f>VLOOKUP(H1499&amp;I1499,inventory!O:S,2,0)</f>
        <v>0</v>
      </c>
      <c r="M1499" s="3">
        <f>VLOOKUP(H1499&amp;I1499,inventory!O:S,3,0)</f>
        <v>0</v>
      </c>
      <c r="N1499" s="3">
        <f>VLOOKUP(H1499&amp;I1499,inventory!O:S,4,0)</f>
        <v>0</v>
      </c>
      <c r="O1499" s="3">
        <f>VLOOKUP(H1499&amp;I1499,inventory!O:S,5,0)</f>
        <v>0</v>
      </c>
      <c r="P1499" s="1">
        <f>N1499+O1499</f>
        <v>0</v>
      </c>
    </row>
    <row r="1500" spans="1:16" hidden="1" x14ac:dyDescent="0.3">
      <c r="G1500" s="17">
        <v>0</v>
      </c>
      <c r="H1500" s="17" t="s">
        <v>689</v>
      </c>
      <c r="I1500" s="17" t="s">
        <v>1646</v>
      </c>
      <c r="K1500" s="1">
        <f>IF(H1500&amp;I1500=H1499&amp;I1499,K1499+G1500-F1500,G1500)</f>
        <v>0</v>
      </c>
      <c r="L1500" s="3">
        <f>VLOOKUP(H1500&amp;I1500,inventory!O:S,2,0)</f>
        <v>0</v>
      </c>
      <c r="M1500" s="3">
        <f>VLOOKUP(H1500&amp;I1500,inventory!O:S,3,0)</f>
        <v>0</v>
      </c>
      <c r="N1500" s="3">
        <f>VLOOKUP(H1500&amp;I1500,inventory!O:S,4,0)</f>
        <v>0</v>
      </c>
      <c r="O1500" s="3">
        <f>VLOOKUP(H1500&amp;I1500,inventory!O:S,5,0)</f>
        <v>0</v>
      </c>
      <c r="P1500" s="1">
        <f>N1500+O1500</f>
        <v>0</v>
      </c>
    </row>
    <row r="1501" spans="1:16" hidden="1" x14ac:dyDescent="0.3">
      <c r="G1501" s="17">
        <v>0</v>
      </c>
      <c r="H1501" s="17" t="s">
        <v>689</v>
      </c>
      <c r="I1501" s="17" t="s">
        <v>12</v>
      </c>
      <c r="K1501" s="1">
        <f>IF(H1501&amp;I1501=H1500&amp;I1500,K1500+G1501-F1501,G1501)</f>
        <v>0</v>
      </c>
      <c r="L1501" s="3">
        <f>VLOOKUP(H1501&amp;I1501,inventory!O:S,2,0)</f>
        <v>0</v>
      </c>
      <c r="M1501" s="3">
        <f>VLOOKUP(H1501&amp;I1501,inventory!O:S,3,0)</f>
        <v>0</v>
      </c>
      <c r="N1501" s="3">
        <f>VLOOKUP(H1501&amp;I1501,inventory!O:S,4,0)</f>
        <v>0</v>
      </c>
      <c r="O1501" s="3">
        <f>VLOOKUP(H1501&amp;I1501,inventory!O:S,5,0)</f>
        <v>0</v>
      </c>
      <c r="P1501" s="1">
        <f>N1501+O1501</f>
        <v>0</v>
      </c>
    </row>
    <row r="1502" spans="1:16" hidden="1" x14ac:dyDescent="0.3">
      <c r="G1502" s="17">
        <v>3</v>
      </c>
      <c r="H1502" s="17" t="s">
        <v>1293</v>
      </c>
      <c r="I1502" s="17" t="s">
        <v>12</v>
      </c>
      <c r="K1502" s="1">
        <f>IF(H1502&amp;I1502=H1501&amp;I1501,K1501+G1502-F1502,G1502)</f>
        <v>3</v>
      </c>
      <c r="L1502" s="3">
        <f>VLOOKUP(H1502&amp;I1502,inventory!O:S,2,0)</f>
        <v>3</v>
      </c>
      <c r="M1502" s="3">
        <f>VLOOKUP(H1502&amp;I1502,inventory!O:S,3,0)</f>
        <v>50</v>
      </c>
      <c r="N1502" s="3">
        <f>VLOOKUP(H1502&amp;I1502,inventory!O:S,4,0)</f>
        <v>-47</v>
      </c>
      <c r="O1502" s="3">
        <f>VLOOKUP(H1502&amp;I1502,inventory!O:S,5,0)</f>
        <v>0</v>
      </c>
      <c r="P1502" s="1">
        <f>N1502+O1502</f>
        <v>-47</v>
      </c>
    </row>
    <row r="1503" spans="1:16" hidden="1" x14ac:dyDescent="0.3">
      <c r="A1503" s="5">
        <v>45623</v>
      </c>
      <c r="B1503" s="5">
        <v>45681</v>
      </c>
      <c r="C1503" s="1" t="s">
        <v>1941</v>
      </c>
      <c r="D1503" s="1" t="s">
        <v>1943</v>
      </c>
      <c r="E1503" s="1" t="s">
        <v>1944</v>
      </c>
      <c r="F1503" s="1">
        <v>25</v>
      </c>
      <c r="G1503" s="1">
        <v>0</v>
      </c>
      <c r="H1503" s="1" t="s">
        <v>1293</v>
      </c>
      <c r="I1503" s="1" t="s">
        <v>12</v>
      </c>
      <c r="K1503" s="1">
        <f>IF(H1503&amp;I1503=H1502&amp;I1502,K1502+G1503-F1503,G1503)</f>
        <v>-22</v>
      </c>
      <c r="L1503" s="3">
        <f>VLOOKUP(H1503&amp;I1503,inventory!O:S,2,0)</f>
        <v>3</v>
      </c>
      <c r="M1503" s="3">
        <f>VLOOKUP(H1503&amp;I1503,inventory!O:S,3,0)</f>
        <v>50</v>
      </c>
      <c r="N1503" s="3">
        <f>VLOOKUP(H1503&amp;I1503,inventory!O:S,4,0)</f>
        <v>-47</v>
      </c>
      <c r="O1503" s="3">
        <f>VLOOKUP(H1503&amp;I1503,inventory!O:S,5,0)</f>
        <v>0</v>
      </c>
      <c r="P1503" s="1">
        <f>N1503+O1503</f>
        <v>-47</v>
      </c>
    </row>
    <row r="1504" spans="1:16" hidden="1" x14ac:dyDescent="0.3">
      <c r="A1504" s="5">
        <v>45623</v>
      </c>
      <c r="B1504" s="5">
        <v>45692</v>
      </c>
      <c r="C1504" s="1" t="s">
        <v>1945</v>
      </c>
      <c r="D1504" s="1" t="s">
        <v>1943</v>
      </c>
      <c r="E1504" s="1" t="s">
        <v>1944</v>
      </c>
      <c r="F1504" s="1">
        <v>10</v>
      </c>
      <c r="G1504" s="1">
        <v>0</v>
      </c>
      <c r="H1504" s="1" t="s">
        <v>1293</v>
      </c>
      <c r="I1504" s="1" t="s">
        <v>12</v>
      </c>
      <c r="K1504" s="1">
        <f>IF(H1504&amp;I1504=H1503&amp;I1503,K1503+G1504-F1504,G1504)</f>
        <v>-32</v>
      </c>
      <c r="L1504" s="3">
        <f>VLOOKUP(H1504&amp;I1504,inventory!O:S,2,0)</f>
        <v>3</v>
      </c>
      <c r="M1504" s="3">
        <f>VLOOKUP(H1504&amp;I1504,inventory!O:S,3,0)</f>
        <v>50</v>
      </c>
      <c r="N1504" s="3">
        <f>VLOOKUP(H1504&amp;I1504,inventory!O:S,4,0)</f>
        <v>-47</v>
      </c>
      <c r="O1504" s="3">
        <f>VLOOKUP(H1504&amp;I1504,inventory!O:S,5,0)</f>
        <v>0</v>
      </c>
      <c r="P1504" s="1">
        <f>N1504+O1504</f>
        <v>-47</v>
      </c>
    </row>
    <row r="1505" spans="1:16" hidden="1" x14ac:dyDescent="0.3">
      <c r="A1505" s="5">
        <v>45623</v>
      </c>
      <c r="B1505" s="5">
        <v>45692</v>
      </c>
      <c r="C1505" s="1" t="s">
        <v>1946</v>
      </c>
      <c r="D1505" s="1" t="s">
        <v>1943</v>
      </c>
      <c r="E1505" s="1" t="s">
        <v>1944</v>
      </c>
      <c r="F1505" s="1">
        <v>10</v>
      </c>
      <c r="G1505" s="1">
        <v>0</v>
      </c>
      <c r="H1505" s="1" t="s">
        <v>1293</v>
      </c>
      <c r="I1505" s="1" t="s">
        <v>12</v>
      </c>
      <c r="K1505" s="1">
        <f>IF(H1505&amp;I1505=H1504&amp;I1504,K1504+G1505-F1505,G1505)</f>
        <v>-42</v>
      </c>
      <c r="L1505" s="3">
        <f>VLOOKUP(H1505&amp;I1505,inventory!O:S,2,0)</f>
        <v>3</v>
      </c>
      <c r="M1505" s="3">
        <f>VLOOKUP(H1505&amp;I1505,inventory!O:S,3,0)</f>
        <v>50</v>
      </c>
      <c r="N1505" s="3">
        <f>VLOOKUP(H1505&amp;I1505,inventory!O:S,4,0)</f>
        <v>-47</v>
      </c>
      <c r="O1505" s="3">
        <f>VLOOKUP(H1505&amp;I1505,inventory!O:S,5,0)</f>
        <v>0</v>
      </c>
      <c r="P1505" s="1">
        <f>N1505+O1505</f>
        <v>-47</v>
      </c>
    </row>
    <row r="1506" spans="1:16" hidden="1" x14ac:dyDescent="0.3">
      <c r="A1506" s="5">
        <v>45623</v>
      </c>
      <c r="B1506" s="5">
        <v>45695</v>
      </c>
      <c r="C1506" s="1" t="s">
        <v>1947</v>
      </c>
      <c r="D1506" s="1" t="s">
        <v>1943</v>
      </c>
      <c r="E1506" s="1" t="s">
        <v>1944</v>
      </c>
      <c r="F1506" s="1">
        <v>5</v>
      </c>
      <c r="G1506" s="1">
        <v>0</v>
      </c>
      <c r="H1506" s="1" t="s">
        <v>1293</v>
      </c>
      <c r="I1506" s="1" t="s">
        <v>12</v>
      </c>
      <c r="K1506" s="1">
        <f>IF(H1506&amp;I1506=H1505&amp;I1505,K1505+G1506-F1506,G1506)</f>
        <v>-47</v>
      </c>
      <c r="L1506" s="3">
        <f>VLOOKUP(H1506&amp;I1506,inventory!O:S,2,0)</f>
        <v>3</v>
      </c>
      <c r="M1506" s="3">
        <f>VLOOKUP(H1506&amp;I1506,inventory!O:S,3,0)</f>
        <v>50</v>
      </c>
      <c r="N1506" s="3">
        <f>VLOOKUP(H1506&amp;I1506,inventory!O:S,4,0)</f>
        <v>-47</v>
      </c>
      <c r="O1506" s="3">
        <f>VLOOKUP(H1506&amp;I1506,inventory!O:S,5,0)</f>
        <v>0</v>
      </c>
      <c r="P1506" s="1">
        <f>N1506+O1506</f>
        <v>-47</v>
      </c>
    </row>
    <row r="1507" spans="1:16" hidden="1" x14ac:dyDescent="0.3">
      <c r="A1507" s="5">
        <v>45637</v>
      </c>
      <c r="B1507" s="5">
        <v>45667</v>
      </c>
      <c r="C1507" s="1" t="s">
        <v>2210</v>
      </c>
      <c r="D1507" s="1" t="s">
        <v>2103</v>
      </c>
      <c r="E1507" s="1" t="s">
        <v>15</v>
      </c>
      <c r="F1507" s="1">
        <v>0</v>
      </c>
      <c r="G1507" s="1">
        <v>1</v>
      </c>
      <c r="H1507" s="1" t="s">
        <v>2036</v>
      </c>
      <c r="I1507" s="1" t="s">
        <v>12</v>
      </c>
      <c r="J1507" s="1" t="s">
        <v>2211</v>
      </c>
      <c r="K1507" s="1">
        <f>IF(H1507&amp;I1507=H1506&amp;I1506,K1506+G1507-F1507,G1507)</f>
        <v>1</v>
      </c>
      <c r="L1507" s="3" t="e">
        <f>VLOOKUP(H1507&amp;I1507,inventory!O:S,2,0)</f>
        <v>#N/A</v>
      </c>
      <c r="M1507" s="3" t="e">
        <f>VLOOKUP(H1507&amp;I1507,inventory!O:S,3,0)</f>
        <v>#N/A</v>
      </c>
      <c r="N1507" s="3" t="e">
        <f>VLOOKUP(H1507&amp;I1507,inventory!O:S,4,0)</f>
        <v>#N/A</v>
      </c>
      <c r="O1507" s="3" t="e">
        <f>VLOOKUP(H1507&amp;I1507,inventory!O:S,5,0)</f>
        <v>#N/A</v>
      </c>
      <c r="P1507" s="1" t="e">
        <f>N1507+O1507</f>
        <v>#N/A</v>
      </c>
    </row>
    <row r="1508" spans="1:16" hidden="1" x14ac:dyDescent="0.3">
      <c r="A1508" s="5">
        <v>45646</v>
      </c>
      <c r="B1508" s="5">
        <v>45667</v>
      </c>
      <c r="C1508" s="1" t="s">
        <v>2364</v>
      </c>
      <c r="E1508" s="1" t="s">
        <v>15</v>
      </c>
      <c r="F1508" s="1">
        <v>0</v>
      </c>
      <c r="G1508" s="1">
        <v>2</v>
      </c>
      <c r="H1508" s="1" t="s">
        <v>2036</v>
      </c>
      <c r="I1508" s="1" t="s">
        <v>12</v>
      </c>
      <c r="J1508" s="1" t="s">
        <v>2365</v>
      </c>
      <c r="K1508" s="1">
        <f>IF(H1508&amp;I1508=H1507&amp;I1507,K1507+G1508-F1508,G1508)</f>
        <v>3</v>
      </c>
      <c r="L1508" s="3" t="e">
        <f>VLOOKUP(H1508&amp;I1508,inventory!O:S,2,0)</f>
        <v>#N/A</v>
      </c>
      <c r="M1508" s="3" t="e">
        <f>VLOOKUP(H1508&amp;I1508,inventory!O:S,3,0)</f>
        <v>#N/A</v>
      </c>
      <c r="N1508" s="3" t="e">
        <f>VLOOKUP(H1508&amp;I1508,inventory!O:S,4,0)</f>
        <v>#N/A</v>
      </c>
      <c r="O1508" s="3" t="e">
        <f>VLOOKUP(H1508&amp;I1508,inventory!O:S,5,0)</f>
        <v>#N/A</v>
      </c>
      <c r="P1508" s="1" t="e">
        <f>N1508+O1508</f>
        <v>#N/A</v>
      </c>
    </row>
    <row r="1509" spans="1:16" hidden="1" x14ac:dyDescent="0.3">
      <c r="A1509" s="5">
        <v>45649</v>
      </c>
      <c r="B1509" s="5">
        <v>45680</v>
      </c>
      <c r="C1509" s="1" t="s">
        <v>2334</v>
      </c>
      <c r="D1509" s="1" t="s">
        <v>2335</v>
      </c>
      <c r="E1509" s="1" t="s">
        <v>15</v>
      </c>
      <c r="F1509" s="1">
        <v>0</v>
      </c>
      <c r="G1509" s="1">
        <v>1</v>
      </c>
      <c r="H1509" s="1" t="s">
        <v>2036</v>
      </c>
      <c r="I1509" s="1" t="s">
        <v>12</v>
      </c>
      <c r="J1509" s="1" t="s">
        <v>2336</v>
      </c>
      <c r="K1509" s="1">
        <f>IF(H1509&amp;I1509=H1508&amp;I1508,K1508+G1509-F1509,G1509)</f>
        <v>4</v>
      </c>
      <c r="L1509" s="3" t="e">
        <f>VLOOKUP(H1509&amp;I1509,inventory!O:S,2,0)</f>
        <v>#N/A</v>
      </c>
      <c r="M1509" s="3" t="e">
        <f>VLOOKUP(H1509&amp;I1509,inventory!O:S,3,0)</f>
        <v>#N/A</v>
      </c>
      <c r="N1509" s="3" t="e">
        <f>VLOOKUP(H1509&amp;I1509,inventory!O:S,4,0)</f>
        <v>#N/A</v>
      </c>
      <c r="O1509" s="3" t="e">
        <f>VLOOKUP(H1509&amp;I1509,inventory!O:S,5,0)</f>
        <v>#N/A</v>
      </c>
      <c r="P1509" s="1" t="e">
        <f>N1509+O1509</f>
        <v>#N/A</v>
      </c>
    </row>
    <row r="1510" spans="1:16" hidden="1" x14ac:dyDescent="0.3">
      <c r="G1510" s="17">
        <v>0</v>
      </c>
      <c r="H1510" s="17" t="s">
        <v>1852</v>
      </c>
      <c r="I1510" s="17" t="s">
        <v>1380</v>
      </c>
      <c r="K1510" s="1">
        <f>IF(H1510&amp;I1510=H1509&amp;I1509,K1509+G1510-F1510,G1510)</f>
        <v>0</v>
      </c>
      <c r="L1510" s="3">
        <f>VLOOKUP(H1510&amp;I1510,inventory!O:S,2,0)</f>
        <v>0</v>
      </c>
      <c r="M1510" s="3">
        <f>VLOOKUP(H1510&amp;I1510,inventory!O:S,3,0)</f>
        <v>0</v>
      </c>
      <c r="N1510" s="3">
        <f>VLOOKUP(H1510&amp;I1510,inventory!O:S,4,0)</f>
        <v>0</v>
      </c>
      <c r="O1510" s="3">
        <f>VLOOKUP(H1510&amp;I1510,inventory!O:S,5,0)</f>
        <v>0</v>
      </c>
      <c r="P1510" s="1">
        <f>N1510+O1510</f>
        <v>0</v>
      </c>
    </row>
    <row r="1511" spans="1:16" hidden="1" x14ac:dyDescent="0.3">
      <c r="G1511" s="17">
        <v>6</v>
      </c>
      <c r="H1511" s="17" t="s">
        <v>1852</v>
      </c>
      <c r="I1511" s="17" t="s">
        <v>12</v>
      </c>
      <c r="K1511" s="1">
        <f>IF(H1511&amp;I1511=H1510&amp;I1510,K1510+G1511-F1511,G1511)</f>
        <v>6</v>
      </c>
      <c r="L1511" s="3">
        <f>VLOOKUP(H1511&amp;I1511,inventory!O:S,2,0)</f>
        <v>6</v>
      </c>
      <c r="M1511" s="3">
        <f>VLOOKUP(H1511&amp;I1511,inventory!O:S,3,0)</f>
        <v>6</v>
      </c>
      <c r="N1511" s="3">
        <f>VLOOKUP(H1511&amp;I1511,inventory!O:S,4,0)</f>
        <v>0</v>
      </c>
      <c r="O1511" s="3">
        <f>VLOOKUP(H1511&amp;I1511,inventory!O:S,5,0)</f>
        <v>0</v>
      </c>
      <c r="P1511" s="1">
        <f>N1511+O1511</f>
        <v>0</v>
      </c>
    </row>
    <row r="1512" spans="1:16" hidden="1" x14ac:dyDescent="0.3">
      <c r="A1512" s="5">
        <v>45631</v>
      </c>
      <c r="B1512" s="5">
        <v>45663</v>
      </c>
      <c r="C1512" s="1" t="s">
        <v>2138</v>
      </c>
      <c r="D1512" s="1" t="s">
        <v>2139</v>
      </c>
      <c r="E1512" s="1" t="s">
        <v>2022</v>
      </c>
      <c r="F1512" s="1">
        <v>5</v>
      </c>
      <c r="G1512" s="1">
        <v>0</v>
      </c>
      <c r="H1512" s="1" t="s">
        <v>1852</v>
      </c>
      <c r="I1512" s="1" t="s">
        <v>12</v>
      </c>
      <c r="K1512" s="1">
        <f>IF(H1512&amp;I1512=H1511&amp;I1511,K1511+G1512-F1512,G1512)</f>
        <v>1</v>
      </c>
      <c r="L1512" s="3">
        <f>VLOOKUP(H1512&amp;I1512,inventory!O:S,2,0)</f>
        <v>6</v>
      </c>
      <c r="M1512" s="3">
        <f>VLOOKUP(H1512&amp;I1512,inventory!O:S,3,0)</f>
        <v>6</v>
      </c>
      <c r="N1512" s="3">
        <f>VLOOKUP(H1512&amp;I1512,inventory!O:S,4,0)</f>
        <v>0</v>
      </c>
      <c r="O1512" s="3">
        <f>VLOOKUP(H1512&amp;I1512,inventory!O:S,5,0)</f>
        <v>0</v>
      </c>
      <c r="P1512" s="1">
        <f>N1512+O1512</f>
        <v>0</v>
      </c>
    </row>
    <row r="1513" spans="1:16" hidden="1" x14ac:dyDescent="0.3">
      <c r="A1513" s="5">
        <v>45600</v>
      </c>
      <c r="B1513" s="5">
        <v>45685</v>
      </c>
      <c r="C1513" s="1" t="s">
        <v>1964</v>
      </c>
      <c r="D1513" s="1">
        <v>8038363</v>
      </c>
      <c r="E1513" s="1" t="s">
        <v>1965</v>
      </c>
      <c r="F1513" s="1">
        <v>1</v>
      </c>
      <c r="G1513" s="1">
        <v>0</v>
      </c>
      <c r="H1513" s="1" t="s">
        <v>1852</v>
      </c>
      <c r="I1513" s="1" t="s">
        <v>12</v>
      </c>
      <c r="K1513" s="1">
        <f>IF(H1513&amp;I1513=H1512&amp;I1512,K1512+G1513-F1513,G1513)</f>
        <v>0</v>
      </c>
      <c r="L1513" s="3">
        <f>VLOOKUP(H1513&amp;I1513,inventory!O:S,2,0)</f>
        <v>6</v>
      </c>
      <c r="M1513" s="3">
        <f>VLOOKUP(H1513&amp;I1513,inventory!O:S,3,0)</f>
        <v>6</v>
      </c>
      <c r="N1513" s="3">
        <f>VLOOKUP(H1513&amp;I1513,inventory!O:S,4,0)</f>
        <v>0</v>
      </c>
      <c r="O1513" s="3">
        <f>VLOOKUP(H1513&amp;I1513,inventory!O:S,5,0)</f>
        <v>0</v>
      </c>
      <c r="P1513" s="1">
        <f>N1513+O1513</f>
        <v>0</v>
      </c>
    </row>
    <row r="1514" spans="1:16" hidden="1" x14ac:dyDescent="0.3">
      <c r="A1514" s="5">
        <v>45649</v>
      </c>
      <c r="C1514" s="1" t="s">
        <v>2445</v>
      </c>
      <c r="D1514" s="1" t="s">
        <v>2443</v>
      </c>
      <c r="E1514" s="1" t="s">
        <v>15</v>
      </c>
      <c r="F1514" s="1">
        <v>0</v>
      </c>
      <c r="G1514" s="1">
        <v>2</v>
      </c>
      <c r="H1514" s="1" t="s">
        <v>2035</v>
      </c>
      <c r="I1514" s="1" t="s">
        <v>1380</v>
      </c>
      <c r="J1514" s="1" t="s">
        <v>2446</v>
      </c>
      <c r="K1514" s="1">
        <f>IF(H1514&amp;I1514=H1513&amp;I1513,K1513+G1514-F1514,G1514)</f>
        <v>2</v>
      </c>
      <c r="L1514" s="3" t="e">
        <f>VLOOKUP(H1514&amp;I1514,inventory!O:S,2,0)</f>
        <v>#N/A</v>
      </c>
      <c r="M1514" s="3" t="e">
        <f>VLOOKUP(H1514&amp;I1514,inventory!O:S,3,0)</f>
        <v>#N/A</v>
      </c>
      <c r="N1514" s="3" t="e">
        <f>VLOOKUP(H1514&amp;I1514,inventory!O:S,4,0)</f>
        <v>#N/A</v>
      </c>
      <c r="O1514" s="3" t="e">
        <f>VLOOKUP(H1514&amp;I1514,inventory!O:S,5,0)</f>
        <v>#N/A</v>
      </c>
      <c r="P1514" s="1" t="e">
        <f>N1514+O1514</f>
        <v>#N/A</v>
      </c>
    </row>
    <row r="1515" spans="1:16" hidden="1" x14ac:dyDescent="0.3">
      <c r="A1515" s="5">
        <v>45618</v>
      </c>
      <c r="B1515" s="5">
        <v>45674</v>
      </c>
      <c r="C1515" s="1" t="s">
        <v>2024</v>
      </c>
      <c r="D1515" s="1" t="s">
        <v>2025</v>
      </c>
      <c r="E1515" s="1" t="s">
        <v>15</v>
      </c>
      <c r="F1515" s="1">
        <v>0</v>
      </c>
      <c r="G1515" s="1">
        <v>1</v>
      </c>
      <c r="H1515" s="1" t="s">
        <v>2035</v>
      </c>
      <c r="I1515" s="1" t="s">
        <v>12</v>
      </c>
      <c r="J1515" s="1" t="s">
        <v>2026</v>
      </c>
      <c r="K1515" s="1">
        <f>IF(H1515&amp;I1515=H1514&amp;I1514,K1514+G1515-F1515,G1515)</f>
        <v>1</v>
      </c>
      <c r="L1515" s="3" t="e">
        <f>VLOOKUP(H1515&amp;I1515,inventory!O:S,2,0)</f>
        <v>#N/A</v>
      </c>
      <c r="M1515" s="3" t="e">
        <f>VLOOKUP(H1515&amp;I1515,inventory!O:S,3,0)</f>
        <v>#N/A</v>
      </c>
      <c r="N1515" s="3" t="e">
        <f>VLOOKUP(H1515&amp;I1515,inventory!O:S,4,0)</f>
        <v>#N/A</v>
      </c>
      <c r="O1515" s="3" t="e">
        <f>VLOOKUP(H1515&amp;I1515,inventory!O:S,5,0)</f>
        <v>#N/A</v>
      </c>
      <c r="P1515" s="1" t="e">
        <f>N1515+O1515</f>
        <v>#N/A</v>
      </c>
    </row>
    <row r="1516" spans="1:16" hidden="1" x14ac:dyDescent="0.3">
      <c r="A1516" s="5">
        <v>45624</v>
      </c>
      <c r="B1516" s="5">
        <v>45674</v>
      </c>
      <c r="C1516" s="1" t="s">
        <v>2027</v>
      </c>
      <c r="D1516" s="1" t="s">
        <v>1959</v>
      </c>
      <c r="E1516" s="1" t="s">
        <v>15</v>
      </c>
      <c r="F1516" s="1">
        <v>0</v>
      </c>
      <c r="G1516" s="1">
        <v>1</v>
      </c>
      <c r="H1516" s="1" t="s">
        <v>2035</v>
      </c>
      <c r="I1516" s="1" t="s">
        <v>12</v>
      </c>
      <c r="J1516" s="1" t="s">
        <v>2028</v>
      </c>
      <c r="K1516" s="1">
        <f>IF(H1516&amp;I1516=H1515&amp;I1515,K1515+G1516-F1516,G1516)</f>
        <v>2</v>
      </c>
      <c r="L1516" s="3" t="e">
        <f>VLOOKUP(H1516&amp;I1516,inventory!O:S,2,0)</f>
        <v>#N/A</v>
      </c>
      <c r="M1516" s="3" t="e">
        <f>VLOOKUP(H1516&amp;I1516,inventory!O:S,3,0)</f>
        <v>#N/A</v>
      </c>
      <c r="N1516" s="3" t="e">
        <f>VLOOKUP(H1516&amp;I1516,inventory!O:S,4,0)</f>
        <v>#N/A</v>
      </c>
      <c r="O1516" s="3" t="e">
        <f>VLOOKUP(H1516&amp;I1516,inventory!O:S,5,0)</f>
        <v>#N/A</v>
      </c>
      <c r="P1516" s="1" t="e">
        <f>N1516+O1516</f>
        <v>#N/A</v>
      </c>
    </row>
    <row r="1517" spans="1:16" hidden="1" x14ac:dyDescent="0.3">
      <c r="A1517" s="5">
        <v>45601</v>
      </c>
      <c r="B1517" s="5">
        <v>45678</v>
      </c>
      <c r="C1517" s="1" t="s">
        <v>2030</v>
      </c>
      <c r="E1517" s="1" t="s">
        <v>15</v>
      </c>
      <c r="F1517" s="1">
        <v>0</v>
      </c>
      <c r="G1517" s="1">
        <v>4</v>
      </c>
      <c r="H1517" s="1" t="s">
        <v>2035</v>
      </c>
      <c r="I1517" s="1" t="s">
        <v>12</v>
      </c>
      <c r="J1517" s="1" t="s">
        <v>2031</v>
      </c>
      <c r="K1517" s="1">
        <f>IF(H1517&amp;I1517=H1516&amp;I1516,K1516+G1517-F1517,G1517)</f>
        <v>6</v>
      </c>
      <c r="L1517" s="3" t="e">
        <f>VLOOKUP(H1517&amp;I1517,inventory!O:S,2,0)</f>
        <v>#N/A</v>
      </c>
      <c r="M1517" s="3" t="e">
        <f>VLOOKUP(H1517&amp;I1517,inventory!O:S,3,0)</f>
        <v>#N/A</v>
      </c>
      <c r="N1517" s="3" t="e">
        <f>VLOOKUP(H1517&amp;I1517,inventory!O:S,4,0)</f>
        <v>#N/A</v>
      </c>
      <c r="O1517" s="3" t="e">
        <f>VLOOKUP(H1517&amp;I1517,inventory!O:S,5,0)</f>
        <v>#N/A</v>
      </c>
      <c r="P1517" s="1" t="e">
        <f>N1517+O1517</f>
        <v>#N/A</v>
      </c>
    </row>
    <row r="1518" spans="1:16" hidden="1" x14ac:dyDescent="0.3">
      <c r="A1518" s="5">
        <v>45642</v>
      </c>
      <c r="B1518" s="5">
        <v>45680</v>
      </c>
      <c r="C1518" s="1" t="s">
        <v>2280</v>
      </c>
      <c r="E1518" s="1" t="s">
        <v>15</v>
      </c>
      <c r="F1518" s="1">
        <v>0</v>
      </c>
      <c r="G1518" s="1">
        <v>2</v>
      </c>
      <c r="H1518" s="1" t="s">
        <v>2035</v>
      </c>
      <c r="I1518" s="1" t="s">
        <v>12</v>
      </c>
      <c r="J1518" s="1" t="s">
        <v>2281</v>
      </c>
      <c r="K1518" s="1">
        <f>IF(H1518&amp;I1518=H1517&amp;I1517,K1517+G1518-F1518,G1518)</f>
        <v>8</v>
      </c>
      <c r="L1518" s="3" t="e">
        <f>VLOOKUP(H1518&amp;I1518,inventory!O:S,2,0)</f>
        <v>#N/A</v>
      </c>
      <c r="M1518" s="3" t="e">
        <f>VLOOKUP(H1518&amp;I1518,inventory!O:S,3,0)</f>
        <v>#N/A</v>
      </c>
      <c r="N1518" s="3" t="e">
        <f>VLOOKUP(H1518&amp;I1518,inventory!O:S,4,0)</f>
        <v>#N/A</v>
      </c>
      <c r="O1518" s="3" t="e">
        <f>VLOOKUP(H1518&amp;I1518,inventory!O:S,5,0)</f>
        <v>#N/A</v>
      </c>
      <c r="P1518" s="1" t="e">
        <f>N1518+O1518</f>
        <v>#N/A</v>
      </c>
    </row>
    <row r="1519" spans="1:16" hidden="1" x14ac:dyDescent="0.3">
      <c r="A1519" s="5">
        <v>45642</v>
      </c>
      <c r="B1519" s="5">
        <v>45680</v>
      </c>
      <c r="C1519" s="1" t="s">
        <v>2282</v>
      </c>
      <c r="E1519" s="1" t="s">
        <v>15</v>
      </c>
      <c r="F1519" s="1">
        <v>0</v>
      </c>
      <c r="G1519" s="1">
        <v>2</v>
      </c>
      <c r="H1519" s="1" t="s">
        <v>2035</v>
      </c>
      <c r="I1519" s="1" t="s">
        <v>12</v>
      </c>
      <c r="J1519" s="1" t="s">
        <v>2283</v>
      </c>
      <c r="K1519" s="1">
        <f>IF(H1519&amp;I1519=H1518&amp;I1518,K1518+G1519-F1519,G1519)</f>
        <v>10</v>
      </c>
      <c r="L1519" s="3" t="e">
        <f>VLOOKUP(H1519&amp;I1519,inventory!O:S,2,0)</f>
        <v>#N/A</v>
      </c>
      <c r="M1519" s="3" t="e">
        <f>VLOOKUP(H1519&amp;I1519,inventory!O:S,3,0)</f>
        <v>#N/A</v>
      </c>
      <c r="N1519" s="3" t="e">
        <f>VLOOKUP(H1519&amp;I1519,inventory!O:S,4,0)</f>
        <v>#N/A</v>
      </c>
      <c r="O1519" s="3" t="e">
        <f>VLOOKUP(H1519&amp;I1519,inventory!O:S,5,0)</f>
        <v>#N/A</v>
      </c>
      <c r="P1519" s="1" t="e">
        <f>N1519+O1519</f>
        <v>#N/A</v>
      </c>
    </row>
    <row r="1520" spans="1:16" hidden="1" x14ac:dyDescent="0.3">
      <c r="A1520" s="5">
        <v>45643</v>
      </c>
      <c r="B1520" s="5">
        <v>45680</v>
      </c>
      <c r="C1520" s="1" t="s">
        <v>2304</v>
      </c>
      <c r="D1520" s="1" t="s">
        <v>2233</v>
      </c>
      <c r="E1520" s="1" t="s">
        <v>15</v>
      </c>
      <c r="F1520" s="1">
        <v>0</v>
      </c>
      <c r="G1520" s="1">
        <v>1</v>
      </c>
      <c r="H1520" s="1" t="s">
        <v>2035</v>
      </c>
      <c r="I1520" s="1" t="s">
        <v>12</v>
      </c>
      <c r="J1520" s="1" t="s">
        <v>2305</v>
      </c>
      <c r="K1520" s="1">
        <f>IF(H1520&amp;I1520=H1519&amp;I1519,K1519+G1520-F1520,G1520)</f>
        <v>11</v>
      </c>
      <c r="L1520" s="3" t="e">
        <f>VLOOKUP(H1520&amp;I1520,inventory!O:S,2,0)</f>
        <v>#N/A</v>
      </c>
      <c r="M1520" s="3" t="e">
        <f>VLOOKUP(H1520&amp;I1520,inventory!O:S,3,0)</f>
        <v>#N/A</v>
      </c>
      <c r="N1520" s="3" t="e">
        <f>VLOOKUP(H1520&amp;I1520,inventory!O:S,4,0)</f>
        <v>#N/A</v>
      </c>
      <c r="O1520" s="3" t="e">
        <f>VLOOKUP(H1520&amp;I1520,inventory!O:S,5,0)</f>
        <v>#N/A</v>
      </c>
      <c r="P1520" s="1" t="e">
        <f>N1520+O1520</f>
        <v>#N/A</v>
      </c>
    </row>
    <row r="1521" spans="1:16" hidden="1" x14ac:dyDescent="0.3">
      <c r="A1521" s="5">
        <v>45646</v>
      </c>
      <c r="B1521" s="5">
        <v>45680</v>
      </c>
      <c r="C1521" s="1" t="s">
        <v>2362</v>
      </c>
      <c r="E1521" s="1" t="s">
        <v>15</v>
      </c>
      <c r="F1521" s="1">
        <v>0</v>
      </c>
      <c r="G1521" s="1">
        <v>4</v>
      </c>
      <c r="H1521" s="1" t="s">
        <v>2035</v>
      </c>
      <c r="I1521" s="1" t="s">
        <v>12</v>
      </c>
      <c r="J1521" s="1" t="s">
        <v>2363</v>
      </c>
      <c r="K1521" s="1">
        <f>IF(H1521&amp;I1521=H1520&amp;I1520,K1520+G1521-F1521,G1521)</f>
        <v>15</v>
      </c>
      <c r="L1521" s="3" t="e">
        <f>VLOOKUP(H1521&amp;I1521,inventory!O:S,2,0)</f>
        <v>#N/A</v>
      </c>
      <c r="M1521" s="3" t="e">
        <f>VLOOKUP(H1521&amp;I1521,inventory!O:S,3,0)</f>
        <v>#N/A</v>
      </c>
      <c r="N1521" s="3" t="e">
        <f>VLOOKUP(H1521&amp;I1521,inventory!O:S,4,0)</f>
        <v>#N/A</v>
      </c>
      <c r="O1521" s="3" t="e">
        <f>VLOOKUP(H1521&amp;I1521,inventory!O:S,5,0)</f>
        <v>#N/A</v>
      </c>
      <c r="P1521" s="1" t="e">
        <f>N1521+O1521</f>
        <v>#N/A</v>
      </c>
    </row>
    <row r="1522" spans="1:16" hidden="1" x14ac:dyDescent="0.3">
      <c r="G1522" s="17">
        <v>0</v>
      </c>
      <c r="H1522" s="17" t="s">
        <v>125</v>
      </c>
      <c r="I1522" s="17" t="s">
        <v>1646</v>
      </c>
      <c r="K1522" s="1">
        <f>IF(H1522&amp;I1522=H1521&amp;I1521,K1521+G1522-F1522,G1522)</f>
        <v>0</v>
      </c>
      <c r="L1522" s="3">
        <f>VLOOKUP(H1522&amp;I1522,inventory!O:S,2,0)</f>
        <v>0</v>
      </c>
      <c r="M1522" s="3">
        <f>VLOOKUP(H1522&amp;I1522,inventory!O:S,3,0)</f>
        <v>0</v>
      </c>
      <c r="N1522" s="3">
        <f>VLOOKUP(H1522&amp;I1522,inventory!O:S,4,0)</f>
        <v>0</v>
      </c>
      <c r="O1522" s="3">
        <f>VLOOKUP(H1522&amp;I1522,inventory!O:S,5,0)</f>
        <v>0</v>
      </c>
      <c r="P1522" s="1">
        <f>N1522+O1522</f>
        <v>0</v>
      </c>
    </row>
    <row r="1523" spans="1:16" hidden="1" x14ac:dyDescent="0.3">
      <c r="G1523" s="17">
        <v>0</v>
      </c>
      <c r="H1523" s="17" t="s">
        <v>125</v>
      </c>
      <c r="I1523" s="17" t="s">
        <v>12</v>
      </c>
      <c r="K1523" s="1">
        <f>IF(H1523&amp;I1523=H1522&amp;I1522,K1522+G1523-F1523,G1523)</f>
        <v>0</v>
      </c>
      <c r="L1523" s="3">
        <f>VLOOKUP(H1523&amp;I1523,inventory!O:S,2,0)</f>
        <v>0</v>
      </c>
      <c r="M1523" s="3">
        <f>VLOOKUP(H1523&amp;I1523,inventory!O:S,3,0)</f>
        <v>0</v>
      </c>
      <c r="N1523" s="3">
        <f>VLOOKUP(H1523&amp;I1523,inventory!O:S,4,0)</f>
        <v>0</v>
      </c>
      <c r="O1523" s="3">
        <f>VLOOKUP(H1523&amp;I1523,inventory!O:S,5,0)</f>
        <v>0</v>
      </c>
      <c r="P1523" s="1">
        <f>N1523+O1523</f>
        <v>0</v>
      </c>
    </row>
    <row r="1524" spans="1:16" hidden="1" x14ac:dyDescent="0.3">
      <c r="G1524" s="17">
        <v>0</v>
      </c>
      <c r="H1524" s="17" t="s">
        <v>125</v>
      </c>
      <c r="I1524" s="17" t="s">
        <v>1720</v>
      </c>
      <c r="K1524" s="1">
        <f>IF(H1524&amp;I1524=H1523&amp;I1523,K1523+G1524-F1524,G1524)</f>
        <v>0</v>
      </c>
      <c r="L1524" s="3">
        <f>VLOOKUP(H1524&amp;I1524,inventory!O:S,2,0)</f>
        <v>0</v>
      </c>
      <c r="M1524" s="3">
        <f>VLOOKUP(H1524&amp;I1524,inventory!O:S,3,0)</f>
        <v>0</v>
      </c>
      <c r="N1524" s="3">
        <f>VLOOKUP(H1524&amp;I1524,inventory!O:S,4,0)</f>
        <v>0</v>
      </c>
      <c r="O1524" s="3">
        <f>VLOOKUP(H1524&amp;I1524,inventory!O:S,5,0)</f>
        <v>0</v>
      </c>
      <c r="P1524" s="1">
        <f>N1524+O1524</f>
        <v>0</v>
      </c>
    </row>
    <row r="1525" spans="1:16" hidden="1" x14ac:dyDescent="0.3">
      <c r="G1525" s="17">
        <v>0</v>
      </c>
      <c r="H1525" s="17" t="s">
        <v>125</v>
      </c>
      <c r="I1525" s="17" t="s">
        <v>1722</v>
      </c>
      <c r="K1525" s="1">
        <f>IF(H1525&amp;I1525=H1524&amp;I1524,K1524+G1525-F1525,G1525)</f>
        <v>0</v>
      </c>
      <c r="L1525" s="3">
        <f>VLOOKUP(H1525&amp;I1525,inventory!O:S,2,0)</f>
        <v>0</v>
      </c>
      <c r="M1525" s="3">
        <f>VLOOKUP(H1525&amp;I1525,inventory!O:S,3,0)</f>
        <v>0</v>
      </c>
      <c r="N1525" s="3">
        <f>VLOOKUP(H1525&amp;I1525,inventory!O:S,4,0)</f>
        <v>0</v>
      </c>
      <c r="O1525" s="3">
        <f>VLOOKUP(H1525&amp;I1525,inventory!O:S,5,0)</f>
        <v>0</v>
      </c>
      <c r="P1525" s="1">
        <f>N1525+O1525</f>
        <v>0</v>
      </c>
    </row>
    <row r="1526" spans="1:16" hidden="1" x14ac:dyDescent="0.3">
      <c r="A1526" s="5">
        <v>45644</v>
      </c>
      <c r="B1526" s="5">
        <v>45660</v>
      </c>
      <c r="C1526" s="1" t="s">
        <v>2366</v>
      </c>
      <c r="D1526" s="1" t="s">
        <v>2306</v>
      </c>
      <c r="E1526" s="1" t="s">
        <v>15</v>
      </c>
      <c r="F1526" s="1">
        <v>0</v>
      </c>
      <c r="G1526" s="1">
        <v>6</v>
      </c>
      <c r="H1526" s="1" t="s">
        <v>2368</v>
      </c>
      <c r="I1526" s="1" t="s">
        <v>12</v>
      </c>
      <c r="J1526" s="1" t="s">
        <v>2367</v>
      </c>
      <c r="K1526" s="1">
        <f>IF(H1526&amp;I1526=H1525&amp;I1525,K1525+G1526-F1526,G1526)</f>
        <v>6</v>
      </c>
      <c r="L1526" s="3" t="e">
        <f>VLOOKUP(H1526&amp;I1526,inventory!O:S,2,0)</f>
        <v>#N/A</v>
      </c>
      <c r="M1526" s="3" t="e">
        <f>VLOOKUP(H1526&amp;I1526,inventory!O:S,3,0)</f>
        <v>#N/A</v>
      </c>
      <c r="N1526" s="3" t="e">
        <f>VLOOKUP(H1526&amp;I1526,inventory!O:S,4,0)</f>
        <v>#N/A</v>
      </c>
      <c r="O1526" s="3" t="e">
        <f>VLOOKUP(H1526&amp;I1526,inventory!O:S,5,0)</f>
        <v>#N/A</v>
      </c>
      <c r="P1526" s="1" t="e">
        <f>N1526+O1526</f>
        <v>#N/A</v>
      </c>
    </row>
    <row r="1527" spans="1:16" hidden="1" x14ac:dyDescent="0.3">
      <c r="G1527" s="17">
        <v>0</v>
      </c>
      <c r="H1527" s="17" t="s">
        <v>850</v>
      </c>
      <c r="I1527" s="17" t="s">
        <v>12</v>
      </c>
      <c r="K1527" s="1">
        <f>IF(H1527&amp;I1527=H1526&amp;I1526,K1526+G1527-F1527,G1527)</f>
        <v>0</v>
      </c>
      <c r="L1527" s="3">
        <f>VLOOKUP(H1527&amp;I1527,inventory!O:S,2,0)</f>
        <v>0</v>
      </c>
      <c r="M1527" s="3">
        <f>VLOOKUP(H1527&amp;I1527,inventory!O:S,3,0)</f>
        <v>0</v>
      </c>
      <c r="N1527" s="3">
        <f>VLOOKUP(H1527&amp;I1527,inventory!O:S,4,0)</f>
        <v>0</v>
      </c>
      <c r="O1527" s="3">
        <f>VLOOKUP(H1527&amp;I1527,inventory!O:S,5,0)</f>
        <v>0</v>
      </c>
      <c r="P1527" s="1">
        <f>N1527+O1527</f>
        <v>0</v>
      </c>
    </row>
    <row r="1528" spans="1:16" hidden="1" x14ac:dyDescent="0.3">
      <c r="G1528" s="17">
        <v>1</v>
      </c>
      <c r="H1528" s="17" t="s">
        <v>1242</v>
      </c>
      <c r="I1528" s="17" t="s">
        <v>12</v>
      </c>
      <c r="K1528" s="1">
        <f>IF(H1528&amp;I1528=H1527&amp;I1527,K1527+G1528-F1528,G1528)</f>
        <v>1</v>
      </c>
      <c r="L1528" s="3">
        <f>VLOOKUP(H1528&amp;I1528,inventory!O:S,2,0)</f>
        <v>1</v>
      </c>
      <c r="M1528" s="3">
        <f>VLOOKUP(H1528&amp;I1528,inventory!O:S,3,0)</f>
        <v>0</v>
      </c>
      <c r="N1528" s="3">
        <f>VLOOKUP(H1528&amp;I1528,inventory!O:S,4,0)</f>
        <v>1</v>
      </c>
      <c r="O1528" s="3">
        <f>VLOOKUP(H1528&amp;I1528,inventory!O:S,5,0)</f>
        <v>0</v>
      </c>
      <c r="P1528" s="1">
        <f>N1528+O1528</f>
        <v>1</v>
      </c>
    </row>
    <row r="1529" spans="1:16" hidden="1" x14ac:dyDescent="0.3">
      <c r="A1529" s="5">
        <v>45630</v>
      </c>
      <c r="B1529" s="5">
        <v>45678</v>
      </c>
      <c r="C1529" s="1" t="s">
        <v>2123</v>
      </c>
      <c r="D1529" s="1" t="s">
        <v>2124</v>
      </c>
      <c r="E1529" s="1" t="s">
        <v>15</v>
      </c>
      <c r="F1529" s="1">
        <v>0</v>
      </c>
      <c r="G1529" s="1">
        <v>2</v>
      </c>
      <c r="H1529" s="1" t="s">
        <v>2131</v>
      </c>
      <c r="I1529" s="1" t="s">
        <v>12</v>
      </c>
      <c r="J1529" s="1" t="s">
        <v>2125</v>
      </c>
      <c r="K1529" s="1">
        <f>IF(H1529&amp;I1529=H1528&amp;I1528,K1528+G1529-F1529,G1529)</f>
        <v>2</v>
      </c>
      <c r="L1529" s="3" t="e">
        <f>VLOOKUP(H1529&amp;I1529,inventory!O:S,2,0)</f>
        <v>#N/A</v>
      </c>
      <c r="M1529" s="3" t="e">
        <f>VLOOKUP(H1529&amp;I1529,inventory!O:S,3,0)</f>
        <v>#N/A</v>
      </c>
      <c r="N1529" s="3" t="e">
        <f>VLOOKUP(H1529&amp;I1529,inventory!O:S,4,0)</f>
        <v>#N/A</v>
      </c>
      <c r="O1529" s="3" t="e">
        <f>VLOOKUP(H1529&amp;I1529,inventory!O:S,5,0)</f>
        <v>#N/A</v>
      </c>
      <c r="P1529" s="1" t="e">
        <f>N1529+O1529</f>
        <v>#N/A</v>
      </c>
    </row>
    <row r="1530" spans="1:16" hidden="1" x14ac:dyDescent="0.3">
      <c r="A1530" s="5">
        <v>45639</v>
      </c>
      <c r="B1530" s="5">
        <v>45680</v>
      </c>
      <c r="C1530" s="1" t="s">
        <v>2250</v>
      </c>
      <c r="D1530" s="1" t="s">
        <v>2248</v>
      </c>
      <c r="E1530" s="1" t="s">
        <v>15</v>
      </c>
      <c r="F1530" s="1">
        <v>0</v>
      </c>
      <c r="G1530" s="1">
        <v>2</v>
      </c>
      <c r="H1530" s="1" t="s">
        <v>2275</v>
      </c>
      <c r="I1530" s="1" t="s">
        <v>1380</v>
      </c>
      <c r="J1530" s="1" t="s">
        <v>2251</v>
      </c>
      <c r="K1530" s="1">
        <f>IF(H1530&amp;I1530=H1529&amp;I1529,K1529+G1530-F1530,G1530)</f>
        <v>2</v>
      </c>
      <c r="L1530" s="3" t="e">
        <f>VLOOKUP(H1530&amp;I1530,inventory!O:S,2,0)</f>
        <v>#N/A</v>
      </c>
      <c r="M1530" s="3" t="e">
        <f>VLOOKUP(H1530&amp;I1530,inventory!O:S,3,0)</f>
        <v>#N/A</v>
      </c>
      <c r="N1530" s="3" t="e">
        <f>VLOOKUP(H1530&amp;I1530,inventory!O:S,4,0)</f>
        <v>#N/A</v>
      </c>
      <c r="O1530" s="3" t="e">
        <f>VLOOKUP(H1530&amp;I1530,inventory!O:S,5,0)</f>
        <v>#N/A</v>
      </c>
      <c r="P1530" s="1" t="e">
        <f>N1530+O1530</f>
        <v>#N/A</v>
      </c>
    </row>
    <row r="1531" spans="1:16" hidden="1" x14ac:dyDescent="0.3">
      <c r="A1531" s="5">
        <v>45644</v>
      </c>
      <c r="B1531" s="5">
        <v>45667</v>
      </c>
      <c r="C1531" s="1" t="s">
        <v>2386</v>
      </c>
      <c r="D1531" s="1" t="s">
        <v>2387</v>
      </c>
      <c r="E1531" s="1" t="s">
        <v>15</v>
      </c>
      <c r="F1531" s="1">
        <v>0</v>
      </c>
      <c r="G1531" s="1">
        <v>1</v>
      </c>
      <c r="H1531" s="1" t="s">
        <v>1316</v>
      </c>
      <c r="I1531" s="1" t="s">
        <v>1380</v>
      </c>
      <c r="J1531" s="1" t="s">
        <v>2388</v>
      </c>
      <c r="K1531" s="1">
        <f>IF(H1531&amp;I1531=H1530&amp;I1530,K1530+G1531-F1531,G1531)</f>
        <v>1</v>
      </c>
      <c r="L1531" s="3" t="e">
        <f>VLOOKUP(H1531&amp;I1531,inventory!O:S,2,0)</f>
        <v>#N/A</v>
      </c>
      <c r="M1531" s="3" t="e">
        <f>VLOOKUP(H1531&amp;I1531,inventory!O:S,3,0)</f>
        <v>#N/A</v>
      </c>
      <c r="N1531" s="3" t="e">
        <f>VLOOKUP(H1531&amp;I1531,inventory!O:S,4,0)</f>
        <v>#N/A</v>
      </c>
      <c r="O1531" s="3" t="e">
        <f>VLOOKUP(H1531&amp;I1531,inventory!O:S,5,0)</f>
        <v>#N/A</v>
      </c>
      <c r="P1531" s="1" t="e">
        <f>N1531+O1531</f>
        <v>#N/A</v>
      </c>
    </row>
    <row r="1532" spans="1:16" hidden="1" x14ac:dyDescent="0.3">
      <c r="G1532" s="17">
        <v>0</v>
      </c>
      <c r="H1532" s="17" t="s">
        <v>1316</v>
      </c>
      <c r="I1532" s="17" t="s">
        <v>12</v>
      </c>
      <c r="K1532" s="1">
        <f>IF(H1532&amp;I1532=H1531&amp;I1531,K1531+G1532-F1532,G1532)</f>
        <v>0</v>
      </c>
      <c r="L1532" s="3">
        <f>VLOOKUP(H1532&amp;I1532,inventory!O:S,2,0)</f>
        <v>0</v>
      </c>
      <c r="M1532" s="3">
        <f>VLOOKUP(H1532&amp;I1532,inventory!O:S,3,0)</f>
        <v>0</v>
      </c>
      <c r="N1532" s="3">
        <f>VLOOKUP(H1532&amp;I1532,inventory!O:S,4,0)</f>
        <v>0</v>
      </c>
      <c r="O1532" s="3">
        <f>VLOOKUP(H1532&amp;I1532,inventory!O:S,5,0)</f>
        <v>0</v>
      </c>
      <c r="P1532" s="1">
        <f>N1532+O1532</f>
        <v>0</v>
      </c>
    </row>
    <row r="1533" spans="1:16" hidden="1" x14ac:dyDescent="0.3">
      <c r="A1533" s="5">
        <v>45643</v>
      </c>
      <c r="B1533" s="5">
        <v>45660</v>
      </c>
      <c r="C1533" s="1" t="s">
        <v>2302</v>
      </c>
      <c r="D1533" s="1" t="s">
        <v>2167</v>
      </c>
      <c r="E1533" s="1" t="s">
        <v>15</v>
      </c>
      <c r="F1533" s="1">
        <v>0</v>
      </c>
      <c r="G1533" s="1">
        <v>10</v>
      </c>
      <c r="H1533" s="1" t="s">
        <v>1316</v>
      </c>
      <c r="I1533" s="1" t="s">
        <v>12</v>
      </c>
      <c r="J1533" s="1" t="s">
        <v>2303</v>
      </c>
      <c r="K1533" s="1">
        <f>IF(H1533&amp;I1533=H1532&amp;I1532,K1532+G1533-F1533,G1533)</f>
        <v>10</v>
      </c>
      <c r="L1533" s="3">
        <f>VLOOKUP(H1533&amp;I1533,inventory!O:S,2,0)</f>
        <v>0</v>
      </c>
      <c r="M1533" s="3">
        <f>VLOOKUP(H1533&amp;I1533,inventory!O:S,3,0)</f>
        <v>0</v>
      </c>
      <c r="N1533" s="3">
        <f>VLOOKUP(H1533&amp;I1533,inventory!O:S,4,0)</f>
        <v>0</v>
      </c>
      <c r="O1533" s="3">
        <f>VLOOKUP(H1533&amp;I1533,inventory!O:S,5,0)</f>
        <v>0</v>
      </c>
      <c r="P1533" s="1">
        <f>N1533+O1533</f>
        <v>0</v>
      </c>
    </row>
    <row r="1534" spans="1:16" hidden="1" x14ac:dyDescent="0.3">
      <c r="G1534" s="17">
        <v>0</v>
      </c>
      <c r="H1534" s="17" t="s">
        <v>343</v>
      </c>
      <c r="I1534" s="17" t="s">
        <v>12</v>
      </c>
      <c r="K1534" s="1">
        <f>IF(H1534&amp;I1534=H1533&amp;I1533,K1533+G1534-F1534,G1534)</f>
        <v>0</v>
      </c>
      <c r="L1534" s="3">
        <f>VLOOKUP(H1534&amp;I1534,inventory!O:S,2,0)</f>
        <v>0</v>
      </c>
      <c r="M1534" s="3">
        <f>VLOOKUP(H1534&amp;I1534,inventory!O:S,3,0)</f>
        <v>0</v>
      </c>
      <c r="N1534" s="3">
        <f>VLOOKUP(H1534&amp;I1534,inventory!O:S,4,0)</f>
        <v>0</v>
      </c>
      <c r="O1534" s="3">
        <f>VLOOKUP(H1534&amp;I1534,inventory!O:S,5,0)</f>
        <v>0</v>
      </c>
      <c r="P1534" s="1">
        <f>N1534+O1534</f>
        <v>0</v>
      </c>
    </row>
    <row r="1535" spans="1:16" hidden="1" x14ac:dyDescent="0.3">
      <c r="G1535" s="17">
        <v>0</v>
      </c>
      <c r="H1535" s="17" t="s">
        <v>343</v>
      </c>
      <c r="I1535" s="17" t="s">
        <v>1720</v>
      </c>
      <c r="K1535" s="1">
        <f>IF(H1535&amp;I1535=H1534&amp;I1534,K1534+G1535-F1535,G1535)</f>
        <v>0</v>
      </c>
      <c r="L1535" s="3">
        <f>VLOOKUP(H1535&amp;I1535,inventory!O:S,2,0)</f>
        <v>0</v>
      </c>
      <c r="M1535" s="3">
        <f>VLOOKUP(H1535&amp;I1535,inventory!O:S,3,0)</f>
        <v>0</v>
      </c>
      <c r="N1535" s="3">
        <f>VLOOKUP(H1535&amp;I1535,inventory!O:S,4,0)</f>
        <v>0</v>
      </c>
      <c r="O1535" s="3">
        <f>VLOOKUP(H1535&amp;I1535,inventory!O:S,5,0)</f>
        <v>0</v>
      </c>
      <c r="P1535" s="1">
        <f>N1535+O1535</f>
        <v>0</v>
      </c>
    </row>
    <row r="1536" spans="1:16" hidden="1" x14ac:dyDescent="0.3">
      <c r="G1536" s="17">
        <v>1</v>
      </c>
      <c r="H1536" s="17" t="s">
        <v>343</v>
      </c>
      <c r="I1536" s="17" t="s">
        <v>1375</v>
      </c>
      <c r="K1536" s="1">
        <f>IF(H1536&amp;I1536=H1535&amp;I1535,K1535+G1536-F1536,G1536)</f>
        <v>1</v>
      </c>
      <c r="L1536" s="3">
        <f>VLOOKUP(H1536&amp;I1536,inventory!O:S,2,0)</f>
        <v>1</v>
      </c>
      <c r="M1536" s="3">
        <f>VLOOKUP(H1536&amp;I1536,inventory!O:S,3,0)</f>
        <v>0</v>
      </c>
      <c r="N1536" s="3">
        <f>VLOOKUP(H1536&amp;I1536,inventory!O:S,4,0)</f>
        <v>1</v>
      </c>
      <c r="O1536" s="3">
        <f>VLOOKUP(H1536&amp;I1536,inventory!O:S,5,0)</f>
        <v>0</v>
      </c>
      <c r="P1536" s="1">
        <f>N1536+O1536</f>
        <v>1</v>
      </c>
    </row>
    <row r="1537" spans="1:16" hidden="1" x14ac:dyDescent="0.3">
      <c r="G1537" s="17">
        <v>0</v>
      </c>
      <c r="H1537" s="17" t="s">
        <v>82</v>
      </c>
      <c r="I1537" s="17" t="s">
        <v>1646</v>
      </c>
      <c r="K1537" s="1">
        <f>IF(H1537&amp;I1537=H1536&amp;I1536,K1536+G1537-F1537,G1537)</f>
        <v>0</v>
      </c>
      <c r="L1537" s="3">
        <f>VLOOKUP(H1537&amp;I1537,inventory!O:S,2,0)</f>
        <v>0</v>
      </c>
      <c r="M1537" s="3">
        <f>VLOOKUP(H1537&amp;I1537,inventory!O:S,3,0)</f>
        <v>0</v>
      </c>
      <c r="N1537" s="3">
        <f>VLOOKUP(H1537&amp;I1537,inventory!O:S,4,0)</f>
        <v>0</v>
      </c>
      <c r="O1537" s="3">
        <f>VLOOKUP(H1537&amp;I1537,inventory!O:S,5,0)</f>
        <v>0</v>
      </c>
      <c r="P1537" s="1">
        <f>N1537+O1537</f>
        <v>0</v>
      </c>
    </row>
    <row r="1538" spans="1:16" hidden="1" x14ac:dyDescent="0.3">
      <c r="G1538" s="17">
        <v>3</v>
      </c>
      <c r="H1538" s="17" t="s">
        <v>82</v>
      </c>
      <c r="I1538" s="17" t="s">
        <v>12</v>
      </c>
      <c r="K1538" s="1">
        <f>IF(H1538&amp;I1538=H1537&amp;I1537,K1537+G1538-F1538,G1538)</f>
        <v>3</v>
      </c>
      <c r="L1538" s="3">
        <f>VLOOKUP(H1538&amp;I1538,inventory!O:S,2,0)</f>
        <v>3</v>
      </c>
      <c r="M1538" s="3">
        <f>VLOOKUP(H1538&amp;I1538,inventory!O:S,3,0)</f>
        <v>1</v>
      </c>
      <c r="N1538" s="3">
        <f>VLOOKUP(H1538&amp;I1538,inventory!O:S,4,0)</f>
        <v>2</v>
      </c>
      <c r="O1538" s="3">
        <f>VLOOKUP(H1538&amp;I1538,inventory!O:S,5,0)</f>
        <v>0</v>
      </c>
      <c r="P1538" s="1">
        <f>N1538+O1538</f>
        <v>2</v>
      </c>
    </row>
    <row r="1539" spans="1:16" hidden="1" x14ac:dyDescent="0.3">
      <c r="A1539" s="5">
        <v>45608</v>
      </c>
      <c r="B1539" s="5">
        <v>45660</v>
      </c>
      <c r="C1539" s="1" t="s">
        <v>1968</v>
      </c>
      <c r="D1539" s="1">
        <v>1071</v>
      </c>
      <c r="E1539" s="1" t="s">
        <v>1969</v>
      </c>
      <c r="F1539" s="1">
        <v>1</v>
      </c>
      <c r="G1539" s="1">
        <v>0</v>
      </c>
      <c r="H1539" s="1" t="s">
        <v>82</v>
      </c>
      <c r="I1539" s="1" t="s">
        <v>12</v>
      </c>
      <c r="K1539" s="1">
        <f>IF(H1539&amp;I1539=H1538&amp;I1538,K1538+G1539-F1539,G1539)</f>
        <v>2</v>
      </c>
      <c r="L1539" s="3">
        <f>VLOOKUP(H1539&amp;I1539,inventory!O:S,2,0)</f>
        <v>3</v>
      </c>
      <c r="M1539" s="3">
        <f>VLOOKUP(H1539&amp;I1539,inventory!O:S,3,0)</f>
        <v>1</v>
      </c>
      <c r="N1539" s="3">
        <f>VLOOKUP(H1539&amp;I1539,inventory!O:S,4,0)</f>
        <v>2</v>
      </c>
      <c r="O1539" s="3">
        <f>VLOOKUP(H1539&amp;I1539,inventory!O:S,5,0)</f>
        <v>0</v>
      </c>
      <c r="P1539" s="1">
        <f>N1539+O1539</f>
        <v>2</v>
      </c>
    </row>
    <row r="1540" spans="1:16" hidden="1" x14ac:dyDescent="0.3">
      <c r="G1540" s="17">
        <v>0</v>
      </c>
      <c r="H1540" s="17" t="s">
        <v>690</v>
      </c>
      <c r="I1540" s="17" t="s">
        <v>1646</v>
      </c>
      <c r="K1540" s="1">
        <f>IF(H1540&amp;I1540=H1539&amp;I1539,K1539+G1540-F1540,G1540)</f>
        <v>0</v>
      </c>
      <c r="L1540" s="3">
        <f>VLOOKUP(H1540&amp;I1540,inventory!O:S,2,0)</f>
        <v>0</v>
      </c>
      <c r="M1540" s="3">
        <f>VLOOKUP(H1540&amp;I1540,inventory!O:S,3,0)</f>
        <v>0</v>
      </c>
      <c r="N1540" s="3">
        <f>VLOOKUP(H1540&amp;I1540,inventory!O:S,4,0)</f>
        <v>0</v>
      </c>
      <c r="O1540" s="3">
        <f>VLOOKUP(H1540&amp;I1540,inventory!O:S,5,0)</f>
        <v>0</v>
      </c>
      <c r="P1540" s="1">
        <f>N1540+O1540</f>
        <v>0</v>
      </c>
    </row>
    <row r="1541" spans="1:16" hidden="1" x14ac:dyDescent="0.3">
      <c r="G1541" s="17">
        <v>0</v>
      </c>
      <c r="H1541" s="17" t="s">
        <v>690</v>
      </c>
      <c r="I1541" s="17" t="s">
        <v>12</v>
      </c>
      <c r="K1541" s="1">
        <f>IF(H1541&amp;I1541=H1540&amp;I1540,K1540+G1541-F1541,G1541)</f>
        <v>0</v>
      </c>
      <c r="L1541" s="3">
        <f>VLOOKUP(H1541&amp;I1541,inventory!O:S,2,0)</f>
        <v>0</v>
      </c>
      <c r="M1541" s="3">
        <f>VLOOKUP(H1541&amp;I1541,inventory!O:S,3,0)</f>
        <v>0</v>
      </c>
      <c r="N1541" s="3">
        <f>VLOOKUP(H1541&amp;I1541,inventory!O:S,4,0)</f>
        <v>0</v>
      </c>
      <c r="O1541" s="3">
        <f>VLOOKUP(H1541&amp;I1541,inventory!O:S,5,0)</f>
        <v>0</v>
      </c>
      <c r="P1541" s="1">
        <f>N1541+O1541</f>
        <v>0</v>
      </c>
    </row>
    <row r="1542" spans="1:16" hidden="1" x14ac:dyDescent="0.3">
      <c r="G1542" s="17">
        <v>0</v>
      </c>
      <c r="H1542" s="17" t="s">
        <v>691</v>
      </c>
      <c r="I1542" s="17" t="s">
        <v>1646</v>
      </c>
      <c r="K1542" s="1">
        <f>IF(H1542&amp;I1542=H1541&amp;I1541,K1541+G1542-F1542,G1542)</f>
        <v>0</v>
      </c>
      <c r="L1542" s="3">
        <f>VLOOKUP(H1542&amp;I1542,inventory!O:S,2,0)</f>
        <v>0</v>
      </c>
      <c r="M1542" s="3">
        <f>VLOOKUP(H1542&amp;I1542,inventory!O:S,3,0)</f>
        <v>0</v>
      </c>
      <c r="N1542" s="3">
        <f>VLOOKUP(H1542&amp;I1542,inventory!O:S,4,0)</f>
        <v>0</v>
      </c>
      <c r="O1542" s="3">
        <f>VLOOKUP(H1542&amp;I1542,inventory!O:S,5,0)</f>
        <v>0</v>
      </c>
      <c r="P1542" s="1">
        <f>N1542+O1542</f>
        <v>0</v>
      </c>
    </row>
    <row r="1543" spans="1:16" hidden="1" x14ac:dyDescent="0.3">
      <c r="G1543" s="17">
        <v>0</v>
      </c>
      <c r="H1543" s="17" t="s">
        <v>691</v>
      </c>
      <c r="I1543" s="17" t="s">
        <v>12</v>
      </c>
      <c r="K1543" s="1">
        <f>IF(H1543&amp;I1543=H1542&amp;I1542,K1542+G1543-F1543,G1543)</f>
        <v>0</v>
      </c>
      <c r="L1543" s="3">
        <f>VLOOKUP(H1543&amp;I1543,inventory!O:S,2,0)</f>
        <v>0</v>
      </c>
      <c r="M1543" s="3">
        <f>VLOOKUP(H1543&amp;I1543,inventory!O:S,3,0)</f>
        <v>0</v>
      </c>
      <c r="N1543" s="3">
        <f>VLOOKUP(H1543&amp;I1543,inventory!O:S,4,0)</f>
        <v>0</v>
      </c>
      <c r="O1543" s="3">
        <f>VLOOKUP(H1543&amp;I1543,inventory!O:S,5,0)</f>
        <v>0</v>
      </c>
      <c r="P1543" s="1">
        <f>N1543+O1543</f>
        <v>0</v>
      </c>
    </row>
    <row r="1544" spans="1:16" hidden="1" x14ac:dyDescent="0.3">
      <c r="G1544" s="17">
        <v>0</v>
      </c>
      <c r="H1544" s="17" t="s">
        <v>692</v>
      </c>
      <c r="I1544" s="17" t="s">
        <v>1646</v>
      </c>
      <c r="K1544" s="1">
        <f>IF(H1544&amp;I1544=H1543&amp;I1543,K1543+G1544-F1544,G1544)</f>
        <v>0</v>
      </c>
      <c r="L1544" s="3">
        <f>VLOOKUP(H1544&amp;I1544,inventory!O:S,2,0)</f>
        <v>0</v>
      </c>
      <c r="M1544" s="3">
        <f>VLOOKUP(H1544&amp;I1544,inventory!O:S,3,0)</f>
        <v>0</v>
      </c>
      <c r="N1544" s="3">
        <f>VLOOKUP(H1544&amp;I1544,inventory!O:S,4,0)</f>
        <v>0</v>
      </c>
      <c r="O1544" s="3">
        <f>VLOOKUP(H1544&amp;I1544,inventory!O:S,5,0)</f>
        <v>0</v>
      </c>
      <c r="P1544" s="1">
        <f>N1544+O1544</f>
        <v>0</v>
      </c>
    </row>
    <row r="1545" spans="1:16" hidden="1" x14ac:dyDescent="0.3">
      <c r="G1545" s="17">
        <v>0</v>
      </c>
      <c r="H1545" s="17" t="s">
        <v>692</v>
      </c>
      <c r="I1545" s="17" t="s">
        <v>12</v>
      </c>
      <c r="K1545" s="1">
        <f>IF(H1545&amp;I1545=H1544&amp;I1544,K1544+G1545-F1545,G1545)</f>
        <v>0</v>
      </c>
      <c r="L1545" s="3">
        <f>VLOOKUP(H1545&amp;I1545,inventory!O:S,2,0)</f>
        <v>0</v>
      </c>
      <c r="M1545" s="3">
        <f>VLOOKUP(H1545&amp;I1545,inventory!O:S,3,0)</f>
        <v>0</v>
      </c>
      <c r="N1545" s="3">
        <f>VLOOKUP(H1545&amp;I1545,inventory!O:S,4,0)</f>
        <v>0</v>
      </c>
      <c r="O1545" s="3">
        <f>VLOOKUP(H1545&amp;I1545,inventory!O:S,5,0)</f>
        <v>0</v>
      </c>
      <c r="P1545" s="1">
        <f>N1545+O1545</f>
        <v>0</v>
      </c>
    </row>
    <row r="1546" spans="1:16" hidden="1" x14ac:dyDescent="0.3">
      <c r="G1546" s="17">
        <v>0</v>
      </c>
      <c r="H1546" s="17" t="s">
        <v>1826</v>
      </c>
      <c r="I1546" s="17" t="s">
        <v>12</v>
      </c>
      <c r="K1546" s="1">
        <f>IF(H1546&amp;I1546=H1545&amp;I1545,K1545+G1546-F1546,G1546)</f>
        <v>0</v>
      </c>
      <c r="L1546" s="3">
        <f>VLOOKUP(H1546&amp;I1546,inventory!O:S,2,0)</f>
        <v>0</v>
      </c>
      <c r="M1546" s="3">
        <f>VLOOKUP(H1546&amp;I1546,inventory!O:S,3,0)</f>
        <v>0</v>
      </c>
      <c r="N1546" s="3">
        <f>VLOOKUP(H1546&amp;I1546,inventory!O:S,4,0)</f>
        <v>0</v>
      </c>
      <c r="O1546" s="3">
        <f>VLOOKUP(H1546&amp;I1546,inventory!O:S,5,0)</f>
        <v>0</v>
      </c>
      <c r="P1546" s="1">
        <f>N1546+O1546</f>
        <v>0</v>
      </c>
    </row>
    <row r="1547" spans="1:16" hidden="1" x14ac:dyDescent="0.3">
      <c r="G1547" s="17">
        <v>0</v>
      </c>
      <c r="H1547" s="17" t="s">
        <v>1692</v>
      </c>
      <c r="I1547" s="17" t="s">
        <v>12</v>
      </c>
      <c r="K1547" s="1">
        <f>IF(H1547&amp;I1547=H1546&amp;I1546,K1546+G1547-F1547,G1547)</f>
        <v>0</v>
      </c>
      <c r="L1547" s="3">
        <f>VLOOKUP(H1547&amp;I1547,inventory!O:S,2,0)</f>
        <v>0</v>
      </c>
      <c r="M1547" s="3">
        <f>VLOOKUP(H1547&amp;I1547,inventory!O:S,3,0)</f>
        <v>0</v>
      </c>
      <c r="N1547" s="3">
        <f>VLOOKUP(H1547&amp;I1547,inventory!O:S,4,0)</f>
        <v>0</v>
      </c>
      <c r="O1547" s="3">
        <f>VLOOKUP(H1547&amp;I1547,inventory!O:S,5,0)</f>
        <v>0</v>
      </c>
      <c r="P1547" s="1">
        <f>N1547+O1547</f>
        <v>0</v>
      </c>
    </row>
    <row r="1548" spans="1:16" hidden="1" x14ac:dyDescent="0.3">
      <c r="G1548" s="17">
        <v>0</v>
      </c>
      <c r="H1548" s="17" t="s">
        <v>693</v>
      </c>
      <c r="I1548" s="17" t="s">
        <v>12</v>
      </c>
      <c r="K1548" s="1">
        <f>IF(H1548&amp;I1548=H1547&amp;I1547,K1547+G1548-F1548,G1548)</f>
        <v>0</v>
      </c>
      <c r="L1548" s="3">
        <f>VLOOKUP(H1548&amp;I1548,inventory!O:S,2,0)</f>
        <v>0</v>
      </c>
      <c r="M1548" s="3">
        <f>VLOOKUP(H1548&amp;I1548,inventory!O:S,3,0)</f>
        <v>0</v>
      </c>
      <c r="N1548" s="3">
        <f>VLOOKUP(H1548&amp;I1548,inventory!O:S,4,0)</f>
        <v>0</v>
      </c>
      <c r="O1548" s="3">
        <f>VLOOKUP(H1548&amp;I1548,inventory!O:S,5,0)</f>
        <v>0</v>
      </c>
      <c r="P1548" s="1">
        <f>N1548+O1548</f>
        <v>0</v>
      </c>
    </row>
    <row r="1549" spans="1:16" hidden="1" x14ac:dyDescent="0.3">
      <c r="G1549" s="17">
        <v>0</v>
      </c>
      <c r="H1549" s="17" t="s">
        <v>694</v>
      </c>
      <c r="I1549" s="17" t="s">
        <v>1646</v>
      </c>
      <c r="K1549" s="1">
        <f>IF(H1549&amp;I1549=H1548&amp;I1548,K1548+G1549-F1549,G1549)</f>
        <v>0</v>
      </c>
      <c r="L1549" s="3">
        <f>VLOOKUP(H1549&amp;I1549,inventory!O:S,2,0)</f>
        <v>0</v>
      </c>
      <c r="M1549" s="3">
        <f>VLOOKUP(H1549&amp;I1549,inventory!O:S,3,0)</f>
        <v>0</v>
      </c>
      <c r="N1549" s="3">
        <f>VLOOKUP(H1549&amp;I1549,inventory!O:S,4,0)</f>
        <v>0</v>
      </c>
      <c r="O1549" s="3">
        <f>VLOOKUP(H1549&amp;I1549,inventory!O:S,5,0)</f>
        <v>0</v>
      </c>
      <c r="P1549" s="1">
        <f>N1549+O1549</f>
        <v>0</v>
      </c>
    </row>
    <row r="1550" spans="1:16" hidden="1" x14ac:dyDescent="0.3">
      <c r="G1550" s="17">
        <v>0</v>
      </c>
      <c r="H1550" s="17" t="s">
        <v>694</v>
      </c>
      <c r="I1550" s="17" t="s">
        <v>12</v>
      </c>
      <c r="K1550" s="1">
        <f>IF(H1550&amp;I1550=H1549&amp;I1549,K1549+G1550-F1550,G1550)</f>
        <v>0</v>
      </c>
      <c r="L1550" s="3">
        <f>VLOOKUP(H1550&amp;I1550,inventory!O:S,2,0)</f>
        <v>0</v>
      </c>
      <c r="M1550" s="3">
        <f>VLOOKUP(H1550&amp;I1550,inventory!O:S,3,0)</f>
        <v>0</v>
      </c>
      <c r="N1550" s="3">
        <f>VLOOKUP(H1550&amp;I1550,inventory!O:S,4,0)</f>
        <v>0</v>
      </c>
      <c r="O1550" s="3">
        <f>VLOOKUP(H1550&amp;I1550,inventory!O:S,5,0)</f>
        <v>0</v>
      </c>
      <c r="P1550" s="1">
        <f>N1550+O1550</f>
        <v>0</v>
      </c>
    </row>
    <row r="1551" spans="1:16" hidden="1" x14ac:dyDescent="0.3">
      <c r="G1551" s="17">
        <v>0</v>
      </c>
      <c r="H1551" s="17" t="s">
        <v>695</v>
      </c>
      <c r="I1551" s="17" t="s">
        <v>1646</v>
      </c>
      <c r="K1551" s="1">
        <f>IF(H1551&amp;I1551=H1550&amp;I1550,K1550+G1551-F1551,G1551)</f>
        <v>0</v>
      </c>
      <c r="L1551" s="3">
        <f>VLOOKUP(H1551&amp;I1551,inventory!O:S,2,0)</f>
        <v>0</v>
      </c>
      <c r="M1551" s="3">
        <f>VLOOKUP(H1551&amp;I1551,inventory!O:S,3,0)</f>
        <v>0</v>
      </c>
      <c r="N1551" s="3">
        <f>VLOOKUP(H1551&amp;I1551,inventory!O:S,4,0)</f>
        <v>0</v>
      </c>
      <c r="O1551" s="3">
        <f>VLOOKUP(H1551&amp;I1551,inventory!O:S,5,0)</f>
        <v>0</v>
      </c>
      <c r="P1551" s="1">
        <f>N1551+O1551</f>
        <v>0</v>
      </c>
    </row>
    <row r="1552" spans="1:16" hidden="1" x14ac:dyDescent="0.3">
      <c r="G1552" s="17">
        <v>0</v>
      </c>
      <c r="H1552" s="17" t="s">
        <v>695</v>
      </c>
      <c r="I1552" s="17" t="s">
        <v>12</v>
      </c>
      <c r="K1552" s="1">
        <f>IF(H1552&amp;I1552=H1551&amp;I1551,K1551+G1552-F1552,G1552)</f>
        <v>0</v>
      </c>
      <c r="L1552" s="3">
        <f>VLOOKUP(H1552&amp;I1552,inventory!O:S,2,0)</f>
        <v>0</v>
      </c>
      <c r="M1552" s="3">
        <f>VLOOKUP(H1552&amp;I1552,inventory!O:S,3,0)</f>
        <v>0</v>
      </c>
      <c r="N1552" s="3">
        <f>VLOOKUP(H1552&amp;I1552,inventory!O:S,4,0)</f>
        <v>0</v>
      </c>
      <c r="O1552" s="3">
        <f>VLOOKUP(H1552&amp;I1552,inventory!O:S,5,0)</f>
        <v>0</v>
      </c>
      <c r="P1552" s="1">
        <f>N1552+O1552</f>
        <v>0</v>
      </c>
    </row>
    <row r="1553" spans="7:16" hidden="1" x14ac:dyDescent="0.3">
      <c r="G1553" s="17">
        <v>0</v>
      </c>
      <c r="H1553" s="17" t="s">
        <v>696</v>
      </c>
      <c r="I1553" s="17" t="s">
        <v>1646</v>
      </c>
      <c r="K1553" s="1">
        <f>IF(H1553&amp;I1553=H1552&amp;I1552,K1552+G1553-F1553,G1553)</f>
        <v>0</v>
      </c>
      <c r="L1553" s="3">
        <f>VLOOKUP(H1553&amp;I1553,inventory!O:S,2,0)</f>
        <v>0</v>
      </c>
      <c r="M1553" s="3">
        <f>VLOOKUP(H1553&amp;I1553,inventory!O:S,3,0)</f>
        <v>0</v>
      </c>
      <c r="N1553" s="3">
        <f>VLOOKUP(H1553&amp;I1553,inventory!O:S,4,0)</f>
        <v>0</v>
      </c>
      <c r="O1553" s="3">
        <f>VLOOKUP(H1553&amp;I1553,inventory!O:S,5,0)</f>
        <v>0</v>
      </c>
      <c r="P1553" s="1">
        <f>N1553+O1553</f>
        <v>0</v>
      </c>
    </row>
    <row r="1554" spans="7:16" hidden="1" x14ac:dyDescent="0.3">
      <c r="G1554" s="17">
        <v>0</v>
      </c>
      <c r="H1554" s="17" t="s">
        <v>696</v>
      </c>
      <c r="I1554" s="17" t="s">
        <v>12</v>
      </c>
      <c r="K1554" s="1">
        <f>IF(H1554&amp;I1554=H1553&amp;I1553,K1553+G1554-F1554,G1554)</f>
        <v>0</v>
      </c>
      <c r="L1554" s="3">
        <f>VLOOKUP(H1554&amp;I1554,inventory!O:S,2,0)</f>
        <v>0</v>
      </c>
      <c r="M1554" s="3">
        <f>VLOOKUP(H1554&amp;I1554,inventory!O:S,3,0)</f>
        <v>0</v>
      </c>
      <c r="N1554" s="3">
        <f>VLOOKUP(H1554&amp;I1554,inventory!O:S,4,0)</f>
        <v>0</v>
      </c>
      <c r="O1554" s="3">
        <f>VLOOKUP(H1554&amp;I1554,inventory!O:S,5,0)</f>
        <v>0</v>
      </c>
      <c r="P1554" s="1">
        <f>N1554+O1554</f>
        <v>0</v>
      </c>
    </row>
    <row r="1555" spans="7:16" hidden="1" x14ac:dyDescent="0.3">
      <c r="G1555" s="17">
        <v>0</v>
      </c>
      <c r="H1555" s="17" t="s">
        <v>697</v>
      </c>
      <c r="I1555" s="17" t="s">
        <v>1380</v>
      </c>
      <c r="K1555" s="1">
        <f>IF(H1555&amp;I1555=H1554&amp;I1554,K1554+G1555-F1555,G1555)</f>
        <v>0</v>
      </c>
      <c r="L1555" s="3">
        <f>VLOOKUP(H1555&amp;I1555,inventory!O:S,2,0)</f>
        <v>0</v>
      </c>
      <c r="M1555" s="3">
        <f>VLOOKUP(H1555&amp;I1555,inventory!O:S,3,0)</f>
        <v>0</v>
      </c>
      <c r="N1555" s="3">
        <f>VLOOKUP(H1555&amp;I1555,inventory!O:S,4,0)</f>
        <v>0</v>
      </c>
      <c r="O1555" s="3">
        <f>VLOOKUP(H1555&amp;I1555,inventory!O:S,5,0)</f>
        <v>0</v>
      </c>
      <c r="P1555" s="1">
        <f>N1555+O1555</f>
        <v>0</v>
      </c>
    </row>
    <row r="1556" spans="7:16" hidden="1" x14ac:dyDescent="0.3">
      <c r="G1556" s="17">
        <v>0</v>
      </c>
      <c r="H1556" s="17" t="s">
        <v>697</v>
      </c>
      <c r="I1556" s="17" t="s">
        <v>1646</v>
      </c>
      <c r="K1556" s="1">
        <f>IF(H1556&amp;I1556=H1555&amp;I1555,K1555+G1556-F1556,G1556)</f>
        <v>0</v>
      </c>
      <c r="L1556" s="3">
        <f>VLOOKUP(H1556&amp;I1556,inventory!O:S,2,0)</f>
        <v>0</v>
      </c>
      <c r="M1556" s="3">
        <f>VLOOKUP(H1556&amp;I1556,inventory!O:S,3,0)</f>
        <v>0</v>
      </c>
      <c r="N1556" s="3">
        <f>VLOOKUP(H1556&amp;I1556,inventory!O:S,4,0)</f>
        <v>0</v>
      </c>
      <c r="O1556" s="3">
        <f>VLOOKUP(H1556&amp;I1556,inventory!O:S,5,0)</f>
        <v>0</v>
      </c>
      <c r="P1556" s="1">
        <f>N1556+O1556</f>
        <v>0</v>
      </c>
    </row>
    <row r="1557" spans="7:16" hidden="1" x14ac:dyDescent="0.3">
      <c r="G1557" s="17">
        <v>0</v>
      </c>
      <c r="H1557" s="17" t="s">
        <v>697</v>
      </c>
      <c r="I1557" s="17" t="s">
        <v>12</v>
      </c>
      <c r="K1557" s="1">
        <f>IF(H1557&amp;I1557=H1556&amp;I1556,K1556+G1557-F1557,G1557)</f>
        <v>0</v>
      </c>
      <c r="L1557" s="3">
        <f>VLOOKUP(H1557&amp;I1557,inventory!O:S,2,0)</f>
        <v>0</v>
      </c>
      <c r="M1557" s="3">
        <f>VLOOKUP(H1557&amp;I1557,inventory!O:S,3,0)</f>
        <v>0</v>
      </c>
      <c r="N1557" s="3">
        <f>VLOOKUP(H1557&amp;I1557,inventory!O:S,4,0)</f>
        <v>0</v>
      </c>
      <c r="O1557" s="3">
        <f>VLOOKUP(H1557&amp;I1557,inventory!O:S,5,0)</f>
        <v>0</v>
      </c>
      <c r="P1557" s="1">
        <f>N1557+O1557</f>
        <v>0</v>
      </c>
    </row>
    <row r="1558" spans="7:16" hidden="1" x14ac:dyDescent="0.3">
      <c r="G1558" s="17">
        <v>0</v>
      </c>
      <c r="H1558" s="17" t="s">
        <v>698</v>
      </c>
      <c r="I1558" s="17" t="s">
        <v>1646</v>
      </c>
      <c r="K1558" s="1">
        <f>IF(H1558&amp;I1558=H1557&amp;I1557,K1557+G1558-F1558,G1558)</f>
        <v>0</v>
      </c>
      <c r="L1558" s="3">
        <f>VLOOKUP(H1558&amp;I1558,inventory!O:S,2,0)</f>
        <v>0</v>
      </c>
      <c r="M1558" s="3">
        <f>VLOOKUP(H1558&amp;I1558,inventory!O:S,3,0)</f>
        <v>0</v>
      </c>
      <c r="N1558" s="3">
        <f>VLOOKUP(H1558&amp;I1558,inventory!O:S,4,0)</f>
        <v>0</v>
      </c>
      <c r="O1558" s="3">
        <f>VLOOKUP(H1558&amp;I1558,inventory!O:S,5,0)</f>
        <v>0</v>
      </c>
      <c r="P1558" s="1">
        <f>N1558+O1558</f>
        <v>0</v>
      </c>
    </row>
    <row r="1559" spans="7:16" hidden="1" x14ac:dyDescent="0.3">
      <c r="G1559" s="17">
        <v>0</v>
      </c>
      <c r="H1559" s="17" t="s">
        <v>698</v>
      </c>
      <c r="I1559" s="17" t="s">
        <v>12</v>
      </c>
      <c r="K1559" s="1">
        <f>IF(H1559&amp;I1559=H1558&amp;I1558,K1558+G1559-F1559,G1559)</f>
        <v>0</v>
      </c>
      <c r="L1559" s="3">
        <f>VLOOKUP(H1559&amp;I1559,inventory!O:S,2,0)</f>
        <v>0</v>
      </c>
      <c r="M1559" s="3">
        <f>VLOOKUP(H1559&amp;I1559,inventory!O:S,3,0)</f>
        <v>0</v>
      </c>
      <c r="N1559" s="3">
        <f>VLOOKUP(H1559&amp;I1559,inventory!O:S,4,0)</f>
        <v>0</v>
      </c>
      <c r="O1559" s="3">
        <f>VLOOKUP(H1559&amp;I1559,inventory!O:S,5,0)</f>
        <v>0</v>
      </c>
      <c r="P1559" s="1">
        <f>N1559+O1559</f>
        <v>0</v>
      </c>
    </row>
    <row r="1560" spans="7:16" hidden="1" x14ac:dyDescent="0.3">
      <c r="G1560" s="17">
        <v>0</v>
      </c>
      <c r="H1560" s="17" t="s">
        <v>698</v>
      </c>
      <c r="I1560" s="17" t="s">
        <v>1720</v>
      </c>
      <c r="K1560" s="1">
        <f>IF(H1560&amp;I1560=H1559&amp;I1559,K1559+G1560-F1560,G1560)</f>
        <v>0</v>
      </c>
      <c r="L1560" s="3">
        <f>VLOOKUP(H1560&amp;I1560,inventory!O:S,2,0)</f>
        <v>0</v>
      </c>
      <c r="M1560" s="3">
        <f>VLOOKUP(H1560&amp;I1560,inventory!O:S,3,0)</f>
        <v>0</v>
      </c>
      <c r="N1560" s="3">
        <f>VLOOKUP(H1560&amp;I1560,inventory!O:S,4,0)</f>
        <v>0</v>
      </c>
      <c r="O1560" s="3">
        <f>VLOOKUP(H1560&amp;I1560,inventory!O:S,5,0)</f>
        <v>0</v>
      </c>
      <c r="P1560" s="1">
        <f>N1560+O1560</f>
        <v>0</v>
      </c>
    </row>
    <row r="1561" spans="7:16" hidden="1" x14ac:dyDescent="0.3">
      <c r="G1561" s="17">
        <v>0</v>
      </c>
      <c r="H1561" s="17" t="s">
        <v>699</v>
      </c>
      <c r="I1561" s="17" t="s">
        <v>12</v>
      </c>
      <c r="K1561" s="1">
        <f>IF(H1561&amp;I1561=H1560&amp;I1560,K1560+G1561-F1561,G1561)</f>
        <v>0</v>
      </c>
      <c r="L1561" s="3">
        <f>VLOOKUP(H1561&amp;I1561,inventory!O:S,2,0)</f>
        <v>0</v>
      </c>
      <c r="M1561" s="3">
        <f>VLOOKUP(H1561&amp;I1561,inventory!O:S,3,0)</f>
        <v>0</v>
      </c>
      <c r="N1561" s="3">
        <f>VLOOKUP(H1561&amp;I1561,inventory!O:S,4,0)</f>
        <v>0</v>
      </c>
      <c r="O1561" s="3">
        <f>VLOOKUP(H1561&amp;I1561,inventory!O:S,5,0)</f>
        <v>0</v>
      </c>
      <c r="P1561" s="1">
        <f>N1561+O1561</f>
        <v>0</v>
      </c>
    </row>
    <row r="1562" spans="7:16" hidden="1" x14ac:dyDescent="0.3">
      <c r="G1562" s="17">
        <v>0</v>
      </c>
      <c r="H1562" s="17" t="s">
        <v>700</v>
      </c>
      <c r="I1562" s="17" t="s">
        <v>1380</v>
      </c>
      <c r="K1562" s="1">
        <f>IF(H1562&amp;I1562=H1561&amp;I1561,K1561+G1562-F1562,G1562)</f>
        <v>0</v>
      </c>
      <c r="L1562" s="3">
        <f>VLOOKUP(H1562&amp;I1562,inventory!O:S,2,0)</f>
        <v>0</v>
      </c>
      <c r="M1562" s="3">
        <f>VLOOKUP(H1562&amp;I1562,inventory!O:S,3,0)</f>
        <v>0</v>
      </c>
      <c r="N1562" s="3">
        <f>VLOOKUP(H1562&amp;I1562,inventory!O:S,4,0)</f>
        <v>0</v>
      </c>
      <c r="O1562" s="3">
        <f>VLOOKUP(H1562&amp;I1562,inventory!O:S,5,0)</f>
        <v>0</v>
      </c>
      <c r="P1562" s="1">
        <f>N1562+O1562</f>
        <v>0</v>
      </c>
    </row>
    <row r="1563" spans="7:16" hidden="1" x14ac:dyDescent="0.3">
      <c r="G1563" s="17">
        <v>0</v>
      </c>
      <c r="H1563" s="17" t="s">
        <v>700</v>
      </c>
      <c r="I1563" s="17" t="s">
        <v>1646</v>
      </c>
      <c r="K1563" s="1">
        <f>IF(H1563&amp;I1563=H1562&amp;I1562,K1562+G1563-F1563,G1563)</f>
        <v>0</v>
      </c>
      <c r="L1563" s="3">
        <f>VLOOKUP(H1563&amp;I1563,inventory!O:S,2,0)</f>
        <v>0</v>
      </c>
      <c r="M1563" s="3">
        <f>VLOOKUP(H1563&amp;I1563,inventory!O:S,3,0)</f>
        <v>0</v>
      </c>
      <c r="N1563" s="3">
        <f>VLOOKUP(H1563&amp;I1563,inventory!O:S,4,0)</f>
        <v>0</v>
      </c>
      <c r="O1563" s="3">
        <f>VLOOKUP(H1563&amp;I1563,inventory!O:S,5,0)</f>
        <v>0</v>
      </c>
      <c r="P1563" s="1">
        <f>N1563+O1563</f>
        <v>0</v>
      </c>
    </row>
    <row r="1564" spans="7:16" hidden="1" x14ac:dyDescent="0.3">
      <c r="G1564" s="17">
        <v>0</v>
      </c>
      <c r="H1564" s="17" t="s">
        <v>700</v>
      </c>
      <c r="I1564" s="17" t="s">
        <v>12</v>
      </c>
      <c r="K1564" s="1">
        <f>IF(H1564&amp;I1564=H1563&amp;I1563,K1563+G1564-F1564,G1564)</f>
        <v>0</v>
      </c>
      <c r="L1564" s="3">
        <f>VLOOKUP(H1564&amp;I1564,inventory!O:S,2,0)</f>
        <v>0</v>
      </c>
      <c r="M1564" s="3">
        <f>VLOOKUP(H1564&amp;I1564,inventory!O:S,3,0)</f>
        <v>0</v>
      </c>
      <c r="N1564" s="3">
        <f>VLOOKUP(H1564&amp;I1564,inventory!O:S,4,0)</f>
        <v>0</v>
      </c>
      <c r="O1564" s="3">
        <f>VLOOKUP(H1564&amp;I1564,inventory!O:S,5,0)</f>
        <v>0</v>
      </c>
      <c r="P1564" s="1">
        <f>N1564+O1564</f>
        <v>0</v>
      </c>
    </row>
    <row r="1565" spans="7:16" hidden="1" x14ac:dyDescent="0.3">
      <c r="G1565" s="17">
        <v>0</v>
      </c>
      <c r="H1565" s="17" t="s">
        <v>701</v>
      </c>
      <c r="I1565" s="17" t="s">
        <v>12</v>
      </c>
      <c r="K1565" s="1">
        <f>IF(H1565&amp;I1565=H1564&amp;I1564,K1564+G1565-F1565,G1565)</f>
        <v>0</v>
      </c>
      <c r="L1565" s="3">
        <f>VLOOKUP(H1565&amp;I1565,inventory!O:S,2,0)</f>
        <v>0</v>
      </c>
      <c r="M1565" s="3">
        <f>VLOOKUP(H1565&amp;I1565,inventory!O:S,3,0)</f>
        <v>0</v>
      </c>
      <c r="N1565" s="3">
        <f>VLOOKUP(H1565&amp;I1565,inventory!O:S,4,0)</f>
        <v>0</v>
      </c>
      <c r="O1565" s="3">
        <f>VLOOKUP(H1565&amp;I1565,inventory!O:S,5,0)</f>
        <v>0</v>
      </c>
      <c r="P1565" s="1">
        <f>N1565+O1565</f>
        <v>0</v>
      </c>
    </row>
    <row r="1566" spans="7:16" hidden="1" x14ac:dyDescent="0.3">
      <c r="G1566" s="17">
        <v>0</v>
      </c>
      <c r="H1566" s="17" t="s">
        <v>702</v>
      </c>
      <c r="I1566" s="17" t="s">
        <v>1646</v>
      </c>
      <c r="K1566" s="1">
        <f>IF(H1566&amp;I1566=H1565&amp;I1565,K1565+G1566-F1566,G1566)</f>
        <v>0</v>
      </c>
      <c r="L1566" s="3">
        <f>VLOOKUP(H1566&amp;I1566,inventory!O:S,2,0)</f>
        <v>0</v>
      </c>
      <c r="M1566" s="3">
        <f>VLOOKUP(H1566&amp;I1566,inventory!O:S,3,0)</f>
        <v>0</v>
      </c>
      <c r="N1566" s="3">
        <f>VLOOKUP(H1566&amp;I1566,inventory!O:S,4,0)</f>
        <v>0</v>
      </c>
      <c r="O1566" s="3">
        <f>VLOOKUP(H1566&amp;I1566,inventory!O:S,5,0)</f>
        <v>0</v>
      </c>
      <c r="P1566" s="1">
        <f>N1566+O1566</f>
        <v>0</v>
      </c>
    </row>
    <row r="1567" spans="7:16" hidden="1" x14ac:dyDescent="0.3">
      <c r="G1567" s="17">
        <v>0</v>
      </c>
      <c r="H1567" s="17" t="s">
        <v>702</v>
      </c>
      <c r="I1567" s="17" t="s">
        <v>12</v>
      </c>
      <c r="K1567" s="1">
        <f>IF(H1567&amp;I1567=H1566&amp;I1566,K1566+G1567-F1567,G1567)</f>
        <v>0</v>
      </c>
      <c r="L1567" s="3">
        <f>VLOOKUP(H1567&amp;I1567,inventory!O:S,2,0)</f>
        <v>0</v>
      </c>
      <c r="M1567" s="3">
        <f>VLOOKUP(H1567&amp;I1567,inventory!O:S,3,0)</f>
        <v>0</v>
      </c>
      <c r="N1567" s="3">
        <f>VLOOKUP(H1567&amp;I1567,inventory!O:S,4,0)</f>
        <v>0</v>
      </c>
      <c r="O1567" s="3">
        <f>VLOOKUP(H1567&amp;I1567,inventory!O:S,5,0)</f>
        <v>0</v>
      </c>
      <c r="P1567" s="1">
        <f>N1567+O1567</f>
        <v>0</v>
      </c>
    </row>
    <row r="1568" spans="7:16" hidden="1" x14ac:dyDescent="0.3">
      <c r="G1568" s="17">
        <v>0</v>
      </c>
      <c r="H1568" s="17" t="s">
        <v>703</v>
      </c>
      <c r="I1568" s="17" t="s">
        <v>1646</v>
      </c>
      <c r="K1568" s="1">
        <f>IF(H1568&amp;I1568=H1567&amp;I1567,K1567+G1568-F1568,G1568)</f>
        <v>0</v>
      </c>
      <c r="L1568" s="3">
        <f>VLOOKUP(H1568&amp;I1568,inventory!O:S,2,0)</f>
        <v>0</v>
      </c>
      <c r="M1568" s="3">
        <f>VLOOKUP(H1568&amp;I1568,inventory!O:S,3,0)</f>
        <v>0</v>
      </c>
      <c r="N1568" s="3">
        <f>VLOOKUP(H1568&amp;I1568,inventory!O:S,4,0)</f>
        <v>0</v>
      </c>
      <c r="O1568" s="3">
        <f>VLOOKUP(H1568&amp;I1568,inventory!O:S,5,0)</f>
        <v>0</v>
      </c>
      <c r="P1568" s="1">
        <f>N1568+O1568</f>
        <v>0</v>
      </c>
    </row>
    <row r="1569" spans="7:16" hidden="1" x14ac:dyDescent="0.3">
      <c r="G1569" s="17">
        <v>0</v>
      </c>
      <c r="H1569" s="17" t="s">
        <v>703</v>
      </c>
      <c r="I1569" s="17" t="s">
        <v>12</v>
      </c>
      <c r="K1569" s="1">
        <f>IF(H1569&amp;I1569=H1568&amp;I1568,K1568+G1569-F1569,G1569)</f>
        <v>0</v>
      </c>
      <c r="L1569" s="3">
        <f>VLOOKUP(H1569&amp;I1569,inventory!O:S,2,0)</f>
        <v>0</v>
      </c>
      <c r="M1569" s="3">
        <f>VLOOKUP(H1569&amp;I1569,inventory!O:S,3,0)</f>
        <v>0</v>
      </c>
      <c r="N1569" s="3">
        <f>VLOOKUP(H1569&amp;I1569,inventory!O:S,4,0)</f>
        <v>0</v>
      </c>
      <c r="O1569" s="3">
        <f>VLOOKUP(H1569&amp;I1569,inventory!O:S,5,0)</f>
        <v>0</v>
      </c>
      <c r="P1569" s="1">
        <f>N1569+O1569</f>
        <v>0</v>
      </c>
    </row>
    <row r="1570" spans="7:16" hidden="1" x14ac:dyDescent="0.3">
      <c r="G1570" s="17">
        <v>0</v>
      </c>
      <c r="H1570" s="17" t="s">
        <v>704</v>
      </c>
      <c r="I1570" s="17" t="s">
        <v>1646</v>
      </c>
      <c r="K1570" s="1">
        <f>IF(H1570&amp;I1570=H1569&amp;I1569,K1569+G1570-F1570,G1570)</f>
        <v>0</v>
      </c>
      <c r="L1570" s="3">
        <f>VLOOKUP(H1570&amp;I1570,inventory!O:S,2,0)</f>
        <v>0</v>
      </c>
      <c r="M1570" s="3">
        <f>VLOOKUP(H1570&amp;I1570,inventory!O:S,3,0)</f>
        <v>0</v>
      </c>
      <c r="N1570" s="3">
        <f>VLOOKUP(H1570&amp;I1570,inventory!O:S,4,0)</f>
        <v>0</v>
      </c>
      <c r="O1570" s="3">
        <f>VLOOKUP(H1570&amp;I1570,inventory!O:S,5,0)</f>
        <v>0</v>
      </c>
      <c r="P1570" s="1">
        <f>N1570+O1570</f>
        <v>0</v>
      </c>
    </row>
    <row r="1571" spans="7:16" hidden="1" x14ac:dyDescent="0.3">
      <c r="G1571" s="17">
        <v>0</v>
      </c>
      <c r="H1571" s="17" t="s">
        <v>704</v>
      </c>
      <c r="I1571" s="17" t="s">
        <v>1565</v>
      </c>
      <c r="K1571" s="1">
        <f>IF(H1571&amp;I1571=H1570&amp;I1570,K1570+G1571-F1571,G1571)</f>
        <v>0</v>
      </c>
      <c r="L1571" s="3">
        <f>VLOOKUP(H1571&amp;I1571,inventory!O:S,2,0)</f>
        <v>0</v>
      </c>
      <c r="M1571" s="3">
        <f>VLOOKUP(H1571&amp;I1571,inventory!O:S,3,0)</f>
        <v>0</v>
      </c>
      <c r="N1571" s="3">
        <f>VLOOKUP(H1571&amp;I1571,inventory!O:S,4,0)</f>
        <v>0</v>
      </c>
      <c r="O1571" s="3">
        <f>VLOOKUP(H1571&amp;I1571,inventory!O:S,5,0)</f>
        <v>0</v>
      </c>
      <c r="P1571" s="1">
        <f>N1571+O1571</f>
        <v>0</v>
      </c>
    </row>
    <row r="1572" spans="7:16" hidden="1" x14ac:dyDescent="0.3">
      <c r="G1572" s="17">
        <v>0</v>
      </c>
      <c r="H1572" s="17" t="s">
        <v>704</v>
      </c>
      <c r="I1572" s="17" t="s">
        <v>12</v>
      </c>
      <c r="K1572" s="1">
        <f>IF(H1572&amp;I1572=H1571&amp;I1571,K1571+G1572-F1572,G1572)</f>
        <v>0</v>
      </c>
      <c r="L1572" s="3">
        <f>VLOOKUP(H1572&amp;I1572,inventory!O:S,2,0)</f>
        <v>0</v>
      </c>
      <c r="M1572" s="3">
        <f>VLOOKUP(H1572&amp;I1572,inventory!O:S,3,0)</f>
        <v>0</v>
      </c>
      <c r="N1572" s="3">
        <f>VLOOKUP(H1572&amp;I1572,inventory!O:S,4,0)</f>
        <v>0</v>
      </c>
      <c r="O1572" s="3">
        <f>VLOOKUP(H1572&amp;I1572,inventory!O:S,5,0)</f>
        <v>0</v>
      </c>
      <c r="P1572" s="1">
        <f>N1572+O1572</f>
        <v>0</v>
      </c>
    </row>
    <row r="1573" spans="7:16" hidden="1" x14ac:dyDescent="0.3">
      <c r="G1573" s="17">
        <v>0</v>
      </c>
      <c r="H1573" s="17" t="s">
        <v>704</v>
      </c>
      <c r="I1573" s="17" t="s">
        <v>1377</v>
      </c>
      <c r="K1573" s="1">
        <f>IF(H1573&amp;I1573=H1572&amp;I1572,K1572+G1573-F1573,G1573)</f>
        <v>0</v>
      </c>
      <c r="L1573" s="3">
        <f>VLOOKUP(H1573&amp;I1573,inventory!O:S,2,0)</f>
        <v>0</v>
      </c>
      <c r="M1573" s="3">
        <f>VLOOKUP(H1573&amp;I1573,inventory!O:S,3,0)</f>
        <v>0</v>
      </c>
      <c r="N1573" s="3">
        <f>VLOOKUP(H1573&amp;I1573,inventory!O:S,4,0)</f>
        <v>0</v>
      </c>
      <c r="O1573" s="3">
        <f>VLOOKUP(H1573&amp;I1573,inventory!O:S,5,0)</f>
        <v>0</v>
      </c>
      <c r="P1573" s="1">
        <f>N1573+O1573</f>
        <v>0</v>
      </c>
    </row>
    <row r="1574" spans="7:16" hidden="1" x14ac:dyDescent="0.3">
      <c r="G1574" s="17">
        <v>0</v>
      </c>
      <c r="H1574" s="17" t="s">
        <v>704</v>
      </c>
      <c r="I1574" s="17" t="s">
        <v>1720</v>
      </c>
      <c r="K1574" s="1">
        <f>IF(H1574&amp;I1574=H1573&amp;I1573,K1573+G1574-F1574,G1574)</f>
        <v>0</v>
      </c>
      <c r="L1574" s="3">
        <f>VLOOKUP(H1574&amp;I1574,inventory!O:S,2,0)</f>
        <v>0</v>
      </c>
      <c r="M1574" s="3">
        <f>VLOOKUP(H1574&amp;I1574,inventory!O:S,3,0)</f>
        <v>0</v>
      </c>
      <c r="N1574" s="3">
        <f>VLOOKUP(H1574&amp;I1574,inventory!O:S,4,0)</f>
        <v>0</v>
      </c>
      <c r="O1574" s="3">
        <f>VLOOKUP(H1574&amp;I1574,inventory!O:S,5,0)</f>
        <v>0</v>
      </c>
      <c r="P1574" s="1">
        <f>N1574+O1574</f>
        <v>0</v>
      </c>
    </row>
    <row r="1575" spans="7:16" hidden="1" x14ac:dyDescent="0.3">
      <c r="G1575" s="17">
        <v>0</v>
      </c>
      <c r="H1575" s="17" t="s">
        <v>709</v>
      </c>
      <c r="I1575" s="17" t="s">
        <v>1646</v>
      </c>
      <c r="K1575" s="1">
        <f>IF(H1575&amp;I1575=H1574&amp;I1574,K1574+G1575-F1575,G1575)</f>
        <v>0</v>
      </c>
      <c r="L1575" s="3">
        <f>VLOOKUP(H1575&amp;I1575,inventory!O:S,2,0)</f>
        <v>0</v>
      </c>
      <c r="M1575" s="3">
        <f>VLOOKUP(H1575&amp;I1575,inventory!O:S,3,0)</f>
        <v>0</v>
      </c>
      <c r="N1575" s="3">
        <f>VLOOKUP(H1575&amp;I1575,inventory!O:S,4,0)</f>
        <v>0</v>
      </c>
      <c r="O1575" s="3">
        <f>VLOOKUP(H1575&amp;I1575,inventory!O:S,5,0)</f>
        <v>0</v>
      </c>
      <c r="P1575" s="1">
        <f>N1575+O1575</f>
        <v>0</v>
      </c>
    </row>
    <row r="1576" spans="7:16" hidden="1" x14ac:dyDescent="0.3">
      <c r="G1576" s="17">
        <v>0</v>
      </c>
      <c r="H1576" s="17" t="s">
        <v>709</v>
      </c>
      <c r="I1576" s="17" t="s">
        <v>12</v>
      </c>
      <c r="K1576" s="1">
        <f>IF(H1576&amp;I1576=H1575&amp;I1575,K1575+G1576-F1576,G1576)</f>
        <v>0</v>
      </c>
      <c r="L1576" s="3">
        <f>VLOOKUP(H1576&amp;I1576,inventory!O:S,2,0)</f>
        <v>0</v>
      </c>
      <c r="M1576" s="3">
        <f>VLOOKUP(H1576&amp;I1576,inventory!O:S,3,0)</f>
        <v>0</v>
      </c>
      <c r="N1576" s="3">
        <f>VLOOKUP(H1576&amp;I1576,inventory!O:S,4,0)</f>
        <v>0</v>
      </c>
      <c r="O1576" s="3">
        <f>VLOOKUP(H1576&amp;I1576,inventory!O:S,5,0)</f>
        <v>0</v>
      </c>
      <c r="P1576" s="1">
        <f>N1576+O1576</f>
        <v>0</v>
      </c>
    </row>
    <row r="1577" spans="7:16" hidden="1" x14ac:dyDescent="0.3">
      <c r="G1577" s="17">
        <v>0</v>
      </c>
      <c r="H1577" s="17" t="s">
        <v>421</v>
      </c>
      <c r="I1577" s="17" t="s">
        <v>12</v>
      </c>
      <c r="K1577" s="1">
        <f>IF(H1577&amp;I1577=H1576&amp;I1576,K1576+G1577-F1577,G1577)</f>
        <v>0</v>
      </c>
      <c r="L1577" s="3">
        <f>VLOOKUP(H1577&amp;I1577,inventory!O:S,2,0)</f>
        <v>0</v>
      </c>
      <c r="M1577" s="3">
        <f>VLOOKUP(H1577&amp;I1577,inventory!O:S,3,0)</f>
        <v>0</v>
      </c>
      <c r="N1577" s="3">
        <f>VLOOKUP(H1577&amp;I1577,inventory!O:S,4,0)</f>
        <v>0</v>
      </c>
      <c r="O1577" s="3">
        <f>VLOOKUP(H1577&amp;I1577,inventory!O:S,5,0)</f>
        <v>0</v>
      </c>
      <c r="P1577" s="1">
        <f>N1577+O1577</f>
        <v>0</v>
      </c>
    </row>
    <row r="1578" spans="7:16" hidden="1" x14ac:dyDescent="0.3">
      <c r="G1578" s="17">
        <v>0</v>
      </c>
      <c r="H1578" s="17" t="s">
        <v>421</v>
      </c>
      <c r="I1578" s="17" t="s">
        <v>1720</v>
      </c>
      <c r="K1578" s="1">
        <f>IF(H1578&amp;I1578=H1577&amp;I1577,K1577+G1578-F1578,G1578)</f>
        <v>0</v>
      </c>
      <c r="L1578" s="3">
        <f>VLOOKUP(H1578&amp;I1578,inventory!O:S,2,0)</f>
        <v>0</v>
      </c>
      <c r="M1578" s="3">
        <f>VLOOKUP(H1578&amp;I1578,inventory!O:S,3,0)</f>
        <v>0</v>
      </c>
      <c r="N1578" s="3">
        <f>VLOOKUP(H1578&amp;I1578,inventory!O:S,4,0)</f>
        <v>0</v>
      </c>
      <c r="O1578" s="3">
        <f>VLOOKUP(H1578&amp;I1578,inventory!O:S,5,0)</f>
        <v>0</v>
      </c>
      <c r="P1578" s="1">
        <f>N1578+O1578</f>
        <v>0</v>
      </c>
    </row>
    <row r="1579" spans="7:16" hidden="1" x14ac:dyDescent="0.3">
      <c r="G1579" s="17">
        <v>0</v>
      </c>
      <c r="H1579" s="17" t="s">
        <v>421</v>
      </c>
      <c r="I1579" s="17" t="s">
        <v>1644</v>
      </c>
      <c r="K1579" s="1">
        <f>IF(H1579&amp;I1579=H1578&amp;I1578,K1578+G1579-F1579,G1579)</f>
        <v>0</v>
      </c>
      <c r="L1579" s="3">
        <f>VLOOKUP(H1579&amp;I1579,inventory!O:S,2,0)</f>
        <v>0</v>
      </c>
      <c r="M1579" s="3">
        <f>VLOOKUP(H1579&amp;I1579,inventory!O:S,3,0)</f>
        <v>0</v>
      </c>
      <c r="N1579" s="3">
        <f>VLOOKUP(H1579&amp;I1579,inventory!O:S,4,0)</f>
        <v>0</v>
      </c>
      <c r="O1579" s="3">
        <f>VLOOKUP(H1579&amp;I1579,inventory!O:S,5,0)</f>
        <v>0</v>
      </c>
      <c r="P1579" s="1">
        <f>N1579+O1579</f>
        <v>0</v>
      </c>
    </row>
    <row r="1580" spans="7:16" hidden="1" x14ac:dyDescent="0.3">
      <c r="G1580" s="17">
        <v>0</v>
      </c>
      <c r="H1580" s="17" t="s">
        <v>705</v>
      </c>
      <c r="I1580" s="17" t="s">
        <v>1646</v>
      </c>
      <c r="K1580" s="1">
        <f>IF(H1580&amp;I1580=H1579&amp;I1579,K1579+G1580-F1580,G1580)</f>
        <v>0</v>
      </c>
      <c r="L1580" s="3">
        <f>VLOOKUP(H1580&amp;I1580,inventory!O:S,2,0)</f>
        <v>0</v>
      </c>
      <c r="M1580" s="3">
        <f>VLOOKUP(H1580&amp;I1580,inventory!O:S,3,0)</f>
        <v>0</v>
      </c>
      <c r="N1580" s="3">
        <f>VLOOKUP(H1580&amp;I1580,inventory!O:S,4,0)</f>
        <v>0</v>
      </c>
      <c r="O1580" s="3">
        <f>VLOOKUP(H1580&amp;I1580,inventory!O:S,5,0)</f>
        <v>0</v>
      </c>
      <c r="P1580" s="1">
        <f>N1580+O1580</f>
        <v>0</v>
      </c>
    </row>
    <row r="1581" spans="7:16" hidden="1" x14ac:dyDescent="0.3">
      <c r="G1581" s="17">
        <v>0</v>
      </c>
      <c r="H1581" s="17" t="s">
        <v>705</v>
      </c>
      <c r="I1581" s="17" t="s">
        <v>12</v>
      </c>
      <c r="K1581" s="1">
        <f>IF(H1581&amp;I1581=H1580&amp;I1580,K1580+G1581-F1581,G1581)</f>
        <v>0</v>
      </c>
      <c r="L1581" s="3">
        <f>VLOOKUP(H1581&amp;I1581,inventory!O:S,2,0)</f>
        <v>0</v>
      </c>
      <c r="M1581" s="3">
        <f>VLOOKUP(H1581&amp;I1581,inventory!O:S,3,0)</f>
        <v>0</v>
      </c>
      <c r="N1581" s="3">
        <f>VLOOKUP(H1581&amp;I1581,inventory!O:S,4,0)</f>
        <v>0</v>
      </c>
      <c r="O1581" s="3">
        <f>VLOOKUP(H1581&amp;I1581,inventory!O:S,5,0)</f>
        <v>0</v>
      </c>
      <c r="P1581" s="1">
        <f>N1581+O1581</f>
        <v>0</v>
      </c>
    </row>
    <row r="1582" spans="7:16" hidden="1" x14ac:dyDescent="0.3">
      <c r="G1582" s="17">
        <v>0</v>
      </c>
      <c r="H1582" s="17" t="s">
        <v>705</v>
      </c>
      <c r="I1582" s="17" t="s">
        <v>1720</v>
      </c>
      <c r="K1582" s="1">
        <f>IF(H1582&amp;I1582=H1581&amp;I1581,K1581+G1582-F1582,G1582)</f>
        <v>0</v>
      </c>
      <c r="L1582" s="3">
        <f>VLOOKUP(H1582&amp;I1582,inventory!O:S,2,0)</f>
        <v>0</v>
      </c>
      <c r="M1582" s="3">
        <f>VLOOKUP(H1582&amp;I1582,inventory!O:S,3,0)</f>
        <v>0</v>
      </c>
      <c r="N1582" s="3">
        <f>VLOOKUP(H1582&amp;I1582,inventory!O:S,4,0)</f>
        <v>0</v>
      </c>
      <c r="O1582" s="3">
        <f>VLOOKUP(H1582&amp;I1582,inventory!O:S,5,0)</f>
        <v>0</v>
      </c>
      <c r="P1582" s="1">
        <f>N1582+O1582</f>
        <v>0</v>
      </c>
    </row>
    <row r="1583" spans="7:16" hidden="1" x14ac:dyDescent="0.3">
      <c r="G1583" s="17">
        <v>0</v>
      </c>
      <c r="H1583" s="17" t="s">
        <v>706</v>
      </c>
      <c r="I1583" s="17" t="s">
        <v>12</v>
      </c>
      <c r="K1583" s="1">
        <f>IF(H1583&amp;I1583=H1582&amp;I1582,K1582+G1583-F1583,G1583)</f>
        <v>0</v>
      </c>
      <c r="L1583" s="3">
        <f>VLOOKUP(H1583&amp;I1583,inventory!O:S,2,0)</f>
        <v>0</v>
      </c>
      <c r="M1583" s="3">
        <f>VLOOKUP(H1583&amp;I1583,inventory!O:S,3,0)</f>
        <v>0</v>
      </c>
      <c r="N1583" s="3">
        <f>VLOOKUP(H1583&amp;I1583,inventory!O:S,4,0)</f>
        <v>0</v>
      </c>
      <c r="O1583" s="3">
        <f>VLOOKUP(H1583&amp;I1583,inventory!O:S,5,0)</f>
        <v>0</v>
      </c>
      <c r="P1583" s="1">
        <f>N1583+O1583</f>
        <v>0</v>
      </c>
    </row>
    <row r="1584" spans="7:16" hidden="1" x14ac:dyDescent="0.3">
      <c r="G1584" s="17">
        <v>0</v>
      </c>
      <c r="H1584" s="17" t="s">
        <v>710</v>
      </c>
      <c r="I1584" s="17" t="s">
        <v>1380</v>
      </c>
      <c r="K1584" s="1">
        <f>IF(H1584&amp;I1584=H1583&amp;I1583,K1583+G1584-F1584,G1584)</f>
        <v>0</v>
      </c>
      <c r="L1584" s="3">
        <f>VLOOKUP(H1584&amp;I1584,inventory!O:S,2,0)</f>
        <v>0</v>
      </c>
      <c r="M1584" s="3">
        <f>VLOOKUP(H1584&amp;I1584,inventory!O:S,3,0)</f>
        <v>0</v>
      </c>
      <c r="N1584" s="3">
        <f>VLOOKUP(H1584&amp;I1584,inventory!O:S,4,0)</f>
        <v>0</v>
      </c>
      <c r="O1584" s="3">
        <f>VLOOKUP(H1584&amp;I1584,inventory!O:S,5,0)</f>
        <v>0</v>
      </c>
      <c r="P1584" s="1">
        <f>N1584+O1584</f>
        <v>0</v>
      </c>
    </row>
    <row r="1585" spans="7:16" hidden="1" x14ac:dyDescent="0.3">
      <c r="G1585" s="17">
        <v>0</v>
      </c>
      <c r="H1585" s="17" t="s">
        <v>710</v>
      </c>
      <c r="I1585" s="17" t="s">
        <v>1646</v>
      </c>
      <c r="K1585" s="1">
        <f>IF(H1585&amp;I1585=H1584&amp;I1584,K1584+G1585-F1585,G1585)</f>
        <v>0</v>
      </c>
      <c r="L1585" s="3">
        <f>VLOOKUP(H1585&amp;I1585,inventory!O:S,2,0)</f>
        <v>0</v>
      </c>
      <c r="M1585" s="3">
        <f>VLOOKUP(H1585&amp;I1585,inventory!O:S,3,0)</f>
        <v>0</v>
      </c>
      <c r="N1585" s="3">
        <f>VLOOKUP(H1585&amp;I1585,inventory!O:S,4,0)</f>
        <v>0</v>
      </c>
      <c r="O1585" s="3">
        <f>VLOOKUP(H1585&amp;I1585,inventory!O:S,5,0)</f>
        <v>0</v>
      </c>
      <c r="P1585" s="1">
        <f>N1585+O1585</f>
        <v>0</v>
      </c>
    </row>
    <row r="1586" spans="7:16" hidden="1" x14ac:dyDescent="0.3">
      <c r="G1586" s="17">
        <v>0</v>
      </c>
      <c r="H1586" s="17" t="s">
        <v>710</v>
      </c>
      <c r="I1586" s="17" t="s">
        <v>12</v>
      </c>
      <c r="K1586" s="1">
        <f>IF(H1586&amp;I1586=H1585&amp;I1585,K1585+G1586-F1586,G1586)</f>
        <v>0</v>
      </c>
      <c r="L1586" s="3">
        <f>VLOOKUP(H1586&amp;I1586,inventory!O:S,2,0)</f>
        <v>0</v>
      </c>
      <c r="M1586" s="3">
        <f>VLOOKUP(H1586&amp;I1586,inventory!O:S,3,0)</f>
        <v>0</v>
      </c>
      <c r="N1586" s="3">
        <f>VLOOKUP(H1586&amp;I1586,inventory!O:S,4,0)</f>
        <v>0</v>
      </c>
      <c r="O1586" s="3">
        <f>VLOOKUP(H1586&amp;I1586,inventory!O:S,5,0)</f>
        <v>0</v>
      </c>
      <c r="P1586" s="1">
        <f>N1586+O1586</f>
        <v>0</v>
      </c>
    </row>
    <row r="1587" spans="7:16" hidden="1" x14ac:dyDescent="0.3">
      <c r="G1587" s="17">
        <v>0</v>
      </c>
      <c r="H1587" s="17" t="s">
        <v>710</v>
      </c>
      <c r="I1587" s="17" t="s">
        <v>1377</v>
      </c>
      <c r="K1587" s="1">
        <f>IF(H1587&amp;I1587=H1586&amp;I1586,K1586+G1587-F1587,G1587)</f>
        <v>0</v>
      </c>
      <c r="L1587" s="3">
        <f>VLOOKUP(H1587&amp;I1587,inventory!O:S,2,0)</f>
        <v>0</v>
      </c>
      <c r="M1587" s="3">
        <f>VLOOKUP(H1587&amp;I1587,inventory!O:S,3,0)</f>
        <v>0</v>
      </c>
      <c r="N1587" s="3">
        <f>VLOOKUP(H1587&amp;I1587,inventory!O:S,4,0)</f>
        <v>0</v>
      </c>
      <c r="O1587" s="3">
        <f>VLOOKUP(H1587&amp;I1587,inventory!O:S,5,0)</f>
        <v>0</v>
      </c>
      <c r="P1587" s="1">
        <f>N1587+O1587</f>
        <v>0</v>
      </c>
    </row>
    <row r="1588" spans="7:16" hidden="1" x14ac:dyDescent="0.3">
      <c r="G1588" s="17">
        <v>0</v>
      </c>
      <c r="H1588" s="17" t="s">
        <v>707</v>
      </c>
      <c r="I1588" s="17" t="s">
        <v>1646</v>
      </c>
      <c r="K1588" s="1">
        <f>IF(H1588&amp;I1588=H1587&amp;I1587,K1587+G1588-F1588,G1588)</f>
        <v>0</v>
      </c>
      <c r="L1588" s="3">
        <f>VLOOKUP(H1588&amp;I1588,inventory!O:S,2,0)</f>
        <v>0</v>
      </c>
      <c r="M1588" s="3">
        <f>VLOOKUP(H1588&amp;I1588,inventory!O:S,3,0)</f>
        <v>0</v>
      </c>
      <c r="N1588" s="3">
        <f>VLOOKUP(H1588&amp;I1588,inventory!O:S,4,0)</f>
        <v>0</v>
      </c>
      <c r="O1588" s="3">
        <f>VLOOKUP(H1588&amp;I1588,inventory!O:S,5,0)</f>
        <v>0</v>
      </c>
      <c r="P1588" s="1">
        <f>N1588+O1588</f>
        <v>0</v>
      </c>
    </row>
    <row r="1589" spans="7:16" hidden="1" x14ac:dyDescent="0.3">
      <c r="G1589" s="17">
        <v>0</v>
      </c>
      <c r="H1589" s="17" t="s">
        <v>707</v>
      </c>
      <c r="I1589" s="17" t="s">
        <v>12</v>
      </c>
      <c r="K1589" s="1">
        <f>IF(H1589&amp;I1589=H1588&amp;I1588,K1588+G1589-F1589,G1589)</f>
        <v>0</v>
      </c>
      <c r="L1589" s="3">
        <f>VLOOKUP(H1589&amp;I1589,inventory!O:S,2,0)</f>
        <v>0</v>
      </c>
      <c r="M1589" s="3">
        <f>VLOOKUP(H1589&amp;I1589,inventory!O:S,3,0)</f>
        <v>0</v>
      </c>
      <c r="N1589" s="3">
        <f>VLOOKUP(H1589&amp;I1589,inventory!O:S,4,0)</f>
        <v>0</v>
      </c>
      <c r="O1589" s="3">
        <f>VLOOKUP(H1589&amp;I1589,inventory!O:S,5,0)</f>
        <v>0</v>
      </c>
      <c r="P1589" s="1">
        <f>N1589+O1589</f>
        <v>0</v>
      </c>
    </row>
    <row r="1590" spans="7:16" hidden="1" x14ac:dyDescent="0.3">
      <c r="G1590" s="17">
        <v>0</v>
      </c>
      <c r="H1590" s="17" t="s">
        <v>307</v>
      </c>
      <c r="I1590" s="17" t="s">
        <v>1646</v>
      </c>
      <c r="K1590" s="1">
        <f>IF(H1590&amp;I1590=H1589&amp;I1589,K1589+G1590-F1590,G1590)</f>
        <v>0</v>
      </c>
      <c r="L1590" s="3">
        <f>VLOOKUP(H1590&amp;I1590,inventory!O:S,2,0)</f>
        <v>0</v>
      </c>
      <c r="M1590" s="3">
        <f>VLOOKUP(H1590&amp;I1590,inventory!O:S,3,0)</f>
        <v>0</v>
      </c>
      <c r="N1590" s="3">
        <f>VLOOKUP(H1590&amp;I1590,inventory!O:S,4,0)</f>
        <v>0</v>
      </c>
      <c r="O1590" s="3">
        <f>VLOOKUP(H1590&amp;I1590,inventory!O:S,5,0)</f>
        <v>0</v>
      </c>
      <c r="P1590" s="1">
        <f>N1590+O1590</f>
        <v>0</v>
      </c>
    </row>
    <row r="1591" spans="7:16" hidden="1" x14ac:dyDescent="0.3">
      <c r="G1591" s="17">
        <v>2</v>
      </c>
      <c r="H1591" s="17" t="s">
        <v>307</v>
      </c>
      <c r="I1591" s="17" t="s">
        <v>12</v>
      </c>
      <c r="K1591" s="1">
        <f>IF(H1591&amp;I1591=H1590&amp;I1590,K1590+G1591-F1591,G1591)</f>
        <v>2</v>
      </c>
      <c r="L1591" s="3">
        <f>VLOOKUP(H1591&amp;I1591,inventory!O:S,2,0)</f>
        <v>2</v>
      </c>
      <c r="M1591" s="3">
        <f>VLOOKUP(H1591&amp;I1591,inventory!O:S,3,0)</f>
        <v>0</v>
      </c>
      <c r="N1591" s="3">
        <f>VLOOKUP(H1591&amp;I1591,inventory!O:S,4,0)</f>
        <v>2</v>
      </c>
      <c r="O1591" s="3">
        <f>VLOOKUP(H1591&amp;I1591,inventory!O:S,5,0)</f>
        <v>0</v>
      </c>
      <c r="P1591" s="1">
        <f>N1591+O1591</f>
        <v>2</v>
      </c>
    </row>
    <row r="1592" spans="7:16" hidden="1" x14ac:dyDescent="0.3">
      <c r="G1592" s="17">
        <v>0</v>
      </c>
      <c r="H1592" s="17" t="s">
        <v>307</v>
      </c>
      <c r="I1592" s="17" t="s">
        <v>1377</v>
      </c>
      <c r="K1592" s="1">
        <f>IF(H1592&amp;I1592=H1591&amp;I1591,K1591+G1592-F1592,G1592)</f>
        <v>0</v>
      </c>
      <c r="L1592" s="3">
        <f>VLOOKUP(H1592&amp;I1592,inventory!O:S,2,0)</f>
        <v>0</v>
      </c>
      <c r="M1592" s="3">
        <f>VLOOKUP(H1592&amp;I1592,inventory!O:S,3,0)</f>
        <v>0</v>
      </c>
      <c r="N1592" s="3">
        <f>VLOOKUP(H1592&amp;I1592,inventory!O:S,4,0)</f>
        <v>0</v>
      </c>
      <c r="O1592" s="3">
        <f>VLOOKUP(H1592&amp;I1592,inventory!O:S,5,0)</f>
        <v>0</v>
      </c>
      <c r="P1592" s="1">
        <f>N1592+O1592</f>
        <v>0</v>
      </c>
    </row>
    <row r="1593" spans="7:16" hidden="1" x14ac:dyDescent="0.3">
      <c r="G1593" s="17">
        <v>0</v>
      </c>
      <c r="H1593" s="17" t="s">
        <v>307</v>
      </c>
      <c r="I1593" s="17" t="s">
        <v>1720</v>
      </c>
      <c r="K1593" s="1">
        <f>IF(H1593&amp;I1593=H1592&amp;I1592,K1592+G1593-F1593,G1593)</f>
        <v>0</v>
      </c>
      <c r="L1593" s="3">
        <f>VLOOKUP(H1593&amp;I1593,inventory!O:S,2,0)</f>
        <v>0</v>
      </c>
      <c r="M1593" s="3">
        <f>VLOOKUP(H1593&amp;I1593,inventory!O:S,3,0)</f>
        <v>0</v>
      </c>
      <c r="N1593" s="3">
        <f>VLOOKUP(H1593&amp;I1593,inventory!O:S,4,0)</f>
        <v>0</v>
      </c>
      <c r="O1593" s="3">
        <f>VLOOKUP(H1593&amp;I1593,inventory!O:S,5,0)</f>
        <v>0</v>
      </c>
      <c r="P1593" s="1">
        <f>N1593+O1593</f>
        <v>0</v>
      </c>
    </row>
    <row r="1594" spans="7:16" hidden="1" x14ac:dyDescent="0.3">
      <c r="G1594" s="17">
        <v>0</v>
      </c>
      <c r="H1594" s="17" t="s">
        <v>83</v>
      </c>
      <c r="I1594" s="17" t="s">
        <v>1565</v>
      </c>
      <c r="K1594" s="1">
        <f>IF(H1594&amp;I1594=H1593&amp;I1593,K1593+G1594-F1594,G1594)</f>
        <v>0</v>
      </c>
      <c r="L1594" s="3">
        <f>VLOOKUP(H1594&amp;I1594,inventory!O:S,2,0)</f>
        <v>0</v>
      </c>
      <c r="M1594" s="3">
        <f>VLOOKUP(H1594&amp;I1594,inventory!O:S,3,0)</f>
        <v>0</v>
      </c>
      <c r="N1594" s="3">
        <f>VLOOKUP(H1594&amp;I1594,inventory!O:S,4,0)</f>
        <v>0</v>
      </c>
      <c r="O1594" s="3">
        <f>VLOOKUP(H1594&amp;I1594,inventory!O:S,5,0)</f>
        <v>0</v>
      </c>
      <c r="P1594" s="1">
        <f>N1594+O1594</f>
        <v>0</v>
      </c>
    </row>
    <row r="1595" spans="7:16" hidden="1" x14ac:dyDescent="0.3">
      <c r="G1595" s="17">
        <v>0</v>
      </c>
      <c r="H1595" s="17" t="s">
        <v>83</v>
      </c>
      <c r="I1595" s="17" t="s">
        <v>12</v>
      </c>
      <c r="K1595" s="1">
        <f>IF(H1595&amp;I1595=H1594&amp;I1594,K1594+G1595-F1595,G1595)</f>
        <v>0</v>
      </c>
      <c r="L1595" s="3">
        <f>VLOOKUP(H1595&amp;I1595,inventory!O:S,2,0)</f>
        <v>0</v>
      </c>
      <c r="M1595" s="3">
        <f>VLOOKUP(H1595&amp;I1595,inventory!O:S,3,0)</f>
        <v>0</v>
      </c>
      <c r="N1595" s="3">
        <f>VLOOKUP(H1595&amp;I1595,inventory!O:S,4,0)</f>
        <v>0</v>
      </c>
      <c r="O1595" s="3">
        <f>VLOOKUP(H1595&amp;I1595,inventory!O:S,5,0)</f>
        <v>0</v>
      </c>
      <c r="P1595" s="1">
        <f>N1595+O1595</f>
        <v>0</v>
      </c>
    </row>
    <row r="1596" spans="7:16" hidden="1" x14ac:dyDescent="0.3">
      <c r="G1596" s="17">
        <v>0</v>
      </c>
      <c r="H1596" s="17" t="s">
        <v>83</v>
      </c>
      <c r="I1596" s="17" t="s">
        <v>1720</v>
      </c>
      <c r="K1596" s="1">
        <f>IF(H1596&amp;I1596=H1595&amp;I1595,K1595+G1596-F1596,G1596)</f>
        <v>0</v>
      </c>
      <c r="L1596" s="3">
        <f>VLOOKUP(H1596&amp;I1596,inventory!O:S,2,0)</f>
        <v>0</v>
      </c>
      <c r="M1596" s="3">
        <f>VLOOKUP(H1596&amp;I1596,inventory!O:S,3,0)</f>
        <v>0</v>
      </c>
      <c r="N1596" s="3">
        <f>VLOOKUP(H1596&amp;I1596,inventory!O:S,4,0)</f>
        <v>0</v>
      </c>
      <c r="O1596" s="3">
        <f>VLOOKUP(H1596&amp;I1596,inventory!O:S,5,0)</f>
        <v>0</v>
      </c>
      <c r="P1596" s="1">
        <f>N1596+O1596</f>
        <v>0</v>
      </c>
    </row>
    <row r="1597" spans="7:16" hidden="1" x14ac:dyDescent="0.3">
      <c r="G1597" s="17">
        <v>0</v>
      </c>
      <c r="H1597" s="17" t="s">
        <v>711</v>
      </c>
      <c r="I1597" s="17" t="s">
        <v>1646</v>
      </c>
      <c r="K1597" s="1">
        <f>IF(H1597&amp;I1597=H1596&amp;I1596,K1596+G1597-F1597,G1597)</f>
        <v>0</v>
      </c>
      <c r="L1597" s="3">
        <f>VLOOKUP(H1597&amp;I1597,inventory!O:S,2,0)</f>
        <v>0</v>
      </c>
      <c r="M1597" s="3">
        <f>VLOOKUP(H1597&amp;I1597,inventory!O:S,3,0)</f>
        <v>0</v>
      </c>
      <c r="N1597" s="3">
        <f>VLOOKUP(H1597&amp;I1597,inventory!O:S,4,0)</f>
        <v>0</v>
      </c>
      <c r="O1597" s="3">
        <f>VLOOKUP(H1597&amp;I1597,inventory!O:S,5,0)</f>
        <v>0</v>
      </c>
      <c r="P1597" s="1">
        <f>N1597+O1597</f>
        <v>0</v>
      </c>
    </row>
    <row r="1598" spans="7:16" hidden="1" x14ac:dyDescent="0.3">
      <c r="G1598" s="17">
        <v>0</v>
      </c>
      <c r="H1598" s="17" t="s">
        <v>711</v>
      </c>
      <c r="I1598" s="17" t="s">
        <v>12</v>
      </c>
      <c r="K1598" s="1">
        <f>IF(H1598&amp;I1598=H1597&amp;I1597,K1597+G1598-F1598,G1598)</f>
        <v>0</v>
      </c>
      <c r="L1598" s="3">
        <f>VLOOKUP(H1598&amp;I1598,inventory!O:S,2,0)</f>
        <v>0</v>
      </c>
      <c r="M1598" s="3">
        <f>VLOOKUP(H1598&amp;I1598,inventory!O:S,3,0)</f>
        <v>0</v>
      </c>
      <c r="N1598" s="3">
        <f>VLOOKUP(H1598&amp;I1598,inventory!O:S,4,0)</f>
        <v>0</v>
      </c>
      <c r="O1598" s="3">
        <f>VLOOKUP(H1598&amp;I1598,inventory!O:S,5,0)</f>
        <v>0</v>
      </c>
      <c r="P1598" s="1">
        <f>N1598+O1598</f>
        <v>0</v>
      </c>
    </row>
    <row r="1599" spans="7:16" hidden="1" x14ac:dyDescent="0.3">
      <c r="G1599" s="17">
        <v>0</v>
      </c>
      <c r="H1599" s="17" t="s">
        <v>308</v>
      </c>
      <c r="I1599" s="17" t="s">
        <v>1646</v>
      </c>
      <c r="K1599" s="1">
        <f>IF(H1599&amp;I1599=H1598&amp;I1598,K1598+G1599-F1599,G1599)</f>
        <v>0</v>
      </c>
      <c r="L1599" s="3">
        <f>VLOOKUP(H1599&amp;I1599,inventory!O:S,2,0)</f>
        <v>0</v>
      </c>
      <c r="M1599" s="3">
        <f>VLOOKUP(H1599&amp;I1599,inventory!O:S,3,0)</f>
        <v>0</v>
      </c>
      <c r="N1599" s="3">
        <f>VLOOKUP(H1599&amp;I1599,inventory!O:S,4,0)</f>
        <v>0</v>
      </c>
      <c r="O1599" s="3">
        <f>VLOOKUP(H1599&amp;I1599,inventory!O:S,5,0)</f>
        <v>0</v>
      </c>
      <c r="P1599" s="1">
        <f>N1599+O1599</f>
        <v>0</v>
      </c>
    </row>
    <row r="1600" spans="7:16" hidden="1" x14ac:dyDescent="0.3">
      <c r="G1600" s="17">
        <v>1</v>
      </c>
      <c r="H1600" s="17" t="s">
        <v>308</v>
      </c>
      <c r="I1600" s="17" t="s">
        <v>12</v>
      </c>
      <c r="K1600" s="1">
        <f>IF(H1600&amp;I1600=H1599&amp;I1599,K1599+G1600-F1600,G1600)</f>
        <v>1</v>
      </c>
      <c r="L1600" s="3">
        <f>VLOOKUP(H1600&amp;I1600,inventory!O:S,2,0)</f>
        <v>1</v>
      </c>
      <c r="M1600" s="3">
        <f>VLOOKUP(H1600&amp;I1600,inventory!O:S,3,0)</f>
        <v>0</v>
      </c>
      <c r="N1600" s="3">
        <f>VLOOKUP(H1600&amp;I1600,inventory!O:S,4,0)</f>
        <v>1</v>
      </c>
      <c r="O1600" s="3">
        <f>VLOOKUP(H1600&amp;I1600,inventory!O:S,5,0)</f>
        <v>0</v>
      </c>
      <c r="P1600" s="1">
        <f>N1600+O1600</f>
        <v>1</v>
      </c>
    </row>
    <row r="1601" spans="7:16" hidden="1" x14ac:dyDescent="0.3">
      <c r="G1601" s="17">
        <v>0</v>
      </c>
      <c r="H1601" s="17" t="s">
        <v>308</v>
      </c>
      <c r="I1601" s="17" t="s">
        <v>1720</v>
      </c>
      <c r="K1601" s="1">
        <f>IF(H1601&amp;I1601=H1600&amp;I1600,K1600+G1601-F1601,G1601)</f>
        <v>0</v>
      </c>
      <c r="L1601" s="3">
        <f>VLOOKUP(H1601&amp;I1601,inventory!O:S,2,0)</f>
        <v>0</v>
      </c>
      <c r="M1601" s="3">
        <f>VLOOKUP(H1601&amp;I1601,inventory!O:S,3,0)</f>
        <v>0</v>
      </c>
      <c r="N1601" s="3">
        <f>VLOOKUP(H1601&amp;I1601,inventory!O:S,4,0)</f>
        <v>0</v>
      </c>
      <c r="O1601" s="3">
        <f>VLOOKUP(H1601&amp;I1601,inventory!O:S,5,0)</f>
        <v>0</v>
      </c>
      <c r="P1601" s="1">
        <f>N1601+O1601</f>
        <v>0</v>
      </c>
    </row>
    <row r="1602" spans="7:16" hidden="1" x14ac:dyDescent="0.3">
      <c r="G1602" s="17">
        <v>1</v>
      </c>
      <c r="H1602" s="17" t="s">
        <v>308</v>
      </c>
      <c r="I1602" s="17" t="s">
        <v>1722</v>
      </c>
      <c r="K1602" s="1">
        <f>IF(H1602&amp;I1602=H1601&amp;I1601,K1601+G1602-F1602,G1602)</f>
        <v>1</v>
      </c>
      <c r="L1602" s="3">
        <f>VLOOKUP(H1602&amp;I1602,inventory!O:S,2,0)</f>
        <v>1</v>
      </c>
      <c r="M1602" s="3">
        <f>VLOOKUP(H1602&amp;I1602,inventory!O:S,3,0)</f>
        <v>0</v>
      </c>
      <c r="N1602" s="3">
        <f>VLOOKUP(H1602&amp;I1602,inventory!O:S,4,0)</f>
        <v>1</v>
      </c>
      <c r="O1602" s="3">
        <f>VLOOKUP(H1602&amp;I1602,inventory!O:S,5,0)</f>
        <v>0</v>
      </c>
      <c r="P1602" s="1">
        <f>N1602+O1602</f>
        <v>1</v>
      </c>
    </row>
    <row r="1603" spans="7:16" hidden="1" x14ac:dyDescent="0.3">
      <c r="G1603" s="17">
        <v>0</v>
      </c>
      <c r="H1603" s="17" t="s">
        <v>310</v>
      </c>
      <c r="I1603" s="17" t="s">
        <v>1646</v>
      </c>
      <c r="K1603" s="1">
        <f>IF(H1603&amp;I1603=H1602&amp;I1602,K1602+G1603-F1603,G1603)</f>
        <v>0</v>
      </c>
      <c r="L1603" s="3">
        <f>VLOOKUP(H1603&amp;I1603,inventory!O:S,2,0)</f>
        <v>0</v>
      </c>
      <c r="M1603" s="3">
        <f>VLOOKUP(H1603&amp;I1603,inventory!O:S,3,0)</f>
        <v>0</v>
      </c>
      <c r="N1603" s="3">
        <f>VLOOKUP(H1603&amp;I1603,inventory!O:S,4,0)</f>
        <v>0</v>
      </c>
      <c r="O1603" s="3">
        <f>VLOOKUP(H1603&amp;I1603,inventory!O:S,5,0)</f>
        <v>0</v>
      </c>
      <c r="P1603" s="1">
        <f>N1603+O1603</f>
        <v>0</v>
      </c>
    </row>
    <row r="1604" spans="7:16" hidden="1" x14ac:dyDescent="0.3">
      <c r="G1604" s="17">
        <v>1</v>
      </c>
      <c r="H1604" s="17" t="s">
        <v>310</v>
      </c>
      <c r="I1604" s="17" t="s">
        <v>12</v>
      </c>
      <c r="K1604" s="1">
        <f>IF(H1604&amp;I1604=H1603&amp;I1603,K1603+G1604-F1604,G1604)</f>
        <v>1</v>
      </c>
      <c r="L1604" s="3">
        <f>VLOOKUP(H1604&amp;I1604,inventory!O:S,2,0)</f>
        <v>1</v>
      </c>
      <c r="M1604" s="3">
        <f>VLOOKUP(H1604&amp;I1604,inventory!O:S,3,0)</f>
        <v>0</v>
      </c>
      <c r="N1604" s="3">
        <f>VLOOKUP(H1604&amp;I1604,inventory!O:S,4,0)</f>
        <v>1</v>
      </c>
      <c r="O1604" s="3">
        <f>VLOOKUP(H1604&amp;I1604,inventory!O:S,5,0)</f>
        <v>0</v>
      </c>
      <c r="P1604" s="1">
        <f>N1604+O1604</f>
        <v>1</v>
      </c>
    </row>
    <row r="1605" spans="7:16" hidden="1" x14ac:dyDescent="0.3">
      <c r="G1605" s="17">
        <v>0</v>
      </c>
      <c r="H1605" s="17" t="s">
        <v>310</v>
      </c>
      <c r="I1605" s="17" t="s">
        <v>1720</v>
      </c>
      <c r="K1605" s="1">
        <f>IF(H1605&amp;I1605=H1604&amp;I1604,K1604+G1605-F1605,G1605)</f>
        <v>0</v>
      </c>
      <c r="L1605" s="3">
        <f>VLOOKUP(H1605&amp;I1605,inventory!O:S,2,0)</f>
        <v>0</v>
      </c>
      <c r="M1605" s="3">
        <f>VLOOKUP(H1605&amp;I1605,inventory!O:S,3,0)</f>
        <v>0</v>
      </c>
      <c r="N1605" s="3">
        <f>VLOOKUP(H1605&amp;I1605,inventory!O:S,4,0)</f>
        <v>0</v>
      </c>
      <c r="O1605" s="3">
        <f>VLOOKUP(H1605&amp;I1605,inventory!O:S,5,0)</f>
        <v>0</v>
      </c>
      <c r="P1605" s="1">
        <f>N1605+O1605</f>
        <v>0</v>
      </c>
    </row>
    <row r="1606" spans="7:16" hidden="1" x14ac:dyDescent="0.3">
      <c r="G1606" s="17">
        <v>0</v>
      </c>
      <c r="H1606" s="17" t="s">
        <v>310</v>
      </c>
      <c r="I1606" s="17" t="s">
        <v>1722</v>
      </c>
      <c r="K1606" s="1">
        <f>IF(H1606&amp;I1606=H1605&amp;I1605,K1605+G1606-F1606,G1606)</f>
        <v>0</v>
      </c>
      <c r="L1606" s="3">
        <f>VLOOKUP(H1606&amp;I1606,inventory!O:S,2,0)</f>
        <v>0</v>
      </c>
      <c r="M1606" s="3">
        <f>VLOOKUP(H1606&amp;I1606,inventory!O:S,3,0)</f>
        <v>0</v>
      </c>
      <c r="N1606" s="3">
        <f>VLOOKUP(H1606&amp;I1606,inventory!O:S,4,0)</f>
        <v>0</v>
      </c>
      <c r="O1606" s="3">
        <f>VLOOKUP(H1606&amp;I1606,inventory!O:S,5,0)</f>
        <v>0</v>
      </c>
      <c r="P1606" s="1">
        <f>N1606+O1606</f>
        <v>0</v>
      </c>
    </row>
    <row r="1607" spans="7:16" hidden="1" x14ac:dyDescent="0.3">
      <c r="G1607" s="17">
        <v>0</v>
      </c>
      <c r="H1607" s="17" t="s">
        <v>310</v>
      </c>
      <c r="I1607" s="17" t="s">
        <v>1628</v>
      </c>
      <c r="K1607" s="1">
        <f>IF(H1607&amp;I1607=H1606&amp;I1606,K1606+G1607-F1607,G1607)</f>
        <v>0</v>
      </c>
      <c r="L1607" s="3">
        <f>VLOOKUP(H1607&amp;I1607,inventory!O:S,2,0)</f>
        <v>0</v>
      </c>
      <c r="M1607" s="3">
        <f>VLOOKUP(H1607&amp;I1607,inventory!O:S,3,0)</f>
        <v>0</v>
      </c>
      <c r="N1607" s="3">
        <f>VLOOKUP(H1607&amp;I1607,inventory!O:S,4,0)</f>
        <v>0</v>
      </c>
      <c r="O1607" s="3">
        <f>VLOOKUP(H1607&amp;I1607,inventory!O:S,5,0)</f>
        <v>0</v>
      </c>
      <c r="P1607" s="1">
        <f>N1607+O1607</f>
        <v>0</v>
      </c>
    </row>
    <row r="1608" spans="7:16" hidden="1" x14ac:dyDescent="0.3">
      <c r="G1608" s="17">
        <v>0</v>
      </c>
      <c r="H1608" s="17" t="s">
        <v>712</v>
      </c>
      <c r="I1608" s="17" t="s">
        <v>1646</v>
      </c>
      <c r="K1608" s="1">
        <f>IF(H1608&amp;I1608=H1607&amp;I1607,K1607+G1608-F1608,G1608)</f>
        <v>0</v>
      </c>
      <c r="L1608" s="3">
        <f>VLOOKUP(H1608&amp;I1608,inventory!O:S,2,0)</f>
        <v>0</v>
      </c>
      <c r="M1608" s="3">
        <f>VLOOKUP(H1608&amp;I1608,inventory!O:S,3,0)</f>
        <v>0</v>
      </c>
      <c r="N1608" s="3">
        <f>VLOOKUP(H1608&amp;I1608,inventory!O:S,4,0)</f>
        <v>0</v>
      </c>
      <c r="O1608" s="3">
        <f>VLOOKUP(H1608&amp;I1608,inventory!O:S,5,0)</f>
        <v>0</v>
      </c>
      <c r="P1608" s="1">
        <f>N1608+O1608</f>
        <v>0</v>
      </c>
    </row>
    <row r="1609" spans="7:16" hidden="1" x14ac:dyDescent="0.3">
      <c r="G1609" s="17">
        <v>0</v>
      </c>
      <c r="H1609" s="17" t="s">
        <v>712</v>
      </c>
      <c r="I1609" s="17" t="s">
        <v>12</v>
      </c>
      <c r="K1609" s="1">
        <f>IF(H1609&amp;I1609=H1608&amp;I1608,K1608+G1609-F1609,G1609)</f>
        <v>0</v>
      </c>
      <c r="L1609" s="3">
        <f>VLOOKUP(H1609&amp;I1609,inventory!O:S,2,0)</f>
        <v>0</v>
      </c>
      <c r="M1609" s="3">
        <f>VLOOKUP(H1609&amp;I1609,inventory!O:S,3,0)</f>
        <v>0</v>
      </c>
      <c r="N1609" s="3">
        <f>VLOOKUP(H1609&amp;I1609,inventory!O:S,4,0)</f>
        <v>0</v>
      </c>
      <c r="O1609" s="3">
        <f>VLOOKUP(H1609&amp;I1609,inventory!O:S,5,0)</f>
        <v>0</v>
      </c>
      <c r="P1609" s="1">
        <f>N1609+O1609</f>
        <v>0</v>
      </c>
    </row>
    <row r="1610" spans="7:16" hidden="1" x14ac:dyDescent="0.3">
      <c r="G1610" s="17">
        <v>0</v>
      </c>
      <c r="H1610" s="17" t="s">
        <v>712</v>
      </c>
      <c r="I1610" s="17" t="s">
        <v>1720</v>
      </c>
      <c r="K1610" s="1">
        <f>IF(H1610&amp;I1610=H1609&amp;I1609,K1609+G1610-F1610,G1610)</f>
        <v>0</v>
      </c>
      <c r="L1610" s="3">
        <f>VLOOKUP(H1610&amp;I1610,inventory!O:S,2,0)</f>
        <v>0</v>
      </c>
      <c r="M1610" s="3">
        <f>VLOOKUP(H1610&amp;I1610,inventory!O:S,3,0)</f>
        <v>0</v>
      </c>
      <c r="N1610" s="3">
        <f>VLOOKUP(H1610&amp;I1610,inventory!O:S,4,0)</f>
        <v>0</v>
      </c>
      <c r="O1610" s="3">
        <f>VLOOKUP(H1610&amp;I1610,inventory!O:S,5,0)</f>
        <v>0</v>
      </c>
      <c r="P1610" s="1">
        <f>N1610+O1610</f>
        <v>0</v>
      </c>
    </row>
    <row r="1611" spans="7:16" hidden="1" x14ac:dyDescent="0.3">
      <c r="G1611" s="17">
        <v>0</v>
      </c>
      <c r="H1611" s="17" t="s">
        <v>309</v>
      </c>
      <c r="I1611" s="17" t="s">
        <v>1646</v>
      </c>
      <c r="K1611" s="1">
        <f>IF(H1611&amp;I1611=H1610&amp;I1610,K1610+G1611-F1611,G1611)</f>
        <v>0</v>
      </c>
      <c r="L1611" s="3">
        <f>VLOOKUP(H1611&amp;I1611,inventory!O:S,2,0)</f>
        <v>0</v>
      </c>
      <c r="M1611" s="3">
        <f>VLOOKUP(H1611&amp;I1611,inventory!O:S,3,0)</f>
        <v>0</v>
      </c>
      <c r="N1611" s="3">
        <f>VLOOKUP(H1611&amp;I1611,inventory!O:S,4,0)</f>
        <v>0</v>
      </c>
      <c r="O1611" s="3">
        <f>VLOOKUP(H1611&amp;I1611,inventory!O:S,5,0)</f>
        <v>0</v>
      </c>
      <c r="P1611" s="1">
        <f>N1611+O1611</f>
        <v>0</v>
      </c>
    </row>
    <row r="1612" spans="7:16" hidden="1" x14ac:dyDescent="0.3">
      <c r="G1612" s="17">
        <v>0</v>
      </c>
      <c r="H1612" s="17" t="s">
        <v>309</v>
      </c>
      <c r="I1612" s="17" t="s">
        <v>12</v>
      </c>
      <c r="K1612" s="1">
        <f>IF(H1612&amp;I1612=H1611&amp;I1611,K1611+G1612-F1612,G1612)</f>
        <v>0</v>
      </c>
      <c r="L1612" s="3">
        <f>VLOOKUP(H1612&amp;I1612,inventory!O:S,2,0)</f>
        <v>0</v>
      </c>
      <c r="M1612" s="3">
        <f>VLOOKUP(H1612&amp;I1612,inventory!O:S,3,0)</f>
        <v>0</v>
      </c>
      <c r="N1612" s="3">
        <f>VLOOKUP(H1612&amp;I1612,inventory!O:S,4,0)</f>
        <v>0</v>
      </c>
      <c r="O1612" s="3">
        <f>VLOOKUP(H1612&amp;I1612,inventory!O:S,5,0)</f>
        <v>0</v>
      </c>
      <c r="P1612" s="1">
        <f>N1612+O1612</f>
        <v>0</v>
      </c>
    </row>
    <row r="1613" spans="7:16" hidden="1" x14ac:dyDescent="0.3">
      <c r="G1613" s="17">
        <v>1</v>
      </c>
      <c r="H1613" s="17" t="s">
        <v>1825</v>
      </c>
      <c r="I1613" s="17" t="s">
        <v>12</v>
      </c>
      <c r="K1613" s="1">
        <f>IF(H1613&amp;I1613=H1612&amp;I1612,K1612+G1613-F1613,G1613)</f>
        <v>1</v>
      </c>
      <c r="L1613" s="3">
        <f>VLOOKUP(H1613&amp;I1613,inventory!O:S,2,0)</f>
        <v>1</v>
      </c>
      <c r="M1613" s="3">
        <f>VLOOKUP(H1613&amp;I1613,inventory!O:S,3,0)</f>
        <v>0</v>
      </c>
      <c r="N1613" s="3">
        <f>VLOOKUP(H1613&amp;I1613,inventory!O:S,4,0)</f>
        <v>1</v>
      </c>
      <c r="O1613" s="3">
        <f>VLOOKUP(H1613&amp;I1613,inventory!O:S,5,0)</f>
        <v>0</v>
      </c>
      <c r="P1613" s="1">
        <f>N1613+O1613</f>
        <v>1</v>
      </c>
    </row>
    <row r="1614" spans="7:16" hidden="1" x14ac:dyDescent="0.3">
      <c r="G1614" s="17">
        <v>0</v>
      </c>
      <c r="H1614" s="17" t="s">
        <v>708</v>
      </c>
      <c r="I1614" s="17" t="s">
        <v>12</v>
      </c>
      <c r="K1614" s="1">
        <f>IF(H1614&amp;I1614=H1613&amp;I1613,K1613+G1614-F1614,G1614)</f>
        <v>0</v>
      </c>
      <c r="L1614" s="3">
        <f>VLOOKUP(H1614&amp;I1614,inventory!O:S,2,0)</f>
        <v>0</v>
      </c>
      <c r="M1614" s="3">
        <f>VLOOKUP(H1614&amp;I1614,inventory!O:S,3,0)</f>
        <v>0</v>
      </c>
      <c r="N1614" s="3">
        <f>VLOOKUP(H1614&amp;I1614,inventory!O:S,4,0)</f>
        <v>0</v>
      </c>
      <c r="O1614" s="3">
        <f>VLOOKUP(H1614&amp;I1614,inventory!O:S,5,0)</f>
        <v>0</v>
      </c>
      <c r="P1614" s="1">
        <f>N1614+O1614</f>
        <v>0</v>
      </c>
    </row>
    <row r="1615" spans="7:16" hidden="1" x14ac:dyDescent="0.3">
      <c r="G1615" s="17">
        <v>0</v>
      </c>
      <c r="H1615" s="17" t="s">
        <v>464</v>
      </c>
      <c r="I1615" s="17" t="s">
        <v>1646</v>
      </c>
      <c r="K1615" s="1">
        <f>IF(H1615&amp;I1615=H1614&amp;I1614,K1614+G1615-F1615,G1615)</f>
        <v>0</v>
      </c>
      <c r="L1615" s="3">
        <f>VLOOKUP(H1615&amp;I1615,inventory!O:S,2,0)</f>
        <v>0</v>
      </c>
      <c r="M1615" s="3">
        <f>VLOOKUP(H1615&amp;I1615,inventory!O:S,3,0)</f>
        <v>0</v>
      </c>
      <c r="N1615" s="3">
        <f>VLOOKUP(H1615&amp;I1615,inventory!O:S,4,0)</f>
        <v>0</v>
      </c>
      <c r="O1615" s="3">
        <f>VLOOKUP(H1615&amp;I1615,inventory!O:S,5,0)</f>
        <v>0</v>
      </c>
      <c r="P1615" s="1">
        <f>N1615+O1615</f>
        <v>0</v>
      </c>
    </row>
    <row r="1616" spans="7:16" hidden="1" x14ac:dyDescent="0.3">
      <c r="G1616" s="17">
        <v>0</v>
      </c>
      <c r="H1616" s="17" t="s">
        <v>464</v>
      </c>
      <c r="I1616" s="17" t="s">
        <v>12</v>
      </c>
      <c r="K1616" s="1">
        <f>IF(H1616&amp;I1616=H1615&amp;I1615,K1615+G1616-F1616,G1616)</f>
        <v>0</v>
      </c>
      <c r="L1616" s="3">
        <f>VLOOKUP(H1616&amp;I1616,inventory!O:S,2,0)</f>
        <v>0</v>
      </c>
      <c r="M1616" s="3">
        <f>VLOOKUP(H1616&amp;I1616,inventory!O:S,3,0)</f>
        <v>0</v>
      </c>
      <c r="N1616" s="3">
        <f>VLOOKUP(H1616&amp;I1616,inventory!O:S,4,0)</f>
        <v>0</v>
      </c>
      <c r="O1616" s="3">
        <f>VLOOKUP(H1616&amp;I1616,inventory!O:S,5,0)</f>
        <v>0</v>
      </c>
      <c r="P1616" s="1">
        <f>N1616+O1616</f>
        <v>0</v>
      </c>
    </row>
    <row r="1617" spans="1:16" hidden="1" x14ac:dyDescent="0.3">
      <c r="G1617" s="17">
        <v>0</v>
      </c>
      <c r="H1617" s="17" t="s">
        <v>465</v>
      </c>
      <c r="I1617" s="17" t="s">
        <v>1646</v>
      </c>
      <c r="K1617" s="1">
        <f>IF(H1617&amp;I1617=H1616&amp;I1616,K1616+G1617-F1617,G1617)</f>
        <v>0</v>
      </c>
      <c r="L1617" s="3">
        <f>VLOOKUP(H1617&amp;I1617,inventory!O:S,2,0)</f>
        <v>0</v>
      </c>
      <c r="M1617" s="3">
        <f>VLOOKUP(H1617&amp;I1617,inventory!O:S,3,0)</f>
        <v>0</v>
      </c>
      <c r="N1617" s="3">
        <f>VLOOKUP(H1617&amp;I1617,inventory!O:S,4,0)</f>
        <v>0</v>
      </c>
      <c r="O1617" s="3">
        <f>VLOOKUP(H1617&amp;I1617,inventory!O:S,5,0)</f>
        <v>0</v>
      </c>
      <c r="P1617" s="1">
        <f>N1617+O1617</f>
        <v>0</v>
      </c>
    </row>
    <row r="1618" spans="1:16" hidden="1" x14ac:dyDescent="0.3">
      <c r="G1618" s="17">
        <v>1</v>
      </c>
      <c r="H1618" s="17" t="s">
        <v>465</v>
      </c>
      <c r="I1618" s="17" t="s">
        <v>12</v>
      </c>
      <c r="K1618" s="1">
        <f>IF(H1618&amp;I1618=H1617&amp;I1617,K1617+G1618-F1618,G1618)</f>
        <v>1</v>
      </c>
      <c r="L1618" s="3">
        <f>VLOOKUP(H1618&amp;I1618,inventory!O:S,2,0)</f>
        <v>1</v>
      </c>
      <c r="M1618" s="3">
        <f>VLOOKUP(H1618&amp;I1618,inventory!O:S,3,0)</f>
        <v>6</v>
      </c>
      <c r="N1618" s="3">
        <f>VLOOKUP(H1618&amp;I1618,inventory!O:S,4,0)</f>
        <v>-5</v>
      </c>
      <c r="O1618" s="3">
        <f>VLOOKUP(H1618&amp;I1618,inventory!O:S,5,0)</f>
        <v>8</v>
      </c>
      <c r="P1618" s="1">
        <f>N1618+O1618</f>
        <v>3</v>
      </c>
    </row>
    <row r="1619" spans="1:16" hidden="1" x14ac:dyDescent="0.3">
      <c r="A1619" s="5">
        <v>45638</v>
      </c>
      <c r="B1619" s="5">
        <v>45660</v>
      </c>
      <c r="C1619" s="1" t="s">
        <v>2165</v>
      </c>
      <c r="D1619" s="1">
        <v>4500826432</v>
      </c>
      <c r="E1619" s="1" t="s">
        <v>2166</v>
      </c>
      <c r="F1619" s="1">
        <v>1</v>
      </c>
      <c r="G1619" s="1">
        <v>0</v>
      </c>
      <c r="H1619" s="1" t="s">
        <v>465</v>
      </c>
      <c r="I1619" s="1" t="s">
        <v>12</v>
      </c>
      <c r="K1619" s="1">
        <f>IF(H1619&amp;I1619=H1618&amp;I1618,K1618+G1619-F1619,G1619)</f>
        <v>0</v>
      </c>
      <c r="L1619" s="3">
        <f>VLOOKUP(H1619&amp;I1619,inventory!O:S,2,0)</f>
        <v>1</v>
      </c>
      <c r="M1619" s="3">
        <f>VLOOKUP(H1619&amp;I1619,inventory!O:S,3,0)</f>
        <v>6</v>
      </c>
      <c r="N1619" s="3">
        <f>VLOOKUP(H1619&amp;I1619,inventory!O:S,4,0)</f>
        <v>-5</v>
      </c>
      <c r="O1619" s="3">
        <f>VLOOKUP(H1619&amp;I1619,inventory!O:S,5,0)</f>
        <v>8</v>
      </c>
      <c r="P1619" s="1">
        <f>N1619+O1619</f>
        <v>3</v>
      </c>
    </row>
    <row r="1620" spans="1:16" hidden="1" x14ac:dyDescent="0.3">
      <c r="A1620" s="5">
        <v>45639</v>
      </c>
      <c r="B1620" s="5">
        <v>45667</v>
      </c>
      <c r="C1620" s="1" t="s">
        <v>2229</v>
      </c>
      <c r="E1620" s="1" t="s">
        <v>15</v>
      </c>
      <c r="F1620" s="1">
        <v>0</v>
      </c>
      <c r="G1620" s="1">
        <v>2</v>
      </c>
      <c r="H1620" s="1" t="s">
        <v>465</v>
      </c>
      <c r="I1620" s="1" t="s">
        <v>12</v>
      </c>
      <c r="J1620" s="1" t="s">
        <v>2230</v>
      </c>
      <c r="K1620" s="1">
        <f>IF(H1620&amp;I1620=H1619&amp;I1619,K1619+G1620-F1620,G1620)</f>
        <v>2</v>
      </c>
      <c r="L1620" s="3">
        <f>VLOOKUP(H1620&amp;I1620,inventory!O:S,2,0)</f>
        <v>1</v>
      </c>
      <c r="M1620" s="3">
        <f>VLOOKUP(H1620&amp;I1620,inventory!O:S,3,0)</f>
        <v>6</v>
      </c>
      <c r="N1620" s="3">
        <f>VLOOKUP(H1620&amp;I1620,inventory!O:S,4,0)</f>
        <v>-5</v>
      </c>
      <c r="O1620" s="3">
        <f>VLOOKUP(H1620&amp;I1620,inventory!O:S,5,0)</f>
        <v>8</v>
      </c>
      <c r="P1620" s="1">
        <f>N1620+O1620</f>
        <v>3</v>
      </c>
    </row>
    <row r="1621" spans="1:16" hidden="1" x14ac:dyDescent="0.3">
      <c r="A1621" s="5">
        <v>45639</v>
      </c>
      <c r="B1621" s="5">
        <v>45667</v>
      </c>
      <c r="C1621" s="1" t="s">
        <v>2229</v>
      </c>
      <c r="E1621" s="1" t="s">
        <v>15</v>
      </c>
      <c r="F1621" s="1">
        <v>0</v>
      </c>
      <c r="G1621" s="1">
        <v>2</v>
      </c>
      <c r="H1621" s="1" t="s">
        <v>465</v>
      </c>
      <c r="I1621" s="1" t="s">
        <v>12</v>
      </c>
      <c r="J1621" s="1" t="s">
        <v>2230</v>
      </c>
      <c r="K1621" s="1">
        <f>IF(H1621&amp;I1621=H1620&amp;I1620,K1620+G1621-F1621,G1621)</f>
        <v>4</v>
      </c>
      <c r="L1621" s="3">
        <f>VLOOKUP(H1621&amp;I1621,inventory!O:S,2,0)</f>
        <v>1</v>
      </c>
      <c r="M1621" s="3">
        <f>VLOOKUP(H1621&amp;I1621,inventory!O:S,3,0)</f>
        <v>6</v>
      </c>
      <c r="N1621" s="3">
        <f>VLOOKUP(H1621&amp;I1621,inventory!O:S,4,0)</f>
        <v>-5</v>
      </c>
      <c r="O1621" s="3">
        <f>VLOOKUP(H1621&amp;I1621,inventory!O:S,5,0)</f>
        <v>8</v>
      </c>
      <c r="P1621" s="1">
        <f>N1621+O1621</f>
        <v>3</v>
      </c>
    </row>
    <row r="1622" spans="1:16" hidden="1" x14ac:dyDescent="0.3">
      <c r="A1622" s="5">
        <v>45646</v>
      </c>
      <c r="B1622" s="5">
        <v>45842</v>
      </c>
      <c r="C1622" s="1" t="s">
        <v>2349</v>
      </c>
      <c r="D1622" s="1">
        <v>4500829442</v>
      </c>
      <c r="E1622" s="1" t="s">
        <v>2166</v>
      </c>
      <c r="F1622" s="1">
        <v>3</v>
      </c>
      <c r="G1622" s="1">
        <v>0</v>
      </c>
      <c r="H1622" s="1" t="s">
        <v>465</v>
      </c>
      <c r="I1622" s="1" t="s">
        <v>12</v>
      </c>
      <c r="K1622" s="1">
        <f>IF(H1622&amp;I1622=H1621&amp;I1621,K1621+G1622-F1622,G1622)</f>
        <v>1</v>
      </c>
      <c r="L1622" s="3">
        <f>VLOOKUP(H1622&amp;I1622,inventory!O:S,2,0)</f>
        <v>1</v>
      </c>
      <c r="M1622" s="3">
        <f>VLOOKUP(H1622&amp;I1622,inventory!O:S,3,0)</f>
        <v>6</v>
      </c>
      <c r="N1622" s="3">
        <f>VLOOKUP(H1622&amp;I1622,inventory!O:S,4,0)</f>
        <v>-5</v>
      </c>
      <c r="O1622" s="3">
        <f>VLOOKUP(H1622&amp;I1622,inventory!O:S,5,0)</f>
        <v>8</v>
      </c>
      <c r="P1622" s="1">
        <f>N1622+O1622</f>
        <v>3</v>
      </c>
    </row>
    <row r="1623" spans="1:16" hidden="1" x14ac:dyDescent="0.3">
      <c r="A1623" s="5">
        <v>45652</v>
      </c>
      <c r="B1623" s="5">
        <v>45842</v>
      </c>
      <c r="C1623" s="1" t="s">
        <v>2406</v>
      </c>
      <c r="D1623" s="1">
        <v>1009</v>
      </c>
      <c r="E1623" s="1" t="s">
        <v>2407</v>
      </c>
      <c r="F1623" s="1">
        <v>2</v>
      </c>
      <c r="G1623" s="1">
        <v>0</v>
      </c>
      <c r="H1623" s="1" t="s">
        <v>465</v>
      </c>
      <c r="I1623" s="1" t="s">
        <v>12</v>
      </c>
      <c r="K1623" s="1">
        <f>IF(H1623&amp;I1623=H1622&amp;I1622,K1622+G1623-F1623,G1623)</f>
        <v>-1</v>
      </c>
      <c r="L1623" s="3">
        <f>VLOOKUP(H1623&amp;I1623,inventory!O:S,2,0)</f>
        <v>1</v>
      </c>
      <c r="M1623" s="3">
        <f>VLOOKUP(H1623&amp;I1623,inventory!O:S,3,0)</f>
        <v>6</v>
      </c>
      <c r="N1623" s="3">
        <f>VLOOKUP(H1623&amp;I1623,inventory!O:S,4,0)</f>
        <v>-5</v>
      </c>
      <c r="O1623" s="3">
        <f>VLOOKUP(H1623&amp;I1623,inventory!O:S,5,0)</f>
        <v>8</v>
      </c>
      <c r="P1623" s="1">
        <f>N1623+O1623</f>
        <v>3</v>
      </c>
    </row>
    <row r="1624" spans="1:16" hidden="1" x14ac:dyDescent="0.3">
      <c r="A1624" s="5">
        <v>45653</v>
      </c>
      <c r="C1624" s="1" t="s">
        <v>2433</v>
      </c>
      <c r="E1624" s="1" t="s">
        <v>15</v>
      </c>
      <c r="F1624" s="1">
        <v>0</v>
      </c>
      <c r="G1624" s="1">
        <v>4</v>
      </c>
      <c r="H1624" s="1" t="s">
        <v>465</v>
      </c>
      <c r="I1624" s="1" t="s">
        <v>12</v>
      </c>
      <c r="J1624" s="1" t="s">
        <v>2434</v>
      </c>
      <c r="K1624" s="1">
        <f>IF(H1624&amp;I1624=H1623&amp;I1623,K1623+G1624-F1624,G1624)</f>
        <v>3</v>
      </c>
      <c r="L1624" s="3">
        <f>VLOOKUP(H1624&amp;I1624,inventory!O:S,2,0)</f>
        <v>1</v>
      </c>
      <c r="M1624" s="3">
        <f>VLOOKUP(H1624&amp;I1624,inventory!O:S,3,0)</f>
        <v>6</v>
      </c>
      <c r="N1624" s="3">
        <f>VLOOKUP(H1624&amp;I1624,inventory!O:S,4,0)</f>
        <v>-5</v>
      </c>
      <c r="O1624" s="3">
        <f>VLOOKUP(H1624&amp;I1624,inventory!O:S,5,0)</f>
        <v>8</v>
      </c>
      <c r="P1624" s="1">
        <f>N1624+O1624</f>
        <v>3</v>
      </c>
    </row>
    <row r="1625" spans="1:16" hidden="1" x14ac:dyDescent="0.3">
      <c r="G1625" s="17">
        <v>0</v>
      </c>
      <c r="H1625" s="17" t="s">
        <v>465</v>
      </c>
      <c r="I1625" s="17" t="s">
        <v>1377</v>
      </c>
      <c r="K1625" s="1">
        <f>IF(H1625&amp;I1625=H1624&amp;I1624,K1624+G1625-F1625,G1625)</f>
        <v>0</v>
      </c>
      <c r="L1625" s="3">
        <f>VLOOKUP(H1625&amp;I1625,inventory!O:S,2,0)</f>
        <v>0</v>
      </c>
      <c r="M1625" s="3">
        <f>VLOOKUP(H1625&amp;I1625,inventory!O:S,3,0)</f>
        <v>0</v>
      </c>
      <c r="N1625" s="3">
        <f>VLOOKUP(H1625&amp;I1625,inventory!O:S,4,0)</f>
        <v>0</v>
      </c>
      <c r="O1625" s="3">
        <f>VLOOKUP(H1625&amp;I1625,inventory!O:S,5,0)</f>
        <v>0</v>
      </c>
      <c r="P1625" s="1">
        <f>N1625+O1625</f>
        <v>0</v>
      </c>
    </row>
    <row r="1626" spans="1:16" hidden="1" x14ac:dyDescent="0.3">
      <c r="G1626" s="17">
        <v>0</v>
      </c>
      <c r="H1626" s="17" t="s">
        <v>713</v>
      </c>
      <c r="I1626" s="17" t="s">
        <v>12</v>
      </c>
      <c r="K1626" s="1">
        <f>IF(H1626&amp;I1626=H1625&amp;I1625,K1625+G1626-F1626,G1626)</f>
        <v>0</v>
      </c>
      <c r="L1626" s="3">
        <f>VLOOKUP(H1626&amp;I1626,inventory!O:S,2,0)</f>
        <v>0</v>
      </c>
      <c r="M1626" s="3">
        <f>VLOOKUP(H1626&amp;I1626,inventory!O:S,3,0)</f>
        <v>0</v>
      </c>
      <c r="N1626" s="3">
        <f>VLOOKUP(H1626&amp;I1626,inventory!O:S,4,0)</f>
        <v>0</v>
      </c>
      <c r="O1626" s="3">
        <f>VLOOKUP(H1626&amp;I1626,inventory!O:S,5,0)</f>
        <v>0</v>
      </c>
      <c r="P1626" s="1">
        <f>N1626+O1626</f>
        <v>0</v>
      </c>
    </row>
    <row r="1627" spans="1:16" hidden="1" x14ac:dyDescent="0.3">
      <c r="G1627" s="17">
        <v>0</v>
      </c>
      <c r="H1627" s="17" t="s">
        <v>1786</v>
      </c>
      <c r="I1627" s="17" t="s">
        <v>12</v>
      </c>
      <c r="K1627" s="1">
        <f>IF(H1627&amp;I1627=H1626&amp;I1626,K1626+G1627-F1627,G1627)</f>
        <v>0</v>
      </c>
      <c r="L1627" s="3">
        <f>VLOOKUP(H1627&amp;I1627,inventory!O:S,2,0)</f>
        <v>0</v>
      </c>
      <c r="M1627" s="3">
        <f>VLOOKUP(H1627&amp;I1627,inventory!O:S,3,0)</f>
        <v>0</v>
      </c>
      <c r="N1627" s="3">
        <f>VLOOKUP(H1627&amp;I1627,inventory!O:S,4,0)</f>
        <v>0</v>
      </c>
      <c r="O1627" s="3">
        <f>VLOOKUP(H1627&amp;I1627,inventory!O:S,5,0)</f>
        <v>0</v>
      </c>
      <c r="P1627" s="1">
        <f>N1627+O1627</f>
        <v>0</v>
      </c>
    </row>
    <row r="1628" spans="1:16" hidden="1" x14ac:dyDescent="0.3">
      <c r="G1628" s="17">
        <v>0</v>
      </c>
      <c r="H1628" s="17" t="s">
        <v>1771</v>
      </c>
      <c r="I1628" s="17" t="s">
        <v>12</v>
      </c>
      <c r="K1628" s="1">
        <f>IF(H1628&amp;I1628=H1627&amp;I1627,K1627+G1628-F1628,G1628)</f>
        <v>0</v>
      </c>
      <c r="L1628" s="3">
        <f>VLOOKUP(H1628&amp;I1628,inventory!O:S,2,0)</f>
        <v>0</v>
      </c>
      <c r="M1628" s="3">
        <f>VLOOKUP(H1628&amp;I1628,inventory!O:S,3,0)</f>
        <v>0</v>
      </c>
      <c r="N1628" s="3">
        <f>VLOOKUP(H1628&amp;I1628,inventory!O:S,4,0)</f>
        <v>0</v>
      </c>
      <c r="O1628" s="3">
        <f>VLOOKUP(H1628&amp;I1628,inventory!O:S,5,0)</f>
        <v>0</v>
      </c>
      <c r="P1628" s="1">
        <f>N1628+O1628</f>
        <v>0</v>
      </c>
    </row>
    <row r="1629" spans="1:16" hidden="1" x14ac:dyDescent="0.3">
      <c r="G1629" s="17">
        <v>0</v>
      </c>
      <c r="H1629" s="17" t="s">
        <v>1347</v>
      </c>
      <c r="I1629" s="17" t="s">
        <v>12</v>
      </c>
      <c r="K1629" s="1">
        <f>IF(H1629&amp;I1629=H1628&amp;I1628,K1628+G1629-F1629,G1629)</f>
        <v>0</v>
      </c>
      <c r="L1629" s="3">
        <f>VLOOKUP(H1629&amp;I1629,inventory!O:S,2,0)</f>
        <v>0</v>
      </c>
      <c r="M1629" s="3">
        <f>VLOOKUP(H1629&amp;I1629,inventory!O:S,3,0)</f>
        <v>0</v>
      </c>
      <c r="N1629" s="3">
        <f>VLOOKUP(H1629&amp;I1629,inventory!O:S,4,0)</f>
        <v>0</v>
      </c>
      <c r="O1629" s="3">
        <f>VLOOKUP(H1629&amp;I1629,inventory!O:S,5,0)</f>
        <v>0</v>
      </c>
      <c r="P1629" s="1">
        <f>N1629+O1629</f>
        <v>0</v>
      </c>
    </row>
    <row r="1630" spans="1:16" hidden="1" x14ac:dyDescent="0.3">
      <c r="G1630" s="17">
        <v>0</v>
      </c>
      <c r="H1630" s="17" t="s">
        <v>714</v>
      </c>
      <c r="I1630" s="17" t="s">
        <v>12</v>
      </c>
      <c r="K1630" s="1">
        <f>IF(H1630&amp;I1630=H1629&amp;I1629,K1629+G1630-F1630,G1630)</f>
        <v>0</v>
      </c>
      <c r="L1630" s="3">
        <f>VLOOKUP(H1630&amp;I1630,inventory!O:S,2,0)</f>
        <v>0</v>
      </c>
      <c r="M1630" s="3">
        <f>VLOOKUP(H1630&amp;I1630,inventory!O:S,3,0)</f>
        <v>0</v>
      </c>
      <c r="N1630" s="3">
        <f>VLOOKUP(H1630&amp;I1630,inventory!O:S,4,0)</f>
        <v>0</v>
      </c>
      <c r="O1630" s="3">
        <f>VLOOKUP(H1630&amp;I1630,inventory!O:S,5,0)</f>
        <v>0</v>
      </c>
      <c r="P1630" s="1">
        <f>N1630+O1630</f>
        <v>0</v>
      </c>
    </row>
    <row r="1631" spans="1:16" hidden="1" x14ac:dyDescent="0.3">
      <c r="G1631" s="17">
        <v>0</v>
      </c>
      <c r="H1631" s="17" t="s">
        <v>714</v>
      </c>
      <c r="I1631" s="17" t="s">
        <v>1377</v>
      </c>
      <c r="K1631" s="1">
        <f>IF(H1631&amp;I1631=H1630&amp;I1630,K1630+G1631-F1631,G1631)</f>
        <v>0</v>
      </c>
      <c r="L1631" s="3">
        <f>VLOOKUP(H1631&amp;I1631,inventory!O:S,2,0)</f>
        <v>0</v>
      </c>
      <c r="M1631" s="3">
        <f>VLOOKUP(H1631&amp;I1631,inventory!O:S,3,0)</f>
        <v>0</v>
      </c>
      <c r="N1631" s="3">
        <f>VLOOKUP(H1631&amp;I1631,inventory!O:S,4,0)</f>
        <v>0</v>
      </c>
      <c r="O1631" s="3">
        <f>VLOOKUP(H1631&amp;I1631,inventory!O:S,5,0)</f>
        <v>0</v>
      </c>
      <c r="P1631" s="1">
        <f>N1631+O1631</f>
        <v>0</v>
      </c>
    </row>
    <row r="1632" spans="1:16" hidden="1" x14ac:dyDescent="0.3">
      <c r="G1632" s="17">
        <v>0</v>
      </c>
      <c r="H1632" s="17" t="s">
        <v>1693</v>
      </c>
      <c r="I1632" s="17" t="s">
        <v>1646</v>
      </c>
      <c r="K1632" s="1">
        <f>IF(H1632&amp;I1632=H1631&amp;I1631,K1631+G1632-F1632,G1632)</f>
        <v>0</v>
      </c>
      <c r="L1632" s="3">
        <f>VLOOKUP(H1632&amp;I1632,inventory!O:S,2,0)</f>
        <v>0</v>
      </c>
      <c r="M1632" s="3">
        <f>VLOOKUP(H1632&amp;I1632,inventory!O:S,3,0)</f>
        <v>0</v>
      </c>
      <c r="N1632" s="3">
        <f>VLOOKUP(H1632&amp;I1632,inventory!O:S,4,0)</f>
        <v>0</v>
      </c>
      <c r="O1632" s="3">
        <f>VLOOKUP(H1632&amp;I1632,inventory!O:S,5,0)</f>
        <v>0</v>
      </c>
      <c r="P1632" s="1">
        <f>N1632+O1632</f>
        <v>0</v>
      </c>
    </row>
    <row r="1633" spans="1:16" hidden="1" x14ac:dyDescent="0.3">
      <c r="G1633" s="17">
        <v>0</v>
      </c>
      <c r="H1633" s="17" t="s">
        <v>1693</v>
      </c>
      <c r="I1633" s="17" t="s">
        <v>12</v>
      </c>
      <c r="K1633" s="1">
        <f>IF(H1633&amp;I1633=H1632&amp;I1632,K1632+G1633-F1633,G1633)</f>
        <v>0</v>
      </c>
      <c r="L1633" s="3">
        <f>VLOOKUP(H1633&amp;I1633,inventory!O:S,2,0)</f>
        <v>0</v>
      </c>
      <c r="M1633" s="3">
        <f>VLOOKUP(H1633&amp;I1633,inventory!O:S,3,0)</f>
        <v>0</v>
      </c>
      <c r="N1633" s="3">
        <f>VLOOKUP(H1633&amp;I1633,inventory!O:S,4,0)</f>
        <v>0</v>
      </c>
      <c r="O1633" s="3">
        <f>VLOOKUP(H1633&amp;I1633,inventory!O:S,5,0)</f>
        <v>0</v>
      </c>
      <c r="P1633" s="1">
        <f>N1633+O1633</f>
        <v>0</v>
      </c>
    </row>
    <row r="1634" spans="1:16" hidden="1" x14ac:dyDescent="0.3">
      <c r="G1634" s="17">
        <v>0</v>
      </c>
      <c r="H1634" s="17" t="s">
        <v>84</v>
      </c>
      <c r="I1634" s="17" t="s">
        <v>1646</v>
      </c>
      <c r="K1634" s="1">
        <f>IF(H1634&amp;I1634=H1633&amp;I1633,K1633+G1634-F1634,G1634)</f>
        <v>0</v>
      </c>
      <c r="L1634" s="3">
        <f>VLOOKUP(H1634&amp;I1634,inventory!O:S,2,0)</f>
        <v>0</v>
      </c>
      <c r="M1634" s="3">
        <f>VLOOKUP(H1634&amp;I1634,inventory!O:S,3,0)</f>
        <v>0</v>
      </c>
      <c r="N1634" s="3">
        <f>VLOOKUP(H1634&amp;I1634,inventory!O:S,4,0)</f>
        <v>0</v>
      </c>
      <c r="O1634" s="3">
        <f>VLOOKUP(H1634&amp;I1634,inventory!O:S,5,0)</f>
        <v>0</v>
      </c>
      <c r="P1634" s="1">
        <f>N1634+O1634</f>
        <v>0</v>
      </c>
    </row>
    <row r="1635" spans="1:16" hidden="1" x14ac:dyDescent="0.3">
      <c r="G1635" s="17">
        <v>5</v>
      </c>
      <c r="H1635" s="17" t="s">
        <v>84</v>
      </c>
      <c r="I1635" s="17" t="s">
        <v>12</v>
      </c>
      <c r="K1635" s="1">
        <f>IF(H1635&amp;I1635=H1634&amp;I1634,K1634+G1635-F1635,G1635)</f>
        <v>5</v>
      </c>
      <c r="L1635" s="3">
        <f>VLOOKUP(H1635&amp;I1635,inventory!O:S,2,0)</f>
        <v>5</v>
      </c>
      <c r="M1635" s="3">
        <f>VLOOKUP(H1635&amp;I1635,inventory!O:S,3,0)</f>
        <v>6</v>
      </c>
      <c r="N1635" s="3">
        <f>VLOOKUP(H1635&amp;I1635,inventory!O:S,4,0)</f>
        <v>-1</v>
      </c>
      <c r="O1635" s="3">
        <f>VLOOKUP(H1635&amp;I1635,inventory!O:S,5,0)</f>
        <v>0</v>
      </c>
      <c r="P1635" s="1">
        <f>N1635+O1635</f>
        <v>-1</v>
      </c>
    </row>
    <row r="1636" spans="1:16" hidden="1" x14ac:dyDescent="0.3">
      <c r="A1636" s="5">
        <v>45572</v>
      </c>
      <c r="B1636" s="5">
        <v>45744</v>
      </c>
      <c r="C1636" s="1" t="s">
        <v>1961</v>
      </c>
      <c r="D1636" s="1" t="s">
        <v>1962</v>
      </c>
      <c r="E1636" s="1" t="s">
        <v>1963</v>
      </c>
      <c r="F1636" s="1">
        <v>6</v>
      </c>
      <c r="G1636" s="1">
        <v>0</v>
      </c>
      <c r="H1636" s="1" t="s">
        <v>84</v>
      </c>
      <c r="I1636" s="1" t="s">
        <v>12</v>
      </c>
      <c r="K1636" s="1">
        <f>IF(H1636&amp;I1636=H1635&amp;I1635,K1635+G1636-F1636,G1636)</f>
        <v>-1</v>
      </c>
      <c r="L1636" s="3">
        <f>VLOOKUP(H1636&amp;I1636,inventory!O:S,2,0)</f>
        <v>5</v>
      </c>
      <c r="M1636" s="3">
        <f>VLOOKUP(H1636&amp;I1636,inventory!O:S,3,0)</f>
        <v>6</v>
      </c>
      <c r="N1636" s="3">
        <f>VLOOKUP(H1636&amp;I1636,inventory!O:S,4,0)</f>
        <v>-1</v>
      </c>
      <c r="O1636" s="3">
        <f>VLOOKUP(H1636&amp;I1636,inventory!O:S,5,0)</f>
        <v>0</v>
      </c>
      <c r="P1636" s="1">
        <f>N1636+O1636</f>
        <v>-1</v>
      </c>
    </row>
    <row r="1637" spans="1:16" hidden="1" x14ac:dyDescent="0.3">
      <c r="G1637" s="17">
        <v>0</v>
      </c>
      <c r="H1637" s="17" t="s">
        <v>84</v>
      </c>
      <c r="I1637" s="17" t="s">
        <v>1377</v>
      </c>
      <c r="K1637" s="1">
        <f>IF(H1637&amp;I1637=H1636&amp;I1636,K1636+G1637-F1637,G1637)</f>
        <v>0</v>
      </c>
      <c r="L1637" s="3">
        <f>VLOOKUP(H1637&amp;I1637,inventory!O:S,2,0)</f>
        <v>0</v>
      </c>
      <c r="M1637" s="3">
        <f>VLOOKUP(H1637&amp;I1637,inventory!O:S,3,0)</f>
        <v>0</v>
      </c>
      <c r="N1637" s="3">
        <f>VLOOKUP(H1637&amp;I1637,inventory!O:S,4,0)</f>
        <v>0</v>
      </c>
      <c r="O1637" s="3">
        <f>VLOOKUP(H1637&amp;I1637,inventory!O:S,5,0)</f>
        <v>0</v>
      </c>
      <c r="P1637" s="1">
        <f>N1637+O1637</f>
        <v>0</v>
      </c>
    </row>
    <row r="1638" spans="1:16" hidden="1" x14ac:dyDescent="0.3">
      <c r="G1638" s="17">
        <v>0</v>
      </c>
      <c r="H1638" s="17" t="s">
        <v>84</v>
      </c>
      <c r="I1638" s="17" t="s">
        <v>1720</v>
      </c>
      <c r="K1638" s="1">
        <f>IF(H1638&amp;I1638=H1637&amp;I1637,K1637+G1638-F1638,G1638)</f>
        <v>0</v>
      </c>
      <c r="L1638" s="3">
        <f>VLOOKUP(H1638&amp;I1638,inventory!O:S,2,0)</f>
        <v>0</v>
      </c>
      <c r="M1638" s="3">
        <f>VLOOKUP(H1638&amp;I1638,inventory!O:S,3,0)</f>
        <v>0</v>
      </c>
      <c r="N1638" s="3">
        <f>VLOOKUP(H1638&amp;I1638,inventory!O:S,4,0)</f>
        <v>0</v>
      </c>
      <c r="O1638" s="3">
        <f>VLOOKUP(H1638&amp;I1638,inventory!O:S,5,0)</f>
        <v>0</v>
      </c>
      <c r="P1638" s="1">
        <f>N1638+O1638</f>
        <v>0</v>
      </c>
    </row>
    <row r="1639" spans="1:16" hidden="1" x14ac:dyDescent="0.3">
      <c r="G1639" s="17">
        <v>0</v>
      </c>
      <c r="H1639" s="17" t="s">
        <v>1348</v>
      </c>
      <c r="I1639" s="17" t="s">
        <v>12</v>
      </c>
      <c r="K1639" s="1">
        <f>IF(H1639&amp;I1639=H1638&amp;I1638,K1638+G1639-F1639,G1639)</f>
        <v>0</v>
      </c>
      <c r="L1639" s="3">
        <f>VLOOKUP(H1639&amp;I1639,inventory!O:S,2,0)</f>
        <v>0</v>
      </c>
      <c r="M1639" s="3">
        <f>VLOOKUP(H1639&amp;I1639,inventory!O:S,3,0)</f>
        <v>0</v>
      </c>
      <c r="N1639" s="3">
        <f>VLOOKUP(H1639&amp;I1639,inventory!O:S,4,0)</f>
        <v>0</v>
      </c>
      <c r="O1639" s="3">
        <f>VLOOKUP(H1639&amp;I1639,inventory!O:S,5,0)</f>
        <v>0</v>
      </c>
      <c r="P1639" s="1">
        <f>N1639+O1639</f>
        <v>0</v>
      </c>
    </row>
    <row r="1640" spans="1:16" hidden="1" x14ac:dyDescent="0.3">
      <c r="G1640" s="17">
        <v>0</v>
      </c>
      <c r="H1640" s="17" t="s">
        <v>1787</v>
      </c>
      <c r="I1640" s="17" t="s">
        <v>12</v>
      </c>
      <c r="K1640" s="1">
        <f>IF(H1640&amp;I1640=H1639&amp;I1639,K1639+G1640-F1640,G1640)</f>
        <v>0</v>
      </c>
      <c r="L1640" s="3">
        <f>VLOOKUP(H1640&amp;I1640,inventory!O:S,2,0)</f>
        <v>0</v>
      </c>
      <c r="M1640" s="3">
        <f>VLOOKUP(H1640&amp;I1640,inventory!O:S,3,0)</f>
        <v>0</v>
      </c>
      <c r="N1640" s="3">
        <f>VLOOKUP(H1640&amp;I1640,inventory!O:S,4,0)</f>
        <v>0</v>
      </c>
      <c r="O1640" s="3">
        <f>VLOOKUP(H1640&amp;I1640,inventory!O:S,5,0)</f>
        <v>0</v>
      </c>
      <c r="P1640" s="1">
        <f>N1640+O1640</f>
        <v>0</v>
      </c>
    </row>
    <row r="1641" spans="1:16" hidden="1" x14ac:dyDescent="0.3">
      <c r="G1641" s="17">
        <v>0</v>
      </c>
      <c r="H1641" s="17" t="s">
        <v>1788</v>
      </c>
      <c r="I1641" s="17" t="s">
        <v>12</v>
      </c>
      <c r="K1641" s="1">
        <f>IF(H1641&amp;I1641=H1640&amp;I1640,K1640+G1641-F1641,G1641)</f>
        <v>0</v>
      </c>
      <c r="L1641" s="3">
        <f>VLOOKUP(H1641&amp;I1641,inventory!O:S,2,0)</f>
        <v>0</v>
      </c>
      <c r="M1641" s="3">
        <f>VLOOKUP(H1641&amp;I1641,inventory!O:S,3,0)</f>
        <v>0</v>
      </c>
      <c r="N1641" s="3">
        <f>VLOOKUP(H1641&amp;I1641,inventory!O:S,4,0)</f>
        <v>0</v>
      </c>
      <c r="O1641" s="3">
        <f>VLOOKUP(H1641&amp;I1641,inventory!O:S,5,0)</f>
        <v>0</v>
      </c>
      <c r="P1641" s="1">
        <f>N1641+O1641</f>
        <v>0</v>
      </c>
    </row>
    <row r="1642" spans="1:16" hidden="1" x14ac:dyDescent="0.3">
      <c r="G1642" s="17">
        <v>0</v>
      </c>
      <c r="H1642" s="17" t="s">
        <v>1788</v>
      </c>
      <c r="I1642" s="17" t="s">
        <v>1722</v>
      </c>
      <c r="K1642" s="1">
        <f>IF(H1642&amp;I1642=H1641&amp;I1641,K1641+G1642-F1642,G1642)</f>
        <v>0</v>
      </c>
      <c r="L1642" s="3">
        <f>VLOOKUP(H1642&amp;I1642,inventory!O:S,2,0)</f>
        <v>0</v>
      </c>
      <c r="M1642" s="3">
        <f>VLOOKUP(H1642&amp;I1642,inventory!O:S,3,0)</f>
        <v>0</v>
      </c>
      <c r="N1642" s="3">
        <f>VLOOKUP(H1642&amp;I1642,inventory!O:S,4,0)</f>
        <v>0</v>
      </c>
      <c r="O1642" s="3">
        <f>VLOOKUP(H1642&amp;I1642,inventory!O:S,5,0)</f>
        <v>0</v>
      </c>
      <c r="P1642" s="1">
        <f>N1642+O1642</f>
        <v>0</v>
      </c>
    </row>
    <row r="1643" spans="1:16" hidden="1" x14ac:dyDescent="0.3">
      <c r="G1643" s="17">
        <v>0</v>
      </c>
      <c r="H1643" s="17" t="s">
        <v>1840</v>
      </c>
      <c r="I1643" s="17" t="s">
        <v>12</v>
      </c>
      <c r="K1643" s="1">
        <f>IF(H1643&amp;I1643=H1642&amp;I1642,K1642+G1643-F1643,G1643)</f>
        <v>0</v>
      </c>
      <c r="L1643" s="3">
        <f>VLOOKUP(H1643&amp;I1643,inventory!O:S,2,0)</f>
        <v>0</v>
      </c>
      <c r="M1643" s="3">
        <f>VLOOKUP(H1643&amp;I1643,inventory!O:S,3,0)</f>
        <v>0</v>
      </c>
      <c r="N1643" s="3">
        <f>VLOOKUP(H1643&amp;I1643,inventory!O:S,4,0)</f>
        <v>0</v>
      </c>
      <c r="O1643" s="3">
        <f>VLOOKUP(H1643&amp;I1643,inventory!O:S,5,0)</f>
        <v>0</v>
      </c>
      <c r="P1643" s="1">
        <f>N1643+O1643</f>
        <v>0</v>
      </c>
    </row>
    <row r="1644" spans="1:16" hidden="1" x14ac:dyDescent="0.3">
      <c r="G1644" s="17">
        <v>0</v>
      </c>
      <c r="H1644" s="17" t="s">
        <v>715</v>
      </c>
      <c r="I1644" s="17" t="s">
        <v>1646</v>
      </c>
      <c r="K1644" s="1">
        <f>IF(H1644&amp;I1644=H1643&amp;I1643,K1643+G1644-F1644,G1644)</f>
        <v>0</v>
      </c>
    </row>
    <row r="1645" spans="1:16" hidden="1" x14ac:dyDescent="0.3">
      <c r="G1645" s="17">
        <v>0</v>
      </c>
      <c r="H1645" s="17" t="s">
        <v>715</v>
      </c>
      <c r="I1645" s="17" t="s">
        <v>12</v>
      </c>
      <c r="K1645" s="1">
        <f>IF(H1645&amp;I1645=H1644&amp;I1644,K1644+G1645-F1645,G1645)</f>
        <v>0</v>
      </c>
      <c r="L1645" s="3">
        <f>VLOOKUP(H1645&amp;I1645,inventory!O:S,2,0)</f>
        <v>0</v>
      </c>
      <c r="M1645" s="3">
        <f>VLOOKUP(H1645&amp;I1645,inventory!O:S,3,0)</f>
        <v>0</v>
      </c>
      <c r="N1645" s="3">
        <f>VLOOKUP(H1645&amp;I1645,inventory!O:S,4,0)</f>
        <v>0</v>
      </c>
      <c r="O1645" s="3">
        <f>VLOOKUP(H1645&amp;I1645,inventory!O:S,5,0)</f>
        <v>0</v>
      </c>
      <c r="P1645" s="1">
        <f>N1645+O1645</f>
        <v>0</v>
      </c>
    </row>
    <row r="1646" spans="1:16" hidden="1" x14ac:dyDescent="0.3">
      <c r="G1646" s="17">
        <v>0</v>
      </c>
      <c r="H1646" s="17" t="s">
        <v>715</v>
      </c>
      <c r="I1646" s="17" t="s">
        <v>1376</v>
      </c>
      <c r="K1646" s="1">
        <f>IF(H1646&amp;I1646=H1645&amp;I1645,K1645+G1646-F1646,G1646)</f>
        <v>0</v>
      </c>
      <c r="L1646" s="3">
        <f>VLOOKUP(H1646&amp;I1646,inventory!O:S,2,0)</f>
        <v>0</v>
      </c>
      <c r="M1646" s="3">
        <f>VLOOKUP(H1646&amp;I1646,inventory!O:S,3,0)</f>
        <v>0</v>
      </c>
      <c r="N1646" s="3">
        <f>VLOOKUP(H1646&amp;I1646,inventory!O:S,4,0)</f>
        <v>0</v>
      </c>
      <c r="O1646" s="3">
        <f>VLOOKUP(H1646&amp;I1646,inventory!O:S,5,0)</f>
        <v>0</v>
      </c>
      <c r="P1646" s="1">
        <f>N1646+O1646</f>
        <v>0</v>
      </c>
    </row>
    <row r="1647" spans="1:16" hidden="1" x14ac:dyDescent="0.3">
      <c r="G1647" s="17">
        <v>0</v>
      </c>
      <c r="H1647" s="17" t="s">
        <v>311</v>
      </c>
      <c r="I1647" s="17" t="s">
        <v>1646</v>
      </c>
      <c r="K1647" s="1">
        <f>IF(H1647&amp;I1647=H1646&amp;I1646,K1646+G1647-F1647,G1647)</f>
        <v>0</v>
      </c>
      <c r="L1647" s="3">
        <f>VLOOKUP(H1647&amp;I1647,inventory!O:S,2,0)</f>
        <v>0</v>
      </c>
      <c r="M1647" s="3">
        <f>VLOOKUP(H1647&amp;I1647,inventory!O:S,3,0)</f>
        <v>0</v>
      </c>
      <c r="N1647" s="3">
        <f>VLOOKUP(H1647&amp;I1647,inventory!O:S,4,0)</f>
        <v>0</v>
      </c>
      <c r="O1647" s="3">
        <f>VLOOKUP(H1647&amp;I1647,inventory!O:S,5,0)</f>
        <v>0</v>
      </c>
      <c r="P1647" s="1">
        <f>N1647+O1647</f>
        <v>0</v>
      </c>
    </row>
    <row r="1648" spans="1:16" hidden="1" x14ac:dyDescent="0.3">
      <c r="G1648" s="17">
        <v>0</v>
      </c>
      <c r="H1648" s="17" t="s">
        <v>311</v>
      </c>
      <c r="I1648" s="17" t="s">
        <v>1565</v>
      </c>
      <c r="K1648" s="1">
        <f>IF(H1648&amp;I1648=H1647&amp;I1647,K1647+G1648-F1648,G1648)</f>
        <v>0</v>
      </c>
      <c r="L1648" s="3">
        <f>VLOOKUP(H1648&amp;I1648,inventory!O:S,2,0)</f>
        <v>0</v>
      </c>
      <c r="M1648" s="3">
        <f>VLOOKUP(H1648&amp;I1648,inventory!O:S,3,0)</f>
        <v>0</v>
      </c>
      <c r="N1648" s="3">
        <f>VLOOKUP(H1648&amp;I1648,inventory!O:S,4,0)</f>
        <v>0</v>
      </c>
      <c r="O1648" s="3">
        <f>VLOOKUP(H1648&amp;I1648,inventory!O:S,5,0)</f>
        <v>0</v>
      </c>
      <c r="P1648" s="1">
        <f>N1648+O1648</f>
        <v>0</v>
      </c>
    </row>
    <row r="1649" spans="1:16" hidden="1" x14ac:dyDescent="0.3">
      <c r="G1649" s="17">
        <v>0</v>
      </c>
      <c r="H1649" s="17" t="s">
        <v>311</v>
      </c>
      <c r="I1649" s="17" t="s">
        <v>12</v>
      </c>
      <c r="K1649" s="1">
        <f>IF(H1649&amp;I1649=H1648&amp;I1648,K1648+G1649-F1649,G1649)</f>
        <v>0</v>
      </c>
      <c r="L1649" s="3">
        <f>VLOOKUP(H1649&amp;I1649,inventory!O:S,2,0)</f>
        <v>0</v>
      </c>
      <c r="M1649" s="3">
        <f>VLOOKUP(H1649&amp;I1649,inventory!O:S,3,0)</f>
        <v>0</v>
      </c>
      <c r="N1649" s="3">
        <f>VLOOKUP(H1649&amp;I1649,inventory!O:S,4,0)</f>
        <v>0</v>
      </c>
      <c r="O1649" s="3">
        <f>VLOOKUP(H1649&amp;I1649,inventory!O:S,5,0)</f>
        <v>0</v>
      </c>
      <c r="P1649" s="1">
        <f>N1649+O1649</f>
        <v>0</v>
      </c>
    </row>
    <row r="1650" spans="1:16" hidden="1" x14ac:dyDescent="0.3">
      <c r="G1650" s="17">
        <v>0</v>
      </c>
      <c r="H1650" s="17" t="s">
        <v>311</v>
      </c>
      <c r="I1650" s="17" t="s">
        <v>1377</v>
      </c>
      <c r="K1650" s="1">
        <f>IF(H1650&amp;I1650=H1649&amp;I1649,K1649+G1650-F1650,G1650)</f>
        <v>0</v>
      </c>
      <c r="L1650" s="3">
        <f>VLOOKUP(H1650&amp;I1650,inventory!O:S,2,0)</f>
        <v>0</v>
      </c>
      <c r="M1650" s="3">
        <f>VLOOKUP(H1650&amp;I1650,inventory!O:S,3,0)</f>
        <v>0</v>
      </c>
      <c r="N1650" s="3">
        <f>VLOOKUP(H1650&amp;I1650,inventory!O:S,4,0)</f>
        <v>0</v>
      </c>
      <c r="O1650" s="3">
        <f>VLOOKUP(H1650&amp;I1650,inventory!O:S,5,0)</f>
        <v>0</v>
      </c>
      <c r="P1650" s="1">
        <f>N1650+O1650</f>
        <v>0</v>
      </c>
    </row>
    <row r="1651" spans="1:16" hidden="1" x14ac:dyDescent="0.3">
      <c r="G1651" s="17">
        <v>0</v>
      </c>
      <c r="H1651" s="17" t="s">
        <v>311</v>
      </c>
      <c r="I1651" s="17" t="s">
        <v>1720</v>
      </c>
      <c r="K1651" s="1">
        <f>IF(H1651&amp;I1651=H1650&amp;I1650,K1650+G1651-F1651,G1651)</f>
        <v>0</v>
      </c>
      <c r="L1651" s="3">
        <f>VLOOKUP(H1651&amp;I1651,inventory!O:S,2,0)</f>
        <v>0</v>
      </c>
      <c r="M1651" s="3">
        <f>VLOOKUP(H1651&amp;I1651,inventory!O:S,3,0)</f>
        <v>0</v>
      </c>
      <c r="N1651" s="3">
        <f>VLOOKUP(H1651&amp;I1651,inventory!O:S,4,0)</f>
        <v>0</v>
      </c>
      <c r="O1651" s="3">
        <f>VLOOKUP(H1651&amp;I1651,inventory!O:S,5,0)</f>
        <v>0</v>
      </c>
      <c r="P1651" s="1">
        <f>N1651+O1651</f>
        <v>0</v>
      </c>
    </row>
    <row r="1652" spans="1:16" hidden="1" x14ac:dyDescent="0.3">
      <c r="G1652" s="17">
        <v>0</v>
      </c>
      <c r="H1652" s="17" t="s">
        <v>716</v>
      </c>
      <c r="I1652" s="17" t="s">
        <v>1380</v>
      </c>
      <c r="K1652" s="1">
        <f>IF(H1652&amp;I1652=H1651&amp;I1651,K1651+G1652-F1652,G1652)</f>
        <v>0</v>
      </c>
      <c r="L1652" s="3">
        <f>VLOOKUP(H1652&amp;I1652,inventory!O:S,2,0)</f>
        <v>0</v>
      </c>
      <c r="M1652" s="3">
        <f>VLOOKUP(H1652&amp;I1652,inventory!O:S,3,0)</f>
        <v>0</v>
      </c>
      <c r="N1652" s="3">
        <f>VLOOKUP(H1652&amp;I1652,inventory!O:S,4,0)</f>
        <v>0</v>
      </c>
      <c r="O1652" s="3">
        <f>VLOOKUP(H1652&amp;I1652,inventory!O:S,5,0)</f>
        <v>0</v>
      </c>
      <c r="P1652" s="1">
        <f>N1652+O1652</f>
        <v>0</v>
      </c>
    </row>
    <row r="1653" spans="1:16" hidden="1" x14ac:dyDescent="0.3">
      <c r="G1653" s="17">
        <v>0</v>
      </c>
      <c r="H1653" s="17" t="s">
        <v>716</v>
      </c>
      <c r="I1653" s="17" t="s">
        <v>1646</v>
      </c>
      <c r="K1653" s="1">
        <f>IF(H1653&amp;I1653=H1652&amp;I1652,K1652+G1653-F1653,G1653)</f>
        <v>0</v>
      </c>
      <c r="L1653" s="3">
        <f>VLOOKUP(H1653&amp;I1653,inventory!O:S,2,0)</f>
        <v>0</v>
      </c>
      <c r="M1653" s="3">
        <f>VLOOKUP(H1653&amp;I1653,inventory!O:S,3,0)</f>
        <v>0</v>
      </c>
      <c r="N1653" s="3">
        <f>VLOOKUP(H1653&amp;I1653,inventory!O:S,4,0)</f>
        <v>0</v>
      </c>
      <c r="O1653" s="3">
        <f>VLOOKUP(H1653&amp;I1653,inventory!O:S,5,0)</f>
        <v>0</v>
      </c>
      <c r="P1653" s="1">
        <f>N1653+O1653</f>
        <v>0</v>
      </c>
    </row>
    <row r="1654" spans="1:16" hidden="1" x14ac:dyDescent="0.3">
      <c r="G1654" s="17">
        <v>0</v>
      </c>
      <c r="H1654" s="17" t="s">
        <v>716</v>
      </c>
      <c r="I1654" s="17" t="s">
        <v>12</v>
      </c>
      <c r="K1654" s="1">
        <f>IF(H1654&amp;I1654=H1653&amp;I1653,K1653+G1654-F1654,G1654)</f>
        <v>0</v>
      </c>
      <c r="L1654" s="3">
        <f>VLOOKUP(H1654&amp;I1654,inventory!O:S,2,0)</f>
        <v>0</v>
      </c>
      <c r="M1654" s="3">
        <f>VLOOKUP(H1654&amp;I1654,inventory!O:S,3,0)</f>
        <v>0</v>
      </c>
      <c r="N1654" s="3">
        <f>VLOOKUP(H1654&amp;I1654,inventory!O:S,4,0)</f>
        <v>0</v>
      </c>
      <c r="O1654" s="3">
        <f>VLOOKUP(H1654&amp;I1654,inventory!O:S,5,0)</f>
        <v>0</v>
      </c>
      <c r="P1654" s="1">
        <f>N1654+O1654</f>
        <v>0</v>
      </c>
    </row>
    <row r="1655" spans="1:16" hidden="1" x14ac:dyDescent="0.3">
      <c r="G1655" s="17">
        <v>0</v>
      </c>
      <c r="H1655" s="17" t="s">
        <v>716</v>
      </c>
      <c r="I1655" s="17" t="s">
        <v>1376</v>
      </c>
      <c r="K1655" s="1">
        <f>IF(H1655&amp;I1655=H1654&amp;I1654,K1654+G1655-F1655,G1655)</f>
        <v>0</v>
      </c>
      <c r="L1655" s="3">
        <f>VLOOKUP(H1655&amp;I1655,inventory!O:S,2,0)</f>
        <v>0</v>
      </c>
      <c r="M1655" s="3">
        <f>VLOOKUP(H1655&amp;I1655,inventory!O:S,3,0)</f>
        <v>0</v>
      </c>
      <c r="N1655" s="3">
        <f>VLOOKUP(H1655&amp;I1655,inventory!O:S,4,0)</f>
        <v>0</v>
      </c>
      <c r="O1655" s="3">
        <f>VLOOKUP(H1655&amp;I1655,inventory!O:S,5,0)</f>
        <v>0</v>
      </c>
      <c r="P1655" s="1">
        <f>N1655+O1655</f>
        <v>0</v>
      </c>
    </row>
    <row r="1656" spans="1:16" hidden="1" x14ac:dyDescent="0.3">
      <c r="G1656" s="17">
        <v>0</v>
      </c>
      <c r="H1656" s="17" t="s">
        <v>85</v>
      </c>
      <c r="I1656" s="17" t="s">
        <v>1646</v>
      </c>
      <c r="K1656" s="1">
        <f>IF(H1656&amp;I1656=H1655&amp;I1655,K1655+G1656-F1656,G1656)</f>
        <v>0</v>
      </c>
      <c r="L1656" s="3">
        <f>VLOOKUP(H1656&amp;I1656,inventory!O:S,2,0)</f>
        <v>0</v>
      </c>
      <c r="M1656" s="3">
        <f>VLOOKUP(H1656&amp;I1656,inventory!O:S,3,0)</f>
        <v>0</v>
      </c>
      <c r="N1656" s="3">
        <f>VLOOKUP(H1656&amp;I1656,inventory!O:S,4,0)</f>
        <v>0</v>
      </c>
      <c r="O1656" s="3">
        <f>VLOOKUP(H1656&amp;I1656,inventory!O:S,5,0)</f>
        <v>0</v>
      </c>
      <c r="P1656" s="1">
        <f>N1656+O1656</f>
        <v>0</v>
      </c>
    </row>
    <row r="1657" spans="1:16" hidden="1" x14ac:dyDescent="0.3">
      <c r="G1657" s="17">
        <v>10</v>
      </c>
      <c r="H1657" s="17" t="s">
        <v>85</v>
      </c>
      <c r="I1657" s="17" t="s">
        <v>12</v>
      </c>
      <c r="K1657" s="1">
        <f>IF(H1657&amp;I1657=H1656&amp;I1656,K1656+G1657-F1657,G1657)</f>
        <v>10</v>
      </c>
      <c r="L1657" s="3">
        <f>VLOOKUP(H1657&amp;I1657,inventory!O:S,2,0)</f>
        <v>10</v>
      </c>
      <c r="M1657" s="3">
        <f>VLOOKUP(H1657&amp;I1657,inventory!O:S,3,0)</f>
        <v>20</v>
      </c>
      <c r="N1657" s="3">
        <f>VLOOKUP(H1657&amp;I1657,inventory!O:S,4,0)</f>
        <v>-10</v>
      </c>
      <c r="O1657" s="3">
        <f>VLOOKUP(H1657&amp;I1657,inventory!O:S,5,0)</f>
        <v>0</v>
      </c>
      <c r="P1657" s="1">
        <f>N1657+O1657</f>
        <v>-10</v>
      </c>
    </row>
    <row r="1658" spans="1:16" hidden="1" x14ac:dyDescent="0.3">
      <c r="A1658" s="5">
        <v>45590</v>
      </c>
      <c r="B1658" s="5">
        <v>45667</v>
      </c>
      <c r="C1658" s="1" t="s">
        <v>1976</v>
      </c>
      <c r="D1658" s="1">
        <v>25864</v>
      </c>
      <c r="E1658" s="1" t="s">
        <v>1975</v>
      </c>
      <c r="F1658" s="1">
        <v>10</v>
      </c>
      <c r="G1658" s="1">
        <v>0</v>
      </c>
      <c r="H1658" s="1" t="s">
        <v>85</v>
      </c>
      <c r="I1658" s="1" t="s">
        <v>12</v>
      </c>
      <c r="K1658" s="1">
        <f>IF(H1658&amp;I1658=H1657&amp;I1657,K1657+G1658-F1658,G1658)</f>
        <v>0</v>
      </c>
      <c r="L1658" s="3">
        <f>VLOOKUP(H1658&amp;I1658,inventory!O:S,2,0)</f>
        <v>10</v>
      </c>
      <c r="M1658" s="3">
        <f>VLOOKUP(H1658&amp;I1658,inventory!O:S,3,0)</f>
        <v>20</v>
      </c>
      <c r="N1658" s="3">
        <f>VLOOKUP(H1658&amp;I1658,inventory!O:S,4,0)</f>
        <v>-10</v>
      </c>
      <c r="O1658" s="3">
        <f>VLOOKUP(H1658&amp;I1658,inventory!O:S,5,0)</f>
        <v>0</v>
      </c>
      <c r="P1658" s="1">
        <f>N1658+O1658</f>
        <v>-10</v>
      </c>
    </row>
    <row r="1659" spans="1:16" hidden="1" x14ac:dyDescent="0.3">
      <c r="A1659" s="5">
        <v>45590</v>
      </c>
      <c r="B1659" s="5">
        <v>45691</v>
      </c>
      <c r="C1659" s="1" t="s">
        <v>1974</v>
      </c>
      <c r="D1659" s="1">
        <v>25864</v>
      </c>
      <c r="E1659" s="1" t="s">
        <v>1975</v>
      </c>
      <c r="F1659" s="1">
        <v>10</v>
      </c>
      <c r="G1659" s="1">
        <v>0</v>
      </c>
      <c r="H1659" s="1" t="s">
        <v>85</v>
      </c>
      <c r="I1659" s="1" t="s">
        <v>12</v>
      </c>
      <c r="K1659" s="1">
        <f>IF(H1659&amp;I1659=H1658&amp;I1658,K1658+G1659-F1659,G1659)</f>
        <v>-10</v>
      </c>
      <c r="L1659" s="3">
        <f>VLOOKUP(H1659&amp;I1659,inventory!O:S,2,0)</f>
        <v>10</v>
      </c>
      <c r="M1659" s="3">
        <f>VLOOKUP(H1659&amp;I1659,inventory!O:S,3,0)</f>
        <v>20</v>
      </c>
      <c r="N1659" s="3">
        <f>VLOOKUP(H1659&amp;I1659,inventory!O:S,4,0)</f>
        <v>-10</v>
      </c>
      <c r="O1659" s="3">
        <f>VLOOKUP(H1659&amp;I1659,inventory!O:S,5,0)</f>
        <v>0</v>
      </c>
      <c r="P1659" s="1">
        <f>N1659+O1659</f>
        <v>-10</v>
      </c>
    </row>
    <row r="1660" spans="1:16" hidden="1" x14ac:dyDescent="0.3">
      <c r="G1660" s="17">
        <v>0</v>
      </c>
      <c r="H1660" s="17" t="s">
        <v>717</v>
      </c>
      <c r="I1660" s="17" t="s">
        <v>12</v>
      </c>
      <c r="K1660" s="1">
        <f>IF(H1660&amp;I1660=H1659&amp;I1659,K1659+G1660-F1660,G1660)</f>
        <v>0</v>
      </c>
      <c r="L1660" s="3">
        <f>VLOOKUP(H1660&amp;I1660,inventory!O:S,2,0)</f>
        <v>0</v>
      </c>
      <c r="M1660" s="3">
        <f>VLOOKUP(H1660&amp;I1660,inventory!O:S,3,0)</f>
        <v>0</v>
      </c>
      <c r="N1660" s="3">
        <f>VLOOKUP(H1660&amp;I1660,inventory!O:S,4,0)</f>
        <v>0</v>
      </c>
      <c r="O1660" s="3">
        <f>VLOOKUP(H1660&amp;I1660,inventory!O:S,5,0)</f>
        <v>0</v>
      </c>
      <c r="P1660" s="1">
        <f>N1660+O1660</f>
        <v>0</v>
      </c>
    </row>
    <row r="1661" spans="1:16" hidden="1" x14ac:dyDescent="0.3">
      <c r="G1661" s="17">
        <v>0</v>
      </c>
      <c r="H1661" s="17" t="s">
        <v>86</v>
      </c>
      <c r="I1661" s="17" t="s">
        <v>1646</v>
      </c>
      <c r="K1661" s="1">
        <f>IF(H1661&amp;I1661=H1660&amp;I1660,K1660+G1661-F1661,G1661)</f>
        <v>0</v>
      </c>
      <c r="L1661" s="3">
        <f>VLOOKUP(H1661&amp;I1661,inventory!O:S,2,0)</f>
        <v>0</v>
      </c>
      <c r="M1661" s="3">
        <f>VLOOKUP(H1661&amp;I1661,inventory!O:S,3,0)</f>
        <v>0</v>
      </c>
      <c r="N1661" s="3">
        <f>VLOOKUP(H1661&amp;I1661,inventory!O:S,4,0)</f>
        <v>0</v>
      </c>
      <c r="O1661" s="3">
        <f>VLOOKUP(H1661&amp;I1661,inventory!O:S,5,0)</f>
        <v>0</v>
      </c>
      <c r="P1661" s="1">
        <f>N1661+O1661</f>
        <v>0</v>
      </c>
    </row>
    <row r="1662" spans="1:16" hidden="1" x14ac:dyDescent="0.3">
      <c r="G1662" s="17">
        <v>0</v>
      </c>
      <c r="H1662" s="17" t="s">
        <v>86</v>
      </c>
      <c r="I1662" s="17" t="s">
        <v>12</v>
      </c>
      <c r="K1662" s="1">
        <f>IF(H1662&amp;I1662=H1661&amp;I1661,K1661+G1662-F1662,G1662)</f>
        <v>0</v>
      </c>
      <c r="L1662" s="3">
        <f>VLOOKUP(H1662&amp;I1662,inventory!O:S,2,0)</f>
        <v>0</v>
      </c>
      <c r="M1662" s="3">
        <f>VLOOKUP(H1662&amp;I1662,inventory!O:S,3,0)</f>
        <v>0</v>
      </c>
      <c r="N1662" s="3">
        <f>VLOOKUP(H1662&amp;I1662,inventory!O:S,4,0)</f>
        <v>0</v>
      </c>
      <c r="O1662" s="3">
        <f>VLOOKUP(H1662&amp;I1662,inventory!O:S,5,0)</f>
        <v>0</v>
      </c>
      <c r="P1662" s="1">
        <f>N1662+O1662</f>
        <v>0</v>
      </c>
    </row>
    <row r="1663" spans="1:16" hidden="1" x14ac:dyDescent="0.3">
      <c r="G1663" s="17">
        <v>6</v>
      </c>
      <c r="H1663" s="17" t="s">
        <v>86</v>
      </c>
      <c r="I1663" s="17" t="s">
        <v>1377</v>
      </c>
      <c r="K1663" s="1">
        <f>IF(H1663&amp;I1663=H1662&amp;I1662,K1662+G1663-F1663,G1663)</f>
        <v>6</v>
      </c>
      <c r="L1663" s="3">
        <f>VLOOKUP(H1663&amp;I1663,inventory!O:S,2,0)</f>
        <v>6</v>
      </c>
      <c r="M1663" s="3">
        <f>VLOOKUP(H1663&amp;I1663,inventory!O:S,3,0)</f>
        <v>6</v>
      </c>
      <c r="N1663" s="3">
        <f>VLOOKUP(H1663&amp;I1663,inventory!O:S,4,0)</f>
        <v>0</v>
      </c>
      <c r="O1663" s="3">
        <f>VLOOKUP(H1663&amp;I1663,inventory!O:S,5,0)</f>
        <v>0</v>
      </c>
      <c r="P1663" s="1">
        <f>N1663+O1663</f>
        <v>0</v>
      </c>
    </row>
    <row r="1664" spans="1:16" hidden="1" x14ac:dyDescent="0.3">
      <c r="A1664" s="5">
        <v>45394</v>
      </c>
      <c r="B1664" s="5">
        <v>45666</v>
      </c>
      <c r="C1664" s="1" t="s">
        <v>1875</v>
      </c>
      <c r="D1664" s="1" t="s">
        <v>1873</v>
      </c>
      <c r="E1664" s="1" t="s">
        <v>1874</v>
      </c>
      <c r="F1664" s="1">
        <v>6</v>
      </c>
      <c r="G1664" s="1">
        <v>0</v>
      </c>
      <c r="H1664" s="1" t="s">
        <v>86</v>
      </c>
      <c r="I1664" s="1" t="s">
        <v>1377</v>
      </c>
      <c r="K1664" s="1">
        <f>IF(H1664&amp;I1664=H1663&amp;I1663,K1663+G1664-F1664,G1664)</f>
        <v>0</v>
      </c>
      <c r="L1664" s="3">
        <f>VLOOKUP(H1664&amp;I1664,inventory!O:S,2,0)</f>
        <v>6</v>
      </c>
      <c r="M1664" s="3">
        <f>VLOOKUP(H1664&amp;I1664,inventory!O:S,3,0)</f>
        <v>6</v>
      </c>
      <c r="N1664" s="3">
        <f>VLOOKUP(H1664&amp;I1664,inventory!O:S,4,0)</f>
        <v>0</v>
      </c>
      <c r="O1664" s="3">
        <f>VLOOKUP(H1664&amp;I1664,inventory!O:S,5,0)</f>
        <v>0</v>
      </c>
      <c r="P1664" s="1">
        <f>N1664+O1664</f>
        <v>0</v>
      </c>
    </row>
    <row r="1665" spans="1:16" hidden="1" x14ac:dyDescent="0.3">
      <c r="G1665" s="17">
        <v>0</v>
      </c>
      <c r="H1665" s="17" t="s">
        <v>86</v>
      </c>
      <c r="I1665" s="17" t="s">
        <v>1720</v>
      </c>
      <c r="K1665" s="1">
        <f>IF(H1665&amp;I1665=H1664&amp;I1664,K1664+G1665-F1665,G1665)</f>
        <v>0</v>
      </c>
      <c r="L1665" s="3">
        <f>VLOOKUP(H1665&amp;I1665,inventory!O:S,2,0)</f>
        <v>0</v>
      </c>
      <c r="M1665" s="3">
        <f>VLOOKUP(H1665&amp;I1665,inventory!O:S,3,0)</f>
        <v>0</v>
      </c>
      <c r="N1665" s="3">
        <f>VLOOKUP(H1665&amp;I1665,inventory!O:S,4,0)</f>
        <v>0</v>
      </c>
      <c r="O1665" s="3">
        <f>VLOOKUP(H1665&amp;I1665,inventory!O:S,5,0)</f>
        <v>0</v>
      </c>
      <c r="P1665" s="1">
        <f>N1665+O1665</f>
        <v>0</v>
      </c>
    </row>
    <row r="1666" spans="1:16" hidden="1" x14ac:dyDescent="0.3">
      <c r="G1666" s="17">
        <v>0</v>
      </c>
      <c r="H1666" s="17" t="s">
        <v>718</v>
      </c>
      <c r="I1666" s="17" t="s">
        <v>1646</v>
      </c>
      <c r="K1666" s="1">
        <f>IF(H1666&amp;I1666=H1665&amp;I1665,K1665+G1666-F1666,G1666)</f>
        <v>0</v>
      </c>
      <c r="L1666" s="3">
        <f>VLOOKUP(H1666&amp;I1666,inventory!O:S,2,0)</f>
        <v>0</v>
      </c>
      <c r="M1666" s="3">
        <f>VLOOKUP(H1666&amp;I1666,inventory!O:S,3,0)</f>
        <v>0</v>
      </c>
      <c r="N1666" s="3">
        <f>VLOOKUP(H1666&amp;I1666,inventory!O:S,4,0)</f>
        <v>0</v>
      </c>
      <c r="O1666" s="3">
        <f>VLOOKUP(H1666&amp;I1666,inventory!O:S,5,0)</f>
        <v>0</v>
      </c>
      <c r="P1666" s="1">
        <f>N1666+O1666</f>
        <v>0</v>
      </c>
    </row>
    <row r="1667" spans="1:16" hidden="1" x14ac:dyDescent="0.3">
      <c r="G1667" s="17">
        <v>0</v>
      </c>
      <c r="H1667" s="17" t="s">
        <v>718</v>
      </c>
      <c r="I1667" s="17" t="s">
        <v>12</v>
      </c>
      <c r="K1667" s="1">
        <f>IF(H1667&amp;I1667=H1666&amp;I1666,K1666+G1667-F1667,G1667)</f>
        <v>0</v>
      </c>
      <c r="L1667" s="3">
        <f>VLOOKUP(H1667&amp;I1667,inventory!O:S,2,0)</f>
        <v>0</v>
      </c>
      <c r="M1667" s="3">
        <f>VLOOKUP(H1667&amp;I1667,inventory!O:S,3,0)</f>
        <v>0</v>
      </c>
      <c r="N1667" s="3">
        <f>VLOOKUP(H1667&amp;I1667,inventory!O:S,4,0)</f>
        <v>0</v>
      </c>
      <c r="O1667" s="3">
        <f>VLOOKUP(H1667&amp;I1667,inventory!O:S,5,0)</f>
        <v>0</v>
      </c>
      <c r="P1667" s="1">
        <f>N1667+O1667</f>
        <v>0</v>
      </c>
    </row>
    <row r="1668" spans="1:16" hidden="1" x14ac:dyDescent="0.3">
      <c r="G1668" s="17">
        <v>0</v>
      </c>
      <c r="H1668" s="17" t="s">
        <v>719</v>
      </c>
      <c r="I1668" s="17" t="s">
        <v>1646</v>
      </c>
      <c r="K1668" s="1">
        <f>IF(H1668&amp;I1668=H1667&amp;I1667,K1667+G1668-F1668,G1668)</f>
        <v>0</v>
      </c>
      <c r="L1668" s="3">
        <f>VLOOKUP(H1668&amp;I1668,inventory!O:S,2,0)</f>
        <v>0</v>
      </c>
      <c r="M1668" s="3">
        <f>VLOOKUP(H1668&amp;I1668,inventory!O:S,3,0)</f>
        <v>0</v>
      </c>
      <c r="N1668" s="3">
        <f>VLOOKUP(H1668&amp;I1668,inventory!O:S,4,0)</f>
        <v>0</v>
      </c>
      <c r="O1668" s="3">
        <f>VLOOKUP(H1668&amp;I1668,inventory!O:S,5,0)</f>
        <v>0</v>
      </c>
      <c r="P1668" s="1">
        <f>N1668+O1668</f>
        <v>0</v>
      </c>
    </row>
    <row r="1669" spans="1:16" hidden="1" x14ac:dyDescent="0.3">
      <c r="G1669" s="17">
        <v>0</v>
      </c>
      <c r="H1669" s="17" t="s">
        <v>719</v>
      </c>
      <c r="I1669" s="17" t="s">
        <v>12</v>
      </c>
      <c r="K1669" s="1">
        <f>IF(H1669&amp;I1669=H1668&amp;I1668,K1668+G1669-F1669,G1669)</f>
        <v>0</v>
      </c>
      <c r="L1669" s="3">
        <f>VLOOKUP(H1669&amp;I1669,inventory!O:S,2,0)</f>
        <v>0</v>
      </c>
      <c r="M1669" s="3">
        <f>VLOOKUP(H1669&amp;I1669,inventory!O:S,3,0)</f>
        <v>0</v>
      </c>
      <c r="N1669" s="3">
        <f>VLOOKUP(H1669&amp;I1669,inventory!O:S,4,0)</f>
        <v>0</v>
      </c>
      <c r="O1669" s="3">
        <f>VLOOKUP(H1669&amp;I1669,inventory!O:S,5,0)</f>
        <v>0</v>
      </c>
      <c r="P1669" s="1">
        <f>N1669+O1669</f>
        <v>0</v>
      </c>
    </row>
    <row r="1670" spans="1:16" hidden="1" x14ac:dyDescent="0.3">
      <c r="G1670" s="17">
        <v>0</v>
      </c>
      <c r="H1670" s="17" t="s">
        <v>719</v>
      </c>
      <c r="I1670" s="17" t="s">
        <v>1377</v>
      </c>
      <c r="K1670" s="1">
        <f>IF(H1670&amp;I1670=H1669&amp;I1669,K1669+G1670-F1670,G1670)</f>
        <v>0</v>
      </c>
    </row>
    <row r="1671" spans="1:16" hidden="1" x14ac:dyDescent="0.3">
      <c r="G1671" s="17">
        <v>0</v>
      </c>
      <c r="H1671" s="17" t="s">
        <v>720</v>
      </c>
      <c r="I1671" s="17" t="s">
        <v>1646</v>
      </c>
      <c r="K1671" s="1">
        <f>IF(H1671&amp;I1671=H1670&amp;I1670,K1670+G1671-F1671,G1671)</f>
        <v>0</v>
      </c>
      <c r="L1671" s="3">
        <f>VLOOKUP(H1671&amp;I1671,inventory!O:S,2,0)</f>
        <v>0</v>
      </c>
      <c r="M1671" s="3">
        <f>VLOOKUP(H1671&amp;I1671,inventory!O:S,3,0)</f>
        <v>0</v>
      </c>
      <c r="N1671" s="3">
        <f>VLOOKUP(H1671&amp;I1671,inventory!O:S,4,0)</f>
        <v>0</v>
      </c>
      <c r="O1671" s="3">
        <f>VLOOKUP(H1671&amp;I1671,inventory!O:S,5,0)</f>
        <v>0</v>
      </c>
      <c r="P1671" s="1">
        <f>N1671+O1671</f>
        <v>0</v>
      </c>
    </row>
    <row r="1672" spans="1:16" hidden="1" x14ac:dyDescent="0.3">
      <c r="G1672" s="17">
        <v>0</v>
      </c>
      <c r="H1672" s="17" t="s">
        <v>720</v>
      </c>
      <c r="I1672" s="17" t="s">
        <v>12</v>
      </c>
      <c r="K1672" s="1">
        <f>IF(H1672&amp;I1672=H1671&amp;I1671,K1671+G1672-F1672,G1672)</f>
        <v>0</v>
      </c>
      <c r="L1672" s="3">
        <f>VLOOKUP(H1672&amp;I1672,inventory!O:S,2,0)</f>
        <v>0</v>
      </c>
      <c r="M1672" s="3">
        <f>VLOOKUP(H1672&amp;I1672,inventory!O:S,3,0)</f>
        <v>0</v>
      </c>
      <c r="N1672" s="3">
        <f>VLOOKUP(H1672&amp;I1672,inventory!O:S,4,0)</f>
        <v>0</v>
      </c>
      <c r="O1672" s="3">
        <f>VLOOKUP(H1672&amp;I1672,inventory!O:S,5,0)</f>
        <v>0</v>
      </c>
      <c r="P1672" s="1">
        <f>N1672+O1672</f>
        <v>0</v>
      </c>
    </row>
    <row r="1673" spans="1:16" hidden="1" x14ac:dyDescent="0.3">
      <c r="G1673" s="17">
        <v>0</v>
      </c>
      <c r="H1673" s="17" t="s">
        <v>720</v>
      </c>
      <c r="I1673" s="17" t="s">
        <v>1720</v>
      </c>
      <c r="K1673" s="1">
        <f>IF(H1673&amp;I1673=H1672&amp;I1672,K1672+G1673-F1673,G1673)</f>
        <v>0</v>
      </c>
      <c r="L1673" s="3">
        <f>VLOOKUP(H1673&amp;I1673,inventory!O:S,2,0)</f>
        <v>0</v>
      </c>
      <c r="M1673" s="3">
        <f>VLOOKUP(H1673&amp;I1673,inventory!O:S,3,0)</f>
        <v>0</v>
      </c>
      <c r="N1673" s="3">
        <f>VLOOKUP(H1673&amp;I1673,inventory!O:S,4,0)</f>
        <v>0</v>
      </c>
      <c r="O1673" s="3">
        <f>VLOOKUP(H1673&amp;I1673,inventory!O:S,5,0)</f>
        <v>0</v>
      </c>
      <c r="P1673" s="1">
        <f>N1673+O1673</f>
        <v>0</v>
      </c>
    </row>
    <row r="1674" spans="1:16" hidden="1" x14ac:dyDescent="0.3">
      <c r="G1674" s="17">
        <v>0</v>
      </c>
      <c r="H1674" s="17" t="s">
        <v>721</v>
      </c>
      <c r="I1674" s="17" t="s">
        <v>1380</v>
      </c>
      <c r="K1674" s="1">
        <f>IF(H1674&amp;I1674=H1673&amp;I1673,K1673+G1674-F1674,G1674)</f>
        <v>0</v>
      </c>
      <c r="L1674" s="3">
        <f>VLOOKUP(H1674&amp;I1674,inventory!O:S,2,0)</f>
        <v>0</v>
      </c>
      <c r="M1674" s="3">
        <f>VLOOKUP(H1674&amp;I1674,inventory!O:S,3,0)</f>
        <v>0</v>
      </c>
      <c r="N1674" s="3">
        <f>VLOOKUP(H1674&amp;I1674,inventory!O:S,4,0)</f>
        <v>0</v>
      </c>
      <c r="O1674" s="3">
        <f>VLOOKUP(H1674&amp;I1674,inventory!O:S,5,0)</f>
        <v>0</v>
      </c>
      <c r="P1674" s="1">
        <f>N1674+O1674</f>
        <v>0</v>
      </c>
    </row>
    <row r="1675" spans="1:16" hidden="1" x14ac:dyDescent="0.3">
      <c r="G1675" s="17">
        <v>0</v>
      </c>
      <c r="H1675" s="17" t="s">
        <v>721</v>
      </c>
      <c r="I1675" s="17" t="s">
        <v>1646</v>
      </c>
      <c r="K1675" s="1">
        <f>IF(H1675&amp;I1675=H1674&amp;I1674,K1674+G1675-F1675,G1675)</f>
        <v>0</v>
      </c>
      <c r="L1675" s="3">
        <f>VLOOKUP(H1675&amp;I1675,inventory!O:S,2,0)</f>
        <v>0</v>
      </c>
      <c r="M1675" s="3">
        <f>VLOOKUP(H1675&amp;I1675,inventory!O:S,3,0)</f>
        <v>0</v>
      </c>
      <c r="N1675" s="3">
        <f>VLOOKUP(H1675&amp;I1675,inventory!O:S,4,0)</f>
        <v>0</v>
      </c>
      <c r="O1675" s="3">
        <f>VLOOKUP(H1675&amp;I1675,inventory!O:S,5,0)</f>
        <v>0</v>
      </c>
      <c r="P1675" s="1">
        <f>N1675+O1675</f>
        <v>0</v>
      </c>
    </row>
    <row r="1676" spans="1:16" hidden="1" x14ac:dyDescent="0.3">
      <c r="G1676" s="17">
        <v>0</v>
      </c>
      <c r="H1676" s="17" t="s">
        <v>721</v>
      </c>
      <c r="I1676" s="17" t="s">
        <v>1565</v>
      </c>
      <c r="K1676" s="1">
        <f>IF(H1676&amp;I1676=H1675&amp;I1675,K1675+G1676-F1676,G1676)</f>
        <v>0</v>
      </c>
      <c r="L1676" s="3">
        <f>VLOOKUP(H1676&amp;I1676,inventory!O:S,2,0)</f>
        <v>0</v>
      </c>
      <c r="M1676" s="3">
        <f>VLOOKUP(H1676&amp;I1676,inventory!O:S,3,0)</f>
        <v>0</v>
      </c>
      <c r="N1676" s="3">
        <f>VLOOKUP(H1676&amp;I1676,inventory!O:S,4,0)</f>
        <v>0</v>
      </c>
      <c r="O1676" s="3">
        <f>VLOOKUP(H1676&amp;I1676,inventory!O:S,5,0)</f>
        <v>0</v>
      </c>
      <c r="P1676" s="1">
        <f>N1676+O1676</f>
        <v>0</v>
      </c>
    </row>
    <row r="1677" spans="1:16" hidden="1" x14ac:dyDescent="0.3">
      <c r="G1677" s="17">
        <v>1</v>
      </c>
      <c r="H1677" s="17" t="s">
        <v>721</v>
      </c>
      <c r="I1677" s="17" t="s">
        <v>12</v>
      </c>
      <c r="K1677" s="1">
        <f>IF(H1677&amp;I1677=H1676&amp;I1676,K1676+G1677-F1677,G1677)</f>
        <v>1</v>
      </c>
      <c r="L1677" s="3">
        <f>VLOOKUP(H1677&amp;I1677,inventory!O:S,2,0)</f>
        <v>1</v>
      </c>
      <c r="M1677" s="3">
        <f>VLOOKUP(H1677&amp;I1677,inventory!O:S,3,0)</f>
        <v>1</v>
      </c>
      <c r="N1677" s="3">
        <f>VLOOKUP(H1677&amp;I1677,inventory!O:S,4,0)</f>
        <v>0</v>
      </c>
      <c r="O1677" s="3">
        <f>VLOOKUP(H1677&amp;I1677,inventory!O:S,5,0)</f>
        <v>0</v>
      </c>
      <c r="P1677" s="1">
        <f>N1677+O1677</f>
        <v>0</v>
      </c>
    </row>
    <row r="1678" spans="1:16" hidden="1" x14ac:dyDescent="0.3">
      <c r="A1678" s="5">
        <v>45635</v>
      </c>
      <c r="B1678" s="5">
        <v>45665</v>
      </c>
      <c r="C1678" s="1" t="s">
        <v>2192</v>
      </c>
      <c r="D1678" s="1" t="s">
        <v>2193</v>
      </c>
      <c r="E1678" s="1" t="s">
        <v>1958</v>
      </c>
      <c r="F1678" s="1">
        <v>1</v>
      </c>
      <c r="G1678" s="1">
        <v>0</v>
      </c>
      <c r="H1678" s="1" t="s">
        <v>721</v>
      </c>
      <c r="I1678" s="1" t="s">
        <v>12</v>
      </c>
      <c r="K1678" s="1">
        <f>IF(H1678&amp;I1678=H1677&amp;I1677,K1677+G1678-F1678,G1678)</f>
        <v>0</v>
      </c>
      <c r="L1678" s="3">
        <f>VLOOKUP(H1678&amp;I1678,inventory!O:S,2,0)</f>
        <v>1</v>
      </c>
      <c r="M1678" s="3">
        <f>VLOOKUP(H1678&amp;I1678,inventory!O:S,3,0)</f>
        <v>1</v>
      </c>
      <c r="N1678" s="3">
        <f>VLOOKUP(H1678&amp;I1678,inventory!O:S,4,0)</f>
        <v>0</v>
      </c>
      <c r="O1678" s="3">
        <f>VLOOKUP(H1678&amp;I1678,inventory!O:S,5,0)</f>
        <v>0</v>
      </c>
      <c r="P1678" s="1">
        <f>N1678+O1678</f>
        <v>0</v>
      </c>
    </row>
    <row r="1679" spans="1:16" hidden="1" x14ac:dyDescent="0.3">
      <c r="G1679" s="17">
        <v>0</v>
      </c>
      <c r="H1679" s="17" t="s">
        <v>721</v>
      </c>
      <c r="I1679" s="17" t="s">
        <v>1373</v>
      </c>
      <c r="K1679" s="1">
        <f>IF(H1679&amp;I1679=H1678&amp;I1678,K1678+G1679-F1679,G1679)</f>
        <v>0</v>
      </c>
      <c r="L1679" s="3">
        <f>VLOOKUP(H1679&amp;I1679,inventory!O:S,2,0)</f>
        <v>0</v>
      </c>
      <c r="M1679" s="3">
        <f>VLOOKUP(H1679&amp;I1679,inventory!O:S,3,0)</f>
        <v>0</v>
      </c>
      <c r="N1679" s="3">
        <f>VLOOKUP(H1679&amp;I1679,inventory!O:S,4,0)</f>
        <v>0</v>
      </c>
      <c r="O1679" s="3">
        <f>VLOOKUP(H1679&amp;I1679,inventory!O:S,5,0)</f>
        <v>0</v>
      </c>
      <c r="P1679" s="1">
        <f>N1679+O1679</f>
        <v>0</v>
      </c>
    </row>
    <row r="1680" spans="1:16" hidden="1" x14ac:dyDescent="0.3">
      <c r="G1680" s="17">
        <v>0</v>
      </c>
      <c r="H1680" s="17" t="s">
        <v>722</v>
      </c>
      <c r="I1680" s="17" t="s">
        <v>12</v>
      </c>
      <c r="K1680" s="1">
        <f>IF(H1680&amp;I1680=H1679&amp;I1679,K1679+G1680-F1680,G1680)</f>
        <v>0</v>
      </c>
      <c r="L1680" s="3">
        <f>VLOOKUP(H1680&amp;I1680,inventory!O:S,2,0)</f>
        <v>0</v>
      </c>
      <c r="M1680" s="3">
        <f>VLOOKUP(H1680&amp;I1680,inventory!O:S,3,0)</f>
        <v>0</v>
      </c>
      <c r="N1680" s="3">
        <f>VLOOKUP(H1680&amp;I1680,inventory!O:S,4,0)</f>
        <v>0</v>
      </c>
      <c r="O1680" s="3">
        <f>VLOOKUP(H1680&amp;I1680,inventory!O:S,5,0)</f>
        <v>0</v>
      </c>
      <c r="P1680" s="1">
        <f>N1680+O1680</f>
        <v>0</v>
      </c>
    </row>
    <row r="1681" spans="1:16" hidden="1" x14ac:dyDescent="0.3">
      <c r="G1681" s="17">
        <v>0</v>
      </c>
      <c r="H1681" s="17" t="s">
        <v>723</v>
      </c>
      <c r="I1681" s="17" t="s">
        <v>1646</v>
      </c>
      <c r="K1681" s="1">
        <f>IF(H1681&amp;I1681=H1680&amp;I1680,K1680+G1681-F1681,G1681)</f>
        <v>0</v>
      </c>
      <c r="L1681" s="3">
        <f>VLOOKUP(H1681&amp;I1681,inventory!O:S,2,0)</f>
        <v>0</v>
      </c>
      <c r="M1681" s="3">
        <f>VLOOKUP(H1681&amp;I1681,inventory!O:S,3,0)</f>
        <v>0</v>
      </c>
      <c r="N1681" s="3">
        <f>VLOOKUP(H1681&amp;I1681,inventory!O:S,4,0)</f>
        <v>0</v>
      </c>
      <c r="O1681" s="3">
        <f>VLOOKUP(H1681&amp;I1681,inventory!O:S,5,0)</f>
        <v>0</v>
      </c>
      <c r="P1681" s="1">
        <f>N1681+O1681</f>
        <v>0</v>
      </c>
    </row>
    <row r="1682" spans="1:16" hidden="1" x14ac:dyDescent="0.3">
      <c r="G1682" s="17">
        <v>0</v>
      </c>
      <c r="H1682" s="17" t="s">
        <v>723</v>
      </c>
      <c r="I1682" s="17" t="s">
        <v>12</v>
      </c>
      <c r="K1682" s="1">
        <f>IF(H1682&amp;I1682=H1681&amp;I1681,K1681+G1682-F1682,G1682)</f>
        <v>0</v>
      </c>
      <c r="L1682" s="3">
        <f>VLOOKUP(H1682&amp;I1682,inventory!O:S,2,0)</f>
        <v>0</v>
      </c>
      <c r="M1682" s="3">
        <f>VLOOKUP(H1682&amp;I1682,inventory!O:S,3,0)</f>
        <v>0</v>
      </c>
      <c r="N1682" s="3">
        <f>VLOOKUP(H1682&amp;I1682,inventory!O:S,4,0)</f>
        <v>0</v>
      </c>
      <c r="O1682" s="3">
        <f>VLOOKUP(H1682&amp;I1682,inventory!O:S,5,0)</f>
        <v>0</v>
      </c>
      <c r="P1682" s="1">
        <f>N1682+O1682</f>
        <v>0</v>
      </c>
    </row>
    <row r="1683" spans="1:16" hidden="1" x14ac:dyDescent="0.3">
      <c r="G1683" s="17">
        <v>0</v>
      </c>
      <c r="H1683" s="17" t="s">
        <v>87</v>
      </c>
      <c r="I1683" s="17" t="s">
        <v>1380</v>
      </c>
      <c r="K1683" s="1">
        <f>IF(H1683&amp;I1683=H1682&amp;I1682,K1682+G1683-F1683,G1683)</f>
        <v>0</v>
      </c>
      <c r="L1683" s="3">
        <f>VLOOKUP(H1683&amp;I1683,inventory!O:S,2,0)</f>
        <v>0</v>
      </c>
      <c r="M1683" s="3">
        <f>VLOOKUP(H1683&amp;I1683,inventory!O:S,3,0)</f>
        <v>0</v>
      </c>
      <c r="N1683" s="3">
        <f>VLOOKUP(H1683&amp;I1683,inventory!O:S,4,0)</f>
        <v>0</v>
      </c>
      <c r="O1683" s="3">
        <f>VLOOKUP(H1683&amp;I1683,inventory!O:S,5,0)</f>
        <v>0</v>
      </c>
      <c r="P1683" s="1">
        <f>N1683+O1683</f>
        <v>0</v>
      </c>
    </row>
    <row r="1684" spans="1:16" hidden="1" x14ac:dyDescent="0.3">
      <c r="G1684" s="17">
        <v>0</v>
      </c>
      <c r="H1684" s="17" t="s">
        <v>87</v>
      </c>
      <c r="I1684" s="17" t="s">
        <v>1646</v>
      </c>
      <c r="K1684" s="1">
        <f>IF(H1684&amp;I1684=H1683&amp;I1683,K1683+G1684-F1684,G1684)</f>
        <v>0</v>
      </c>
      <c r="L1684" s="3">
        <f>VLOOKUP(H1684&amp;I1684,inventory!O:S,2,0)</f>
        <v>0</v>
      </c>
      <c r="M1684" s="3">
        <f>VLOOKUP(H1684&amp;I1684,inventory!O:S,3,0)</f>
        <v>0</v>
      </c>
      <c r="N1684" s="3">
        <f>VLOOKUP(H1684&amp;I1684,inventory!O:S,4,0)</f>
        <v>0</v>
      </c>
      <c r="O1684" s="3">
        <f>VLOOKUP(H1684&amp;I1684,inventory!O:S,5,0)</f>
        <v>0</v>
      </c>
      <c r="P1684" s="1">
        <f>N1684+O1684</f>
        <v>0</v>
      </c>
    </row>
    <row r="1685" spans="1:16" hidden="1" x14ac:dyDescent="0.3">
      <c r="G1685" s="17">
        <v>0</v>
      </c>
      <c r="H1685" s="17" t="s">
        <v>87</v>
      </c>
      <c r="I1685" s="17" t="s">
        <v>1565</v>
      </c>
      <c r="K1685" s="1">
        <f>IF(H1685&amp;I1685=H1684&amp;I1684,K1684+G1685-F1685,G1685)</f>
        <v>0</v>
      </c>
      <c r="L1685" s="3">
        <f>VLOOKUP(H1685&amp;I1685,inventory!O:S,2,0)</f>
        <v>0</v>
      </c>
      <c r="M1685" s="3">
        <f>VLOOKUP(H1685&amp;I1685,inventory!O:S,3,0)</f>
        <v>0</v>
      </c>
      <c r="N1685" s="3">
        <f>VLOOKUP(H1685&amp;I1685,inventory!O:S,4,0)</f>
        <v>0</v>
      </c>
      <c r="O1685" s="3">
        <f>VLOOKUP(H1685&amp;I1685,inventory!O:S,5,0)</f>
        <v>0</v>
      </c>
      <c r="P1685" s="1">
        <f>N1685+O1685</f>
        <v>0</v>
      </c>
    </row>
    <row r="1686" spans="1:16" hidden="1" x14ac:dyDescent="0.3">
      <c r="G1686" s="17">
        <v>0</v>
      </c>
      <c r="H1686" s="17" t="s">
        <v>87</v>
      </c>
      <c r="I1686" s="17" t="s">
        <v>12</v>
      </c>
      <c r="K1686" s="1">
        <f>IF(H1686&amp;I1686=H1685&amp;I1685,K1685+G1686-F1686,G1686)</f>
        <v>0</v>
      </c>
      <c r="L1686" s="3">
        <f>VLOOKUP(H1686&amp;I1686,inventory!O:S,2,0)</f>
        <v>0</v>
      </c>
      <c r="M1686" s="3">
        <f>VLOOKUP(H1686&amp;I1686,inventory!O:S,3,0)</f>
        <v>0</v>
      </c>
      <c r="N1686" s="3">
        <f>VLOOKUP(H1686&amp;I1686,inventory!O:S,4,0)</f>
        <v>0</v>
      </c>
      <c r="O1686" s="3">
        <f>VLOOKUP(H1686&amp;I1686,inventory!O:S,5,0)</f>
        <v>0</v>
      </c>
      <c r="P1686" s="1">
        <f>N1686+O1686</f>
        <v>0</v>
      </c>
    </row>
    <row r="1687" spans="1:16" hidden="1" x14ac:dyDescent="0.3">
      <c r="G1687" s="17">
        <v>0</v>
      </c>
      <c r="H1687" s="17" t="s">
        <v>87</v>
      </c>
      <c r="I1687" s="17" t="s">
        <v>1376</v>
      </c>
      <c r="K1687" s="1">
        <f>IF(H1687&amp;I1687=H1686&amp;I1686,K1686+G1687-F1687,G1687)</f>
        <v>0</v>
      </c>
      <c r="L1687" s="3">
        <f>VLOOKUP(H1687&amp;I1687,inventory!O:S,2,0)</f>
        <v>0</v>
      </c>
      <c r="M1687" s="3">
        <f>VLOOKUP(H1687&amp;I1687,inventory!O:S,3,0)</f>
        <v>0</v>
      </c>
      <c r="N1687" s="3">
        <f>VLOOKUP(H1687&amp;I1687,inventory!O:S,4,0)</f>
        <v>0</v>
      </c>
      <c r="O1687" s="3">
        <f>VLOOKUP(H1687&amp;I1687,inventory!O:S,5,0)</f>
        <v>0</v>
      </c>
      <c r="P1687" s="1">
        <f>N1687+O1687</f>
        <v>0</v>
      </c>
    </row>
    <row r="1688" spans="1:16" hidden="1" x14ac:dyDescent="0.3">
      <c r="G1688" s="17">
        <v>0</v>
      </c>
      <c r="H1688" s="17" t="s">
        <v>87</v>
      </c>
      <c r="I1688" s="17" t="s">
        <v>1720</v>
      </c>
      <c r="K1688" s="1">
        <f>IF(H1688&amp;I1688=H1687&amp;I1687,K1687+G1688-F1688,G1688)</f>
        <v>0</v>
      </c>
      <c r="L1688" s="3">
        <f>VLOOKUP(H1688&amp;I1688,inventory!O:S,2,0)</f>
        <v>0</v>
      </c>
      <c r="M1688" s="3">
        <f>VLOOKUP(H1688&amp;I1688,inventory!O:S,3,0)</f>
        <v>0</v>
      </c>
      <c r="N1688" s="3">
        <f>VLOOKUP(H1688&amp;I1688,inventory!O:S,4,0)</f>
        <v>0</v>
      </c>
      <c r="O1688" s="3">
        <f>VLOOKUP(H1688&amp;I1688,inventory!O:S,5,0)</f>
        <v>0</v>
      </c>
      <c r="P1688" s="1">
        <f>N1688+O1688</f>
        <v>0</v>
      </c>
    </row>
    <row r="1689" spans="1:16" hidden="1" x14ac:dyDescent="0.3">
      <c r="G1689" s="17">
        <v>0</v>
      </c>
      <c r="H1689" s="17" t="s">
        <v>87</v>
      </c>
      <c r="I1689" s="17" t="s">
        <v>1628</v>
      </c>
      <c r="K1689" s="1">
        <f>IF(H1689&amp;I1689=H1688&amp;I1688,K1688+G1689-F1689,G1689)</f>
        <v>0</v>
      </c>
      <c r="L1689" s="3">
        <f>VLOOKUP(H1689&amp;I1689,inventory!O:S,2,0)</f>
        <v>0</v>
      </c>
      <c r="M1689" s="3">
        <f>VLOOKUP(H1689&amp;I1689,inventory!O:S,3,0)</f>
        <v>0</v>
      </c>
      <c r="N1689" s="3">
        <f>VLOOKUP(H1689&amp;I1689,inventory!O:S,4,0)</f>
        <v>0</v>
      </c>
      <c r="O1689" s="3">
        <f>VLOOKUP(H1689&amp;I1689,inventory!O:S,5,0)</f>
        <v>0</v>
      </c>
      <c r="P1689" s="1">
        <f>N1689+O1689</f>
        <v>0</v>
      </c>
    </row>
    <row r="1690" spans="1:16" hidden="1" x14ac:dyDescent="0.3">
      <c r="G1690" s="17">
        <v>0</v>
      </c>
      <c r="H1690" s="17" t="s">
        <v>724</v>
      </c>
      <c r="I1690" s="17" t="s">
        <v>12</v>
      </c>
      <c r="K1690" s="1">
        <f>IF(H1690&amp;I1690=H1689&amp;I1689,K1689+G1690-F1690,G1690)</f>
        <v>0</v>
      </c>
      <c r="L1690" s="3">
        <f>VLOOKUP(H1690&amp;I1690,inventory!O:S,2,0)</f>
        <v>0</v>
      </c>
      <c r="M1690" s="3">
        <f>VLOOKUP(H1690&amp;I1690,inventory!O:S,3,0)</f>
        <v>0</v>
      </c>
      <c r="N1690" s="3">
        <f>VLOOKUP(H1690&amp;I1690,inventory!O:S,4,0)</f>
        <v>0</v>
      </c>
      <c r="O1690" s="3">
        <f>VLOOKUP(H1690&amp;I1690,inventory!O:S,5,0)</f>
        <v>0</v>
      </c>
      <c r="P1690" s="1">
        <f>N1690+O1690</f>
        <v>0</v>
      </c>
    </row>
    <row r="1691" spans="1:16" hidden="1" x14ac:dyDescent="0.3">
      <c r="G1691" s="17">
        <v>0</v>
      </c>
      <c r="H1691" s="17" t="s">
        <v>462</v>
      </c>
      <c r="I1691" s="17" t="s">
        <v>1646</v>
      </c>
      <c r="K1691" s="1">
        <f>IF(H1691&amp;I1691=H1690&amp;I1690,K1690+G1691-F1691,G1691)</f>
        <v>0</v>
      </c>
      <c r="L1691" s="3">
        <f>VLOOKUP(H1691&amp;I1691,inventory!O:S,2,0)</f>
        <v>0</v>
      </c>
      <c r="M1691" s="3">
        <f>VLOOKUP(H1691&amp;I1691,inventory!O:S,3,0)</f>
        <v>0</v>
      </c>
      <c r="N1691" s="3">
        <f>VLOOKUP(H1691&amp;I1691,inventory!O:S,4,0)</f>
        <v>0</v>
      </c>
      <c r="O1691" s="3">
        <f>VLOOKUP(H1691&amp;I1691,inventory!O:S,5,0)</f>
        <v>0</v>
      </c>
      <c r="P1691" s="1">
        <f>N1691+O1691</f>
        <v>0</v>
      </c>
    </row>
    <row r="1692" spans="1:16" hidden="1" x14ac:dyDescent="0.3">
      <c r="G1692" s="17">
        <v>0</v>
      </c>
      <c r="H1692" s="17" t="s">
        <v>462</v>
      </c>
      <c r="I1692" s="17" t="s">
        <v>1565</v>
      </c>
      <c r="K1692" s="1">
        <f>IF(H1692&amp;I1692=H1691&amp;I1691,K1691+G1692-F1692,G1692)</f>
        <v>0</v>
      </c>
      <c r="L1692" s="3">
        <f>VLOOKUP(H1692&amp;I1692,inventory!O:S,2,0)</f>
        <v>0</v>
      </c>
      <c r="M1692" s="3">
        <f>VLOOKUP(H1692&amp;I1692,inventory!O:S,3,0)</f>
        <v>0</v>
      </c>
      <c r="N1692" s="3">
        <f>VLOOKUP(H1692&amp;I1692,inventory!O:S,4,0)</f>
        <v>0</v>
      </c>
      <c r="O1692" s="3">
        <f>VLOOKUP(H1692&amp;I1692,inventory!O:S,5,0)</f>
        <v>0</v>
      </c>
      <c r="P1692" s="1">
        <f>N1692+O1692</f>
        <v>0</v>
      </c>
    </row>
    <row r="1693" spans="1:16" hidden="1" x14ac:dyDescent="0.3">
      <c r="G1693" s="17">
        <v>12</v>
      </c>
      <c r="H1693" s="17" t="s">
        <v>462</v>
      </c>
      <c r="I1693" s="17" t="s">
        <v>12</v>
      </c>
      <c r="K1693" s="1">
        <f>IF(H1693&amp;I1693=H1692&amp;I1692,K1692+G1693-F1693,G1693)</f>
        <v>12</v>
      </c>
      <c r="L1693" s="3">
        <f>VLOOKUP(H1693&amp;I1693,inventory!O:S,2,0)</f>
        <v>12</v>
      </c>
      <c r="M1693" s="3">
        <f>VLOOKUP(H1693&amp;I1693,inventory!O:S,3,0)</f>
        <v>7</v>
      </c>
      <c r="N1693" s="3">
        <f>VLOOKUP(H1693&amp;I1693,inventory!O:S,4,0)</f>
        <v>5</v>
      </c>
      <c r="O1693" s="3">
        <f>VLOOKUP(H1693&amp;I1693,inventory!O:S,5,0)</f>
        <v>0</v>
      </c>
      <c r="P1693" s="1">
        <f>N1693+O1693</f>
        <v>5</v>
      </c>
    </row>
    <row r="1694" spans="1:16" hidden="1" x14ac:dyDescent="0.3">
      <c r="A1694" s="5">
        <v>45616</v>
      </c>
      <c r="B1694" s="5">
        <v>45667</v>
      </c>
      <c r="C1694" s="1" t="s">
        <v>1956</v>
      </c>
      <c r="D1694" s="1" t="s">
        <v>1957</v>
      </c>
      <c r="E1694" s="1" t="s">
        <v>1958</v>
      </c>
      <c r="F1694" s="1">
        <v>2</v>
      </c>
      <c r="G1694" s="1">
        <v>0</v>
      </c>
      <c r="H1694" s="1" t="s">
        <v>462</v>
      </c>
      <c r="I1694" s="1" t="s">
        <v>12</v>
      </c>
      <c r="K1694" s="1">
        <f>IF(H1694&amp;I1694=H1693&amp;I1693,K1693+G1694-F1694,G1694)</f>
        <v>10</v>
      </c>
      <c r="L1694" s="3">
        <f>VLOOKUP(H1694&amp;I1694,inventory!O:S,2,0)</f>
        <v>12</v>
      </c>
      <c r="M1694" s="3">
        <f>VLOOKUP(H1694&amp;I1694,inventory!O:S,3,0)</f>
        <v>7</v>
      </c>
      <c r="N1694" s="3">
        <f>VLOOKUP(H1694&amp;I1694,inventory!O:S,4,0)</f>
        <v>5</v>
      </c>
      <c r="O1694" s="3">
        <f>VLOOKUP(H1694&amp;I1694,inventory!O:S,5,0)</f>
        <v>0</v>
      </c>
      <c r="P1694" s="1">
        <f>N1694+O1694</f>
        <v>5</v>
      </c>
    </row>
    <row r="1695" spans="1:16" hidden="1" x14ac:dyDescent="0.3">
      <c r="A1695" s="5">
        <v>45652</v>
      </c>
      <c r="B1695" s="5">
        <v>45842</v>
      </c>
      <c r="C1695" s="1" t="s">
        <v>2408</v>
      </c>
      <c r="D1695" s="1" t="s">
        <v>2409</v>
      </c>
      <c r="E1695" s="1" t="s">
        <v>2410</v>
      </c>
      <c r="F1695" s="1">
        <v>5</v>
      </c>
      <c r="G1695" s="1">
        <v>0</v>
      </c>
      <c r="H1695" s="1" t="s">
        <v>462</v>
      </c>
      <c r="I1695" s="1" t="s">
        <v>12</v>
      </c>
      <c r="K1695" s="1">
        <f>IF(H1695&amp;I1695=H1694&amp;I1694,K1694+G1695-F1695,G1695)</f>
        <v>5</v>
      </c>
      <c r="L1695" s="3">
        <f>VLOOKUP(H1695&amp;I1695,inventory!O:S,2,0)</f>
        <v>12</v>
      </c>
      <c r="M1695" s="3">
        <f>VLOOKUP(H1695&amp;I1695,inventory!O:S,3,0)</f>
        <v>7</v>
      </c>
      <c r="N1695" s="3">
        <f>VLOOKUP(H1695&amp;I1695,inventory!O:S,4,0)</f>
        <v>5</v>
      </c>
      <c r="O1695" s="3">
        <f>VLOOKUP(H1695&amp;I1695,inventory!O:S,5,0)</f>
        <v>0</v>
      </c>
      <c r="P1695" s="1">
        <f>N1695+O1695</f>
        <v>5</v>
      </c>
    </row>
    <row r="1696" spans="1:16" hidden="1" x14ac:dyDescent="0.3">
      <c r="G1696" s="17">
        <v>0</v>
      </c>
      <c r="H1696" s="17" t="s">
        <v>273</v>
      </c>
      <c r="I1696" s="17" t="s">
        <v>1380</v>
      </c>
      <c r="K1696" s="1">
        <f>IF(H1696&amp;I1696=H1695&amp;I1695,K1695+G1696-F1696,G1696)</f>
        <v>0</v>
      </c>
      <c r="L1696" s="3">
        <f>VLOOKUP(H1696&amp;I1696,inventory!O:S,2,0)</f>
        <v>0</v>
      </c>
      <c r="M1696" s="3">
        <f>VLOOKUP(H1696&amp;I1696,inventory!O:S,3,0)</f>
        <v>0</v>
      </c>
      <c r="N1696" s="3">
        <f>VLOOKUP(H1696&amp;I1696,inventory!O:S,4,0)</f>
        <v>0</v>
      </c>
      <c r="O1696" s="3">
        <f>VLOOKUP(H1696&amp;I1696,inventory!O:S,5,0)</f>
        <v>0</v>
      </c>
      <c r="P1696" s="1">
        <f>N1696+O1696</f>
        <v>0</v>
      </c>
    </row>
    <row r="1697" spans="1:16" hidden="1" x14ac:dyDescent="0.3">
      <c r="G1697" s="17">
        <v>0</v>
      </c>
      <c r="H1697" s="17" t="s">
        <v>273</v>
      </c>
      <c r="I1697" s="17" t="s">
        <v>1646</v>
      </c>
      <c r="K1697" s="1">
        <f>IF(H1697&amp;I1697=H1696&amp;I1696,K1696+G1697-F1697,G1697)</f>
        <v>0</v>
      </c>
      <c r="L1697" s="3">
        <f>VLOOKUP(H1697&amp;I1697,inventory!O:S,2,0)</f>
        <v>0</v>
      </c>
      <c r="M1697" s="3">
        <f>VLOOKUP(H1697&amp;I1697,inventory!O:S,3,0)</f>
        <v>0</v>
      </c>
      <c r="N1697" s="3">
        <f>VLOOKUP(H1697&amp;I1697,inventory!O:S,4,0)</f>
        <v>0</v>
      </c>
      <c r="O1697" s="3">
        <f>VLOOKUP(H1697&amp;I1697,inventory!O:S,5,0)</f>
        <v>0</v>
      </c>
      <c r="P1697" s="1">
        <f>N1697+O1697</f>
        <v>0</v>
      </c>
    </row>
    <row r="1698" spans="1:16" hidden="1" x14ac:dyDescent="0.3">
      <c r="G1698" s="17">
        <v>0</v>
      </c>
      <c r="H1698" s="17" t="s">
        <v>273</v>
      </c>
      <c r="I1698" s="17" t="s">
        <v>1565</v>
      </c>
      <c r="K1698" s="1">
        <f>IF(H1698&amp;I1698=H1697&amp;I1697,K1697+G1698-F1698,G1698)</f>
        <v>0</v>
      </c>
      <c r="L1698" s="3">
        <f>VLOOKUP(H1698&amp;I1698,inventory!O:S,2,0)</f>
        <v>0</v>
      </c>
      <c r="M1698" s="3">
        <f>VLOOKUP(H1698&amp;I1698,inventory!O:S,3,0)</f>
        <v>0</v>
      </c>
      <c r="N1698" s="3">
        <f>VLOOKUP(H1698&amp;I1698,inventory!O:S,4,0)</f>
        <v>0</v>
      </c>
      <c r="O1698" s="3">
        <f>VLOOKUP(H1698&amp;I1698,inventory!O:S,5,0)</f>
        <v>0</v>
      </c>
      <c r="P1698" s="1">
        <f>N1698+O1698</f>
        <v>0</v>
      </c>
    </row>
    <row r="1699" spans="1:16" hidden="1" x14ac:dyDescent="0.3">
      <c r="G1699" s="17">
        <v>8</v>
      </c>
      <c r="H1699" s="17" t="s">
        <v>273</v>
      </c>
      <c r="I1699" s="17" t="s">
        <v>12</v>
      </c>
      <c r="K1699" s="1">
        <f>IF(H1699&amp;I1699=H1698&amp;I1698,K1698+G1699-F1699,G1699)</f>
        <v>8</v>
      </c>
      <c r="L1699" s="3">
        <f>VLOOKUP(H1699&amp;I1699,inventory!O:S,2,0)</f>
        <v>8</v>
      </c>
      <c r="M1699" s="3">
        <f>VLOOKUP(H1699&amp;I1699,inventory!O:S,3,0)</f>
        <v>25</v>
      </c>
      <c r="N1699" s="3">
        <f>VLOOKUP(H1699&amp;I1699,inventory!O:S,4,0)</f>
        <v>-17</v>
      </c>
      <c r="O1699" s="3">
        <f>VLOOKUP(H1699&amp;I1699,inventory!O:S,5,0)</f>
        <v>25</v>
      </c>
      <c r="P1699" s="1">
        <f>N1699+O1699</f>
        <v>8</v>
      </c>
    </row>
    <row r="1700" spans="1:16" hidden="1" x14ac:dyDescent="0.3">
      <c r="A1700" s="5">
        <v>45649</v>
      </c>
      <c r="B1700" s="5">
        <v>45842</v>
      </c>
      <c r="C1700" s="1" t="s">
        <v>2419</v>
      </c>
      <c r="D1700" s="1" t="s">
        <v>2420</v>
      </c>
      <c r="E1700" s="1" t="s">
        <v>2421</v>
      </c>
      <c r="F1700" s="1">
        <v>25</v>
      </c>
      <c r="G1700" s="1">
        <v>0</v>
      </c>
      <c r="H1700" s="1" t="s">
        <v>273</v>
      </c>
      <c r="I1700" s="1" t="s">
        <v>12</v>
      </c>
      <c r="K1700" s="1">
        <f>IF(H1700&amp;I1700=H1699&amp;I1699,K1699+G1700-F1700,G1700)</f>
        <v>-17</v>
      </c>
      <c r="L1700" s="3">
        <f>VLOOKUP(H1700&amp;I1700,inventory!O:S,2,0)</f>
        <v>8</v>
      </c>
      <c r="M1700" s="3">
        <f>VLOOKUP(H1700&amp;I1700,inventory!O:S,3,0)</f>
        <v>25</v>
      </c>
      <c r="N1700" s="3">
        <f>VLOOKUP(H1700&amp;I1700,inventory!O:S,4,0)</f>
        <v>-17</v>
      </c>
      <c r="O1700" s="3">
        <f>VLOOKUP(H1700&amp;I1700,inventory!O:S,5,0)</f>
        <v>25</v>
      </c>
      <c r="P1700" s="1">
        <f>N1700+O1700</f>
        <v>8</v>
      </c>
    </row>
    <row r="1701" spans="1:16" hidden="1" x14ac:dyDescent="0.3">
      <c r="G1701" s="17">
        <v>0</v>
      </c>
      <c r="H1701" s="17" t="s">
        <v>455</v>
      </c>
      <c r="I1701" s="17" t="s">
        <v>1380</v>
      </c>
      <c r="K1701" s="1">
        <f>IF(H1701&amp;I1701=H1700&amp;I1700,K1700+G1701-F1701,G1701)</f>
        <v>0</v>
      </c>
      <c r="L1701" s="3">
        <f>VLOOKUP(H1701&amp;I1701,inventory!O:S,2,0)</f>
        <v>0</v>
      </c>
      <c r="M1701" s="3">
        <f>VLOOKUP(H1701&amp;I1701,inventory!O:S,3,0)</f>
        <v>0</v>
      </c>
      <c r="N1701" s="3">
        <f>VLOOKUP(H1701&amp;I1701,inventory!O:S,4,0)</f>
        <v>0</v>
      </c>
      <c r="O1701" s="3">
        <f>VLOOKUP(H1701&amp;I1701,inventory!O:S,5,0)</f>
        <v>0</v>
      </c>
      <c r="P1701" s="1">
        <f>N1701+O1701</f>
        <v>0</v>
      </c>
    </row>
    <row r="1702" spans="1:16" hidden="1" x14ac:dyDescent="0.3">
      <c r="G1702" s="17">
        <v>0</v>
      </c>
      <c r="H1702" s="17" t="s">
        <v>455</v>
      </c>
      <c r="I1702" s="17" t="s">
        <v>1646</v>
      </c>
      <c r="K1702" s="1">
        <f>IF(H1702&amp;I1702=H1701&amp;I1701,K1701+G1702-F1702,G1702)</f>
        <v>0</v>
      </c>
      <c r="L1702" s="3">
        <f>VLOOKUP(H1702&amp;I1702,inventory!O:S,2,0)</f>
        <v>0</v>
      </c>
      <c r="M1702" s="3">
        <f>VLOOKUP(H1702&amp;I1702,inventory!O:S,3,0)</f>
        <v>0</v>
      </c>
      <c r="N1702" s="3">
        <f>VLOOKUP(H1702&amp;I1702,inventory!O:S,4,0)</f>
        <v>0</v>
      </c>
      <c r="O1702" s="3">
        <f>VLOOKUP(H1702&amp;I1702,inventory!O:S,5,0)</f>
        <v>0</v>
      </c>
      <c r="P1702" s="1">
        <f>N1702+O1702</f>
        <v>0</v>
      </c>
    </row>
    <row r="1703" spans="1:16" hidden="1" x14ac:dyDescent="0.3">
      <c r="G1703" s="17">
        <v>5</v>
      </c>
      <c r="H1703" s="17" t="s">
        <v>455</v>
      </c>
      <c r="I1703" s="17" t="s">
        <v>12</v>
      </c>
      <c r="K1703" s="1">
        <f>IF(H1703&amp;I1703=H1702&amp;I1702,K1702+G1703-F1703,G1703)</f>
        <v>5</v>
      </c>
      <c r="L1703" s="3">
        <f>VLOOKUP(H1703&amp;I1703,inventory!O:S,2,0)</f>
        <v>5</v>
      </c>
      <c r="M1703" s="3">
        <f>VLOOKUP(H1703&amp;I1703,inventory!O:S,3,0)</f>
        <v>3</v>
      </c>
      <c r="N1703" s="3">
        <f>VLOOKUP(H1703&amp;I1703,inventory!O:S,4,0)</f>
        <v>2</v>
      </c>
      <c r="O1703" s="3">
        <f>VLOOKUP(H1703&amp;I1703,inventory!O:S,5,0)</f>
        <v>5</v>
      </c>
      <c r="P1703" s="1">
        <f>N1703+O1703</f>
        <v>7</v>
      </c>
    </row>
    <row r="1704" spans="1:16" hidden="1" x14ac:dyDescent="0.3">
      <c r="A1704" s="5">
        <v>45638</v>
      </c>
      <c r="B1704" s="5">
        <v>45660</v>
      </c>
      <c r="C1704" s="1" t="s">
        <v>2165</v>
      </c>
      <c r="D1704" s="1">
        <v>4500826432</v>
      </c>
      <c r="E1704" s="1" t="s">
        <v>2166</v>
      </c>
      <c r="F1704" s="1">
        <v>1</v>
      </c>
      <c r="G1704" s="1">
        <v>0</v>
      </c>
      <c r="H1704" s="1" t="s">
        <v>455</v>
      </c>
      <c r="I1704" s="1" t="s">
        <v>12</v>
      </c>
      <c r="K1704" s="1">
        <f>IF(H1704&amp;I1704=H1703&amp;I1703,K1703+G1704-F1704,G1704)</f>
        <v>4</v>
      </c>
      <c r="L1704" s="3">
        <f>VLOOKUP(H1704&amp;I1704,inventory!O:S,2,0)</f>
        <v>5</v>
      </c>
      <c r="M1704" s="3">
        <f>VLOOKUP(H1704&amp;I1704,inventory!O:S,3,0)</f>
        <v>3</v>
      </c>
      <c r="N1704" s="3">
        <f>VLOOKUP(H1704&amp;I1704,inventory!O:S,4,0)</f>
        <v>2</v>
      </c>
      <c r="O1704" s="3">
        <f>VLOOKUP(H1704&amp;I1704,inventory!O:S,5,0)</f>
        <v>5</v>
      </c>
      <c r="P1704" s="1">
        <f>N1704+O1704</f>
        <v>7</v>
      </c>
    </row>
    <row r="1705" spans="1:16" hidden="1" x14ac:dyDescent="0.3">
      <c r="A1705" s="5">
        <v>45652</v>
      </c>
      <c r="B1705" s="5">
        <v>45842</v>
      </c>
      <c r="C1705" s="1" t="s">
        <v>2406</v>
      </c>
      <c r="D1705" s="1">
        <v>1009</v>
      </c>
      <c r="E1705" s="1" t="s">
        <v>2407</v>
      </c>
      <c r="F1705" s="1">
        <v>2</v>
      </c>
      <c r="G1705" s="1">
        <v>0</v>
      </c>
      <c r="H1705" s="1" t="s">
        <v>455</v>
      </c>
      <c r="I1705" s="1" t="s">
        <v>12</v>
      </c>
      <c r="K1705" s="1">
        <f>IF(H1705&amp;I1705=H1704&amp;I1704,K1704+G1705-F1705,G1705)</f>
        <v>2</v>
      </c>
      <c r="L1705" s="3">
        <f>VLOOKUP(H1705&amp;I1705,inventory!O:S,2,0)</f>
        <v>5</v>
      </c>
      <c r="M1705" s="3">
        <f>VLOOKUP(H1705&amp;I1705,inventory!O:S,3,0)</f>
        <v>3</v>
      </c>
      <c r="N1705" s="3">
        <f>VLOOKUP(H1705&amp;I1705,inventory!O:S,4,0)</f>
        <v>2</v>
      </c>
      <c r="O1705" s="3">
        <f>VLOOKUP(H1705&amp;I1705,inventory!O:S,5,0)</f>
        <v>5</v>
      </c>
      <c r="P1705" s="1">
        <f>N1705+O1705</f>
        <v>7</v>
      </c>
    </row>
    <row r="1706" spans="1:16" hidden="1" x14ac:dyDescent="0.3">
      <c r="A1706" s="5">
        <v>45653</v>
      </c>
      <c r="C1706" s="1" t="s">
        <v>2433</v>
      </c>
      <c r="E1706" s="1" t="s">
        <v>15</v>
      </c>
      <c r="F1706" s="1">
        <v>0</v>
      </c>
      <c r="G1706" s="1">
        <v>5</v>
      </c>
      <c r="H1706" s="1" t="s">
        <v>455</v>
      </c>
      <c r="I1706" s="1" t="s">
        <v>12</v>
      </c>
      <c r="J1706" s="1" t="s">
        <v>2434</v>
      </c>
      <c r="K1706" s="1">
        <f>IF(H1706&amp;I1706=H1705&amp;I1705,K1705+G1706-F1706,G1706)</f>
        <v>7</v>
      </c>
      <c r="L1706" s="3">
        <f>VLOOKUP(H1706&amp;I1706,inventory!O:S,2,0)</f>
        <v>5</v>
      </c>
      <c r="M1706" s="3">
        <f>VLOOKUP(H1706&amp;I1706,inventory!O:S,3,0)</f>
        <v>3</v>
      </c>
      <c r="N1706" s="3">
        <f>VLOOKUP(H1706&amp;I1706,inventory!O:S,4,0)</f>
        <v>2</v>
      </c>
      <c r="O1706" s="3">
        <f>VLOOKUP(H1706&amp;I1706,inventory!O:S,5,0)</f>
        <v>5</v>
      </c>
      <c r="P1706" s="1">
        <f>N1706+O1706</f>
        <v>7</v>
      </c>
    </row>
    <row r="1707" spans="1:16" hidden="1" x14ac:dyDescent="0.3">
      <c r="G1707" s="17">
        <v>0</v>
      </c>
      <c r="H1707" s="17" t="s">
        <v>725</v>
      </c>
      <c r="I1707" s="17" t="s">
        <v>1646</v>
      </c>
      <c r="K1707" s="1">
        <f>IF(H1707&amp;I1707=H1706&amp;I1706,K1706+G1707-F1707,G1707)</f>
        <v>0</v>
      </c>
      <c r="L1707" s="3">
        <f>VLOOKUP(H1707&amp;I1707,inventory!O:S,2,0)</f>
        <v>0</v>
      </c>
      <c r="M1707" s="3">
        <f>VLOOKUP(H1707&amp;I1707,inventory!O:S,3,0)</f>
        <v>0</v>
      </c>
      <c r="N1707" s="3">
        <f>VLOOKUP(H1707&amp;I1707,inventory!O:S,4,0)</f>
        <v>0</v>
      </c>
      <c r="O1707" s="3">
        <f>VLOOKUP(H1707&amp;I1707,inventory!O:S,5,0)</f>
        <v>0</v>
      </c>
      <c r="P1707" s="1">
        <f>N1707+O1707</f>
        <v>0</v>
      </c>
    </row>
    <row r="1708" spans="1:16" hidden="1" x14ac:dyDescent="0.3">
      <c r="G1708" s="17">
        <v>0</v>
      </c>
      <c r="H1708" s="17" t="s">
        <v>725</v>
      </c>
      <c r="I1708" s="17" t="s">
        <v>12</v>
      </c>
      <c r="K1708" s="1">
        <f>IF(H1708&amp;I1708=H1707&amp;I1707,K1707+G1708-F1708,G1708)</f>
        <v>0</v>
      </c>
      <c r="L1708" s="3">
        <f>VLOOKUP(H1708&amp;I1708,inventory!O:S,2,0)</f>
        <v>0</v>
      </c>
      <c r="M1708" s="3">
        <f>VLOOKUP(H1708&amp;I1708,inventory!O:S,3,0)</f>
        <v>0</v>
      </c>
      <c r="N1708" s="3">
        <f>VLOOKUP(H1708&amp;I1708,inventory!O:S,4,0)</f>
        <v>0</v>
      </c>
      <c r="O1708" s="3">
        <f>VLOOKUP(H1708&amp;I1708,inventory!O:S,5,0)</f>
        <v>0</v>
      </c>
      <c r="P1708" s="1">
        <f>N1708+O1708</f>
        <v>0</v>
      </c>
    </row>
    <row r="1709" spans="1:16" hidden="1" x14ac:dyDescent="0.3">
      <c r="G1709" s="17">
        <v>0</v>
      </c>
      <c r="H1709" s="17" t="s">
        <v>1150</v>
      </c>
      <c r="I1709" s="17" t="s">
        <v>12</v>
      </c>
      <c r="K1709" s="1">
        <f>IF(H1709&amp;I1709=H1708&amp;I1708,K1708+G1709-F1709,G1709)</f>
        <v>0</v>
      </c>
      <c r="L1709" s="3">
        <f>VLOOKUP(H1709&amp;I1709,inventory!O:S,2,0)</f>
        <v>0</v>
      </c>
      <c r="M1709" s="3">
        <f>VLOOKUP(H1709&amp;I1709,inventory!O:S,3,0)</f>
        <v>0</v>
      </c>
      <c r="N1709" s="3">
        <f>VLOOKUP(H1709&amp;I1709,inventory!O:S,4,0)</f>
        <v>0</v>
      </c>
      <c r="O1709" s="3">
        <f>VLOOKUP(H1709&amp;I1709,inventory!O:S,5,0)</f>
        <v>0</v>
      </c>
      <c r="P1709" s="1">
        <f>N1709+O1709</f>
        <v>0</v>
      </c>
    </row>
    <row r="1710" spans="1:16" hidden="1" x14ac:dyDescent="0.3">
      <c r="G1710" s="17">
        <v>0</v>
      </c>
      <c r="H1710" s="17" t="s">
        <v>1151</v>
      </c>
      <c r="I1710" s="17" t="s">
        <v>12</v>
      </c>
      <c r="K1710" s="1">
        <f>IF(H1710&amp;I1710=H1709&amp;I1709,K1709+G1710-F1710,G1710)</f>
        <v>0</v>
      </c>
      <c r="L1710" s="3">
        <f>VLOOKUP(H1710&amp;I1710,inventory!O:S,2,0)</f>
        <v>0</v>
      </c>
      <c r="M1710" s="3">
        <f>VLOOKUP(H1710&amp;I1710,inventory!O:S,3,0)</f>
        <v>0</v>
      </c>
      <c r="N1710" s="3">
        <f>VLOOKUP(H1710&amp;I1710,inventory!O:S,4,0)</f>
        <v>0</v>
      </c>
      <c r="O1710" s="3">
        <f>VLOOKUP(H1710&amp;I1710,inventory!O:S,5,0)</f>
        <v>0</v>
      </c>
      <c r="P1710" s="1">
        <f>N1710+O1710</f>
        <v>0</v>
      </c>
    </row>
    <row r="1711" spans="1:16" hidden="1" x14ac:dyDescent="0.3">
      <c r="G1711" s="17">
        <v>0</v>
      </c>
      <c r="H1711" s="17" t="s">
        <v>1678</v>
      </c>
      <c r="I1711" s="17" t="s">
        <v>12</v>
      </c>
      <c r="K1711" s="1">
        <f>IF(H1711&amp;I1711=H1710&amp;I1710,K1710+G1711-F1711,G1711)</f>
        <v>0</v>
      </c>
      <c r="L1711" s="3">
        <f>VLOOKUP(H1711&amp;I1711,inventory!O:S,2,0)</f>
        <v>0</v>
      </c>
      <c r="M1711" s="3">
        <f>VLOOKUP(H1711&amp;I1711,inventory!O:S,3,0)</f>
        <v>0</v>
      </c>
      <c r="N1711" s="3">
        <f>VLOOKUP(H1711&amp;I1711,inventory!O:S,4,0)</f>
        <v>0</v>
      </c>
      <c r="O1711" s="3">
        <f>VLOOKUP(H1711&amp;I1711,inventory!O:S,5,0)</f>
        <v>0</v>
      </c>
      <c r="P1711" s="1">
        <f>N1711+O1711</f>
        <v>0</v>
      </c>
    </row>
    <row r="1712" spans="1:16" hidden="1" x14ac:dyDescent="0.3">
      <c r="G1712" s="17">
        <v>0</v>
      </c>
      <c r="H1712" s="17" t="s">
        <v>1152</v>
      </c>
      <c r="I1712" s="17" t="s">
        <v>12</v>
      </c>
      <c r="K1712" s="1">
        <f>IF(H1712&amp;I1712=H1711&amp;I1711,K1711+G1712-F1712,G1712)</f>
        <v>0</v>
      </c>
      <c r="L1712" s="3">
        <f>VLOOKUP(H1712&amp;I1712,inventory!O:S,2,0)</f>
        <v>0</v>
      </c>
      <c r="M1712" s="3">
        <f>VLOOKUP(H1712&amp;I1712,inventory!O:S,3,0)</f>
        <v>0</v>
      </c>
      <c r="N1712" s="3">
        <f>VLOOKUP(H1712&amp;I1712,inventory!O:S,4,0)</f>
        <v>0</v>
      </c>
      <c r="O1712" s="3">
        <f>VLOOKUP(H1712&amp;I1712,inventory!O:S,5,0)</f>
        <v>0</v>
      </c>
      <c r="P1712" s="1">
        <f>N1712+O1712</f>
        <v>0</v>
      </c>
    </row>
    <row r="1713" spans="1:16" hidden="1" x14ac:dyDescent="0.3">
      <c r="G1713" s="17">
        <v>0</v>
      </c>
      <c r="H1713" s="17" t="s">
        <v>1152</v>
      </c>
      <c r="I1713" s="17" t="s">
        <v>1722</v>
      </c>
      <c r="K1713" s="1">
        <f>IF(H1713&amp;I1713=H1712&amp;I1712,K1712+G1713-F1713,G1713)</f>
        <v>0</v>
      </c>
      <c r="L1713" s="3">
        <f>VLOOKUP(H1713&amp;I1713,inventory!O:S,2,0)</f>
        <v>0</v>
      </c>
      <c r="M1713" s="3">
        <f>VLOOKUP(H1713&amp;I1713,inventory!O:S,3,0)</f>
        <v>0</v>
      </c>
      <c r="N1713" s="3">
        <f>VLOOKUP(H1713&amp;I1713,inventory!O:S,4,0)</f>
        <v>0</v>
      </c>
      <c r="O1713" s="3">
        <f>VLOOKUP(H1713&amp;I1713,inventory!O:S,5,0)</f>
        <v>0</v>
      </c>
      <c r="P1713" s="1">
        <f>N1713+O1713</f>
        <v>0</v>
      </c>
    </row>
    <row r="1714" spans="1:16" hidden="1" x14ac:dyDescent="0.3">
      <c r="G1714" s="17">
        <v>0</v>
      </c>
      <c r="H1714" s="17" t="s">
        <v>1152</v>
      </c>
      <c r="I1714" s="17" t="s">
        <v>1644</v>
      </c>
      <c r="K1714" s="1">
        <f>IF(H1714&amp;I1714=H1713&amp;I1713,K1713+G1714-F1714,G1714)</f>
        <v>0</v>
      </c>
      <c r="L1714" s="3">
        <f>VLOOKUP(H1714&amp;I1714,inventory!O:S,2,0)</f>
        <v>0</v>
      </c>
      <c r="M1714" s="3">
        <f>VLOOKUP(H1714&amp;I1714,inventory!O:S,3,0)</f>
        <v>0</v>
      </c>
      <c r="N1714" s="3">
        <f>VLOOKUP(H1714&amp;I1714,inventory!O:S,4,0)</f>
        <v>0</v>
      </c>
      <c r="O1714" s="3">
        <f>VLOOKUP(H1714&amp;I1714,inventory!O:S,5,0)</f>
        <v>0</v>
      </c>
      <c r="P1714" s="1">
        <f>N1714+O1714</f>
        <v>0</v>
      </c>
    </row>
    <row r="1715" spans="1:16" hidden="1" x14ac:dyDescent="0.3">
      <c r="G1715" s="17">
        <v>0</v>
      </c>
      <c r="H1715" s="17" t="s">
        <v>1153</v>
      </c>
      <c r="I1715" s="17" t="s">
        <v>12</v>
      </c>
      <c r="K1715" s="1">
        <f>IF(H1715&amp;I1715=H1714&amp;I1714,K1714+G1715-F1715,G1715)</f>
        <v>0</v>
      </c>
      <c r="L1715" s="3">
        <f>VLOOKUP(H1715&amp;I1715,inventory!O:S,2,0)</f>
        <v>0</v>
      </c>
      <c r="M1715" s="3">
        <f>VLOOKUP(H1715&amp;I1715,inventory!O:S,3,0)</f>
        <v>0</v>
      </c>
      <c r="N1715" s="3">
        <f>VLOOKUP(H1715&amp;I1715,inventory!O:S,4,0)</f>
        <v>0</v>
      </c>
      <c r="O1715" s="3">
        <f>VLOOKUP(H1715&amp;I1715,inventory!O:S,5,0)</f>
        <v>0</v>
      </c>
      <c r="P1715" s="1">
        <f>N1715+O1715</f>
        <v>0</v>
      </c>
    </row>
    <row r="1716" spans="1:16" hidden="1" x14ac:dyDescent="0.3">
      <c r="G1716" s="17">
        <v>0</v>
      </c>
      <c r="H1716" s="17" t="s">
        <v>1154</v>
      </c>
      <c r="I1716" s="17" t="s">
        <v>12</v>
      </c>
      <c r="K1716" s="1">
        <f>IF(H1716&amp;I1716=H1715&amp;I1715,K1715+G1716-F1716,G1716)</f>
        <v>0</v>
      </c>
      <c r="L1716" s="3">
        <f>VLOOKUP(H1716&amp;I1716,inventory!O:S,2,0)</f>
        <v>0</v>
      </c>
      <c r="M1716" s="3">
        <f>VLOOKUP(H1716&amp;I1716,inventory!O:S,3,0)</f>
        <v>0</v>
      </c>
      <c r="N1716" s="3">
        <f>VLOOKUP(H1716&amp;I1716,inventory!O:S,4,0)</f>
        <v>0</v>
      </c>
      <c r="O1716" s="3">
        <f>VLOOKUP(H1716&amp;I1716,inventory!O:S,5,0)</f>
        <v>0</v>
      </c>
      <c r="P1716" s="1">
        <f>N1716+O1716</f>
        <v>0</v>
      </c>
    </row>
    <row r="1717" spans="1:16" hidden="1" x14ac:dyDescent="0.3">
      <c r="G1717" s="17">
        <v>0</v>
      </c>
      <c r="H1717" s="17" t="s">
        <v>1155</v>
      </c>
      <c r="I1717" s="17" t="s">
        <v>12</v>
      </c>
      <c r="K1717" s="1">
        <f>IF(H1717&amp;I1717=H1716&amp;I1716,K1716+G1717-F1717,G1717)</f>
        <v>0</v>
      </c>
      <c r="L1717" s="3">
        <f>VLOOKUP(H1717&amp;I1717,inventory!O:S,2,0)</f>
        <v>0</v>
      </c>
      <c r="M1717" s="3">
        <f>VLOOKUP(H1717&amp;I1717,inventory!O:S,3,0)</f>
        <v>0</v>
      </c>
      <c r="N1717" s="3">
        <f>VLOOKUP(H1717&amp;I1717,inventory!O:S,4,0)</f>
        <v>0</v>
      </c>
      <c r="O1717" s="3">
        <f>VLOOKUP(H1717&amp;I1717,inventory!O:S,5,0)</f>
        <v>0</v>
      </c>
      <c r="P1717" s="1">
        <f>N1717+O1717</f>
        <v>0</v>
      </c>
    </row>
    <row r="1718" spans="1:16" hidden="1" x14ac:dyDescent="0.3">
      <c r="G1718" s="17">
        <v>0</v>
      </c>
      <c r="H1718" s="17" t="s">
        <v>1156</v>
      </c>
      <c r="I1718" s="17" t="s">
        <v>12</v>
      </c>
      <c r="K1718" s="1">
        <f>IF(H1718&amp;I1718=H1717&amp;I1717,K1717+G1718-F1718,G1718)</f>
        <v>0</v>
      </c>
      <c r="L1718" s="3">
        <f>VLOOKUP(H1718&amp;I1718,inventory!O:S,2,0)</f>
        <v>0</v>
      </c>
      <c r="M1718" s="3">
        <f>VLOOKUP(H1718&amp;I1718,inventory!O:S,3,0)</f>
        <v>0</v>
      </c>
      <c r="N1718" s="3">
        <f>VLOOKUP(H1718&amp;I1718,inventory!O:S,4,0)</f>
        <v>0</v>
      </c>
      <c r="O1718" s="3">
        <f>VLOOKUP(H1718&amp;I1718,inventory!O:S,5,0)</f>
        <v>0</v>
      </c>
      <c r="P1718" s="1">
        <f>N1718+O1718</f>
        <v>0</v>
      </c>
    </row>
    <row r="1719" spans="1:16" hidden="1" x14ac:dyDescent="0.3">
      <c r="G1719" s="17">
        <v>2</v>
      </c>
      <c r="H1719" s="17" t="s">
        <v>480</v>
      </c>
      <c r="I1719" s="17" t="s">
        <v>12</v>
      </c>
      <c r="K1719" s="1">
        <f>IF(H1719&amp;I1719=H1718&amp;I1718,K1718+G1719-F1719,G1719)</f>
        <v>2</v>
      </c>
      <c r="L1719" s="3">
        <f>VLOOKUP(H1719&amp;I1719,inventory!O:S,2,0)</f>
        <v>2</v>
      </c>
      <c r="M1719" s="3">
        <f>VLOOKUP(H1719&amp;I1719,inventory!O:S,3,0)</f>
        <v>2</v>
      </c>
      <c r="N1719" s="3">
        <f>VLOOKUP(H1719&amp;I1719,inventory!O:S,4,0)</f>
        <v>0</v>
      </c>
      <c r="O1719" s="3">
        <f>VLOOKUP(H1719&amp;I1719,inventory!O:S,5,0)</f>
        <v>0</v>
      </c>
      <c r="P1719" s="1">
        <f>N1719+O1719</f>
        <v>0</v>
      </c>
    </row>
    <row r="1720" spans="1:16" hidden="1" x14ac:dyDescent="0.3">
      <c r="A1720" s="5">
        <v>45636</v>
      </c>
      <c r="B1720" s="5">
        <v>45674</v>
      </c>
      <c r="C1720" s="1" t="s">
        <v>2194</v>
      </c>
      <c r="D1720" s="1">
        <v>4500124585</v>
      </c>
      <c r="E1720" s="1" t="s">
        <v>2195</v>
      </c>
      <c r="F1720" s="1">
        <v>2</v>
      </c>
      <c r="G1720" s="1">
        <v>0</v>
      </c>
      <c r="H1720" s="1" t="s">
        <v>480</v>
      </c>
      <c r="I1720" s="1" t="s">
        <v>12</v>
      </c>
      <c r="K1720" s="1">
        <f>IF(H1720&amp;I1720=H1719&amp;I1719,K1719+G1720-F1720,G1720)</f>
        <v>0</v>
      </c>
      <c r="L1720" s="3">
        <f>VLOOKUP(H1720&amp;I1720,inventory!O:S,2,0)</f>
        <v>2</v>
      </c>
      <c r="M1720" s="3">
        <f>VLOOKUP(H1720&amp;I1720,inventory!O:S,3,0)</f>
        <v>2</v>
      </c>
      <c r="N1720" s="3">
        <f>VLOOKUP(H1720&amp;I1720,inventory!O:S,4,0)</f>
        <v>0</v>
      </c>
      <c r="O1720" s="3">
        <f>VLOOKUP(H1720&amp;I1720,inventory!O:S,5,0)</f>
        <v>0</v>
      </c>
      <c r="P1720" s="1">
        <f>N1720+O1720</f>
        <v>0</v>
      </c>
    </row>
    <row r="1721" spans="1:16" hidden="1" x14ac:dyDescent="0.3">
      <c r="G1721" s="17">
        <v>0</v>
      </c>
      <c r="H1721" s="17" t="s">
        <v>1157</v>
      </c>
      <c r="I1721" s="17" t="s">
        <v>12</v>
      </c>
      <c r="K1721" s="1">
        <f>IF(H1721&amp;I1721=H1720&amp;I1720,K1720+G1721-F1721,G1721)</f>
        <v>0</v>
      </c>
      <c r="L1721" s="3">
        <f>VLOOKUP(H1721&amp;I1721,inventory!O:S,2,0)</f>
        <v>0</v>
      </c>
      <c r="M1721" s="3">
        <f>VLOOKUP(H1721&amp;I1721,inventory!O:S,3,0)</f>
        <v>0</v>
      </c>
      <c r="N1721" s="3">
        <f>VLOOKUP(H1721&amp;I1721,inventory!O:S,4,0)</f>
        <v>0</v>
      </c>
      <c r="O1721" s="3">
        <f>VLOOKUP(H1721&amp;I1721,inventory!O:S,5,0)</f>
        <v>0</v>
      </c>
      <c r="P1721" s="1">
        <f>N1721+O1721</f>
        <v>0</v>
      </c>
    </row>
    <row r="1722" spans="1:16" hidden="1" x14ac:dyDescent="0.3">
      <c r="G1722" s="17">
        <v>0</v>
      </c>
      <c r="H1722" s="17" t="s">
        <v>1158</v>
      </c>
      <c r="I1722" s="17" t="s">
        <v>12</v>
      </c>
      <c r="K1722" s="1">
        <f>IF(H1722&amp;I1722=H1721&amp;I1721,K1721+G1722-F1722,G1722)</f>
        <v>0</v>
      </c>
      <c r="L1722" s="3">
        <f>VLOOKUP(H1722&amp;I1722,inventory!O:S,2,0)</f>
        <v>0</v>
      </c>
      <c r="M1722" s="3">
        <f>VLOOKUP(H1722&amp;I1722,inventory!O:S,3,0)</f>
        <v>0</v>
      </c>
      <c r="N1722" s="3">
        <f>VLOOKUP(H1722&amp;I1722,inventory!O:S,4,0)</f>
        <v>0</v>
      </c>
      <c r="O1722" s="3">
        <f>VLOOKUP(H1722&amp;I1722,inventory!O:S,5,0)</f>
        <v>0</v>
      </c>
      <c r="P1722" s="1">
        <f>N1722+O1722</f>
        <v>0</v>
      </c>
    </row>
    <row r="1723" spans="1:16" hidden="1" x14ac:dyDescent="0.3">
      <c r="G1723" s="17">
        <v>0</v>
      </c>
      <c r="H1723" s="17" t="s">
        <v>1159</v>
      </c>
      <c r="I1723" s="17" t="s">
        <v>12</v>
      </c>
      <c r="K1723" s="1">
        <f>IF(H1723&amp;I1723=H1722&amp;I1722,K1722+G1723-F1723,G1723)</f>
        <v>0</v>
      </c>
      <c r="L1723" s="3">
        <f>VLOOKUP(H1723&amp;I1723,inventory!O:S,2,0)</f>
        <v>0</v>
      </c>
      <c r="M1723" s="3">
        <f>VLOOKUP(H1723&amp;I1723,inventory!O:S,3,0)</f>
        <v>0</v>
      </c>
      <c r="N1723" s="3">
        <f>VLOOKUP(H1723&amp;I1723,inventory!O:S,4,0)</f>
        <v>0</v>
      </c>
      <c r="O1723" s="3">
        <f>VLOOKUP(H1723&amp;I1723,inventory!O:S,5,0)</f>
        <v>0</v>
      </c>
      <c r="P1723" s="1">
        <f>N1723+O1723</f>
        <v>0</v>
      </c>
    </row>
    <row r="1724" spans="1:16" hidden="1" x14ac:dyDescent="0.3">
      <c r="G1724" s="17">
        <v>0</v>
      </c>
      <c r="H1724" s="17" t="s">
        <v>193</v>
      </c>
      <c r="I1724" s="17" t="s">
        <v>12</v>
      </c>
      <c r="K1724" s="1">
        <f>IF(H1724&amp;I1724=H1723&amp;I1723,K1723+G1724-F1724,G1724)</f>
        <v>0</v>
      </c>
      <c r="L1724" s="3">
        <f>VLOOKUP(H1724&amp;I1724,inventory!O:S,2,0)</f>
        <v>0</v>
      </c>
      <c r="M1724" s="3">
        <f>VLOOKUP(H1724&amp;I1724,inventory!O:S,3,0)</f>
        <v>0</v>
      </c>
      <c r="N1724" s="3">
        <f>VLOOKUP(H1724&amp;I1724,inventory!O:S,4,0)</f>
        <v>0</v>
      </c>
      <c r="O1724" s="3">
        <f>VLOOKUP(H1724&amp;I1724,inventory!O:S,5,0)</f>
        <v>0</v>
      </c>
      <c r="P1724" s="1">
        <f>N1724+O1724</f>
        <v>0</v>
      </c>
    </row>
    <row r="1725" spans="1:16" hidden="1" x14ac:dyDescent="0.3">
      <c r="G1725" s="17">
        <v>0</v>
      </c>
      <c r="H1725" s="17" t="s">
        <v>193</v>
      </c>
      <c r="I1725" s="17" t="s">
        <v>1377</v>
      </c>
      <c r="K1725" s="1">
        <f>IF(H1725&amp;I1725=H1724&amp;I1724,K1724+G1725-F1725,G1725)</f>
        <v>0</v>
      </c>
      <c r="L1725" s="3">
        <f>VLOOKUP(H1725&amp;I1725,inventory!O:S,2,0)</f>
        <v>0</v>
      </c>
      <c r="M1725" s="3">
        <f>VLOOKUP(H1725&amp;I1725,inventory!O:S,3,0)</f>
        <v>0</v>
      </c>
      <c r="N1725" s="3">
        <f>VLOOKUP(H1725&amp;I1725,inventory!O:S,4,0)</f>
        <v>0</v>
      </c>
      <c r="O1725" s="3">
        <f>VLOOKUP(H1725&amp;I1725,inventory!O:S,5,0)</f>
        <v>0</v>
      </c>
      <c r="P1725" s="1">
        <f>N1725+O1725</f>
        <v>0</v>
      </c>
    </row>
    <row r="1726" spans="1:16" hidden="1" x14ac:dyDescent="0.3">
      <c r="G1726" s="17">
        <v>0</v>
      </c>
      <c r="H1726" s="17" t="s">
        <v>549</v>
      </c>
      <c r="I1726" s="17" t="s">
        <v>1380</v>
      </c>
      <c r="K1726" s="1">
        <f>IF(H1726&amp;I1726=H1725&amp;I1725,K1725+G1726-F1726,G1726)</f>
        <v>0</v>
      </c>
      <c r="L1726" s="3">
        <f>VLOOKUP(H1726&amp;I1726,inventory!O:S,2,0)</f>
        <v>0</v>
      </c>
      <c r="M1726" s="3">
        <f>VLOOKUP(H1726&amp;I1726,inventory!O:S,3,0)</f>
        <v>0</v>
      </c>
      <c r="N1726" s="3">
        <f>VLOOKUP(H1726&amp;I1726,inventory!O:S,4,0)</f>
        <v>0</v>
      </c>
      <c r="O1726" s="3">
        <f>VLOOKUP(H1726&amp;I1726,inventory!O:S,5,0)</f>
        <v>0</v>
      </c>
      <c r="P1726" s="1">
        <f>N1726+O1726</f>
        <v>0</v>
      </c>
    </row>
    <row r="1727" spans="1:16" hidden="1" x14ac:dyDescent="0.3">
      <c r="G1727" s="17">
        <v>0</v>
      </c>
      <c r="H1727" s="17" t="s">
        <v>549</v>
      </c>
      <c r="I1727" s="17" t="s">
        <v>1646</v>
      </c>
      <c r="K1727" s="1">
        <f>IF(H1727&amp;I1727=H1726&amp;I1726,K1726+G1727-F1727,G1727)</f>
        <v>0</v>
      </c>
      <c r="L1727" s="3">
        <f>VLOOKUP(H1727&amp;I1727,inventory!O:S,2,0)</f>
        <v>0</v>
      </c>
      <c r="M1727" s="3">
        <f>VLOOKUP(H1727&amp;I1727,inventory!O:S,3,0)</f>
        <v>0</v>
      </c>
      <c r="N1727" s="3">
        <f>VLOOKUP(H1727&amp;I1727,inventory!O:S,4,0)</f>
        <v>0</v>
      </c>
      <c r="O1727" s="3">
        <f>VLOOKUP(H1727&amp;I1727,inventory!O:S,5,0)</f>
        <v>0</v>
      </c>
      <c r="P1727" s="1">
        <f>N1727+O1727</f>
        <v>0</v>
      </c>
    </row>
    <row r="1728" spans="1:16" hidden="1" x14ac:dyDescent="0.3">
      <c r="G1728" s="17">
        <v>0</v>
      </c>
      <c r="H1728" s="17" t="s">
        <v>549</v>
      </c>
      <c r="I1728" s="17" t="s">
        <v>12</v>
      </c>
      <c r="K1728" s="1">
        <f>IF(H1728&amp;I1728=H1727&amp;I1727,K1727+G1728-F1728,G1728)</f>
        <v>0</v>
      </c>
      <c r="L1728" s="3">
        <f>VLOOKUP(H1728&amp;I1728,inventory!O:S,2,0)</f>
        <v>0</v>
      </c>
      <c r="M1728" s="3">
        <f>VLOOKUP(H1728&amp;I1728,inventory!O:S,3,0)</f>
        <v>0</v>
      </c>
      <c r="N1728" s="3">
        <f>VLOOKUP(H1728&amp;I1728,inventory!O:S,4,0)</f>
        <v>0</v>
      </c>
      <c r="O1728" s="3">
        <f>VLOOKUP(H1728&amp;I1728,inventory!O:S,5,0)</f>
        <v>0</v>
      </c>
      <c r="P1728" s="1">
        <f>N1728+O1728</f>
        <v>0</v>
      </c>
    </row>
    <row r="1729" spans="1:16" hidden="1" x14ac:dyDescent="0.3">
      <c r="G1729" s="17">
        <v>0</v>
      </c>
      <c r="H1729" s="17" t="s">
        <v>549</v>
      </c>
      <c r="I1729" s="17" t="s">
        <v>1375</v>
      </c>
      <c r="K1729" s="1">
        <f>IF(H1729&amp;I1729=H1728&amp;I1728,K1728+G1729-F1729,G1729)</f>
        <v>0</v>
      </c>
      <c r="L1729" s="3">
        <f>VLOOKUP(H1729&amp;I1729,inventory!O:S,2,0)</f>
        <v>0</v>
      </c>
      <c r="M1729" s="3">
        <f>VLOOKUP(H1729&amp;I1729,inventory!O:S,3,0)</f>
        <v>0</v>
      </c>
      <c r="N1729" s="3">
        <f>VLOOKUP(H1729&amp;I1729,inventory!O:S,4,0)</f>
        <v>0</v>
      </c>
      <c r="O1729" s="3">
        <f>VLOOKUP(H1729&amp;I1729,inventory!O:S,5,0)</f>
        <v>0</v>
      </c>
      <c r="P1729" s="1">
        <f>N1729+O1729</f>
        <v>0</v>
      </c>
    </row>
    <row r="1730" spans="1:16" hidden="1" x14ac:dyDescent="0.3">
      <c r="G1730" s="17">
        <v>0</v>
      </c>
      <c r="H1730" s="17" t="s">
        <v>274</v>
      </c>
      <c r="I1730" s="17" t="s">
        <v>1380</v>
      </c>
      <c r="K1730" s="1">
        <f>IF(H1730&amp;I1730=H1729&amp;I1729,K1729+G1730-F1730,G1730)</f>
        <v>0</v>
      </c>
      <c r="L1730" s="3">
        <f>VLOOKUP(H1730&amp;I1730,inventory!O:S,2,0)</f>
        <v>0</v>
      </c>
      <c r="M1730" s="3">
        <f>VLOOKUP(H1730&amp;I1730,inventory!O:S,3,0)</f>
        <v>0</v>
      </c>
      <c r="N1730" s="3">
        <f>VLOOKUP(H1730&amp;I1730,inventory!O:S,4,0)</f>
        <v>0</v>
      </c>
      <c r="O1730" s="3">
        <f>VLOOKUP(H1730&amp;I1730,inventory!O:S,5,0)</f>
        <v>0</v>
      </c>
      <c r="P1730" s="1">
        <f>N1730+O1730</f>
        <v>0</v>
      </c>
    </row>
    <row r="1731" spans="1:16" hidden="1" x14ac:dyDescent="0.3">
      <c r="G1731" s="17">
        <v>1</v>
      </c>
      <c r="H1731" s="17" t="s">
        <v>274</v>
      </c>
      <c r="I1731" s="17" t="s">
        <v>12</v>
      </c>
      <c r="K1731" s="1">
        <f>IF(H1731&amp;I1731=H1730&amp;I1730,K1730+G1731-F1731,G1731)</f>
        <v>1</v>
      </c>
      <c r="L1731" s="3">
        <f>VLOOKUP(H1731&amp;I1731,inventory!O:S,2,0)</f>
        <v>1</v>
      </c>
      <c r="M1731" s="3">
        <f>VLOOKUP(H1731&amp;I1731,inventory!O:S,3,0)</f>
        <v>0</v>
      </c>
      <c r="N1731" s="3">
        <f>VLOOKUP(H1731&amp;I1731,inventory!O:S,4,0)</f>
        <v>1</v>
      </c>
      <c r="O1731" s="3">
        <f>VLOOKUP(H1731&amp;I1731,inventory!O:S,5,0)</f>
        <v>0</v>
      </c>
      <c r="P1731" s="1">
        <f>N1731+O1731</f>
        <v>1</v>
      </c>
    </row>
    <row r="1732" spans="1:16" hidden="1" x14ac:dyDescent="0.3">
      <c r="G1732" s="17">
        <v>0</v>
      </c>
      <c r="H1732" s="17" t="s">
        <v>589</v>
      </c>
      <c r="I1732" s="17" t="s">
        <v>12</v>
      </c>
      <c r="K1732" s="1">
        <f>IF(H1732&amp;I1732=H1731&amp;I1731,K1731+G1732-F1732,G1732)</f>
        <v>0</v>
      </c>
      <c r="L1732" s="3">
        <f>VLOOKUP(H1732&amp;I1732,inventory!O:S,2,0)</f>
        <v>0</v>
      </c>
      <c r="M1732" s="3">
        <f>VLOOKUP(H1732&amp;I1732,inventory!O:S,3,0)</f>
        <v>0</v>
      </c>
      <c r="N1732" s="3">
        <f>VLOOKUP(H1732&amp;I1732,inventory!O:S,4,0)</f>
        <v>0</v>
      </c>
      <c r="O1732" s="3">
        <f>VLOOKUP(H1732&amp;I1732,inventory!O:S,5,0)</f>
        <v>0</v>
      </c>
      <c r="P1732" s="1">
        <f>N1732+O1732</f>
        <v>0</v>
      </c>
    </row>
    <row r="1733" spans="1:16" hidden="1" x14ac:dyDescent="0.3">
      <c r="G1733" s="17">
        <v>0</v>
      </c>
      <c r="H1733" s="17" t="s">
        <v>590</v>
      </c>
      <c r="I1733" s="17" t="s">
        <v>1646</v>
      </c>
      <c r="K1733" s="1">
        <f>IF(H1733&amp;I1733=H1732&amp;I1732,K1732+G1733-F1733,G1733)</f>
        <v>0</v>
      </c>
      <c r="L1733" s="3">
        <f>VLOOKUP(H1733&amp;I1733,inventory!O:S,2,0)</f>
        <v>0</v>
      </c>
      <c r="M1733" s="3">
        <f>VLOOKUP(H1733&amp;I1733,inventory!O:S,3,0)</f>
        <v>0</v>
      </c>
      <c r="N1733" s="3">
        <f>VLOOKUP(H1733&amp;I1733,inventory!O:S,4,0)</f>
        <v>0</v>
      </c>
      <c r="O1733" s="3">
        <f>VLOOKUP(H1733&amp;I1733,inventory!O:S,5,0)</f>
        <v>0</v>
      </c>
      <c r="P1733" s="1">
        <f>N1733+O1733</f>
        <v>0</v>
      </c>
    </row>
    <row r="1734" spans="1:16" hidden="1" x14ac:dyDescent="0.3">
      <c r="G1734" s="17">
        <v>0</v>
      </c>
      <c r="H1734" s="17" t="s">
        <v>590</v>
      </c>
      <c r="I1734" s="17" t="s">
        <v>12</v>
      </c>
      <c r="K1734" s="1">
        <f>IF(H1734&amp;I1734=H1733&amp;I1733,K1733+G1734-F1734,G1734)</f>
        <v>0</v>
      </c>
      <c r="L1734" s="3">
        <f>VLOOKUP(H1734&amp;I1734,inventory!O:S,2,0)</f>
        <v>0</v>
      </c>
      <c r="M1734" s="3">
        <f>VLOOKUP(H1734&amp;I1734,inventory!O:S,3,0)</f>
        <v>218</v>
      </c>
      <c r="N1734" s="3">
        <f>VLOOKUP(H1734&amp;I1734,inventory!O:S,4,0)</f>
        <v>-218</v>
      </c>
      <c r="O1734" s="3">
        <f>VLOOKUP(H1734&amp;I1734,inventory!O:S,5,0)</f>
        <v>218</v>
      </c>
      <c r="P1734" s="1">
        <f>N1734+O1734</f>
        <v>0</v>
      </c>
    </row>
    <row r="1735" spans="1:16" hidden="1" x14ac:dyDescent="0.3">
      <c r="A1735" s="5">
        <v>45608</v>
      </c>
      <c r="B1735" s="5">
        <v>45678</v>
      </c>
      <c r="C1735" s="1" t="s">
        <v>1986</v>
      </c>
      <c r="D1735" s="1" t="s">
        <v>1987</v>
      </c>
      <c r="E1735" s="1" t="s">
        <v>15</v>
      </c>
      <c r="F1735" s="1">
        <v>0</v>
      </c>
      <c r="G1735" s="1">
        <v>5</v>
      </c>
      <c r="H1735" s="1" t="s">
        <v>590</v>
      </c>
      <c r="I1735" s="1" t="s">
        <v>12</v>
      </c>
      <c r="J1735" s="1" t="s">
        <v>1988</v>
      </c>
      <c r="K1735" s="1">
        <f>IF(H1735&amp;I1735=H1734&amp;I1734,K1734+G1735-F1735,G1735)</f>
        <v>5</v>
      </c>
      <c r="L1735" s="3">
        <f>VLOOKUP(H1735&amp;I1735,inventory!O:S,2,0)</f>
        <v>0</v>
      </c>
      <c r="M1735" s="3">
        <f>VLOOKUP(H1735&amp;I1735,inventory!O:S,3,0)</f>
        <v>218</v>
      </c>
      <c r="N1735" s="3">
        <f>VLOOKUP(H1735&amp;I1735,inventory!O:S,4,0)</f>
        <v>-218</v>
      </c>
      <c r="O1735" s="3">
        <f>VLOOKUP(H1735&amp;I1735,inventory!O:S,5,0)</f>
        <v>218</v>
      </c>
      <c r="P1735" s="1">
        <f>N1735+O1735</f>
        <v>0</v>
      </c>
    </row>
    <row r="1736" spans="1:16" hidden="1" x14ac:dyDescent="0.3">
      <c r="A1736" s="5">
        <v>45608</v>
      </c>
      <c r="B1736" s="5">
        <v>45678</v>
      </c>
      <c r="C1736" s="1" t="s">
        <v>1986</v>
      </c>
      <c r="D1736" s="1" t="s">
        <v>1987</v>
      </c>
      <c r="E1736" s="1" t="s">
        <v>15</v>
      </c>
      <c r="F1736" s="1">
        <v>0</v>
      </c>
      <c r="G1736" s="1">
        <v>1</v>
      </c>
      <c r="H1736" s="1" t="s">
        <v>590</v>
      </c>
      <c r="I1736" s="1" t="s">
        <v>12</v>
      </c>
      <c r="J1736" s="1" t="s">
        <v>1988</v>
      </c>
      <c r="K1736" s="1">
        <f>IF(H1736&amp;I1736=H1735&amp;I1735,K1735+G1736-F1736,G1736)</f>
        <v>6</v>
      </c>
      <c r="L1736" s="3">
        <f>VLOOKUP(H1736&amp;I1736,inventory!O:S,2,0)</f>
        <v>0</v>
      </c>
      <c r="M1736" s="3">
        <f>VLOOKUP(H1736&amp;I1736,inventory!O:S,3,0)</f>
        <v>218</v>
      </c>
      <c r="N1736" s="3">
        <f>VLOOKUP(H1736&amp;I1736,inventory!O:S,4,0)</f>
        <v>-218</v>
      </c>
      <c r="O1736" s="3">
        <f>VLOOKUP(H1736&amp;I1736,inventory!O:S,5,0)</f>
        <v>218</v>
      </c>
      <c r="P1736" s="1">
        <f>N1736+O1736</f>
        <v>0</v>
      </c>
    </row>
    <row r="1737" spans="1:16" hidden="1" x14ac:dyDescent="0.3">
      <c r="A1737" s="5">
        <v>45608</v>
      </c>
      <c r="B1737" s="5">
        <v>45680</v>
      </c>
      <c r="C1737" s="1" t="s">
        <v>1983</v>
      </c>
      <c r="D1737" s="1" t="s">
        <v>1984</v>
      </c>
      <c r="E1737" s="1" t="s">
        <v>15</v>
      </c>
      <c r="F1737" s="1">
        <v>0</v>
      </c>
      <c r="G1737" s="1">
        <v>2</v>
      </c>
      <c r="H1737" s="1" t="s">
        <v>590</v>
      </c>
      <c r="I1737" s="1" t="s">
        <v>12</v>
      </c>
      <c r="J1737" s="1" t="s">
        <v>1985</v>
      </c>
      <c r="K1737" s="1">
        <f>IF(H1737&amp;I1737=H1736&amp;I1736,K1736+G1737-F1737,G1737)</f>
        <v>8</v>
      </c>
      <c r="L1737" s="3">
        <f>VLOOKUP(H1737&amp;I1737,inventory!O:S,2,0)</f>
        <v>0</v>
      </c>
      <c r="M1737" s="3">
        <f>VLOOKUP(H1737&amp;I1737,inventory!O:S,3,0)</f>
        <v>218</v>
      </c>
      <c r="N1737" s="3">
        <f>VLOOKUP(H1737&amp;I1737,inventory!O:S,4,0)</f>
        <v>-218</v>
      </c>
      <c r="O1737" s="3">
        <f>VLOOKUP(H1737&amp;I1737,inventory!O:S,5,0)</f>
        <v>218</v>
      </c>
      <c r="P1737" s="1">
        <f>N1737+O1737</f>
        <v>0</v>
      </c>
    </row>
    <row r="1738" spans="1:16" hidden="1" x14ac:dyDescent="0.3">
      <c r="A1738" s="5">
        <v>45630</v>
      </c>
      <c r="B1738" s="5">
        <v>45681</v>
      </c>
      <c r="C1738" s="1" t="s">
        <v>2110</v>
      </c>
      <c r="D1738" s="1" t="s">
        <v>2109</v>
      </c>
      <c r="E1738" s="1" t="s">
        <v>15</v>
      </c>
      <c r="F1738" s="1">
        <v>0</v>
      </c>
      <c r="G1738" s="1">
        <v>35</v>
      </c>
      <c r="H1738" s="1" t="s">
        <v>590</v>
      </c>
      <c r="I1738" s="1" t="s">
        <v>12</v>
      </c>
      <c r="J1738" s="1" t="s">
        <v>2111</v>
      </c>
      <c r="K1738" s="1">
        <f>IF(H1738&amp;I1738=H1737&amp;I1737,K1737+G1738-F1738,G1738)</f>
        <v>43</v>
      </c>
      <c r="L1738" s="3">
        <f>VLOOKUP(H1738&amp;I1738,inventory!O:S,2,0)</f>
        <v>0</v>
      </c>
      <c r="M1738" s="3">
        <f>VLOOKUP(H1738&amp;I1738,inventory!O:S,3,0)</f>
        <v>218</v>
      </c>
      <c r="N1738" s="3">
        <f>VLOOKUP(H1738&amp;I1738,inventory!O:S,4,0)</f>
        <v>-218</v>
      </c>
      <c r="O1738" s="3">
        <f>VLOOKUP(H1738&amp;I1738,inventory!O:S,5,0)</f>
        <v>218</v>
      </c>
      <c r="P1738" s="1">
        <f>N1738+O1738</f>
        <v>0</v>
      </c>
    </row>
    <row r="1739" spans="1:16" hidden="1" x14ac:dyDescent="0.3">
      <c r="A1739" s="5">
        <v>45630</v>
      </c>
      <c r="B1739" s="5">
        <v>45681</v>
      </c>
      <c r="C1739" s="1" t="s">
        <v>2112</v>
      </c>
      <c r="D1739" s="1" t="s">
        <v>2106</v>
      </c>
      <c r="E1739" s="1" t="s">
        <v>15</v>
      </c>
      <c r="F1739" s="1">
        <v>0</v>
      </c>
      <c r="G1739" s="1">
        <v>35</v>
      </c>
      <c r="H1739" s="1" t="s">
        <v>590</v>
      </c>
      <c r="I1739" s="1" t="s">
        <v>12</v>
      </c>
      <c r="J1739" s="1" t="s">
        <v>2113</v>
      </c>
      <c r="K1739" s="1">
        <f>IF(H1739&amp;I1739=H1738&amp;I1738,K1738+G1739-F1739,G1739)</f>
        <v>78</v>
      </c>
      <c r="L1739" s="3">
        <f>VLOOKUP(H1739&amp;I1739,inventory!O:S,2,0)</f>
        <v>0</v>
      </c>
      <c r="M1739" s="3">
        <f>VLOOKUP(H1739&amp;I1739,inventory!O:S,3,0)</f>
        <v>218</v>
      </c>
      <c r="N1739" s="3">
        <f>VLOOKUP(H1739&amp;I1739,inventory!O:S,4,0)</f>
        <v>-218</v>
      </c>
      <c r="O1739" s="3">
        <f>VLOOKUP(H1739&amp;I1739,inventory!O:S,5,0)</f>
        <v>218</v>
      </c>
      <c r="P1739" s="1">
        <f>N1739+O1739</f>
        <v>0</v>
      </c>
    </row>
    <row r="1740" spans="1:16" hidden="1" x14ac:dyDescent="0.3">
      <c r="A1740" s="5">
        <v>45607</v>
      </c>
      <c r="B1740" s="5">
        <v>45685</v>
      </c>
      <c r="C1740" s="1" t="s">
        <v>1987</v>
      </c>
      <c r="D1740" s="1">
        <v>41451259</v>
      </c>
      <c r="E1740" s="1" t="s">
        <v>1989</v>
      </c>
      <c r="F1740" s="1">
        <v>6</v>
      </c>
      <c r="G1740" s="1">
        <v>0</v>
      </c>
      <c r="H1740" s="1" t="s">
        <v>590</v>
      </c>
      <c r="I1740" s="1" t="s">
        <v>12</v>
      </c>
      <c r="K1740" s="1">
        <f>IF(H1740&amp;I1740=H1739&amp;I1739,K1739+G1740-F1740,G1740)</f>
        <v>72</v>
      </c>
      <c r="L1740" s="3">
        <f>VLOOKUP(H1740&amp;I1740,inventory!O:S,2,0)</f>
        <v>0</v>
      </c>
      <c r="M1740" s="3">
        <f>VLOOKUP(H1740&amp;I1740,inventory!O:S,3,0)</f>
        <v>218</v>
      </c>
      <c r="N1740" s="3">
        <f>VLOOKUP(H1740&amp;I1740,inventory!O:S,4,0)</f>
        <v>-218</v>
      </c>
      <c r="O1740" s="3">
        <f>VLOOKUP(H1740&amp;I1740,inventory!O:S,5,0)</f>
        <v>218</v>
      </c>
      <c r="P1740" s="1">
        <f>N1740+O1740</f>
        <v>0</v>
      </c>
    </row>
    <row r="1741" spans="1:16" hidden="1" x14ac:dyDescent="0.3">
      <c r="A1741" s="5">
        <v>45607</v>
      </c>
      <c r="B1741" s="5">
        <v>45687</v>
      </c>
      <c r="C1741" s="1" t="s">
        <v>1984</v>
      </c>
      <c r="D1741" s="1">
        <v>41451259</v>
      </c>
      <c r="E1741" s="1" t="s">
        <v>1989</v>
      </c>
      <c r="F1741" s="1">
        <v>2</v>
      </c>
      <c r="G1741" s="1">
        <v>0</v>
      </c>
      <c r="H1741" s="1" t="s">
        <v>590</v>
      </c>
      <c r="I1741" s="1" t="s">
        <v>12</v>
      </c>
      <c r="K1741" s="1">
        <f>IF(H1741&amp;I1741=H1740&amp;I1740,K1740+G1741-F1741,G1741)</f>
        <v>70</v>
      </c>
      <c r="L1741" s="3">
        <f>VLOOKUP(H1741&amp;I1741,inventory!O:S,2,0)</f>
        <v>0</v>
      </c>
      <c r="M1741" s="3">
        <f>VLOOKUP(H1741&amp;I1741,inventory!O:S,3,0)</f>
        <v>218</v>
      </c>
      <c r="N1741" s="3">
        <f>VLOOKUP(H1741&amp;I1741,inventory!O:S,4,0)</f>
        <v>-218</v>
      </c>
      <c r="O1741" s="3">
        <f>VLOOKUP(H1741&amp;I1741,inventory!O:S,5,0)</f>
        <v>218</v>
      </c>
      <c r="P1741" s="1">
        <f>N1741+O1741</f>
        <v>0</v>
      </c>
    </row>
    <row r="1742" spans="1:16" hidden="1" x14ac:dyDescent="0.3">
      <c r="A1742" s="5">
        <v>45629</v>
      </c>
      <c r="B1742" s="5">
        <v>45688</v>
      </c>
      <c r="C1742" s="1" t="s">
        <v>2109</v>
      </c>
      <c r="D1742" s="1">
        <v>41454399</v>
      </c>
      <c r="E1742" s="1" t="s">
        <v>1989</v>
      </c>
      <c r="F1742" s="1">
        <v>5</v>
      </c>
      <c r="G1742" s="1">
        <v>0</v>
      </c>
      <c r="H1742" s="1" t="s">
        <v>590</v>
      </c>
      <c r="I1742" s="1" t="s">
        <v>12</v>
      </c>
      <c r="K1742" s="1">
        <f>IF(H1742&amp;I1742=H1741&amp;I1741,K1741+G1742-F1742,G1742)</f>
        <v>65</v>
      </c>
      <c r="L1742" s="3">
        <f>VLOOKUP(H1742&amp;I1742,inventory!O:S,2,0)</f>
        <v>0</v>
      </c>
      <c r="M1742" s="3">
        <f>VLOOKUP(H1742&amp;I1742,inventory!O:S,3,0)</f>
        <v>218</v>
      </c>
      <c r="N1742" s="3">
        <f>VLOOKUP(H1742&amp;I1742,inventory!O:S,4,0)</f>
        <v>-218</v>
      </c>
      <c r="O1742" s="3">
        <f>VLOOKUP(H1742&amp;I1742,inventory!O:S,5,0)</f>
        <v>218</v>
      </c>
      <c r="P1742" s="1">
        <f>N1742+O1742</f>
        <v>0</v>
      </c>
    </row>
    <row r="1743" spans="1:16" hidden="1" x14ac:dyDescent="0.3">
      <c r="A1743" s="5">
        <v>45638</v>
      </c>
      <c r="B1743" s="5">
        <v>45688</v>
      </c>
      <c r="C1743" s="1" t="s">
        <v>2199</v>
      </c>
      <c r="D1743" s="1">
        <v>41454399</v>
      </c>
      <c r="E1743" s="1" t="s">
        <v>1989</v>
      </c>
      <c r="F1743" s="1">
        <v>30</v>
      </c>
      <c r="G1743" s="1">
        <v>0</v>
      </c>
      <c r="H1743" s="1" t="s">
        <v>590</v>
      </c>
      <c r="I1743" s="1" t="s">
        <v>12</v>
      </c>
      <c r="K1743" s="1">
        <f>IF(H1743&amp;I1743=H1742&amp;I1742,K1742+G1743-F1743,G1743)</f>
        <v>35</v>
      </c>
      <c r="L1743" s="3">
        <f>VLOOKUP(H1743&amp;I1743,inventory!O:S,2,0)</f>
        <v>0</v>
      </c>
      <c r="M1743" s="3">
        <f>VLOOKUP(H1743&amp;I1743,inventory!O:S,3,0)</f>
        <v>218</v>
      </c>
      <c r="N1743" s="3">
        <f>VLOOKUP(H1743&amp;I1743,inventory!O:S,4,0)</f>
        <v>-218</v>
      </c>
      <c r="O1743" s="3">
        <f>VLOOKUP(H1743&amp;I1743,inventory!O:S,5,0)</f>
        <v>218</v>
      </c>
      <c r="P1743" s="1">
        <f>N1743+O1743</f>
        <v>0</v>
      </c>
    </row>
    <row r="1744" spans="1:16" hidden="1" x14ac:dyDescent="0.3">
      <c r="A1744" s="5">
        <v>45629</v>
      </c>
      <c r="B1744" s="5">
        <v>45692</v>
      </c>
      <c r="C1744" s="1" t="s">
        <v>2106</v>
      </c>
      <c r="D1744" s="1">
        <v>41454400</v>
      </c>
      <c r="E1744" s="1" t="s">
        <v>1989</v>
      </c>
      <c r="F1744" s="1">
        <v>35</v>
      </c>
      <c r="G1744" s="1">
        <v>0</v>
      </c>
      <c r="H1744" s="1" t="s">
        <v>590</v>
      </c>
      <c r="I1744" s="1" t="s">
        <v>12</v>
      </c>
      <c r="K1744" s="1">
        <f>IF(H1744&amp;I1744=H1743&amp;I1743,K1743+G1744-F1744,G1744)</f>
        <v>0</v>
      </c>
      <c r="L1744" s="3">
        <f>VLOOKUP(H1744&amp;I1744,inventory!O:S,2,0)</f>
        <v>0</v>
      </c>
      <c r="M1744" s="3">
        <f>VLOOKUP(H1744&amp;I1744,inventory!O:S,3,0)</f>
        <v>218</v>
      </c>
      <c r="N1744" s="3">
        <f>VLOOKUP(H1744&amp;I1744,inventory!O:S,4,0)</f>
        <v>-218</v>
      </c>
      <c r="O1744" s="3">
        <f>VLOOKUP(H1744&amp;I1744,inventory!O:S,5,0)</f>
        <v>218</v>
      </c>
      <c r="P1744" s="1">
        <f>N1744+O1744</f>
        <v>0</v>
      </c>
    </row>
    <row r="1745" spans="1:16" hidden="1" x14ac:dyDescent="0.3">
      <c r="A1745" s="5">
        <v>45629</v>
      </c>
      <c r="B1745" s="5">
        <v>45842</v>
      </c>
      <c r="C1745" s="1" t="s">
        <v>2107</v>
      </c>
      <c r="D1745" s="1">
        <v>41454402</v>
      </c>
      <c r="E1745" s="1" t="s">
        <v>1989</v>
      </c>
      <c r="F1745" s="1">
        <v>35</v>
      </c>
      <c r="G1745" s="1">
        <v>0</v>
      </c>
      <c r="H1745" s="1" t="s">
        <v>590</v>
      </c>
      <c r="I1745" s="1" t="s">
        <v>12</v>
      </c>
      <c r="K1745" s="1">
        <f>IF(H1745&amp;I1745=H1744&amp;I1744,K1744+G1745-F1745,G1745)</f>
        <v>-35</v>
      </c>
      <c r="L1745" s="3">
        <f>VLOOKUP(H1745&amp;I1745,inventory!O:S,2,0)</f>
        <v>0</v>
      </c>
      <c r="M1745" s="3">
        <f>VLOOKUP(H1745&amp;I1745,inventory!O:S,3,0)</f>
        <v>218</v>
      </c>
      <c r="N1745" s="3">
        <f>VLOOKUP(H1745&amp;I1745,inventory!O:S,4,0)</f>
        <v>-218</v>
      </c>
      <c r="O1745" s="3">
        <f>VLOOKUP(H1745&amp;I1745,inventory!O:S,5,0)</f>
        <v>218</v>
      </c>
      <c r="P1745" s="1">
        <f>N1745+O1745</f>
        <v>0</v>
      </c>
    </row>
    <row r="1746" spans="1:16" hidden="1" x14ac:dyDescent="0.3">
      <c r="A1746" s="5">
        <v>45629</v>
      </c>
      <c r="B1746" s="5">
        <v>45842</v>
      </c>
      <c r="C1746" s="1" t="s">
        <v>2108</v>
      </c>
      <c r="D1746" s="1">
        <v>41454406</v>
      </c>
      <c r="E1746" s="1" t="s">
        <v>1989</v>
      </c>
      <c r="F1746" s="1">
        <v>35</v>
      </c>
      <c r="G1746" s="1">
        <v>0</v>
      </c>
      <c r="H1746" s="1" t="s">
        <v>590</v>
      </c>
      <c r="I1746" s="1" t="s">
        <v>12</v>
      </c>
      <c r="K1746" s="1">
        <f>IF(H1746&amp;I1746=H1745&amp;I1745,K1745+G1746-F1746,G1746)</f>
        <v>-70</v>
      </c>
      <c r="L1746" s="3">
        <f>VLOOKUP(H1746&amp;I1746,inventory!O:S,2,0)</f>
        <v>0</v>
      </c>
      <c r="M1746" s="3">
        <f>VLOOKUP(H1746&amp;I1746,inventory!O:S,3,0)</f>
        <v>218</v>
      </c>
      <c r="N1746" s="3">
        <f>VLOOKUP(H1746&amp;I1746,inventory!O:S,4,0)</f>
        <v>-218</v>
      </c>
      <c r="O1746" s="3">
        <f>VLOOKUP(H1746&amp;I1746,inventory!O:S,5,0)</f>
        <v>218</v>
      </c>
      <c r="P1746" s="1">
        <f>N1746+O1746</f>
        <v>0</v>
      </c>
    </row>
    <row r="1747" spans="1:16" hidden="1" x14ac:dyDescent="0.3">
      <c r="A1747" s="5">
        <v>45638</v>
      </c>
      <c r="B1747" s="5">
        <v>45842</v>
      </c>
      <c r="C1747" s="1" t="s">
        <v>2200</v>
      </c>
      <c r="D1747" s="1">
        <v>41455273</v>
      </c>
      <c r="E1747" s="1" t="s">
        <v>1989</v>
      </c>
      <c r="F1747" s="1">
        <v>35</v>
      </c>
      <c r="G1747" s="1">
        <v>0</v>
      </c>
      <c r="H1747" s="1" t="s">
        <v>590</v>
      </c>
      <c r="I1747" s="1" t="s">
        <v>12</v>
      </c>
      <c r="K1747" s="1">
        <f>IF(H1747&amp;I1747=H1746&amp;I1746,K1746+G1747-F1747,G1747)</f>
        <v>-105</v>
      </c>
      <c r="L1747" s="3">
        <f>VLOOKUP(H1747&amp;I1747,inventory!O:S,2,0)</f>
        <v>0</v>
      </c>
      <c r="M1747" s="3">
        <f>VLOOKUP(H1747&amp;I1747,inventory!O:S,3,0)</f>
        <v>218</v>
      </c>
      <c r="N1747" s="3">
        <f>VLOOKUP(H1747&amp;I1747,inventory!O:S,4,0)</f>
        <v>-218</v>
      </c>
      <c r="O1747" s="3">
        <f>VLOOKUP(H1747&amp;I1747,inventory!O:S,5,0)</f>
        <v>218</v>
      </c>
      <c r="P1747" s="1">
        <f>N1747+O1747</f>
        <v>0</v>
      </c>
    </row>
    <row r="1748" spans="1:16" hidden="1" x14ac:dyDescent="0.3">
      <c r="A1748" s="5">
        <v>45638</v>
      </c>
      <c r="B1748" s="5">
        <v>45842</v>
      </c>
      <c r="C1748" s="1" t="s">
        <v>2201</v>
      </c>
      <c r="D1748" s="1">
        <v>41455272</v>
      </c>
      <c r="E1748" s="1" t="s">
        <v>1989</v>
      </c>
      <c r="F1748" s="1">
        <v>35</v>
      </c>
      <c r="G1748" s="1">
        <v>0</v>
      </c>
      <c r="H1748" s="1" t="s">
        <v>590</v>
      </c>
      <c r="I1748" s="1" t="s">
        <v>12</v>
      </c>
      <c r="K1748" s="1">
        <f>IF(H1748&amp;I1748=H1747&amp;I1747,K1747+G1748-F1748,G1748)</f>
        <v>-140</v>
      </c>
      <c r="L1748" s="3">
        <f>VLOOKUP(H1748&amp;I1748,inventory!O:S,2,0)</f>
        <v>0</v>
      </c>
      <c r="M1748" s="3">
        <f>VLOOKUP(H1748&amp;I1748,inventory!O:S,3,0)</f>
        <v>218</v>
      </c>
      <c r="N1748" s="3">
        <f>VLOOKUP(H1748&amp;I1748,inventory!O:S,4,0)</f>
        <v>-218</v>
      </c>
      <c r="O1748" s="3">
        <f>VLOOKUP(H1748&amp;I1748,inventory!O:S,5,0)</f>
        <v>218</v>
      </c>
      <c r="P1748" s="1">
        <f>N1748+O1748</f>
        <v>0</v>
      </c>
    </row>
    <row r="1749" spans="1:16" hidden="1" x14ac:dyDescent="0.3">
      <c r="A1749" s="5">
        <v>45630</v>
      </c>
      <c r="C1749" s="1" t="s">
        <v>2114</v>
      </c>
      <c r="D1749" s="1" t="s">
        <v>2107</v>
      </c>
      <c r="E1749" s="1" t="s">
        <v>15</v>
      </c>
      <c r="F1749" s="1">
        <v>0</v>
      </c>
      <c r="G1749" s="1">
        <v>35</v>
      </c>
      <c r="H1749" s="1" t="s">
        <v>590</v>
      </c>
      <c r="I1749" s="1" t="s">
        <v>12</v>
      </c>
      <c r="J1749" s="1" t="s">
        <v>2115</v>
      </c>
      <c r="K1749" s="1">
        <f>IF(H1749&amp;I1749=H1748&amp;I1748,K1748+G1749-F1749,G1749)</f>
        <v>-105</v>
      </c>
      <c r="L1749" s="3">
        <f>VLOOKUP(H1749&amp;I1749,inventory!O:S,2,0)</f>
        <v>0</v>
      </c>
      <c r="M1749" s="3">
        <f>VLOOKUP(H1749&amp;I1749,inventory!O:S,3,0)</f>
        <v>218</v>
      </c>
      <c r="N1749" s="3">
        <f>VLOOKUP(H1749&amp;I1749,inventory!O:S,4,0)</f>
        <v>-218</v>
      </c>
      <c r="O1749" s="3">
        <f>VLOOKUP(H1749&amp;I1749,inventory!O:S,5,0)</f>
        <v>218</v>
      </c>
      <c r="P1749" s="1">
        <f>N1749+O1749</f>
        <v>0</v>
      </c>
    </row>
    <row r="1750" spans="1:16" hidden="1" x14ac:dyDescent="0.3">
      <c r="A1750" s="5">
        <v>45630</v>
      </c>
      <c r="C1750" s="1" t="s">
        <v>2116</v>
      </c>
      <c r="D1750" s="1" t="s">
        <v>2108</v>
      </c>
      <c r="E1750" s="1" t="s">
        <v>15</v>
      </c>
      <c r="F1750" s="1">
        <v>0</v>
      </c>
      <c r="G1750" s="1">
        <v>35</v>
      </c>
      <c r="H1750" s="1" t="s">
        <v>590</v>
      </c>
      <c r="I1750" s="1" t="s">
        <v>12</v>
      </c>
      <c r="J1750" s="1" t="s">
        <v>2117</v>
      </c>
      <c r="K1750" s="1">
        <f>IF(H1750&amp;I1750=H1749&amp;I1749,K1749+G1750-F1750,G1750)</f>
        <v>-70</v>
      </c>
      <c r="L1750" s="3">
        <f>VLOOKUP(H1750&amp;I1750,inventory!O:S,2,0)</f>
        <v>0</v>
      </c>
      <c r="M1750" s="3">
        <f>VLOOKUP(H1750&amp;I1750,inventory!O:S,3,0)</f>
        <v>218</v>
      </c>
      <c r="N1750" s="3">
        <f>VLOOKUP(H1750&amp;I1750,inventory!O:S,4,0)</f>
        <v>-218</v>
      </c>
      <c r="O1750" s="3">
        <f>VLOOKUP(H1750&amp;I1750,inventory!O:S,5,0)</f>
        <v>218</v>
      </c>
      <c r="P1750" s="1">
        <f>N1750+O1750</f>
        <v>0</v>
      </c>
    </row>
    <row r="1751" spans="1:16" hidden="1" x14ac:dyDescent="0.3">
      <c r="A1751" s="5">
        <v>45635</v>
      </c>
      <c r="C1751" s="1" t="s">
        <v>2202</v>
      </c>
      <c r="E1751" s="1" t="s">
        <v>15</v>
      </c>
      <c r="F1751" s="1">
        <v>0</v>
      </c>
      <c r="G1751" s="1">
        <v>35</v>
      </c>
      <c r="H1751" s="1" t="s">
        <v>590</v>
      </c>
      <c r="I1751" s="1" t="s">
        <v>12</v>
      </c>
      <c r="J1751" s="1" t="s">
        <v>2203</v>
      </c>
      <c r="K1751" s="1">
        <f>IF(H1751&amp;I1751=H1750&amp;I1750,K1750+G1751-F1751,G1751)</f>
        <v>-35</v>
      </c>
      <c r="L1751" s="3">
        <f>VLOOKUP(H1751&amp;I1751,inventory!O:S,2,0)</f>
        <v>0</v>
      </c>
      <c r="M1751" s="3">
        <f>VLOOKUP(H1751&amp;I1751,inventory!O:S,3,0)</f>
        <v>218</v>
      </c>
      <c r="N1751" s="3">
        <f>VLOOKUP(H1751&amp;I1751,inventory!O:S,4,0)</f>
        <v>-218</v>
      </c>
      <c r="O1751" s="3">
        <f>VLOOKUP(H1751&amp;I1751,inventory!O:S,5,0)</f>
        <v>218</v>
      </c>
      <c r="P1751" s="1">
        <f>N1751+O1751</f>
        <v>0</v>
      </c>
    </row>
    <row r="1752" spans="1:16" hidden="1" x14ac:dyDescent="0.3">
      <c r="A1752" s="5">
        <v>45635</v>
      </c>
      <c r="C1752" s="1" t="s">
        <v>2204</v>
      </c>
      <c r="E1752" s="1" t="s">
        <v>15</v>
      </c>
      <c r="F1752" s="1">
        <v>0</v>
      </c>
      <c r="G1752" s="1">
        <v>35</v>
      </c>
      <c r="H1752" s="1" t="s">
        <v>590</v>
      </c>
      <c r="I1752" s="1" t="s">
        <v>12</v>
      </c>
      <c r="J1752" s="1" t="s">
        <v>2205</v>
      </c>
      <c r="K1752" s="1">
        <f>IF(H1752&amp;I1752=H1751&amp;I1751,K1751+G1752-F1752,G1752)</f>
        <v>0</v>
      </c>
      <c r="L1752" s="3">
        <f>VLOOKUP(H1752&amp;I1752,inventory!O:S,2,0)</f>
        <v>0</v>
      </c>
      <c r="M1752" s="3">
        <f>VLOOKUP(H1752&amp;I1752,inventory!O:S,3,0)</f>
        <v>218</v>
      </c>
      <c r="N1752" s="3">
        <f>VLOOKUP(H1752&amp;I1752,inventory!O:S,4,0)</f>
        <v>-218</v>
      </c>
      <c r="O1752" s="3">
        <f>VLOOKUP(H1752&amp;I1752,inventory!O:S,5,0)</f>
        <v>218</v>
      </c>
      <c r="P1752" s="1">
        <f>N1752+O1752</f>
        <v>0</v>
      </c>
    </row>
    <row r="1753" spans="1:16" hidden="1" x14ac:dyDescent="0.3">
      <c r="G1753" s="17">
        <v>50</v>
      </c>
      <c r="H1753" s="17" t="s">
        <v>590</v>
      </c>
      <c r="I1753" s="17" t="s">
        <v>1377</v>
      </c>
      <c r="K1753" s="1">
        <f>IF(H1753&amp;I1753=H1752&amp;I1752,K1752+G1753-F1753,G1753)</f>
        <v>50</v>
      </c>
      <c r="L1753" s="3">
        <f>VLOOKUP(H1753&amp;I1753,inventory!O:S,2,0)</f>
        <v>50</v>
      </c>
      <c r="M1753" s="3">
        <f>VLOOKUP(H1753&amp;I1753,inventory!O:S,3,0)</f>
        <v>50</v>
      </c>
      <c r="N1753" s="3">
        <f>VLOOKUP(H1753&amp;I1753,inventory!O:S,4,0)</f>
        <v>0</v>
      </c>
      <c r="O1753" s="3">
        <f>VLOOKUP(H1753&amp;I1753,inventory!O:S,5,0)</f>
        <v>0</v>
      </c>
      <c r="P1753" s="1">
        <f>N1753+O1753</f>
        <v>0</v>
      </c>
    </row>
    <row r="1754" spans="1:16" hidden="1" x14ac:dyDescent="0.3">
      <c r="A1754" s="5">
        <v>45607</v>
      </c>
      <c r="B1754" s="5">
        <v>45660</v>
      </c>
      <c r="C1754" s="1" t="s">
        <v>1990</v>
      </c>
      <c r="D1754" s="1">
        <v>41451090</v>
      </c>
      <c r="E1754" s="1" t="s">
        <v>1989</v>
      </c>
      <c r="F1754" s="1">
        <v>50</v>
      </c>
      <c r="G1754" s="1">
        <v>0</v>
      </c>
      <c r="H1754" s="1" t="s">
        <v>590</v>
      </c>
      <c r="I1754" s="1" t="s">
        <v>1377</v>
      </c>
      <c r="K1754" s="1">
        <f>IF(H1754&amp;I1754=H1753&amp;I1753,K1753+G1754-F1754,G1754)</f>
        <v>0</v>
      </c>
      <c r="L1754" s="3">
        <f>VLOOKUP(H1754&amp;I1754,inventory!O:S,2,0)</f>
        <v>50</v>
      </c>
      <c r="M1754" s="3">
        <f>VLOOKUP(H1754&amp;I1754,inventory!O:S,3,0)</f>
        <v>50</v>
      </c>
      <c r="N1754" s="3">
        <f>VLOOKUP(H1754&amp;I1754,inventory!O:S,4,0)</f>
        <v>0</v>
      </c>
      <c r="O1754" s="3">
        <f>VLOOKUP(H1754&amp;I1754,inventory!O:S,5,0)</f>
        <v>0</v>
      </c>
      <c r="P1754" s="1">
        <f>N1754+O1754</f>
        <v>0</v>
      </c>
    </row>
    <row r="1755" spans="1:16" hidden="1" x14ac:dyDescent="0.3">
      <c r="G1755" s="17">
        <v>0</v>
      </c>
      <c r="H1755" s="17" t="s">
        <v>591</v>
      </c>
      <c r="I1755" s="17" t="s">
        <v>12</v>
      </c>
      <c r="K1755" s="1">
        <f>IF(H1755&amp;I1755=H1754&amp;I1754,K1754+G1755-F1755,G1755)</f>
        <v>0</v>
      </c>
      <c r="L1755" s="3">
        <f>VLOOKUP(H1755&amp;I1755,inventory!O:S,2,0)</f>
        <v>0</v>
      </c>
      <c r="M1755" s="3">
        <f>VLOOKUP(H1755&amp;I1755,inventory!O:S,3,0)</f>
        <v>0</v>
      </c>
      <c r="N1755" s="3">
        <f>VLOOKUP(H1755&amp;I1755,inventory!O:S,4,0)</f>
        <v>0</v>
      </c>
      <c r="O1755" s="3">
        <f>VLOOKUP(H1755&amp;I1755,inventory!O:S,5,0)</f>
        <v>0</v>
      </c>
      <c r="P1755" s="1">
        <f>N1755+O1755</f>
        <v>0</v>
      </c>
    </row>
    <row r="1756" spans="1:16" hidden="1" x14ac:dyDescent="0.3">
      <c r="G1756" s="17">
        <v>0</v>
      </c>
      <c r="H1756" s="17" t="s">
        <v>592</v>
      </c>
      <c r="I1756" s="17" t="s">
        <v>1646</v>
      </c>
      <c r="K1756" s="1">
        <f>IF(H1756&amp;I1756=H1755&amp;I1755,K1755+G1756-F1756,G1756)</f>
        <v>0</v>
      </c>
      <c r="L1756" s="3">
        <f>VLOOKUP(H1756&amp;I1756,inventory!O:S,2,0)</f>
        <v>0</v>
      </c>
      <c r="M1756" s="3">
        <f>VLOOKUP(H1756&amp;I1756,inventory!O:S,3,0)</f>
        <v>0</v>
      </c>
      <c r="N1756" s="3">
        <f>VLOOKUP(H1756&amp;I1756,inventory!O:S,4,0)</f>
        <v>0</v>
      </c>
      <c r="O1756" s="3">
        <f>VLOOKUP(H1756&amp;I1756,inventory!O:S,5,0)</f>
        <v>0</v>
      </c>
      <c r="P1756" s="1">
        <f>N1756+O1756</f>
        <v>0</v>
      </c>
    </row>
    <row r="1757" spans="1:16" hidden="1" x14ac:dyDescent="0.3">
      <c r="G1757" s="17">
        <v>0</v>
      </c>
      <c r="H1757" s="17" t="s">
        <v>592</v>
      </c>
      <c r="I1757" s="17" t="s">
        <v>12</v>
      </c>
      <c r="K1757" s="1">
        <f>IF(H1757&amp;I1757=H1756&amp;I1756,K1756+G1757-F1757,G1757)</f>
        <v>0</v>
      </c>
      <c r="L1757" s="3">
        <f>VLOOKUP(H1757&amp;I1757,inventory!O:S,2,0)</f>
        <v>0</v>
      </c>
      <c r="M1757" s="3">
        <f>VLOOKUP(H1757&amp;I1757,inventory!O:S,3,0)</f>
        <v>0</v>
      </c>
      <c r="N1757" s="3">
        <f>VLOOKUP(H1757&amp;I1757,inventory!O:S,4,0)</f>
        <v>0</v>
      </c>
      <c r="O1757" s="3">
        <f>VLOOKUP(H1757&amp;I1757,inventory!O:S,5,0)</f>
        <v>0</v>
      </c>
      <c r="P1757" s="1">
        <f>N1757+O1757</f>
        <v>0</v>
      </c>
    </row>
    <row r="1758" spans="1:16" hidden="1" x14ac:dyDescent="0.3">
      <c r="G1758" s="17">
        <v>0</v>
      </c>
      <c r="H1758" s="17" t="s">
        <v>593</v>
      </c>
      <c r="I1758" s="17" t="s">
        <v>12</v>
      </c>
      <c r="K1758" s="1">
        <f>IF(H1758&amp;I1758=H1757&amp;I1757,K1757+G1758-F1758,G1758)</f>
        <v>0</v>
      </c>
      <c r="L1758" s="3">
        <f>VLOOKUP(H1758&amp;I1758,inventory!O:S,2,0)</f>
        <v>0</v>
      </c>
      <c r="M1758" s="3">
        <f>VLOOKUP(H1758&amp;I1758,inventory!O:S,3,0)</f>
        <v>0</v>
      </c>
      <c r="N1758" s="3">
        <f>VLOOKUP(H1758&amp;I1758,inventory!O:S,4,0)</f>
        <v>0</v>
      </c>
      <c r="O1758" s="3">
        <f>VLOOKUP(H1758&amp;I1758,inventory!O:S,5,0)</f>
        <v>0</v>
      </c>
      <c r="P1758" s="1">
        <f>N1758+O1758</f>
        <v>0</v>
      </c>
    </row>
    <row r="1759" spans="1:16" hidden="1" x14ac:dyDescent="0.3">
      <c r="G1759" s="17">
        <v>0</v>
      </c>
      <c r="H1759" s="17" t="s">
        <v>593</v>
      </c>
      <c r="I1759" s="17" t="s">
        <v>1720</v>
      </c>
      <c r="K1759" s="1">
        <f>IF(H1759&amp;I1759=H1758&amp;I1758,K1758+G1759-F1759,G1759)</f>
        <v>0</v>
      </c>
      <c r="L1759" s="3">
        <f>VLOOKUP(H1759&amp;I1759,inventory!O:S,2,0)</f>
        <v>0</v>
      </c>
      <c r="M1759" s="3">
        <f>VLOOKUP(H1759&amp;I1759,inventory!O:S,3,0)</f>
        <v>0</v>
      </c>
      <c r="N1759" s="3">
        <f>VLOOKUP(H1759&amp;I1759,inventory!O:S,4,0)</f>
        <v>0</v>
      </c>
      <c r="O1759" s="3">
        <f>VLOOKUP(H1759&amp;I1759,inventory!O:S,5,0)</f>
        <v>0</v>
      </c>
      <c r="P1759" s="1">
        <f>N1759+O1759</f>
        <v>0</v>
      </c>
    </row>
    <row r="1760" spans="1:16" hidden="1" x14ac:dyDescent="0.3">
      <c r="G1760" s="17">
        <v>0</v>
      </c>
      <c r="H1760" s="17" t="s">
        <v>594</v>
      </c>
      <c r="I1760" s="17" t="s">
        <v>1646</v>
      </c>
      <c r="K1760" s="1">
        <f>IF(H1760&amp;I1760=H1759&amp;I1759,K1759+G1760-F1760,G1760)</f>
        <v>0</v>
      </c>
    </row>
    <row r="1761" spans="1:16" hidden="1" x14ac:dyDescent="0.3">
      <c r="G1761" s="17">
        <v>0</v>
      </c>
      <c r="H1761" s="17" t="s">
        <v>594</v>
      </c>
      <c r="I1761" s="17" t="s">
        <v>12</v>
      </c>
      <c r="K1761" s="1">
        <f>IF(H1761&amp;I1761=H1760&amp;I1760,K1760+G1761-F1761,G1761)</f>
        <v>0</v>
      </c>
      <c r="L1761" s="3">
        <f>VLOOKUP(H1761&amp;I1761,inventory!O:S,2,0)</f>
        <v>0</v>
      </c>
      <c r="M1761" s="3">
        <f>VLOOKUP(H1761&amp;I1761,inventory!O:S,3,0)</f>
        <v>0</v>
      </c>
      <c r="N1761" s="3">
        <f>VLOOKUP(H1761&amp;I1761,inventory!O:S,4,0)</f>
        <v>0</v>
      </c>
      <c r="O1761" s="3">
        <f>VLOOKUP(H1761&amp;I1761,inventory!O:S,5,0)</f>
        <v>0</v>
      </c>
      <c r="P1761" s="1">
        <f>N1761+O1761</f>
        <v>0</v>
      </c>
    </row>
    <row r="1762" spans="1:16" hidden="1" x14ac:dyDescent="0.3">
      <c r="G1762" s="17">
        <v>0</v>
      </c>
      <c r="H1762" s="17" t="s">
        <v>595</v>
      </c>
      <c r="I1762" s="17" t="s">
        <v>1380</v>
      </c>
      <c r="K1762" s="1">
        <f>IF(H1762&amp;I1762=H1761&amp;I1761,K1761+G1762-F1762,G1762)</f>
        <v>0</v>
      </c>
      <c r="L1762" s="3">
        <f>VLOOKUP(H1762&amp;I1762,inventory!O:S,2,0)</f>
        <v>0</v>
      </c>
      <c r="M1762" s="3">
        <f>VLOOKUP(H1762&amp;I1762,inventory!O:S,3,0)</f>
        <v>0</v>
      </c>
      <c r="N1762" s="3">
        <f>VLOOKUP(H1762&amp;I1762,inventory!O:S,4,0)</f>
        <v>0</v>
      </c>
      <c r="O1762" s="3">
        <f>VLOOKUP(H1762&amp;I1762,inventory!O:S,5,0)</f>
        <v>0</v>
      </c>
      <c r="P1762" s="1">
        <f>N1762+O1762</f>
        <v>0</v>
      </c>
    </row>
    <row r="1763" spans="1:16" hidden="1" x14ac:dyDescent="0.3">
      <c r="G1763" s="17">
        <v>0</v>
      </c>
      <c r="H1763" s="17" t="s">
        <v>595</v>
      </c>
      <c r="I1763" s="17" t="s">
        <v>1646</v>
      </c>
      <c r="K1763" s="1">
        <f>IF(H1763&amp;I1763=H1762&amp;I1762,K1762+G1763-F1763,G1763)</f>
        <v>0</v>
      </c>
      <c r="L1763" s="3">
        <f>VLOOKUP(H1763&amp;I1763,inventory!O:S,2,0)</f>
        <v>0</v>
      </c>
      <c r="M1763" s="3">
        <f>VLOOKUP(H1763&amp;I1763,inventory!O:S,3,0)</f>
        <v>0</v>
      </c>
      <c r="N1763" s="3">
        <f>VLOOKUP(H1763&amp;I1763,inventory!O:S,4,0)</f>
        <v>0</v>
      </c>
      <c r="O1763" s="3">
        <f>VLOOKUP(H1763&amp;I1763,inventory!O:S,5,0)</f>
        <v>0</v>
      </c>
      <c r="P1763" s="1">
        <f>N1763+O1763</f>
        <v>0</v>
      </c>
    </row>
    <row r="1764" spans="1:16" hidden="1" x14ac:dyDescent="0.3">
      <c r="G1764" s="17">
        <v>0</v>
      </c>
      <c r="H1764" s="17" t="s">
        <v>595</v>
      </c>
      <c r="I1764" s="17" t="s">
        <v>1565</v>
      </c>
      <c r="K1764" s="1">
        <f>IF(H1764&amp;I1764=H1763&amp;I1763,K1763+G1764-F1764,G1764)</f>
        <v>0</v>
      </c>
      <c r="L1764" s="3">
        <f>VLOOKUP(H1764&amp;I1764,inventory!O:S,2,0)</f>
        <v>0</v>
      </c>
      <c r="M1764" s="3">
        <f>VLOOKUP(H1764&amp;I1764,inventory!O:S,3,0)</f>
        <v>0</v>
      </c>
      <c r="N1764" s="3">
        <f>VLOOKUP(H1764&amp;I1764,inventory!O:S,4,0)</f>
        <v>0</v>
      </c>
      <c r="O1764" s="3">
        <f>VLOOKUP(H1764&amp;I1764,inventory!O:S,5,0)</f>
        <v>0</v>
      </c>
      <c r="P1764" s="1">
        <f>N1764+O1764</f>
        <v>0</v>
      </c>
    </row>
    <row r="1765" spans="1:16" hidden="1" x14ac:dyDescent="0.3">
      <c r="G1765" s="17">
        <v>0</v>
      </c>
      <c r="H1765" s="17" t="s">
        <v>595</v>
      </c>
      <c r="I1765" s="17" t="s">
        <v>12</v>
      </c>
      <c r="K1765" s="1">
        <f>IF(H1765&amp;I1765=H1764&amp;I1764,K1764+G1765-F1765,G1765)</f>
        <v>0</v>
      </c>
      <c r="L1765" s="3">
        <f>VLOOKUP(H1765&amp;I1765,inventory!O:S,2,0)</f>
        <v>0</v>
      </c>
      <c r="M1765" s="3">
        <f>VLOOKUP(H1765&amp;I1765,inventory!O:S,3,0)</f>
        <v>0</v>
      </c>
      <c r="N1765" s="3">
        <f>VLOOKUP(H1765&amp;I1765,inventory!O:S,4,0)</f>
        <v>0</v>
      </c>
      <c r="O1765" s="3">
        <f>VLOOKUP(H1765&amp;I1765,inventory!O:S,5,0)</f>
        <v>0</v>
      </c>
      <c r="P1765" s="1">
        <f>N1765+O1765</f>
        <v>0</v>
      </c>
    </row>
    <row r="1766" spans="1:16" hidden="1" x14ac:dyDescent="0.3">
      <c r="G1766" s="17">
        <v>0</v>
      </c>
      <c r="H1766" s="17" t="s">
        <v>596</v>
      </c>
      <c r="I1766" s="17" t="s">
        <v>12</v>
      </c>
      <c r="K1766" s="1">
        <f>IF(H1766&amp;I1766=H1765&amp;I1765,K1765+G1766-F1766,G1766)</f>
        <v>0</v>
      </c>
      <c r="L1766" s="3">
        <f>VLOOKUP(H1766&amp;I1766,inventory!O:S,2,0)</f>
        <v>0</v>
      </c>
      <c r="M1766" s="3">
        <f>VLOOKUP(H1766&amp;I1766,inventory!O:S,3,0)</f>
        <v>0</v>
      </c>
      <c r="N1766" s="3">
        <f>VLOOKUP(H1766&amp;I1766,inventory!O:S,4,0)</f>
        <v>0</v>
      </c>
      <c r="O1766" s="3">
        <f>VLOOKUP(H1766&amp;I1766,inventory!O:S,5,0)</f>
        <v>0</v>
      </c>
      <c r="P1766" s="1">
        <f>N1766+O1766</f>
        <v>0</v>
      </c>
    </row>
    <row r="1767" spans="1:16" hidden="1" x14ac:dyDescent="0.3">
      <c r="G1767" s="17">
        <v>0</v>
      </c>
      <c r="H1767" s="17" t="s">
        <v>597</v>
      </c>
      <c r="I1767" s="17" t="s">
        <v>1646</v>
      </c>
      <c r="K1767" s="1">
        <f>IF(H1767&amp;I1767=H1766&amp;I1766,K1766+G1767-F1767,G1767)</f>
        <v>0</v>
      </c>
      <c r="L1767" s="3">
        <f>VLOOKUP(H1767&amp;I1767,inventory!O:S,2,0)</f>
        <v>0</v>
      </c>
      <c r="M1767" s="3">
        <f>VLOOKUP(H1767&amp;I1767,inventory!O:S,3,0)</f>
        <v>0</v>
      </c>
      <c r="N1767" s="3">
        <f>VLOOKUP(H1767&amp;I1767,inventory!O:S,4,0)</f>
        <v>0</v>
      </c>
      <c r="O1767" s="3">
        <f>VLOOKUP(H1767&amp;I1767,inventory!O:S,5,0)</f>
        <v>0</v>
      </c>
      <c r="P1767" s="1">
        <f>N1767+O1767</f>
        <v>0</v>
      </c>
    </row>
    <row r="1768" spans="1:16" hidden="1" x14ac:dyDescent="0.3">
      <c r="G1768" s="17">
        <v>5</v>
      </c>
      <c r="H1768" s="17" t="s">
        <v>597</v>
      </c>
      <c r="I1768" s="17" t="s">
        <v>12</v>
      </c>
      <c r="K1768" s="1">
        <f>IF(H1768&amp;I1768=H1767&amp;I1767,K1767+G1768-F1768,G1768)</f>
        <v>5</v>
      </c>
      <c r="L1768" s="3">
        <f>VLOOKUP(H1768&amp;I1768,inventory!O:S,2,0)</f>
        <v>5</v>
      </c>
      <c r="M1768" s="3">
        <f>VLOOKUP(H1768&amp;I1768,inventory!O:S,3,0)</f>
        <v>5</v>
      </c>
      <c r="N1768" s="3">
        <f>VLOOKUP(H1768&amp;I1768,inventory!O:S,4,0)</f>
        <v>0</v>
      </c>
      <c r="O1768" s="3">
        <f>VLOOKUP(H1768&amp;I1768,inventory!O:S,5,0)</f>
        <v>0</v>
      </c>
      <c r="P1768" s="1">
        <f>N1768+O1768</f>
        <v>0</v>
      </c>
    </row>
    <row r="1769" spans="1:16" hidden="1" x14ac:dyDescent="0.3">
      <c r="A1769" s="5">
        <v>45631</v>
      </c>
      <c r="B1769" s="5">
        <v>45681</v>
      </c>
      <c r="C1769" s="1" t="s">
        <v>2105</v>
      </c>
      <c r="D1769" s="1">
        <v>13247</v>
      </c>
      <c r="E1769" s="1" t="s">
        <v>1982</v>
      </c>
      <c r="F1769" s="1">
        <v>2</v>
      </c>
      <c r="G1769" s="1">
        <v>0</v>
      </c>
      <c r="H1769" s="1" t="s">
        <v>597</v>
      </c>
      <c r="I1769" s="1" t="s">
        <v>12</v>
      </c>
      <c r="K1769" s="1">
        <f>IF(H1769&amp;I1769=H1768&amp;I1768,K1768+G1769-F1769,G1769)</f>
        <v>3</v>
      </c>
      <c r="L1769" s="3">
        <f>VLOOKUP(H1769&amp;I1769,inventory!O:S,2,0)</f>
        <v>5</v>
      </c>
      <c r="M1769" s="3">
        <f>VLOOKUP(H1769&amp;I1769,inventory!O:S,3,0)</f>
        <v>5</v>
      </c>
      <c r="N1769" s="3">
        <f>VLOOKUP(H1769&amp;I1769,inventory!O:S,4,0)</f>
        <v>0</v>
      </c>
      <c r="O1769" s="3">
        <f>VLOOKUP(H1769&amp;I1769,inventory!O:S,5,0)</f>
        <v>0</v>
      </c>
      <c r="P1769" s="1">
        <f>N1769+O1769</f>
        <v>0</v>
      </c>
    </row>
    <row r="1770" spans="1:16" hidden="1" x14ac:dyDescent="0.3">
      <c r="A1770" s="5">
        <v>45644</v>
      </c>
      <c r="B1770" s="5">
        <v>45842</v>
      </c>
      <c r="C1770" s="1" t="s">
        <v>2325</v>
      </c>
      <c r="D1770" s="1" t="s">
        <v>2326</v>
      </c>
      <c r="E1770" s="1" t="s">
        <v>2327</v>
      </c>
      <c r="F1770" s="1">
        <v>3</v>
      </c>
      <c r="G1770" s="1">
        <v>0</v>
      </c>
      <c r="H1770" s="1" t="s">
        <v>597</v>
      </c>
      <c r="I1770" s="1" t="s">
        <v>12</v>
      </c>
      <c r="K1770" s="1">
        <f>IF(H1770&amp;I1770=H1769&amp;I1769,K1769+G1770-F1770,G1770)</f>
        <v>0</v>
      </c>
      <c r="L1770" s="3">
        <f>VLOOKUP(H1770&amp;I1770,inventory!O:S,2,0)</f>
        <v>5</v>
      </c>
      <c r="M1770" s="3">
        <f>VLOOKUP(H1770&amp;I1770,inventory!O:S,3,0)</f>
        <v>5</v>
      </c>
      <c r="N1770" s="3">
        <f>VLOOKUP(H1770&amp;I1770,inventory!O:S,4,0)</f>
        <v>0</v>
      </c>
      <c r="O1770" s="3">
        <f>VLOOKUP(H1770&amp;I1770,inventory!O:S,5,0)</f>
        <v>0</v>
      </c>
      <c r="P1770" s="1">
        <f>N1770+O1770</f>
        <v>0</v>
      </c>
    </row>
    <row r="1771" spans="1:16" hidden="1" x14ac:dyDescent="0.3">
      <c r="G1771" s="17">
        <v>0</v>
      </c>
      <c r="H1771" s="17" t="s">
        <v>598</v>
      </c>
      <c r="I1771" s="17" t="s">
        <v>12</v>
      </c>
      <c r="K1771" s="1">
        <f>IF(H1771&amp;I1771=H1770&amp;I1770,K1770+G1771-F1771,G1771)</f>
        <v>0</v>
      </c>
      <c r="L1771" s="3">
        <f>VLOOKUP(H1771&amp;I1771,inventory!O:S,2,0)</f>
        <v>0</v>
      </c>
      <c r="M1771" s="3">
        <f>VLOOKUP(H1771&amp;I1771,inventory!O:S,3,0)</f>
        <v>0</v>
      </c>
      <c r="N1771" s="3">
        <f>VLOOKUP(H1771&amp;I1771,inventory!O:S,4,0)</f>
        <v>0</v>
      </c>
      <c r="O1771" s="3">
        <f>VLOOKUP(H1771&amp;I1771,inventory!O:S,5,0)</f>
        <v>0</v>
      </c>
      <c r="P1771" s="1">
        <f>N1771+O1771</f>
        <v>0</v>
      </c>
    </row>
    <row r="1772" spans="1:16" hidden="1" x14ac:dyDescent="0.3">
      <c r="G1772" s="17">
        <v>0</v>
      </c>
      <c r="H1772" s="17" t="s">
        <v>598</v>
      </c>
      <c r="I1772" s="17" t="s">
        <v>1375</v>
      </c>
      <c r="K1772" s="1">
        <f>IF(H1772&amp;I1772=H1771&amp;I1771,K1771+G1772-F1772,G1772)</f>
        <v>0</v>
      </c>
      <c r="L1772" s="3">
        <f>VLOOKUP(H1772&amp;I1772,inventory!O:S,2,0)</f>
        <v>0</v>
      </c>
      <c r="M1772" s="3">
        <f>VLOOKUP(H1772&amp;I1772,inventory!O:S,3,0)</f>
        <v>0</v>
      </c>
      <c r="N1772" s="3">
        <f>VLOOKUP(H1772&amp;I1772,inventory!O:S,4,0)</f>
        <v>0</v>
      </c>
      <c r="O1772" s="3">
        <f>VLOOKUP(H1772&amp;I1772,inventory!O:S,5,0)</f>
        <v>0</v>
      </c>
      <c r="P1772" s="1">
        <f>N1772+O1772</f>
        <v>0</v>
      </c>
    </row>
    <row r="1773" spans="1:16" hidden="1" x14ac:dyDescent="0.3">
      <c r="G1773" s="17">
        <v>0</v>
      </c>
      <c r="H1773" s="17" t="s">
        <v>47</v>
      </c>
      <c r="I1773" s="17" t="s">
        <v>1380</v>
      </c>
      <c r="K1773" s="1">
        <f>IF(H1773&amp;I1773=H1772&amp;I1772,K1772+G1773-F1773,G1773)</f>
        <v>0</v>
      </c>
      <c r="L1773" s="3">
        <f>VLOOKUP(H1773&amp;I1773,inventory!O:S,2,0)</f>
        <v>0</v>
      </c>
      <c r="M1773" s="3">
        <f>VLOOKUP(H1773&amp;I1773,inventory!O:S,3,0)</f>
        <v>0</v>
      </c>
      <c r="N1773" s="3">
        <f>VLOOKUP(H1773&amp;I1773,inventory!O:S,4,0)</f>
        <v>0</v>
      </c>
      <c r="O1773" s="3">
        <f>VLOOKUP(H1773&amp;I1773,inventory!O:S,5,0)</f>
        <v>0</v>
      </c>
      <c r="P1773" s="1">
        <f>N1773+O1773</f>
        <v>0</v>
      </c>
    </row>
    <row r="1774" spans="1:16" hidden="1" x14ac:dyDescent="0.3">
      <c r="G1774" s="17">
        <v>0</v>
      </c>
      <c r="H1774" s="17" t="s">
        <v>47</v>
      </c>
      <c r="I1774" s="17" t="s">
        <v>1646</v>
      </c>
      <c r="K1774" s="1">
        <f>IF(H1774&amp;I1774=H1773&amp;I1773,K1773+G1774-F1774,G1774)</f>
        <v>0</v>
      </c>
      <c r="L1774" s="3">
        <f>VLOOKUP(H1774&amp;I1774,inventory!O:S,2,0)</f>
        <v>0</v>
      </c>
      <c r="M1774" s="3">
        <f>VLOOKUP(H1774&amp;I1774,inventory!O:S,3,0)</f>
        <v>0</v>
      </c>
      <c r="N1774" s="3">
        <f>VLOOKUP(H1774&amp;I1774,inventory!O:S,4,0)</f>
        <v>0</v>
      </c>
      <c r="O1774" s="3">
        <f>VLOOKUP(H1774&amp;I1774,inventory!O:S,5,0)</f>
        <v>0</v>
      </c>
      <c r="P1774" s="1">
        <f>N1774+O1774</f>
        <v>0</v>
      </c>
    </row>
    <row r="1775" spans="1:16" hidden="1" x14ac:dyDescent="0.3">
      <c r="G1775" s="17">
        <v>0</v>
      </c>
      <c r="H1775" s="17" t="s">
        <v>47</v>
      </c>
      <c r="I1775" s="17" t="s">
        <v>12</v>
      </c>
      <c r="K1775" s="1">
        <f>IF(H1775&amp;I1775=H1774&amp;I1774,K1774+G1775-F1775,G1775)</f>
        <v>0</v>
      </c>
      <c r="L1775" s="3">
        <f>VLOOKUP(H1775&amp;I1775,inventory!O:S,2,0)</f>
        <v>0</v>
      </c>
      <c r="M1775" s="3">
        <f>VLOOKUP(H1775&amp;I1775,inventory!O:S,3,0)</f>
        <v>0</v>
      </c>
      <c r="N1775" s="3">
        <f>VLOOKUP(H1775&amp;I1775,inventory!O:S,4,0)</f>
        <v>0</v>
      </c>
      <c r="O1775" s="3">
        <f>VLOOKUP(H1775&amp;I1775,inventory!O:S,5,0)</f>
        <v>0</v>
      </c>
      <c r="P1775" s="1">
        <f>N1775+O1775</f>
        <v>0</v>
      </c>
    </row>
    <row r="1776" spans="1:16" hidden="1" x14ac:dyDescent="0.3">
      <c r="G1776" s="17">
        <v>0</v>
      </c>
      <c r="H1776" s="17" t="s">
        <v>47</v>
      </c>
      <c r="I1776" s="17" t="s">
        <v>1720</v>
      </c>
      <c r="K1776" s="1">
        <f>IF(H1776&amp;I1776=H1775&amp;I1775,K1775+G1776-F1776,G1776)</f>
        <v>0</v>
      </c>
      <c r="L1776" s="3">
        <f>VLOOKUP(H1776&amp;I1776,inventory!O:S,2,0)</f>
        <v>0</v>
      </c>
      <c r="M1776" s="3">
        <f>VLOOKUP(H1776&amp;I1776,inventory!O:S,3,0)</f>
        <v>0</v>
      </c>
      <c r="N1776" s="3">
        <f>VLOOKUP(H1776&amp;I1776,inventory!O:S,4,0)</f>
        <v>0</v>
      </c>
      <c r="O1776" s="3">
        <f>VLOOKUP(H1776&amp;I1776,inventory!O:S,5,0)</f>
        <v>0</v>
      </c>
      <c r="P1776" s="1">
        <f>N1776+O1776</f>
        <v>0</v>
      </c>
    </row>
    <row r="1777" spans="1:16" hidden="1" x14ac:dyDescent="0.3">
      <c r="G1777" s="17">
        <v>0</v>
      </c>
      <c r="H1777" s="17" t="s">
        <v>47</v>
      </c>
      <c r="I1777" s="17" t="s">
        <v>1628</v>
      </c>
      <c r="K1777" s="1">
        <f>IF(H1777&amp;I1777=H1776&amp;I1776,K1776+G1777-F1777,G1777)</f>
        <v>0</v>
      </c>
      <c r="L1777" s="3">
        <f>VLOOKUP(H1777&amp;I1777,inventory!O:S,2,0)</f>
        <v>0</v>
      </c>
      <c r="M1777" s="3">
        <f>VLOOKUP(H1777&amp;I1777,inventory!O:S,3,0)</f>
        <v>0</v>
      </c>
      <c r="N1777" s="3">
        <f>VLOOKUP(H1777&amp;I1777,inventory!O:S,4,0)</f>
        <v>0</v>
      </c>
      <c r="O1777" s="3">
        <f>VLOOKUP(H1777&amp;I1777,inventory!O:S,5,0)</f>
        <v>0</v>
      </c>
      <c r="P1777" s="1">
        <f>N1777+O1777</f>
        <v>0</v>
      </c>
    </row>
    <row r="1778" spans="1:16" hidden="1" x14ac:dyDescent="0.3">
      <c r="G1778" s="17">
        <v>0</v>
      </c>
      <c r="H1778" s="17" t="s">
        <v>48</v>
      </c>
      <c r="I1778" s="17" t="s">
        <v>1646</v>
      </c>
      <c r="K1778" s="1">
        <f>IF(H1778&amp;I1778=H1777&amp;I1777,K1777+G1778-F1778,G1778)</f>
        <v>0</v>
      </c>
      <c r="L1778" s="3">
        <f>VLOOKUP(H1778&amp;I1778,inventory!O:S,2,0)</f>
        <v>0</v>
      </c>
      <c r="M1778" s="3">
        <f>VLOOKUP(H1778&amp;I1778,inventory!O:S,3,0)</f>
        <v>0</v>
      </c>
      <c r="N1778" s="3">
        <f>VLOOKUP(H1778&amp;I1778,inventory!O:S,4,0)</f>
        <v>0</v>
      </c>
      <c r="O1778" s="3">
        <f>VLOOKUP(H1778&amp;I1778,inventory!O:S,5,0)</f>
        <v>0</v>
      </c>
      <c r="P1778" s="1">
        <f>N1778+O1778</f>
        <v>0</v>
      </c>
    </row>
    <row r="1779" spans="1:16" hidden="1" x14ac:dyDescent="0.3">
      <c r="G1779" s="17">
        <v>0</v>
      </c>
      <c r="H1779" s="17" t="s">
        <v>48</v>
      </c>
      <c r="I1779" s="17" t="s">
        <v>12</v>
      </c>
      <c r="K1779" s="1">
        <f>IF(H1779&amp;I1779=H1778&amp;I1778,K1778+G1779-F1779,G1779)</f>
        <v>0</v>
      </c>
      <c r="L1779" s="3">
        <f>VLOOKUP(H1779&amp;I1779,inventory!O:S,2,0)</f>
        <v>0</v>
      </c>
      <c r="M1779" s="3">
        <f>VLOOKUP(H1779&amp;I1779,inventory!O:S,3,0)</f>
        <v>0</v>
      </c>
      <c r="N1779" s="3">
        <f>VLOOKUP(H1779&amp;I1779,inventory!O:S,4,0)</f>
        <v>0</v>
      </c>
      <c r="O1779" s="3">
        <f>VLOOKUP(H1779&amp;I1779,inventory!O:S,5,0)</f>
        <v>0</v>
      </c>
      <c r="P1779" s="1">
        <f>N1779+O1779</f>
        <v>0</v>
      </c>
    </row>
    <row r="1780" spans="1:16" hidden="1" x14ac:dyDescent="0.3">
      <c r="G1780" s="17">
        <v>0</v>
      </c>
      <c r="H1780" s="17" t="s">
        <v>48</v>
      </c>
      <c r="I1780" s="17" t="s">
        <v>1377</v>
      </c>
      <c r="K1780" s="1">
        <f>IF(H1780&amp;I1780=H1779&amp;I1779,K1779+G1780-F1780,G1780)</f>
        <v>0</v>
      </c>
      <c r="L1780" s="3">
        <f>VLOOKUP(H1780&amp;I1780,inventory!O:S,2,0)</f>
        <v>0</v>
      </c>
      <c r="M1780" s="3">
        <f>VLOOKUP(H1780&amp;I1780,inventory!O:S,3,0)</f>
        <v>0</v>
      </c>
      <c r="N1780" s="3">
        <f>VLOOKUP(H1780&amp;I1780,inventory!O:S,4,0)</f>
        <v>0</v>
      </c>
      <c r="O1780" s="3">
        <f>VLOOKUP(H1780&amp;I1780,inventory!O:S,5,0)</f>
        <v>0</v>
      </c>
      <c r="P1780" s="1">
        <f>N1780+O1780</f>
        <v>0</v>
      </c>
    </row>
    <row r="1781" spans="1:16" hidden="1" x14ac:dyDescent="0.3">
      <c r="G1781" s="17">
        <v>0</v>
      </c>
      <c r="H1781" s="17" t="s">
        <v>456</v>
      </c>
      <c r="I1781" s="17" t="s">
        <v>1380</v>
      </c>
      <c r="K1781" s="1">
        <f>IF(H1781&amp;I1781=H1780&amp;I1780,K1780+G1781-F1781,G1781)</f>
        <v>0</v>
      </c>
      <c r="L1781" s="3">
        <f>VLOOKUP(H1781&amp;I1781,inventory!O:S,2,0)</f>
        <v>0</v>
      </c>
      <c r="M1781" s="3">
        <f>VLOOKUP(H1781&amp;I1781,inventory!O:S,3,0)</f>
        <v>1</v>
      </c>
      <c r="N1781" s="3">
        <f>VLOOKUP(H1781&amp;I1781,inventory!O:S,4,0)</f>
        <v>-1</v>
      </c>
      <c r="O1781" s="3">
        <f>VLOOKUP(H1781&amp;I1781,inventory!O:S,5,0)</f>
        <v>1</v>
      </c>
      <c r="P1781" s="1">
        <f>N1781+O1781</f>
        <v>0</v>
      </c>
    </row>
    <row r="1782" spans="1:16" hidden="1" x14ac:dyDescent="0.3">
      <c r="A1782" s="5">
        <v>45643</v>
      </c>
      <c r="B1782" s="5">
        <v>45667</v>
      </c>
      <c r="C1782" s="1" t="s">
        <v>2311</v>
      </c>
      <c r="D1782" s="1" t="s">
        <v>2309</v>
      </c>
      <c r="E1782" s="1" t="s">
        <v>15</v>
      </c>
      <c r="F1782" s="1">
        <v>0</v>
      </c>
      <c r="G1782" s="1">
        <v>1</v>
      </c>
      <c r="H1782" s="1" t="s">
        <v>456</v>
      </c>
      <c r="I1782" s="1" t="s">
        <v>1380</v>
      </c>
      <c r="J1782" s="1" t="s">
        <v>2312</v>
      </c>
      <c r="K1782" s="1">
        <f>IF(H1782&amp;I1782=H1781&amp;I1781,K1781+G1782-F1782,G1782)</f>
        <v>1</v>
      </c>
      <c r="L1782" s="3">
        <f>VLOOKUP(H1782&amp;I1782,inventory!O:S,2,0)</f>
        <v>0</v>
      </c>
      <c r="M1782" s="3">
        <f>VLOOKUP(H1782&amp;I1782,inventory!O:S,3,0)</f>
        <v>1</v>
      </c>
      <c r="N1782" s="3">
        <f>VLOOKUP(H1782&amp;I1782,inventory!O:S,4,0)</f>
        <v>-1</v>
      </c>
      <c r="O1782" s="3">
        <f>VLOOKUP(H1782&amp;I1782,inventory!O:S,5,0)</f>
        <v>1</v>
      </c>
      <c r="P1782" s="1">
        <f>N1782+O1782</f>
        <v>0</v>
      </c>
    </row>
    <row r="1783" spans="1:16" hidden="1" x14ac:dyDescent="0.3">
      <c r="A1783" s="5">
        <v>45643</v>
      </c>
      <c r="B1783" s="5">
        <v>45667</v>
      </c>
      <c r="C1783" s="1" t="s">
        <v>2309</v>
      </c>
      <c r="D1783" s="1" t="s">
        <v>2310</v>
      </c>
      <c r="E1783" s="1" t="s">
        <v>2022</v>
      </c>
      <c r="F1783" s="1">
        <v>1</v>
      </c>
      <c r="G1783" s="1">
        <v>0</v>
      </c>
      <c r="H1783" s="1" t="s">
        <v>456</v>
      </c>
      <c r="I1783" s="1" t="s">
        <v>1380</v>
      </c>
      <c r="K1783" s="1">
        <f>IF(H1783&amp;I1783=H1782&amp;I1782,K1782+G1783-F1783,G1783)</f>
        <v>0</v>
      </c>
      <c r="L1783" s="3">
        <f>VLOOKUP(H1783&amp;I1783,inventory!O:S,2,0)</f>
        <v>0</v>
      </c>
      <c r="M1783" s="3">
        <f>VLOOKUP(H1783&amp;I1783,inventory!O:S,3,0)</f>
        <v>1</v>
      </c>
      <c r="N1783" s="3">
        <f>VLOOKUP(H1783&amp;I1783,inventory!O:S,4,0)</f>
        <v>-1</v>
      </c>
      <c r="O1783" s="3">
        <f>VLOOKUP(H1783&amp;I1783,inventory!O:S,5,0)</f>
        <v>1</v>
      </c>
      <c r="P1783" s="1">
        <f>N1783+O1783</f>
        <v>0</v>
      </c>
    </row>
    <row r="1784" spans="1:16" hidden="1" x14ac:dyDescent="0.3">
      <c r="G1784" s="17">
        <v>0</v>
      </c>
      <c r="H1784" s="17" t="s">
        <v>456</v>
      </c>
      <c r="I1784" s="17" t="s">
        <v>12</v>
      </c>
      <c r="K1784" s="1">
        <f>IF(H1784&amp;I1784=H1783&amp;I1783,K1783+G1784-F1784,G1784)</f>
        <v>0</v>
      </c>
      <c r="L1784" s="3">
        <f>VLOOKUP(H1784&amp;I1784,inventory!O:S,2,0)</f>
        <v>0</v>
      </c>
      <c r="M1784" s="3">
        <f>VLOOKUP(H1784&amp;I1784,inventory!O:S,3,0)</f>
        <v>0</v>
      </c>
      <c r="N1784" s="3">
        <f>VLOOKUP(H1784&amp;I1784,inventory!O:S,4,0)</f>
        <v>0</v>
      </c>
      <c r="O1784" s="3">
        <f>VLOOKUP(H1784&amp;I1784,inventory!O:S,5,0)</f>
        <v>0</v>
      </c>
      <c r="P1784" s="1">
        <f>N1784+O1784</f>
        <v>0</v>
      </c>
    </row>
    <row r="1785" spans="1:16" hidden="1" x14ac:dyDescent="0.3">
      <c r="G1785" s="17">
        <v>0</v>
      </c>
      <c r="H1785" s="17" t="s">
        <v>1317</v>
      </c>
      <c r="I1785" s="17" t="s">
        <v>12</v>
      </c>
      <c r="K1785" s="1">
        <f>IF(H1785&amp;I1785=H1784&amp;I1784,K1784+G1785-F1785,G1785)</f>
        <v>0</v>
      </c>
      <c r="L1785" s="3">
        <f>VLOOKUP(H1785&amp;I1785,inventory!O:S,2,0)</f>
        <v>0</v>
      </c>
      <c r="M1785" s="3">
        <f>VLOOKUP(H1785&amp;I1785,inventory!O:S,3,0)</f>
        <v>0</v>
      </c>
      <c r="N1785" s="3">
        <f>VLOOKUP(H1785&amp;I1785,inventory!O:S,4,0)</f>
        <v>0</v>
      </c>
      <c r="O1785" s="3">
        <f>VLOOKUP(H1785&amp;I1785,inventory!O:S,5,0)</f>
        <v>0</v>
      </c>
      <c r="P1785" s="1">
        <f>N1785+O1785</f>
        <v>0</v>
      </c>
    </row>
    <row r="1786" spans="1:16" hidden="1" x14ac:dyDescent="0.3">
      <c r="G1786" s="17">
        <v>0</v>
      </c>
      <c r="H1786" s="17" t="s">
        <v>1758</v>
      </c>
      <c r="I1786" s="17" t="s">
        <v>12</v>
      </c>
      <c r="K1786" s="1">
        <f>IF(H1786&amp;I1786=H1785&amp;I1785,K1785+G1786-F1786,G1786)</f>
        <v>0</v>
      </c>
      <c r="L1786" s="3">
        <f>VLOOKUP(H1786&amp;I1786,inventory!O:S,2,0)</f>
        <v>0</v>
      </c>
      <c r="M1786" s="3">
        <f>VLOOKUP(H1786&amp;I1786,inventory!O:S,3,0)</f>
        <v>25</v>
      </c>
      <c r="N1786" s="3">
        <f>VLOOKUP(H1786&amp;I1786,inventory!O:S,4,0)</f>
        <v>-25</v>
      </c>
      <c r="O1786" s="3">
        <f>VLOOKUP(H1786&amp;I1786,inventory!O:S,5,0)</f>
        <v>25</v>
      </c>
      <c r="P1786" s="1">
        <f>N1786+O1786</f>
        <v>0</v>
      </c>
    </row>
    <row r="1787" spans="1:16" hidden="1" x14ac:dyDescent="0.3">
      <c r="A1787" s="5">
        <v>45649</v>
      </c>
      <c r="B1787" s="5">
        <v>45842</v>
      </c>
      <c r="C1787" s="1" t="s">
        <v>2419</v>
      </c>
      <c r="D1787" s="1" t="s">
        <v>2420</v>
      </c>
      <c r="E1787" s="1" t="s">
        <v>2421</v>
      </c>
      <c r="F1787" s="1">
        <v>25</v>
      </c>
      <c r="G1787" s="1">
        <v>0</v>
      </c>
      <c r="H1787" s="1" t="s">
        <v>1758</v>
      </c>
      <c r="I1787" s="1" t="s">
        <v>12</v>
      </c>
      <c r="K1787" s="1">
        <f>IF(H1787&amp;I1787=H1786&amp;I1786,K1786+G1787-F1787,G1787)</f>
        <v>-25</v>
      </c>
      <c r="L1787" s="3">
        <f>VLOOKUP(H1787&amp;I1787,inventory!O:S,2,0)</f>
        <v>0</v>
      </c>
      <c r="M1787" s="3">
        <f>VLOOKUP(H1787&amp;I1787,inventory!O:S,3,0)</f>
        <v>25</v>
      </c>
      <c r="N1787" s="3">
        <f>VLOOKUP(H1787&amp;I1787,inventory!O:S,4,0)</f>
        <v>-25</v>
      </c>
      <c r="O1787" s="3">
        <f>VLOOKUP(H1787&amp;I1787,inventory!O:S,5,0)</f>
        <v>25</v>
      </c>
      <c r="P1787" s="1">
        <f>N1787+O1787</f>
        <v>0</v>
      </c>
    </row>
    <row r="1788" spans="1:16" hidden="1" x14ac:dyDescent="0.3">
      <c r="G1788" s="17">
        <v>0</v>
      </c>
      <c r="H1788" s="17" t="s">
        <v>49</v>
      </c>
      <c r="I1788" s="17" t="s">
        <v>1646</v>
      </c>
      <c r="K1788" s="1">
        <f>IF(H1788&amp;I1788=H1787&amp;I1787,K1787+G1788-F1788,G1788)</f>
        <v>0</v>
      </c>
      <c r="L1788" s="3">
        <f>VLOOKUP(H1788&amp;I1788,inventory!O:S,2,0)</f>
        <v>0</v>
      </c>
      <c r="M1788" s="3">
        <f>VLOOKUP(H1788&amp;I1788,inventory!O:S,3,0)</f>
        <v>0</v>
      </c>
      <c r="N1788" s="3">
        <f>VLOOKUP(H1788&amp;I1788,inventory!O:S,4,0)</f>
        <v>0</v>
      </c>
      <c r="O1788" s="3">
        <f>VLOOKUP(H1788&amp;I1788,inventory!O:S,5,0)</f>
        <v>0</v>
      </c>
      <c r="P1788" s="1">
        <f>N1788+O1788</f>
        <v>0</v>
      </c>
    </row>
    <row r="1789" spans="1:16" hidden="1" x14ac:dyDescent="0.3">
      <c r="G1789" s="17">
        <v>0</v>
      </c>
      <c r="H1789" s="17" t="s">
        <v>49</v>
      </c>
      <c r="I1789" s="17" t="s">
        <v>12</v>
      </c>
      <c r="K1789" s="1">
        <f>IF(H1789&amp;I1789=H1788&amp;I1788,K1788+G1789-F1789,G1789)</f>
        <v>0</v>
      </c>
      <c r="L1789" s="3">
        <f>VLOOKUP(H1789&amp;I1789,inventory!O:S,2,0)</f>
        <v>0</v>
      </c>
      <c r="M1789" s="3">
        <f>VLOOKUP(H1789&amp;I1789,inventory!O:S,3,0)</f>
        <v>0</v>
      </c>
      <c r="N1789" s="3">
        <f>VLOOKUP(H1789&amp;I1789,inventory!O:S,4,0)</f>
        <v>0</v>
      </c>
      <c r="O1789" s="3">
        <f>VLOOKUP(H1789&amp;I1789,inventory!O:S,5,0)</f>
        <v>0</v>
      </c>
      <c r="P1789" s="1">
        <f>N1789+O1789</f>
        <v>0</v>
      </c>
    </row>
    <row r="1790" spans="1:16" hidden="1" x14ac:dyDescent="0.3">
      <c r="G1790" s="17">
        <v>0</v>
      </c>
      <c r="H1790" s="17" t="s">
        <v>599</v>
      </c>
      <c r="I1790" s="17" t="s">
        <v>1380</v>
      </c>
      <c r="K1790" s="1">
        <f>IF(H1790&amp;I1790=H1789&amp;I1789,K1789+G1790-F1790,G1790)</f>
        <v>0</v>
      </c>
      <c r="L1790" s="3">
        <f>VLOOKUP(H1790&amp;I1790,inventory!O:S,2,0)</f>
        <v>0</v>
      </c>
      <c r="M1790" s="3">
        <f>VLOOKUP(H1790&amp;I1790,inventory!O:S,3,0)</f>
        <v>0</v>
      </c>
      <c r="N1790" s="3">
        <f>VLOOKUP(H1790&amp;I1790,inventory!O:S,4,0)</f>
        <v>0</v>
      </c>
      <c r="O1790" s="3">
        <f>VLOOKUP(H1790&amp;I1790,inventory!O:S,5,0)</f>
        <v>0</v>
      </c>
      <c r="P1790" s="1">
        <f>N1790+O1790</f>
        <v>0</v>
      </c>
    </row>
    <row r="1791" spans="1:16" hidden="1" x14ac:dyDescent="0.3">
      <c r="G1791" s="17">
        <v>0</v>
      </c>
      <c r="H1791" s="17" t="s">
        <v>599</v>
      </c>
      <c r="I1791" s="17" t="s">
        <v>1646</v>
      </c>
      <c r="K1791" s="1">
        <f>IF(H1791&amp;I1791=H1790&amp;I1790,K1790+G1791-F1791,G1791)</f>
        <v>0</v>
      </c>
      <c r="L1791" s="3">
        <f>VLOOKUP(H1791&amp;I1791,inventory!O:S,2,0)</f>
        <v>0</v>
      </c>
      <c r="M1791" s="3">
        <f>VLOOKUP(H1791&amp;I1791,inventory!O:S,3,0)</f>
        <v>0</v>
      </c>
      <c r="N1791" s="3">
        <f>VLOOKUP(H1791&amp;I1791,inventory!O:S,4,0)</f>
        <v>0</v>
      </c>
      <c r="O1791" s="3">
        <f>VLOOKUP(H1791&amp;I1791,inventory!O:S,5,0)</f>
        <v>0</v>
      </c>
      <c r="P1791" s="1">
        <f>N1791+O1791</f>
        <v>0</v>
      </c>
    </row>
    <row r="1792" spans="1:16" hidden="1" x14ac:dyDescent="0.3">
      <c r="G1792" s="17">
        <v>0</v>
      </c>
      <c r="H1792" s="17" t="s">
        <v>599</v>
      </c>
      <c r="I1792" s="17" t="s">
        <v>12</v>
      </c>
      <c r="K1792" s="1">
        <f>IF(H1792&amp;I1792=H1791&amp;I1791,K1791+G1792-F1792,G1792)</f>
        <v>0</v>
      </c>
      <c r="L1792" s="3">
        <f>VLOOKUP(H1792&amp;I1792,inventory!O:S,2,0)</f>
        <v>0</v>
      </c>
      <c r="M1792" s="3">
        <f>VLOOKUP(H1792&amp;I1792,inventory!O:S,3,0)</f>
        <v>0</v>
      </c>
      <c r="N1792" s="3">
        <f>VLOOKUP(H1792&amp;I1792,inventory!O:S,4,0)</f>
        <v>0</v>
      </c>
      <c r="O1792" s="3">
        <f>VLOOKUP(H1792&amp;I1792,inventory!O:S,5,0)</f>
        <v>0</v>
      </c>
      <c r="P1792" s="1">
        <f>N1792+O1792</f>
        <v>0</v>
      </c>
    </row>
    <row r="1793" spans="7:16" hidden="1" x14ac:dyDescent="0.3">
      <c r="G1793" s="17">
        <v>0</v>
      </c>
      <c r="H1793" s="17" t="s">
        <v>599</v>
      </c>
      <c r="I1793" s="17" t="s">
        <v>1571</v>
      </c>
      <c r="K1793" s="1">
        <f>IF(H1793&amp;I1793=H1792&amp;I1792,K1792+G1793-F1793,G1793)</f>
        <v>0</v>
      </c>
      <c r="L1793" s="3">
        <f>VLOOKUP(H1793&amp;I1793,inventory!O:S,2,0)</f>
        <v>0</v>
      </c>
      <c r="M1793" s="3">
        <f>VLOOKUP(H1793&amp;I1793,inventory!O:S,3,0)</f>
        <v>0</v>
      </c>
      <c r="N1793" s="3">
        <f>VLOOKUP(H1793&amp;I1793,inventory!O:S,4,0)</f>
        <v>0</v>
      </c>
      <c r="O1793" s="3">
        <f>VLOOKUP(H1793&amp;I1793,inventory!O:S,5,0)</f>
        <v>0</v>
      </c>
      <c r="P1793" s="1">
        <f>N1793+O1793</f>
        <v>0</v>
      </c>
    </row>
    <row r="1794" spans="7:16" hidden="1" x14ac:dyDescent="0.3">
      <c r="G1794" s="17">
        <v>0</v>
      </c>
      <c r="H1794" s="17" t="s">
        <v>600</v>
      </c>
      <c r="I1794" s="17" t="s">
        <v>1380</v>
      </c>
      <c r="K1794" s="1">
        <f>IF(H1794&amp;I1794=H1793&amp;I1793,K1793+G1794-F1794,G1794)</f>
        <v>0</v>
      </c>
      <c r="L1794" s="3">
        <f>VLOOKUP(H1794&amp;I1794,inventory!O:S,2,0)</f>
        <v>0</v>
      </c>
      <c r="M1794" s="3">
        <f>VLOOKUP(H1794&amp;I1794,inventory!O:S,3,0)</f>
        <v>0</v>
      </c>
      <c r="N1794" s="3">
        <f>VLOOKUP(H1794&amp;I1794,inventory!O:S,4,0)</f>
        <v>0</v>
      </c>
      <c r="O1794" s="3">
        <f>VLOOKUP(H1794&amp;I1794,inventory!O:S,5,0)</f>
        <v>0</v>
      </c>
      <c r="P1794" s="1">
        <f>N1794+O1794</f>
        <v>0</v>
      </c>
    </row>
    <row r="1795" spans="7:16" hidden="1" x14ac:dyDescent="0.3">
      <c r="G1795" s="17">
        <v>0</v>
      </c>
      <c r="H1795" s="17" t="s">
        <v>600</v>
      </c>
      <c r="I1795" s="17" t="s">
        <v>1646</v>
      </c>
      <c r="K1795" s="1">
        <f>IF(H1795&amp;I1795=H1794&amp;I1794,K1794+G1795-F1795,G1795)</f>
        <v>0</v>
      </c>
      <c r="L1795" s="3">
        <f>VLOOKUP(H1795&amp;I1795,inventory!O:S,2,0)</f>
        <v>0</v>
      </c>
      <c r="M1795" s="3">
        <f>VLOOKUP(H1795&amp;I1795,inventory!O:S,3,0)</f>
        <v>0</v>
      </c>
      <c r="N1795" s="3">
        <f>VLOOKUP(H1795&amp;I1795,inventory!O:S,4,0)</f>
        <v>0</v>
      </c>
      <c r="O1795" s="3">
        <f>VLOOKUP(H1795&amp;I1795,inventory!O:S,5,0)</f>
        <v>0</v>
      </c>
      <c r="P1795" s="1">
        <f>N1795+O1795</f>
        <v>0</v>
      </c>
    </row>
    <row r="1796" spans="7:16" hidden="1" x14ac:dyDescent="0.3">
      <c r="G1796" s="17">
        <v>0</v>
      </c>
      <c r="H1796" s="17" t="s">
        <v>600</v>
      </c>
      <c r="I1796" s="17" t="s">
        <v>12</v>
      </c>
      <c r="K1796" s="1">
        <f>IF(H1796&amp;I1796=H1795&amp;I1795,K1795+G1796-F1796,G1796)</f>
        <v>0</v>
      </c>
      <c r="L1796" s="3">
        <f>VLOOKUP(H1796&amp;I1796,inventory!O:S,2,0)</f>
        <v>0</v>
      </c>
      <c r="M1796" s="3">
        <f>VLOOKUP(H1796&amp;I1796,inventory!O:S,3,0)</f>
        <v>0</v>
      </c>
      <c r="N1796" s="3">
        <f>VLOOKUP(H1796&amp;I1796,inventory!O:S,4,0)</f>
        <v>0</v>
      </c>
      <c r="O1796" s="3">
        <f>VLOOKUP(H1796&amp;I1796,inventory!O:S,5,0)</f>
        <v>0</v>
      </c>
      <c r="P1796" s="1">
        <f>N1796+O1796</f>
        <v>0</v>
      </c>
    </row>
    <row r="1797" spans="7:16" hidden="1" x14ac:dyDescent="0.3">
      <c r="G1797" s="17">
        <v>0</v>
      </c>
      <c r="H1797" s="17" t="s">
        <v>601</v>
      </c>
      <c r="I1797" s="17" t="s">
        <v>1646</v>
      </c>
      <c r="K1797" s="1">
        <f>IF(H1797&amp;I1797=H1796&amp;I1796,K1796+G1797-F1797,G1797)</f>
        <v>0</v>
      </c>
      <c r="L1797" s="3">
        <f>VLOOKUP(H1797&amp;I1797,inventory!O:S,2,0)</f>
        <v>0</v>
      </c>
      <c r="M1797" s="3">
        <f>VLOOKUP(H1797&amp;I1797,inventory!O:S,3,0)</f>
        <v>0</v>
      </c>
      <c r="N1797" s="3">
        <f>VLOOKUP(H1797&amp;I1797,inventory!O:S,4,0)</f>
        <v>0</v>
      </c>
      <c r="O1797" s="3">
        <f>VLOOKUP(H1797&amp;I1797,inventory!O:S,5,0)</f>
        <v>0</v>
      </c>
      <c r="P1797" s="1">
        <f>N1797+O1797</f>
        <v>0</v>
      </c>
    </row>
    <row r="1798" spans="7:16" hidden="1" x14ac:dyDescent="0.3">
      <c r="G1798" s="17">
        <v>0</v>
      </c>
      <c r="H1798" s="17" t="s">
        <v>601</v>
      </c>
      <c r="I1798" s="17" t="s">
        <v>1565</v>
      </c>
      <c r="K1798" s="1">
        <f>IF(H1798&amp;I1798=H1797&amp;I1797,K1797+G1798-F1798,G1798)</f>
        <v>0</v>
      </c>
      <c r="L1798" s="3">
        <f>VLOOKUP(H1798&amp;I1798,inventory!O:S,2,0)</f>
        <v>0</v>
      </c>
      <c r="M1798" s="3">
        <f>VLOOKUP(H1798&amp;I1798,inventory!O:S,3,0)</f>
        <v>0</v>
      </c>
      <c r="N1798" s="3">
        <f>VLOOKUP(H1798&amp;I1798,inventory!O:S,4,0)</f>
        <v>0</v>
      </c>
      <c r="O1798" s="3">
        <f>VLOOKUP(H1798&amp;I1798,inventory!O:S,5,0)</f>
        <v>0</v>
      </c>
      <c r="P1798" s="1">
        <f>N1798+O1798</f>
        <v>0</v>
      </c>
    </row>
    <row r="1799" spans="7:16" hidden="1" x14ac:dyDescent="0.3">
      <c r="G1799" s="17">
        <v>0</v>
      </c>
      <c r="H1799" s="17" t="s">
        <v>601</v>
      </c>
      <c r="I1799" s="17" t="s">
        <v>12</v>
      </c>
      <c r="K1799" s="1">
        <f>IF(H1799&amp;I1799=H1798&amp;I1798,K1798+G1799-F1799,G1799)</f>
        <v>0</v>
      </c>
      <c r="L1799" s="3">
        <f>VLOOKUP(H1799&amp;I1799,inventory!O:S,2,0)</f>
        <v>0</v>
      </c>
      <c r="M1799" s="3">
        <f>VLOOKUP(H1799&amp;I1799,inventory!O:S,3,0)</f>
        <v>0</v>
      </c>
      <c r="N1799" s="3">
        <f>VLOOKUP(H1799&amp;I1799,inventory!O:S,4,0)</f>
        <v>0</v>
      </c>
      <c r="O1799" s="3">
        <f>VLOOKUP(H1799&amp;I1799,inventory!O:S,5,0)</f>
        <v>0</v>
      </c>
      <c r="P1799" s="1">
        <f>N1799+O1799</f>
        <v>0</v>
      </c>
    </row>
    <row r="1800" spans="7:16" hidden="1" x14ac:dyDescent="0.3">
      <c r="G1800" s="17">
        <v>0</v>
      </c>
      <c r="H1800" s="17" t="s">
        <v>602</v>
      </c>
      <c r="I1800" s="17" t="s">
        <v>1646</v>
      </c>
      <c r="K1800" s="1">
        <f>IF(H1800&amp;I1800=H1799&amp;I1799,K1799+G1800-F1800,G1800)</f>
        <v>0</v>
      </c>
      <c r="L1800" s="3">
        <f>VLOOKUP(H1800&amp;I1800,inventory!O:S,2,0)</f>
        <v>0</v>
      </c>
      <c r="M1800" s="3">
        <f>VLOOKUP(H1800&amp;I1800,inventory!O:S,3,0)</f>
        <v>0</v>
      </c>
      <c r="N1800" s="3">
        <f>VLOOKUP(H1800&amp;I1800,inventory!O:S,4,0)</f>
        <v>0</v>
      </c>
      <c r="O1800" s="3">
        <f>VLOOKUP(H1800&amp;I1800,inventory!O:S,5,0)</f>
        <v>0</v>
      </c>
      <c r="P1800" s="1">
        <f>N1800+O1800</f>
        <v>0</v>
      </c>
    </row>
    <row r="1801" spans="7:16" hidden="1" x14ac:dyDescent="0.3">
      <c r="G1801" s="17">
        <v>0</v>
      </c>
      <c r="H1801" s="17" t="s">
        <v>602</v>
      </c>
      <c r="I1801" s="17" t="s">
        <v>12</v>
      </c>
      <c r="K1801" s="1">
        <f>IF(H1801&amp;I1801=H1800&amp;I1800,K1800+G1801-F1801,G1801)</f>
        <v>0</v>
      </c>
      <c r="L1801" s="3">
        <f>VLOOKUP(H1801&amp;I1801,inventory!O:S,2,0)</f>
        <v>0</v>
      </c>
      <c r="M1801" s="3">
        <f>VLOOKUP(H1801&amp;I1801,inventory!O:S,3,0)</f>
        <v>0</v>
      </c>
      <c r="N1801" s="3">
        <f>VLOOKUP(H1801&amp;I1801,inventory!O:S,4,0)</f>
        <v>0</v>
      </c>
      <c r="O1801" s="3">
        <f>VLOOKUP(H1801&amp;I1801,inventory!O:S,5,0)</f>
        <v>0</v>
      </c>
      <c r="P1801" s="1">
        <f>N1801+O1801</f>
        <v>0</v>
      </c>
    </row>
    <row r="1802" spans="7:16" hidden="1" x14ac:dyDescent="0.3">
      <c r="G1802" s="17">
        <v>0</v>
      </c>
      <c r="H1802" s="17" t="s">
        <v>602</v>
      </c>
      <c r="I1802" s="17" t="s">
        <v>1722</v>
      </c>
      <c r="K1802" s="1">
        <f>IF(H1802&amp;I1802=H1801&amp;I1801,K1801+G1802-F1802,G1802)</f>
        <v>0</v>
      </c>
      <c r="L1802" s="3">
        <f>VLOOKUP(H1802&amp;I1802,inventory!O:S,2,0)</f>
        <v>0</v>
      </c>
      <c r="M1802" s="3">
        <f>VLOOKUP(H1802&amp;I1802,inventory!O:S,3,0)</f>
        <v>0</v>
      </c>
      <c r="N1802" s="3">
        <f>VLOOKUP(H1802&amp;I1802,inventory!O:S,4,0)</f>
        <v>0</v>
      </c>
      <c r="O1802" s="3">
        <f>VLOOKUP(H1802&amp;I1802,inventory!O:S,5,0)</f>
        <v>0</v>
      </c>
      <c r="P1802" s="1">
        <f>N1802+O1802</f>
        <v>0</v>
      </c>
    </row>
    <row r="1803" spans="7:16" hidden="1" x14ac:dyDescent="0.3">
      <c r="G1803" s="17">
        <v>0</v>
      </c>
      <c r="H1803" s="17" t="s">
        <v>50</v>
      </c>
      <c r="I1803" s="17" t="s">
        <v>1646</v>
      </c>
      <c r="K1803" s="1">
        <f>IF(H1803&amp;I1803=H1802&amp;I1802,K1802+G1803-F1803,G1803)</f>
        <v>0</v>
      </c>
    </row>
    <row r="1804" spans="7:16" hidden="1" x14ac:dyDescent="0.3">
      <c r="G1804" s="17">
        <v>0</v>
      </c>
      <c r="H1804" s="17" t="s">
        <v>50</v>
      </c>
      <c r="I1804" s="17" t="s">
        <v>12</v>
      </c>
      <c r="K1804" s="1">
        <f>IF(H1804&amp;I1804=H1803&amp;I1803,K1803+G1804-F1804,G1804)</f>
        <v>0</v>
      </c>
      <c r="L1804" s="3">
        <f>VLOOKUP(H1804&amp;I1804,inventory!O:S,2,0)</f>
        <v>0</v>
      </c>
      <c r="M1804" s="3">
        <f>VLOOKUP(H1804&amp;I1804,inventory!O:S,3,0)</f>
        <v>0</v>
      </c>
      <c r="N1804" s="3">
        <f>VLOOKUP(H1804&amp;I1804,inventory!O:S,4,0)</f>
        <v>0</v>
      </c>
      <c r="O1804" s="3">
        <f>VLOOKUP(H1804&amp;I1804,inventory!O:S,5,0)</f>
        <v>0</v>
      </c>
      <c r="P1804" s="1">
        <f>N1804+O1804</f>
        <v>0</v>
      </c>
    </row>
    <row r="1805" spans="7:16" hidden="1" x14ac:dyDescent="0.3">
      <c r="G1805" s="17">
        <v>0</v>
      </c>
      <c r="H1805" s="17" t="s">
        <v>51</v>
      </c>
      <c r="I1805" s="17" t="s">
        <v>1380</v>
      </c>
      <c r="K1805" s="1">
        <f>IF(H1805&amp;I1805=H1804&amp;I1804,K1804+G1805-F1805,G1805)</f>
        <v>0</v>
      </c>
      <c r="L1805" s="3">
        <f>VLOOKUP(H1805&amp;I1805,inventory!O:S,2,0)</f>
        <v>0</v>
      </c>
      <c r="M1805" s="3">
        <f>VLOOKUP(H1805&amp;I1805,inventory!O:S,3,0)</f>
        <v>0</v>
      </c>
      <c r="N1805" s="3">
        <f>VLOOKUP(H1805&amp;I1805,inventory!O:S,4,0)</f>
        <v>0</v>
      </c>
      <c r="O1805" s="3">
        <f>VLOOKUP(H1805&amp;I1805,inventory!O:S,5,0)</f>
        <v>0</v>
      </c>
      <c r="P1805" s="1">
        <f>N1805+O1805</f>
        <v>0</v>
      </c>
    </row>
    <row r="1806" spans="7:16" hidden="1" x14ac:dyDescent="0.3">
      <c r="G1806" s="17">
        <v>0</v>
      </c>
      <c r="H1806" s="17" t="s">
        <v>51</v>
      </c>
      <c r="I1806" s="17" t="s">
        <v>1646</v>
      </c>
      <c r="K1806" s="1">
        <f>IF(H1806&amp;I1806=H1805&amp;I1805,K1805+G1806-F1806,G1806)</f>
        <v>0</v>
      </c>
      <c r="L1806" s="3">
        <f>VLOOKUP(H1806&amp;I1806,inventory!O:S,2,0)</f>
        <v>0</v>
      </c>
      <c r="M1806" s="3">
        <f>VLOOKUP(H1806&amp;I1806,inventory!O:S,3,0)</f>
        <v>0</v>
      </c>
      <c r="N1806" s="3">
        <f>VLOOKUP(H1806&amp;I1806,inventory!O:S,4,0)</f>
        <v>0</v>
      </c>
      <c r="O1806" s="3">
        <f>VLOOKUP(H1806&amp;I1806,inventory!O:S,5,0)</f>
        <v>0</v>
      </c>
      <c r="P1806" s="1">
        <f>N1806+O1806</f>
        <v>0</v>
      </c>
    </row>
    <row r="1807" spans="7:16" hidden="1" x14ac:dyDescent="0.3">
      <c r="G1807" s="17">
        <v>0</v>
      </c>
      <c r="H1807" s="17" t="s">
        <v>51</v>
      </c>
      <c r="I1807" s="17" t="s">
        <v>1565</v>
      </c>
      <c r="K1807" s="1">
        <f>IF(H1807&amp;I1807=H1806&amp;I1806,K1806+G1807-F1807,G1807)</f>
        <v>0</v>
      </c>
      <c r="L1807" s="3">
        <f>VLOOKUP(H1807&amp;I1807,inventory!O:S,2,0)</f>
        <v>0</v>
      </c>
      <c r="M1807" s="3">
        <f>VLOOKUP(H1807&amp;I1807,inventory!O:S,3,0)</f>
        <v>0</v>
      </c>
      <c r="N1807" s="3">
        <f>VLOOKUP(H1807&amp;I1807,inventory!O:S,4,0)</f>
        <v>0</v>
      </c>
      <c r="O1807" s="3">
        <f>VLOOKUP(H1807&amp;I1807,inventory!O:S,5,0)</f>
        <v>0</v>
      </c>
      <c r="P1807" s="1">
        <f>N1807+O1807</f>
        <v>0</v>
      </c>
    </row>
    <row r="1808" spans="7:16" hidden="1" x14ac:dyDescent="0.3">
      <c r="G1808" s="17">
        <v>0</v>
      </c>
      <c r="H1808" s="17" t="s">
        <v>51</v>
      </c>
      <c r="I1808" s="17" t="s">
        <v>12</v>
      </c>
      <c r="K1808" s="1">
        <f>IF(H1808&amp;I1808=H1807&amp;I1807,K1807+G1808-F1808,G1808)</f>
        <v>0</v>
      </c>
      <c r="L1808" s="3">
        <f>VLOOKUP(H1808&amp;I1808,inventory!O:S,2,0)</f>
        <v>0</v>
      </c>
      <c r="M1808" s="3">
        <f>VLOOKUP(H1808&amp;I1808,inventory!O:S,3,0)</f>
        <v>0</v>
      </c>
      <c r="N1808" s="3">
        <f>VLOOKUP(H1808&amp;I1808,inventory!O:S,4,0)</f>
        <v>0</v>
      </c>
      <c r="O1808" s="3">
        <f>VLOOKUP(H1808&amp;I1808,inventory!O:S,5,0)</f>
        <v>0</v>
      </c>
      <c r="P1808" s="1">
        <f>N1808+O1808</f>
        <v>0</v>
      </c>
    </row>
    <row r="1809" spans="1:16" hidden="1" x14ac:dyDescent="0.3">
      <c r="G1809" s="17">
        <v>0</v>
      </c>
      <c r="H1809" s="17" t="s">
        <v>51</v>
      </c>
      <c r="I1809" s="17" t="s">
        <v>1377</v>
      </c>
      <c r="K1809" s="1">
        <f>IF(H1809&amp;I1809=H1808&amp;I1808,K1808+G1809-F1809,G1809)</f>
        <v>0</v>
      </c>
      <c r="L1809" s="3">
        <f>VLOOKUP(H1809&amp;I1809,inventory!O:S,2,0)</f>
        <v>0</v>
      </c>
      <c r="M1809" s="3">
        <f>VLOOKUP(H1809&amp;I1809,inventory!O:S,3,0)</f>
        <v>390</v>
      </c>
      <c r="N1809" s="3">
        <f>VLOOKUP(H1809&amp;I1809,inventory!O:S,4,0)</f>
        <v>-390</v>
      </c>
      <c r="O1809" s="3">
        <f>VLOOKUP(H1809&amp;I1809,inventory!O:S,5,0)</f>
        <v>390</v>
      </c>
      <c r="P1809" s="1">
        <f>N1809+O1809</f>
        <v>0</v>
      </c>
    </row>
    <row r="1810" spans="1:16" hidden="1" x14ac:dyDescent="0.3">
      <c r="A1810" s="5">
        <v>45555</v>
      </c>
      <c r="B1810" s="5">
        <v>45667</v>
      </c>
      <c r="C1810" s="1" t="s">
        <v>1912</v>
      </c>
      <c r="D1810" s="1" t="s">
        <v>1913</v>
      </c>
      <c r="E1810" s="1" t="s">
        <v>15</v>
      </c>
      <c r="F1810" s="1">
        <v>0</v>
      </c>
      <c r="G1810" s="1">
        <v>40</v>
      </c>
      <c r="H1810" s="1" t="s">
        <v>51</v>
      </c>
      <c r="I1810" s="1" t="s">
        <v>1377</v>
      </c>
      <c r="J1810" s="1" t="s">
        <v>1914</v>
      </c>
      <c r="K1810" s="1">
        <f>IF(H1810&amp;I1810=H1809&amp;I1809,K1809+G1810-F1810,G1810)</f>
        <v>40</v>
      </c>
      <c r="L1810" s="3">
        <f>VLOOKUP(H1810&amp;I1810,inventory!O:S,2,0)</f>
        <v>0</v>
      </c>
      <c r="M1810" s="3">
        <f>VLOOKUP(H1810&amp;I1810,inventory!O:S,3,0)</f>
        <v>390</v>
      </c>
      <c r="N1810" s="3">
        <f>VLOOKUP(H1810&amp;I1810,inventory!O:S,4,0)</f>
        <v>-390</v>
      </c>
      <c r="O1810" s="3">
        <f>VLOOKUP(H1810&amp;I1810,inventory!O:S,5,0)</f>
        <v>390</v>
      </c>
      <c r="P1810" s="1">
        <f>N1810+O1810</f>
        <v>0</v>
      </c>
    </row>
    <row r="1811" spans="1:16" hidden="1" x14ac:dyDescent="0.3">
      <c r="A1811" s="5">
        <v>45554</v>
      </c>
      <c r="B1811" s="5">
        <v>45677</v>
      </c>
      <c r="C1811" s="1" t="s">
        <v>1913</v>
      </c>
      <c r="D1811" s="1">
        <v>15069</v>
      </c>
      <c r="E1811" s="1" t="s">
        <v>1915</v>
      </c>
      <c r="F1811" s="1">
        <v>40</v>
      </c>
      <c r="G1811" s="1">
        <v>0</v>
      </c>
      <c r="H1811" s="1" t="s">
        <v>51</v>
      </c>
      <c r="I1811" s="1" t="s">
        <v>1377</v>
      </c>
      <c r="K1811" s="1">
        <f>IF(H1811&amp;I1811=H1810&amp;I1810,K1810+G1811-F1811,G1811)</f>
        <v>0</v>
      </c>
      <c r="L1811" s="3">
        <f>VLOOKUP(H1811&amp;I1811,inventory!O:S,2,0)</f>
        <v>0</v>
      </c>
      <c r="M1811" s="3">
        <f>VLOOKUP(H1811&amp;I1811,inventory!O:S,3,0)</f>
        <v>390</v>
      </c>
      <c r="N1811" s="3">
        <f>VLOOKUP(H1811&amp;I1811,inventory!O:S,4,0)</f>
        <v>-390</v>
      </c>
      <c r="O1811" s="3">
        <f>VLOOKUP(H1811&amp;I1811,inventory!O:S,5,0)</f>
        <v>390</v>
      </c>
      <c r="P1811" s="1">
        <f>N1811+O1811</f>
        <v>0</v>
      </c>
    </row>
    <row r="1812" spans="1:16" hidden="1" x14ac:dyDescent="0.3">
      <c r="A1812" s="5">
        <v>45555</v>
      </c>
      <c r="B1812" s="5">
        <v>45680</v>
      </c>
      <c r="C1812" s="1" t="s">
        <v>1909</v>
      </c>
      <c r="D1812" s="1" t="s">
        <v>1910</v>
      </c>
      <c r="E1812" s="1" t="s">
        <v>15</v>
      </c>
      <c r="F1812" s="1">
        <v>0</v>
      </c>
      <c r="G1812" s="1">
        <v>30</v>
      </c>
      <c r="H1812" s="1" t="s">
        <v>51</v>
      </c>
      <c r="I1812" s="1" t="s">
        <v>1377</v>
      </c>
      <c r="J1812" s="1" t="s">
        <v>1911</v>
      </c>
      <c r="K1812" s="1">
        <f>IF(H1812&amp;I1812=H1811&amp;I1811,K1811+G1812-F1812,G1812)</f>
        <v>30</v>
      </c>
      <c r="L1812" s="3">
        <f>VLOOKUP(H1812&amp;I1812,inventory!O:S,2,0)</f>
        <v>0</v>
      </c>
      <c r="M1812" s="3">
        <f>VLOOKUP(H1812&amp;I1812,inventory!O:S,3,0)</f>
        <v>390</v>
      </c>
      <c r="N1812" s="3">
        <f>VLOOKUP(H1812&amp;I1812,inventory!O:S,4,0)</f>
        <v>-390</v>
      </c>
      <c r="O1812" s="3">
        <f>VLOOKUP(H1812&amp;I1812,inventory!O:S,5,0)</f>
        <v>390</v>
      </c>
      <c r="P1812" s="1">
        <f>N1812+O1812</f>
        <v>0</v>
      </c>
    </row>
    <row r="1813" spans="1:16" hidden="1" x14ac:dyDescent="0.3">
      <c r="A1813" s="5">
        <v>45554</v>
      </c>
      <c r="B1813" s="5">
        <v>45688</v>
      </c>
      <c r="C1813" s="1" t="s">
        <v>1910</v>
      </c>
      <c r="D1813" s="1">
        <v>15069</v>
      </c>
      <c r="E1813" s="1" t="s">
        <v>1915</v>
      </c>
      <c r="F1813" s="1">
        <v>30</v>
      </c>
      <c r="G1813" s="1">
        <v>0</v>
      </c>
      <c r="H1813" s="1" t="s">
        <v>51</v>
      </c>
      <c r="I1813" s="1" t="s">
        <v>1377</v>
      </c>
      <c r="K1813" s="1">
        <f>IF(H1813&amp;I1813=H1812&amp;I1812,K1812+G1813-F1813,G1813)</f>
        <v>0</v>
      </c>
      <c r="L1813" s="3">
        <f>VLOOKUP(H1813&amp;I1813,inventory!O:S,2,0)</f>
        <v>0</v>
      </c>
      <c r="M1813" s="3">
        <f>VLOOKUP(H1813&amp;I1813,inventory!O:S,3,0)</f>
        <v>390</v>
      </c>
      <c r="N1813" s="3">
        <f>VLOOKUP(H1813&amp;I1813,inventory!O:S,4,0)</f>
        <v>-390</v>
      </c>
      <c r="O1813" s="3">
        <f>VLOOKUP(H1813&amp;I1813,inventory!O:S,5,0)</f>
        <v>390</v>
      </c>
      <c r="P1813" s="1">
        <f>N1813+O1813</f>
        <v>0</v>
      </c>
    </row>
    <row r="1814" spans="1:16" hidden="1" x14ac:dyDescent="0.3">
      <c r="A1814" s="5">
        <v>45555</v>
      </c>
      <c r="B1814" s="5">
        <v>45692</v>
      </c>
      <c r="C1814" s="1" t="s">
        <v>1903</v>
      </c>
      <c r="D1814" s="1" t="s">
        <v>1904</v>
      </c>
      <c r="E1814" s="1" t="s">
        <v>15</v>
      </c>
      <c r="F1814" s="1">
        <v>0</v>
      </c>
      <c r="G1814" s="1">
        <v>40</v>
      </c>
      <c r="H1814" s="1" t="s">
        <v>51</v>
      </c>
      <c r="I1814" s="1" t="s">
        <v>1377</v>
      </c>
      <c r="J1814" s="1" t="s">
        <v>1905</v>
      </c>
      <c r="K1814" s="1">
        <f>IF(H1814&amp;I1814=H1813&amp;I1813,K1813+G1814-F1814,G1814)</f>
        <v>40</v>
      </c>
      <c r="L1814" s="3">
        <f>VLOOKUP(H1814&amp;I1814,inventory!O:S,2,0)</f>
        <v>0</v>
      </c>
      <c r="M1814" s="3">
        <f>VLOOKUP(H1814&amp;I1814,inventory!O:S,3,0)</f>
        <v>390</v>
      </c>
      <c r="N1814" s="3">
        <f>VLOOKUP(H1814&amp;I1814,inventory!O:S,4,0)</f>
        <v>-390</v>
      </c>
      <c r="O1814" s="3">
        <f>VLOOKUP(H1814&amp;I1814,inventory!O:S,5,0)</f>
        <v>390</v>
      </c>
      <c r="P1814" s="1">
        <f>N1814+O1814</f>
        <v>0</v>
      </c>
    </row>
    <row r="1815" spans="1:16" hidden="1" x14ac:dyDescent="0.3">
      <c r="A1815" s="5">
        <v>45554</v>
      </c>
      <c r="B1815" s="5">
        <v>45702</v>
      </c>
      <c r="C1815" s="1" t="s">
        <v>1904</v>
      </c>
      <c r="D1815" s="1">
        <v>15069</v>
      </c>
      <c r="E1815" s="1" t="s">
        <v>1915</v>
      </c>
      <c r="F1815" s="1">
        <v>40</v>
      </c>
      <c r="G1815" s="1">
        <v>0</v>
      </c>
      <c r="H1815" s="1" t="s">
        <v>51</v>
      </c>
      <c r="I1815" s="1" t="s">
        <v>1377</v>
      </c>
      <c r="K1815" s="1">
        <f>IF(H1815&amp;I1815=H1814&amp;I1814,K1814+G1815-F1815,G1815)</f>
        <v>0</v>
      </c>
      <c r="L1815" s="3">
        <f>VLOOKUP(H1815&amp;I1815,inventory!O:S,2,0)</f>
        <v>0</v>
      </c>
      <c r="M1815" s="3">
        <f>VLOOKUP(H1815&amp;I1815,inventory!O:S,3,0)</f>
        <v>390</v>
      </c>
      <c r="N1815" s="3">
        <f>VLOOKUP(H1815&amp;I1815,inventory!O:S,4,0)</f>
        <v>-390</v>
      </c>
      <c r="O1815" s="3">
        <f>VLOOKUP(H1815&amp;I1815,inventory!O:S,5,0)</f>
        <v>390</v>
      </c>
      <c r="P1815" s="1">
        <f>N1815+O1815</f>
        <v>0</v>
      </c>
    </row>
    <row r="1816" spans="1:16" hidden="1" x14ac:dyDescent="0.3">
      <c r="A1816" s="5">
        <v>45555</v>
      </c>
      <c r="B1816" s="5">
        <v>45709</v>
      </c>
      <c r="C1816" s="1" t="s">
        <v>1906</v>
      </c>
      <c r="D1816" s="1" t="s">
        <v>1907</v>
      </c>
      <c r="E1816" s="1" t="s">
        <v>15</v>
      </c>
      <c r="F1816" s="1">
        <v>0</v>
      </c>
      <c r="G1816" s="1">
        <v>40</v>
      </c>
      <c r="H1816" s="1" t="s">
        <v>51</v>
      </c>
      <c r="I1816" s="1" t="s">
        <v>1377</v>
      </c>
      <c r="J1816" s="1" t="s">
        <v>1908</v>
      </c>
      <c r="K1816" s="1">
        <f>IF(H1816&amp;I1816=H1815&amp;I1815,K1815+G1816-F1816,G1816)</f>
        <v>40</v>
      </c>
      <c r="L1816" s="3">
        <f>VLOOKUP(H1816&amp;I1816,inventory!O:S,2,0)</f>
        <v>0</v>
      </c>
      <c r="M1816" s="3">
        <f>VLOOKUP(H1816&amp;I1816,inventory!O:S,3,0)</f>
        <v>390</v>
      </c>
      <c r="N1816" s="3">
        <f>VLOOKUP(H1816&amp;I1816,inventory!O:S,4,0)</f>
        <v>-390</v>
      </c>
      <c r="O1816" s="3">
        <f>VLOOKUP(H1816&amp;I1816,inventory!O:S,5,0)</f>
        <v>390</v>
      </c>
      <c r="P1816" s="1">
        <f>N1816+O1816</f>
        <v>0</v>
      </c>
    </row>
    <row r="1817" spans="1:16" hidden="1" x14ac:dyDescent="0.3">
      <c r="A1817" s="5">
        <v>45554</v>
      </c>
      <c r="B1817" s="5">
        <v>45719</v>
      </c>
      <c r="C1817" s="1" t="s">
        <v>1907</v>
      </c>
      <c r="D1817" s="1">
        <v>15069</v>
      </c>
      <c r="E1817" s="1" t="s">
        <v>1915</v>
      </c>
      <c r="F1817" s="1">
        <v>40</v>
      </c>
      <c r="G1817" s="1">
        <v>0</v>
      </c>
      <c r="H1817" s="1" t="s">
        <v>51</v>
      </c>
      <c r="I1817" s="1" t="s">
        <v>1377</v>
      </c>
      <c r="K1817" s="1">
        <f>IF(H1817&amp;I1817=H1816&amp;I1816,K1816+G1817-F1817,G1817)</f>
        <v>0</v>
      </c>
      <c r="L1817" s="3">
        <f>VLOOKUP(H1817&amp;I1817,inventory!O:S,2,0)</f>
        <v>0</v>
      </c>
      <c r="M1817" s="3">
        <f>VLOOKUP(H1817&amp;I1817,inventory!O:S,3,0)</f>
        <v>390</v>
      </c>
      <c r="N1817" s="3">
        <f>VLOOKUP(H1817&amp;I1817,inventory!O:S,4,0)</f>
        <v>-390</v>
      </c>
      <c r="O1817" s="3">
        <f>VLOOKUP(H1817&amp;I1817,inventory!O:S,5,0)</f>
        <v>390</v>
      </c>
      <c r="P1817" s="1">
        <f>N1817+O1817</f>
        <v>0</v>
      </c>
    </row>
    <row r="1818" spans="1:16" hidden="1" x14ac:dyDescent="0.3">
      <c r="A1818" s="5">
        <v>45555</v>
      </c>
      <c r="B1818" s="5">
        <v>45723</v>
      </c>
      <c r="C1818" s="1" t="s">
        <v>1897</v>
      </c>
      <c r="D1818" s="1" t="s">
        <v>1898</v>
      </c>
      <c r="E1818" s="1" t="s">
        <v>15</v>
      </c>
      <c r="F1818" s="1">
        <v>0</v>
      </c>
      <c r="G1818" s="1">
        <v>40</v>
      </c>
      <c r="H1818" s="1" t="s">
        <v>51</v>
      </c>
      <c r="I1818" s="1" t="s">
        <v>1377</v>
      </c>
      <c r="J1818" s="1" t="s">
        <v>1899</v>
      </c>
      <c r="K1818" s="1">
        <f>IF(H1818&amp;I1818=H1817&amp;I1817,K1817+G1818-F1818,G1818)</f>
        <v>40</v>
      </c>
      <c r="L1818" s="3">
        <f>VLOOKUP(H1818&amp;I1818,inventory!O:S,2,0)</f>
        <v>0</v>
      </c>
      <c r="M1818" s="3">
        <f>VLOOKUP(H1818&amp;I1818,inventory!O:S,3,0)</f>
        <v>390</v>
      </c>
      <c r="N1818" s="3">
        <f>VLOOKUP(H1818&amp;I1818,inventory!O:S,4,0)</f>
        <v>-390</v>
      </c>
      <c r="O1818" s="3">
        <f>VLOOKUP(H1818&amp;I1818,inventory!O:S,5,0)</f>
        <v>390</v>
      </c>
      <c r="P1818" s="1">
        <f>N1818+O1818</f>
        <v>0</v>
      </c>
    </row>
    <row r="1819" spans="1:16" hidden="1" x14ac:dyDescent="0.3">
      <c r="A1819" s="5">
        <v>45554</v>
      </c>
      <c r="B1819" s="5">
        <v>45733</v>
      </c>
      <c r="C1819" s="1" t="s">
        <v>1898</v>
      </c>
      <c r="D1819" s="1">
        <v>15069</v>
      </c>
      <c r="E1819" s="1" t="s">
        <v>1915</v>
      </c>
      <c r="F1819" s="1">
        <v>40</v>
      </c>
      <c r="G1819" s="1">
        <v>0</v>
      </c>
      <c r="H1819" s="1" t="s">
        <v>51</v>
      </c>
      <c r="I1819" s="1" t="s">
        <v>1377</v>
      </c>
      <c r="K1819" s="1">
        <f>IF(H1819&amp;I1819=H1818&amp;I1818,K1818+G1819-F1819,G1819)</f>
        <v>0</v>
      </c>
      <c r="L1819" s="3">
        <f>VLOOKUP(H1819&amp;I1819,inventory!O:S,2,0)</f>
        <v>0</v>
      </c>
      <c r="M1819" s="3">
        <f>VLOOKUP(H1819&amp;I1819,inventory!O:S,3,0)</f>
        <v>390</v>
      </c>
      <c r="N1819" s="3">
        <f>VLOOKUP(H1819&amp;I1819,inventory!O:S,4,0)</f>
        <v>-390</v>
      </c>
      <c r="O1819" s="3">
        <f>VLOOKUP(H1819&amp;I1819,inventory!O:S,5,0)</f>
        <v>390</v>
      </c>
      <c r="P1819" s="1">
        <f>N1819+O1819</f>
        <v>0</v>
      </c>
    </row>
    <row r="1820" spans="1:16" hidden="1" x14ac:dyDescent="0.3">
      <c r="A1820" s="5">
        <v>45555</v>
      </c>
      <c r="B1820" s="5">
        <v>45737</v>
      </c>
      <c r="C1820" s="1" t="s">
        <v>1900</v>
      </c>
      <c r="D1820" s="1" t="s">
        <v>1901</v>
      </c>
      <c r="E1820" s="1" t="s">
        <v>15</v>
      </c>
      <c r="F1820" s="1">
        <v>0</v>
      </c>
      <c r="G1820" s="1">
        <v>40</v>
      </c>
      <c r="H1820" s="1" t="s">
        <v>51</v>
      </c>
      <c r="I1820" s="1" t="s">
        <v>1377</v>
      </c>
      <c r="J1820" s="1" t="s">
        <v>1902</v>
      </c>
      <c r="K1820" s="1">
        <f>IF(H1820&amp;I1820=H1819&amp;I1819,K1819+G1820-F1820,G1820)</f>
        <v>40</v>
      </c>
      <c r="L1820" s="3">
        <f>VLOOKUP(H1820&amp;I1820,inventory!O:S,2,0)</f>
        <v>0</v>
      </c>
      <c r="M1820" s="3">
        <f>VLOOKUP(H1820&amp;I1820,inventory!O:S,3,0)</f>
        <v>390</v>
      </c>
      <c r="N1820" s="3">
        <f>VLOOKUP(H1820&amp;I1820,inventory!O:S,4,0)</f>
        <v>-390</v>
      </c>
      <c r="O1820" s="3">
        <f>VLOOKUP(H1820&amp;I1820,inventory!O:S,5,0)</f>
        <v>390</v>
      </c>
      <c r="P1820" s="1">
        <f>N1820+O1820</f>
        <v>0</v>
      </c>
    </row>
    <row r="1821" spans="1:16" hidden="1" x14ac:dyDescent="0.3">
      <c r="A1821" s="5">
        <v>45554</v>
      </c>
      <c r="B1821" s="5">
        <v>45747</v>
      </c>
      <c r="C1821" s="1" t="s">
        <v>1901</v>
      </c>
      <c r="D1821" s="1">
        <v>15069</v>
      </c>
      <c r="E1821" s="1" t="s">
        <v>1915</v>
      </c>
      <c r="F1821" s="1">
        <v>40</v>
      </c>
      <c r="G1821" s="1">
        <v>0</v>
      </c>
      <c r="H1821" s="1" t="s">
        <v>51</v>
      </c>
      <c r="I1821" s="1" t="s">
        <v>1377</v>
      </c>
      <c r="K1821" s="1">
        <f>IF(H1821&amp;I1821=H1820&amp;I1820,K1820+G1821-F1821,G1821)</f>
        <v>0</v>
      </c>
      <c r="L1821" s="3">
        <f>VLOOKUP(H1821&amp;I1821,inventory!O:S,2,0)</f>
        <v>0</v>
      </c>
      <c r="M1821" s="3">
        <f>VLOOKUP(H1821&amp;I1821,inventory!O:S,3,0)</f>
        <v>390</v>
      </c>
      <c r="N1821" s="3">
        <f>VLOOKUP(H1821&amp;I1821,inventory!O:S,4,0)</f>
        <v>-390</v>
      </c>
      <c r="O1821" s="3">
        <f>VLOOKUP(H1821&amp;I1821,inventory!O:S,5,0)</f>
        <v>390</v>
      </c>
      <c r="P1821" s="1">
        <f>N1821+O1821</f>
        <v>0</v>
      </c>
    </row>
    <row r="1822" spans="1:16" hidden="1" x14ac:dyDescent="0.3">
      <c r="A1822" s="5">
        <v>45555</v>
      </c>
      <c r="B1822" s="5">
        <v>45748</v>
      </c>
      <c r="C1822" s="1" t="s">
        <v>1894</v>
      </c>
      <c r="D1822" s="1" t="s">
        <v>1895</v>
      </c>
      <c r="E1822" s="1" t="s">
        <v>15</v>
      </c>
      <c r="F1822" s="1">
        <v>0</v>
      </c>
      <c r="G1822" s="1">
        <v>40</v>
      </c>
      <c r="H1822" s="1" t="s">
        <v>51</v>
      </c>
      <c r="I1822" s="1" t="s">
        <v>1377</v>
      </c>
      <c r="J1822" s="1" t="s">
        <v>1896</v>
      </c>
      <c r="K1822" s="1">
        <f>IF(H1822&amp;I1822=H1821&amp;I1821,K1821+G1822-F1822,G1822)</f>
        <v>40</v>
      </c>
      <c r="L1822" s="3">
        <f>VLOOKUP(H1822&amp;I1822,inventory!O:S,2,0)</f>
        <v>0</v>
      </c>
      <c r="M1822" s="3">
        <f>VLOOKUP(H1822&amp;I1822,inventory!O:S,3,0)</f>
        <v>390</v>
      </c>
      <c r="N1822" s="3">
        <f>VLOOKUP(H1822&amp;I1822,inventory!O:S,4,0)</f>
        <v>-390</v>
      </c>
      <c r="O1822" s="3">
        <f>VLOOKUP(H1822&amp;I1822,inventory!O:S,5,0)</f>
        <v>390</v>
      </c>
      <c r="P1822" s="1">
        <f>N1822+O1822</f>
        <v>0</v>
      </c>
    </row>
    <row r="1823" spans="1:16" hidden="1" x14ac:dyDescent="0.3">
      <c r="A1823" s="5">
        <v>45554</v>
      </c>
      <c r="B1823" s="5">
        <v>45756</v>
      </c>
      <c r="C1823" s="1" t="s">
        <v>1895</v>
      </c>
      <c r="D1823" s="1">
        <v>15069</v>
      </c>
      <c r="E1823" s="1" t="s">
        <v>1915</v>
      </c>
      <c r="F1823" s="1">
        <v>40</v>
      </c>
      <c r="G1823" s="1">
        <v>0</v>
      </c>
      <c r="H1823" s="1" t="s">
        <v>51</v>
      </c>
      <c r="I1823" s="1" t="s">
        <v>1377</v>
      </c>
      <c r="K1823" s="1">
        <f>IF(H1823&amp;I1823=H1822&amp;I1822,K1822+G1823-F1823,G1823)</f>
        <v>0</v>
      </c>
      <c r="L1823" s="3">
        <f>VLOOKUP(H1823&amp;I1823,inventory!O:S,2,0)</f>
        <v>0</v>
      </c>
      <c r="M1823" s="3">
        <f>VLOOKUP(H1823&amp;I1823,inventory!O:S,3,0)</f>
        <v>390</v>
      </c>
      <c r="N1823" s="3">
        <f>VLOOKUP(H1823&amp;I1823,inventory!O:S,4,0)</f>
        <v>-390</v>
      </c>
      <c r="O1823" s="3">
        <f>VLOOKUP(H1823&amp;I1823,inventory!O:S,5,0)</f>
        <v>390</v>
      </c>
      <c r="P1823" s="1">
        <f>N1823+O1823</f>
        <v>0</v>
      </c>
    </row>
    <row r="1824" spans="1:16" hidden="1" x14ac:dyDescent="0.3">
      <c r="A1824" s="5">
        <v>45555</v>
      </c>
      <c r="B1824" s="5">
        <v>45765</v>
      </c>
      <c r="C1824" s="1" t="s">
        <v>1891</v>
      </c>
      <c r="D1824" s="1" t="s">
        <v>1892</v>
      </c>
      <c r="E1824" s="1" t="s">
        <v>15</v>
      </c>
      <c r="F1824" s="1">
        <v>0</v>
      </c>
      <c r="G1824" s="1">
        <v>40</v>
      </c>
      <c r="H1824" s="1" t="s">
        <v>51</v>
      </c>
      <c r="I1824" s="1" t="s">
        <v>1377</v>
      </c>
      <c r="J1824" s="1" t="s">
        <v>1893</v>
      </c>
      <c r="K1824" s="1">
        <f>IF(H1824&amp;I1824=H1823&amp;I1823,K1823+G1824-F1824,G1824)</f>
        <v>40</v>
      </c>
      <c r="L1824" s="3">
        <f>VLOOKUP(H1824&amp;I1824,inventory!O:S,2,0)</f>
        <v>0</v>
      </c>
      <c r="M1824" s="3">
        <f>VLOOKUP(H1824&amp;I1824,inventory!O:S,3,0)</f>
        <v>390</v>
      </c>
      <c r="N1824" s="3">
        <f>VLOOKUP(H1824&amp;I1824,inventory!O:S,4,0)</f>
        <v>-390</v>
      </c>
      <c r="O1824" s="3">
        <f>VLOOKUP(H1824&amp;I1824,inventory!O:S,5,0)</f>
        <v>390</v>
      </c>
      <c r="P1824" s="1">
        <f>N1824+O1824</f>
        <v>0</v>
      </c>
    </row>
    <row r="1825" spans="1:16" hidden="1" x14ac:dyDescent="0.3">
      <c r="A1825" s="5">
        <v>45554</v>
      </c>
      <c r="B1825" s="5">
        <v>45775</v>
      </c>
      <c r="C1825" s="1" t="s">
        <v>1892</v>
      </c>
      <c r="D1825" s="1">
        <v>15069</v>
      </c>
      <c r="E1825" s="1" t="s">
        <v>1915</v>
      </c>
      <c r="F1825" s="1">
        <v>40</v>
      </c>
      <c r="G1825" s="1">
        <v>0</v>
      </c>
      <c r="H1825" s="1" t="s">
        <v>51</v>
      </c>
      <c r="I1825" s="1" t="s">
        <v>1377</v>
      </c>
      <c r="K1825" s="1">
        <f>IF(H1825&amp;I1825=H1824&amp;I1824,K1824+G1825-F1825,G1825)</f>
        <v>0</v>
      </c>
      <c r="L1825" s="3">
        <f>VLOOKUP(H1825&amp;I1825,inventory!O:S,2,0)</f>
        <v>0</v>
      </c>
      <c r="M1825" s="3">
        <f>VLOOKUP(H1825&amp;I1825,inventory!O:S,3,0)</f>
        <v>390</v>
      </c>
      <c r="N1825" s="3">
        <f>VLOOKUP(H1825&amp;I1825,inventory!O:S,4,0)</f>
        <v>-390</v>
      </c>
      <c r="O1825" s="3">
        <f>VLOOKUP(H1825&amp;I1825,inventory!O:S,5,0)</f>
        <v>390</v>
      </c>
      <c r="P1825" s="1">
        <f>N1825+O1825</f>
        <v>0</v>
      </c>
    </row>
    <row r="1826" spans="1:16" hidden="1" x14ac:dyDescent="0.3">
      <c r="A1826" s="5">
        <v>45555</v>
      </c>
      <c r="B1826" s="5">
        <v>45779</v>
      </c>
      <c r="C1826" s="1" t="s">
        <v>1885</v>
      </c>
      <c r="D1826" s="1" t="s">
        <v>1886</v>
      </c>
      <c r="E1826" s="1" t="s">
        <v>15</v>
      </c>
      <c r="F1826" s="1">
        <v>0</v>
      </c>
      <c r="G1826" s="1">
        <v>40</v>
      </c>
      <c r="H1826" s="1" t="s">
        <v>51</v>
      </c>
      <c r="I1826" s="1" t="s">
        <v>1377</v>
      </c>
      <c r="J1826" s="1" t="s">
        <v>1887</v>
      </c>
      <c r="K1826" s="1">
        <f>IF(H1826&amp;I1826=H1825&amp;I1825,K1825+G1826-F1826,G1826)</f>
        <v>40</v>
      </c>
      <c r="L1826" s="3">
        <f>VLOOKUP(H1826&amp;I1826,inventory!O:S,2,0)</f>
        <v>0</v>
      </c>
      <c r="M1826" s="3">
        <f>VLOOKUP(H1826&amp;I1826,inventory!O:S,3,0)</f>
        <v>390</v>
      </c>
      <c r="N1826" s="3">
        <f>VLOOKUP(H1826&amp;I1826,inventory!O:S,4,0)</f>
        <v>-390</v>
      </c>
      <c r="O1826" s="3">
        <f>VLOOKUP(H1826&amp;I1826,inventory!O:S,5,0)</f>
        <v>390</v>
      </c>
      <c r="P1826" s="1">
        <f>N1826+O1826</f>
        <v>0</v>
      </c>
    </row>
    <row r="1827" spans="1:16" hidden="1" x14ac:dyDescent="0.3">
      <c r="A1827" s="5">
        <v>45554</v>
      </c>
      <c r="B1827" s="5">
        <v>45789</v>
      </c>
      <c r="C1827" s="1" t="s">
        <v>1886</v>
      </c>
      <c r="D1827" s="1">
        <v>15069</v>
      </c>
      <c r="E1827" s="1" t="s">
        <v>1915</v>
      </c>
      <c r="F1827" s="1">
        <v>40</v>
      </c>
      <c r="G1827" s="1">
        <v>0</v>
      </c>
      <c r="H1827" s="1" t="s">
        <v>51</v>
      </c>
      <c r="I1827" s="1" t="s">
        <v>1377</v>
      </c>
      <c r="K1827" s="1">
        <f>IF(H1827&amp;I1827=H1826&amp;I1826,K1826+G1827-F1827,G1827)</f>
        <v>0</v>
      </c>
      <c r="L1827" s="3">
        <f>VLOOKUP(H1827&amp;I1827,inventory!O:S,2,0)</f>
        <v>0</v>
      </c>
      <c r="M1827" s="3">
        <f>VLOOKUP(H1827&amp;I1827,inventory!O:S,3,0)</f>
        <v>390</v>
      </c>
      <c r="N1827" s="3">
        <f>VLOOKUP(H1827&amp;I1827,inventory!O:S,4,0)</f>
        <v>-390</v>
      </c>
      <c r="O1827" s="3">
        <f>VLOOKUP(H1827&amp;I1827,inventory!O:S,5,0)</f>
        <v>390</v>
      </c>
      <c r="P1827" s="1">
        <f>N1827+O1827</f>
        <v>0</v>
      </c>
    </row>
    <row r="1828" spans="1:16" hidden="1" x14ac:dyDescent="0.3">
      <c r="A1828" s="5">
        <v>45555</v>
      </c>
      <c r="B1828" s="5">
        <v>45793</v>
      </c>
      <c r="C1828" s="1" t="s">
        <v>1888</v>
      </c>
      <c r="D1828" s="1" t="s">
        <v>1889</v>
      </c>
      <c r="E1828" s="1" t="s">
        <v>15</v>
      </c>
      <c r="F1828" s="1">
        <v>0</v>
      </c>
      <c r="G1828" s="1">
        <v>40</v>
      </c>
      <c r="H1828" s="1" t="s">
        <v>51</v>
      </c>
      <c r="I1828" s="1" t="s">
        <v>1377</v>
      </c>
      <c r="J1828" s="1" t="s">
        <v>1890</v>
      </c>
      <c r="K1828" s="1">
        <f>IF(H1828&amp;I1828=H1827&amp;I1827,K1827+G1828-F1828,G1828)</f>
        <v>40</v>
      </c>
      <c r="L1828" s="3">
        <f>VLOOKUP(H1828&amp;I1828,inventory!O:S,2,0)</f>
        <v>0</v>
      </c>
      <c r="M1828" s="3">
        <f>VLOOKUP(H1828&amp;I1828,inventory!O:S,3,0)</f>
        <v>390</v>
      </c>
      <c r="N1828" s="3">
        <f>VLOOKUP(H1828&amp;I1828,inventory!O:S,4,0)</f>
        <v>-390</v>
      </c>
      <c r="O1828" s="3">
        <f>VLOOKUP(H1828&amp;I1828,inventory!O:S,5,0)</f>
        <v>390</v>
      </c>
      <c r="P1828" s="1">
        <f>N1828+O1828</f>
        <v>0</v>
      </c>
    </row>
    <row r="1829" spans="1:16" hidden="1" x14ac:dyDescent="0.3">
      <c r="A1829" s="5">
        <v>45554</v>
      </c>
      <c r="B1829" s="5">
        <v>45803</v>
      </c>
      <c r="C1829" s="1" t="s">
        <v>1889</v>
      </c>
      <c r="D1829" s="1">
        <v>15069</v>
      </c>
      <c r="E1829" s="1" t="s">
        <v>1915</v>
      </c>
      <c r="F1829" s="1">
        <v>40</v>
      </c>
      <c r="G1829" s="1">
        <v>0</v>
      </c>
      <c r="H1829" s="1" t="s">
        <v>51</v>
      </c>
      <c r="I1829" s="1" t="s">
        <v>1377</v>
      </c>
      <c r="K1829" s="1">
        <f>IF(H1829&amp;I1829=H1828&amp;I1828,K1828+G1829-F1829,G1829)</f>
        <v>0</v>
      </c>
      <c r="L1829" s="3">
        <f>VLOOKUP(H1829&amp;I1829,inventory!O:S,2,0)</f>
        <v>0</v>
      </c>
      <c r="M1829" s="3">
        <f>VLOOKUP(H1829&amp;I1829,inventory!O:S,3,0)</f>
        <v>390</v>
      </c>
      <c r="N1829" s="3">
        <f>VLOOKUP(H1829&amp;I1829,inventory!O:S,4,0)</f>
        <v>-390</v>
      </c>
      <c r="O1829" s="3">
        <f>VLOOKUP(H1829&amp;I1829,inventory!O:S,5,0)</f>
        <v>390</v>
      </c>
      <c r="P1829" s="1">
        <f>N1829+O1829</f>
        <v>0</v>
      </c>
    </row>
    <row r="1830" spans="1:16" hidden="1" x14ac:dyDescent="0.3">
      <c r="G1830" s="17">
        <v>0</v>
      </c>
      <c r="H1830" s="17" t="s">
        <v>51</v>
      </c>
      <c r="I1830" s="17" t="s">
        <v>1376</v>
      </c>
      <c r="K1830" s="1">
        <f>IF(H1830&amp;I1830=H1829&amp;I1829,K1829+G1830-F1830,G1830)</f>
        <v>0</v>
      </c>
      <c r="L1830" s="3">
        <f>VLOOKUP(H1830&amp;I1830,inventory!O:S,2,0)</f>
        <v>0</v>
      </c>
      <c r="M1830" s="3">
        <f>VLOOKUP(H1830&amp;I1830,inventory!O:S,3,0)</f>
        <v>0</v>
      </c>
      <c r="N1830" s="3">
        <f>VLOOKUP(H1830&amp;I1830,inventory!O:S,4,0)</f>
        <v>0</v>
      </c>
      <c r="O1830" s="3">
        <f>VLOOKUP(H1830&amp;I1830,inventory!O:S,5,0)</f>
        <v>0</v>
      </c>
      <c r="P1830" s="1">
        <f>N1830+O1830</f>
        <v>0</v>
      </c>
    </row>
    <row r="1831" spans="1:16" hidden="1" x14ac:dyDescent="0.3">
      <c r="G1831" s="17">
        <v>0</v>
      </c>
      <c r="H1831" s="17" t="s">
        <v>51</v>
      </c>
      <c r="I1831" s="17" t="s">
        <v>1720</v>
      </c>
      <c r="K1831" s="1">
        <f>IF(H1831&amp;I1831=H1830&amp;I1830,K1830+G1831-F1831,G1831)</f>
        <v>0</v>
      </c>
      <c r="L1831" s="3">
        <f>VLOOKUP(H1831&amp;I1831,inventory!O:S,2,0)</f>
        <v>0</v>
      </c>
      <c r="M1831" s="3">
        <f>VLOOKUP(H1831&amp;I1831,inventory!O:S,3,0)</f>
        <v>0</v>
      </c>
      <c r="N1831" s="3">
        <f>VLOOKUP(H1831&amp;I1831,inventory!O:S,4,0)</f>
        <v>0</v>
      </c>
      <c r="O1831" s="3">
        <f>VLOOKUP(H1831&amp;I1831,inventory!O:S,5,0)</f>
        <v>0</v>
      </c>
      <c r="P1831" s="1">
        <f>N1831+O1831</f>
        <v>0</v>
      </c>
    </row>
    <row r="1832" spans="1:16" hidden="1" x14ac:dyDescent="0.3">
      <c r="G1832" s="17">
        <v>0</v>
      </c>
      <c r="H1832" s="17" t="s">
        <v>52</v>
      </c>
      <c r="I1832" s="17" t="s">
        <v>1380</v>
      </c>
      <c r="K1832" s="1">
        <f>IF(H1832&amp;I1832=H1831&amp;I1831,K1831+G1832-F1832,G1832)</f>
        <v>0</v>
      </c>
      <c r="L1832" s="3">
        <f>VLOOKUP(H1832&amp;I1832,inventory!O:S,2,0)</f>
        <v>0</v>
      </c>
      <c r="M1832" s="3">
        <f>VLOOKUP(H1832&amp;I1832,inventory!O:S,3,0)</f>
        <v>0</v>
      </c>
      <c r="N1832" s="3">
        <f>VLOOKUP(H1832&amp;I1832,inventory!O:S,4,0)</f>
        <v>0</v>
      </c>
      <c r="O1832" s="3">
        <f>VLOOKUP(H1832&amp;I1832,inventory!O:S,5,0)</f>
        <v>0</v>
      </c>
      <c r="P1832" s="1">
        <f>N1832+O1832</f>
        <v>0</v>
      </c>
    </row>
    <row r="1833" spans="1:16" hidden="1" x14ac:dyDescent="0.3">
      <c r="G1833" s="17">
        <v>0</v>
      </c>
      <c r="H1833" s="17" t="s">
        <v>52</v>
      </c>
      <c r="I1833" s="17" t="s">
        <v>1646</v>
      </c>
      <c r="K1833" s="1">
        <f>IF(H1833&amp;I1833=H1832&amp;I1832,K1832+G1833-F1833,G1833)</f>
        <v>0</v>
      </c>
      <c r="L1833" s="3">
        <f>VLOOKUP(H1833&amp;I1833,inventory!O:S,2,0)</f>
        <v>0</v>
      </c>
      <c r="M1833" s="3">
        <f>VLOOKUP(H1833&amp;I1833,inventory!O:S,3,0)</f>
        <v>0</v>
      </c>
      <c r="N1833" s="3">
        <f>VLOOKUP(H1833&amp;I1833,inventory!O:S,4,0)</f>
        <v>0</v>
      </c>
      <c r="O1833" s="3">
        <f>VLOOKUP(H1833&amp;I1833,inventory!O:S,5,0)</f>
        <v>0</v>
      </c>
      <c r="P1833" s="1">
        <f>N1833+O1833</f>
        <v>0</v>
      </c>
    </row>
    <row r="1834" spans="1:16" hidden="1" x14ac:dyDescent="0.3">
      <c r="G1834" s="17">
        <v>1</v>
      </c>
      <c r="H1834" s="17" t="s">
        <v>52</v>
      </c>
      <c r="I1834" s="17" t="s">
        <v>12</v>
      </c>
      <c r="K1834" s="1">
        <f>IF(H1834&amp;I1834=H1833&amp;I1833,K1833+G1834-F1834,G1834)</f>
        <v>1</v>
      </c>
      <c r="L1834" s="3">
        <f>VLOOKUP(H1834&amp;I1834,inventory!O:S,2,0)</f>
        <v>1</v>
      </c>
      <c r="M1834" s="3">
        <f>VLOOKUP(H1834&amp;I1834,inventory!O:S,3,0)</f>
        <v>1</v>
      </c>
      <c r="N1834" s="3">
        <f>VLOOKUP(H1834&amp;I1834,inventory!O:S,4,0)</f>
        <v>0</v>
      </c>
      <c r="O1834" s="3">
        <f>VLOOKUP(H1834&amp;I1834,inventory!O:S,5,0)</f>
        <v>0</v>
      </c>
      <c r="P1834" s="1">
        <f>N1834+O1834</f>
        <v>0</v>
      </c>
    </row>
    <row r="1835" spans="1:16" hidden="1" x14ac:dyDescent="0.3">
      <c r="A1835" s="5">
        <v>45623</v>
      </c>
      <c r="B1835" s="5">
        <v>45663</v>
      </c>
      <c r="C1835" s="1" t="s">
        <v>1980</v>
      </c>
      <c r="D1835" s="1">
        <v>503068</v>
      </c>
      <c r="E1835" s="1" t="s">
        <v>1981</v>
      </c>
      <c r="F1835" s="1">
        <v>1</v>
      </c>
      <c r="G1835" s="1">
        <v>0</v>
      </c>
      <c r="H1835" s="1" t="s">
        <v>52</v>
      </c>
      <c r="I1835" s="1" t="s">
        <v>12</v>
      </c>
      <c r="K1835" s="1">
        <f>IF(H1835&amp;I1835=H1834&amp;I1834,K1834+G1835-F1835,G1835)</f>
        <v>0</v>
      </c>
      <c r="L1835" s="3">
        <f>VLOOKUP(H1835&amp;I1835,inventory!O:S,2,0)</f>
        <v>1</v>
      </c>
      <c r="M1835" s="3">
        <f>VLOOKUP(H1835&amp;I1835,inventory!O:S,3,0)</f>
        <v>1</v>
      </c>
      <c r="N1835" s="3">
        <f>VLOOKUP(H1835&amp;I1835,inventory!O:S,4,0)</f>
        <v>0</v>
      </c>
      <c r="O1835" s="3">
        <f>VLOOKUP(H1835&amp;I1835,inventory!O:S,5,0)</f>
        <v>0</v>
      </c>
      <c r="P1835" s="1">
        <f>N1835+O1835</f>
        <v>0</v>
      </c>
    </row>
    <row r="1836" spans="1:16" hidden="1" x14ac:dyDescent="0.3">
      <c r="G1836" s="17">
        <v>0</v>
      </c>
      <c r="H1836" s="17" t="s">
        <v>52</v>
      </c>
      <c r="I1836" s="17" t="s">
        <v>1377</v>
      </c>
    </row>
    <row r="1837" spans="1:16" hidden="1" x14ac:dyDescent="0.3">
      <c r="G1837" s="17">
        <v>0</v>
      </c>
      <c r="H1837" s="17" t="s">
        <v>52</v>
      </c>
      <c r="I1837" s="17" t="s">
        <v>1720</v>
      </c>
      <c r="K1837" s="1">
        <f>IF(H1837&amp;I1837=H1836&amp;I1836,K1836+G1837-F1837,G1837)</f>
        <v>0</v>
      </c>
    </row>
    <row r="1838" spans="1:16" hidden="1" x14ac:dyDescent="0.3">
      <c r="G1838" s="17">
        <v>0</v>
      </c>
      <c r="H1838" s="17" t="s">
        <v>487</v>
      </c>
      <c r="I1838" s="17" t="s">
        <v>1380</v>
      </c>
      <c r="K1838" s="1">
        <f>IF(H1838&amp;I1838=H1837&amp;I1837,K1837+G1838-F1838,G1838)</f>
        <v>0</v>
      </c>
      <c r="L1838" s="3">
        <f>VLOOKUP(H1838&amp;I1838,inventory!O:S,2,0)</f>
        <v>0</v>
      </c>
      <c r="M1838" s="3">
        <f>VLOOKUP(H1838&amp;I1838,inventory!O:S,3,0)</f>
        <v>0</v>
      </c>
      <c r="N1838" s="3">
        <f>VLOOKUP(H1838&amp;I1838,inventory!O:S,4,0)</f>
        <v>0</v>
      </c>
      <c r="O1838" s="3">
        <f>VLOOKUP(H1838&amp;I1838,inventory!O:S,5,0)</f>
        <v>0</v>
      </c>
      <c r="P1838" s="1">
        <f>N1838+O1838</f>
        <v>0</v>
      </c>
    </row>
    <row r="1839" spans="1:16" hidden="1" x14ac:dyDescent="0.3">
      <c r="G1839" s="17">
        <v>0</v>
      </c>
      <c r="H1839" s="17" t="s">
        <v>487</v>
      </c>
      <c r="I1839" s="17" t="s">
        <v>1646</v>
      </c>
      <c r="K1839" s="1">
        <f>IF(H1839&amp;I1839=H1838&amp;I1838,K1838+G1839-F1839,G1839)</f>
        <v>0</v>
      </c>
      <c r="L1839" s="3">
        <f>VLOOKUP(H1839&amp;I1839,inventory!O:S,2,0)</f>
        <v>0</v>
      </c>
      <c r="M1839" s="3">
        <f>VLOOKUP(H1839&amp;I1839,inventory!O:S,3,0)</f>
        <v>0</v>
      </c>
      <c r="N1839" s="3">
        <f>VLOOKUP(H1839&amp;I1839,inventory!O:S,4,0)</f>
        <v>0</v>
      </c>
      <c r="O1839" s="3">
        <f>VLOOKUP(H1839&amp;I1839,inventory!O:S,5,0)</f>
        <v>0</v>
      </c>
      <c r="P1839" s="1">
        <f>N1839+O1839</f>
        <v>0</v>
      </c>
    </row>
    <row r="1840" spans="1:16" hidden="1" x14ac:dyDescent="0.3">
      <c r="G1840" s="17">
        <v>0</v>
      </c>
      <c r="H1840" s="17" t="s">
        <v>487</v>
      </c>
      <c r="I1840" s="17" t="s">
        <v>12</v>
      </c>
      <c r="K1840" s="1">
        <f>IF(H1840&amp;I1840=H1839&amp;I1839,K1839+G1840-F1840,G1840)</f>
        <v>0</v>
      </c>
      <c r="L1840" s="3">
        <f>VLOOKUP(H1840&amp;I1840,inventory!O:S,2,0)</f>
        <v>0</v>
      </c>
      <c r="M1840" s="3">
        <f>VLOOKUP(H1840&amp;I1840,inventory!O:S,3,0)</f>
        <v>0</v>
      </c>
      <c r="N1840" s="3">
        <f>VLOOKUP(H1840&amp;I1840,inventory!O:S,4,0)</f>
        <v>0</v>
      </c>
      <c r="O1840" s="3">
        <f>VLOOKUP(H1840&amp;I1840,inventory!O:S,5,0)</f>
        <v>0</v>
      </c>
      <c r="P1840" s="1">
        <f>N1840+O1840</f>
        <v>0</v>
      </c>
    </row>
    <row r="1841" spans="1:16" hidden="1" x14ac:dyDescent="0.3">
      <c r="G1841" s="17">
        <v>0</v>
      </c>
      <c r="H1841" s="17" t="s">
        <v>53</v>
      </c>
      <c r="I1841" s="17" t="s">
        <v>1646</v>
      </c>
      <c r="K1841" s="1">
        <f>IF(H1841&amp;I1841=H1840&amp;I1840,K1840+G1841-F1841,G1841)</f>
        <v>0</v>
      </c>
    </row>
    <row r="1842" spans="1:16" hidden="1" x14ac:dyDescent="0.3">
      <c r="G1842" s="17">
        <v>0</v>
      </c>
      <c r="H1842" s="17" t="s">
        <v>53</v>
      </c>
      <c r="I1842" s="17" t="s">
        <v>1565</v>
      </c>
      <c r="K1842" s="1">
        <f>IF(H1842&amp;I1842=H1841&amp;I1841,K1841+G1842-F1842,G1842)</f>
        <v>0</v>
      </c>
      <c r="L1842" s="3">
        <f>VLOOKUP(H1842&amp;I1842,inventory!O:S,2,0)</f>
        <v>0</v>
      </c>
      <c r="M1842" s="3">
        <f>VLOOKUP(H1842&amp;I1842,inventory!O:S,3,0)</f>
        <v>0</v>
      </c>
      <c r="N1842" s="3">
        <f>VLOOKUP(H1842&amp;I1842,inventory!O:S,4,0)</f>
        <v>0</v>
      </c>
      <c r="O1842" s="3">
        <f>VLOOKUP(H1842&amp;I1842,inventory!O:S,5,0)</f>
        <v>0</v>
      </c>
      <c r="P1842" s="1">
        <f>N1842+O1842</f>
        <v>0</v>
      </c>
    </row>
    <row r="1843" spans="1:16" hidden="1" x14ac:dyDescent="0.3">
      <c r="G1843" s="17">
        <v>0</v>
      </c>
      <c r="H1843" s="17" t="s">
        <v>53</v>
      </c>
      <c r="I1843" s="17" t="s">
        <v>12</v>
      </c>
      <c r="K1843" s="1">
        <f>IF(H1843&amp;I1843=H1842&amp;I1842,K1842+G1843-F1843,G1843)</f>
        <v>0</v>
      </c>
      <c r="L1843" s="3">
        <f>VLOOKUP(H1843&amp;I1843,inventory!O:S,2,0)</f>
        <v>0</v>
      </c>
      <c r="M1843" s="3">
        <f>VLOOKUP(H1843&amp;I1843,inventory!O:S,3,0)</f>
        <v>5</v>
      </c>
      <c r="N1843" s="3">
        <f>VLOOKUP(H1843&amp;I1843,inventory!O:S,4,0)</f>
        <v>-5</v>
      </c>
      <c r="O1843" s="3">
        <f>VLOOKUP(H1843&amp;I1843,inventory!O:S,5,0)</f>
        <v>5</v>
      </c>
      <c r="P1843" s="1">
        <f>N1843+O1843</f>
        <v>0</v>
      </c>
    </row>
    <row r="1844" spans="1:16" hidden="1" x14ac:dyDescent="0.3">
      <c r="A1844" s="5">
        <v>45652</v>
      </c>
      <c r="B1844" s="5">
        <v>45842</v>
      </c>
      <c r="C1844" s="1" t="s">
        <v>2408</v>
      </c>
      <c r="D1844" s="1" t="s">
        <v>2409</v>
      </c>
      <c r="E1844" s="1" t="s">
        <v>2410</v>
      </c>
      <c r="F1844" s="1">
        <v>5</v>
      </c>
      <c r="G1844" s="1">
        <v>0</v>
      </c>
      <c r="H1844" s="1" t="s">
        <v>53</v>
      </c>
      <c r="I1844" s="1" t="s">
        <v>12</v>
      </c>
      <c r="K1844" s="1">
        <f>IF(H1844&amp;I1844=H1843&amp;I1843,K1843+G1844-F1844,G1844)</f>
        <v>-5</v>
      </c>
      <c r="L1844" s="3">
        <f>VLOOKUP(H1844&amp;I1844,inventory!O:S,2,0)</f>
        <v>0</v>
      </c>
      <c r="M1844" s="3">
        <f>VLOOKUP(H1844&amp;I1844,inventory!O:S,3,0)</f>
        <v>5</v>
      </c>
      <c r="N1844" s="3">
        <f>VLOOKUP(H1844&amp;I1844,inventory!O:S,4,0)</f>
        <v>-5</v>
      </c>
      <c r="O1844" s="3">
        <f>VLOOKUP(H1844&amp;I1844,inventory!O:S,5,0)</f>
        <v>5</v>
      </c>
      <c r="P1844" s="1">
        <f>N1844+O1844</f>
        <v>0</v>
      </c>
    </row>
    <row r="1845" spans="1:16" hidden="1" x14ac:dyDescent="0.3">
      <c r="A1845" s="5">
        <v>45653</v>
      </c>
      <c r="C1845" s="1" t="s">
        <v>2417</v>
      </c>
      <c r="D1845" s="1" t="s">
        <v>2408</v>
      </c>
      <c r="E1845" s="1" t="s">
        <v>15</v>
      </c>
      <c r="F1845" s="1">
        <v>0</v>
      </c>
      <c r="G1845" s="1">
        <v>5</v>
      </c>
      <c r="H1845" s="1" t="s">
        <v>53</v>
      </c>
      <c r="I1845" s="1" t="s">
        <v>12</v>
      </c>
      <c r="J1845" s="1" t="s">
        <v>2418</v>
      </c>
      <c r="K1845" s="1">
        <f>IF(H1845&amp;I1845=H1844&amp;I1844,K1844+G1845-F1845,G1845)</f>
        <v>0</v>
      </c>
      <c r="L1845" s="3">
        <f>VLOOKUP(H1845&amp;I1845,inventory!O:S,2,0)</f>
        <v>0</v>
      </c>
      <c r="M1845" s="3">
        <f>VLOOKUP(H1845&amp;I1845,inventory!O:S,3,0)</f>
        <v>5</v>
      </c>
      <c r="N1845" s="3">
        <f>VLOOKUP(H1845&amp;I1845,inventory!O:S,4,0)</f>
        <v>-5</v>
      </c>
      <c r="O1845" s="3">
        <f>VLOOKUP(H1845&amp;I1845,inventory!O:S,5,0)</f>
        <v>5</v>
      </c>
      <c r="P1845" s="1">
        <f>N1845+O1845</f>
        <v>0</v>
      </c>
    </row>
    <row r="1846" spans="1:16" hidden="1" x14ac:dyDescent="0.3">
      <c r="G1846" s="17">
        <v>30</v>
      </c>
      <c r="H1846" s="17" t="s">
        <v>53</v>
      </c>
      <c r="I1846" s="17" t="s">
        <v>1377</v>
      </c>
      <c r="K1846" s="1">
        <f>IF(H1846&amp;I1846=H1845&amp;I1845,K1845+G1846-F1846,G1846)</f>
        <v>30</v>
      </c>
      <c r="L1846" s="3">
        <f>VLOOKUP(H1846&amp;I1846,inventory!O:S,2,0)</f>
        <v>30</v>
      </c>
      <c r="M1846" s="3">
        <f>VLOOKUP(H1846&amp;I1846,inventory!O:S,3,0)</f>
        <v>30</v>
      </c>
      <c r="N1846" s="3">
        <f>VLOOKUP(H1846&amp;I1846,inventory!O:S,4,0)</f>
        <v>0</v>
      </c>
      <c r="O1846" s="3">
        <f>VLOOKUP(H1846&amp;I1846,inventory!O:S,5,0)</f>
        <v>0</v>
      </c>
      <c r="P1846" s="1">
        <f>N1846+O1846</f>
        <v>0</v>
      </c>
    </row>
    <row r="1847" spans="1:16" hidden="1" x14ac:dyDescent="0.3">
      <c r="A1847" s="5">
        <v>45390</v>
      </c>
      <c r="B1847" s="5">
        <v>45744</v>
      </c>
      <c r="C1847" s="1" t="s">
        <v>1882</v>
      </c>
      <c r="D1847" s="1" t="s">
        <v>1883</v>
      </c>
      <c r="E1847" s="1" t="s">
        <v>1884</v>
      </c>
      <c r="F1847" s="1">
        <v>10</v>
      </c>
      <c r="G1847" s="1">
        <v>0</v>
      </c>
      <c r="H1847" s="1" t="s">
        <v>53</v>
      </c>
      <c r="I1847" s="1" t="s">
        <v>1377</v>
      </c>
      <c r="K1847" s="1">
        <f>IF(H1847&amp;I1847=H1846&amp;I1846,K1846+G1847-F1847,G1847)</f>
        <v>20</v>
      </c>
      <c r="L1847" s="3">
        <f>VLOOKUP(H1847&amp;I1847,inventory!O:S,2,0)</f>
        <v>30</v>
      </c>
      <c r="M1847" s="3">
        <f>VLOOKUP(H1847&amp;I1847,inventory!O:S,3,0)</f>
        <v>30</v>
      </c>
      <c r="N1847" s="3">
        <f>VLOOKUP(H1847&amp;I1847,inventory!O:S,4,0)</f>
        <v>0</v>
      </c>
      <c r="O1847" s="3">
        <f>VLOOKUP(H1847&amp;I1847,inventory!O:S,5,0)</f>
        <v>0</v>
      </c>
      <c r="P1847" s="1">
        <f>N1847+O1847</f>
        <v>0</v>
      </c>
    </row>
    <row r="1848" spans="1:16" hidden="1" x14ac:dyDescent="0.3">
      <c r="A1848" s="5">
        <v>45443</v>
      </c>
      <c r="B1848" s="5">
        <v>45744</v>
      </c>
      <c r="C1848" s="1" t="s">
        <v>1977</v>
      </c>
      <c r="D1848" s="1" t="s">
        <v>1978</v>
      </c>
      <c r="E1848" s="1" t="s">
        <v>1884</v>
      </c>
      <c r="F1848" s="1">
        <v>10</v>
      </c>
      <c r="G1848" s="1">
        <v>0</v>
      </c>
      <c r="H1848" s="1" t="s">
        <v>53</v>
      </c>
      <c r="I1848" s="1" t="s">
        <v>1377</v>
      </c>
      <c r="K1848" s="1">
        <f>IF(H1848&amp;I1848=H1847&amp;I1847,K1847+G1848-F1848,G1848)</f>
        <v>10</v>
      </c>
      <c r="L1848" s="3">
        <f>VLOOKUP(H1848&amp;I1848,inventory!O:S,2,0)</f>
        <v>30</v>
      </c>
      <c r="M1848" s="3">
        <f>VLOOKUP(H1848&amp;I1848,inventory!O:S,3,0)</f>
        <v>30</v>
      </c>
      <c r="N1848" s="3">
        <f>VLOOKUP(H1848&amp;I1848,inventory!O:S,4,0)</f>
        <v>0</v>
      </c>
      <c r="O1848" s="3">
        <f>VLOOKUP(H1848&amp;I1848,inventory!O:S,5,0)</f>
        <v>0</v>
      </c>
      <c r="P1848" s="1">
        <f>N1848+O1848</f>
        <v>0</v>
      </c>
    </row>
    <row r="1849" spans="1:16" hidden="1" x14ac:dyDescent="0.3">
      <c r="A1849" s="5">
        <v>45443</v>
      </c>
      <c r="B1849" s="5">
        <v>45744</v>
      </c>
      <c r="C1849" s="1" t="s">
        <v>1979</v>
      </c>
      <c r="D1849" s="1" t="s">
        <v>1978</v>
      </c>
      <c r="E1849" s="1" t="s">
        <v>1884</v>
      </c>
      <c r="F1849" s="1">
        <v>10</v>
      </c>
      <c r="G1849" s="1">
        <v>0</v>
      </c>
      <c r="H1849" s="1" t="s">
        <v>53</v>
      </c>
      <c r="I1849" s="1" t="s">
        <v>1377</v>
      </c>
      <c r="K1849" s="1">
        <f>IF(H1849&amp;I1849=H1848&amp;I1848,K1848+G1849-F1849,G1849)</f>
        <v>0</v>
      </c>
      <c r="L1849" s="3">
        <f>VLOOKUP(H1849&amp;I1849,inventory!O:S,2,0)</f>
        <v>30</v>
      </c>
      <c r="M1849" s="3">
        <f>VLOOKUP(H1849&amp;I1849,inventory!O:S,3,0)</f>
        <v>30</v>
      </c>
      <c r="N1849" s="3">
        <f>VLOOKUP(H1849&amp;I1849,inventory!O:S,4,0)</f>
        <v>0</v>
      </c>
      <c r="O1849" s="3">
        <f>VLOOKUP(H1849&amp;I1849,inventory!O:S,5,0)</f>
        <v>0</v>
      </c>
      <c r="P1849" s="1">
        <f>N1849+O1849</f>
        <v>0</v>
      </c>
    </row>
    <row r="1850" spans="1:16" hidden="1" x14ac:dyDescent="0.3">
      <c r="G1850" s="17">
        <v>0</v>
      </c>
      <c r="H1850" s="17" t="s">
        <v>53</v>
      </c>
      <c r="I1850" s="17" t="s">
        <v>1720</v>
      </c>
      <c r="K1850" s="1">
        <f>IF(H1850&amp;I1850=H1849&amp;I1849,K1849+G1850-F1850,G1850)</f>
        <v>0</v>
      </c>
      <c r="L1850" s="3">
        <f>VLOOKUP(H1850&amp;I1850,inventory!O:S,2,0)</f>
        <v>0</v>
      </c>
      <c r="M1850" s="3">
        <f>VLOOKUP(H1850&amp;I1850,inventory!O:S,3,0)</f>
        <v>0</v>
      </c>
      <c r="N1850" s="3">
        <f>VLOOKUP(H1850&amp;I1850,inventory!O:S,4,0)</f>
        <v>0</v>
      </c>
      <c r="O1850" s="3">
        <f>VLOOKUP(H1850&amp;I1850,inventory!O:S,5,0)</f>
        <v>0</v>
      </c>
      <c r="P1850" s="1">
        <f>N1850+O1850</f>
        <v>0</v>
      </c>
    </row>
    <row r="1851" spans="1:16" hidden="1" x14ac:dyDescent="0.3">
      <c r="G1851" s="17">
        <v>0</v>
      </c>
      <c r="H1851" s="17" t="s">
        <v>53</v>
      </c>
      <c r="I1851" s="17" t="s">
        <v>1628</v>
      </c>
      <c r="K1851" s="1">
        <f>IF(H1851&amp;I1851=H1850&amp;I1850,K1850+G1851-F1851,G1851)</f>
        <v>0</v>
      </c>
      <c r="L1851" s="3">
        <f>VLOOKUP(H1851&amp;I1851,inventory!O:S,2,0)</f>
        <v>0</v>
      </c>
      <c r="M1851" s="3">
        <f>VLOOKUP(H1851&amp;I1851,inventory!O:S,3,0)</f>
        <v>0</v>
      </c>
      <c r="N1851" s="3">
        <f>VLOOKUP(H1851&amp;I1851,inventory!O:S,4,0)</f>
        <v>0</v>
      </c>
      <c r="O1851" s="3">
        <f>VLOOKUP(H1851&amp;I1851,inventory!O:S,5,0)</f>
        <v>0</v>
      </c>
      <c r="P1851" s="1">
        <f>N1851+O1851</f>
        <v>0</v>
      </c>
    </row>
    <row r="1852" spans="1:16" hidden="1" x14ac:dyDescent="0.3">
      <c r="G1852" s="17">
        <v>0</v>
      </c>
      <c r="H1852" s="17" t="s">
        <v>603</v>
      </c>
      <c r="I1852" s="17" t="s">
        <v>12</v>
      </c>
      <c r="K1852" s="1">
        <f>IF(H1852&amp;I1852=H1851&amp;I1851,K1851+G1852-F1852,G1852)</f>
        <v>0</v>
      </c>
      <c r="L1852" s="3">
        <f>VLOOKUP(H1852&amp;I1852,inventory!O:S,2,0)</f>
        <v>0</v>
      </c>
      <c r="M1852" s="3">
        <f>VLOOKUP(H1852&amp;I1852,inventory!O:S,3,0)</f>
        <v>0</v>
      </c>
      <c r="N1852" s="3">
        <f>VLOOKUP(H1852&amp;I1852,inventory!O:S,4,0)</f>
        <v>0</v>
      </c>
      <c r="O1852" s="3">
        <f>VLOOKUP(H1852&amp;I1852,inventory!O:S,5,0)</f>
        <v>0</v>
      </c>
      <c r="P1852" s="1">
        <f>N1852+O1852</f>
        <v>0</v>
      </c>
    </row>
    <row r="1853" spans="1:16" hidden="1" x14ac:dyDescent="0.3">
      <c r="G1853" s="17">
        <v>0</v>
      </c>
      <c r="H1853" s="17" t="s">
        <v>289</v>
      </c>
      <c r="I1853" s="17" t="s">
        <v>1646</v>
      </c>
      <c r="K1853" s="1">
        <f>IF(H1853&amp;I1853=H1852&amp;I1852,K1852+G1853-F1853,G1853)</f>
        <v>0</v>
      </c>
      <c r="L1853" s="3">
        <f>VLOOKUP(H1853&amp;I1853,inventory!O:S,2,0)</f>
        <v>0</v>
      </c>
      <c r="M1853" s="3">
        <f>VLOOKUP(H1853&amp;I1853,inventory!O:S,3,0)</f>
        <v>0</v>
      </c>
      <c r="N1853" s="3">
        <f>VLOOKUP(H1853&amp;I1853,inventory!O:S,4,0)</f>
        <v>0</v>
      </c>
      <c r="O1853" s="3">
        <f>VLOOKUP(H1853&amp;I1853,inventory!O:S,5,0)</f>
        <v>0</v>
      </c>
      <c r="P1853" s="1">
        <f>N1853+O1853</f>
        <v>0</v>
      </c>
    </row>
    <row r="1854" spans="1:16" hidden="1" x14ac:dyDescent="0.3">
      <c r="G1854" s="17">
        <v>1</v>
      </c>
      <c r="H1854" s="17" t="s">
        <v>289</v>
      </c>
      <c r="I1854" s="17" t="s">
        <v>12</v>
      </c>
      <c r="K1854" s="1">
        <f>IF(H1854&amp;I1854=H1853&amp;I1853,K1853+G1854-F1854,G1854)</f>
        <v>1</v>
      </c>
      <c r="L1854" s="3">
        <f>VLOOKUP(H1854&amp;I1854,inventory!O:S,2,0)</f>
        <v>1</v>
      </c>
      <c r="M1854" s="3">
        <f>VLOOKUP(H1854&amp;I1854,inventory!O:S,3,0)</f>
        <v>4</v>
      </c>
      <c r="N1854" s="3">
        <f>VLOOKUP(H1854&amp;I1854,inventory!O:S,4,0)</f>
        <v>-3</v>
      </c>
      <c r="O1854" s="3">
        <f>VLOOKUP(H1854&amp;I1854,inventory!O:S,5,0)</f>
        <v>0</v>
      </c>
      <c r="P1854" s="1">
        <f>N1854+O1854</f>
        <v>-3</v>
      </c>
    </row>
    <row r="1855" spans="1:16" hidden="1" x14ac:dyDescent="0.3">
      <c r="A1855" s="5">
        <v>45638</v>
      </c>
      <c r="B1855" s="5">
        <v>45660</v>
      </c>
      <c r="C1855" s="1" t="s">
        <v>2165</v>
      </c>
      <c r="D1855" s="1">
        <v>4500826432</v>
      </c>
      <c r="E1855" s="1" t="s">
        <v>2166</v>
      </c>
      <c r="F1855" s="1">
        <v>1</v>
      </c>
      <c r="G1855" s="1">
        <v>0</v>
      </c>
      <c r="H1855" s="1" t="s">
        <v>289</v>
      </c>
      <c r="I1855" s="1" t="s">
        <v>12</v>
      </c>
      <c r="K1855" s="1">
        <f>IF(H1855&amp;I1855=H1854&amp;I1854,K1854+G1855-F1855,G1855)</f>
        <v>0</v>
      </c>
      <c r="L1855" s="3">
        <f>VLOOKUP(H1855&amp;I1855,inventory!O:S,2,0)</f>
        <v>1</v>
      </c>
      <c r="M1855" s="3">
        <f>VLOOKUP(H1855&amp;I1855,inventory!O:S,3,0)</f>
        <v>4</v>
      </c>
      <c r="N1855" s="3">
        <f>VLOOKUP(H1855&amp;I1855,inventory!O:S,4,0)</f>
        <v>-3</v>
      </c>
      <c r="O1855" s="3">
        <f>VLOOKUP(H1855&amp;I1855,inventory!O:S,5,0)</f>
        <v>0</v>
      </c>
      <c r="P1855" s="1">
        <f>N1855+O1855</f>
        <v>-3</v>
      </c>
    </row>
    <row r="1856" spans="1:16" hidden="1" x14ac:dyDescent="0.3">
      <c r="A1856" s="5">
        <v>45646</v>
      </c>
      <c r="B1856" s="5">
        <v>45842</v>
      </c>
      <c r="C1856" s="1" t="s">
        <v>2349</v>
      </c>
      <c r="D1856" s="1">
        <v>4500829442</v>
      </c>
      <c r="E1856" s="1" t="s">
        <v>2166</v>
      </c>
      <c r="F1856" s="1">
        <v>3</v>
      </c>
      <c r="G1856" s="1">
        <v>0</v>
      </c>
      <c r="H1856" s="1" t="s">
        <v>289</v>
      </c>
      <c r="I1856" s="1" t="s">
        <v>12</v>
      </c>
      <c r="K1856" s="1">
        <f>IF(H1856&amp;I1856=H1855&amp;I1855,K1855+G1856-F1856,G1856)</f>
        <v>-3</v>
      </c>
      <c r="L1856" s="3">
        <f>VLOOKUP(H1856&amp;I1856,inventory!O:S,2,0)</f>
        <v>1</v>
      </c>
      <c r="M1856" s="3">
        <f>VLOOKUP(H1856&amp;I1856,inventory!O:S,3,0)</f>
        <v>4</v>
      </c>
      <c r="N1856" s="3">
        <f>VLOOKUP(H1856&amp;I1856,inventory!O:S,4,0)</f>
        <v>-3</v>
      </c>
      <c r="O1856" s="3">
        <f>VLOOKUP(H1856&amp;I1856,inventory!O:S,5,0)</f>
        <v>0</v>
      </c>
      <c r="P1856" s="1">
        <f>N1856+O1856</f>
        <v>-3</v>
      </c>
    </row>
    <row r="1857" spans="1:16" hidden="1" x14ac:dyDescent="0.3">
      <c r="G1857" s="17">
        <v>0</v>
      </c>
      <c r="H1857" s="17" t="s">
        <v>457</v>
      </c>
      <c r="I1857" s="17" t="s">
        <v>1380</v>
      </c>
      <c r="K1857" s="1">
        <f>IF(H1857&amp;I1857=H1856&amp;I1856,K1856+G1857-F1857,G1857)</f>
        <v>0</v>
      </c>
      <c r="L1857" s="3">
        <f>VLOOKUP(H1857&amp;I1857,inventory!O:S,2,0)</f>
        <v>0</v>
      </c>
      <c r="M1857" s="3">
        <f>VLOOKUP(H1857&amp;I1857,inventory!O:S,3,0)</f>
        <v>0</v>
      </c>
      <c r="N1857" s="3">
        <f>VLOOKUP(H1857&amp;I1857,inventory!O:S,4,0)</f>
        <v>0</v>
      </c>
      <c r="O1857" s="3">
        <f>VLOOKUP(H1857&amp;I1857,inventory!O:S,5,0)</f>
        <v>0</v>
      </c>
      <c r="P1857" s="1">
        <f>N1857+O1857</f>
        <v>0</v>
      </c>
    </row>
    <row r="1858" spans="1:16" hidden="1" x14ac:dyDescent="0.3">
      <c r="G1858" s="17">
        <v>0</v>
      </c>
      <c r="H1858" s="17" t="s">
        <v>457</v>
      </c>
      <c r="I1858" s="17" t="s">
        <v>12</v>
      </c>
      <c r="K1858" s="1">
        <f>IF(H1858&amp;I1858=H1857&amp;I1857,K1857+G1858-F1858,G1858)</f>
        <v>0</v>
      </c>
      <c r="L1858" s="3">
        <f>VLOOKUP(H1858&amp;I1858,inventory!O:S,2,0)</f>
        <v>0</v>
      </c>
      <c r="M1858" s="3">
        <f>VLOOKUP(H1858&amp;I1858,inventory!O:S,3,0)</f>
        <v>0</v>
      </c>
      <c r="N1858" s="3">
        <f>VLOOKUP(H1858&amp;I1858,inventory!O:S,4,0)</f>
        <v>0</v>
      </c>
      <c r="O1858" s="3">
        <f>VLOOKUP(H1858&amp;I1858,inventory!O:S,5,0)</f>
        <v>0</v>
      </c>
      <c r="P1858" s="1">
        <f>N1858+O1858</f>
        <v>0</v>
      </c>
    </row>
    <row r="1859" spans="1:16" hidden="1" x14ac:dyDescent="0.3">
      <c r="G1859" s="17">
        <v>0</v>
      </c>
      <c r="H1859" s="17" t="s">
        <v>458</v>
      </c>
      <c r="I1859" s="17" t="s">
        <v>1646</v>
      </c>
      <c r="K1859" s="1">
        <f>IF(H1859&amp;I1859=H1858&amp;I1858,K1858+G1859-F1859,G1859)</f>
        <v>0</v>
      </c>
      <c r="L1859" s="3">
        <f>VLOOKUP(H1859&amp;I1859,inventory!O:S,2,0)</f>
        <v>0</v>
      </c>
      <c r="M1859" s="3">
        <f>VLOOKUP(H1859&amp;I1859,inventory!O:S,3,0)</f>
        <v>0</v>
      </c>
      <c r="N1859" s="3">
        <f>VLOOKUP(H1859&amp;I1859,inventory!O:S,4,0)</f>
        <v>0</v>
      </c>
      <c r="O1859" s="3">
        <f>VLOOKUP(H1859&amp;I1859,inventory!O:S,5,0)</f>
        <v>0</v>
      </c>
      <c r="P1859" s="1">
        <f>N1859+O1859</f>
        <v>0</v>
      </c>
    </row>
    <row r="1860" spans="1:16" hidden="1" x14ac:dyDescent="0.3">
      <c r="G1860" s="17">
        <v>3</v>
      </c>
      <c r="H1860" s="17" t="s">
        <v>458</v>
      </c>
      <c r="I1860" s="17" t="s">
        <v>12</v>
      </c>
      <c r="K1860" s="1">
        <f>IF(H1860&amp;I1860=H1859&amp;I1859,K1859+G1860-F1860,G1860)</f>
        <v>3</v>
      </c>
      <c r="L1860" s="3">
        <f>VLOOKUP(H1860&amp;I1860,inventory!O:S,2,0)</f>
        <v>3</v>
      </c>
      <c r="M1860" s="3">
        <f>VLOOKUP(H1860&amp;I1860,inventory!O:S,3,0)</f>
        <v>3</v>
      </c>
      <c r="N1860" s="3">
        <f>VLOOKUP(H1860&amp;I1860,inventory!O:S,4,0)</f>
        <v>0</v>
      </c>
      <c r="O1860" s="3">
        <f>VLOOKUP(H1860&amp;I1860,inventory!O:S,5,0)</f>
        <v>0</v>
      </c>
      <c r="P1860" s="1">
        <f>N1860+O1860</f>
        <v>0</v>
      </c>
    </row>
    <row r="1861" spans="1:16" hidden="1" x14ac:dyDescent="0.3">
      <c r="A1861" s="5">
        <v>45635</v>
      </c>
      <c r="B1861" s="5">
        <v>45664</v>
      </c>
      <c r="C1861" s="1" t="s">
        <v>2198</v>
      </c>
      <c r="D1861" s="1" t="s">
        <v>2171</v>
      </c>
      <c r="E1861" s="1" t="s">
        <v>2172</v>
      </c>
      <c r="F1861" s="1">
        <v>1</v>
      </c>
      <c r="G1861" s="1">
        <v>0</v>
      </c>
      <c r="H1861" s="1" t="s">
        <v>458</v>
      </c>
      <c r="I1861" s="1" t="s">
        <v>12</v>
      </c>
      <c r="K1861" s="1">
        <f>IF(H1861&amp;I1861=H1860&amp;I1860,K1860+G1861-F1861,G1861)</f>
        <v>2</v>
      </c>
      <c r="L1861" s="3">
        <f>VLOOKUP(H1861&amp;I1861,inventory!O:S,2,0)</f>
        <v>3</v>
      </c>
      <c r="M1861" s="3">
        <f>VLOOKUP(H1861&amp;I1861,inventory!O:S,3,0)</f>
        <v>3</v>
      </c>
      <c r="N1861" s="3">
        <f>VLOOKUP(H1861&amp;I1861,inventory!O:S,4,0)</f>
        <v>0</v>
      </c>
      <c r="O1861" s="3">
        <f>VLOOKUP(H1861&amp;I1861,inventory!O:S,5,0)</f>
        <v>0</v>
      </c>
      <c r="P1861" s="1">
        <f>N1861+O1861</f>
        <v>0</v>
      </c>
    </row>
    <row r="1862" spans="1:16" hidden="1" x14ac:dyDescent="0.3">
      <c r="A1862" s="5">
        <v>45635</v>
      </c>
      <c r="B1862" s="5">
        <v>45688</v>
      </c>
      <c r="C1862" s="1" t="s">
        <v>2170</v>
      </c>
      <c r="D1862" s="1" t="s">
        <v>2171</v>
      </c>
      <c r="E1862" s="1" t="s">
        <v>2172</v>
      </c>
      <c r="F1862" s="1">
        <v>2</v>
      </c>
      <c r="G1862" s="1">
        <v>0</v>
      </c>
      <c r="H1862" s="1" t="s">
        <v>458</v>
      </c>
      <c r="I1862" s="1" t="s">
        <v>12</v>
      </c>
      <c r="K1862" s="1">
        <f>IF(H1862&amp;I1862=H1861&amp;I1861,K1861+G1862-F1862,G1862)</f>
        <v>0</v>
      </c>
      <c r="L1862" s="3">
        <f>VLOOKUP(H1862&amp;I1862,inventory!O:S,2,0)</f>
        <v>3</v>
      </c>
      <c r="M1862" s="3">
        <f>VLOOKUP(H1862&amp;I1862,inventory!O:S,3,0)</f>
        <v>3</v>
      </c>
      <c r="N1862" s="3">
        <f>VLOOKUP(H1862&amp;I1862,inventory!O:S,4,0)</f>
        <v>0</v>
      </c>
      <c r="O1862" s="3">
        <f>VLOOKUP(H1862&amp;I1862,inventory!O:S,5,0)</f>
        <v>0</v>
      </c>
      <c r="P1862" s="1">
        <f>N1862+O1862</f>
        <v>0</v>
      </c>
    </row>
    <row r="1863" spans="1:16" hidden="1" x14ac:dyDescent="0.3">
      <c r="G1863" s="17">
        <v>0</v>
      </c>
      <c r="H1863" s="17" t="s">
        <v>1755</v>
      </c>
      <c r="I1863" s="17" t="s">
        <v>1380</v>
      </c>
      <c r="K1863" s="1">
        <f>IF(H1863&amp;I1863=H1862&amp;I1862,K1862+G1863-F1863,G1863)</f>
        <v>0</v>
      </c>
      <c r="L1863" s="3">
        <f>VLOOKUP(H1863&amp;I1863,inventory!O:S,2,0)</f>
        <v>0</v>
      </c>
      <c r="M1863" s="3">
        <f>VLOOKUP(H1863&amp;I1863,inventory!O:S,3,0)</f>
        <v>4</v>
      </c>
      <c r="N1863" s="3">
        <f>VLOOKUP(H1863&amp;I1863,inventory!O:S,4,0)</f>
        <v>-4</v>
      </c>
      <c r="O1863" s="3">
        <f>VLOOKUP(H1863&amp;I1863,inventory!O:S,5,0)</f>
        <v>4</v>
      </c>
      <c r="P1863" s="1">
        <f>N1863+O1863</f>
        <v>0</v>
      </c>
    </row>
    <row r="1864" spans="1:16" hidden="1" x14ac:dyDescent="0.3">
      <c r="A1864" s="5">
        <v>45646</v>
      </c>
      <c r="B1864" s="5">
        <v>45678</v>
      </c>
      <c r="C1864" s="1" t="s">
        <v>2372</v>
      </c>
      <c r="D1864" s="1" t="s">
        <v>2369</v>
      </c>
      <c r="E1864" s="1" t="s">
        <v>15</v>
      </c>
      <c r="F1864" s="1">
        <v>0</v>
      </c>
      <c r="G1864" s="1">
        <v>4</v>
      </c>
      <c r="H1864" s="1" t="s">
        <v>1755</v>
      </c>
      <c r="I1864" s="1" t="s">
        <v>1380</v>
      </c>
      <c r="J1864" s="1" t="s">
        <v>2373</v>
      </c>
      <c r="K1864" s="1">
        <f>IF(H1864&amp;I1864=H1863&amp;I1863,K1863+G1864-F1864,G1864)</f>
        <v>4</v>
      </c>
      <c r="L1864" s="3">
        <f>VLOOKUP(H1864&amp;I1864,inventory!O:S,2,0)</f>
        <v>0</v>
      </c>
      <c r="M1864" s="3">
        <f>VLOOKUP(H1864&amp;I1864,inventory!O:S,3,0)</f>
        <v>4</v>
      </c>
      <c r="N1864" s="3">
        <f>VLOOKUP(H1864&amp;I1864,inventory!O:S,4,0)</f>
        <v>-4</v>
      </c>
      <c r="O1864" s="3">
        <f>VLOOKUP(H1864&amp;I1864,inventory!O:S,5,0)</f>
        <v>4</v>
      </c>
      <c r="P1864" s="1">
        <f>N1864+O1864</f>
        <v>0</v>
      </c>
    </row>
    <row r="1865" spans="1:16" hidden="1" x14ac:dyDescent="0.3">
      <c r="A1865" s="5">
        <v>45646</v>
      </c>
      <c r="B1865" s="5">
        <v>45678</v>
      </c>
      <c r="C1865" s="1" t="s">
        <v>2369</v>
      </c>
      <c r="D1865" s="1" t="s">
        <v>2370</v>
      </c>
      <c r="E1865" s="1" t="s">
        <v>2371</v>
      </c>
      <c r="F1865" s="1">
        <v>4</v>
      </c>
      <c r="G1865" s="1">
        <v>0</v>
      </c>
      <c r="H1865" s="1" t="s">
        <v>1755</v>
      </c>
      <c r="I1865" s="1" t="s">
        <v>1380</v>
      </c>
      <c r="K1865" s="1">
        <f>IF(H1865&amp;I1865=H1864&amp;I1864,K1864+G1865-F1865,G1865)</f>
        <v>0</v>
      </c>
      <c r="L1865" s="3">
        <f>VLOOKUP(H1865&amp;I1865,inventory!O:S,2,0)</f>
        <v>0</v>
      </c>
      <c r="M1865" s="3">
        <f>VLOOKUP(H1865&amp;I1865,inventory!O:S,3,0)</f>
        <v>4</v>
      </c>
      <c r="N1865" s="3">
        <f>VLOOKUP(H1865&amp;I1865,inventory!O:S,4,0)</f>
        <v>-4</v>
      </c>
      <c r="O1865" s="3">
        <f>VLOOKUP(H1865&amp;I1865,inventory!O:S,5,0)</f>
        <v>4</v>
      </c>
      <c r="P1865" s="1">
        <f>N1865+O1865</f>
        <v>0</v>
      </c>
    </row>
    <row r="1866" spans="1:16" hidden="1" x14ac:dyDescent="0.3">
      <c r="G1866" s="17">
        <v>3</v>
      </c>
      <c r="H1866" s="17" t="s">
        <v>1755</v>
      </c>
      <c r="I1866" s="17" t="s">
        <v>12</v>
      </c>
      <c r="K1866" s="1">
        <f>IF(H1866&amp;I1866=H1865&amp;I1865,K1865+G1866-F1866,G1866)</f>
        <v>3</v>
      </c>
      <c r="L1866" s="3">
        <f>VLOOKUP(H1866&amp;I1866,inventory!O:S,2,0)</f>
        <v>3</v>
      </c>
      <c r="M1866" s="3">
        <f>VLOOKUP(H1866&amp;I1866,inventory!O:S,3,0)</f>
        <v>3</v>
      </c>
      <c r="N1866" s="3">
        <f>VLOOKUP(H1866&amp;I1866,inventory!O:S,4,0)</f>
        <v>0</v>
      </c>
      <c r="O1866" s="3">
        <f>VLOOKUP(H1866&amp;I1866,inventory!O:S,5,0)</f>
        <v>0</v>
      </c>
      <c r="P1866" s="1">
        <f>N1866+O1866</f>
        <v>0</v>
      </c>
    </row>
    <row r="1867" spans="1:16" hidden="1" x14ac:dyDescent="0.3">
      <c r="A1867" s="5">
        <v>45616</v>
      </c>
      <c r="B1867" s="5">
        <v>45667</v>
      </c>
      <c r="C1867" s="1" t="s">
        <v>1956</v>
      </c>
      <c r="D1867" s="1" t="s">
        <v>1957</v>
      </c>
      <c r="E1867" s="1" t="s">
        <v>1958</v>
      </c>
      <c r="F1867" s="1">
        <v>2</v>
      </c>
      <c r="G1867" s="1">
        <v>0</v>
      </c>
      <c r="H1867" s="1" t="s">
        <v>1755</v>
      </c>
      <c r="I1867" s="1" t="s">
        <v>12</v>
      </c>
      <c r="K1867" s="1">
        <f>IF(H1867&amp;I1867=H1866&amp;I1866,K1866+G1867-F1867,G1867)</f>
        <v>1</v>
      </c>
      <c r="L1867" s="3">
        <f>VLOOKUP(H1867&amp;I1867,inventory!O:S,2,0)</f>
        <v>3</v>
      </c>
      <c r="M1867" s="3">
        <f>VLOOKUP(H1867&amp;I1867,inventory!O:S,3,0)</f>
        <v>3</v>
      </c>
      <c r="N1867" s="3">
        <f>VLOOKUP(H1867&amp;I1867,inventory!O:S,4,0)</f>
        <v>0</v>
      </c>
      <c r="O1867" s="3">
        <f>VLOOKUP(H1867&amp;I1867,inventory!O:S,5,0)</f>
        <v>0</v>
      </c>
      <c r="P1867" s="1">
        <f>N1867+O1867</f>
        <v>0</v>
      </c>
    </row>
    <row r="1868" spans="1:16" hidden="1" x14ac:dyDescent="0.3">
      <c r="A1868" s="5">
        <v>45646</v>
      </c>
      <c r="B1868" s="5">
        <v>45681</v>
      </c>
      <c r="C1868" s="1" t="s">
        <v>2328</v>
      </c>
      <c r="D1868" s="1" t="s">
        <v>2329</v>
      </c>
      <c r="E1868" s="1" t="s">
        <v>2330</v>
      </c>
      <c r="F1868" s="1">
        <v>1</v>
      </c>
      <c r="G1868" s="1">
        <v>0</v>
      </c>
      <c r="H1868" s="1" t="s">
        <v>1755</v>
      </c>
      <c r="I1868" s="1" t="s">
        <v>12</v>
      </c>
      <c r="K1868" s="1">
        <f>IF(H1868&amp;I1868=H1867&amp;I1867,K1867+G1868-F1868,G1868)</f>
        <v>0</v>
      </c>
      <c r="L1868" s="3">
        <f>VLOOKUP(H1868&amp;I1868,inventory!O:S,2,0)</f>
        <v>3</v>
      </c>
      <c r="M1868" s="3">
        <f>VLOOKUP(H1868&amp;I1868,inventory!O:S,3,0)</f>
        <v>3</v>
      </c>
      <c r="N1868" s="3">
        <f>VLOOKUP(H1868&amp;I1868,inventory!O:S,4,0)</f>
        <v>0</v>
      </c>
      <c r="O1868" s="3">
        <f>VLOOKUP(H1868&amp;I1868,inventory!O:S,5,0)</f>
        <v>0</v>
      </c>
      <c r="P1868" s="1">
        <f>N1868+O1868</f>
        <v>0</v>
      </c>
    </row>
    <row r="1869" spans="1:16" hidden="1" x14ac:dyDescent="0.3">
      <c r="G1869" s="17">
        <v>0</v>
      </c>
      <c r="H1869" s="17" t="s">
        <v>290</v>
      </c>
      <c r="I1869" s="17" t="s">
        <v>1380</v>
      </c>
      <c r="K1869" s="1">
        <f>IF(H1869&amp;I1869=H1868&amp;I1868,K1868+G1869-F1869,G1869)</f>
        <v>0</v>
      </c>
      <c r="L1869" s="3">
        <f>VLOOKUP(H1869&amp;I1869,inventory!O:S,2,0)</f>
        <v>0</v>
      </c>
      <c r="M1869" s="3">
        <f>VLOOKUP(H1869&amp;I1869,inventory!O:S,3,0)</f>
        <v>0</v>
      </c>
      <c r="N1869" s="3">
        <f>VLOOKUP(H1869&amp;I1869,inventory!O:S,4,0)</f>
        <v>0</v>
      </c>
      <c r="O1869" s="3">
        <f>VLOOKUP(H1869&amp;I1869,inventory!O:S,5,0)</f>
        <v>0</v>
      </c>
      <c r="P1869" s="1">
        <f>N1869+O1869</f>
        <v>0</v>
      </c>
    </row>
    <row r="1870" spans="1:16" hidden="1" x14ac:dyDescent="0.3">
      <c r="A1870" s="5">
        <v>45649</v>
      </c>
      <c r="C1870" s="1" t="s">
        <v>2438</v>
      </c>
      <c r="D1870" s="1" t="s">
        <v>2439</v>
      </c>
      <c r="E1870" s="1" t="s">
        <v>15</v>
      </c>
      <c r="F1870" s="1">
        <v>0</v>
      </c>
      <c r="G1870" s="1">
        <v>3</v>
      </c>
      <c r="H1870" s="1" t="s">
        <v>290</v>
      </c>
      <c r="I1870" s="1" t="s">
        <v>1380</v>
      </c>
      <c r="J1870" s="1" t="s">
        <v>2440</v>
      </c>
      <c r="K1870" s="1">
        <f>IF(H1870&amp;I1870=H1869&amp;I1869,K1869+G1870-F1870,G1870)</f>
        <v>3</v>
      </c>
      <c r="L1870" s="3">
        <f>VLOOKUP(H1870&amp;I1870,inventory!O:S,2,0)</f>
        <v>0</v>
      </c>
      <c r="M1870" s="3">
        <f>VLOOKUP(H1870&amp;I1870,inventory!O:S,3,0)</f>
        <v>0</v>
      </c>
      <c r="N1870" s="3">
        <f>VLOOKUP(H1870&amp;I1870,inventory!O:S,4,0)</f>
        <v>0</v>
      </c>
      <c r="O1870" s="3">
        <f>VLOOKUP(H1870&amp;I1870,inventory!O:S,5,0)</f>
        <v>0</v>
      </c>
      <c r="P1870" s="1">
        <f>N1870+O1870</f>
        <v>0</v>
      </c>
    </row>
    <row r="1871" spans="1:16" hidden="1" x14ac:dyDescent="0.3">
      <c r="G1871" s="17">
        <v>0</v>
      </c>
      <c r="H1871" s="17" t="s">
        <v>290</v>
      </c>
      <c r="I1871" s="17" t="s">
        <v>1646</v>
      </c>
      <c r="K1871" s="1">
        <f>IF(H1871&amp;I1871=H1870&amp;I1870,K1870+G1871-F1871,G1871)</f>
        <v>0</v>
      </c>
      <c r="L1871" s="3">
        <f>VLOOKUP(H1871&amp;I1871,inventory!O:S,2,0)</f>
        <v>0</v>
      </c>
      <c r="M1871" s="3">
        <f>VLOOKUP(H1871&amp;I1871,inventory!O:S,3,0)</f>
        <v>0</v>
      </c>
      <c r="N1871" s="3">
        <f>VLOOKUP(H1871&amp;I1871,inventory!O:S,4,0)</f>
        <v>0</v>
      </c>
      <c r="O1871" s="3">
        <f>VLOOKUP(H1871&amp;I1871,inventory!O:S,5,0)</f>
        <v>0</v>
      </c>
      <c r="P1871" s="1">
        <f>N1871+O1871</f>
        <v>0</v>
      </c>
    </row>
    <row r="1872" spans="1:16" hidden="1" x14ac:dyDescent="0.3">
      <c r="G1872" s="17">
        <v>0</v>
      </c>
      <c r="H1872" s="17" t="s">
        <v>290</v>
      </c>
      <c r="I1872" s="17" t="s">
        <v>12</v>
      </c>
      <c r="K1872" s="1">
        <f>IF(H1872&amp;I1872=H1871&amp;I1871,K1871+G1872-F1872,G1872)</f>
        <v>0</v>
      </c>
      <c r="L1872" s="3">
        <f>VLOOKUP(H1872&amp;I1872,inventory!O:S,2,0)</f>
        <v>0</v>
      </c>
      <c r="M1872" s="3">
        <f>VLOOKUP(H1872&amp;I1872,inventory!O:S,3,0)</f>
        <v>0</v>
      </c>
      <c r="N1872" s="3">
        <f>VLOOKUP(H1872&amp;I1872,inventory!O:S,4,0)</f>
        <v>0</v>
      </c>
      <c r="O1872" s="3">
        <f>VLOOKUP(H1872&amp;I1872,inventory!O:S,5,0)</f>
        <v>0</v>
      </c>
      <c r="P1872" s="1">
        <f>N1872+O1872</f>
        <v>0</v>
      </c>
    </row>
    <row r="1873" spans="1:16" hidden="1" x14ac:dyDescent="0.3">
      <c r="G1873" s="17">
        <v>0</v>
      </c>
      <c r="H1873" s="17" t="s">
        <v>290</v>
      </c>
      <c r="I1873" s="17" t="s">
        <v>1377</v>
      </c>
      <c r="K1873" s="1">
        <f>IF(H1873&amp;I1873=H1872&amp;I1872,K1872+G1873-F1873,G1873)</f>
        <v>0</v>
      </c>
      <c r="L1873" s="3">
        <f>VLOOKUP(H1873&amp;I1873,inventory!O:S,2,0)</f>
        <v>0</v>
      </c>
      <c r="M1873" s="3">
        <f>VLOOKUP(H1873&amp;I1873,inventory!O:S,3,0)</f>
        <v>0</v>
      </c>
      <c r="N1873" s="3">
        <f>VLOOKUP(H1873&amp;I1873,inventory!O:S,4,0)</f>
        <v>0</v>
      </c>
      <c r="O1873" s="3">
        <f>VLOOKUP(H1873&amp;I1873,inventory!O:S,5,0)</f>
        <v>0</v>
      </c>
      <c r="P1873" s="1">
        <f>N1873+O1873</f>
        <v>0</v>
      </c>
    </row>
    <row r="1874" spans="1:16" hidden="1" x14ac:dyDescent="0.3">
      <c r="G1874" s="17">
        <v>0</v>
      </c>
      <c r="H1874" s="17" t="s">
        <v>290</v>
      </c>
      <c r="I1874" s="17" t="s">
        <v>1376</v>
      </c>
      <c r="K1874" s="1">
        <f>IF(H1874&amp;I1874=H1873&amp;I1873,K1873+G1874-F1874,G1874)</f>
        <v>0</v>
      </c>
      <c r="L1874" s="3">
        <f>VLOOKUP(H1874&amp;I1874,inventory!O:S,2,0)</f>
        <v>0</v>
      </c>
      <c r="M1874" s="3">
        <f>VLOOKUP(H1874&amp;I1874,inventory!O:S,3,0)</f>
        <v>0</v>
      </c>
      <c r="N1874" s="3">
        <f>VLOOKUP(H1874&amp;I1874,inventory!O:S,4,0)</f>
        <v>0</v>
      </c>
      <c r="O1874" s="3">
        <f>VLOOKUP(H1874&amp;I1874,inventory!O:S,5,0)</f>
        <v>0</v>
      </c>
      <c r="P1874" s="1">
        <f>N1874+O1874</f>
        <v>0</v>
      </c>
    </row>
    <row r="1875" spans="1:16" hidden="1" x14ac:dyDescent="0.3">
      <c r="G1875" s="17">
        <v>0</v>
      </c>
      <c r="H1875" s="17" t="s">
        <v>290</v>
      </c>
      <c r="I1875" s="17" t="s">
        <v>1571</v>
      </c>
      <c r="K1875" s="1">
        <f>IF(H1875&amp;I1875=H1874&amp;I1874,K1874+G1875-F1875,G1875)</f>
        <v>0</v>
      </c>
      <c r="L1875" s="3">
        <f>VLOOKUP(H1875&amp;I1875,inventory!O:S,2,0)</f>
        <v>0</v>
      </c>
      <c r="M1875" s="3">
        <f>VLOOKUP(H1875&amp;I1875,inventory!O:S,3,0)</f>
        <v>0</v>
      </c>
      <c r="N1875" s="3">
        <f>VLOOKUP(H1875&amp;I1875,inventory!O:S,4,0)</f>
        <v>0</v>
      </c>
      <c r="O1875" s="3">
        <f>VLOOKUP(H1875&amp;I1875,inventory!O:S,5,0)</f>
        <v>0</v>
      </c>
      <c r="P1875" s="1">
        <f>N1875+O1875</f>
        <v>0</v>
      </c>
    </row>
    <row r="1876" spans="1:16" hidden="1" x14ac:dyDescent="0.3">
      <c r="G1876" s="17">
        <v>0</v>
      </c>
      <c r="H1876" s="17" t="s">
        <v>290</v>
      </c>
      <c r="I1876" s="17" t="s">
        <v>1720</v>
      </c>
      <c r="K1876" s="1">
        <f>IF(H1876&amp;I1876=H1875&amp;I1875,K1875+G1876-F1876,G1876)</f>
        <v>0</v>
      </c>
      <c r="L1876" s="3">
        <f>VLOOKUP(H1876&amp;I1876,inventory!O:S,2,0)</f>
        <v>0</v>
      </c>
      <c r="M1876" s="3">
        <f>VLOOKUP(H1876&amp;I1876,inventory!O:S,3,0)</f>
        <v>0</v>
      </c>
      <c r="N1876" s="3">
        <f>VLOOKUP(H1876&amp;I1876,inventory!O:S,4,0)</f>
        <v>0</v>
      </c>
      <c r="O1876" s="3">
        <f>VLOOKUP(H1876&amp;I1876,inventory!O:S,5,0)</f>
        <v>0</v>
      </c>
      <c r="P1876" s="1">
        <f>N1876+O1876</f>
        <v>0</v>
      </c>
    </row>
    <row r="1877" spans="1:16" hidden="1" x14ac:dyDescent="0.3">
      <c r="G1877" s="17">
        <v>0</v>
      </c>
      <c r="H1877" s="17" t="s">
        <v>290</v>
      </c>
      <c r="I1877" s="17" t="s">
        <v>1375</v>
      </c>
      <c r="K1877" s="1">
        <f>IF(H1877&amp;I1877=H1876&amp;I1876,K1876+G1877-F1877,G1877)</f>
        <v>0</v>
      </c>
      <c r="L1877" s="3">
        <f>VLOOKUP(H1877&amp;I1877,inventory!O:S,2,0)</f>
        <v>0</v>
      </c>
      <c r="M1877" s="3">
        <f>VLOOKUP(H1877&amp;I1877,inventory!O:S,3,0)</f>
        <v>0</v>
      </c>
      <c r="N1877" s="3">
        <f>VLOOKUP(H1877&amp;I1877,inventory!O:S,4,0)</f>
        <v>0</v>
      </c>
      <c r="O1877" s="3">
        <f>VLOOKUP(H1877&amp;I1877,inventory!O:S,5,0)</f>
        <v>0</v>
      </c>
      <c r="P1877" s="1">
        <f>N1877+O1877</f>
        <v>0</v>
      </c>
    </row>
    <row r="1878" spans="1:16" hidden="1" x14ac:dyDescent="0.3">
      <c r="G1878" s="17">
        <v>0</v>
      </c>
      <c r="H1878" s="17" t="s">
        <v>290</v>
      </c>
      <c r="I1878" s="17" t="s">
        <v>1628</v>
      </c>
      <c r="K1878" s="1">
        <f>IF(H1878&amp;I1878=H1877&amp;I1877,K1877+G1878-F1878,G1878)</f>
        <v>0</v>
      </c>
      <c r="L1878" s="3">
        <f>VLOOKUP(H1878&amp;I1878,inventory!O:S,2,0)</f>
        <v>0</v>
      </c>
      <c r="M1878" s="3">
        <f>VLOOKUP(H1878&amp;I1878,inventory!O:S,3,0)</f>
        <v>0</v>
      </c>
      <c r="N1878" s="3">
        <f>VLOOKUP(H1878&amp;I1878,inventory!O:S,4,0)</f>
        <v>0</v>
      </c>
      <c r="O1878" s="3">
        <f>VLOOKUP(H1878&amp;I1878,inventory!O:S,5,0)</f>
        <v>0</v>
      </c>
      <c r="P1878" s="1">
        <f>N1878+O1878</f>
        <v>0</v>
      </c>
    </row>
    <row r="1879" spans="1:16" hidden="1" x14ac:dyDescent="0.3">
      <c r="G1879" s="17">
        <v>0</v>
      </c>
      <c r="H1879" s="17" t="s">
        <v>290</v>
      </c>
      <c r="I1879" s="17" t="s">
        <v>1644</v>
      </c>
      <c r="K1879" s="1">
        <f>IF(H1879&amp;I1879=H1878&amp;I1878,K1878+G1879-F1879,G1879)</f>
        <v>0</v>
      </c>
      <c r="L1879" s="3">
        <f>VLOOKUP(H1879&amp;I1879,inventory!O:S,2,0)</f>
        <v>0</v>
      </c>
      <c r="M1879" s="3">
        <f>VLOOKUP(H1879&amp;I1879,inventory!O:S,3,0)</f>
        <v>0</v>
      </c>
      <c r="N1879" s="3">
        <f>VLOOKUP(H1879&amp;I1879,inventory!O:S,4,0)</f>
        <v>0</v>
      </c>
      <c r="O1879" s="3">
        <f>VLOOKUP(H1879&amp;I1879,inventory!O:S,5,0)</f>
        <v>0</v>
      </c>
      <c r="P1879" s="1">
        <f>N1879+O1879</f>
        <v>0</v>
      </c>
    </row>
    <row r="1880" spans="1:16" hidden="1" x14ac:dyDescent="0.3">
      <c r="G1880" s="17">
        <v>0</v>
      </c>
      <c r="H1880" s="17" t="s">
        <v>459</v>
      </c>
      <c r="I1880" s="17" t="s">
        <v>1380</v>
      </c>
      <c r="K1880" s="1">
        <f>IF(H1880&amp;I1880=H1879&amp;I1879,K1879+G1880-F1880,G1880)</f>
        <v>0</v>
      </c>
      <c r="L1880" s="3">
        <f>VLOOKUP(H1880&amp;I1880,inventory!O:S,2,0)</f>
        <v>0</v>
      </c>
      <c r="M1880" s="3">
        <f>VLOOKUP(H1880&amp;I1880,inventory!O:S,3,0)</f>
        <v>0</v>
      </c>
      <c r="N1880" s="3">
        <f>VLOOKUP(H1880&amp;I1880,inventory!O:S,4,0)</f>
        <v>0</v>
      </c>
      <c r="O1880" s="3">
        <f>VLOOKUP(H1880&amp;I1880,inventory!O:S,5,0)</f>
        <v>0</v>
      </c>
      <c r="P1880" s="1">
        <f>N1880+O1880</f>
        <v>0</v>
      </c>
    </row>
    <row r="1881" spans="1:16" hidden="1" x14ac:dyDescent="0.3">
      <c r="G1881" s="17">
        <v>0</v>
      </c>
      <c r="H1881" s="17" t="s">
        <v>459</v>
      </c>
      <c r="I1881" s="17" t="s">
        <v>1646</v>
      </c>
      <c r="K1881" s="1">
        <f>IF(H1881&amp;I1881=H1880&amp;I1880,K1880+G1881-F1881,G1881)</f>
        <v>0</v>
      </c>
      <c r="L1881" s="3">
        <f>VLOOKUP(H1881&amp;I1881,inventory!O:S,2,0)</f>
        <v>0</v>
      </c>
      <c r="M1881" s="3">
        <f>VLOOKUP(H1881&amp;I1881,inventory!O:S,3,0)</f>
        <v>0</v>
      </c>
      <c r="N1881" s="3">
        <f>VLOOKUP(H1881&amp;I1881,inventory!O:S,4,0)</f>
        <v>0</v>
      </c>
      <c r="O1881" s="3">
        <f>VLOOKUP(H1881&amp;I1881,inventory!O:S,5,0)</f>
        <v>0</v>
      </c>
      <c r="P1881" s="1">
        <f>N1881+O1881</f>
        <v>0</v>
      </c>
    </row>
    <row r="1882" spans="1:16" hidden="1" x14ac:dyDescent="0.3">
      <c r="G1882" s="17">
        <v>2</v>
      </c>
      <c r="H1882" s="17" t="s">
        <v>459</v>
      </c>
      <c r="I1882" s="17" t="s">
        <v>12</v>
      </c>
      <c r="K1882" s="1">
        <f>IF(H1882&amp;I1882=H1881&amp;I1881,K1881+G1882-F1882,G1882)</f>
        <v>2</v>
      </c>
      <c r="L1882" s="3">
        <f>VLOOKUP(H1882&amp;I1882,inventory!O:S,2,0)</f>
        <v>2</v>
      </c>
      <c r="M1882" s="3">
        <f>VLOOKUP(H1882&amp;I1882,inventory!O:S,3,0)</f>
        <v>2</v>
      </c>
      <c r="N1882" s="3">
        <f>VLOOKUP(H1882&amp;I1882,inventory!O:S,4,0)</f>
        <v>0</v>
      </c>
      <c r="O1882" s="3">
        <f>VLOOKUP(H1882&amp;I1882,inventory!O:S,5,0)</f>
        <v>0</v>
      </c>
      <c r="P1882" s="1">
        <f>N1882+O1882</f>
        <v>0</v>
      </c>
    </row>
    <row r="1883" spans="1:16" hidden="1" x14ac:dyDescent="0.3">
      <c r="A1883" s="5">
        <v>45636</v>
      </c>
      <c r="B1883" s="5">
        <v>45674</v>
      </c>
      <c r="C1883" s="1" t="s">
        <v>2194</v>
      </c>
      <c r="D1883" s="1">
        <v>4500124585</v>
      </c>
      <c r="E1883" s="1" t="s">
        <v>2195</v>
      </c>
      <c r="F1883" s="1">
        <v>2</v>
      </c>
      <c r="G1883" s="1">
        <v>0</v>
      </c>
      <c r="H1883" s="1" t="s">
        <v>459</v>
      </c>
      <c r="I1883" s="1" t="s">
        <v>12</v>
      </c>
      <c r="K1883" s="1">
        <f>IF(H1883&amp;I1883=H1882&amp;I1882,K1882+G1883-F1883,G1883)</f>
        <v>0</v>
      </c>
      <c r="L1883" s="3">
        <f>VLOOKUP(H1883&amp;I1883,inventory!O:S,2,0)</f>
        <v>2</v>
      </c>
      <c r="M1883" s="3">
        <f>VLOOKUP(H1883&amp;I1883,inventory!O:S,3,0)</f>
        <v>2</v>
      </c>
      <c r="N1883" s="3">
        <f>VLOOKUP(H1883&amp;I1883,inventory!O:S,4,0)</f>
        <v>0</v>
      </c>
      <c r="O1883" s="3">
        <f>VLOOKUP(H1883&amp;I1883,inventory!O:S,5,0)</f>
        <v>0</v>
      </c>
      <c r="P1883" s="1">
        <f>N1883+O1883</f>
        <v>0</v>
      </c>
    </row>
    <row r="1884" spans="1:16" hidden="1" x14ac:dyDescent="0.3">
      <c r="G1884" s="17">
        <v>0</v>
      </c>
      <c r="H1884" s="17" t="s">
        <v>54</v>
      </c>
      <c r="I1884" s="17" t="s">
        <v>1380</v>
      </c>
      <c r="K1884" s="1">
        <f>IF(H1884&amp;I1884=H1883&amp;I1883,K1883+G1884-F1884,G1884)</f>
        <v>0</v>
      </c>
      <c r="L1884" s="3">
        <f>VLOOKUP(H1884&amp;I1884,inventory!O:S,2,0)</f>
        <v>0</v>
      </c>
      <c r="M1884" s="3">
        <f>VLOOKUP(H1884&amp;I1884,inventory!O:S,3,0)</f>
        <v>0</v>
      </c>
      <c r="N1884" s="3">
        <f>VLOOKUP(H1884&amp;I1884,inventory!O:S,4,0)</f>
        <v>0</v>
      </c>
      <c r="O1884" s="3">
        <f>VLOOKUP(H1884&amp;I1884,inventory!O:S,5,0)</f>
        <v>0</v>
      </c>
      <c r="P1884" s="1">
        <f>N1884+O1884</f>
        <v>0</v>
      </c>
    </row>
    <row r="1885" spans="1:16" hidden="1" x14ac:dyDescent="0.3">
      <c r="A1885" s="5">
        <v>45611</v>
      </c>
      <c r="B1885" s="5">
        <v>45709</v>
      </c>
      <c r="C1885" s="1" t="s">
        <v>2055</v>
      </c>
      <c r="D1885" s="1" t="s">
        <v>2056</v>
      </c>
      <c r="E1885" s="1" t="s">
        <v>15</v>
      </c>
      <c r="F1885" s="1">
        <v>0</v>
      </c>
      <c r="G1885" s="1">
        <v>8</v>
      </c>
      <c r="H1885" s="1" t="s">
        <v>54</v>
      </c>
      <c r="I1885" s="1" t="s">
        <v>1380</v>
      </c>
      <c r="J1885" s="1" t="s">
        <v>2057</v>
      </c>
      <c r="K1885" s="1">
        <f>IF(H1885&amp;I1885=H1884&amp;I1884,K1884+G1885-F1885,G1885)</f>
        <v>8</v>
      </c>
      <c r="L1885" s="3">
        <f>VLOOKUP(H1885&amp;I1885,inventory!O:S,2,0)</f>
        <v>0</v>
      </c>
      <c r="M1885" s="3">
        <f>VLOOKUP(H1885&amp;I1885,inventory!O:S,3,0)</f>
        <v>0</v>
      </c>
      <c r="N1885" s="3">
        <f>VLOOKUP(H1885&amp;I1885,inventory!O:S,4,0)</f>
        <v>0</v>
      </c>
      <c r="O1885" s="3">
        <f>VLOOKUP(H1885&amp;I1885,inventory!O:S,5,0)</f>
        <v>0</v>
      </c>
      <c r="P1885" s="1">
        <f>N1885+O1885</f>
        <v>0</v>
      </c>
    </row>
    <row r="1886" spans="1:16" hidden="1" x14ac:dyDescent="0.3">
      <c r="A1886" s="5">
        <v>45637</v>
      </c>
      <c r="B1886" s="5">
        <v>45737</v>
      </c>
      <c r="C1886" s="1" t="s">
        <v>2245</v>
      </c>
      <c r="D1886" s="1" t="s">
        <v>2246</v>
      </c>
      <c r="E1886" s="1" t="s">
        <v>15</v>
      </c>
      <c r="F1886" s="1">
        <v>0</v>
      </c>
      <c r="G1886" s="1">
        <v>10</v>
      </c>
      <c r="H1886" s="1" t="s">
        <v>54</v>
      </c>
      <c r="I1886" s="1" t="s">
        <v>1380</v>
      </c>
      <c r="J1886" s="1" t="s">
        <v>2247</v>
      </c>
      <c r="K1886" s="1">
        <f>IF(H1886&amp;I1886=H1885&amp;I1885,K1885+G1886-F1886,G1886)</f>
        <v>18</v>
      </c>
      <c r="L1886" s="3">
        <f>VLOOKUP(H1886&amp;I1886,inventory!O:S,2,0)</f>
        <v>0</v>
      </c>
      <c r="M1886" s="3">
        <f>VLOOKUP(H1886&amp;I1886,inventory!O:S,3,0)</f>
        <v>0</v>
      </c>
      <c r="N1886" s="3">
        <f>VLOOKUP(H1886&amp;I1886,inventory!O:S,4,0)</f>
        <v>0</v>
      </c>
      <c r="O1886" s="3">
        <f>VLOOKUP(H1886&amp;I1886,inventory!O:S,5,0)</f>
        <v>0</v>
      </c>
      <c r="P1886" s="1">
        <f>N1886+O1886</f>
        <v>0</v>
      </c>
    </row>
    <row r="1887" spans="1:16" hidden="1" x14ac:dyDescent="0.3">
      <c r="G1887" s="17">
        <v>0</v>
      </c>
      <c r="H1887" s="17" t="s">
        <v>54</v>
      </c>
      <c r="I1887" s="17" t="s">
        <v>1646</v>
      </c>
      <c r="K1887" s="1">
        <f>IF(H1887&amp;I1887=H1886&amp;I1886,K1886+G1887-F1887,G1887)</f>
        <v>0</v>
      </c>
      <c r="L1887" s="3">
        <f>VLOOKUP(H1887&amp;I1887,inventory!O:S,2,0)</f>
        <v>0</v>
      </c>
      <c r="M1887" s="3">
        <f>VLOOKUP(H1887&amp;I1887,inventory!O:S,3,0)</f>
        <v>0</v>
      </c>
      <c r="N1887" s="3">
        <f>VLOOKUP(H1887&amp;I1887,inventory!O:S,4,0)</f>
        <v>0</v>
      </c>
      <c r="O1887" s="3">
        <f>VLOOKUP(H1887&amp;I1887,inventory!O:S,5,0)</f>
        <v>0</v>
      </c>
      <c r="P1887" s="1">
        <f>N1887+O1887</f>
        <v>0</v>
      </c>
    </row>
    <row r="1888" spans="1:16" hidden="1" x14ac:dyDescent="0.3">
      <c r="G1888" s="17">
        <v>0</v>
      </c>
      <c r="H1888" s="17" t="s">
        <v>54</v>
      </c>
      <c r="I1888" s="17" t="s">
        <v>1565</v>
      </c>
      <c r="K1888" s="1">
        <f>IF(H1888&amp;I1888=H1887&amp;I1887,K1887+G1888-F1888,G1888)</f>
        <v>0</v>
      </c>
      <c r="L1888" s="3">
        <f>VLOOKUP(H1888&amp;I1888,inventory!O:S,2,0)</f>
        <v>0</v>
      </c>
      <c r="M1888" s="3">
        <f>VLOOKUP(H1888&amp;I1888,inventory!O:S,3,0)</f>
        <v>0</v>
      </c>
      <c r="N1888" s="3">
        <f>VLOOKUP(H1888&amp;I1888,inventory!O:S,4,0)</f>
        <v>0</v>
      </c>
      <c r="O1888" s="3">
        <f>VLOOKUP(H1888&amp;I1888,inventory!O:S,5,0)</f>
        <v>0</v>
      </c>
      <c r="P1888" s="1">
        <f>N1888+O1888</f>
        <v>0</v>
      </c>
    </row>
    <row r="1889" spans="1:16" hidden="1" x14ac:dyDescent="0.3">
      <c r="G1889" s="17">
        <v>3</v>
      </c>
      <c r="H1889" s="17" t="s">
        <v>54</v>
      </c>
      <c r="I1889" s="17" t="s">
        <v>12</v>
      </c>
      <c r="K1889" s="1">
        <f>IF(H1889&amp;I1889=H1888&amp;I1888,K1888+G1889-F1889,G1889)</f>
        <v>3</v>
      </c>
      <c r="L1889" s="3">
        <f>VLOOKUP(H1889&amp;I1889,inventory!O:S,2,0)</f>
        <v>3</v>
      </c>
      <c r="M1889" s="3">
        <f>VLOOKUP(H1889&amp;I1889,inventory!O:S,3,0)</f>
        <v>1</v>
      </c>
      <c r="N1889" s="3">
        <f>VLOOKUP(H1889&amp;I1889,inventory!O:S,4,0)</f>
        <v>2</v>
      </c>
      <c r="O1889" s="3">
        <f>VLOOKUP(H1889&amp;I1889,inventory!O:S,5,0)</f>
        <v>0</v>
      </c>
      <c r="P1889" s="1">
        <f>N1889+O1889</f>
        <v>2</v>
      </c>
    </row>
    <row r="1890" spans="1:16" hidden="1" x14ac:dyDescent="0.3">
      <c r="A1890" s="5">
        <v>45635</v>
      </c>
      <c r="B1890" s="5">
        <v>45665</v>
      </c>
      <c r="C1890" s="1" t="s">
        <v>2192</v>
      </c>
      <c r="D1890" s="1" t="s">
        <v>2193</v>
      </c>
      <c r="E1890" s="1" t="s">
        <v>1958</v>
      </c>
      <c r="F1890" s="1">
        <v>1</v>
      </c>
      <c r="G1890" s="1">
        <v>0</v>
      </c>
      <c r="H1890" s="1" t="s">
        <v>54</v>
      </c>
      <c r="I1890" s="1" t="s">
        <v>12</v>
      </c>
      <c r="K1890" s="1">
        <f>IF(H1890&amp;I1890=H1889&amp;I1889,K1889+G1890-F1890,G1890)</f>
        <v>2</v>
      </c>
      <c r="L1890" s="3">
        <f>VLOOKUP(H1890&amp;I1890,inventory!O:S,2,0)</f>
        <v>3</v>
      </c>
      <c r="M1890" s="3">
        <f>VLOOKUP(H1890&amp;I1890,inventory!O:S,3,0)</f>
        <v>1</v>
      </c>
      <c r="N1890" s="3">
        <f>VLOOKUP(H1890&amp;I1890,inventory!O:S,4,0)</f>
        <v>2</v>
      </c>
      <c r="O1890" s="3">
        <f>VLOOKUP(H1890&amp;I1890,inventory!O:S,5,0)</f>
        <v>0</v>
      </c>
      <c r="P1890" s="1">
        <f>N1890+O1890</f>
        <v>2</v>
      </c>
    </row>
    <row r="1891" spans="1:16" hidden="1" x14ac:dyDescent="0.3">
      <c r="G1891" s="17">
        <v>0</v>
      </c>
      <c r="H1891" s="17" t="s">
        <v>54</v>
      </c>
      <c r="I1891" s="17" t="s">
        <v>1377</v>
      </c>
      <c r="K1891" s="1">
        <f>IF(H1891&amp;I1891=H1890&amp;I1890,K1890+G1891-F1891,G1891)</f>
        <v>0</v>
      </c>
      <c r="L1891" s="3">
        <f>VLOOKUP(H1891&amp;I1891,inventory!O:S,2,0)</f>
        <v>0</v>
      </c>
      <c r="M1891" s="3">
        <f>VLOOKUP(H1891&amp;I1891,inventory!O:S,3,0)</f>
        <v>0</v>
      </c>
      <c r="N1891" s="3">
        <f>VLOOKUP(H1891&amp;I1891,inventory!O:S,4,0)</f>
        <v>0</v>
      </c>
      <c r="O1891" s="3">
        <f>VLOOKUP(H1891&amp;I1891,inventory!O:S,5,0)</f>
        <v>0</v>
      </c>
      <c r="P1891" s="1">
        <f>N1891+O1891</f>
        <v>0</v>
      </c>
    </row>
    <row r="1892" spans="1:16" hidden="1" x14ac:dyDescent="0.3">
      <c r="G1892" s="17">
        <v>0</v>
      </c>
      <c r="H1892" s="17" t="s">
        <v>54</v>
      </c>
      <c r="I1892" s="17" t="s">
        <v>1376</v>
      </c>
      <c r="K1892" s="1">
        <f>IF(H1892&amp;I1892=H1891&amp;I1891,K1891+G1892-F1892,G1892)</f>
        <v>0</v>
      </c>
      <c r="L1892" s="3">
        <f>VLOOKUP(H1892&amp;I1892,inventory!O:S,2,0)</f>
        <v>0</v>
      </c>
      <c r="M1892" s="3">
        <f>VLOOKUP(H1892&amp;I1892,inventory!O:S,3,0)</f>
        <v>0</v>
      </c>
      <c r="N1892" s="3">
        <f>VLOOKUP(H1892&amp;I1892,inventory!O:S,4,0)</f>
        <v>0</v>
      </c>
      <c r="O1892" s="3">
        <f>VLOOKUP(H1892&amp;I1892,inventory!O:S,5,0)</f>
        <v>0</v>
      </c>
      <c r="P1892" s="1">
        <f>N1892+O1892</f>
        <v>0</v>
      </c>
    </row>
    <row r="1893" spans="1:16" hidden="1" x14ac:dyDescent="0.3">
      <c r="G1893" s="17">
        <v>0</v>
      </c>
      <c r="H1893" s="17" t="s">
        <v>54</v>
      </c>
      <c r="I1893" s="17" t="s">
        <v>1720</v>
      </c>
      <c r="K1893" s="1">
        <f>IF(H1893&amp;I1893=H1892&amp;I1892,K1892+G1893-F1893,G1893)</f>
        <v>0</v>
      </c>
      <c r="L1893" s="3">
        <f>VLOOKUP(H1893&amp;I1893,inventory!O:S,2,0)</f>
        <v>0</v>
      </c>
      <c r="M1893" s="3">
        <f>VLOOKUP(H1893&amp;I1893,inventory!O:S,3,0)</f>
        <v>0</v>
      </c>
      <c r="N1893" s="3">
        <f>VLOOKUP(H1893&amp;I1893,inventory!O:S,4,0)</f>
        <v>0</v>
      </c>
      <c r="O1893" s="3">
        <f>VLOOKUP(H1893&amp;I1893,inventory!O:S,5,0)</f>
        <v>0</v>
      </c>
      <c r="P1893" s="1">
        <f>N1893+O1893</f>
        <v>0</v>
      </c>
    </row>
    <row r="1894" spans="1:16" hidden="1" x14ac:dyDescent="0.3">
      <c r="G1894" s="17">
        <v>0</v>
      </c>
      <c r="H1894" s="17" t="s">
        <v>54</v>
      </c>
      <c r="I1894" s="17" t="s">
        <v>1375</v>
      </c>
      <c r="K1894" s="1">
        <f>IF(H1894&amp;I1894=H1893&amp;I1893,K1893+G1894-F1894,G1894)</f>
        <v>0</v>
      </c>
      <c r="L1894" s="3">
        <f>VLOOKUP(H1894&amp;I1894,inventory!O:S,2,0)</f>
        <v>0</v>
      </c>
      <c r="M1894" s="3">
        <f>VLOOKUP(H1894&amp;I1894,inventory!O:S,3,0)</f>
        <v>0</v>
      </c>
      <c r="N1894" s="3">
        <f>VLOOKUP(H1894&amp;I1894,inventory!O:S,4,0)</f>
        <v>0</v>
      </c>
      <c r="O1894" s="3">
        <f>VLOOKUP(H1894&amp;I1894,inventory!O:S,5,0)</f>
        <v>0</v>
      </c>
      <c r="P1894" s="1">
        <f>N1894+O1894</f>
        <v>0</v>
      </c>
    </row>
    <row r="1895" spans="1:16" hidden="1" x14ac:dyDescent="0.3">
      <c r="G1895" s="17">
        <v>0</v>
      </c>
      <c r="H1895" s="17" t="s">
        <v>291</v>
      </c>
      <c r="I1895" s="17" t="s">
        <v>1380</v>
      </c>
      <c r="K1895" s="1">
        <f>IF(H1895&amp;I1895=H1894&amp;I1894,K1894+G1895-F1895,G1895)</f>
        <v>0</v>
      </c>
      <c r="L1895" s="3">
        <f>VLOOKUP(H1895&amp;I1895,inventory!O:S,2,0)</f>
        <v>0</v>
      </c>
      <c r="M1895" s="3">
        <f>VLOOKUP(H1895&amp;I1895,inventory!O:S,3,0)</f>
        <v>0</v>
      </c>
      <c r="N1895" s="3">
        <f>VLOOKUP(H1895&amp;I1895,inventory!O:S,4,0)</f>
        <v>0</v>
      </c>
      <c r="O1895" s="3">
        <f>VLOOKUP(H1895&amp;I1895,inventory!O:S,5,0)</f>
        <v>0</v>
      </c>
      <c r="P1895" s="1">
        <f>N1895+O1895</f>
        <v>0</v>
      </c>
    </row>
    <row r="1896" spans="1:16" hidden="1" x14ac:dyDescent="0.3">
      <c r="A1896" s="5">
        <v>45614</v>
      </c>
      <c r="B1896" s="5">
        <v>45709</v>
      </c>
      <c r="C1896" s="1" t="s">
        <v>2052</v>
      </c>
      <c r="D1896" s="1" t="s">
        <v>2053</v>
      </c>
      <c r="E1896" s="1" t="s">
        <v>15</v>
      </c>
      <c r="F1896" s="1">
        <v>0</v>
      </c>
      <c r="G1896" s="1">
        <v>1</v>
      </c>
      <c r="H1896" s="1" t="s">
        <v>291</v>
      </c>
      <c r="I1896" s="1" t="s">
        <v>1380</v>
      </c>
      <c r="J1896" s="1" t="s">
        <v>2054</v>
      </c>
      <c r="K1896" s="1">
        <f>IF(H1896&amp;I1896=H1895&amp;I1895,K1895+G1896-F1896,G1896)</f>
        <v>1</v>
      </c>
      <c r="L1896" s="3">
        <f>VLOOKUP(H1896&amp;I1896,inventory!O:S,2,0)</f>
        <v>0</v>
      </c>
      <c r="M1896" s="3">
        <f>VLOOKUP(H1896&amp;I1896,inventory!O:S,3,0)</f>
        <v>0</v>
      </c>
      <c r="N1896" s="3">
        <f>VLOOKUP(H1896&amp;I1896,inventory!O:S,4,0)</f>
        <v>0</v>
      </c>
      <c r="O1896" s="3">
        <f>VLOOKUP(H1896&amp;I1896,inventory!O:S,5,0)</f>
        <v>0</v>
      </c>
      <c r="P1896" s="1">
        <f>N1896+O1896</f>
        <v>0</v>
      </c>
    </row>
    <row r="1897" spans="1:16" hidden="1" x14ac:dyDescent="0.3">
      <c r="G1897" s="17">
        <v>0</v>
      </c>
      <c r="H1897" s="17" t="s">
        <v>291</v>
      </c>
      <c r="I1897" s="17" t="s">
        <v>1646</v>
      </c>
      <c r="K1897" s="1">
        <f>IF(H1897&amp;I1897=H1896&amp;I1896,K1896+G1897-F1897,G1897)</f>
        <v>0</v>
      </c>
      <c r="L1897" s="3">
        <f>VLOOKUP(H1897&amp;I1897,inventory!O:S,2,0)</f>
        <v>0</v>
      </c>
      <c r="M1897" s="3">
        <f>VLOOKUP(H1897&amp;I1897,inventory!O:S,3,0)</f>
        <v>0</v>
      </c>
      <c r="N1897" s="3">
        <f>VLOOKUP(H1897&amp;I1897,inventory!O:S,4,0)</f>
        <v>0</v>
      </c>
      <c r="O1897" s="3">
        <f>VLOOKUP(H1897&amp;I1897,inventory!O:S,5,0)</f>
        <v>0</v>
      </c>
      <c r="P1897" s="1">
        <f>N1897+O1897</f>
        <v>0</v>
      </c>
    </row>
    <row r="1898" spans="1:16" hidden="1" x14ac:dyDescent="0.3">
      <c r="G1898" s="17">
        <v>0</v>
      </c>
      <c r="H1898" s="17" t="s">
        <v>291</v>
      </c>
      <c r="I1898" s="17" t="s">
        <v>12</v>
      </c>
      <c r="K1898" s="1">
        <f>IF(H1898&amp;I1898=H1897&amp;I1897,K1897+G1898-F1898,G1898)</f>
        <v>0</v>
      </c>
      <c r="L1898" s="3">
        <f>VLOOKUP(H1898&amp;I1898,inventory!O:S,2,0)</f>
        <v>0</v>
      </c>
      <c r="M1898" s="3">
        <f>VLOOKUP(H1898&amp;I1898,inventory!O:S,3,0)</f>
        <v>0</v>
      </c>
      <c r="N1898" s="3">
        <f>VLOOKUP(H1898&amp;I1898,inventory!O:S,4,0)</f>
        <v>0</v>
      </c>
      <c r="O1898" s="3">
        <f>VLOOKUP(H1898&amp;I1898,inventory!O:S,5,0)</f>
        <v>0</v>
      </c>
      <c r="P1898" s="1">
        <f>N1898+O1898</f>
        <v>0</v>
      </c>
    </row>
    <row r="1899" spans="1:16" hidden="1" x14ac:dyDescent="0.3">
      <c r="G1899" s="17">
        <v>0</v>
      </c>
      <c r="H1899" s="17" t="s">
        <v>291</v>
      </c>
      <c r="I1899" s="17" t="s">
        <v>1376</v>
      </c>
      <c r="K1899" s="1">
        <f>IF(H1899&amp;I1899=H1898&amp;I1898,K1898+G1899-F1899,G1899)</f>
        <v>0</v>
      </c>
      <c r="L1899" s="3">
        <f>VLOOKUP(H1899&amp;I1899,inventory!O:S,2,0)</f>
        <v>0</v>
      </c>
      <c r="M1899" s="3">
        <f>VLOOKUP(H1899&amp;I1899,inventory!O:S,3,0)</f>
        <v>0</v>
      </c>
      <c r="N1899" s="3">
        <f>VLOOKUP(H1899&amp;I1899,inventory!O:S,4,0)</f>
        <v>0</v>
      </c>
      <c r="O1899" s="3">
        <f>VLOOKUP(H1899&amp;I1899,inventory!O:S,5,0)</f>
        <v>0</v>
      </c>
      <c r="P1899" s="1">
        <f>N1899+O1899</f>
        <v>0</v>
      </c>
    </row>
    <row r="1900" spans="1:16" hidden="1" x14ac:dyDescent="0.3">
      <c r="G1900" s="17">
        <v>0</v>
      </c>
      <c r="H1900" s="17" t="s">
        <v>55</v>
      </c>
      <c r="I1900" s="17" t="s">
        <v>1380</v>
      </c>
      <c r="K1900" s="1">
        <f>IF(H1900&amp;I1900=H1899&amp;I1899,K1899+G1900-F1900,G1900)</f>
        <v>0</v>
      </c>
      <c r="L1900" s="3">
        <f>VLOOKUP(H1900&amp;I1900,inventory!O:S,2,0)</f>
        <v>0</v>
      </c>
      <c r="M1900" s="3">
        <f>VLOOKUP(H1900&amp;I1900,inventory!O:S,3,0)</f>
        <v>0</v>
      </c>
      <c r="N1900" s="3">
        <f>VLOOKUP(H1900&amp;I1900,inventory!O:S,4,0)</f>
        <v>0</v>
      </c>
      <c r="O1900" s="3">
        <f>VLOOKUP(H1900&amp;I1900,inventory!O:S,5,0)</f>
        <v>0</v>
      </c>
      <c r="P1900" s="1">
        <f>N1900+O1900</f>
        <v>0</v>
      </c>
    </row>
    <row r="1901" spans="1:16" hidden="1" x14ac:dyDescent="0.3">
      <c r="G1901" s="17">
        <v>0</v>
      </c>
      <c r="H1901" s="17" t="s">
        <v>55</v>
      </c>
      <c r="I1901" s="17" t="s">
        <v>1646</v>
      </c>
      <c r="K1901" s="1">
        <f>IF(H1901&amp;I1901=H1900&amp;I1900,K1900+G1901-F1901,G1901)</f>
        <v>0</v>
      </c>
      <c r="L1901" s="3">
        <f>VLOOKUP(H1901&amp;I1901,inventory!O:S,2,0)</f>
        <v>0</v>
      </c>
      <c r="M1901" s="3">
        <f>VLOOKUP(H1901&amp;I1901,inventory!O:S,3,0)</f>
        <v>0</v>
      </c>
      <c r="N1901" s="3">
        <f>VLOOKUP(H1901&amp;I1901,inventory!O:S,4,0)</f>
        <v>0</v>
      </c>
      <c r="O1901" s="3">
        <f>VLOOKUP(H1901&amp;I1901,inventory!O:S,5,0)</f>
        <v>0</v>
      </c>
      <c r="P1901" s="1">
        <f>N1901+O1901</f>
        <v>0</v>
      </c>
    </row>
    <row r="1902" spans="1:16" hidden="1" x14ac:dyDescent="0.3">
      <c r="G1902" s="17">
        <v>0</v>
      </c>
      <c r="H1902" s="17" t="s">
        <v>55</v>
      </c>
      <c r="I1902" s="17" t="s">
        <v>1565</v>
      </c>
      <c r="K1902" s="1">
        <f>IF(H1902&amp;I1902=H1901&amp;I1901,K1901+G1902-F1902,G1902)</f>
        <v>0</v>
      </c>
      <c r="L1902" s="3">
        <f>VLOOKUP(H1902&amp;I1902,inventory!O:S,2,0)</f>
        <v>0</v>
      </c>
      <c r="M1902" s="3">
        <f>VLOOKUP(H1902&amp;I1902,inventory!O:S,3,0)</f>
        <v>0</v>
      </c>
      <c r="N1902" s="3">
        <f>VLOOKUP(H1902&amp;I1902,inventory!O:S,4,0)</f>
        <v>0</v>
      </c>
      <c r="O1902" s="3">
        <f>VLOOKUP(H1902&amp;I1902,inventory!O:S,5,0)</f>
        <v>0</v>
      </c>
      <c r="P1902" s="1">
        <f>N1902+O1902</f>
        <v>0</v>
      </c>
    </row>
    <row r="1903" spans="1:16" hidden="1" x14ac:dyDescent="0.3">
      <c r="G1903" s="17">
        <v>20</v>
      </c>
      <c r="H1903" s="17" t="s">
        <v>55</v>
      </c>
      <c r="I1903" s="17" t="s">
        <v>12</v>
      </c>
      <c r="K1903" s="1">
        <f>IF(H1903&amp;I1903=H1902&amp;I1902,K1902+G1903-F1903,G1903)</f>
        <v>20</v>
      </c>
      <c r="L1903" s="3">
        <f>VLOOKUP(H1903&amp;I1903,inventory!O:S,2,0)</f>
        <v>20</v>
      </c>
      <c r="M1903" s="3">
        <f>VLOOKUP(H1903&amp;I1903,inventory!O:S,3,0)</f>
        <v>20</v>
      </c>
      <c r="N1903" s="3">
        <f>VLOOKUP(H1903&amp;I1903,inventory!O:S,4,0)</f>
        <v>0</v>
      </c>
      <c r="O1903" s="3">
        <f>VLOOKUP(H1903&amp;I1903,inventory!O:S,5,0)</f>
        <v>0</v>
      </c>
      <c r="P1903" s="1">
        <f>N1903+O1903</f>
        <v>0</v>
      </c>
    </row>
    <row r="1904" spans="1:16" hidden="1" x14ac:dyDescent="0.3">
      <c r="A1904" s="5">
        <v>45590</v>
      </c>
      <c r="B1904" s="5">
        <v>45667</v>
      </c>
      <c r="C1904" s="1" t="s">
        <v>1976</v>
      </c>
      <c r="D1904" s="1">
        <v>25864</v>
      </c>
      <c r="E1904" s="1" t="s">
        <v>1975</v>
      </c>
      <c r="F1904" s="1">
        <v>10</v>
      </c>
      <c r="G1904" s="1">
        <v>0</v>
      </c>
      <c r="H1904" s="1" t="s">
        <v>55</v>
      </c>
      <c r="I1904" s="1" t="s">
        <v>12</v>
      </c>
      <c r="K1904" s="1">
        <f>IF(H1904&amp;I1904=H1903&amp;I1903,K1903+G1904-F1904,G1904)</f>
        <v>10</v>
      </c>
      <c r="L1904" s="3">
        <f>VLOOKUP(H1904&amp;I1904,inventory!O:S,2,0)</f>
        <v>20</v>
      </c>
      <c r="M1904" s="3">
        <f>VLOOKUP(H1904&amp;I1904,inventory!O:S,3,0)</f>
        <v>20</v>
      </c>
      <c r="N1904" s="3">
        <f>VLOOKUP(H1904&amp;I1904,inventory!O:S,4,0)</f>
        <v>0</v>
      </c>
      <c r="O1904" s="3">
        <f>VLOOKUP(H1904&amp;I1904,inventory!O:S,5,0)</f>
        <v>0</v>
      </c>
      <c r="P1904" s="1">
        <f>N1904+O1904</f>
        <v>0</v>
      </c>
    </row>
    <row r="1905" spans="1:16" hidden="1" x14ac:dyDescent="0.3">
      <c r="A1905" s="5">
        <v>45590</v>
      </c>
      <c r="B1905" s="5">
        <v>45691</v>
      </c>
      <c r="C1905" s="1" t="s">
        <v>1974</v>
      </c>
      <c r="D1905" s="1">
        <v>25864</v>
      </c>
      <c r="E1905" s="1" t="s">
        <v>1975</v>
      </c>
      <c r="F1905" s="1">
        <v>10</v>
      </c>
      <c r="G1905" s="1">
        <v>0</v>
      </c>
      <c r="H1905" s="1" t="s">
        <v>55</v>
      </c>
      <c r="I1905" s="1" t="s">
        <v>12</v>
      </c>
      <c r="K1905" s="1">
        <f>IF(H1905&amp;I1905=H1904&amp;I1904,K1904+G1905-F1905,G1905)</f>
        <v>0</v>
      </c>
      <c r="L1905" s="3">
        <f>VLOOKUP(H1905&amp;I1905,inventory!O:S,2,0)</f>
        <v>20</v>
      </c>
      <c r="M1905" s="3">
        <f>VLOOKUP(H1905&amp;I1905,inventory!O:S,3,0)</f>
        <v>20</v>
      </c>
      <c r="N1905" s="3">
        <f>VLOOKUP(H1905&amp;I1905,inventory!O:S,4,0)</f>
        <v>0</v>
      </c>
      <c r="O1905" s="3">
        <f>VLOOKUP(H1905&amp;I1905,inventory!O:S,5,0)</f>
        <v>0</v>
      </c>
      <c r="P1905" s="1">
        <f>N1905+O1905</f>
        <v>0</v>
      </c>
    </row>
    <row r="1906" spans="1:16" hidden="1" x14ac:dyDescent="0.3">
      <c r="G1906" s="17">
        <v>0</v>
      </c>
      <c r="H1906" s="17" t="s">
        <v>55</v>
      </c>
      <c r="I1906" s="17" t="s">
        <v>1377</v>
      </c>
      <c r="K1906" s="1">
        <f>IF(H1906&amp;I1906=H1905&amp;I1905,K1905+G1906-F1906,G1906)</f>
        <v>0</v>
      </c>
      <c r="L1906" s="3">
        <f>VLOOKUP(H1906&amp;I1906,inventory!O:S,2,0)</f>
        <v>0</v>
      </c>
      <c r="M1906" s="3">
        <f>VLOOKUP(H1906&amp;I1906,inventory!O:S,3,0)</f>
        <v>0</v>
      </c>
      <c r="N1906" s="3">
        <f>VLOOKUP(H1906&amp;I1906,inventory!O:S,4,0)</f>
        <v>0</v>
      </c>
      <c r="O1906" s="3">
        <f>VLOOKUP(H1906&amp;I1906,inventory!O:S,5,0)</f>
        <v>0</v>
      </c>
      <c r="P1906" s="1">
        <f>N1906+O1906</f>
        <v>0</v>
      </c>
    </row>
    <row r="1907" spans="1:16" hidden="1" x14ac:dyDescent="0.3">
      <c r="G1907" s="17">
        <v>0</v>
      </c>
      <c r="H1907" s="17" t="s">
        <v>55</v>
      </c>
      <c r="I1907" s="17" t="s">
        <v>1720</v>
      </c>
      <c r="K1907" s="1">
        <f>IF(H1907&amp;I1907=H1906&amp;I1906,K1906+G1907-F1907,G1907)</f>
        <v>0</v>
      </c>
      <c r="L1907" s="3">
        <f>VLOOKUP(H1907&amp;I1907,inventory!O:S,2,0)</f>
        <v>0</v>
      </c>
      <c r="M1907" s="3">
        <f>VLOOKUP(H1907&amp;I1907,inventory!O:S,3,0)</f>
        <v>0</v>
      </c>
      <c r="N1907" s="3">
        <f>VLOOKUP(H1907&amp;I1907,inventory!O:S,4,0)</f>
        <v>0</v>
      </c>
      <c r="O1907" s="3">
        <f>VLOOKUP(H1907&amp;I1907,inventory!O:S,5,0)</f>
        <v>0</v>
      </c>
      <c r="P1907" s="1">
        <f>N1907+O1907</f>
        <v>0</v>
      </c>
    </row>
    <row r="1908" spans="1:16" hidden="1" x14ac:dyDescent="0.3">
      <c r="G1908" s="17">
        <v>0</v>
      </c>
      <c r="H1908" s="17" t="s">
        <v>55</v>
      </c>
      <c r="I1908" s="17" t="s">
        <v>1373</v>
      </c>
      <c r="K1908" s="1">
        <f>IF(H1908&amp;I1908=H1907&amp;I1907,K1907+G1908-F1908,G1908)</f>
        <v>0</v>
      </c>
      <c r="L1908" s="3">
        <f>VLOOKUP(H1908&amp;I1908,inventory!O:S,2,0)</f>
        <v>0</v>
      </c>
      <c r="M1908" s="3">
        <f>VLOOKUP(H1908&amp;I1908,inventory!O:S,3,0)</f>
        <v>0</v>
      </c>
      <c r="N1908" s="3">
        <f>VLOOKUP(H1908&amp;I1908,inventory!O:S,4,0)</f>
        <v>0</v>
      </c>
      <c r="O1908" s="3">
        <f>VLOOKUP(H1908&amp;I1908,inventory!O:S,5,0)</f>
        <v>0</v>
      </c>
      <c r="P1908" s="1">
        <f>N1908+O1908</f>
        <v>0</v>
      </c>
    </row>
    <row r="1909" spans="1:16" hidden="1" x14ac:dyDescent="0.3">
      <c r="G1909" s="17">
        <v>0</v>
      </c>
      <c r="H1909" s="17" t="s">
        <v>56</v>
      </c>
      <c r="I1909" s="17" t="s">
        <v>1380</v>
      </c>
      <c r="K1909" s="1">
        <f>IF(H1909&amp;I1909=H1908&amp;I1908,K1908+G1909-F1909,G1909)</f>
        <v>0</v>
      </c>
      <c r="L1909" s="3">
        <f>VLOOKUP(H1909&amp;I1909,inventory!O:S,2,0)</f>
        <v>0</v>
      </c>
      <c r="M1909" s="3">
        <f>VLOOKUP(H1909&amp;I1909,inventory!O:S,3,0)</f>
        <v>0</v>
      </c>
      <c r="N1909" s="3">
        <f>VLOOKUP(H1909&amp;I1909,inventory!O:S,4,0)</f>
        <v>0</v>
      </c>
      <c r="O1909" s="3">
        <f>VLOOKUP(H1909&amp;I1909,inventory!O:S,5,0)</f>
        <v>0</v>
      </c>
      <c r="P1909" s="1">
        <f>N1909+O1909</f>
        <v>0</v>
      </c>
    </row>
    <row r="1910" spans="1:16" hidden="1" x14ac:dyDescent="0.3">
      <c r="G1910" s="17">
        <v>0</v>
      </c>
      <c r="H1910" s="17" t="s">
        <v>56</v>
      </c>
      <c r="I1910" s="17" t="s">
        <v>1646</v>
      </c>
      <c r="K1910" s="1">
        <f>IF(H1910&amp;I1910=H1909&amp;I1909,K1909+G1910-F1910,G1910)</f>
        <v>0</v>
      </c>
      <c r="L1910" s="3">
        <f>VLOOKUP(H1910&amp;I1910,inventory!O:S,2,0)</f>
        <v>0</v>
      </c>
      <c r="M1910" s="3">
        <f>VLOOKUP(H1910&amp;I1910,inventory!O:S,3,0)</f>
        <v>0</v>
      </c>
      <c r="N1910" s="3">
        <f>VLOOKUP(H1910&amp;I1910,inventory!O:S,4,0)</f>
        <v>0</v>
      </c>
      <c r="O1910" s="3">
        <f>VLOOKUP(H1910&amp;I1910,inventory!O:S,5,0)</f>
        <v>0</v>
      </c>
      <c r="P1910" s="1">
        <f>N1910+O1910</f>
        <v>0</v>
      </c>
    </row>
    <row r="1911" spans="1:16" hidden="1" x14ac:dyDescent="0.3">
      <c r="G1911" s="17">
        <v>0</v>
      </c>
      <c r="H1911" s="17" t="s">
        <v>56</v>
      </c>
      <c r="I1911" s="17" t="s">
        <v>1565</v>
      </c>
      <c r="K1911" s="1">
        <f>IF(H1911&amp;I1911=H1910&amp;I1910,K1910+G1911-F1911,G1911)</f>
        <v>0</v>
      </c>
      <c r="L1911" s="3">
        <f>VLOOKUP(H1911&amp;I1911,inventory!O:S,2,0)</f>
        <v>0</v>
      </c>
      <c r="M1911" s="3">
        <f>VLOOKUP(H1911&amp;I1911,inventory!O:S,3,0)</f>
        <v>0</v>
      </c>
      <c r="N1911" s="3">
        <f>VLOOKUP(H1911&amp;I1911,inventory!O:S,4,0)</f>
        <v>0</v>
      </c>
      <c r="O1911" s="3">
        <f>VLOOKUP(H1911&amp;I1911,inventory!O:S,5,0)</f>
        <v>0</v>
      </c>
      <c r="P1911" s="1">
        <f>N1911+O1911</f>
        <v>0</v>
      </c>
    </row>
    <row r="1912" spans="1:16" hidden="1" x14ac:dyDescent="0.3">
      <c r="G1912" s="17">
        <v>7</v>
      </c>
      <c r="H1912" s="17" t="s">
        <v>56</v>
      </c>
      <c r="I1912" s="17" t="s">
        <v>12</v>
      </c>
      <c r="K1912" s="1">
        <f>IF(H1912&amp;I1912=H1911&amp;I1911,K1911+G1912-F1912,G1912)</f>
        <v>7</v>
      </c>
      <c r="L1912" s="3">
        <f>VLOOKUP(H1912&amp;I1912,inventory!O:S,2,0)</f>
        <v>7</v>
      </c>
      <c r="M1912" s="3">
        <f>VLOOKUP(H1912&amp;I1912,inventory!O:S,3,0)</f>
        <v>22</v>
      </c>
      <c r="N1912" s="3">
        <f>VLOOKUP(H1912&amp;I1912,inventory!O:S,4,0)</f>
        <v>-15</v>
      </c>
      <c r="O1912" s="3">
        <f>VLOOKUP(H1912&amp;I1912,inventory!O:S,5,0)</f>
        <v>20</v>
      </c>
      <c r="P1912" s="1">
        <f>N1912+O1912</f>
        <v>5</v>
      </c>
    </row>
    <row r="1913" spans="1:16" hidden="1" x14ac:dyDescent="0.3">
      <c r="A1913" s="5">
        <v>45650</v>
      </c>
      <c r="B1913" s="5">
        <v>45664</v>
      </c>
      <c r="C1913" s="1" t="s">
        <v>2413</v>
      </c>
      <c r="E1913" s="1" t="s">
        <v>15</v>
      </c>
      <c r="F1913" s="1">
        <v>0</v>
      </c>
      <c r="G1913" s="1">
        <v>5</v>
      </c>
      <c r="H1913" s="1" t="s">
        <v>56</v>
      </c>
      <c r="I1913" s="1" t="s">
        <v>12</v>
      </c>
      <c r="J1913" s="1" t="s">
        <v>2414</v>
      </c>
      <c r="K1913" s="1">
        <f>IF(H1913&amp;I1913=H1912&amp;I1912,K1912+G1913-F1913,G1913)</f>
        <v>12</v>
      </c>
      <c r="L1913" s="3">
        <f>VLOOKUP(H1913&amp;I1913,inventory!O:S,2,0)</f>
        <v>7</v>
      </c>
      <c r="M1913" s="3">
        <f>VLOOKUP(H1913&amp;I1913,inventory!O:S,3,0)</f>
        <v>22</v>
      </c>
      <c r="N1913" s="3">
        <f>VLOOKUP(H1913&amp;I1913,inventory!O:S,4,0)</f>
        <v>-15</v>
      </c>
      <c r="O1913" s="3">
        <f>VLOOKUP(H1913&amp;I1913,inventory!O:S,5,0)</f>
        <v>20</v>
      </c>
      <c r="P1913" s="1">
        <f>N1913+O1913</f>
        <v>5</v>
      </c>
    </row>
    <row r="1914" spans="1:16" hidden="1" x14ac:dyDescent="0.3">
      <c r="A1914" s="5">
        <v>45637</v>
      </c>
      <c r="B1914" s="5">
        <v>45664</v>
      </c>
      <c r="C1914" s="1" t="s">
        <v>2189</v>
      </c>
      <c r="D1914" s="1" t="s">
        <v>2190</v>
      </c>
      <c r="E1914" s="1" t="s">
        <v>2191</v>
      </c>
      <c r="F1914" s="1">
        <v>2</v>
      </c>
      <c r="G1914" s="1">
        <v>0</v>
      </c>
      <c r="H1914" s="1" t="s">
        <v>56</v>
      </c>
      <c r="I1914" s="1" t="s">
        <v>12</v>
      </c>
      <c r="K1914" s="1">
        <f>IF(H1914&amp;I1914=H1913&amp;I1913,K1913+G1914-F1914,G1914)</f>
        <v>10</v>
      </c>
      <c r="L1914" s="3">
        <f>VLOOKUP(H1914&amp;I1914,inventory!O:S,2,0)</f>
        <v>7</v>
      </c>
      <c r="M1914" s="3">
        <f>VLOOKUP(H1914&amp;I1914,inventory!O:S,3,0)</f>
        <v>22</v>
      </c>
      <c r="N1914" s="3">
        <f>VLOOKUP(H1914&amp;I1914,inventory!O:S,4,0)</f>
        <v>-15</v>
      </c>
      <c r="O1914" s="3">
        <f>VLOOKUP(H1914&amp;I1914,inventory!O:S,5,0)</f>
        <v>20</v>
      </c>
      <c r="P1914" s="1">
        <f>N1914+O1914</f>
        <v>5</v>
      </c>
    </row>
    <row r="1915" spans="1:16" hidden="1" x14ac:dyDescent="0.3">
      <c r="A1915" s="5">
        <v>45638</v>
      </c>
      <c r="B1915" s="5">
        <v>45680</v>
      </c>
      <c r="C1915" s="1" t="s">
        <v>2186</v>
      </c>
      <c r="D1915" s="1" t="s">
        <v>2187</v>
      </c>
      <c r="E1915" s="1" t="s">
        <v>15</v>
      </c>
      <c r="F1915" s="1">
        <v>0</v>
      </c>
      <c r="G1915" s="1">
        <v>15</v>
      </c>
      <c r="H1915" s="1" t="s">
        <v>56</v>
      </c>
      <c r="I1915" s="1" t="s">
        <v>12</v>
      </c>
      <c r="J1915" s="1" t="s">
        <v>2188</v>
      </c>
      <c r="K1915" s="1">
        <f>IF(H1915&amp;I1915=H1914&amp;I1914,K1914+G1915-F1915,G1915)</f>
        <v>25</v>
      </c>
      <c r="L1915" s="3">
        <f>VLOOKUP(H1915&amp;I1915,inventory!O:S,2,0)</f>
        <v>7</v>
      </c>
      <c r="M1915" s="3">
        <f>VLOOKUP(H1915&amp;I1915,inventory!O:S,3,0)</f>
        <v>22</v>
      </c>
      <c r="N1915" s="3">
        <f>VLOOKUP(H1915&amp;I1915,inventory!O:S,4,0)</f>
        <v>-15</v>
      </c>
      <c r="O1915" s="3">
        <f>VLOOKUP(H1915&amp;I1915,inventory!O:S,5,0)</f>
        <v>20</v>
      </c>
      <c r="P1915" s="1">
        <f>N1915+O1915</f>
        <v>5</v>
      </c>
    </row>
    <row r="1916" spans="1:16" hidden="1" x14ac:dyDescent="0.3">
      <c r="A1916" s="5">
        <v>45652</v>
      </c>
      <c r="B1916" s="5">
        <v>45681</v>
      </c>
      <c r="C1916" s="1" t="s">
        <v>2415</v>
      </c>
      <c r="D1916" s="1" t="s">
        <v>2416</v>
      </c>
      <c r="E1916" s="1" t="s">
        <v>2191</v>
      </c>
      <c r="F1916" s="1">
        <v>5</v>
      </c>
      <c r="G1916" s="1">
        <v>0</v>
      </c>
      <c r="H1916" s="1" t="s">
        <v>56</v>
      </c>
      <c r="I1916" s="1" t="s">
        <v>12</v>
      </c>
      <c r="K1916" s="1">
        <f>IF(H1916&amp;I1916=H1915&amp;I1915,K1915+G1916-F1916,G1916)</f>
        <v>20</v>
      </c>
      <c r="L1916" s="3">
        <f>VLOOKUP(H1916&amp;I1916,inventory!O:S,2,0)</f>
        <v>7</v>
      </c>
      <c r="M1916" s="3">
        <f>VLOOKUP(H1916&amp;I1916,inventory!O:S,3,0)</f>
        <v>22</v>
      </c>
      <c r="N1916" s="3">
        <f>VLOOKUP(H1916&amp;I1916,inventory!O:S,4,0)</f>
        <v>-15</v>
      </c>
      <c r="O1916" s="3">
        <f>VLOOKUP(H1916&amp;I1916,inventory!O:S,5,0)</f>
        <v>20</v>
      </c>
      <c r="P1916" s="1">
        <f>N1916+O1916</f>
        <v>5</v>
      </c>
    </row>
    <row r="1917" spans="1:16" hidden="1" x14ac:dyDescent="0.3">
      <c r="A1917" s="5">
        <v>45637</v>
      </c>
      <c r="B1917" s="5">
        <v>45688</v>
      </c>
      <c r="C1917" s="1" t="s">
        <v>2187</v>
      </c>
      <c r="D1917" s="1">
        <v>4504469154</v>
      </c>
      <c r="E1917" s="1" t="s">
        <v>1973</v>
      </c>
      <c r="F1917" s="1">
        <v>15</v>
      </c>
      <c r="G1917" s="1">
        <v>0</v>
      </c>
      <c r="H1917" s="1" t="s">
        <v>56</v>
      </c>
      <c r="I1917" s="1" t="s">
        <v>12</v>
      </c>
      <c r="K1917" s="1">
        <f>IF(H1917&amp;I1917=H1916&amp;I1916,K1916+G1917-F1917,G1917)</f>
        <v>5</v>
      </c>
      <c r="L1917" s="3">
        <f>VLOOKUP(H1917&amp;I1917,inventory!O:S,2,0)</f>
        <v>7</v>
      </c>
      <c r="M1917" s="3">
        <f>VLOOKUP(H1917&amp;I1917,inventory!O:S,3,0)</f>
        <v>22</v>
      </c>
      <c r="N1917" s="3">
        <f>VLOOKUP(H1917&amp;I1917,inventory!O:S,4,0)</f>
        <v>-15</v>
      </c>
      <c r="O1917" s="3">
        <f>VLOOKUP(H1917&amp;I1917,inventory!O:S,5,0)</f>
        <v>20</v>
      </c>
      <c r="P1917" s="1">
        <f>N1917+O1917</f>
        <v>5</v>
      </c>
    </row>
    <row r="1918" spans="1:16" hidden="1" x14ac:dyDescent="0.3">
      <c r="G1918" s="17">
        <v>0</v>
      </c>
      <c r="H1918" s="17" t="s">
        <v>56</v>
      </c>
      <c r="I1918" s="17" t="s">
        <v>1377</v>
      </c>
      <c r="K1918" s="1">
        <f>IF(H1918&amp;I1918=H1917&amp;I1917,K1917+G1918-F1918,G1918)</f>
        <v>0</v>
      </c>
      <c r="L1918" s="3">
        <f>VLOOKUP(H1918&amp;I1918,inventory!O:S,2,0)</f>
        <v>0</v>
      </c>
      <c r="M1918" s="3">
        <f>VLOOKUP(H1918&amp;I1918,inventory!O:S,3,0)</f>
        <v>36</v>
      </c>
      <c r="N1918" s="3">
        <f>VLOOKUP(H1918&amp;I1918,inventory!O:S,4,0)</f>
        <v>-36</v>
      </c>
      <c r="O1918" s="3">
        <f>VLOOKUP(H1918&amp;I1918,inventory!O:S,5,0)</f>
        <v>36</v>
      </c>
      <c r="P1918" s="1">
        <f>N1918+O1918</f>
        <v>0</v>
      </c>
    </row>
    <row r="1919" spans="1:16" hidden="1" x14ac:dyDescent="0.3">
      <c r="A1919" s="5">
        <v>45428</v>
      </c>
      <c r="B1919" s="5">
        <v>45730</v>
      </c>
      <c r="C1919" s="1" t="s">
        <v>1877</v>
      </c>
      <c r="D1919" s="1" t="s">
        <v>1878</v>
      </c>
      <c r="E1919" s="1" t="s">
        <v>15</v>
      </c>
      <c r="F1919" s="1">
        <v>0</v>
      </c>
      <c r="G1919" s="1">
        <v>36</v>
      </c>
      <c r="H1919" s="1" t="s">
        <v>56</v>
      </c>
      <c r="I1919" s="1" t="s">
        <v>1377</v>
      </c>
      <c r="J1919" s="1" t="s">
        <v>1879</v>
      </c>
      <c r="K1919" s="1">
        <f>IF(H1919&amp;I1919=H1918&amp;I1918,K1918+G1919-F1919,G1919)</f>
        <v>36</v>
      </c>
      <c r="L1919" s="3">
        <f>VLOOKUP(H1919&amp;I1919,inventory!O:S,2,0)</f>
        <v>0</v>
      </c>
      <c r="M1919" s="3">
        <f>VLOOKUP(H1919&amp;I1919,inventory!O:S,3,0)</f>
        <v>36</v>
      </c>
      <c r="N1919" s="3">
        <f>VLOOKUP(H1919&amp;I1919,inventory!O:S,4,0)</f>
        <v>-36</v>
      </c>
      <c r="O1919" s="3">
        <f>VLOOKUP(H1919&amp;I1919,inventory!O:S,5,0)</f>
        <v>36</v>
      </c>
      <c r="P1919" s="1">
        <f>N1919+O1919</f>
        <v>0</v>
      </c>
    </row>
    <row r="1920" spans="1:16" hidden="1" x14ac:dyDescent="0.3">
      <c r="A1920" s="5">
        <v>45426</v>
      </c>
      <c r="B1920" s="5">
        <v>45744</v>
      </c>
      <c r="C1920" s="1" t="s">
        <v>1878</v>
      </c>
      <c r="D1920" s="1" t="s">
        <v>1880</v>
      </c>
      <c r="E1920" s="1" t="s">
        <v>1881</v>
      </c>
      <c r="F1920" s="1">
        <v>36</v>
      </c>
      <c r="G1920" s="1">
        <v>0</v>
      </c>
      <c r="H1920" s="1" t="s">
        <v>56</v>
      </c>
      <c r="I1920" s="1" t="s">
        <v>1377</v>
      </c>
      <c r="K1920" s="1">
        <f>IF(H1920&amp;I1920=H1919&amp;I1919,K1919+G1920-F1920,G1920)</f>
        <v>0</v>
      </c>
      <c r="L1920" s="3">
        <f>VLOOKUP(H1920&amp;I1920,inventory!O:S,2,0)</f>
        <v>0</v>
      </c>
      <c r="M1920" s="3">
        <f>VLOOKUP(H1920&amp;I1920,inventory!O:S,3,0)</f>
        <v>36</v>
      </c>
      <c r="N1920" s="3">
        <f>VLOOKUP(H1920&amp;I1920,inventory!O:S,4,0)</f>
        <v>-36</v>
      </c>
      <c r="O1920" s="3">
        <f>VLOOKUP(H1920&amp;I1920,inventory!O:S,5,0)</f>
        <v>36</v>
      </c>
      <c r="P1920" s="1">
        <f>N1920+O1920</f>
        <v>0</v>
      </c>
    </row>
    <row r="1921" spans="1:16" hidden="1" x14ac:dyDescent="0.3">
      <c r="G1921" s="17">
        <v>0</v>
      </c>
      <c r="H1921" s="17" t="s">
        <v>56</v>
      </c>
      <c r="I1921" s="17" t="s">
        <v>1376</v>
      </c>
      <c r="K1921" s="1">
        <f>IF(H1921&amp;I1921=H1920&amp;I1920,K1920+G1921-F1921,G1921)</f>
        <v>0</v>
      </c>
      <c r="L1921" s="3">
        <f>VLOOKUP(H1921&amp;I1921,inventory!O:S,2,0)</f>
        <v>0</v>
      </c>
      <c r="M1921" s="3">
        <f>VLOOKUP(H1921&amp;I1921,inventory!O:S,3,0)</f>
        <v>0</v>
      </c>
      <c r="N1921" s="3">
        <f>VLOOKUP(H1921&amp;I1921,inventory!O:S,4,0)</f>
        <v>0</v>
      </c>
      <c r="O1921" s="3">
        <f>VLOOKUP(H1921&amp;I1921,inventory!O:S,5,0)</f>
        <v>0</v>
      </c>
      <c r="P1921" s="1">
        <f>N1921+O1921</f>
        <v>0</v>
      </c>
    </row>
    <row r="1922" spans="1:16" hidden="1" x14ac:dyDescent="0.3">
      <c r="G1922" s="17">
        <v>0</v>
      </c>
      <c r="H1922" s="17" t="s">
        <v>56</v>
      </c>
      <c r="I1922" s="17" t="s">
        <v>1720</v>
      </c>
      <c r="K1922" s="1">
        <f>IF(H1922&amp;I1922=H1921&amp;I1921,K1921+G1922-F1922,G1922)</f>
        <v>0</v>
      </c>
      <c r="L1922" s="3">
        <f>VLOOKUP(H1922&amp;I1922,inventory!O:S,2,0)</f>
        <v>0</v>
      </c>
      <c r="M1922" s="3">
        <f>VLOOKUP(H1922&amp;I1922,inventory!O:S,3,0)</f>
        <v>0</v>
      </c>
      <c r="N1922" s="3">
        <f>VLOOKUP(H1922&amp;I1922,inventory!O:S,4,0)</f>
        <v>0</v>
      </c>
      <c r="O1922" s="3">
        <f>VLOOKUP(H1922&amp;I1922,inventory!O:S,5,0)</f>
        <v>0</v>
      </c>
      <c r="P1922" s="1">
        <f>N1922+O1922</f>
        <v>0</v>
      </c>
    </row>
    <row r="1923" spans="1:16" hidden="1" x14ac:dyDescent="0.3">
      <c r="G1923" s="17">
        <v>0</v>
      </c>
      <c r="H1923" s="17" t="s">
        <v>57</v>
      </c>
      <c r="I1923" s="17" t="s">
        <v>1380</v>
      </c>
      <c r="K1923" s="1">
        <f>IF(H1923&amp;I1923=H1922&amp;I1922,K1922+G1923-F1923,G1923)</f>
        <v>0</v>
      </c>
      <c r="L1923" s="3">
        <f>VLOOKUP(H1923&amp;I1923,inventory!O:S,2,0)</f>
        <v>0</v>
      </c>
      <c r="M1923" s="3">
        <f>VLOOKUP(H1923&amp;I1923,inventory!O:S,3,0)</f>
        <v>0</v>
      </c>
      <c r="N1923" s="3">
        <f>VLOOKUP(H1923&amp;I1923,inventory!O:S,4,0)</f>
        <v>0</v>
      </c>
      <c r="O1923" s="3">
        <f>VLOOKUP(H1923&amp;I1923,inventory!O:S,5,0)</f>
        <v>0</v>
      </c>
      <c r="P1923" s="1">
        <f>N1923+O1923</f>
        <v>0</v>
      </c>
    </row>
    <row r="1924" spans="1:16" hidden="1" x14ac:dyDescent="0.3">
      <c r="G1924" s="17">
        <v>0</v>
      </c>
      <c r="H1924" s="17" t="s">
        <v>57</v>
      </c>
      <c r="I1924" s="17" t="s">
        <v>1646</v>
      </c>
      <c r="K1924" s="1">
        <f>IF(H1924&amp;I1924=H1923&amp;I1923,K1923+G1924-F1924,G1924)</f>
        <v>0</v>
      </c>
      <c r="L1924" s="3">
        <f>VLOOKUP(H1924&amp;I1924,inventory!O:S,2,0)</f>
        <v>0</v>
      </c>
      <c r="M1924" s="3">
        <f>VLOOKUP(H1924&amp;I1924,inventory!O:S,3,0)</f>
        <v>0</v>
      </c>
      <c r="N1924" s="3">
        <f>VLOOKUP(H1924&amp;I1924,inventory!O:S,4,0)</f>
        <v>0</v>
      </c>
      <c r="O1924" s="3">
        <f>VLOOKUP(H1924&amp;I1924,inventory!O:S,5,0)</f>
        <v>0</v>
      </c>
      <c r="P1924" s="1">
        <f>N1924+O1924</f>
        <v>0</v>
      </c>
    </row>
    <row r="1925" spans="1:16" hidden="1" x14ac:dyDescent="0.3">
      <c r="G1925" s="17">
        <v>0</v>
      </c>
      <c r="H1925" s="17" t="s">
        <v>57</v>
      </c>
      <c r="I1925" s="17" t="s">
        <v>1565</v>
      </c>
      <c r="K1925" s="1">
        <f>IF(H1925&amp;I1925=H1924&amp;I1924,K1924+G1925-F1925,G1925)</f>
        <v>0</v>
      </c>
      <c r="L1925" s="3">
        <f>VLOOKUP(H1925&amp;I1925,inventory!O:S,2,0)</f>
        <v>0</v>
      </c>
      <c r="M1925" s="3">
        <f>VLOOKUP(H1925&amp;I1925,inventory!O:S,3,0)</f>
        <v>0</v>
      </c>
      <c r="N1925" s="3">
        <f>VLOOKUP(H1925&amp;I1925,inventory!O:S,4,0)</f>
        <v>0</v>
      </c>
      <c r="O1925" s="3">
        <f>VLOOKUP(H1925&amp;I1925,inventory!O:S,5,0)</f>
        <v>0</v>
      </c>
      <c r="P1925" s="1">
        <f>N1925+O1925</f>
        <v>0</v>
      </c>
    </row>
    <row r="1926" spans="1:16" hidden="1" x14ac:dyDescent="0.3">
      <c r="G1926" s="17">
        <v>4</v>
      </c>
      <c r="H1926" s="17" t="s">
        <v>57</v>
      </c>
      <c r="I1926" s="17" t="s">
        <v>12</v>
      </c>
      <c r="K1926" s="1">
        <f>IF(H1926&amp;I1926=H1925&amp;I1925,K1925+G1926-F1926,G1926)</f>
        <v>4</v>
      </c>
      <c r="L1926" s="3">
        <f>VLOOKUP(H1926&amp;I1926,inventory!O:S,2,0)</f>
        <v>4</v>
      </c>
      <c r="M1926" s="3">
        <f>VLOOKUP(H1926&amp;I1926,inventory!O:S,3,0)</f>
        <v>2</v>
      </c>
      <c r="N1926" s="3">
        <f>VLOOKUP(H1926&amp;I1926,inventory!O:S,4,0)</f>
        <v>2</v>
      </c>
      <c r="O1926" s="3">
        <f>VLOOKUP(H1926&amp;I1926,inventory!O:S,5,0)</f>
        <v>0</v>
      </c>
      <c r="P1926" s="1">
        <f>N1926+O1926</f>
        <v>2</v>
      </c>
    </row>
    <row r="1927" spans="1:16" hidden="1" x14ac:dyDescent="0.3">
      <c r="A1927" s="5">
        <v>45643</v>
      </c>
      <c r="B1927" s="5">
        <v>45667</v>
      </c>
      <c r="C1927" s="1" t="s">
        <v>2293</v>
      </c>
      <c r="D1927" s="1" t="s">
        <v>2294</v>
      </c>
      <c r="E1927" s="1" t="s">
        <v>2295</v>
      </c>
      <c r="F1927" s="1">
        <v>2</v>
      </c>
      <c r="G1927" s="1">
        <v>0</v>
      </c>
      <c r="H1927" s="1" t="s">
        <v>57</v>
      </c>
      <c r="I1927" s="1" t="s">
        <v>12</v>
      </c>
      <c r="K1927" s="1">
        <f>IF(H1927&amp;I1927=H1926&amp;I1926,K1926+G1927-F1927,G1927)</f>
        <v>2</v>
      </c>
      <c r="L1927" s="3">
        <f>VLOOKUP(H1927&amp;I1927,inventory!O:S,2,0)</f>
        <v>4</v>
      </c>
      <c r="M1927" s="3">
        <f>VLOOKUP(H1927&amp;I1927,inventory!O:S,3,0)</f>
        <v>2</v>
      </c>
      <c r="N1927" s="3">
        <f>VLOOKUP(H1927&amp;I1927,inventory!O:S,4,0)</f>
        <v>2</v>
      </c>
      <c r="O1927" s="3">
        <f>VLOOKUP(H1927&amp;I1927,inventory!O:S,5,0)</f>
        <v>0</v>
      </c>
      <c r="P1927" s="1">
        <f>N1927+O1927</f>
        <v>2</v>
      </c>
    </row>
    <row r="1928" spans="1:16" hidden="1" x14ac:dyDescent="0.3">
      <c r="G1928" s="17">
        <v>0</v>
      </c>
      <c r="H1928" s="17" t="s">
        <v>57</v>
      </c>
      <c r="I1928" s="17" t="s">
        <v>1377</v>
      </c>
      <c r="K1928" s="1">
        <f>IF(H1928&amp;I1928=H1927&amp;I1927,K1927+G1928-F1928,G1928)</f>
        <v>0</v>
      </c>
      <c r="L1928" s="3">
        <f>VLOOKUP(H1928&amp;I1928,inventory!O:S,2,0)</f>
        <v>0</v>
      </c>
      <c r="M1928" s="3">
        <f>VLOOKUP(H1928&amp;I1928,inventory!O:S,3,0)</f>
        <v>28</v>
      </c>
      <c r="N1928" s="3">
        <f>VLOOKUP(H1928&amp;I1928,inventory!O:S,4,0)</f>
        <v>-28</v>
      </c>
      <c r="O1928" s="3">
        <f>VLOOKUP(H1928&amp;I1928,inventory!O:S,5,0)</f>
        <v>28</v>
      </c>
      <c r="P1928" s="1">
        <f>N1928+O1928</f>
        <v>0</v>
      </c>
    </row>
    <row r="1929" spans="1:16" hidden="1" x14ac:dyDescent="0.3">
      <c r="A1929" s="5">
        <v>45454</v>
      </c>
      <c r="B1929" s="5">
        <v>45664</v>
      </c>
      <c r="C1929" s="1" t="s">
        <v>1729</v>
      </c>
      <c r="D1929" s="1" t="s">
        <v>1660</v>
      </c>
      <c r="E1929" s="1" t="s">
        <v>15</v>
      </c>
      <c r="F1929" s="1">
        <v>0</v>
      </c>
      <c r="G1929" s="1">
        <v>10</v>
      </c>
      <c r="H1929" s="1" t="s">
        <v>57</v>
      </c>
      <c r="I1929" s="1" t="s">
        <v>1377</v>
      </c>
      <c r="J1929" s="1" t="s">
        <v>1876</v>
      </c>
      <c r="K1929" s="1">
        <f>IF(H1929&amp;I1929=H1928&amp;I1928,K1928+G1929-F1929,G1929)</f>
        <v>10</v>
      </c>
      <c r="L1929" s="3">
        <f>VLOOKUP(H1929&amp;I1929,inventory!O:S,2,0)</f>
        <v>0</v>
      </c>
      <c r="M1929" s="3">
        <f>VLOOKUP(H1929&amp;I1929,inventory!O:S,3,0)</f>
        <v>28</v>
      </c>
      <c r="N1929" s="3">
        <f>VLOOKUP(H1929&amp;I1929,inventory!O:S,4,0)</f>
        <v>-28</v>
      </c>
      <c r="O1929" s="3">
        <f>VLOOKUP(H1929&amp;I1929,inventory!O:S,5,0)</f>
        <v>28</v>
      </c>
      <c r="P1929" s="1">
        <f>N1929+O1929</f>
        <v>0</v>
      </c>
    </row>
    <row r="1930" spans="1:16" hidden="1" x14ac:dyDescent="0.3">
      <c r="A1930" s="5">
        <v>45453</v>
      </c>
      <c r="B1930" s="5">
        <v>45688</v>
      </c>
      <c r="C1930" s="1" t="s">
        <v>1661</v>
      </c>
      <c r="D1930" s="1" t="s">
        <v>1658</v>
      </c>
      <c r="E1930" s="1" t="s">
        <v>1659</v>
      </c>
      <c r="F1930" s="1">
        <v>10</v>
      </c>
      <c r="G1930" s="1">
        <v>0</v>
      </c>
      <c r="H1930" s="1" t="s">
        <v>57</v>
      </c>
      <c r="I1930" s="1" t="s">
        <v>1377</v>
      </c>
      <c r="K1930" s="1">
        <f>IF(H1930&amp;I1930=H1929&amp;I1929,K1929+G1930-F1930,G1930)</f>
        <v>0</v>
      </c>
      <c r="L1930" s="3">
        <f>VLOOKUP(H1930&amp;I1930,inventory!O:S,2,0)</f>
        <v>0</v>
      </c>
      <c r="M1930" s="3">
        <f>VLOOKUP(H1930&amp;I1930,inventory!O:S,3,0)</f>
        <v>28</v>
      </c>
      <c r="N1930" s="3">
        <f>VLOOKUP(H1930&amp;I1930,inventory!O:S,4,0)</f>
        <v>-28</v>
      </c>
      <c r="O1930" s="3">
        <f>VLOOKUP(H1930&amp;I1930,inventory!O:S,5,0)</f>
        <v>28</v>
      </c>
      <c r="P1930" s="1">
        <f>N1930+O1930</f>
        <v>0</v>
      </c>
    </row>
    <row r="1931" spans="1:16" hidden="1" x14ac:dyDescent="0.3">
      <c r="A1931" s="5">
        <v>45454</v>
      </c>
      <c r="B1931" s="5">
        <v>45695</v>
      </c>
      <c r="C1931" s="1" t="s">
        <v>1725</v>
      </c>
      <c r="D1931" s="1" t="s">
        <v>1662</v>
      </c>
      <c r="E1931" s="1" t="s">
        <v>15</v>
      </c>
      <c r="F1931" s="1">
        <v>0</v>
      </c>
      <c r="G1931" s="1">
        <v>10</v>
      </c>
      <c r="H1931" s="1" t="s">
        <v>57</v>
      </c>
      <c r="I1931" s="1" t="s">
        <v>1377</v>
      </c>
      <c r="J1931" s="1" t="s">
        <v>1726</v>
      </c>
      <c r="K1931" s="1">
        <f>IF(H1931&amp;I1931=H1930&amp;I1930,K1930+G1931-F1931,G1931)</f>
        <v>10</v>
      </c>
      <c r="L1931" s="3">
        <f>VLOOKUP(H1931&amp;I1931,inventory!O:S,2,0)</f>
        <v>0</v>
      </c>
      <c r="M1931" s="3">
        <f>VLOOKUP(H1931&amp;I1931,inventory!O:S,3,0)</f>
        <v>28</v>
      </c>
      <c r="N1931" s="3">
        <f>VLOOKUP(H1931&amp;I1931,inventory!O:S,4,0)</f>
        <v>-28</v>
      </c>
      <c r="O1931" s="3">
        <f>VLOOKUP(H1931&amp;I1931,inventory!O:S,5,0)</f>
        <v>28</v>
      </c>
      <c r="P1931" s="1">
        <f>N1931+O1931</f>
        <v>0</v>
      </c>
    </row>
    <row r="1932" spans="1:16" hidden="1" x14ac:dyDescent="0.3">
      <c r="A1932" s="5">
        <v>45453</v>
      </c>
      <c r="B1932" s="5">
        <v>45716</v>
      </c>
      <c r="C1932" s="1" t="s">
        <v>1662</v>
      </c>
      <c r="D1932" s="1" t="s">
        <v>1658</v>
      </c>
      <c r="E1932" s="1" t="s">
        <v>1659</v>
      </c>
      <c r="F1932" s="1">
        <v>10</v>
      </c>
      <c r="G1932" s="1">
        <v>0</v>
      </c>
      <c r="H1932" s="1" t="s">
        <v>57</v>
      </c>
      <c r="I1932" s="1" t="s">
        <v>1377</v>
      </c>
      <c r="K1932" s="1">
        <f>IF(H1932&amp;I1932=H1931&amp;I1931,K1931+G1932-F1932,G1932)</f>
        <v>0</v>
      </c>
      <c r="L1932" s="3">
        <f>VLOOKUP(H1932&amp;I1932,inventory!O:S,2,0)</f>
        <v>0</v>
      </c>
      <c r="M1932" s="3">
        <f>VLOOKUP(H1932&amp;I1932,inventory!O:S,3,0)</f>
        <v>28</v>
      </c>
      <c r="N1932" s="3">
        <f>VLOOKUP(H1932&amp;I1932,inventory!O:S,4,0)</f>
        <v>-28</v>
      </c>
      <c r="O1932" s="3">
        <f>VLOOKUP(H1932&amp;I1932,inventory!O:S,5,0)</f>
        <v>28</v>
      </c>
      <c r="P1932" s="1">
        <f>N1932+O1932</f>
        <v>0</v>
      </c>
    </row>
    <row r="1933" spans="1:16" hidden="1" x14ac:dyDescent="0.3">
      <c r="A1933" s="5">
        <v>45454</v>
      </c>
      <c r="B1933" s="5">
        <v>45723</v>
      </c>
      <c r="C1933" s="1" t="s">
        <v>1727</v>
      </c>
      <c r="D1933" s="1" t="s">
        <v>1661</v>
      </c>
      <c r="E1933" s="1" t="s">
        <v>15</v>
      </c>
      <c r="F1933" s="1">
        <v>0</v>
      </c>
      <c r="G1933" s="1">
        <v>8</v>
      </c>
      <c r="H1933" s="1" t="s">
        <v>57</v>
      </c>
      <c r="I1933" s="1" t="s">
        <v>1377</v>
      </c>
      <c r="J1933" s="1" t="s">
        <v>1728</v>
      </c>
      <c r="K1933" s="1">
        <f>IF(H1933&amp;I1933=H1932&amp;I1932,K1932+G1933-F1933,G1933)</f>
        <v>8</v>
      </c>
      <c r="L1933" s="3">
        <f>VLOOKUP(H1933&amp;I1933,inventory!O:S,2,0)</f>
        <v>0</v>
      </c>
      <c r="M1933" s="3">
        <f>VLOOKUP(H1933&amp;I1933,inventory!O:S,3,0)</f>
        <v>28</v>
      </c>
      <c r="N1933" s="3">
        <f>VLOOKUP(H1933&amp;I1933,inventory!O:S,4,0)</f>
        <v>-28</v>
      </c>
      <c r="O1933" s="3">
        <f>VLOOKUP(H1933&amp;I1933,inventory!O:S,5,0)</f>
        <v>28</v>
      </c>
      <c r="P1933" s="1">
        <f>N1933+O1933</f>
        <v>0</v>
      </c>
    </row>
    <row r="1934" spans="1:16" hidden="1" x14ac:dyDescent="0.3">
      <c r="A1934" s="5">
        <v>45524</v>
      </c>
      <c r="B1934" s="5">
        <v>45747</v>
      </c>
      <c r="C1934" s="1" t="s">
        <v>1748</v>
      </c>
      <c r="D1934" s="1" t="s">
        <v>1658</v>
      </c>
      <c r="E1934" s="1" t="s">
        <v>1659</v>
      </c>
      <c r="F1934" s="1">
        <v>8</v>
      </c>
      <c r="G1934" s="1">
        <v>0</v>
      </c>
      <c r="H1934" s="1" t="s">
        <v>57</v>
      </c>
      <c r="I1934" s="1" t="s">
        <v>1377</v>
      </c>
      <c r="K1934" s="1">
        <f>IF(H1934&amp;I1934=H1933&amp;I1933,K1933+G1934-F1934,G1934)</f>
        <v>0</v>
      </c>
      <c r="L1934" s="3">
        <f>VLOOKUP(H1934&amp;I1934,inventory!O:S,2,0)</f>
        <v>0</v>
      </c>
      <c r="M1934" s="3">
        <f>VLOOKUP(H1934&amp;I1934,inventory!O:S,3,0)</f>
        <v>28</v>
      </c>
      <c r="N1934" s="3">
        <f>VLOOKUP(H1934&amp;I1934,inventory!O:S,4,0)</f>
        <v>-28</v>
      </c>
      <c r="O1934" s="3">
        <f>VLOOKUP(H1934&amp;I1934,inventory!O:S,5,0)</f>
        <v>28</v>
      </c>
      <c r="P1934" s="1">
        <f>N1934+O1934</f>
        <v>0</v>
      </c>
    </row>
    <row r="1935" spans="1:16" hidden="1" x14ac:dyDescent="0.3">
      <c r="G1935" s="17">
        <v>0</v>
      </c>
      <c r="H1935" s="17" t="s">
        <v>57</v>
      </c>
      <c r="I1935" s="17" t="s">
        <v>1720</v>
      </c>
      <c r="K1935" s="1">
        <f>IF(H1935&amp;I1935=H1934&amp;I1934,K1934+G1935-F1935,G1935)</f>
        <v>0</v>
      </c>
      <c r="L1935" s="3">
        <f>VLOOKUP(H1935&amp;I1935,inventory!O:S,2,0)</f>
        <v>0</v>
      </c>
      <c r="M1935" s="3">
        <f>VLOOKUP(H1935&amp;I1935,inventory!O:S,3,0)</f>
        <v>0</v>
      </c>
      <c r="N1935" s="3">
        <f>VLOOKUP(H1935&amp;I1935,inventory!O:S,4,0)</f>
        <v>0</v>
      </c>
      <c r="O1935" s="3">
        <f>VLOOKUP(H1935&amp;I1935,inventory!O:S,5,0)</f>
        <v>0</v>
      </c>
      <c r="P1935" s="1">
        <f>N1935+O1935</f>
        <v>0</v>
      </c>
    </row>
    <row r="1936" spans="1:16" hidden="1" x14ac:dyDescent="0.3">
      <c r="G1936" s="17">
        <v>0</v>
      </c>
      <c r="H1936" s="17" t="s">
        <v>57</v>
      </c>
      <c r="I1936" s="17" t="s">
        <v>1373</v>
      </c>
      <c r="K1936" s="1">
        <f>IF(H1936&amp;I1936=H1935&amp;I1935,K1935+G1936-F1936,G1936)</f>
        <v>0</v>
      </c>
      <c r="L1936" s="3">
        <f>VLOOKUP(H1936&amp;I1936,inventory!O:S,2,0)</f>
        <v>0</v>
      </c>
      <c r="M1936" s="3">
        <f>VLOOKUP(H1936&amp;I1936,inventory!O:S,3,0)</f>
        <v>0</v>
      </c>
      <c r="N1936" s="3">
        <f>VLOOKUP(H1936&amp;I1936,inventory!O:S,4,0)</f>
        <v>0</v>
      </c>
      <c r="O1936" s="3">
        <f>VLOOKUP(H1936&amp;I1936,inventory!O:S,5,0)</f>
        <v>0</v>
      </c>
      <c r="P1936" s="1">
        <f>N1936+O1936</f>
        <v>0</v>
      </c>
    </row>
    <row r="1937" spans="1:16" hidden="1" x14ac:dyDescent="0.3">
      <c r="G1937" s="17">
        <v>0</v>
      </c>
      <c r="H1937" s="17" t="s">
        <v>292</v>
      </c>
      <c r="I1937" s="17" t="s">
        <v>1646</v>
      </c>
      <c r="K1937" s="1">
        <f>IF(H1937&amp;I1937=H1936&amp;I1936,K1936+G1937-F1937,G1937)</f>
        <v>0</v>
      </c>
    </row>
    <row r="1938" spans="1:16" hidden="1" x14ac:dyDescent="0.3">
      <c r="G1938" s="17">
        <v>3</v>
      </c>
      <c r="H1938" s="17" t="s">
        <v>292</v>
      </c>
      <c r="I1938" s="17" t="s">
        <v>12</v>
      </c>
      <c r="K1938" s="1">
        <f>IF(H1938&amp;I1938=H1937&amp;I1937,K1937+G1938-F1938,G1938)</f>
        <v>3</v>
      </c>
      <c r="L1938" s="3">
        <f>VLOOKUP(H1938&amp;I1938,inventory!O:S,2,0)</f>
        <v>3</v>
      </c>
      <c r="M1938" s="3">
        <f>VLOOKUP(H1938&amp;I1938,inventory!O:S,3,0)</f>
        <v>5</v>
      </c>
      <c r="N1938" s="3">
        <f>VLOOKUP(H1938&amp;I1938,inventory!O:S,4,0)</f>
        <v>-2</v>
      </c>
      <c r="O1938" s="3">
        <f>VLOOKUP(H1938&amp;I1938,inventory!O:S,5,0)</f>
        <v>2</v>
      </c>
      <c r="P1938" s="1">
        <f>N1938+O1938</f>
        <v>0</v>
      </c>
    </row>
    <row r="1939" spans="1:16" hidden="1" x14ac:dyDescent="0.3">
      <c r="A1939" s="5">
        <v>45639</v>
      </c>
      <c r="B1939" s="5">
        <v>45842</v>
      </c>
      <c r="C1939" s="1" t="s">
        <v>2185</v>
      </c>
      <c r="D1939" s="1">
        <v>4300069856</v>
      </c>
      <c r="E1939" s="1" t="s">
        <v>2127</v>
      </c>
      <c r="F1939" s="1">
        <v>3</v>
      </c>
      <c r="G1939" s="1">
        <v>0</v>
      </c>
      <c r="H1939" s="1" t="s">
        <v>292</v>
      </c>
      <c r="I1939" s="1" t="s">
        <v>12</v>
      </c>
      <c r="K1939" s="1">
        <f>IF(H1939&amp;I1939=H1938&amp;I1938,K1938+G1939-F1939,G1939)</f>
        <v>0</v>
      </c>
      <c r="L1939" s="3">
        <f>VLOOKUP(H1939&amp;I1939,inventory!O:S,2,0)</f>
        <v>3</v>
      </c>
      <c r="M1939" s="3">
        <f>VLOOKUP(H1939&amp;I1939,inventory!O:S,3,0)</f>
        <v>5</v>
      </c>
      <c r="N1939" s="3">
        <f>VLOOKUP(H1939&amp;I1939,inventory!O:S,4,0)</f>
        <v>-2</v>
      </c>
      <c r="O1939" s="3">
        <f>VLOOKUP(H1939&amp;I1939,inventory!O:S,5,0)</f>
        <v>2</v>
      </c>
      <c r="P1939" s="1">
        <f>N1939+O1939</f>
        <v>0</v>
      </c>
    </row>
    <row r="1940" spans="1:16" hidden="1" x14ac:dyDescent="0.3">
      <c r="A1940" s="5">
        <v>45643</v>
      </c>
      <c r="B1940" s="5">
        <v>45842</v>
      </c>
      <c r="C1940" s="1" t="s">
        <v>2291</v>
      </c>
      <c r="D1940" s="1">
        <v>42600000174</v>
      </c>
      <c r="E1940" s="1" t="s">
        <v>2292</v>
      </c>
      <c r="F1940" s="1">
        <v>2</v>
      </c>
      <c r="G1940" s="1">
        <v>0</v>
      </c>
      <c r="H1940" s="1" t="s">
        <v>292</v>
      </c>
      <c r="I1940" s="1" t="s">
        <v>12</v>
      </c>
      <c r="K1940" s="1">
        <f>IF(H1940&amp;I1940=H1939&amp;I1939,K1939+G1940-F1940,G1940)</f>
        <v>-2</v>
      </c>
      <c r="L1940" s="3">
        <f>VLOOKUP(H1940&amp;I1940,inventory!O:S,2,0)</f>
        <v>3</v>
      </c>
      <c r="M1940" s="3">
        <f>VLOOKUP(H1940&amp;I1940,inventory!O:S,3,0)</f>
        <v>5</v>
      </c>
      <c r="N1940" s="3">
        <f>VLOOKUP(H1940&amp;I1940,inventory!O:S,4,0)</f>
        <v>-2</v>
      </c>
      <c r="O1940" s="3">
        <f>VLOOKUP(H1940&amp;I1940,inventory!O:S,5,0)</f>
        <v>2</v>
      </c>
      <c r="P1940" s="1">
        <f>N1940+O1940</f>
        <v>0</v>
      </c>
    </row>
    <row r="1941" spans="1:16" hidden="1" x14ac:dyDescent="0.3">
      <c r="G1941" s="17">
        <v>0</v>
      </c>
      <c r="H1941" s="17" t="s">
        <v>292</v>
      </c>
      <c r="I1941" s="17" t="s">
        <v>1377</v>
      </c>
      <c r="K1941" s="1">
        <f>IF(H1941&amp;I1941=H1940&amp;I1940,K1940+G1941-F1941,G1941)</f>
        <v>0</v>
      </c>
      <c r="L1941" s="3">
        <f>VLOOKUP(H1941&amp;I1941,inventory!O:S,2,0)</f>
        <v>0</v>
      </c>
      <c r="M1941" s="3">
        <f>VLOOKUP(H1941&amp;I1941,inventory!O:S,3,0)</f>
        <v>0</v>
      </c>
      <c r="N1941" s="3">
        <f>VLOOKUP(H1941&amp;I1941,inventory!O:S,4,0)</f>
        <v>0</v>
      </c>
      <c r="O1941" s="3">
        <f>VLOOKUP(H1941&amp;I1941,inventory!O:S,5,0)</f>
        <v>0</v>
      </c>
      <c r="P1941" s="1">
        <f>N1941+O1941</f>
        <v>0</v>
      </c>
    </row>
    <row r="1942" spans="1:16" hidden="1" x14ac:dyDescent="0.3">
      <c r="G1942" s="17">
        <v>0</v>
      </c>
      <c r="H1942" s="17" t="s">
        <v>58</v>
      </c>
      <c r="I1942" s="17" t="s">
        <v>1380</v>
      </c>
      <c r="K1942" s="1">
        <f>IF(H1942&amp;I1942=H1941&amp;I1941,K1941+G1942-F1942,G1942)</f>
        <v>0</v>
      </c>
      <c r="L1942" s="3">
        <f>VLOOKUP(H1942&amp;I1942,inventory!O:S,2,0)</f>
        <v>0</v>
      </c>
      <c r="M1942" s="3">
        <f>VLOOKUP(H1942&amp;I1942,inventory!O:S,3,0)</f>
        <v>0</v>
      </c>
      <c r="N1942" s="3">
        <f>VLOOKUP(H1942&amp;I1942,inventory!O:S,4,0)</f>
        <v>0</v>
      </c>
      <c r="O1942" s="3">
        <f>VLOOKUP(H1942&amp;I1942,inventory!O:S,5,0)</f>
        <v>0</v>
      </c>
      <c r="P1942" s="1">
        <f>N1942+O1942</f>
        <v>0</v>
      </c>
    </row>
    <row r="1943" spans="1:16" hidden="1" x14ac:dyDescent="0.3">
      <c r="G1943" s="17">
        <v>0</v>
      </c>
      <c r="H1943" s="17" t="s">
        <v>58</v>
      </c>
      <c r="I1943" s="17" t="s">
        <v>12</v>
      </c>
      <c r="K1943" s="1">
        <f>IF(H1943&amp;I1943=H1942&amp;I1942,K1942+G1943-F1943,G1943)</f>
        <v>0</v>
      </c>
      <c r="L1943" s="3">
        <f>VLOOKUP(H1943&amp;I1943,inventory!O:S,2,0)</f>
        <v>0</v>
      </c>
      <c r="M1943" s="3">
        <f>VLOOKUP(H1943&amp;I1943,inventory!O:S,3,0)</f>
        <v>0</v>
      </c>
      <c r="N1943" s="3">
        <f>VLOOKUP(H1943&amp;I1943,inventory!O:S,4,0)</f>
        <v>0</v>
      </c>
      <c r="O1943" s="3">
        <f>VLOOKUP(H1943&amp;I1943,inventory!O:S,5,0)</f>
        <v>0</v>
      </c>
      <c r="P1943" s="1">
        <f>N1943+O1943</f>
        <v>0</v>
      </c>
    </row>
    <row r="1944" spans="1:16" hidden="1" x14ac:dyDescent="0.3">
      <c r="G1944" s="17">
        <v>0</v>
      </c>
      <c r="H1944" s="17" t="s">
        <v>490</v>
      </c>
      <c r="I1944" s="17" t="s">
        <v>1646</v>
      </c>
      <c r="K1944" s="1">
        <f>IF(H1944&amp;I1944=H1943&amp;I1943,K1943+G1944-F1944,G1944)</f>
        <v>0</v>
      </c>
      <c r="L1944" s="3">
        <f>VLOOKUP(H1944&amp;I1944,inventory!O:S,2,0)</f>
        <v>0</v>
      </c>
      <c r="M1944" s="3">
        <f>VLOOKUP(H1944&amp;I1944,inventory!O:S,3,0)</f>
        <v>0</v>
      </c>
      <c r="N1944" s="3">
        <f>VLOOKUP(H1944&amp;I1944,inventory!O:S,4,0)</f>
        <v>0</v>
      </c>
      <c r="O1944" s="3">
        <f>VLOOKUP(H1944&amp;I1944,inventory!O:S,5,0)</f>
        <v>0</v>
      </c>
      <c r="P1944" s="1">
        <f>N1944+O1944</f>
        <v>0</v>
      </c>
    </row>
    <row r="1945" spans="1:16" hidden="1" x14ac:dyDescent="0.3">
      <c r="G1945" s="17">
        <v>0</v>
      </c>
      <c r="H1945" s="17" t="s">
        <v>490</v>
      </c>
      <c r="I1945" s="17" t="s">
        <v>12</v>
      </c>
      <c r="K1945" s="1">
        <f>IF(H1945&amp;I1945=H1944&amp;I1944,K1944+G1945-F1945,G1945)</f>
        <v>0</v>
      </c>
      <c r="L1945" s="3">
        <f>VLOOKUP(H1945&amp;I1945,inventory!O:S,2,0)</f>
        <v>0</v>
      </c>
      <c r="M1945" s="3">
        <f>VLOOKUP(H1945&amp;I1945,inventory!O:S,3,0)</f>
        <v>0</v>
      </c>
      <c r="N1945" s="3">
        <f>VLOOKUP(H1945&amp;I1945,inventory!O:S,4,0)</f>
        <v>0</v>
      </c>
      <c r="O1945" s="3">
        <f>VLOOKUP(H1945&amp;I1945,inventory!O:S,5,0)</f>
        <v>0</v>
      </c>
      <c r="P1945" s="1">
        <f>N1945+O1945</f>
        <v>0</v>
      </c>
    </row>
    <row r="1946" spans="1:16" hidden="1" x14ac:dyDescent="0.3">
      <c r="G1946" s="17">
        <v>0</v>
      </c>
      <c r="H1946" s="17" t="s">
        <v>59</v>
      </c>
      <c r="I1946" s="17" t="s">
        <v>1380</v>
      </c>
      <c r="K1946" s="1">
        <f>IF(H1946&amp;I1946=H1945&amp;I1945,K1945+G1946-F1946,G1946)</f>
        <v>0</v>
      </c>
      <c r="L1946" s="3">
        <f>VLOOKUP(H1946&amp;I1946,inventory!O:S,2,0)</f>
        <v>0</v>
      </c>
      <c r="M1946" s="3">
        <f>VLOOKUP(H1946&amp;I1946,inventory!O:S,3,0)</f>
        <v>0</v>
      </c>
      <c r="N1946" s="3">
        <f>VLOOKUP(H1946&amp;I1946,inventory!O:S,4,0)</f>
        <v>0</v>
      </c>
      <c r="O1946" s="3">
        <f>VLOOKUP(H1946&amp;I1946,inventory!O:S,5,0)</f>
        <v>0</v>
      </c>
      <c r="P1946" s="1">
        <f>N1946+O1946</f>
        <v>0</v>
      </c>
    </row>
    <row r="1947" spans="1:16" hidden="1" x14ac:dyDescent="0.3">
      <c r="G1947" s="17">
        <v>0</v>
      </c>
      <c r="H1947" s="17" t="s">
        <v>59</v>
      </c>
      <c r="I1947" s="17" t="s">
        <v>1646</v>
      </c>
      <c r="K1947" s="1">
        <f>IF(H1947&amp;I1947=H1946&amp;I1946,K1946+G1947-F1947,G1947)</f>
        <v>0</v>
      </c>
      <c r="L1947" s="3">
        <f>VLOOKUP(H1947&amp;I1947,inventory!O:S,2,0)</f>
        <v>0</v>
      </c>
      <c r="M1947" s="3">
        <f>VLOOKUP(H1947&amp;I1947,inventory!O:S,3,0)</f>
        <v>0</v>
      </c>
      <c r="N1947" s="3">
        <f>VLOOKUP(H1947&amp;I1947,inventory!O:S,4,0)</f>
        <v>0</v>
      </c>
      <c r="O1947" s="3">
        <f>VLOOKUP(H1947&amp;I1947,inventory!O:S,5,0)</f>
        <v>0</v>
      </c>
      <c r="P1947" s="1">
        <f>N1947+O1947</f>
        <v>0</v>
      </c>
    </row>
    <row r="1948" spans="1:16" hidden="1" x14ac:dyDescent="0.3">
      <c r="G1948" s="17">
        <v>7</v>
      </c>
      <c r="H1948" s="17" t="s">
        <v>59</v>
      </c>
      <c r="I1948" s="17" t="s">
        <v>12</v>
      </c>
      <c r="K1948" s="1">
        <f>IF(H1948&amp;I1948=H1947&amp;I1947,K1947+G1948-F1948,G1948)</f>
        <v>7</v>
      </c>
      <c r="L1948" s="3">
        <f>VLOOKUP(H1948&amp;I1948,inventory!O:S,2,0)</f>
        <v>7</v>
      </c>
      <c r="M1948" s="3">
        <f>VLOOKUP(H1948&amp;I1948,inventory!O:S,3,0)</f>
        <v>36</v>
      </c>
      <c r="N1948" s="3">
        <f>VLOOKUP(H1948&amp;I1948,inventory!O:S,4,0)</f>
        <v>-29</v>
      </c>
      <c r="O1948" s="3">
        <f>VLOOKUP(H1948&amp;I1948,inventory!O:S,5,0)</f>
        <v>30</v>
      </c>
      <c r="P1948" s="1">
        <f>N1948+O1948</f>
        <v>1</v>
      </c>
    </row>
    <row r="1949" spans="1:16" hidden="1" x14ac:dyDescent="0.3">
      <c r="A1949" s="5">
        <v>45642</v>
      </c>
      <c r="B1949" s="5">
        <v>45660</v>
      </c>
      <c r="C1949" s="1" t="s">
        <v>2184</v>
      </c>
      <c r="D1949" s="1">
        <v>7000518181</v>
      </c>
      <c r="E1949" s="1" t="s">
        <v>2183</v>
      </c>
      <c r="F1949" s="1">
        <v>2</v>
      </c>
      <c r="G1949" s="1">
        <v>0</v>
      </c>
      <c r="H1949" s="1" t="s">
        <v>59</v>
      </c>
      <c r="I1949" s="1" t="s">
        <v>12</v>
      </c>
      <c r="K1949" s="1">
        <f>IF(H1949&amp;I1949=H1948&amp;I1948,K1948+G1949-F1949,G1949)</f>
        <v>5</v>
      </c>
      <c r="L1949" s="3">
        <f>VLOOKUP(H1949&amp;I1949,inventory!O:S,2,0)</f>
        <v>7</v>
      </c>
      <c r="M1949" s="3">
        <f>VLOOKUP(H1949&amp;I1949,inventory!O:S,3,0)</f>
        <v>36</v>
      </c>
      <c r="N1949" s="3">
        <f>VLOOKUP(H1949&amp;I1949,inventory!O:S,4,0)</f>
        <v>-29</v>
      </c>
      <c r="O1949" s="3">
        <f>VLOOKUP(H1949&amp;I1949,inventory!O:S,5,0)</f>
        <v>30</v>
      </c>
      <c r="P1949" s="1">
        <f>N1949+O1949</f>
        <v>1</v>
      </c>
    </row>
    <row r="1950" spans="1:16" hidden="1" x14ac:dyDescent="0.3">
      <c r="A1950" s="5">
        <v>45644</v>
      </c>
      <c r="B1950" s="5">
        <v>45660</v>
      </c>
      <c r="C1950" s="1" t="s">
        <v>2346</v>
      </c>
      <c r="D1950" s="1" t="s">
        <v>2347</v>
      </c>
      <c r="E1950" s="1" t="s">
        <v>2348</v>
      </c>
      <c r="F1950" s="1">
        <v>5</v>
      </c>
      <c r="G1950" s="1">
        <v>0</v>
      </c>
      <c r="H1950" s="1" t="s">
        <v>59</v>
      </c>
      <c r="I1950" s="1" t="s">
        <v>12</v>
      </c>
      <c r="K1950" s="1">
        <f>IF(H1950&amp;I1950=H1949&amp;I1949,K1949+G1950-F1950,G1950)</f>
        <v>0</v>
      </c>
      <c r="L1950" s="3">
        <f>VLOOKUP(H1950&amp;I1950,inventory!O:S,2,0)</f>
        <v>7</v>
      </c>
      <c r="M1950" s="3">
        <f>VLOOKUP(H1950&amp;I1950,inventory!O:S,3,0)</f>
        <v>36</v>
      </c>
      <c r="N1950" s="3">
        <f>VLOOKUP(H1950&amp;I1950,inventory!O:S,4,0)</f>
        <v>-29</v>
      </c>
      <c r="O1950" s="3">
        <f>VLOOKUP(H1950&amp;I1950,inventory!O:S,5,0)</f>
        <v>30</v>
      </c>
      <c r="P1950" s="1">
        <f>N1950+O1950</f>
        <v>1</v>
      </c>
    </row>
    <row r="1951" spans="1:16" hidden="1" x14ac:dyDescent="0.3">
      <c r="A1951" s="5">
        <v>45642</v>
      </c>
      <c r="B1951" s="5">
        <v>45842</v>
      </c>
      <c r="C1951" s="1" t="s">
        <v>2182</v>
      </c>
      <c r="D1951" s="1">
        <v>7000518181</v>
      </c>
      <c r="E1951" s="1" t="s">
        <v>2183</v>
      </c>
      <c r="F1951" s="1">
        <v>23</v>
      </c>
      <c r="G1951" s="1">
        <v>0</v>
      </c>
      <c r="H1951" s="1" t="s">
        <v>59</v>
      </c>
      <c r="I1951" s="1" t="s">
        <v>12</v>
      </c>
      <c r="K1951" s="1">
        <f>IF(H1951&amp;I1951=H1950&amp;I1950,K1950+G1951-F1951,G1951)</f>
        <v>-23</v>
      </c>
      <c r="L1951" s="3">
        <f>VLOOKUP(H1951&amp;I1951,inventory!O:S,2,0)</f>
        <v>7</v>
      </c>
      <c r="M1951" s="3">
        <f>VLOOKUP(H1951&amp;I1951,inventory!O:S,3,0)</f>
        <v>36</v>
      </c>
      <c r="N1951" s="3">
        <f>VLOOKUP(H1951&amp;I1951,inventory!O:S,4,0)</f>
        <v>-29</v>
      </c>
      <c r="O1951" s="3">
        <f>VLOOKUP(H1951&amp;I1951,inventory!O:S,5,0)</f>
        <v>30</v>
      </c>
      <c r="P1951" s="1">
        <f>N1951+O1951</f>
        <v>1</v>
      </c>
    </row>
    <row r="1952" spans="1:16" hidden="1" x14ac:dyDescent="0.3">
      <c r="A1952" s="5">
        <v>45645</v>
      </c>
      <c r="B1952" s="5">
        <v>45842</v>
      </c>
      <c r="C1952" s="1" t="s">
        <v>2341</v>
      </c>
      <c r="D1952" s="1" t="s">
        <v>2342</v>
      </c>
      <c r="E1952" s="1" t="s">
        <v>2343</v>
      </c>
      <c r="F1952" s="1">
        <v>1</v>
      </c>
      <c r="G1952" s="1">
        <v>0</v>
      </c>
      <c r="H1952" s="1" t="s">
        <v>59</v>
      </c>
      <c r="I1952" s="1" t="s">
        <v>12</v>
      </c>
      <c r="K1952" s="1">
        <f>IF(H1952&amp;I1952=H1951&amp;I1951,K1951+G1952-F1952,G1952)</f>
        <v>-24</v>
      </c>
      <c r="L1952" s="3">
        <f>VLOOKUP(H1952&amp;I1952,inventory!O:S,2,0)</f>
        <v>7</v>
      </c>
      <c r="M1952" s="3">
        <f>VLOOKUP(H1952&amp;I1952,inventory!O:S,3,0)</f>
        <v>36</v>
      </c>
      <c r="N1952" s="3">
        <f>VLOOKUP(H1952&amp;I1952,inventory!O:S,4,0)</f>
        <v>-29</v>
      </c>
      <c r="O1952" s="3">
        <f>VLOOKUP(H1952&amp;I1952,inventory!O:S,5,0)</f>
        <v>30</v>
      </c>
      <c r="P1952" s="1">
        <f>N1952+O1952</f>
        <v>1</v>
      </c>
    </row>
    <row r="1953" spans="1:16" hidden="1" x14ac:dyDescent="0.3">
      <c r="A1953" s="5">
        <v>45646</v>
      </c>
      <c r="B1953" s="5">
        <v>45842</v>
      </c>
      <c r="C1953" s="1" t="s">
        <v>2344</v>
      </c>
      <c r="D1953" s="1">
        <v>4522669315</v>
      </c>
      <c r="E1953" s="1" t="s">
        <v>2345</v>
      </c>
      <c r="F1953" s="1">
        <v>3</v>
      </c>
      <c r="G1953" s="1">
        <v>0</v>
      </c>
      <c r="H1953" s="1" t="s">
        <v>59</v>
      </c>
      <c r="I1953" s="1" t="s">
        <v>12</v>
      </c>
      <c r="K1953" s="1">
        <f>IF(H1953&amp;I1953=H1952&amp;I1952,K1952+G1953-F1953,G1953)</f>
        <v>-27</v>
      </c>
      <c r="L1953" s="3">
        <f>VLOOKUP(H1953&amp;I1953,inventory!O:S,2,0)</f>
        <v>7</v>
      </c>
      <c r="M1953" s="3">
        <f>VLOOKUP(H1953&amp;I1953,inventory!O:S,3,0)</f>
        <v>36</v>
      </c>
      <c r="N1953" s="3">
        <f>VLOOKUP(H1953&amp;I1953,inventory!O:S,4,0)</f>
        <v>-29</v>
      </c>
      <c r="O1953" s="3">
        <f>VLOOKUP(H1953&amp;I1953,inventory!O:S,5,0)</f>
        <v>30</v>
      </c>
      <c r="P1953" s="1">
        <f>N1953+O1953</f>
        <v>1</v>
      </c>
    </row>
    <row r="1954" spans="1:16" hidden="1" x14ac:dyDescent="0.3">
      <c r="A1954" s="5">
        <v>45652</v>
      </c>
      <c r="B1954" s="5">
        <v>45842</v>
      </c>
      <c r="C1954" s="1" t="s">
        <v>2406</v>
      </c>
      <c r="D1954" s="1">
        <v>1009</v>
      </c>
      <c r="E1954" s="1" t="s">
        <v>2407</v>
      </c>
      <c r="F1954" s="1">
        <v>2</v>
      </c>
      <c r="G1954" s="1">
        <v>0</v>
      </c>
      <c r="H1954" s="1" t="s">
        <v>59</v>
      </c>
      <c r="I1954" s="1" t="s">
        <v>12</v>
      </c>
      <c r="K1954" s="1">
        <f>IF(H1954&amp;I1954=H1953&amp;I1953,K1953+G1954-F1954,G1954)</f>
        <v>-29</v>
      </c>
      <c r="L1954" s="3">
        <f>VLOOKUP(H1954&amp;I1954,inventory!O:S,2,0)</f>
        <v>7</v>
      </c>
      <c r="M1954" s="3">
        <f>VLOOKUP(H1954&amp;I1954,inventory!O:S,3,0)</f>
        <v>36</v>
      </c>
      <c r="N1954" s="3">
        <f>VLOOKUP(H1954&amp;I1954,inventory!O:S,4,0)</f>
        <v>-29</v>
      </c>
      <c r="O1954" s="3">
        <f>VLOOKUP(H1954&amp;I1954,inventory!O:S,5,0)</f>
        <v>30</v>
      </c>
      <c r="P1954" s="1">
        <f>N1954+O1954</f>
        <v>1</v>
      </c>
    </row>
    <row r="1955" spans="1:16" hidden="1" x14ac:dyDescent="0.3">
      <c r="G1955" s="17">
        <v>0</v>
      </c>
      <c r="H1955" s="17" t="s">
        <v>59</v>
      </c>
      <c r="I1955" s="17" t="s">
        <v>1377</v>
      </c>
      <c r="K1955" s="1">
        <f>IF(H1955&amp;I1955=H1954&amp;I1954,K1954+G1955-F1955,G1955)</f>
        <v>0</v>
      </c>
      <c r="L1955" s="3">
        <f>VLOOKUP(H1955&amp;I1955,inventory!O:S,2,0)</f>
        <v>0</v>
      </c>
      <c r="M1955" s="3">
        <f>VLOOKUP(H1955&amp;I1955,inventory!O:S,3,0)</f>
        <v>0</v>
      </c>
      <c r="N1955" s="3">
        <f>VLOOKUP(H1955&amp;I1955,inventory!O:S,4,0)</f>
        <v>0</v>
      </c>
      <c r="O1955" s="3">
        <f>VLOOKUP(H1955&amp;I1955,inventory!O:S,5,0)</f>
        <v>0</v>
      </c>
      <c r="P1955" s="1">
        <f>N1955+O1955</f>
        <v>0</v>
      </c>
    </row>
    <row r="1956" spans="1:16" hidden="1" x14ac:dyDescent="0.3">
      <c r="G1956" s="17">
        <v>0</v>
      </c>
      <c r="H1956" s="17" t="s">
        <v>59</v>
      </c>
      <c r="I1956" s="17" t="s">
        <v>1720</v>
      </c>
      <c r="K1956" s="1">
        <f>IF(H1956&amp;I1956=H1955&amp;I1955,K1955+G1956-F1956,G1956)</f>
        <v>0</v>
      </c>
      <c r="L1956" s="3">
        <f>VLOOKUP(H1956&amp;I1956,inventory!O:S,2,0)</f>
        <v>0</v>
      </c>
      <c r="M1956" s="3">
        <f>VLOOKUP(H1956&amp;I1956,inventory!O:S,3,0)</f>
        <v>0</v>
      </c>
      <c r="N1956" s="3">
        <f>VLOOKUP(H1956&amp;I1956,inventory!O:S,4,0)</f>
        <v>0</v>
      </c>
      <c r="O1956" s="3">
        <f>VLOOKUP(H1956&amp;I1956,inventory!O:S,5,0)</f>
        <v>0</v>
      </c>
      <c r="P1956" s="1">
        <f>N1956+O1956</f>
        <v>0</v>
      </c>
    </row>
    <row r="1957" spans="1:16" hidden="1" x14ac:dyDescent="0.3">
      <c r="G1957" s="17">
        <v>0</v>
      </c>
      <c r="H1957" s="17" t="s">
        <v>59</v>
      </c>
      <c r="I1957" s="17" t="s">
        <v>1722</v>
      </c>
      <c r="K1957" s="1">
        <f>IF(H1957&amp;I1957=H1956&amp;I1956,K1956+G1957-F1957,G1957)</f>
        <v>0</v>
      </c>
      <c r="L1957" s="3">
        <f>VLOOKUP(H1957&amp;I1957,inventory!O:S,2,0)</f>
        <v>0</v>
      </c>
      <c r="M1957" s="3">
        <f>VLOOKUP(H1957&amp;I1957,inventory!O:S,3,0)</f>
        <v>0</v>
      </c>
      <c r="N1957" s="3">
        <f>VLOOKUP(H1957&amp;I1957,inventory!O:S,4,0)</f>
        <v>0</v>
      </c>
      <c r="O1957" s="3">
        <f>VLOOKUP(H1957&amp;I1957,inventory!O:S,5,0)</f>
        <v>0</v>
      </c>
      <c r="P1957" s="1">
        <f>N1957+O1957</f>
        <v>0</v>
      </c>
    </row>
    <row r="1958" spans="1:16" hidden="1" x14ac:dyDescent="0.3">
      <c r="G1958" s="17">
        <v>0</v>
      </c>
      <c r="H1958" s="17" t="s">
        <v>59</v>
      </c>
      <c r="I1958" s="17" t="s">
        <v>1375</v>
      </c>
      <c r="K1958" s="1">
        <f>IF(H1958&amp;I1958=H1957&amp;I1957,K1957+G1958-F1958,G1958)</f>
        <v>0</v>
      </c>
      <c r="L1958" s="3">
        <f>VLOOKUP(H1958&amp;I1958,inventory!O:S,2,0)</f>
        <v>0</v>
      </c>
      <c r="M1958" s="3">
        <f>VLOOKUP(H1958&amp;I1958,inventory!O:S,3,0)</f>
        <v>0</v>
      </c>
      <c r="N1958" s="3">
        <f>VLOOKUP(H1958&amp;I1958,inventory!O:S,4,0)</f>
        <v>0</v>
      </c>
      <c r="O1958" s="3">
        <f>VLOOKUP(H1958&amp;I1958,inventory!O:S,5,0)</f>
        <v>0</v>
      </c>
      <c r="P1958" s="1">
        <f>N1958+O1958</f>
        <v>0</v>
      </c>
    </row>
    <row r="1959" spans="1:16" hidden="1" x14ac:dyDescent="0.3">
      <c r="G1959" s="17">
        <v>0</v>
      </c>
      <c r="H1959" s="17" t="s">
        <v>60</v>
      </c>
      <c r="I1959" s="17" t="s">
        <v>1380</v>
      </c>
      <c r="K1959" s="1">
        <f>IF(H1959&amp;I1959=H1958&amp;I1958,K1958+G1959-F1959,G1959)</f>
        <v>0</v>
      </c>
      <c r="L1959" s="3">
        <f>VLOOKUP(H1959&amp;I1959,inventory!O:S,2,0)</f>
        <v>0</v>
      </c>
      <c r="M1959" s="3">
        <f>VLOOKUP(H1959&amp;I1959,inventory!O:S,3,0)</f>
        <v>0</v>
      </c>
      <c r="N1959" s="3">
        <f>VLOOKUP(H1959&amp;I1959,inventory!O:S,4,0)</f>
        <v>0</v>
      </c>
      <c r="O1959" s="3">
        <f>VLOOKUP(H1959&amp;I1959,inventory!O:S,5,0)</f>
        <v>0</v>
      </c>
      <c r="P1959" s="1">
        <f>N1959+O1959</f>
        <v>0</v>
      </c>
    </row>
    <row r="1960" spans="1:16" hidden="1" x14ac:dyDescent="0.3">
      <c r="A1960" s="5">
        <v>45649</v>
      </c>
      <c r="C1960" s="1" t="s">
        <v>2435</v>
      </c>
      <c r="D1960" s="1" t="s">
        <v>2436</v>
      </c>
      <c r="E1960" s="1" t="s">
        <v>15</v>
      </c>
      <c r="F1960" s="1">
        <v>0</v>
      </c>
      <c r="G1960" s="1">
        <v>10</v>
      </c>
      <c r="H1960" s="1" t="s">
        <v>60</v>
      </c>
      <c r="I1960" s="1" t="s">
        <v>1380</v>
      </c>
      <c r="J1960" s="1" t="s">
        <v>2437</v>
      </c>
      <c r="K1960" s="1">
        <f>IF(H1960&amp;I1960=H1959&amp;I1959,K1959+G1960-F1960,G1960)</f>
        <v>10</v>
      </c>
      <c r="L1960" s="3">
        <f>VLOOKUP(H1960&amp;I1960,inventory!O:S,2,0)</f>
        <v>0</v>
      </c>
      <c r="M1960" s="3">
        <f>VLOOKUP(H1960&amp;I1960,inventory!O:S,3,0)</f>
        <v>0</v>
      </c>
      <c r="N1960" s="3">
        <f>VLOOKUP(H1960&amp;I1960,inventory!O:S,4,0)</f>
        <v>0</v>
      </c>
      <c r="O1960" s="3">
        <f>VLOOKUP(H1960&amp;I1960,inventory!O:S,5,0)</f>
        <v>0</v>
      </c>
      <c r="P1960" s="1">
        <f>N1960+O1960</f>
        <v>0</v>
      </c>
    </row>
    <row r="1961" spans="1:16" hidden="1" x14ac:dyDescent="0.3">
      <c r="G1961" s="17">
        <v>0</v>
      </c>
      <c r="H1961" s="17" t="s">
        <v>60</v>
      </c>
      <c r="I1961" s="17" t="s">
        <v>1646</v>
      </c>
      <c r="K1961" s="1">
        <f>IF(H1961&amp;I1961=H1960&amp;I1960,K1960+G1961-F1961,G1961)</f>
        <v>0</v>
      </c>
      <c r="L1961" s="3">
        <f>VLOOKUP(H1961&amp;I1961,inventory!O:S,2,0)</f>
        <v>0</v>
      </c>
      <c r="M1961" s="3">
        <f>VLOOKUP(H1961&amp;I1961,inventory!O:S,3,0)</f>
        <v>0</v>
      </c>
      <c r="N1961" s="3">
        <f>VLOOKUP(H1961&amp;I1961,inventory!O:S,4,0)</f>
        <v>0</v>
      </c>
      <c r="O1961" s="3">
        <f>VLOOKUP(H1961&amp;I1961,inventory!O:S,5,0)</f>
        <v>0</v>
      </c>
      <c r="P1961" s="1">
        <f>N1961+O1961</f>
        <v>0</v>
      </c>
    </row>
    <row r="1962" spans="1:16" hidden="1" x14ac:dyDescent="0.3">
      <c r="G1962" s="17">
        <v>14</v>
      </c>
      <c r="H1962" s="17" t="s">
        <v>60</v>
      </c>
      <c r="I1962" s="17" t="s">
        <v>12</v>
      </c>
      <c r="K1962" s="1">
        <f>IF(H1962&amp;I1962=H1961&amp;I1961,K1961+G1962-F1962,G1962)</f>
        <v>14</v>
      </c>
      <c r="L1962" s="3">
        <f>VLOOKUP(H1962&amp;I1962,inventory!O:S,2,0)</f>
        <v>14</v>
      </c>
      <c r="M1962" s="3">
        <f>VLOOKUP(H1962&amp;I1962,inventory!O:S,3,0)</f>
        <v>20</v>
      </c>
      <c r="N1962" s="3">
        <f>VLOOKUP(H1962&amp;I1962,inventory!O:S,4,0)</f>
        <v>-6</v>
      </c>
      <c r="O1962" s="3">
        <f>VLOOKUP(H1962&amp;I1962,inventory!O:S,5,0)</f>
        <v>6</v>
      </c>
      <c r="P1962" s="1">
        <f>N1962+O1962</f>
        <v>0</v>
      </c>
    </row>
    <row r="1963" spans="1:16" hidden="1" x14ac:dyDescent="0.3">
      <c r="A1963" s="5">
        <v>45547</v>
      </c>
      <c r="B1963" s="5">
        <v>45649</v>
      </c>
      <c r="C1963" s="1" t="s">
        <v>1970</v>
      </c>
      <c r="D1963" s="1" t="s">
        <v>1971</v>
      </c>
      <c r="E1963" s="1" t="s">
        <v>1972</v>
      </c>
      <c r="F1963" s="1">
        <v>14</v>
      </c>
      <c r="G1963" s="1">
        <v>0</v>
      </c>
      <c r="H1963" s="1" t="s">
        <v>60</v>
      </c>
      <c r="I1963" s="1" t="s">
        <v>12</v>
      </c>
      <c r="K1963" s="1">
        <f>IF(H1963&amp;I1963=H1962&amp;I1962,K1962+G1963-F1963,G1963)</f>
        <v>0</v>
      </c>
      <c r="L1963" s="3">
        <f>VLOOKUP(H1963&amp;I1963,inventory!O:S,2,0)</f>
        <v>14</v>
      </c>
      <c r="M1963" s="3">
        <f>VLOOKUP(H1963&amp;I1963,inventory!O:S,3,0)</f>
        <v>20</v>
      </c>
      <c r="N1963" s="3">
        <f>VLOOKUP(H1963&amp;I1963,inventory!O:S,4,0)</f>
        <v>-6</v>
      </c>
      <c r="O1963" s="3">
        <f>VLOOKUP(H1963&amp;I1963,inventory!O:S,5,0)</f>
        <v>6</v>
      </c>
      <c r="P1963" s="1">
        <f>N1963+O1963</f>
        <v>0</v>
      </c>
    </row>
    <row r="1964" spans="1:16" hidden="1" x14ac:dyDescent="0.3">
      <c r="A1964" s="5">
        <v>45631</v>
      </c>
      <c r="B1964" s="5">
        <v>45674</v>
      </c>
      <c r="C1964" s="1" t="s">
        <v>2180</v>
      </c>
      <c r="D1964" s="1" t="s">
        <v>2104</v>
      </c>
      <c r="E1964" s="1" t="s">
        <v>15</v>
      </c>
      <c r="F1964" s="1">
        <v>0</v>
      </c>
      <c r="G1964" s="1">
        <v>2</v>
      </c>
      <c r="H1964" s="1" t="s">
        <v>60</v>
      </c>
      <c r="I1964" s="1" t="s">
        <v>12</v>
      </c>
      <c r="J1964" s="1" t="s">
        <v>2181</v>
      </c>
      <c r="K1964" s="1">
        <f>IF(H1964&amp;I1964=H1963&amp;I1963,K1963+G1964-F1964,G1964)</f>
        <v>2</v>
      </c>
      <c r="L1964" s="3">
        <f>VLOOKUP(H1964&amp;I1964,inventory!O:S,2,0)</f>
        <v>14</v>
      </c>
      <c r="M1964" s="3">
        <f>VLOOKUP(H1964&amp;I1964,inventory!O:S,3,0)</f>
        <v>20</v>
      </c>
      <c r="N1964" s="3">
        <f>VLOOKUP(H1964&amp;I1964,inventory!O:S,4,0)</f>
        <v>-6</v>
      </c>
      <c r="O1964" s="3">
        <f>VLOOKUP(H1964&amp;I1964,inventory!O:S,5,0)</f>
        <v>6</v>
      </c>
      <c r="P1964" s="1">
        <f>N1964+O1964</f>
        <v>0</v>
      </c>
    </row>
    <row r="1965" spans="1:16" hidden="1" x14ac:dyDescent="0.3">
      <c r="A1965" s="5">
        <v>45649</v>
      </c>
      <c r="B1965" s="5">
        <v>45680</v>
      </c>
      <c r="C1965" s="1" t="s">
        <v>2339</v>
      </c>
      <c r="D1965" s="1" t="s">
        <v>2337</v>
      </c>
      <c r="E1965" s="1" t="s">
        <v>15</v>
      </c>
      <c r="F1965" s="1">
        <v>0</v>
      </c>
      <c r="G1965" s="1">
        <v>1</v>
      </c>
      <c r="H1965" s="1" t="s">
        <v>60</v>
      </c>
      <c r="I1965" s="1" t="s">
        <v>12</v>
      </c>
      <c r="J1965" s="1" t="s">
        <v>2340</v>
      </c>
      <c r="K1965" s="1">
        <f>IF(H1965&amp;I1965=H1964&amp;I1964,K1964+G1965-F1965,G1965)</f>
        <v>3</v>
      </c>
      <c r="L1965" s="3">
        <f>VLOOKUP(H1965&amp;I1965,inventory!O:S,2,0)</f>
        <v>14</v>
      </c>
      <c r="M1965" s="3">
        <f>VLOOKUP(H1965&amp;I1965,inventory!O:S,3,0)</f>
        <v>20</v>
      </c>
      <c r="N1965" s="3">
        <f>VLOOKUP(H1965&amp;I1965,inventory!O:S,4,0)</f>
        <v>-6</v>
      </c>
      <c r="O1965" s="3">
        <f>VLOOKUP(H1965&amp;I1965,inventory!O:S,5,0)</f>
        <v>6</v>
      </c>
      <c r="P1965" s="1">
        <f>N1965+O1965</f>
        <v>0</v>
      </c>
    </row>
    <row r="1966" spans="1:16" hidden="1" x14ac:dyDescent="0.3">
      <c r="A1966" s="5">
        <v>45630</v>
      </c>
      <c r="B1966" s="5">
        <v>45681</v>
      </c>
      <c r="C1966" s="1" t="s">
        <v>2104</v>
      </c>
      <c r="D1966" s="1">
        <v>240612</v>
      </c>
      <c r="E1966" s="1" t="s">
        <v>2047</v>
      </c>
      <c r="F1966" s="1">
        <v>2</v>
      </c>
      <c r="G1966" s="1">
        <v>0</v>
      </c>
      <c r="H1966" s="1" t="s">
        <v>60</v>
      </c>
      <c r="I1966" s="1" t="s">
        <v>12</v>
      </c>
      <c r="K1966" s="1">
        <f>IF(H1966&amp;I1966=H1965&amp;I1965,K1965+G1966-F1966,G1966)</f>
        <v>1</v>
      </c>
      <c r="L1966" s="3">
        <f>VLOOKUP(H1966&amp;I1966,inventory!O:S,2,0)</f>
        <v>14</v>
      </c>
      <c r="M1966" s="3">
        <f>VLOOKUP(H1966&amp;I1966,inventory!O:S,3,0)</f>
        <v>20</v>
      </c>
      <c r="N1966" s="3">
        <f>VLOOKUP(H1966&amp;I1966,inventory!O:S,4,0)</f>
        <v>-6</v>
      </c>
      <c r="O1966" s="3">
        <f>VLOOKUP(H1966&amp;I1966,inventory!O:S,5,0)</f>
        <v>6</v>
      </c>
      <c r="P1966" s="1">
        <f>N1966+O1966</f>
        <v>0</v>
      </c>
    </row>
    <row r="1967" spans="1:16" hidden="1" x14ac:dyDescent="0.3">
      <c r="A1967" s="5">
        <v>45646</v>
      </c>
      <c r="B1967" s="5">
        <v>45687</v>
      </c>
      <c r="C1967" s="1" t="s">
        <v>2337</v>
      </c>
      <c r="D1967" s="1">
        <v>55118</v>
      </c>
      <c r="E1967" s="1" t="s">
        <v>2338</v>
      </c>
      <c r="F1967" s="1">
        <v>1</v>
      </c>
      <c r="G1967" s="1">
        <v>0</v>
      </c>
      <c r="H1967" s="1" t="s">
        <v>60</v>
      </c>
      <c r="I1967" s="1" t="s">
        <v>12</v>
      </c>
      <c r="K1967" s="1">
        <f>IF(H1967&amp;I1967=H1966&amp;I1966,K1966+G1967-F1967,G1967)</f>
        <v>0</v>
      </c>
      <c r="L1967" s="3">
        <f>VLOOKUP(H1967&amp;I1967,inventory!O:S,2,0)</f>
        <v>14</v>
      </c>
      <c r="M1967" s="3">
        <f>VLOOKUP(H1967&amp;I1967,inventory!O:S,3,0)</f>
        <v>20</v>
      </c>
      <c r="N1967" s="3">
        <f>VLOOKUP(H1967&amp;I1967,inventory!O:S,4,0)</f>
        <v>-6</v>
      </c>
      <c r="O1967" s="3">
        <f>VLOOKUP(H1967&amp;I1967,inventory!O:S,5,0)</f>
        <v>6</v>
      </c>
      <c r="P1967" s="1">
        <f>N1967+O1967</f>
        <v>0</v>
      </c>
    </row>
    <row r="1968" spans="1:16" hidden="1" x14ac:dyDescent="0.3">
      <c r="A1968" s="5">
        <v>45638</v>
      </c>
      <c r="B1968" s="5">
        <v>45695</v>
      </c>
      <c r="C1968" s="1" t="s">
        <v>2178</v>
      </c>
      <c r="D1968" s="1" t="s">
        <v>2175</v>
      </c>
      <c r="E1968" s="1" t="s">
        <v>15</v>
      </c>
      <c r="F1968" s="1">
        <v>0</v>
      </c>
      <c r="G1968" s="1">
        <v>3</v>
      </c>
      <c r="H1968" s="1" t="s">
        <v>60</v>
      </c>
      <c r="I1968" s="1" t="s">
        <v>12</v>
      </c>
      <c r="J1968" s="1" t="s">
        <v>2179</v>
      </c>
      <c r="K1968" s="1">
        <f>IF(H1968&amp;I1968=H1967&amp;I1967,K1967+G1968-F1968,G1968)</f>
        <v>3</v>
      </c>
      <c r="L1968" s="3">
        <f>VLOOKUP(H1968&amp;I1968,inventory!O:S,2,0)</f>
        <v>14</v>
      </c>
      <c r="M1968" s="3">
        <f>VLOOKUP(H1968&amp;I1968,inventory!O:S,3,0)</f>
        <v>20</v>
      </c>
      <c r="N1968" s="3">
        <f>VLOOKUP(H1968&amp;I1968,inventory!O:S,4,0)</f>
        <v>-6</v>
      </c>
      <c r="O1968" s="3">
        <f>VLOOKUP(H1968&amp;I1968,inventory!O:S,5,0)</f>
        <v>6</v>
      </c>
      <c r="P1968" s="1">
        <f>N1968+O1968</f>
        <v>0</v>
      </c>
    </row>
    <row r="1969" spans="1:16" hidden="1" x14ac:dyDescent="0.3">
      <c r="A1969" s="5">
        <v>45637</v>
      </c>
      <c r="B1969" s="5">
        <v>45702</v>
      </c>
      <c r="C1969" s="1" t="s">
        <v>2175</v>
      </c>
      <c r="D1969" s="1" t="s">
        <v>2176</v>
      </c>
      <c r="E1969" s="1" t="s">
        <v>2177</v>
      </c>
      <c r="F1969" s="1">
        <v>3</v>
      </c>
      <c r="G1969" s="1">
        <v>0</v>
      </c>
      <c r="H1969" s="1" t="s">
        <v>60</v>
      </c>
      <c r="I1969" s="1" t="s">
        <v>12</v>
      </c>
      <c r="K1969" s="1">
        <f>IF(H1969&amp;I1969=H1968&amp;I1968,K1968+G1969-F1969,G1969)</f>
        <v>0</v>
      </c>
      <c r="L1969" s="3">
        <f>VLOOKUP(H1969&amp;I1969,inventory!O:S,2,0)</f>
        <v>14</v>
      </c>
      <c r="M1969" s="3">
        <f>VLOOKUP(H1969&amp;I1969,inventory!O:S,3,0)</f>
        <v>20</v>
      </c>
      <c r="N1969" s="3">
        <f>VLOOKUP(H1969&amp;I1969,inventory!O:S,4,0)</f>
        <v>-6</v>
      </c>
      <c r="O1969" s="3">
        <f>VLOOKUP(H1969&amp;I1969,inventory!O:S,5,0)</f>
        <v>6</v>
      </c>
      <c r="P1969" s="1">
        <f>N1969+O1969</f>
        <v>0</v>
      </c>
    </row>
    <row r="1970" spans="1:16" hidden="1" x14ac:dyDescent="0.3">
      <c r="G1970" s="17">
        <v>0</v>
      </c>
      <c r="H1970" s="17" t="s">
        <v>60</v>
      </c>
      <c r="I1970" s="17" t="s">
        <v>1377</v>
      </c>
      <c r="K1970" s="1">
        <f>IF(H1970&amp;I1970=H1969&amp;I1969,K1969+G1970-F1970,G1970)</f>
        <v>0</v>
      </c>
      <c r="L1970" s="3">
        <f>VLOOKUP(H1970&amp;I1970,inventory!O:S,2,0)</f>
        <v>0</v>
      </c>
      <c r="M1970" s="3">
        <f>VLOOKUP(H1970&amp;I1970,inventory!O:S,3,0)</f>
        <v>0</v>
      </c>
      <c r="N1970" s="3">
        <f>VLOOKUP(H1970&amp;I1970,inventory!O:S,4,0)</f>
        <v>0</v>
      </c>
      <c r="O1970" s="3">
        <f>VLOOKUP(H1970&amp;I1970,inventory!O:S,5,0)</f>
        <v>0</v>
      </c>
      <c r="P1970" s="1">
        <f>N1970+O1970</f>
        <v>0</v>
      </c>
    </row>
    <row r="1971" spans="1:16" hidden="1" x14ac:dyDescent="0.3">
      <c r="G1971" s="17">
        <v>1</v>
      </c>
      <c r="H1971" s="17" t="s">
        <v>60</v>
      </c>
      <c r="I1971" s="17" t="s">
        <v>1720</v>
      </c>
      <c r="K1971" s="1">
        <f>IF(H1971&amp;I1971=H1970&amp;I1970,K1970+G1971-F1971,G1971)</f>
        <v>1</v>
      </c>
      <c r="L1971" s="3">
        <f>VLOOKUP(H1971&amp;I1971,inventory!O:S,2,0)</f>
        <v>1</v>
      </c>
      <c r="M1971" s="3">
        <f>VLOOKUP(H1971&amp;I1971,inventory!O:S,3,0)</f>
        <v>0</v>
      </c>
      <c r="N1971" s="3">
        <f>VLOOKUP(H1971&amp;I1971,inventory!O:S,4,0)</f>
        <v>1</v>
      </c>
      <c r="O1971" s="3">
        <f>VLOOKUP(H1971&amp;I1971,inventory!O:S,5,0)</f>
        <v>0</v>
      </c>
      <c r="P1971" s="1">
        <f>N1971+O1971</f>
        <v>1</v>
      </c>
    </row>
    <row r="1972" spans="1:16" hidden="1" x14ac:dyDescent="0.3">
      <c r="G1972" s="17">
        <v>0</v>
      </c>
      <c r="H1972" s="17" t="s">
        <v>60</v>
      </c>
      <c r="I1972" s="17" t="s">
        <v>1722</v>
      </c>
      <c r="K1972" s="1">
        <f>IF(H1972&amp;I1972=H1971&amp;I1971,K1971+G1972-F1972,G1972)</f>
        <v>0</v>
      </c>
      <c r="L1972" s="3">
        <f>VLOOKUP(H1972&amp;I1972,inventory!O:S,2,0)</f>
        <v>0</v>
      </c>
      <c r="M1972" s="3">
        <f>VLOOKUP(H1972&amp;I1972,inventory!O:S,3,0)</f>
        <v>0</v>
      </c>
      <c r="N1972" s="3">
        <f>VLOOKUP(H1972&amp;I1972,inventory!O:S,4,0)</f>
        <v>0</v>
      </c>
      <c r="O1972" s="3">
        <f>VLOOKUP(H1972&amp;I1972,inventory!O:S,5,0)</f>
        <v>0</v>
      </c>
      <c r="P1972" s="1">
        <f>N1972+O1972</f>
        <v>0</v>
      </c>
    </row>
    <row r="1973" spans="1:16" hidden="1" x14ac:dyDescent="0.3">
      <c r="G1973" s="17">
        <v>0</v>
      </c>
      <c r="H1973" s="17" t="s">
        <v>460</v>
      </c>
      <c r="I1973" s="17" t="s">
        <v>1380</v>
      </c>
      <c r="K1973" s="1">
        <f>IF(H1973&amp;I1973=H1972&amp;I1972,K1972+G1973-F1973,G1973)</f>
        <v>0</v>
      </c>
      <c r="L1973" s="3">
        <f>VLOOKUP(H1973&amp;I1973,inventory!O:S,2,0)</f>
        <v>0</v>
      </c>
      <c r="M1973" s="3">
        <f>VLOOKUP(H1973&amp;I1973,inventory!O:S,3,0)</f>
        <v>0</v>
      </c>
      <c r="N1973" s="3">
        <f>VLOOKUP(H1973&amp;I1973,inventory!O:S,4,0)</f>
        <v>0</v>
      </c>
      <c r="O1973" s="3">
        <f>VLOOKUP(H1973&amp;I1973,inventory!O:S,5,0)</f>
        <v>0</v>
      </c>
      <c r="P1973" s="1">
        <f>N1973+O1973</f>
        <v>0</v>
      </c>
    </row>
    <row r="1974" spans="1:16" hidden="1" x14ac:dyDescent="0.3">
      <c r="G1974" s="17">
        <v>2</v>
      </c>
      <c r="H1974" s="17" t="s">
        <v>460</v>
      </c>
      <c r="I1974" s="17" t="s">
        <v>12</v>
      </c>
      <c r="K1974" s="1">
        <f>IF(H1974&amp;I1974=H1973&amp;I1973,K1973+G1974-F1974,G1974)</f>
        <v>2</v>
      </c>
      <c r="L1974" s="3">
        <f>VLOOKUP(H1974&amp;I1974,inventory!O:S,2,0)</f>
        <v>2</v>
      </c>
      <c r="M1974" s="3">
        <f>VLOOKUP(H1974&amp;I1974,inventory!O:S,3,0)</f>
        <v>0</v>
      </c>
      <c r="N1974" s="3">
        <f>VLOOKUP(H1974&amp;I1974,inventory!O:S,4,0)</f>
        <v>2</v>
      </c>
      <c r="O1974" s="3">
        <f>VLOOKUP(H1974&amp;I1974,inventory!O:S,5,0)</f>
        <v>0</v>
      </c>
      <c r="P1974" s="1">
        <f>N1974+O1974</f>
        <v>2</v>
      </c>
    </row>
    <row r="1975" spans="1:16" hidden="1" x14ac:dyDescent="0.3">
      <c r="G1975" s="17">
        <v>0</v>
      </c>
      <c r="H1975" s="17" t="s">
        <v>460</v>
      </c>
      <c r="I1975" s="17" t="s">
        <v>1375</v>
      </c>
      <c r="K1975" s="1">
        <f>IF(H1975&amp;I1975=H1974&amp;I1974,K1974+G1975-F1975,G1975)</f>
        <v>0</v>
      </c>
      <c r="L1975" s="3">
        <f>VLOOKUP(H1975&amp;I1975,inventory!O:S,2,0)</f>
        <v>0</v>
      </c>
      <c r="M1975" s="3">
        <f>VLOOKUP(H1975&amp;I1975,inventory!O:S,3,0)</f>
        <v>0</v>
      </c>
      <c r="N1975" s="3">
        <f>VLOOKUP(H1975&amp;I1975,inventory!O:S,4,0)</f>
        <v>0</v>
      </c>
      <c r="O1975" s="3">
        <f>VLOOKUP(H1975&amp;I1975,inventory!O:S,5,0)</f>
        <v>0</v>
      </c>
      <c r="P1975" s="1">
        <f>N1975+O1975</f>
        <v>0</v>
      </c>
    </row>
    <row r="1976" spans="1:16" hidden="1" x14ac:dyDescent="0.3">
      <c r="G1976" s="17">
        <v>0</v>
      </c>
      <c r="H1976" s="17" t="s">
        <v>1687</v>
      </c>
      <c r="I1976" s="17" t="s">
        <v>1646</v>
      </c>
      <c r="K1976" s="1">
        <f>IF(H1976&amp;I1976=H1975&amp;I1975,K1975+G1976-F1976,G1976)</f>
        <v>0</v>
      </c>
      <c r="L1976" s="3">
        <f>VLOOKUP(H1976&amp;I1976,inventory!O:S,2,0)</f>
        <v>0</v>
      </c>
      <c r="M1976" s="3">
        <f>VLOOKUP(H1976&amp;I1976,inventory!O:S,3,0)</f>
        <v>0</v>
      </c>
      <c r="N1976" s="3">
        <f>VLOOKUP(H1976&amp;I1976,inventory!O:S,4,0)</f>
        <v>0</v>
      </c>
      <c r="O1976" s="3">
        <f>VLOOKUP(H1976&amp;I1976,inventory!O:S,5,0)</f>
        <v>0</v>
      </c>
      <c r="P1976" s="1">
        <f>N1976+O1976</f>
        <v>0</v>
      </c>
    </row>
    <row r="1977" spans="1:16" hidden="1" x14ac:dyDescent="0.3">
      <c r="G1977" s="17">
        <v>0</v>
      </c>
      <c r="H1977" s="17" t="s">
        <v>1687</v>
      </c>
      <c r="I1977" s="17" t="s">
        <v>1565</v>
      </c>
      <c r="K1977" s="1">
        <f>IF(H1977&amp;I1977=H1976&amp;I1976,K1976+G1977-F1977,G1977)</f>
        <v>0</v>
      </c>
      <c r="L1977" s="3">
        <f>VLOOKUP(H1977&amp;I1977,inventory!O:S,2,0)</f>
        <v>0</v>
      </c>
      <c r="M1977" s="3">
        <f>VLOOKUP(H1977&amp;I1977,inventory!O:S,3,0)</f>
        <v>0</v>
      </c>
      <c r="N1977" s="3">
        <f>VLOOKUP(H1977&amp;I1977,inventory!O:S,4,0)</f>
        <v>0</v>
      </c>
      <c r="O1977" s="3">
        <f>VLOOKUP(H1977&amp;I1977,inventory!O:S,5,0)</f>
        <v>0</v>
      </c>
      <c r="P1977" s="1">
        <f>N1977+O1977</f>
        <v>0</v>
      </c>
    </row>
    <row r="1978" spans="1:16" hidden="1" x14ac:dyDescent="0.3">
      <c r="G1978" s="17">
        <v>5</v>
      </c>
      <c r="H1978" s="17" t="s">
        <v>1687</v>
      </c>
      <c r="I1978" s="17" t="s">
        <v>12</v>
      </c>
      <c r="K1978" s="1">
        <f>IF(H1978&amp;I1978=H1977&amp;I1977,K1977+G1978-F1978,G1978)</f>
        <v>5</v>
      </c>
      <c r="L1978" s="3">
        <f>VLOOKUP(H1978&amp;I1978,inventory!O:S,2,0)</f>
        <v>5</v>
      </c>
      <c r="M1978" s="3">
        <f>VLOOKUP(H1978&amp;I1978,inventory!O:S,3,0)</f>
        <v>4</v>
      </c>
      <c r="N1978" s="3">
        <f>VLOOKUP(H1978&amp;I1978,inventory!O:S,4,0)</f>
        <v>1</v>
      </c>
      <c r="O1978" s="3">
        <f>VLOOKUP(H1978&amp;I1978,inventory!O:S,5,0)</f>
        <v>0</v>
      </c>
      <c r="P1978" s="1">
        <f>N1978+O1978</f>
        <v>1</v>
      </c>
    </row>
    <row r="1979" spans="1:16" hidden="1" x14ac:dyDescent="0.3">
      <c r="A1979" s="5">
        <v>45608</v>
      </c>
      <c r="B1979" s="5">
        <v>45660</v>
      </c>
      <c r="C1979" s="1" t="s">
        <v>1968</v>
      </c>
      <c r="D1979" s="1">
        <v>1071</v>
      </c>
      <c r="E1979" s="1" t="s">
        <v>1969</v>
      </c>
      <c r="F1979" s="1">
        <v>1</v>
      </c>
      <c r="G1979" s="1">
        <v>0</v>
      </c>
      <c r="H1979" s="1" t="s">
        <v>1687</v>
      </c>
      <c r="I1979" s="1" t="s">
        <v>12</v>
      </c>
      <c r="K1979" s="1">
        <f>IF(H1979&amp;I1979=H1978&amp;I1978,K1978+G1979-F1979,G1979)</f>
        <v>4</v>
      </c>
      <c r="L1979" s="3">
        <f>VLOOKUP(H1979&amp;I1979,inventory!O:S,2,0)</f>
        <v>5</v>
      </c>
      <c r="M1979" s="3">
        <f>VLOOKUP(H1979&amp;I1979,inventory!O:S,3,0)</f>
        <v>4</v>
      </c>
      <c r="N1979" s="3">
        <f>VLOOKUP(H1979&amp;I1979,inventory!O:S,4,0)</f>
        <v>1</v>
      </c>
      <c r="O1979" s="3">
        <f>VLOOKUP(H1979&amp;I1979,inventory!O:S,5,0)</f>
        <v>0</v>
      </c>
      <c r="P1979" s="1">
        <f>N1979+O1979</f>
        <v>1</v>
      </c>
    </row>
    <row r="1980" spans="1:16" hidden="1" x14ac:dyDescent="0.3">
      <c r="A1980" s="5">
        <v>45572</v>
      </c>
      <c r="B1980" s="5">
        <v>45744</v>
      </c>
      <c r="C1980" s="1" t="s">
        <v>1961</v>
      </c>
      <c r="D1980" s="1" t="s">
        <v>1962</v>
      </c>
      <c r="E1980" s="1" t="s">
        <v>1963</v>
      </c>
      <c r="F1980" s="1">
        <v>3</v>
      </c>
      <c r="G1980" s="1">
        <v>0</v>
      </c>
      <c r="H1980" s="1" t="s">
        <v>1687</v>
      </c>
      <c r="I1980" s="1" t="s">
        <v>12</v>
      </c>
      <c r="K1980" s="1">
        <f>IF(H1980&amp;I1980=H1979&amp;I1979,K1979+G1980-F1980,G1980)</f>
        <v>1</v>
      </c>
      <c r="L1980" s="3">
        <f>VLOOKUP(H1980&amp;I1980,inventory!O:S,2,0)</f>
        <v>5</v>
      </c>
      <c r="M1980" s="3">
        <f>VLOOKUP(H1980&amp;I1980,inventory!O:S,3,0)</f>
        <v>4</v>
      </c>
      <c r="N1980" s="3">
        <f>VLOOKUP(H1980&amp;I1980,inventory!O:S,4,0)</f>
        <v>1</v>
      </c>
      <c r="O1980" s="3">
        <f>VLOOKUP(H1980&amp;I1980,inventory!O:S,5,0)</f>
        <v>0</v>
      </c>
      <c r="P1980" s="1">
        <f>N1980+O1980</f>
        <v>1</v>
      </c>
    </row>
    <row r="1981" spans="1:16" hidden="1" x14ac:dyDescent="0.3">
      <c r="G1981" s="17">
        <v>0</v>
      </c>
      <c r="H1981" s="17" t="s">
        <v>604</v>
      </c>
      <c r="I1981" s="17" t="s">
        <v>1380</v>
      </c>
      <c r="K1981" s="1">
        <f>IF(H1981&amp;I1981=H1980&amp;I1980,K1980+G1981-F1981,G1981)</f>
        <v>0</v>
      </c>
      <c r="L1981" s="3">
        <f>VLOOKUP(H1981&amp;I1981,inventory!O:S,2,0)</f>
        <v>0</v>
      </c>
      <c r="M1981" s="3">
        <f>VLOOKUP(H1981&amp;I1981,inventory!O:S,3,0)</f>
        <v>0</v>
      </c>
      <c r="N1981" s="3">
        <f>VLOOKUP(H1981&amp;I1981,inventory!O:S,4,0)</f>
        <v>0</v>
      </c>
      <c r="O1981" s="3">
        <f>VLOOKUP(H1981&amp;I1981,inventory!O:S,5,0)</f>
        <v>0</v>
      </c>
      <c r="P1981" s="1">
        <f>N1981+O1981</f>
        <v>0</v>
      </c>
    </row>
    <row r="1982" spans="1:16" hidden="1" x14ac:dyDescent="0.3">
      <c r="G1982" s="17">
        <v>0</v>
      </c>
      <c r="H1982" s="17" t="s">
        <v>604</v>
      </c>
      <c r="I1982" s="17" t="s">
        <v>1646</v>
      </c>
      <c r="K1982" s="1">
        <f>IF(H1982&amp;I1982=H1981&amp;I1981,K1981+G1982-F1982,G1982)</f>
        <v>0</v>
      </c>
      <c r="L1982" s="3">
        <f>VLOOKUP(H1982&amp;I1982,inventory!O:S,2,0)</f>
        <v>0</v>
      </c>
      <c r="M1982" s="3">
        <f>VLOOKUP(H1982&amp;I1982,inventory!O:S,3,0)</f>
        <v>0</v>
      </c>
      <c r="N1982" s="3">
        <f>VLOOKUP(H1982&amp;I1982,inventory!O:S,4,0)</f>
        <v>0</v>
      </c>
      <c r="O1982" s="3">
        <f>VLOOKUP(H1982&amp;I1982,inventory!O:S,5,0)</f>
        <v>0</v>
      </c>
      <c r="P1982" s="1">
        <f>N1982+O1982</f>
        <v>0</v>
      </c>
    </row>
    <row r="1983" spans="1:16" hidden="1" x14ac:dyDescent="0.3">
      <c r="G1983" s="17">
        <v>0</v>
      </c>
      <c r="H1983" s="17" t="s">
        <v>604</v>
      </c>
      <c r="I1983" s="17" t="s">
        <v>12</v>
      </c>
      <c r="K1983" s="1">
        <f>IF(H1983&amp;I1983=H1982&amp;I1982,K1982+G1983-F1983,G1983)</f>
        <v>0</v>
      </c>
      <c r="L1983" s="3">
        <f>VLOOKUP(H1983&amp;I1983,inventory!O:S,2,0)</f>
        <v>0</v>
      </c>
      <c r="M1983" s="3">
        <f>VLOOKUP(H1983&amp;I1983,inventory!O:S,3,0)</f>
        <v>0</v>
      </c>
      <c r="N1983" s="3">
        <f>VLOOKUP(H1983&amp;I1983,inventory!O:S,4,0)</f>
        <v>0</v>
      </c>
      <c r="O1983" s="3">
        <f>VLOOKUP(H1983&amp;I1983,inventory!O:S,5,0)</f>
        <v>0</v>
      </c>
      <c r="P1983" s="1">
        <f>N1983+O1983</f>
        <v>0</v>
      </c>
    </row>
    <row r="1984" spans="1:16" hidden="1" x14ac:dyDescent="0.3">
      <c r="G1984" s="17">
        <v>0</v>
      </c>
      <c r="H1984" s="17" t="s">
        <v>604</v>
      </c>
      <c r="I1984" s="17" t="s">
        <v>1720</v>
      </c>
      <c r="K1984" s="1">
        <f>IF(H1984&amp;I1984=H1983&amp;I1983,K1983+G1984-F1984,G1984)</f>
        <v>0</v>
      </c>
      <c r="L1984" s="3">
        <f>VLOOKUP(H1984&amp;I1984,inventory!O:S,2,0)</f>
        <v>0</v>
      </c>
      <c r="M1984" s="3">
        <f>VLOOKUP(H1984&amp;I1984,inventory!O:S,3,0)</f>
        <v>0</v>
      </c>
      <c r="N1984" s="3">
        <f>VLOOKUP(H1984&amp;I1984,inventory!O:S,4,0)</f>
        <v>0</v>
      </c>
      <c r="O1984" s="3">
        <f>VLOOKUP(H1984&amp;I1984,inventory!O:S,5,0)</f>
        <v>0</v>
      </c>
      <c r="P1984" s="1">
        <f>N1984+O1984</f>
        <v>0</v>
      </c>
    </row>
    <row r="1985" spans="7:16" hidden="1" x14ac:dyDescent="0.3">
      <c r="G1985" s="17">
        <v>0</v>
      </c>
      <c r="H1985" s="17" t="s">
        <v>604</v>
      </c>
      <c r="I1985" s="17" t="s">
        <v>1373</v>
      </c>
      <c r="K1985" s="1">
        <f>IF(H1985&amp;I1985=H1984&amp;I1984,K1984+G1985-F1985,G1985)</f>
        <v>0</v>
      </c>
      <c r="L1985" s="3">
        <f>VLOOKUP(H1985&amp;I1985,inventory!O:S,2,0)</f>
        <v>0</v>
      </c>
      <c r="M1985" s="3">
        <f>VLOOKUP(H1985&amp;I1985,inventory!O:S,3,0)</f>
        <v>0</v>
      </c>
      <c r="N1985" s="3">
        <f>VLOOKUP(H1985&amp;I1985,inventory!O:S,4,0)</f>
        <v>0</v>
      </c>
      <c r="O1985" s="3">
        <f>VLOOKUP(H1985&amp;I1985,inventory!O:S,5,0)</f>
        <v>0</v>
      </c>
      <c r="P1985" s="1">
        <f>N1985+O1985</f>
        <v>0</v>
      </c>
    </row>
    <row r="1986" spans="7:16" hidden="1" x14ac:dyDescent="0.3">
      <c r="G1986" s="17">
        <v>0</v>
      </c>
      <c r="H1986" s="17" t="s">
        <v>461</v>
      </c>
      <c r="I1986" s="17" t="s">
        <v>12</v>
      </c>
      <c r="K1986" s="1">
        <f>IF(H1986&amp;I1986=H1985&amp;I1985,K1985+G1986-F1986,G1986)</f>
        <v>0</v>
      </c>
      <c r="L1986" s="3">
        <f>VLOOKUP(H1986&amp;I1986,inventory!O:S,2,0)</f>
        <v>0</v>
      </c>
      <c r="M1986" s="3">
        <f>VLOOKUP(H1986&amp;I1986,inventory!O:S,3,0)</f>
        <v>0</v>
      </c>
      <c r="N1986" s="3">
        <f>VLOOKUP(H1986&amp;I1986,inventory!O:S,4,0)</f>
        <v>0</v>
      </c>
      <c r="O1986" s="3">
        <f>VLOOKUP(H1986&amp;I1986,inventory!O:S,5,0)</f>
        <v>0</v>
      </c>
      <c r="P1986" s="1">
        <f>N1986+O1986</f>
        <v>0</v>
      </c>
    </row>
    <row r="1987" spans="7:16" hidden="1" x14ac:dyDescent="0.3">
      <c r="G1987" s="17">
        <v>0</v>
      </c>
      <c r="H1987" s="17" t="s">
        <v>88</v>
      </c>
      <c r="I1987" s="17" t="s">
        <v>1646</v>
      </c>
      <c r="K1987" s="1">
        <f>IF(H1987&amp;I1987=H1986&amp;I1986,K1986+G1987-F1987,G1987)</f>
        <v>0</v>
      </c>
      <c r="L1987" s="3">
        <f>VLOOKUP(H1987&amp;I1987,inventory!O:S,2,0)</f>
        <v>0</v>
      </c>
      <c r="M1987" s="3">
        <f>VLOOKUP(H1987&amp;I1987,inventory!O:S,3,0)</f>
        <v>0</v>
      </c>
      <c r="N1987" s="3">
        <f>VLOOKUP(H1987&amp;I1987,inventory!O:S,4,0)</f>
        <v>0</v>
      </c>
      <c r="O1987" s="3">
        <f>VLOOKUP(H1987&amp;I1987,inventory!O:S,5,0)</f>
        <v>0</v>
      </c>
      <c r="P1987" s="1">
        <f>N1987+O1987</f>
        <v>0</v>
      </c>
    </row>
    <row r="1988" spans="7:16" hidden="1" x14ac:dyDescent="0.3">
      <c r="G1988" s="17">
        <v>0</v>
      </c>
      <c r="H1988" s="17" t="s">
        <v>88</v>
      </c>
      <c r="I1988" s="17" t="s">
        <v>12</v>
      </c>
      <c r="K1988" s="1">
        <f>IF(H1988&amp;I1988=H1987&amp;I1987,K1987+G1988-F1988,G1988)</f>
        <v>0</v>
      </c>
      <c r="L1988" s="3">
        <f>VLOOKUP(H1988&amp;I1988,inventory!O:S,2,0)</f>
        <v>0</v>
      </c>
      <c r="M1988" s="3">
        <f>VLOOKUP(H1988&amp;I1988,inventory!O:S,3,0)</f>
        <v>0</v>
      </c>
      <c r="N1988" s="3">
        <f>VLOOKUP(H1988&amp;I1988,inventory!O:S,4,0)</f>
        <v>0</v>
      </c>
      <c r="O1988" s="3">
        <f>VLOOKUP(H1988&amp;I1988,inventory!O:S,5,0)</f>
        <v>0</v>
      </c>
      <c r="P1988" s="1">
        <f>N1988+O1988</f>
        <v>0</v>
      </c>
    </row>
    <row r="1989" spans="7:16" hidden="1" x14ac:dyDescent="0.3">
      <c r="G1989" s="17">
        <v>0</v>
      </c>
      <c r="H1989" s="17" t="s">
        <v>88</v>
      </c>
      <c r="I1989" s="17" t="s">
        <v>1720</v>
      </c>
      <c r="K1989" s="1">
        <f>IF(H1989&amp;I1989=H1988&amp;I1988,K1988+G1989-F1989,G1989)</f>
        <v>0</v>
      </c>
    </row>
    <row r="1990" spans="7:16" hidden="1" x14ac:dyDescent="0.3">
      <c r="G1990" s="17">
        <v>0</v>
      </c>
      <c r="H1990" s="17" t="s">
        <v>728</v>
      </c>
      <c r="I1990" s="17" t="s">
        <v>12</v>
      </c>
      <c r="K1990" s="1">
        <f>IF(H1990&amp;I1990=H1989&amp;I1989,K1989+G1990-F1990,G1990)</f>
        <v>0</v>
      </c>
      <c r="L1990" s="3">
        <f>VLOOKUP(H1990&amp;I1990,inventory!O:S,2,0)</f>
        <v>0</v>
      </c>
      <c r="M1990" s="3">
        <f>VLOOKUP(H1990&amp;I1990,inventory!O:S,3,0)</f>
        <v>0</v>
      </c>
      <c r="N1990" s="3">
        <f>VLOOKUP(H1990&amp;I1990,inventory!O:S,4,0)</f>
        <v>0</v>
      </c>
      <c r="O1990" s="3">
        <f>VLOOKUP(H1990&amp;I1990,inventory!O:S,5,0)</f>
        <v>0</v>
      </c>
      <c r="P1990" s="1">
        <f>N1990+O1990</f>
        <v>0</v>
      </c>
    </row>
    <row r="1991" spans="7:16" hidden="1" x14ac:dyDescent="0.3">
      <c r="G1991" s="17">
        <v>0</v>
      </c>
      <c r="H1991" s="17" t="s">
        <v>729</v>
      </c>
      <c r="I1991" s="17" t="s">
        <v>12</v>
      </c>
      <c r="K1991" s="1">
        <f>IF(H1991&amp;I1991=H1990&amp;I1990,K1990+G1991-F1991,G1991)</f>
        <v>0</v>
      </c>
      <c r="L1991" s="3">
        <f>VLOOKUP(H1991&amp;I1991,inventory!O:S,2,0)</f>
        <v>0</v>
      </c>
      <c r="M1991" s="3">
        <f>VLOOKUP(H1991&amp;I1991,inventory!O:S,3,0)</f>
        <v>0</v>
      </c>
      <c r="N1991" s="3">
        <f>VLOOKUP(H1991&amp;I1991,inventory!O:S,4,0)</f>
        <v>0</v>
      </c>
      <c r="O1991" s="3">
        <f>VLOOKUP(H1991&amp;I1991,inventory!O:S,5,0)</f>
        <v>0</v>
      </c>
      <c r="P1991" s="1">
        <f>N1991+O1991</f>
        <v>0</v>
      </c>
    </row>
    <row r="1992" spans="7:16" hidden="1" x14ac:dyDescent="0.3">
      <c r="G1992" s="17">
        <v>0</v>
      </c>
      <c r="H1992" s="17" t="s">
        <v>730</v>
      </c>
      <c r="I1992" s="17" t="s">
        <v>12</v>
      </c>
      <c r="K1992" s="1">
        <f>IF(H1992&amp;I1992=H1991&amp;I1991,K1991+G1992-F1992,G1992)</f>
        <v>0</v>
      </c>
      <c r="L1992" s="3">
        <f>VLOOKUP(H1992&amp;I1992,inventory!O:S,2,0)</f>
        <v>0</v>
      </c>
      <c r="M1992" s="3">
        <f>VLOOKUP(H1992&amp;I1992,inventory!O:S,3,0)</f>
        <v>0</v>
      </c>
      <c r="N1992" s="3">
        <f>VLOOKUP(H1992&amp;I1992,inventory!O:S,4,0)</f>
        <v>0</v>
      </c>
      <c r="O1992" s="3">
        <f>VLOOKUP(H1992&amp;I1992,inventory!O:S,5,0)</f>
        <v>0</v>
      </c>
      <c r="P1992" s="1">
        <f>N1992+O1992</f>
        <v>0</v>
      </c>
    </row>
    <row r="1993" spans="7:16" hidden="1" x14ac:dyDescent="0.3">
      <c r="G1993" s="17">
        <v>0</v>
      </c>
      <c r="H1993" s="17" t="s">
        <v>731</v>
      </c>
      <c r="I1993" s="17" t="s">
        <v>1646</v>
      </c>
      <c r="K1993" s="1">
        <f>IF(H1993&amp;I1993=H1992&amp;I1992,K1992+G1993-F1993,G1993)</f>
        <v>0</v>
      </c>
      <c r="L1993" s="3">
        <f>VLOOKUP(H1993&amp;I1993,inventory!O:S,2,0)</f>
        <v>0</v>
      </c>
      <c r="M1993" s="3">
        <f>VLOOKUP(H1993&amp;I1993,inventory!O:S,3,0)</f>
        <v>0</v>
      </c>
      <c r="N1993" s="3">
        <f>VLOOKUP(H1993&amp;I1993,inventory!O:S,4,0)</f>
        <v>0</v>
      </c>
      <c r="O1993" s="3">
        <f>VLOOKUP(H1993&amp;I1993,inventory!O:S,5,0)</f>
        <v>0</v>
      </c>
      <c r="P1993" s="1">
        <f>N1993+O1993</f>
        <v>0</v>
      </c>
    </row>
    <row r="1994" spans="7:16" hidden="1" x14ac:dyDescent="0.3">
      <c r="G1994" s="17">
        <v>0</v>
      </c>
      <c r="H1994" s="17" t="s">
        <v>731</v>
      </c>
      <c r="I1994" s="17" t="s">
        <v>12</v>
      </c>
      <c r="K1994" s="1">
        <f>IF(H1994&amp;I1994=H1993&amp;I1993,K1993+G1994-F1994,G1994)</f>
        <v>0</v>
      </c>
      <c r="L1994" s="3">
        <f>VLOOKUP(H1994&amp;I1994,inventory!O:S,2,0)</f>
        <v>0</v>
      </c>
      <c r="M1994" s="3">
        <f>VLOOKUP(H1994&amp;I1994,inventory!O:S,3,0)</f>
        <v>0</v>
      </c>
      <c r="N1994" s="3">
        <f>VLOOKUP(H1994&amp;I1994,inventory!O:S,4,0)</f>
        <v>0</v>
      </c>
      <c r="O1994" s="3">
        <f>VLOOKUP(H1994&amp;I1994,inventory!O:S,5,0)</f>
        <v>0</v>
      </c>
      <c r="P1994" s="1">
        <f>N1994+O1994</f>
        <v>0</v>
      </c>
    </row>
    <row r="1995" spans="7:16" hidden="1" x14ac:dyDescent="0.3">
      <c r="G1995" s="17">
        <v>0</v>
      </c>
      <c r="H1995" s="17" t="s">
        <v>732</v>
      </c>
      <c r="I1995" s="17" t="s">
        <v>12</v>
      </c>
      <c r="K1995" s="1">
        <f>IF(H1995&amp;I1995=H1994&amp;I1994,K1994+G1995-F1995,G1995)</f>
        <v>0</v>
      </c>
      <c r="L1995" s="3">
        <f>VLOOKUP(H1995&amp;I1995,inventory!O:S,2,0)</f>
        <v>0</v>
      </c>
      <c r="M1995" s="3">
        <f>VLOOKUP(H1995&amp;I1995,inventory!O:S,3,0)</f>
        <v>0</v>
      </c>
      <c r="N1995" s="3">
        <f>VLOOKUP(H1995&amp;I1995,inventory!O:S,4,0)</f>
        <v>0</v>
      </c>
      <c r="O1995" s="3">
        <f>VLOOKUP(H1995&amp;I1995,inventory!O:S,5,0)</f>
        <v>0</v>
      </c>
      <c r="P1995" s="1">
        <f>N1995+O1995</f>
        <v>0</v>
      </c>
    </row>
    <row r="1996" spans="7:16" hidden="1" x14ac:dyDescent="0.3">
      <c r="G1996" s="17">
        <v>0</v>
      </c>
      <c r="H1996" s="17" t="s">
        <v>733</v>
      </c>
      <c r="I1996" s="17" t="s">
        <v>12</v>
      </c>
      <c r="K1996" s="1">
        <f>IF(H1996&amp;I1996=H1995&amp;I1995,K1995+G1996-F1996,G1996)</f>
        <v>0</v>
      </c>
      <c r="L1996" s="3">
        <f>VLOOKUP(H1996&amp;I1996,inventory!O:S,2,0)</f>
        <v>0</v>
      </c>
      <c r="M1996" s="3">
        <f>VLOOKUP(H1996&amp;I1996,inventory!O:S,3,0)</f>
        <v>0</v>
      </c>
      <c r="N1996" s="3">
        <f>VLOOKUP(H1996&amp;I1996,inventory!O:S,4,0)</f>
        <v>0</v>
      </c>
      <c r="O1996" s="3">
        <f>VLOOKUP(H1996&amp;I1996,inventory!O:S,5,0)</f>
        <v>0</v>
      </c>
      <c r="P1996" s="1">
        <f>N1996+O1996</f>
        <v>0</v>
      </c>
    </row>
    <row r="1997" spans="7:16" hidden="1" x14ac:dyDescent="0.3">
      <c r="G1997" s="17">
        <v>0</v>
      </c>
      <c r="H1997" s="17" t="s">
        <v>89</v>
      </c>
      <c r="I1997" s="17" t="s">
        <v>12</v>
      </c>
      <c r="K1997" s="1">
        <f>IF(H1997&amp;I1997=H1996&amp;I1996,K1996+G1997-F1997,G1997)</f>
        <v>0</v>
      </c>
      <c r="L1997" s="3">
        <f>VLOOKUP(H1997&amp;I1997,inventory!O:S,2,0)</f>
        <v>0</v>
      </c>
      <c r="M1997" s="3">
        <f>VLOOKUP(H1997&amp;I1997,inventory!O:S,3,0)</f>
        <v>0</v>
      </c>
      <c r="N1997" s="3">
        <f>VLOOKUP(H1997&amp;I1997,inventory!O:S,4,0)</f>
        <v>0</v>
      </c>
      <c r="O1997" s="3">
        <f>VLOOKUP(H1997&amp;I1997,inventory!O:S,5,0)</f>
        <v>0</v>
      </c>
      <c r="P1997" s="1">
        <f>N1997+O1997</f>
        <v>0</v>
      </c>
    </row>
    <row r="1998" spans="7:16" hidden="1" x14ac:dyDescent="0.3">
      <c r="G1998" s="17">
        <v>0</v>
      </c>
      <c r="H1998" s="17" t="s">
        <v>89</v>
      </c>
      <c r="I1998" s="17" t="s">
        <v>1720</v>
      </c>
      <c r="K1998" s="1">
        <f>IF(H1998&amp;I1998=H1997&amp;I1997,K1997+G1998-F1998,G1998)</f>
        <v>0</v>
      </c>
      <c r="L1998" s="3">
        <f>VLOOKUP(H1998&amp;I1998,inventory!O:S,2,0)</f>
        <v>0</v>
      </c>
      <c r="M1998" s="3">
        <f>VLOOKUP(H1998&amp;I1998,inventory!O:S,3,0)</f>
        <v>0</v>
      </c>
      <c r="N1998" s="3">
        <f>VLOOKUP(H1998&amp;I1998,inventory!O:S,4,0)</f>
        <v>0</v>
      </c>
      <c r="O1998" s="3">
        <f>VLOOKUP(H1998&amp;I1998,inventory!O:S,5,0)</f>
        <v>0</v>
      </c>
      <c r="P1998" s="1">
        <f>N1998+O1998</f>
        <v>0</v>
      </c>
    </row>
    <row r="1999" spans="7:16" hidden="1" x14ac:dyDescent="0.3">
      <c r="G1999" s="17">
        <v>0</v>
      </c>
      <c r="H1999" s="17" t="s">
        <v>89</v>
      </c>
      <c r="I1999" s="17" t="s">
        <v>1628</v>
      </c>
      <c r="K1999" s="1">
        <f>IF(H1999&amp;I1999=H1998&amp;I1998,K1998+G1999-F1999,G1999)</f>
        <v>0</v>
      </c>
      <c r="L1999" s="3">
        <f>VLOOKUP(H1999&amp;I1999,inventory!O:S,2,0)</f>
        <v>0</v>
      </c>
      <c r="M1999" s="3">
        <f>VLOOKUP(H1999&amp;I1999,inventory!O:S,3,0)</f>
        <v>0</v>
      </c>
      <c r="N1999" s="3">
        <f>VLOOKUP(H1999&amp;I1999,inventory!O:S,4,0)</f>
        <v>0</v>
      </c>
      <c r="O1999" s="3">
        <f>VLOOKUP(H1999&amp;I1999,inventory!O:S,5,0)</f>
        <v>0</v>
      </c>
      <c r="P1999" s="1">
        <f>N1999+O1999</f>
        <v>0</v>
      </c>
    </row>
    <row r="2000" spans="7:16" hidden="1" x14ac:dyDescent="0.3">
      <c r="G2000" s="17">
        <v>0</v>
      </c>
      <c r="H2000" s="17" t="s">
        <v>737</v>
      </c>
      <c r="I2000" s="17" t="s">
        <v>12</v>
      </c>
      <c r="K2000" s="1">
        <f>IF(H2000&amp;I2000=H1999&amp;I1999,K1999+G2000-F2000,G2000)</f>
        <v>0</v>
      </c>
      <c r="L2000" s="3">
        <f>VLOOKUP(H2000&amp;I2000,inventory!O:S,2,0)</f>
        <v>0</v>
      </c>
      <c r="M2000" s="3">
        <f>VLOOKUP(H2000&amp;I2000,inventory!O:S,3,0)</f>
        <v>0</v>
      </c>
      <c r="N2000" s="3">
        <f>VLOOKUP(H2000&amp;I2000,inventory!O:S,4,0)</f>
        <v>0</v>
      </c>
      <c r="O2000" s="3">
        <f>VLOOKUP(H2000&amp;I2000,inventory!O:S,5,0)</f>
        <v>0</v>
      </c>
      <c r="P2000" s="1">
        <f>N2000+O2000</f>
        <v>0</v>
      </c>
    </row>
    <row r="2001" spans="7:16" hidden="1" x14ac:dyDescent="0.3">
      <c r="G2001" s="17">
        <v>0</v>
      </c>
      <c r="H2001" s="17" t="s">
        <v>1120</v>
      </c>
      <c r="I2001" s="17" t="s">
        <v>12</v>
      </c>
      <c r="K2001" s="1">
        <f>IF(H2001&amp;I2001=H2000&amp;I2000,K2000+G2001-F2001,G2001)</f>
        <v>0</v>
      </c>
      <c r="L2001" s="3">
        <f>VLOOKUP(H2001&amp;I2001,inventory!O:S,2,0)</f>
        <v>0</v>
      </c>
      <c r="M2001" s="3">
        <f>VLOOKUP(H2001&amp;I2001,inventory!O:S,3,0)</f>
        <v>0</v>
      </c>
      <c r="N2001" s="3">
        <f>VLOOKUP(H2001&amp;I2001,inventory!O:S,4,0)</f>
        <v>0</v>
      </c>
      <c r="O2001" s="3">
        <f>VLOOKUP(H2001&amp;I2001,inventory!O:S,5,0)</f>
        <v>0</v>
      </c>
      <c r="P2001" s="1">
        <f>N2001+O2001</f>
        <v>0</v>
      </c>
    </row>
    <row r="2002" spans="7:16" hidden="1" x14ac:dyDescent="0.3">
      <c r="G2002" s="17">
        <v>0</v>
      </c>
      <c r="H2002" s="17" t="s">
        <v>550</v>
      </c>
      <c r="I2002" s="17" t="s">
        <v>12</v>
      </c>
      <c r="K2002" s="1">
        <f>IF(H2002&amp;I2002=H2001&amp;I2001,K2001+G2002-F2002,G2002)</f>
        <v>0</v>
      </c>
      <c r="L2002" s="3">
        <f>VLOOKUP(H2002&amp;I2002,inventory!O:S,2,0)</f>
        <v>0</v>
      </c>
      <c r="M2002" s="3">
        <f>VLOOKUP(H2002&amp;I2002,inventory!O:S,3,0)</f>
        <v>0</v>
      </c>
      <c r="N2002" s="3">
        <f>VLOOKUP(H2002&amp;I2002,inventory!O:S,4,0)</f>
        <v>0</v>
      </c>
      <c r="O2002" s="3">
        <f>VLOOKUP(H2002&amp;I2002,inventory!O:S,5,0)</f>
        <v>0</v>
      </c>
      <c r="P2002" s="1">
        <f>N2002+O2002</f>
        <v>0</v>
      </c>
    </row>
    <row r="2003" spans="7:16" hidden="1" x14ac:dyDescent="0.3">
      <c r="G2003" s="17">
        <v>0</v>
      </c>
      <c r="H2003" s="17" t="s">
        <v>551</v>
      </c>
      <c r="I2003" s="17" t="s">
        <v>12</v>
      </c>
      <c r="K2003" s="1">
        <f>IF(H2003&amp;I2003=H2002&amp;I2002,K2002+G2003-F2003,G2003)</f>
        <v>0</v>
      </c>
      <c r="L2003" s="3">
        <f>VLOOKUP(H2003&amp;I2003,inventory!O:S,2,0)</f>
        <v>0</v>
      </c>
      <c r="M2003" s="3">
        <f>VLOOKUP(H2003&amp;I2003,inventory!O:S,3,0)</f>
        <v>0</v>
      </c>
      <c r="N2003" s="3">
        <f>VLOOKUP(H2003&amp;I2003,inventory!O:S,4,0)</f>
        <v>0</v>
      </c>
      <c r="O2003" s="3">
        <f>VLOOKUP(H2003&amp;I2003,inventory!O:S,5,0)</f>
        <v>0</v>
      </c>
      <c r="P2003" s="1">
        <f>N2003+O2003</f>
        <v>0</v>
      </c>
    </row>
    <row r="2004" spans="7:16" hidden="1" x14ac:dyDescent="0.3">
      <c r="G2004" s="17">
        <v>0</v>
      </c>
      <c r="H2004" s="17" t="s">
        <v>313</v>
      </c>
      <c r="I2004" s="17" t="s">
        <v>1646</v>
      </c>
      <c r="K2004" s="1">
        <f>IF(H2004&amp;I2004=H2003&amp;I2003,K2003+G2004-F2004,G2004)</f>
        <v>0</v>
      </c>
      <c r="L2004" s="3">
        <f>VLOOKUP(H2004&amp;I2004,inventory!O:S,2,0)</f>
        <v>0</v>
      </c>
      <c r="M2004" s="3">
        <f>VLOOKUP(H2004&amp;I2004,inventory!O:S,3,0)</f>
        <v>0</v>
      </c>
      <c r="N2004" s="3">
        <f>VLOOKUP(H2004&amp;I2004,inventory!O:S,4,0)</f>
        <v>0</v>
      </c>
      <c r="O2004" s="3">
        <f>VLOOKUP(H2004&amp;I2004,inventory!O:S,5,0)</f>
        <v>0</v>
      </c>
      <c r="P2004" s="1">
        <f>N2004+O2004</f>
        <v>0</v>
      </c>
    </row>
    <row r="2005" spans="7:16" hidden="1" x14ac:dyDescent="0.3">
      <c r="G2005" s="17">
        <v>1</v>
      </c>
      <c r="H2005" s="17" t="s">
        <v>313</v>
      </c>
      <c r="I2005" s="17" t="s">
        <v>12</v>
      </c>
      <c r="K2005" s="1">
        <f>IF(H2005&amp;I2005=H2004&amp;I2004,K2004+G2005-F2005,G2005)</f>
        <v>1</v>
      </c>
      <c r="L2005" s="3">
        <f>VLOOKUP(H2005&amp;I2005,inventory!O:S,2,0)</f>
        <v>1</v>
      </c>
      <c r="M2005" s="3">
        <f>VLOOKUP(H2005&amp;I2005,inventory!O:S,3,0)</f>
        <v>0</v>
      </c>
      <c r="N2005" s="3">
        <f>VLOOKUP(H2005&amp;I2005,inventory!O:S,4,0)</f>
        <v>1</v>
      </c>
      <c r="O2005" s="3">
        <f>VLOOKUP(H2005&amp;I2005,inventory!O:S,5,0)</f>
        <v>0</v>
      </c>
      <c r="P2005" s="1">
        <f>N2005+O2005</f>
        <v>1</v>
      </c>
    </row>
    <row r="2006" spans="7:16" hidden="1" x14ac:dyDescent="0.3">
      <c r="G2006" s="17">
        <v>0</v>
      </c>
      <c r="H2006" s="17" t="s">
        <v>313</v>
      </c>
      <c r="I2006" s="17" t="s">
        <v>1376</v>
      </c>
      <c r="K2006" s="1">
        <f>IF(H2006&amp;I2006=H2005&amp;I2005,K2005+G2006-F2006,G2006)</f>
        <v>0</v>
      </c>
      <c r="L2006" s="3">
        <f>VLOOKUP(H2006&amp;I2006,inventory!O:S,2,0)</f>
        <v>0</v>
      </c>
      <c r="M2006" s="3">
        <f>VLOOKUP(H2006&amp;I2006,inventory!O:S,3,0)</f>
        <v>0</v>
      </c>
      <c r="N2006" s="3">
        <f>VLOOKUP(H2006&amp;I2006,inventory!O:S,4,0)</f>
        <v>0</v>
      </c>
      <c r="O2006" s="3">
        <f>VLOOKUP(H2006&amp;I2006,inventory!O:S,5,0)</f>
        <v>0</v>
      </c>
      <c r="P2006" s="1">
        <f>N2006+O2006</f>
        <v>0</v>
      </c>
    </row>
    <row r="2007" spans="7:16" hidden="1" x14ac:dyDescent="0.3">
      <c r="G2007" s="17">
        <v>0</v>
      </c>
      <c r="H2007" s="17" t="s">
        <v>313</v>
      </c>
      <c r="I2007" s="17" t="s">
        <v>1720</v>
      </c>
      <c r="K2007" s="1">
        <f>IF(H2007&amp;I2007=H2006&amp;I2006,K2006+G2007-F2007,G2007)</f>
        <v>0</v>
      </c>
      <c r="L2007" s="3">
        <f>VLOOKUP(H2007&amp;I2007,inventory!O:S,2,0)</f>
        <v>0</v>
      </c>
      <c r="M2007" s="3">
        <f>VLOOKUP(H2007&amp;I2007,inventory!O:S,3,0)</f>
        <v>0</v>
      </c>
      <c r="N2007" s="3">
        <f>VLOOKUP(H2007&amp;I2007,inventory!O:S,4,0)</f>
        <v>0</v>
      </c>
      <c r="O2007" s="3">
        <f>VLOOKUP(H2007&amp;I2007,inventory!O:S,5,0)</f>
        <v>0</v>
      </c>
      <c r="P2007" s="1">
        <f>N2007+O2007</f>
        <v>0</v>
      </c>
    </row>
    <row r="2008" spans="7:16" hidden="1" x14ac:dyDescent="0.3">
      <c r="G2008" s="17">
        <v>1</v>
      </c>
      <c r="H2008" s="17" t="s">
        <v>313</v>
      </c>
      <c r="I2008" s="17" t="s">
        <v>1375</v>
      </c>
      <c r="K2008" s="1">
        <f>IF(H2008&amp;I2008=H2007&amp;I2007,K2007+G2008-F2008,G2008)</f>
        <v>1</v>
      </c>
      <c r="L2008" s="3">
        <f>VLOOKUP(H2008&amp;I2008,inventory!O:S,2,0)</f>
        <v>1</v>
      </c>
      <c r="M2008" s="3">
        <f>VLOOKUP(H2008&amp;I2008,inventory!O:S,3,0)</f>
        <v>0</v>
      </c>
      <c r="N2008" s="3">
        <f>VLOOKUP(H2008&amp;I2008,inventory!O:S,4,0)</f>
        <v>1</v>
      </c>
      <c r="O2008" s="3">
        <f>VLOOKUP(H2008&amp;I2008,inventory!O:S,5,0)</f>
        <v>0</v>
      </c>
      <c r="P2008" s="1">
        <f>N2008+O2008</f>
        <v>1</v>
      </c>
    </row>
    <row r="2009" spans="7:16" hidden="1" x14ac:dyDescent="0.3">
      <c r="G2009" s="17">
        <v>0</v>
      </c>
      <c r="H2009" s="17" t="s">
        <v>313</v>
      </c>
      <c r="I2009" s="17" t="s">
        <v>1628</v>
      </c>
      <c r="K2009" s="1">
        <f>IF(H2009&amp;I2009=H2008&amp;I2008,K2008+G2009-F2009,G2009)</f>
        <v>0</v>
      </c>
      <c r="L2009" s="3">
        <f>VLOOKUP(H2009&amp;I2009,inventory!O:S,2,0)</f>
        <v>0</v>
      </c>
      <c r="M2009" s="3">
        <f>VLOOKUP(H2009&amp;I2009,inventory!O:S,3,0)</f>
        <v>0</v>
      </c>
      <c r="N2009" s="3">
        <f>VLOOKUP(H2009&amp;I2009,inventory!O:S,4,0)</f>
        <v>0</v>
      </c>
      <c r="O2009" s="3">
        <f>VLOOKUP(H2009&amp;I2009,inventory!O:S,5,0)</f>
        <v>0</v>
      </c>
      <c r="P2009" s="1">
        <f>N2009+O2009</f>
        <v>0</v>
      </c>
    </row>
    <row r="2010" spans="7:16" hidden="1" x14ac:dyDescent="0.3">
      <c r="G2010" s="17">
        <v>2</v>
      </c>
      <c r="H2010" s="17" t="s">
        <v>314</v>
      </c>
      <c r="I2010" s="17" t="s">
        <v>12</v>
      </c>
      <c r="K2010" s="1">
        <f>IF(H2010&amp;I2010=H2009&amp;I2009,K2009+G2010-F2010,G2010)</f>
        <v>2</v>
      </c>
      <c r="L2010" s="3">
        <f>VLOOKUP(H2010&amp;I2010,inventory!O:S,2,0)</f>
        <v>2</v>
      </c>
      <c r="M2010" s="3">
        <f>VLOOKUP(H2010&amp;I2010,inventory!O:S,3,0)</f>
        <v>0</v>
      </c>
      <c r="N2010" s="3">
        <f>VLOOKUP(H2010&amp;I2010,inventory!O:S,4,0)</f>
        <v>2</v>
      </c>
      <c r="O2010" s="3">
        <f>VLOOKUP(H2010&amp;I2010,inventory!O:S,5,0)</f>
        <v>0</v>
      </c>
      <c r="P2010" s="1">
        <f>N2010+O2010</f>
        <v>2</v>
      </c>
    </row>
    <row r="2011" spans="7:16" hidden="1" x14ac:dyDescent="0.3">
      <c r="G2011" s="17">
        <v>0</v>
      </c>
      <c r="H2011" s="17" t="s">
        <v>314</v>
      </c>
      <c r="I2011" s="17" t="s">
        <v>1720</v>
      </c>
      <c r="K2011" s="1">
        <f>IF(H2011&amp;I2011=H2010&amp;I2010,K2010+G2011-F2011,G2011)</f>
        <v>0</v>
      </c>
      <c r="L2011" s="3">
        <f>VLOOKUP(H2011&amp;I2011,inventory!O:S,2,0)</f>
        <v>0</v>
      </c>
      <c r="M2011" s="3">
        <f>VLOOKUP(H2011&amp;I2011,inventory!O:S,3,0)</f>
        <v>0</v>
      </c>
      <c r="N2011" s="3">
        <f>VLOOKUP(H2011&amp;I2011,inventory!O:S,4,0)</f>
        <v>0</v>
      </c>
      <c r="O2011" s="3">
        <f>VLOOKUP(H2011&amp;I2011,inventory!O:S,5,0)</f>
        <v>0</v>
      </c>
      <c r="P2011" s="1">
        <f>N2011+O2011</f>
        <v>0</v>
      </c>
    </row>
    <row r="2012" spans="7:16" hidden="1" x14ac:dyDescent="0.3">
      <c r="G2012" s="17">
        <v>0</v>
      </c>
      <c r="H2012" s="17" t="s">
        <v>552</v>
      </c>
      <c r="I2012" s="17" t="s">
        <v>1646</v>
      </c>
      <c r="K2012" s="1">
        <f>IF(H2012&amp;I2012=H2011&amp;I2011,K2011+G2012-F2012,G2012)</f>
        <v>0</v>
      </c>
      <c r="L2012" s="3">
        <f>VLOOKUP(H2012&amp;I2012,inventory!O:S,2,0)</f>
        <v>0</v>
      </c>
      <c r="M2012" s="3">
        <f>VLOOKUP(H2012&amp;I2012,inventory!O:S,3,0)</f>
        <v>0</v>
      </c>
      <c r="N2012" s="3">
        <f>VLOOKUP(H2012&amp;I2012,inventory!O:S,4,0)</f>
        <v>0</v>
      </c>
      <c r="O2012" s="3">
        <f>VLOOKUP(H2012&amp;I2012,inventory!O:S,5,0)</f>
        <v>0</v>
      </c>
      <c r="P2012" s="1">
        <f>N2012+O2012</f>
        <v>0</v>
      </c>
    </row>
    <row r="2013" spans="7:16" hidden="1" x14ac:dyDescent="0.3">
      <c r="G2013" s="17">
        <v>0</v>
      </c>
      <c r="H2013" s="17" t="s">
        <v>552</v>
      </c>
      <c r="I2013" s="17" t="s">
        <v>12</v>
      </c>
      <c r="K2013" s="1">
        <f>IF(H2013&amp;I2013=H2012&amp;I2012,K2012+G2013-F2013,G2013)</f>
        <v>0</v>
      </c>
      <c r="L2013" s="3">
        <f>VLOOKUP(H2013&amp;I2013,inventory!O:S,2,0)</f>
        <v>0</v>
      </c>
      <c r="M2013" s="3">
        <f>VLOOKUP(H2013&amp;I2013,inventory!O:S,3,0)</f>
        <v>0</v>
      </c>
      <c r="N2013" s="3">
        <f>VLOOKUP(H2013&amp;I2013,inventory!O:S,4,0)</f>
        <v>0</v>
      </c>
      <c r="O2013" s="3">
        <f>VLOOKUP(H2013&amp;I2013,inventory!O:S,5,0)</f>
        <v>0</v>
      </c>
      <c r="P2013" s="1">
        <f>N2013+O2013</f>
        <v>0</v>
      </c>
    </row>
    <row r="2014" spans="7:16" hidden="1" x14ac:dyDescent="0.3">
      <c r="G2014" s="17">
        <v>0</v>
      </c>
      <c r="H2014" s="17" t="s">
        <v>552</v>
      </c>
      <c r="I2014" s="17" t="s">
        <v>1644</v>
      </c>
      <c r="K2014" s="1">
        <f>IF(H2014&amp;I2014=H2013&amp;I2013,K2013+G2014-F2014,G2014)</f>
        <v>0</v>
      </c>
      <c r="L2014" s="3">
        <f>VLOOKUP(H2014&amp;I2014,inventory!O:S,2,0)</f>
        <v>0</v>
      </c>
      <c r="M2014" s="3">
        <f>VLOOKUP(H2014&amp;I2014,inventory!O:S,3,0)</f>
        <v>0</v>
      </c>
      <c r="N2014" s="3">
        <f>VLOOKUP(H2014&amp;I2014,inventory!O:S,4,0)</f>
        <v>0</v>
      </c>
      <c r="O2014" s="3">
        <f>VLOOKUP(H2014&amp;I2014,inventory!O:S,5,0)</f>
        <v>0</v>
      </c>
      <c r="P2014" s="1">
        <f>N2014+O2014</f>
        <v>0</v>
      </c>
    </row>
    <row r="2015" spans="7:16" hidden="1" x14ac:dyDescent="0.3">
      <c r="G2015" s="17">
        <v>0</v>
      </c>
      <c r="H2015" s="17" t="s">
        <v>1272</v>
      </c>
      <c r="I2015" s="17" t="s">
        <v>1646</v>
      </c>
      <c r="K2015" s="1">
        <f>IF(H2015&amp;I2015=H2014&amp;I2014,K2014+G2015-F2015,G2015)</f>
        <v>0</v>
      </c>
      <c r="L2015" s="3">
        <f>VLOOKUP(H2015&amp;I2015,inventory!O:S,2,0)</f>
        <v>0</v>
      </c>
      <c r="M2015" s="3">
        <f>VLOOKUP(H2015&amp;I2015,inventory!O:S,3,0)</f>
        <v>0</v>
      </c>
      <c r="N2015" s="3">
        <f>VLOOKUP(H2015&amp;I2015,inventory!O:S,4,0)</f>
        <v>0</v>
      </c>
      <c r="O2015" s="3">
        <f>VLOOKUP(H2015&amp;I2015,inventory!O:S,5,0)</f>
        <v>0</v>
      </c>
      <c r="P2015" s="1">
        <f>N2015+O2015</f>
        <v>0</v>
      </c>
    </row>
    <row r="2016" spans="7:16" hidden="1" x14ac:dyDescent="0.3">
      <c r="G2016" s="17">
        <v>9</v>
      </c>
      <c r="H2016" s="17" t="s">
        <v>1272</v>
      </c>
      <c r="I2016" s="17" t="s">
        <v>12</v>
      </c>
      <c r="K2016" s="1">
        <f>IF(H2016&amp;I2016=H2015&amp;I2015,K2015+G2016-F2016,G2016)</f>
        <v>9</v>
      </c>
      <c r="L2016" s="3">
        <f>VLOOKUP(H2016&amp;I2016,inventory!O:S,2,0)</f>
        <v>9</v>
      </c>
      <c r="M2016" s="3">
        <f>VLOOKUP(H2016&amp;I2016,inventory!O:S,3,0)</f>
        <v>1</v>
      </c>
      <c r="N2016" s="3">
        <f>VLOOKUP(H2016&amp;I2016,inventory!O:S,4,0)</f>
        <v>8</v>
      </c>
      <c r="O2016" s="3">
        <f>VLOOKUP(H2016&amp;I2016,inventory!O:S,5,0)</f>
        <v>1</v>
      </c>
      <c r="P2016" s="1">
        <f>N2016+O2016</f>
        <v>9</v>
      </c>
    </row>
    <row r="2017" spans="1:16" hidden="1" x14ac:dyDescent="0.3">
      <c r="A2017" s="5">
        <v>45649</v>
      </c>
      <c r="B2017" s="5">
        <v>45680</v>
      </c>
      <c r="C2017" s="1" t="s">
        <v>2334</v>
      </c>
      <c r="D2017" s="1" t="s">
        <v>2335</v>
      </c>
      <c r="E2017" s="1" t="s">
        <v>15</v>
      </c>
      <c r="F2017" s="1">
        <v>0</v>
      </c>
      <c r="G2017" s="1">
        <v>1</v>
      </c>
      <c r="H2017" s="1" t="s">
        <v>1272</v>
      </c>
      <c r="I2017" s="1" t="s">
        <v>12</v>
      </c>
      <c r="J2017" s="1" t="s">
        <v>2336</v>
      </c>
      <c r="K2017" s="1">
        <f>IF(H2017&amp;I2017=H2016&amp;I2016,K2016+G2017-F2017,G2017)</f>
        <v>10</v>
      </c>
      <c r="L2017" s="3">
        <f>VLOOKUP(H2017&amp;I2017,inventory!O:S,2,0)</f>
        <v>9</v>
      </c>
      <c r="M2017" s="3">
        <f>VLOOKUP(H2017&amp;I2017,inventory!O:S,3,0)</f>
        <v>1</v>
      </c>
      <c r="N2017" s="3">
        <f>VLOOKUP(H2017&amp;I2017,inventory!O:S,4,0)</f>
        <v>8</v>
      </c>
      <c r="O2017" s="3">
        <f>VLOOKUP(H2017&amp;I2017,inventory!O:S,5,0)</f>
        <v>1</v>
      </c>
      <c r="P2017" s="1">
        <f>N2017+O2017</f>
        <v>9</v>
      </c>
    </row>
    <row r="2018" spans="1:16" hidden="1" x14ac:dyDescent="0.3">
      <c r="A2018" s="5">
        <v>45646</v>
      </c>
      <c r="B2018" s="5">
        <v>45687</v>
      </c>
      <c r="C2018" s="1" t="s">
        <v>2331</v>
      </c>
      <c r="D2018" s="1" t="s">
        <v>2332</v>
      </c>
      <c r="E2018" s="1" t="s">
        <v>2333</v>
      </c>
      <c r="F2018" s="1">
        <v>1</v>
      </c>
      <c r="G2018" s="1">
        <v>0</v>
      </c>
      <c r="H2018" s="1" t="s">
        <v>1272</v>
      </c>
      <c r="I2018" s="1" t="s">
        <v>12</v>
      </c>
      <c r="K2018" s="1">
        <f>IF(H2018&amp;I2018=H2017&amp;I2017,K2017+G2018-F2018,G2018)</f>
        <v>9</v>
      </c>
      <c r="L2018" s="3">
        <f>VLOOKUP(H2018&amp;I2018,inventory!O:S,2,0)</f>
        <v>9</v>
      </c>
      <c r="M2018" s="3">
        <f>VLOOKUP(H2018&amp;I2018,inventory!O:S,3,0)</f>
        <v>1</v>
      </c>
      <c r="N2018" s="3">
        <f>VLOOKUP(H2018&amp;I2018,inventory!O:S,4,0)</f>
        <v>8</v>
      </c>
      <c r="O2018" s="3">
        <f>VLOOKUP(H2018&amp;I2018,inventory!O:S,5,0)</f>
        <v>1</v>
      </c>
      <c r="P2018" s="1">
        <f>N2018+O2018</f>
        <v>9</v>
      </c>
    </row>
    <row r="2019" spans="1:16" hidden="1" x14ac:dyDescent="0.3">
      <c r="G2019" s="17">
        <v>0</v>
      </c>
      <c r="H2019" s="17" t="s">
        <v>1272</v>
      </c>
      <c r="I2019" s="17" t="s">
        <v>1644</v>
      </c>
      <c r="K2019" s="1">
        <f>IF(H2019&amp;I2019=H2018&amp;I2018,K2018+G2019-F2019,G2019)</f>
        <v>0</v>
      </c>
      <c r="L2019" s="3">
        <f>VLOOKUP(H2019&amp;I2019,inventory!O:S,2,0)</f>
        <v>0</v>
      </c>
      <c r="M2019" s="3">
        <f>VLOOKUP(H2019&amp;I2019,inventory!O:S,3,0)</f>
        <v>0</v>
      </c>
      <c r="N2019" s="3">
        <f>VLOOKUP(H2019&amp;I2019,inventory!O:S,4,0)</f>
        <v>0</v>
      </c>
      <c r="O2019" s="3">
        <f>VLOOKUP(H2019&amp;I2019,inventory!O:S,5,0)</f>
        <v>0</v>
      </c>
      <c r="P2019" s="1">
        <f>N2019+O2019</f>
        <v>0</v>
      </c>
    </row>
    <row r="2020" spans="1:16" hidden="1" x14ac:dyDescent="0.3">
      <c r="G2020" s="17">
        <v>0</v>
      </c>
      <c r="H2020" s="17" t="s">
        <v>296</v>
      </c>
      <c r="I2020" s="17" t="s">
        <v>1380</v>
      </c>
      <c r="K2020" s="1">
        <f>IF(H2020&amp;I2020=H2019&amp;I2019,K2019+G2020-F2020,G2020)</f>
        <v>0</v>
      </c>
      <c r="L2020" s="3">
        <f>VLOOKUP(H2020&amp;I2020,inventory!O:S,2,0)</f>
        <v>0</v>
      </c>
      <c r="M2020" s="3">
        <f>VLOOKUP(H2020&amp;I2020,inventory!O:S,3,0)</f>
        <v>0</v>
      </c>
      <c r="N2020" s="3">
        <f>VLOOKUP(H2020&amp;I2020,inventory!O:S,4,0)</f>
        <v>0</v>
      </c>
      <c r="O2020" s="3">
        <f>VLOOKUP(H2020&amp;I2020,inventory!O:S,5,0)</f>
        <v>0</v>
      </c>
      <c r="P2020" s="1">
        <f>N2020+O2020</f>
        <v>0</v>
      </c>
    </row>
    <row r="2021" spans="1:16" hidden="1" x14ac:dyDescent="0.3">
      <c r="G2021" s="17">
        <v>0</v>
      </c>
      <c r="H2021" s="17" t="s">
        <v>296</v>
      </c>
      <c r="I2021" s="17" t="s">
        <v>1646</v>
      </c>
      <c r="K2021" s="1">
        <f>IF(H2021&amp;I2021=H2020&amp;I2020,K2020+G2021-F2021,G2021)</f>
        <v>0</v>
      </c>
      <c r="L2021" s="3">
        <f>VLOOKUP(H2021&amp;I2021,inventory!O:S,2,0)</f>
        <v>0</v>
      </c>
      <c r="M2021" s="3">
        <f>VLOOKUP(H2021&amp;I2021,inventory!O:S,3,0)</f>
        <v>0</v>
      </c>
      <c r="N2021" s="3">
        <f>VLOOKUP(H2021&amp;I2021,inventory!O:S,4,0)</f>
        <v>0</v>
      </c>
      <c r="O2021" s="3">
        <f>VLOOKUP(H2021&amp;I2021,inventory!O:S,5,0)</f>
        <v>0</v>
      </c>
      <c r="P2021" s="1">
        <f>N2021+O2021</f>
        <v>0</v>
      </c>
    </row>
    <row r="2022" spans="1:16" hidden="1" x14ac:dyDescent="0.3">
      <c r="G2022" s="17">
        <v>14</v>
      </c>
      <c r="H2022" s="17" t="s">
        <v>296</v>
      </c>
      <c r="I2022" s="17" t="s">
        <v>12</v>
      </c>
      <c r="K2022" s="1">
        <f>IF(H2022&amp;I2022=H2021&amp;I2021,K2021+G2022-F2022,G2022)</f>
        <v>14</v>
      </c>
      <c r="L2022" s="3">
        <f>VLOOKUP(H2022&amp;I2022,inventory!O:S,2,0)</f>
        <v>14</v>
      </c>
      <c r="M2022" s="3">
        <f>VLOOKUP(H2022&amp;I2022,inventory!O:S,3,0)</f>
        <v>5</v>
      </c>
      <c r="N2022" s="3">
        <f>VLOOKUP(H2022&amp;I2022,inventory!O:S,4,0)</f>
        <v>9</v>
      </c>
      <c r="O2022" s="3">
        <f>VLOOKUP(H2022&amp;I2022,inventory!O:S,5,0)</f>
        <v>0</v>
      </c>
      <c r="P2022" s="1">
        <f>N2022+O2022</f>
        <v>9</v>
      </c>
    </row>
    <row r="2023" spans="1:16" hidden="1" x14ac:dyDescent="0.3">
      <c r="A2023" s="5">
        <v>45643</v>
      </c>
      <c r="B2023" s="5">
        <v>45665</v>
      </c>
      <c r="C2023" s="1" t="s">
        <v>2288</v>
      </c>
      <c r="D2023" s="1" t="s">
        <v>2289</v>
      </c>
      <c r="E2023" s="1" t="s">
        <v>2290</v>
      </c>
      <c r="F2023" s="1">
        <v>4</v>
      </c>
      <c r="G2023" s="1">
        <v>0</v>
      </c>
      <c r="H2023" s="1" t="s">
        <v>296</v>
      </c>
      <c r="I2023" s="1" t="s">
        <v>12</v>
      </c>
      <c r="K2023" s="1">
        <f>IF(H2023&amp;I2023=H2022&amp;I2022,K2022+G2023-F2023,G2023)</f>
        <v>10</v>
      </c>
      <c r="L2023" s="3">
        <f>VLOOKUP(H2023&amp;I2023,inventory!O:S,2,0)</f>
        <v>14</v>
      </c>
      <c r="M2023" s="3">
        <f>VLOOKUP(H2023&amp;I2023,inventory!O:S,3,0)</f>
        <v>5</v>
      </c>
      <c r="N2023" s="3">
        <f>VLOOKUP(H2023&amp;I2023,inventory!O:S,4,0)</f>
        <v>9</v>
      </c>
      <c r="O2023" s="3">
        <f>VLOOKUP(H2023&amp;I2023,inventory!O:S,5,0)</f>
        <v>0</v>
      </c>
      <c r="P2023" s="1">
        <f>N2023+O2023</f>
        <v>9</v>
      </c>
    </row>
    <row r="2024" spans="1:16" hidden="1" x14ac:dyDescent="0.3">
      <c r="A2024" s="5">
        <v>45645</v>
      </c>
      <c r="B2024" s="5">
        <v>45671</v>
      </c>
      <c r="C2024" s="1" t="s">
        <v>2350</v>
      </c>
      <c r="D2024" s="1">
        <v>674452</v>
      </c>
      <c r="E2024" s="1" t="s">
        <v>2351</v>
      </c>
      <c r="F2024" s="1">
        <v>1</v>
      </c>
      <c r="G2024" s="1">
        <v>0</v>
      </c>
      <c r="H2024" s="1" t="s">
        <v>296</v>
      </c>
      <c r="I2024" s="1" t="s">
        <v>12</v>
      </c>
      <c r="K2024" s="1">
        <f>IF(H2024&amp;I2024=H2023&amp;I2023,K2023+G2024-F2024,G2024)</f>
        <v>9</v>
      </c>
      <c r="L2024" s="3">
        <f>VLOOKUP(H2024&amp;I2024,inventory!O:S,2,0)</f>
        <v>14</v>
      </c>
      <c r="M2024" s="3">
        <f>VLOOKUP(H2024&amp;I2024,inventory!O:S,3,0)</f>
        <v>5</v>
      </c>
      <c r="N2024" s="3">
        <f>VLOOKUP(H2024&amp;I2024,inventory!O:S,4,0)</f>
        <v>9</v>
      </c>
      <c r="O2024" s="3">
        <f>VLOOKUP(H2024&amp;I2024,inventory!O:S,5,0)</f>
        <v>0</v>
      </c>
      <c r="P2024" s="1">
        <f>N2024+O2024</f>
        <v>9</v>
      </c>
    </row>
    <row r="2025" spans="1:16" hidden="1" x14ac:dyDescent="0.3">
      <c r="G2025" s="17">
        <v>0</v>
      </c>
      <c r="H2025" s="17" t="s">
        <v>296</v>
      </c>
      <c r="I2025" s="17" t="s">
        <v>1644</v>
      </c>
      <c r="K2025" s="1">
        <f>IF(H2025&amp;I2025=H2024&amp;I2024,K2024+G2025-F2025,G2025)</f>
        <v>0</v>
      </c>
      <c r="L2025" s="3">
        <f>VLOOKUP(H2025&amp;I2025,inventory!O:S,2,0)</f>
        <v>0</v>
      </c>
      <c r="M2025" s="3">
        <f>VLOOKUP(H2025&amp;I2025,inventory!O:S,3,0)</f>
        <v>0</v>
      </c>
      <c r="N2025" s="3">
        <f>VLOOKUP(H2025&amp;I2025,inventory!O:S,4,0)</f>
        <v>0</v>
      </c>
      <c r="O2025" s="3">
        <f>VLOOKUP(H2025&amp;I2025,inventory!O:S,5,0)</f>
        <v>0</v>
      </c>
      <c r="P2025" s="1">
        <f>N2025+O2025</f>
        <v>0</v>
      </c>
    </row>
    <row r="2026" spans="1:16" hidden="1" x14ac:dyDescent="0.3">
      <c r="G2026" s="17">
        <v>0</v>
      </c>
      <c r="H2026" s="17" t="s">
        <v>1708</v>
      </c>
      <c r="I2026" s="17" t="s">
        <v>12</v>
      </c>
      <c r="K2026" s="1">
        <f>IF(H2026&amp;I2026=H2025&amp;I2025,K2025+G2026-F2026,G2026)</f>
        <v>0</v>
      </c>
      <c r="L2026" s="3">
        <f>VLOOKUP(H2026&amp;I2026,inventory!O:S,2,0)</f>
        <v>0</v>
      </c>
      <c r="M2026" s="3">
        <f>VLOOKUP(H2026&amp;I2026,inventory!O:S,3,0)</f>
        <v>0</v>
      </c>
      <c r="N2026" s="3">
        <f>VLOOKUP(H2026&amp;I2026,inventory!O:S,4,0)</f>
        <v>0</v>
      </c>
      <c r="O2026" s="3">
        <f>VLOOKUP(H2026&amp;I2026,inventory!O:S,5,0)</f>
        <v>0</v>
      </c>
      <c r="P2026" s="1">
        <f>N2026+O2026</f>
        <v>0</v>
      </c>
    </row>
    <row r="2027" spans="1:16" hidden="1" x14ac:dyDescent="0.3">
      <c r="A2027" s="5">
        <v>45644</v>
      </c>
      <c r="B2027" s="5">
        <v>45667</v>
      </c>
      <c r="C2027" s="1" t="s">
        <v>2386</v>
      </c>
      <c r="D2027" s="1" t="s">
        <v>2387</v>
      </c>
      <c r="E2027" s="1" t="s">
        <v>15</v>
      </c>
      <c r="F2027" s="1">
        <v>0</v>
      </c>
      <c r="G2027" s="1">
        <v>1</v>
      </c>
      <c r="H2027" s="1" t="s">
        <v>1367</v>
      </c>
      <c r="I2027" s="1" t="s">
        <v>1380</v>
      </c>
      <c r="J2027" s="1" t="s">
        <v>2388</v>
      </c>
      <c r="K2027" s="1">
        <f>IF(H2027&amp;I2027=H2026&amp;I2026,K2026+G2027-F2027,G2027)</f>
        <v>1</v>
      </c>
      <c r="L2027" s="3" t="e">
        <f>VLOOKUP(H2027&amp;I2027,inventory!O:S,2,0)</f>
        <v>#N/A</v>
      </c>
      <c r="M2027" s="3" t="e">
        <f>VLOOKUP(H2027&amp;I2027,inventory!O:S,3,0)</f>
        <v>#N/A</v>
      </c>
      <c r="N2027" s="3" t="e">
        <f>VLOOKUP(H2027&amp;I2027,inventory!O:S,4,0)</f>
        <v>#N/A</v>
      </c>
      <c r="O2027" s="3" t="e">
        <f>VLOOKUP(H2027&amp;I2027,inventory!O:S,5,0)</f>
        <v>#N/A</v>
      </c>
      <c r="P2027" s="1" t="e">
        <f>N2027+O2027</f>
        <v>#N/A</v>
      </c>
    </row>
    <row r="2028" spans="1:16" hidden="1" x14ac:dyDescent="0.3">
      <c r="G2028" s="17">
        <v>0</v>
      </c>
      <c r="H2028" s="17" t="s">
        <v>1367</v>
      </c>
      <c r="I2028" s="17" t="s">
        <v>12</v>
      </c>
      <c r="K2028" s="1">
        <f>IF(H2028&amp;I2028=H2027&amp;I2027,K2027+G2028-F2028,G2028)</f>
        <v>0</v>
      </c>
      <c r="L2028" s="3">
        <f>VLOOKUP(H2028&amp;I2028,inventory!O:S,2,0)</f>
        <v>0</v>
      </c>
      <c r="M2028" s="3">
        <f>VLOOKUP(H2028&amp;I2028,inventory!O:S,3,0)</f>
        <v>0</v>
      </c>
      <c r="N2028" s="3">
        <f>VLOOKUP(H2028&amp;I2028,inventory!O:S,4,0)</f>
        <v>0</v>
      </c>
      <c r="O2028" s="3">
        <f>VLOOKUP(H2028&amp;I2028,inventory!O:S,5,0)</f>
        <v>0</v>
      </c>
      <c r="P2028" s="1">
        <f>N2028+O2028</f>
        <v>0</v>
      </c>
    </row>
    <row r="2029" spans="1:16" hidden="1" x14ac:dyDescent="0.3">
      <c r="G2029" s="17">
        <v>1</v>
      </c>
      <c r="H2029" s="17" t="s">
        <v>1367</v>
      </c>
      <c r="I2029" s="17" t="s">
        <v>1571</v>
      </c>
      <c r="K2029" s="1">
        <f>IF(H2029&amp;I2029=H2028&amp;I2028,K2028+G2029-F2029,G2029)</f>
        <v>1</v>
      </c>
      <c r="L2029" s="3">
        <f>VLOOKUP(H2029&amp;I2029,inventory!O:S,2,0)</f>
        <v>1</v>
      </c>
      <c r="M2029" s="3">
        <f>VLOOKUP(H2029&amp;I2029,inventory!O:S,3,0)</f>
        <v>0</v>
      </c>
      <c r="N2029" s="3">
        <f>VLOOKUP(H2029&amp;I2029,inventory!O:S,4,0)</f>
        <v>1</v>
      </c>
      <c r="O2029" s="3">
        <f>VLOOKUP(H2029&amp;I2029,inventory!O:S,5,0)</f>
        <v>0</v>
      </c>
      <c r="P2029" s="1">
        <f>N2029+O2029</f>
        <v>1</v>
      </c>
    </row>
    <row r="2030" spans="1:16" hidden="1" x14ac:dyDescent="0.3">
      <c r="G2030" s="17">
        <v>0</v>
      </c>
      <c r="H2030" s="17" t="s">
        <v>1318</v>
      </c>
      <c r="I2030" s="17" t="s">
        <v>12</v>
      </c>
      <c r="K2030" s="1">
        <f>IF(H2030&amp;I2030=H2029&amp;I2029,K2029+G2030-F2030,G2030)</f>
        <v>0</v>
      </c>
      <c r="L2030" s="3">
        <f>VLOOKUP(H2030&amp;I2030,inventory!O:S,2,0)</f>
        <v>0</v>
      </c>
      <c r="M2030" s="3">
        <f>VLOOKUP(H2030&amp;I2030,inventory!O:S,3,0)</f>
        <v>0</v>
      </c>
      <c r="N2030" s="3">
        <f>VLOOKUP(H2030&amp;I2030,inventory!O:S,4,0)</f>
        <v>0</v>
      </c>
      <c r="O2030" s="3">
        <f>VLOOKUP(H2030&amp;I2030,inventory!O:S,5,0)</f>
        <v>0</v>
      </c>
      <c r="P2030" s="1">
        <f>N2030+O2030</f>
        <v>0</v>
      </c>
    </row>
    <row r="2031" spans="1:16" hidden="1" x14ac:dyDescent="0.3">
      <c r="G2031" s="17">
        <v>0</v>
      </c>
      <c r="H2031" s="17" t="s">
        <v>1691</v>
      </c>
      <c r="I2031" s="17" t="s">
        <v>12</v>
      </c>
      <c r="K2031" s="1">
        <f>IF(H2031&amp;I2031=H2030&amp;I2030,K2030+G2031-F2031,G2031)</f>
        <v>0</v>
      </c>
      <c r="L2031" s="3">
        <f>VLOOKUP(H2031&amp;I2031,inventory!O:S,2,0)</f>
        <v>0</v>
      </c>
      <c r="M2031" s="3">
        <f>VLOOKUP(H2031&amp;I2031,inventory!O:S,3,0)</f>
        <v>0</v>
      </c>
      <c r="N2031" s="3">
        <f>VLOOKUP(H2031&amp;I2031,inventory!O:S,4,0)</f>
        <v>0</v>
      </c>
      <c r="O2031" s="3">
        <f>VLOOKUP(H2031&amp;I2031,inventory!O:S,5,0)</f>
        <v>0</v>
      </c>
      <c r="P2031" s="1">
        <f>N2031+O2031</f>
        <v>0</v>
      </c>
    </row>
    <row r="2032" spans="1:16" hidden="1" x14ac:dyDescent="0.3">
      <c r="G2032" s="17">
        <v>0</v>
      </c>
      <c r="H2032" s="17" t="s">
        <v>1709</v>
      </c>
      <c r="I2032" s="17" t="s">
        <v>12</v>
      </c>
      <c r="K2032" s="1">
        <f>IF(H2032&amp;I2032=H2031&amp;I2031,K2031+G2032-F2032,G2032)</f>
        <v>0</v>
      </c>
      <c r="L2032" s="3">
        <f>VLOOKUP(H2032&amp;I2032,inventory!O:S,2,0)</f>
        <v>0</v>
      </c>
      <c r="M2032" s="3">
        <f>VLOOKUP(H2032&amp;I2032,inventory!O:S,3,0)</f>
        <v>0</v>
      </c>
      <c r="N2032" s="3">
        <f>VLOOKUP(H2032&amp;I2032,inventory!O:S,4,0)</f>
        <v>0</v>
      </c>
      <c r="O2032" s="3">
        <f>VLOOKUP(H2032&amp;I2032,inventory!O:S,5,0)</f>
        <v>0</v>
      </c>
      <c r="P2032" s="1">
        <f>N2032+O2032</f>
        <v>0</v>
      </c>
    </row>
    <row r="2033" spans="1:16" hidden="1" x14ac:dyDescent="0.3">
      <c r="A2033" s="5">
        <v>45639</v>
      </c>
      <c r="B2033" s="5">
        <v>45680</v>
      </c>
      <c r="C2033" s="1" t="s">
        <v>2250</v>
      </c>
      <c r="D2033" s="1" t="s">
        <v>2248</v>
      </c>
      <c r="E2033" s="1" t="s">
        <v>15</v>
      </c>
      <c r="F2033" s="1">
        <v>0</v>
      </c>
      <c r="G2033" s="1">
        <v>2</v>
      </c>
      <c r="H2033" s="1" t="s">
        <v>1244</v>
      </c>
      <c r="I2033" s="1" t="s">
        <v>1380</v>
      </c>
      <c r="J2033" s="1" t="s">
        <v>2251</v>
      </c>
      <c r="K2033" s="1">
        <f>IF(H2033&amp;I2033=H2032&amp;I2032,K2032+G2033-F2033,G2033)</f>
        <v>2</v>
      </c>
      <c r="L2033" s="3" t="e">
        <f>VLOOKUP(H2033&amp;I2033,inventory!O:S,2,0)</f>
        <v>#N/A</v>
      </c>
      <c r="M2033" s="3" t="e">
        <f>VLOOKUP(H2033&amp;I2033,inventory!O:S,3,0)</f>
        <v>#N/A</v>
      </c>
      <c r="N2033" s="3" t="e">
        <f>VLOOKUP(H2033&amp;I2033,inventory!O:S,4,0)</f>
        <v>#N/A</v>
      </c>
      <c r="O2033" s="3" t="e">
        <f>VLOOKUP(H2033&amp;I2033,inventory!O:S,5,0)</f>
        <v>#N/A</v>
      </c>
      <c r="P2033" s="1" t="e">
        <f>N2033+O2033</f>
        <v>#N/A</v>
      </c>
    </row>
    <row r="2034" spans="1:16" hidden="1" x14ac:dyDescent="0.3">
      <c r="G2034" s="17">
        <v>1</v>
      </c>
      <c r="H2034" s="17" t="s">
        <v>1244</v>
      </c>
      <c r="I2034" s="17" t="s">
        <v>12</v>
      </c>
      <c r="K2034" s="1">
        <f>IF(H2034&amp;I2034=H2033&amp;I2033,K2033+G2034-F2034,G2034)</f>
        <v>1</v>
      </c>
      <c r="L2034" s="3">
        <f>VLOOKUP(H2034&amp;I2034,inventory!O:S,2,0)</f>
        <v>1</v>
      </c>
      <c r="M2034" s="3">
        <f>VLOOKUP(H2034&amp;I2034,inventory!O:S,3,0)</f>
        <v>0</v>
      </c>
      <c r="N2034" s="3">
        <f>VLOOKUP(H2034&amp;I2034,inventory!O:S,4,0)</f>
        <v>1</v>
      </c>
      <c r="O2034" s="3">
        <f>VLOOKUP(H2034&amp;I2034,inventory!O:S,5,0)</f>
        <v>0</v>
      </c>
      <c r="P2034" s="1">
        <f>N2034+O2034</f>
        <v>1</v>
      </c>
    </row>
    <row r="2035" spans="1:16" hidden="1" x14ac:dyDescent="0.3">
      <c r="G2035" s="17">
        <v>1</v>
      </c>
      <c r="H2035" s="17" t="s">
        <v>1244</v>
      </c>
      <c r="I2035" s="17" t="s">
        <v>1571</v>
      </c>
      <c r="K2035" s="1">
        <f>IF(H2035&amp;I2035=H2034&amp;I2034,K2034+G2035-F2035,G2035)</f>
        <v>1</v>
      </c>
      <c r="L2035" s="3">
        <f>VLOOKUP(H2035&amp;I2035,inventory!O:S,2,0)</f>
        <v>1</v>
      </c>
      <c r="M2035" s="3">
        <f>VLOOKUP(H2035&amp;I2035,inventory!O:S,3,0)</f>
        <v>0</v>
      </c>
      <c r="N2035" s="3">
        <f>VLOOKUP(H2035&amp;I2035,inventory!O:S,4,0)</f>
        <v>1</v>
      </c>
      <c r="O2035" s="3">
        <f>VLOOKUP(H2035&amp;I2035,inventory!O:S,5,0)</f>
        <v>0</v>
      </c>
      <c r="P2035" s="1">
        <f>N2035+O2035</f>
        <v>1</v>
      </c>
    </row>
    <row r="2036" spans="1:16" hidden="1" x14ac:dyDescent="0.3">
      <c r="G2036" s="17">
        <v>0</v>
      </c>
      <c r="H2036" s="17" t="s">
        <v>1160</v>
      </c>
      <c r="I2036" s="17" t="s">
        <v>12</v>
      </c>
      <c r="K2036" s="1">
        <f>IF(H2036&amp;I2036=H2035&amp;I2035,K2035+G2036-F2036,G2036)</f>
        <v>0</v>
      </c>
      <c r="L2036" s="3">
        <f>VLOOKUP(H2036&amp;I2036,inventory!O:S,2,0)</f>
        <v>0</v>
      </c>
      <c r="M2036" s="3">
        <f>VLOOKUP(H2036&amp;I2036,inventory!O:S,3,0)</f>
        <v>0</v>
      </c>
      <c r="N2036" s="3">
        <f>VLOOKUP(H2036&amp;I2036,inventory!O:S,4,0)</f>
        <v>0</v>
      </c>
      <c r="O2036" s="3">
        <f>VLOOKUP(H2036&amp;I2036,inventory!O:S,5,0)</f>
        <v>0</v>
      </c>
      <c r="P2036" s="1">
        <f>N2036+O2036</f>
        <v>0</v>
      </c>
    </row>
    <row r="2037" spans="1:16" hidden="1" x14ac:dyDescent="0.3">
      <c r="G2037" s="17">
        <v>5</v>
      </c>
      <c r="H2037" s="17" t="s">
        <v>481</v>
      </c>
      <c r="I2037" s="17" t="s">
        <v>12</v>
      </c>
      <c r="K2037" s="1">
        <f>IF(H2037&amp;I2037=H2036&amp;I2036,K2036+G2037-F2037,G2037)</f>
        <v>5</v>
      </c>
    </row>
    <row r="2038" spans="1:16" hidden="1" x14ac:dyDescent="0.3">
      <c r="G2038" s="17">
        <v>0</v>
      </c>
      <c r="H2038" s="17" t="s">
        <v>481</v>
      </c>
      <c r="I2038" s="17" t="s">
        <v>1720</v>
      </c>
      <c r="K2038" s="1">
        <f>IF(H2038&amp;I2038=H2037&amp;I2037,K2037+G2038-F2038,G2038)</f>
        <v>0</v>
      </c>
      <c r="L2038" s="3">
        <f>VLOOKUP(H2038&amp;I2038,inventory!O:S,2,0)</f>
        <v>0</v>
      </c>
      <c r="M2038" s="3">
        <f>VLOOKUP(H2038&amp;I2038,inventory!O:S,3,0)</f>
        <v>0</v>
      </c>
      <c r="N2038" s="3">
        <f>VLOOKUP(H2038&amp;I2038,inventory!O:S,4,0)</f>
        <v>0</v>
      </c>
      <c r="O2038" s="3">
        <f>VLOOKUP(H2038&amp;I2038,inventory!O:S,5,0)</f>
        <v>0</v>
      </c>
      <c r="P2038" s="1">
        <f>N2038+O2038</f>
        <v>0</v>
      </c>
    </row>
    <row r="2039" spans="1:16" hidden="1" x14ac:dyDescent="0.3">
      <c r="G2039" s="17">
        <v>0</v>
      </c>
      <c r="H2039" s="17" t="s">
        <v>481</v>
      </c>
      <c r="I2039" s="17" t="s">
        <v>1722</v>
      </c>
      <c r="K2039" s="1">
        <f>IF(H2039&amp;I2039=H2038&amp;I2038,K2038+G2039-F2039,G2039)</f>
        <v>0</v>
      </c>
      <c r="L2039" s="3">
        <f>VLOOKUP(H2039&amp;I2039,inventory!O:S,2,0)</f>
        <v>0</v>
      </c>
      <c r="M2039" s="3">
        <f>VLOOKUP(H2039&amp;I2039,inventory!O:S,3,0)</f>
        <v>0</v>
      </c>
      <c r="N2039" s="3">
        <f>VLOOKUP(H2039&amp;I2039,inventory!O:S,4,0)</f>
        <v>0</v>
      </c>
      <c r="O2039" s="3">
        <f>VLOOKUP(H2039&amp;I2039,inventory!O:S,5,0)</f>
        <v>0</v>
      </c>
      <c r="P2039" s="1">
        <f>N2039+O2039</f>
        <v>0</v>
      </c>
    </row>
    <row r="2040" spans="1:16" hidden="1" x14ac:dyDescent="0.3">
      <c r="G2040" s="17">
        <v>0</v>
      </c>
      <c r="H2040" s="17" t="s">
        <v>393</v>
      </c>
      <c r="I2040" s="17" t="s">
        <v>1565</v>
      </c>
      <c r="K2040" s="1">
        <f>IF(H2040&amp;I2040=H2039&amp;I2039,K2039+G2040-F2040,G2040)</f>
        <v>0</v>
      </c>
      <c r="L2040" s="3">
        <f>VLOOKUP(H2040&amp;I2040,inventory!O:S,2,0)</f>
        <v>0</v>
      </c>
      <c r="M2040" s="3">
        <f>VLOOKUP(H2040&amp;I2040,inventory!O:S,3,0)</f>
        <v>0</v>
      </c>
      <c r="N2040" s="3">
        <f>VLOOKUP(H2040&amp;I2040,inventory!O:S,4,0)</f>
        <v>0</v>
      </c>
      <c r="O2040" s="3">
        <f>VLOOKUP(H2040&amp;I2040,inventory!O:S,5,0)</f>
        <v>0</v>
      </c>
      <c r="P2040" s="1">
        <f>N2040+O2040</f>
        <v>0</v>
      </c>
    </row>
    <row r="2041" spans="1:16" hidden="1" x14ac:dyDescent="0.3">
      <c r="G2041" s="17">
        <v>4</v>
      </c>
      <c r="H2041" s="17" t="s">
        <v>393</v>
      </c>
      <c r="I2041" s="17" t="s">
        <v>12</v>
      </c>
      <c r="K2041" s="1">
        <f>IF(H2041&amp;I2041=H2040&amp;I2040,K2040+G2041-F2041,G2041)</f>
        <v>4</v>
      </c>
      <c r="L2041" s="3">
        <f>VLOOKUP(H2041&amp;I2041,inventory!O:S,2,0)</f>
        <v>4</v>
      </c>
      <c r="M2041" s="3">
        <f>VLOOKUP(H2041&amp;I2041,inventory!O:S,3,0)</f>
        <v>0</v>
      </c>
      <c r="N2041" s="3">
        <f>VLOOKUP(H2041&amp;I2041,inventory!O:S,4,0)</f>
        <v>4</v>
      </c>
      <c r="O2041" s="3">
        <f>VLOOKUP(H2041&amp;I2041,inventory!O:S,5,0)</f>
        <v>0</v>
      </c>
      <c r="P2041" s="1">
        <f>N2041+O2041</f>
        <v>4</v>
      </c>
    </row>
    <row r="2042" spans="1:16" hidden="1" x14ac:dyDescent="0.3">
      <c r="G2042" s="17">
        <v>0</v>
      </c>
      <c r="H2042" s="17" t="s">
        <v>393</v>
      </c>
      <c r="I2042" s="17" t="s">
        <v>1571</v>
      </c>
      <c r="K2042" s="1">
        <f>IF(H2042&amp;I2042=H2041&amp;I2041,K2041+G2042-F2042,G2042)</f>
        <v>0</v>
      </c>
      <c r="L2042" s="3">
        <f>VLOOKUP(H2042&amp;I2042,inventory!O:S,2,0)</f>
        <v>0</v>
      </c>
      <c r="M2042" s="3">
        <f>VLOOKUP(H2042&amp;I2042,inventory!O:S,3,0)</f>
        <v>0</v>
      </c>
      <c r="N2042" s="3">
        <f>VLOOKUP(H2042&amp;I2042,inventory!O:S,4,0)</f>
        <v>0</v>
      </c>
      <c r="O2042" s="3">
        <f>VLOOKUP(H2042&amp;I2042,inventory!O:S,5,0)</f>
        <v>0</v>
      </c>
      <c r="P2042" s="1">
        <f>N2042+O2042</f>
        <v>0</v>
      </c>
    </row>
    <row r="2043" spans="1:16" hidden="1" x14ac:dyDescent="0.3">
      <c r="G2043" s="17">
        <v>0</v>
      </c>
      <c r="H2043" s="17" t="s">
        <v>393</v>
      </c>
      <c r="I2043" s="17" t="s">
        <v>1720</v>
      </c>
      <c r="K2043" s="1">
        <f>IF(H2043&amp;I2043=H2042&amp;I2042,K2042+G2043-F2043,G2043)</f>
        <v>0</v>
      </c>
      <c r="L2043" s="3">
        <f>VLOOKUP(H2043&amp;I2043,inventory!O:S,2,0)</f>
        <v>0</v>
      </c>
      <c r="M2043" s="3">
        <f>VLOOKUP(H2043&amp;I2043,inventory!O:S,3,0)</f>
        <v>0</v>
      </c>
      <c r="N2043" s="3">
        <f>VLOOKUP(H2043&amp;I2043,inventory!O:S,4,0)</f>
        <v>0</v>
      </c>
      <c r="O2043" s="3">
        <f>VLOOKUP(H2043&amp;I2043,inventory!O:S,5,0)</f>
        <v>0</v>
      </c>
      <c r="P2043" s="1">
        <f>N2043+O2043</f>
        <v>0</v>
      </c>
    </row>
    <row r="2044" spans="1:16" hidden="1" x14ac:dyDescent="0.3">
      <c r="G2044" s="17">
        <v>0</v>
      </c>
      <c r="H2044" s="17" t="s">
        <v>1161</v>
      </c>
      <c r="I2044" s="17" t="s">
        <v>12</v>
      </c>
      <c r="K2044" s="1">
        <f>IF(H2044&amp;I2044=H2043&amp;I2043,K2043+G2044-F2044,G2044)</f>
        <v>0</v>
      </c>
      <c r="L2044" s="3">
        <f>VLOOKUP(H2044&amp;I2044,inventory!O:S,2,0)</f>
        <v>0</v>
      </c>
      <c r="M2044" s="3">
        <f>VLOOKUP(H2044&amp;I2044,inventory!O:S,3,0)</f>
        <v>0</v>
      </c>
      <c r="N2044" s="3">
        <f>VLOOKUP(H2044&amp;I2044,inventory!O:S,4,0)</f>
        <v>0</v>
      </c>
      <c r="O2044" s="3">
        <f>VLOOKUP(H2044&amp;I2044,inventory!O:S,5,0)</f>
        <v>0</v>
      </c>
      <c r="P2044" s="1">
        <f>N2044+O2044</f>
        <v>0</v>
      </c>
    </row>
    <row r="2045" spans="1:16" hidden="1" x14ac:dyDescent="0.3">
      <c r="G2045" s="17">
        <v>2</v>
      </c>
      <c r="H2045" s="17" t="s">
        <v>1319</v>
      </c>
      <c r="I2045" s="17" t="s">
        <v>12</v>
      </c>
      <c r="K2045" s="1">
        <f>IF(H2045&amp;I2045=H2044&amp;I2044,K2044+G2045-F2045,G2045)</f>
        <v>2</v>
      </c>
      <c r="L2045" s="3">
        <f>VLOOKUP(H2045&amp;I2045,inventory!O:S,2,0)</f>
        <v>2</v>
      </c>
      <c r="M2045" s="3">
        <f>VLOOKUP(H2045&amp;I2045,inventory!O:S,3,0)</f>
        <v>2</v>
      </c>
      <c r="N2045" s="3">
        <f>VLOOKUP(H2045&amp;I2045,inventory!O:S,4,0)</f>
        <v>0</v>
      </c>
      <c r="O2045" s="3">
        <f>VLOOKUP(H2045&amp;I2045,inventory!O:S,5,0)</f>
        <v>2</v>
      </c>
      <c r="P2045" s="1">
        <f>N2045+O2045</f>
        <v>2</v>
      </c>
    </row>
    <row r="2046" spans="1:16" hidden="1" x14ac:dyDescent="0.3">
      <c r="A2046" s="5">
        <v>45629</v>
      </c>
      <c r="B2046" s="5">
        <v>45693</v>
      </c>
      <c r="C2046" s="1" t="s">
        <v>2124</v>
      </c>
      <c r="D2046" s="1">
        <v>4500044392</v>
      </c>
      <c r="E2046" s="1" t="s">
        <v>1861</v>
      </c>
      <c r="F2046" s="1">
        <v>2</v>
      </c>
      <c r="G2046" s="1">
        <v>0</v>
      </c>
      <c r="H2046" s="1" t="s">
        <v>1319</v>
      </c>
      <c r="I2046" s="1" t="s">
        <v>12</v>
      </c>
      <c r="K2046" s="1">
        <f>IF(H2046&amp;I2046=H2045&amp;I2045,K2045+G2046-F2046,G2046)</f>
        <v>0</v>
      </c>
      <c r="L2046" s="3">
        <f>VLOOKUP(H2046&amp;I2046,inventory!O:S,2,0)</f>
        <v>2</v>
      </c>
      <c r="M2046" s="3">
        <f>VLOOKUP(H2046&amp;I2046,inventory!O:S,3,0)</f>
        <v>2</v>
      </c>
      <c r="N2046" s="3">
        <f>VLOOKUP(H2046&amp;I2046,inventory!O:S,4,0)</f>
        <v>0</v>
      </c>
      <c r="O2046" s="3">
        <f>VLOOKUP(H2046&amp;I2046,inventory!O:S,5,0)</f>
        <v>2</v>
      </c>
      <c r="P2046" s="1">
        <f>N2046+O2046</f>
        <v>2</v>
      </c>
    </row>
    <row r="2047" spans="1:16" hidden="1" x14ac:dyDescent="0.3">
      <c r="G2047" s="17">
        <v>0</v>
      </c>
      <c r="H2047" s="17" t="s">
        <v>1319</v>
      </c>
      <c r="I2047" s="17" t="s">
        <v>1720</v>
      </c>
      <c r="K2047" s="1">
        <f>IF(H2047&amp;I2047=H2046&amp;I2046,K2046+G2047-F2047,G2047)</f>
        <v>0</v>
      </c>
      <c r="L2047" s="3">
        <f>VLOOKUP(H2047&amp;I2047,inventory!O:S,2,0)</f>
        <v>0</v>
      </c>
      <c r="M2047" s="3">
        <f>VLOOKUP(H2047&amp;I2047,inventory!O:S,3,0)</f>
        <v>0</v>
      </c>
      <c r="N2047" s="3">
        <f>VLOOKUP(H2047&amp;I2047,inventory!O:S,4,0)</f>
        <v>0</v>
      </c>
      <c r="O2047" s="3">
        <f>VLOOKUP(H2047&amp;I2047,inventory!O:S,5,0)</f>
        <v>0</v>
      </c>
      <c r="P2047" s="1">
        <f>N2047+O2047</f>
        <v>0</v>
      </c>
    </row>
    <row r="2048" spans="1:16" hidden="1" x14ac:dyDescent="0.3">
      <c r="A2048" s="5">
        <v>45630</v>
      </c>
      <c r="B2048" s="5">
        <v>45678</v>
      </c>
      <c r="C2048" s="1" t="s">
        <v>2123</v>
      </c>
      <c r="D2048" s="1" t="s">
        <v>2124</v>
      </c>
      <c r="E2048" s="1" t="s">
        <v>15</v>
      </c>
      <c r="F2048" s="1">
        <v>0</v>
      </c>
      <c r="G2048" s="1">
        <v>2</v>
      </c>
      <c r="H2048" s="1" t="s">
        <v>2130</v>
      </c>
      <c r="I2048" s="1" t="s">
        <v>12</v>
      </c>
      <c r="J2048" s="1" t="s">
        <v>2125</v>
      </c>
      <c r="K2048" s="1">
        <f>IF(H2048&amp;I2048=H2047&amp;I2047,K2047+G2048-F2048,G2048)</f>
        <v>2</v>
      </c>
      <c r="L2048" s="3" t="e">
        <f>VLOOKUP(H2048&amp;I2048,inventory!O:S,2,0)</f>
        <v>#N/A</v>
      </c>
      <c r="M2048" s="3" t="e">
        <f>VLOOKUP(H2048&amp;I2048,inventory!O:S,3,0)</f>
        <v>#N/A</v>
      </c>
      <c r="N2048" s="3" t="e">
        <f>VLOOKUP(H2048&amp;I2048,inventory!O:S,4,0)</f>
        <v>#N/A</v>
      </c>
      <c r="O2048" s="3" t="e">
        <f>VLOOKUP(H2048&amp;I2048,inventory!O:S,5,0)</f>
        <v>#N/A</v>
      </c>
      <c r="P2048" s="1" t="e">
        <f>N2048+O2048</f>
        <v>#N/A</v>
      </c>
    </row>
    <row r="2049" spans="1:16" ht="17.399999999999999" hidden="1" customHeight="1" x14ac:dyDescent="0.3">
      <c r="G2049" s="17">
        <v>2</v>
      </c>
      <c r="H2049" s="17" t="s">
        <v>394</v>
      </c>
      <c r="I2049" s="17" t="s">
        <v>12</v>
      </c>
      <c r="K2049" s="1">
        <f>IF(H2049&amp;I2049=H2048&amp;I2048,K2048+G2049-F2049,G2049)</f>
        <v>2</v>
      </c>
      <c r="L2049" s="3">
        <f>VLOOKUP(H2049&amp;I2049,inventory!O:S,2,0)</f>
        <v>2</v>
      </c>
      <c r="M2049" s="3">
        <f>VLOOKUP(H2049&amp;I2049,inventory!O:S,3,0)</f>
        <v>10</v>
      </c>
      <c r="N2049" s="3">
        <f>VLOOKUP(H2049&amp;I2049,inventory!O:S,4,0)</f>
        <v>-8</v>
      </c>
      <c r="O2049" s="3">
        <f>VLOOKUP(H2049&amp;I2049,inventory!O:S,5,0)</f>
        <v>10</v>
      </c>
      <c r="P2049" s="1">
        <f>N2049+O2049</f>
        <v>2</v>
      </c>
    </row>
    <row r="2050" spans="1:16" hidden="1" x14ac:dyDescent="0.3">
      <c r="A2050" s="5">
        <v>45643</v>
      </c>
      <c r="B2050" s="5">
        <v>45671</v>
      </c>
      <c r="C2050" s="1" t="s">
        <v>2302</v>
      </c>
      <c r="D2050" s="1" t="s">
        <v>2167</v>
      </c>
      <c r="E2050" s="1" t="s">
        <v>15</v>
      </c>
      <c r="F2050" s="1">
        <v>0</v>
      </c>
      <c r="G2050" s="1">
        <v>10</v>
      </c>
      <c r="H2050" s="1" t="s">
        <v>394</v>
      </c>
      <c r="I2050" s="1" t="s">
        <v>12</v>
      </c>
      <c r="J2050" s="1" t="s">
        <v>2303</v>
      </c>
      <c r="K2050" s="1">
        <f>IF(H2050&amp;I2050=H2049&amp;I2049,K2049+G2050-F2050,G2050)</f>
        <v>12</v>
      </c>
      <c r="L2050" s="3">
        <f>VLOOKUP(H2050&amp;I2050,inventory!O:S,2,0)</f>
        <v>2</v>
      </c>
      <c r="M2050" s="3">
        <f>VLOOKUP(H2050&amp;I2050,inventory!O:S,3,0)</f>
        <v>10</v>
      </c>
      <c r="N2050" s="3">
        <f>VLOOKUP(H2050&amp;I2050,inventory!O:S,4,0)</f>
        <v>-8</v>
      </c>
      <c r="O2050" s="3">
        <f>VLOOKUP(H2050&amp;I2050,inventory!O:S,5,0)</f>
        <v>10</v>
      </c>
      <c r="P2050" s="1">
        <f>N2050+O2050</f>
        <v>2</v>
      </c>
    </row>
    <row r="2051" spans="1:16" hidden="1" x14ac:dyDescent="0.3">
      <c r="A2051" s="5">
        <v>45642</v>
      </c>
      <c r="B2051" s="5">
        <v>45680</v>
      </c>
      <c r="C2051" s="1" t="s">
        <v>2167</v>
      </c>
      <c r="D2051" s="1" t="s">
        <v>2168</v>
      </c>
      <c r="E2051" s="1" t="s">
        <v>2169</v>
      </c>
      <c r="F2051" s="1">
        <v>10</v>
      </c>
      <c r="G2051" s="1">
        <v>0</v>
      </c>
      <c r="H2051" s="1" t="s">
        <v>394</v>
      </c>
      <c r="I2051" s="1" t="s">
        <v>12</v>
      </c>
      <c r="K2051" s="1">
        <f>IF(H2051&amp;I2051=H2050&amp;I2050,K2050+G2051-F2051,G2051)</f>
        <v>2</v>
      </c>
      <c r="L2051" s="3">
        <f>VLOOKUP(H2051&amp;I2051,inventory!O:S,2,0)</f>
        <v>2</v>
      </c>
      <c r="M2051" s="3">
        <f>VLOOKUP(H2051&amp;I2051,inventory!O:S,3,0)</f>
        <v>10</v>
      </c>
      <c r="N2051" s="3">
        <f>VLOOKUP(H2051&amp;I2051,inventory!O:S,4,0)</f>
        <v>-8</v>
      </c>
      <c r="O2051" s="3">
        <f>VLOOKUP(H2051&amp;I2051,inventory!O:S,5,0)</f>
        <v>10</v>
      </c>
      <c r="P2051" s="1">
        <f>N2051+O2051</f>
        <v>2</v>
      </c>
    </row>
    <row r="2052" spans="1:16" hidden="1" x14ac:dyDescent="0.3">
      <c r="G2052" s="17">
        <v>0</v>
      </c>
      <c r="H2052" s="17" t="s">
        <v>394</v>
      </c>
      <c r="I2052" s="17" t="s">
        <v>1376</v>
      </c>
      <c r="K2052" s="1">
        <f>IF(H2052&amp;I2052=H2051&amp;I2051,K2051+G2052-F2052,G2052)</f>
        <v>0</v>
      </c>
      <c r="L2052" s="3">
        <f>VLOOKUP(H2052&amp;I2052,inventory!O:S,2,0)</f>
        <v>0</v>
      </c>
      <c r="M2052" s="3">
        <f>VLOOKUP(H2052&amp;I2052,inventory!O:S,3,0)</f>
        <v>0</v>
      </c>
      <c r="N2052" s="3">
        <f>VLOOKUP(H2052&amp;I2052,inventory!O:S,4,0)</f>
        <v>0</v>
      </c>
      <c r="O2052" s="3">
        <f>VLOOKUP(H2052&amp;I2052,inventory!O:S,5,0)</f>
        <v>0</v>
      </c>
      <c r="P2052" s="1">
        <f>N2052+O2052</f>
        <v>0</v>
      </c>
    </row>
    <row r="2053" spans="1:16" hidden="1" x14ac:dyDescent="0.3">
      <c r="G2053" s="17">
        <v>1</v>
      </c>
      <c r="H2053" s="17" t="s">
        <v>1320</v>
      </c>
      <c r="I2053" s="17" t="s">
        <v>12</v>
      </c>
      <c r="K2053" s="1">
        <f>IF(H2053&amp;I2053=H2052&amp;I2052,K2052+G2053-F2053,G2053)</f>
        <v>1</v>
      </c>
      <c r="L2053" s="3">
        <f>VLOOKUP(H2053&amp;I2053,inventory!O:S,2,0)</f>
        <v>1</v>
      </c>
      <c r="M2053" s="3">
        <f>VLOOKUP(H2053&amp;I2053,inventory!O:S,3,0)</f>
        <v>0</v>
      </c>
      <c r="N2053" s="3">
        <f>VLOOKUP(H2053&amp;I2053,inventory!O:S,4,0)</f>
        <v>1</v>
      </c>
      <c r="O2053" s="3">
        <f>VLOOKUP(H2053&amp;I2053,inventory!O:S,5,0)</f>
        <v>0</v>
      </c>
      <c r="P2053" s="1">
        <f>N2053+O2053</f>
        <v>1</v>
      </c>
    </row>
    <row r="2054" spans="1:16" hidden="1" x14ac:dyDescent="0.3">
      <c r="G2054" s="17">
        <v>0</v>
      </c>
      <c r="H2054" s="17" t="s">
        <v>1562</v>
      </c>
      <c r="I2054" s="17" t="s">
        <v>1380</v>
      </c>
      <c r="K2054" s="1">
        <f>IF(H2054&amp;I2054=H2053&amp;I2053,K2053+G2054-F2054,G2054)</f>
        <v>0</v>
      </c>
      <c r="L2054" s="3">
        <f>VLOOKUP(H2054&amp;I2054,inventory!O:S,2,0)</f>
        <v>0</v>
      </c>
      <c r="M2054" s="3">
        <f>VLOOKUP(H2054&amp;I2054,inventory!O:S,3,0)</f>
        <v>0</v>
      </c>
      <c r="N2054" s="3">
        <f>VLOOKUP(H2054&amp;I2054,inventory!O:S,4,0)</f>
        <v>0</v>
      </c>
      <c r="O2054" s="3">
        <f>VLOOKUP(H2054&amp;I2054,inventory!O:S,5,0)</f>
        <v>0</v>
      </c>
      <c r="P2054" s="1">
        <f>N2054+O2054</f>
        <v>0</v>
      </c>
    </row>
    <row r="2055" spans="1:16" hidden="1" x14ac:dyDescent="0.3">
      <c r="G2055" s="17">
        <v>0</v>
      </c>
      <c r="H2055" s="17" t="s">
        <v>625</v>
      </c>
      <c r="I2055" s="17" t="s">
        <v>12</v>
      </c>
      <c r="K2055" s="1">
        <f>IF(H2055&amp;I2055=H2054&amp;I2054,K2054+G2055-F2055,G2055)</f>
        <v>0</v>
      </c>
      <c r="L2055" s="3">
        <f>VLOOKUP(H2055&amp;I2055,inventory!O:S,2,0)</f>
        <v>0</v>
      </c>
      <c r="M2055" s="3">
        <f>VLOOKUP(H2055&amp;I2055,inventory!O:S,3,0)</f>
        <v>0</v>
      </c>
      <c r="N2055" s="3">
        <f>VLOOKUP(H2055&amp;I2055,inventory!O:S,4,0)</f>
        <v>0</v>
      </c>
      <c r="O2055" s="3">
        <f>VLOOKUP(H2055&amp;I2055,inventory!O:S,5,0)</f>
        <v>0</v>
      </c>
      <c r="P2055" s="1">
        <f>N2055+O2055</f>
        <v>0</v>
      </c>
    </row>
    <row r="2056" spans="1:16" hidden="1" x14ac:dyDescent="0.3">
      <c r="G2056" s="17">
        <v>0</v>
      </c>
      <c r="H2056" s="17" t="s">
        <v>1162</v>
      </c>
      <c r="I2056" s="17" t="s">
        <v>12</v>
      </c>
      <c r="K2056" s="1">
        <f>IF(H2056&amp;I2056=H2055&amp;I2055,K2055+G2056-F2056,G2056)</f>
        <v>0</v>
      </c>
      <c r="L2056" s="3">
        <f>VLOOKUP(H2056&amp;I2056,inventory!O:S,2,0)</f>
        <v>0</v>
      </c>
      <c r="M2056" s="3">
        <f>VLOOKUP(H2056&amp;I2056,inventory!O:S,3,0)</f>
        <v>0</v>
      </c>
      <c r="N2056" s="3">
        <f>VLOOKUP(H2056&amp;I2056,inventory!O:S,4,0)</f>
        <v>0</v>
      </c>
      <c r="O2056" s="3">
        <f>VLOOKUP(H2056&amp;I2056,inventory!O:S,5,0)</f>
        <v>0</v>
      </c>
      <c r="P2056" s="1">
        <f>N2056+O2056</f>
        <v>0</v>
      </c>
    </row>
    <row r="2057" spans="1:16" hidden="1" x14ac:dyDescent="0.3">
      <c r="G2057" s="17">
        <v>0</v>
      </c>
      <c r="H2057" s="17" t="s">
        <v>1163</v>
      </c>
      <c r="I2057" s="17" t="s">
        <v>12</v>
      </c>
      <c r="K2057" s="1">
        <f>IF(H2057&amp;I2057=H2056&amp;I2056,K2056+G2057-F2057,G2057)</f>
        <v>0</v>
      </c>
      <c r="L2057" s="3">
        <f>VLOOKUP(H2057&amp;I2057,inventory!O:S,2,0)</f>
        <v>0</v>
      </c>
      <c r="M2057" s="3">
        <f>VLOOKUP(H2057&amp;I2057,inventory!O:S,3,0)</f>
        <v>0</v>
      </c>
      <c r="N2057" s="3">
        <f>VLOOKUP(H2057&amp;I2057,inventory!O:S,4,0)</f>
        <v>0</v>
      </c>
      <c r="O2057" s="3">
        <f>VLOOKUP(H2057&amp;I2057,inventory!O:S,5,0)</f>
        <v>0</v>
      </c>
      <c r="P2057" s="1">
        <f>N2057+O2057</f>
        <v>0</v>
      </c>
    </row>
    <row r="2058" spans="1:16" hidden="1" x14ac:dyDescent="0.3">
      <c r="G2058" s="17">
        <v>1</v>
      </c>
      <c r="H2058" s="17" t="s">
        <v>395</v>
      </c>
      <c r="I2058" s="17" t="s">
        <v>12</v>
      </c>
      <c r="K2058" s="1">
        <f>IF(H2058&amp;I2058=H2057&amp;I2057,K2057+G2058-F2058,G2058)</f>
        <v>1</v>
      </c>
      <c r="L2058" s="3">
        <f>VLOOKUP(H2058&amp;I2058,inventory!O:S,2,0)</f>
        <v>1</v>
      </c>
      <c r="M2058" s="3">
        <f>VLOOKUP(H2058&amp;I2058,inventory!O:S,3,0)</f>
        <v>0</v>
      </c>
      <c r="N2058" s="3">
        <f>VLOOKUP(H2058&amp;I2058,inventory!O:S,4,0)</f>
        <v>1</v>
      </c>
      <c r="O2058" s="3">
        <f>VLOOKUP(H2058&amp;I2058,inventory!O:S,5,0)</f>
        <v>0</v>
      </c>
      <c r="P2058" s="1">
        <f>N2058+O2058</f>
        <v>1</v>
      </c>
    </row>
    <row r="2059" spans="1:16" hidden="1" x14ac:dyDescent="0.3">
      <c r="G2059" s="17">
        <v>0</v>
      </c>
      <c r="H2059" s="17" t="s">
        <v>194</v>
      </c>
      <c r="I2059" s="17" t="s">
        <v>12</v>
      </c>
      <c r="K2059" s="1">
        <f>IF(H2059&amp;I2059=H2058&amp;I2058,K2058+G2059-F2059,G2059)</f>
        <v>0</v>
      </c>
      <c r="L2059" s="3">
        <f>VLOOKUP(H2059&amp;I2059,inventory!O:S,2,0)</f>
        <v>0</v>
      </c>
      <c r="M2059" s="3">
        <f>VLOOKUP(H2059&amp;I2059,inventory!O:S,3,0)</f>
        <v>0</v>
      </c>
      <c r="N2059" s="3">
        <f>VLOOKUP(H2059&amp;I2059,inventory!O:S,4,0)</f>
        <v>0</v>
      </c>
      <c r="O2059" s="3">
        <f>VLOOKUP(H2059&amp;I2059,inventory!O:S,5,0)</f>
        <v>0</v>
      </c>
      <c r="P2059" s="1">
        <f>N2059+O2059</f>
        <v>0</v>
      </c>
    </row>
    <row r="2060" spans="1:16" hidden="1" x14ac:dyDescent="0.3">
      <c r="G2060" s="17">
        <v>0</v>
      </c>
      <c r="H2060" s="17" t="s">
        <v>194</v>
      </c>
      <c r="I2060" s="17" t="s">
        <v>1720</v>
      </c>
      <c r="K2060" s="1">
        <f>IF(H2060&amp;I2060=H2059&amp;I2059,K2059+G2060-F2060,G2060)</f>
        <v>0</v>
      </c>
      <c r="L2060" s="3">
        <f>VLOOKUP(H2060&amp;I2060,inventory!O:S,2,0)</f>
        <v>0</v>
      </c>
      <c r="M2060" s="3">
        <f>VLOOKUP(H2060&amp;I2060,inventory!O:S,3,0)</f>
        <v>0</v>
      </c>
      <c r="N2060" s="3">
        <f>VLOOKUP(H2060&amp;I2060,inventory!O:S,4,0)</f>
        <v>0</v>
      </c>
      <c r="O2060" s="3">
        <f>VLOOKUP(H2060&amp;I2060,inventory!O:S,5,0)</f>
        <v>0</v>
      </c>
      <c r="P2060" s="1">
        <f>N2060+O2060</f>
        <v>0</v>
      </c>
    </row>
    <row r="2061" spans="1:16" hidden="1" x14ac:dyDescent="0.3">
      <c r="G2061" s="17">
        <v>0</v>
      </c>
      <c r="H2061" s="17" t="s">
        <v>195</v>
      </c>
      <c r="I2061" s="17" t="s">
        <v>1380</v>
      </c>
      <c r="K2061" s="1">
        <f>IF(H2061&amp;I2061=H2060&amp;I2060,K2060+G2061-F2061,G2061)</f>
        <v>0</v>
      </c>
      <c r="L2061" s="3">
        <f>VLOOKUP(H2061&amp;I2061,inventory!O:S,2,0)</f>
        <v>0</v>
      </c>
      <c r="M2061" s="3">
        <f>VLOOKUP(H2061&amp;I2061,inventory!O:S,3,0)</f>
        <v>0</v>
      </c>
      <c r="N2061" s="3">
        <f>VLOOKUP(H2061&amp;I2061,inventory!O:S,4,0)</f>
        <v>0</v>
      </c>
      <c r="O2061" s="3">
        <f>VLOOKUP(H2061&amp;I2061,inventory!O:S,5,0)</f>
        <v>0</v>
      </c>
      <c r="P2061" s="1">
        <f>N2061+O2061</f>
        <v>0</v>
      </c>
    </row>
    <row r="2062" spans="1:16" hidden="1" x14ac:dyDescent="0.3">
      <c r="G2062" s="17">
        <v>0</v>
      </c>
      <c r="H2062" s="17" t="s">
        <v>195</v>
      </c>
      <c r="I2062" s="17" t="s">
        <v>1565</v>
      </c>
      <c r="K2062" s="1">
        <f>IF(H2062&amp;I2062=H2061&amp;I2061,K2061+G2062-F2062,G2062)</f>
        <v>0</v>
      </c>
      <c r="L2062" s="3">
        <f>VLOOKUP(H2062&amp;I2062,inventory!O:S,2,0)</f>
        <v>0</v>
      </c>
      <c r="M2062" s="3">
        <f>VLOOKUP(H2062&amp;I2062,inventory!O:S,3,0)</f>
        <v>0</v>
      </c>
      <c r="N2062" s="3">
        <f>VLOOKUP(H2062&amp;I2062,inventory!O:S,4,0)</f>
        <v>0</v>
      </c>
      <c r="O2062" s="3">
        <f>VLOOKUP(H2062&amp;I2062,inventory!O:S,5,0)</f>
        <v>0</v>
      </c>
      <c r="P2062" s="1">
        <f>N2062+O2062</f>
        <v>0</v>
      </c>
    </row>
    <row r="2063" spans="1:16" hidden="1" x14ac:dyDescent="0.3">
      <c r="G2063" s="17">
        <v>2</v>
      </c>
      <c r="H2063" s="17" t="s">
        <v>195</v>
      </c>
      <c r="I2063" s="17" t="s">
        <v>12</v>
      </c>
      <c r="K2063" s="1">
        <f>IF(H2063&amp;I2063=H2062&amp;I2062,K2062+G2063-F2063,G2063)</f>
        <v>2</v>
      </c>
      <c r="L2063" s="3">
        <f>VLOOKUP(H2063&amp;I2063,inventory!O:S,2,0)</f>
        <v>2</v>
      </c>
      <c r="M2063" s="3">
        <f>VLOOKUP(H2063&amp;I2063,inventory!O:S,3,0)</f>
        <v>25</v>
      </c>
      <c r="N2063" s="3">
        <f>VLOOKUP(H2063&amp;I2063,inventory!O:S,4,0)</f>
        <v>-23</v>
      </c>
      <c r="O2063" s="3">
        <f>VLOOKUP(H2063&amp;I2063,inventory!O:S,5,0)</f>
        <v>23</v>
      </c>
      <c r="P2063" s="1">
        <f>N2063+O2063</f>
        <v>0</v>
      </c>
    </row>
    <row r="2064" spans="1:16" hidden="1" x14ac:dyDescent="0.3">
      <c r="A2064" s="5">
        <v>45580</v>
      </c>
      <c r="B2064" s="5">
        <v>45680</v>
      </c>
      <c r="C2064" s="1" t="s">
        <v>1998</v>
      </c>
      <c r="D2064" s="1" t="s">
        <v>1999</v>
      </c>
      <c r="E2064" s="1" t="s">
        <v>15</v>
      </c>
      <c r="F2064" s="1">
        <v>0</v>
      </c>
      <c r="G2064" s="1">
        <v>8</v>
      </c>
      <c r="H2064" s="1" t="s">
        <v>195</v>
      </c>
      <c r="I2064" s="1" t="s">
        <v>12</v>
      </c>
      <c r="J2064" s="1" t="s">
        <v>2000</v>
      </c>
      <c r="K2064" s="1">
        <f>IF(H2064&amp;I2064=H2063&amp;I2063,K2063+G2064-F2064,G2064)</f>
        <v>10</v>
      </c>
      <c r="L2064" s="3">
        <f>VLOOKUP(H2064&amp;I2064,inventory!O:S,2,0)</f>
        <v>2</v>
      </c>
      <c r="M2064" s="3">
        <f>VLOOKUP(H2064&amp;I2064,inventory!O:S,3,0)</f>
        <v>25</v>
      </c>
      <c r="N2064" s="3">
        <f>VLOOKUP(H2064&amp;I2064,inventory!O:S,4,0)</f>
        <v>-23</v>
      </c>
      <c r="O2064" s="3">
        <f>VLOOKUP(H2064&amp;I2064,inventory!O:S,5,0)</f>
        <v>23</v>
      </c>
      <c r="P2064" s="1">
        <f>N2064+O2064</f>
        <v>0</v>
      </c>
    </row>
    <row r="2065" spans="1:16" hidden="1" x14ac:dyDescent="0.3">
      <c r="A2065" s="5">
        <v>45580</v>
      </c>
      <c r="B2065" s="5">
        <v>45688</v>
      </c>
      <c r="C2065" s="1" t="s">
        <v>1999</v>
      </c>
      <c r="D2065" s="1" t="s">
        <v>2001</v>
      </c>
      <c r="E2065" s="1" t="s">
        <v>2002</v>
      </c>
      <c r="F2065" s="1">
        <v>10</v>
      </c>
      <c r="G2065" s="1">
        <v>0</v>
      </c>
      <c r="H2065" s="1" t="s">
        <v>195</v>
      </c>
      <c r="I2065" s="1" t="s">
        <v>12</v>
      </c>
      <c r="K2065" s="1">
        <f>IF(H2065&amp;I2065=H2064&amp;I2064,K2064+G2065-F2065,G2065)</f>
        <v>0</v>
      </c>
      <c r="L2065" s="3">
        <f>VLOOKUP(H2065&amp;I2065,inventory!O:S,2,0)</f>
        <v>2</v>
      </c>
      <c r="M2065" s="3">
        <f>VLOOKUP(H2065&amp;I2065,inventory!O:S,3,0)</f>
        <v>25</v>
      </c>
      <c r="N2065" s="3">
        <f>VLOOKUP(H2065&amp;I2065,inventory!O:S,4,0)</f>
        <v>-23</v>
      </c>
      <c r="O2065" s="3">
        <f>VLOOKUP(H2065&amp;I2065,inventory!O:S,5,0)</f>
        <v>23</v>
      </c>
      <c r="P2065" s="1">
        <f>N2065+O2065</f>
        <v>0</v>
      </c>
    </row>
    <row r="2066" spans="1:16" hidden="1" x14ac:dyDescent="0.3">
      <c r="A2066" s="5">
        <v>45652</v>
      </c>
      <c r="B2066" s="5">
        <v>45842</v>
      </c>
      <c r="C2066" s="1" t="s">
        <v>2427</v>
      </c>
      <c r="D2066" s="1" t="s">
        <v>2428</v>
      </c>
      <c r="E2066" s="1" t="s">
        <v>2002</v>
      </c>
      <c r="F2066" s="1">
        <v>15</v>
      </c>
      <c r="G2066" s="1">
        <v>0</v>
      </c>
      <c r="H2066" s="1" t="s">
        <v>195</v>
      </c>
      <c r="I2066" s="1" t="s">
        <v>12</v>
      </c>
      <c r="K2066" s="1">
        <f>IF(H2066&amp;I2066=H2065&amp;I2065,K2065+G2066-F2066,G2066)</f>
        <v>-15</v>
      </c>
      <c r="L2066" s="3">
        <f>VLOOKUP(H2066&amp;I2066,inventory!O:S,2,0)</f>
        <v>2</v>
      </c>
      <c r="M2066" s="3">
        <f>VLOOKUP(H2066&amp;I2066,inventory!O:S,3,0)</f>
        <v>25</v>
      </c>
      <c r="N2066" s="3">
        <f>VLOOKUP(H2066&amp;I2066,inventory!O:S,4,0)</f>
        <v>-23</v>
      </c>
      <c r="O2066" s="3">
        <f>VLOOKUP(H2066&amp;I2066,inventory!O:S,5,0)</f>
        <v>23</v>
      </c>
      <c r="P2066" s="1">
        <f>N2066+O2066</f>
        <v>0</v>
      </c>
    </row>
    <row r="2067" spans="1:16" hidden="1" x14ac:dyDescent="0.3">
      <c r="A2067" s="5">
        <v>45653</v>
      </c>
      <c r="C2067" s="1" t="s">
        <v>2429</v>
      </c>
      <c r="D2067" s="1" t="s">
        <v>2427</v>
      </c>
      <c r="E2067" s="1" t="s">
        <v>15</v>
      </c>
      <c r="F2067" s="1">
        <v>0</v>
      </c>
      <c r="G2067" s="1">
        <v>15</v>
      </c>
      <c r="H2067" s="1" t="s">
        <v>195</v>
      </c>
      <c r="I2067" s="1" t="s">
        <v>12</v>
      </c>
      <c r="J2067" s="1" t="s">
        <v>2430</v>
      </c>
      <c r="K2067" s="1">
        <f>IF(H2067&amp;I2067=H2066&amp;I2066,K2066+G2067-F2067,G2067)</f>
        <v>0</v>
      </c>
      <c r="L2067" s="3">
        <f>VLOOKUP(H2067&amp;I2067,inventory!O:S,2,0)</f>
        <v>2</v>
      </c>
      <c r="M2067" s="3">
        <f>VLOOKUP(H2067&amp;I2067,inventory!O:S,3,0)</f>
        <v>25</v>
      </c>
      <c r="N2067" s="3">
        <f>VLOOKUP(H2067&amp;I2067,inventory!O:S,4,0)</f>
        <v>-23</v>
      </c>
      <c r="O2067" s="3">
        <f>VLOOKUP(H2067&amp;I2067,inventory!O:S,5,0)</f>
        <v>23</v>
      </c>
      <c r="P2067" s="1">
        <f>N2067+O2067</f>
        <v>0</v>
      </c>
    </row>
    <row r="2068" spans="1:16" hidden="1" x14ac:dyDescent="0.3">
      <c r="G2068" s="17">
        <v>10</v>
      </c>
      <c r="H2068" s="17" t="s">
        <v>195</v>
      </c>
      <c r="I2068" s="17" t="s">
        <v>1377</v>
      </c>
      <c r="K2068" s="1">
        <f>IF(H2068&amp;I2068=H2067&amp;I2067,K2067+G2068-F2068,G2068)</f>
        <v>10</v>
      </c>
      <c r="L2068" s="3">
        <f>VLOOKUP(H2068&amp;I2068,inventory!O:S,2,0)</f>
        <v>10</v>
      </c>
      <c r="M2068" s="3">
        <f>VLOOKUP(H2068&amp;I2068,inventory!O:S,3,0)</f>
        <v>10</v>
      </c>
      <c r="N2068" s="3">
        <f>VLOOKUP(H2068&amp;I2068,inventory!O:S,4,0)</f>
        <v>0</v>
      </c>
      <c r="O2068" s="3">
        <f>VLOOKUP(H2068&amp;I2068,inventory!O:S,5,0)</f>
        <v>0</v>
      </c>
      <c r="P2068" s="1">
        <f>N2068+O2068</f>
        <v>0</v>
      </c>
    </row>
    <row r="2069" spans="1:16" hidden="1" x14ac:dyDescent="0.3">
      <c r="A2069" s="5">
        <v>45447</v>
      </c>
      <c r="B2069" s="5">
        <v>45744</v>
      </c>
      <c r="C2069" s="1" t="s">
        <v>1925</v>
      </c>
      <c r="D2069" s="1" t="s">
        <v>1926</v>
      </c>
      <c r="E2069" s="1" t="s">
        <v>1927</v>
      </c>
      <c r="F2069" s="1">
        <v>10</v>
      </c>
      <c r="G2069" s="1">
        <v>0</v>
      </c>
      <c r="H2069" s="1" t="s">
        <v>195</v>
      </c>
      <c r="I2069" s="1" t="s">
        <v>1377</v>
      </c>
      <c r="K2069" s="1">
        <f>IF(H2069&amp;I2069=H2068&amp;I2068,K2068+G2069-F2069,G2069)</f>
        <v>0</v>
      </c>
      <c r="L2069" s="3">
        <f>VLOOKUP(H2069&amp;I2069,inventory!O:S,2,0)</f>
        <v>10</v>
      </c>
      <c r="M2069" s="3">
        <f>VLOOKUP(H2069&amp;I2069,inventory!O:S,3,0)</f>
        <v>10</v>
      </c>
      <c r="N2069" s="3">
        <f>VLOOKUP(H2069&amp;I2069,inventory!O:S,4,0)</f>
        <v>0</v>
      </c>
      <c r="O2069" s="3">
        <f>VLOOKUP(H2069&amp;I2069,inventory!O:S,5,0)</f>
        <v>0</v>
      </c>
      <c r="P2069" s="1">
        <f>N2069+O2069</f>
        <v>0</v>
      </c>
    </row>
    <row r="2070" spans="1:16" hidden="1" x14ac:dyDescent="0.3">
      <c r="G2070" s="17">
        <v>0</v>
      </c>
      <c r="H2070" s="17" t="s">
        <v>195</v>
      </c>
      <c r="I2070" s="17" t="s">
        <v>1720</v>
      </c>
      <c r="K2070" s="1">
        <f>IF(H2070&amp;I2070=H2069&amp;I2069,K2069+G2070-F2070,G2070)</f>
        <v>0</v>
      </c>
      <c r="L2070" s="3">
        <f>VLOOKUP(H2070&amp;I2070,inventory!O:S,2,0)</f>
        <v>0</v>
      </c>
      <c r="M2070" s="3">
        <f>VLOOKUP(H2070&amp;I2070,inventory!O:S,3,0)</f>
        <v>0</v>
      </c>
      <c r="N2070" s="3">
        <f>VLOOKUP(H2070&amp;I2070,inventory!O:S,4,0)</f>
        <v>0</v>
      </c>
      <c r="O2070" s="3">
        <f>VLOOKUP(H2070&amp;I2070,inventory!O:S,5,0)</f>
        <v>0</v>
      </c>
      <c r="P2070" s="1">
        <f>N2070+O2070</f>
        <v>0</v>
      </c>
    </row>
    <row r="2071" spans="1:16" hidden="1" x14ac:dyDescent="0.3">
      <c r="G2071" s="17">
        <v>0</v>
      </c>
      <c r="H2071" s="17" t="s">
        <v>195</v>
      </c>
      <c r="I2071" s="17" t="s">
        <v>1375</v>
      </c>
      <c r="K2071" s="1">
        <f>IF(H2071&amp;I2071=H2070&amp;I2070,K2070+G2071-F2071,G2071)</f>
        <v>0</v>
      </c>
      <c r="L2071" s="3">
        <f>VLOOKUP(H2071&amp;I2071,inventory!O:S,2,0)</f>
        <v>0</v>
      </c>
      <c r="M2071" s="3">
        <f>VLOOKUP(H2071&amp;I2071,inventory!O:S,3,0)</f>
        <v>0</v>
      </c>
      <c r="N2071" s="3">
        <f>VLOOKUP(H2071&amp;I2071,inventory!O:S,4,0)</f>
        <v>0</v>
      </c>
      <c r="O2071" s="3">
        <f>VLOOKUP(H2071&amp;I2071,inventory!O:S,5,0)</f>
        <v>0</v>
      </c>
      <c r="P2071" s="1">
        <f>N2071+O2071</f>
        <v>0</v>
      </c>
    </row>
    <row r="2072" spans="1:16" hidden="1" x14ac:dyDescent="0.3">
      <c r="G2072" s="17">
        <v>7</v>
      </c>
      <c r="H2072" s="17" t="s">
        <v>1710</v>
      </c>
      <c r="I2072" s="17" t="s">
        <v>12</v>
      </c>
      <c r="K2072" s="1">
        <f>IF(H2072&amp;I2072=H2071&amp;I2071,K2071+G2072-F2072,G2072)</f>
        <v>7</v>
      </c>
      <c r="L2072" s="3">
        <f>VLOOKUP(H2072&amp;I2072,inventory!O:S,2,0)</f>
        <v>7</v>
      </c>
      <c r="M2072" s="3">
        <f>VLOOKUP(H2072&amp;I2072,inventory!O:S,3,0)</f>
        <v>0</v>
      </c>
      <c r="N2072" s="3">
        <f>VLOOKUP(H2072&amp;I2072,inventory!O:S,4,0)</f>
        <v>7</v>
      </c>
      <c r="O2072" s="3">
        <f>VLOOKUP(H2072&amp;I2072,inventory!O:S,5,0)</f>
        <v>0</v>
      </c>
      <c r="P2072" s="1">
        <f>N2072+O2072</f>
        <v>7</v>
      </c>
    </row>
    <row r="2073" spans="1:16" hidden="1" x14ac:dyDescent="0.3">
      <c r="G2073" s="17">
        <v>0</v>
      </c>
      <c r="H2073" s="17" t="s">
        <v>1164</v>
      </c>
      <c r="I2073" s="17" t="s">
        <v>1380</v>
      </c>
      <c r="K2073" s="1">
        <f>IF(H2073&amp;I2073=H2072&amp;I2072,K2072+G2073-F2073,G2073)</f>
        <v>0</v>
      </c>
      <c r="L2073" s="3">
        <f>VLOOKUP(H2073&amp;I2073,inventory!O:S,2,0)</f>
        <v>0</v>
      </c>
      <c r="M2073" s="3">
        <f>VLOOKUP(H2073&amp;I2073,inventory!O:S,3,0)</f>
        <v>0</v>
      </c>
      <c r="N2073" s="3">
        <f>VLOOKUP(H2073&amp;I2073,inventory!O:S,4,0)</f>
        <v>0</v>
      </c>
      <c r="O2073" s="3">
        <f>VLOOKUP(H2073&amp;I2073,inventory!O:S,5,0)</f>
        <v>0</v>
      </c>
      <c r="P2073" s="1">
        <f>N2073+O2073</f>
        <v>0</v>
      </c>
    </row>
    <row r="2074" spans="1:16" hidden="1" x14ac:dyDescent="0.3">
      <c r="G2074" s="17">
        <v>0</v>
      </c>
      <c r="H2074" s="17" t="s">
        <v>1164</v>
      </c>
      <c r="I2074" s="17" t="s">
        <v>12</v>
      </c>
      <c r="K2074" s="1">
        <f>IF(H2074&amp;I2074=H2073&amp;I2073,K2073+G2074-F2074,G2074)</f>
        <v>0</v>
      </c>
      <c r="L2074" s="3">
        <f>VLOOKUP(H2074&amp;I2074,inventory!O:S,2,0)</f>
        <v>0</v>
      </c>
      <c r="M2074" s="3">
        <f>VLOOKUP(H2074&amp;I2074,inventory!O:S,3,0)</f>
        <v>0</v>
      </c>
      <c r="N2074" s="3">
        <f>VLOOKUP(H2074&amp;I2074,inventory!O:S,4,0)</f>
        <v>0</v>
      </c>
      <c r="O2074" s="3">
        <f>VLOOKUP(H2074&amp;I2074,inventory!O:S,5,0)</f>
        <v>0</v>
      </c>
      <c r="P2074" s="1">
        <f>N2074+O2074</f>
        <v>0</v>
      </c>
    </row>
    <row r="2075" spans="1:16" hidden="1" x14ac:dyDescent="0.3">
      <c r="G2075" s="17">
        <v>0</v>
      </c>
      <c r="H2075" s="17" t="s">
        <v>1165</v>
      </c>
      <c r="I2075" s="17" t="s">
        <v>12</v>
      </c>
      <c r="K2075" s="1">
        <f>IF(H2075&amp;I2075=H2074&amp;I2074,K2074+G2075-F2075,G2075)</f>
        <v>0</v>
      </c>
      <c r="L2075" s="3">
        <f>VLOOKUP(H2075&amp;I2075,inventory!O:S,2,0)</f>
        <v>0</v>
      </c>
      <c r="M2075" s="3">
        <f>VLOOKUP(H2075&amp;I2075,inventory!O:S,3,0)</f>
        <v>0</v>
      </c>
      <c r="N2075" s="3">
        <f>VLOOKUP(H2075&amp;I2075,inventory!O:S,4,0)</f>
        <v>0</v>
      </c>
      <c r="O2075" s="3">
        <f>VLOOKUP(H2075&amp;I2075,inventory!O:S,5,0)</f>
        <v>0</v>
      </c>
      <c r="P2075" s="1">
        <f>N2075+O2075</f>
        <v>0</v>
      </c>
    </row>
    <row r="2076" spans="1:16" hidden="1" x14ac:dyDescent="0.3">
      <c r="G2076" s="17">
        <v>0</v>
      </c>
      <c r="H2076" s="17" t="s">
        <v>1165</v>
      </c>
      <c r="I2076" s="17" t="s">
        <v>1720</v>
      </c>
      <c r="K2076" s="1">
        <f>IF(H2076&amp;I2076=H2075&amp;I2075,K2075+G2076-F2076,G2076)</f>
        <v>0</v>
      </c>
      <c r="L2076" s="3">
        <f>VLOOKUP(H2076&amp;I2076,inventory!O:S,2,0)</f>
        <v>0</v>
      </c>
      <c r="M2076" s="3">
        <f>VLOOKUP(H2076&amp;I2076,inventory!O:S,3,0)</f>
        <v>0</v>
      </c>
      <c r="N2076" s="3">
        <f>VLOOKUP(H2076&amp;I2076,inventory!O:S,4,0)</f>
        <v>0</v>
      </c>
      <c r="O2076" s="3">
        <f>VLOOKUP(H2076&amp;I2076,inventory!O:S,5,0)</f>
        <v>0</v>
      </c>
      <c r="P2076" s="1">
        <f>N2076+O2076</f>
        <v>0</v>
      </c>
    </row>
    <row r="2077" spans="1:16" hidden="1" x14ac:dyDescent="0.3">
      <c r="G2077" s="17">
        <v>2</v>
      </c>
      <c r="H2077" s="17" t="s">
        <v>396</v>
      </c>
      <c r="I2077" s="17" t="s">
        <v>12</v>
      </c>
      <c r="K2077" s="1">
        <f>IF(H2077&amp;I2077=H2076&amp;I2076,K2076+G2077-F2077,G2077)</f>
        <v>2</v>
      </c>
      <c r="L2077" s="3">
        <f>VLOOKUP(H2077&amp;I2077,inventory!O:S,2,0)</f>
        <v>2</v>
      </c>
      <c r="M2077" s="3">
        <f>VLOOKUP(H2077&amp;I2077,inventory!O:S,3,0)</f>
        <v>1</v>
      </c>
      <c r="N2077" s="3">
        <f>VLOOKUP(H2077&amp;I2077,inventory!O:S,4,0)</f>
        <v>1</v>
      </c>
      <c r="O2077" s="3">
        <f>VLOOKUP(H2077&amp;I2077,inventory!O:S,5,0)</f>
        <v>0</v>
      </c>
      <c r="P2077" s="1">
        <f>N2077+O2077</f>
        <v>1</v>
      </c>
    </row>
    <row r="2078" spans="1:16" hidden="1" x14ac:dyDescent="0.3">
      <c r="A2078" s="5">
        <v>45645</v>
      </c>
      <c r="B2078" s="5">
        <v>45671</v>
      </c>
      <c r="C2078" s="1" t="s">
        <v>2350</v>
      </c>
      <c r="D2078" s="1">
        <v>674452</v>
      </c>
      <c r="E2078" s="1" t="s">
        <v>2351</v>
      </c>
      <c r="F2078" s="1">
        <v>1</v>
      </c>
      <c r="G2078" s="1">
        <v>0</v>
      </c>
      <c r="H2078" s="1" t="s">
        <v>396</v>
      </c>
      <c r="I2078" s="1" t="s">
        <v>12</v>
      </c>
      <c r="K2078" s="1">
        <f>IF(H2078&amp;I2078=H2077&amp;I2077,K2077+G2078-F2078,G2078)</f>
        <v>1</v>
      </c>
      <c r="L2078" s="3">
        <f>VLOOKUP(H2078&amp;I2078,inventory!O:S,2,0)</f>
        <v>2</v>
      </c>
      <c r="M2078" s="3">
        <f>VLOOKUP(H2078&amp;I2078,inventory!O:S,3,0)</f>
        <v>1</v>
      </c>
      <c r="N2078" s="3">
        <f>VLOOKUP(H2078&amp;I2078,inventory!O:S,4,0)</f>
        <v>1</v>
      </c>
      <c r="O2078" s="3">
        <f>VLOOKUP(H2078&amp;I2078,inventory!O:S,5,0)</f>
        <v>0</v>
      </c>
      <c r="P2078" s="1">
        <f>N2078+O2078</f>
        <v>1</v>
      </c>
    </row>
    <row r="2079" spans="1:16" hidden="1" x14ac:dyDescent="0.3">
      <c r="G2079" s="17">
        <v>0</v>
      </c>
      <c r="H2079" s="17" t="s">
        <v>396</v>
      </c>
      <c r="I2079" s="17" t="s">
        <v>1720</v>
      </c>
      <c r="K2079" s="1">
        <f>IF(H2079&amp;I2079=H2078&amp;I2078,K2078+G2079-F2079,G2079)</f>
        <v>0</v>
      </c>
      <c r="L2079" s="3">
        <f>VLOOKUP(H2079&amp;I2079,inventory!O:S,2,0)</f>
        <v>0</v>
      </c>
      <c r="M2079" s="3">
        <f>VLOOKUP(H2079&amp;I2079,inventory!O:S,3,0)</f>
        <v>0</v>
      </c>
      <c r="N2079" s="3">
        <f>VLOOKUP(H2079&amp;I2079,inventory!O:S,4,0)</f>
        <v>0</v>
      </c>
      <c r="O2079" s="3">
        <f>VLOOKUP(H2079&amp;I2079,inventory!O:S,5,0)</f>
        <v>0</v>
      </c>
      <c r="P2079" s="1">
        <f>N2079+O2079</f>
        <v>0</v>
      </c>
    </row>
    <row r="2080" spans="1:16" hidden="1" x14ac:dyDescent="0.3">
      <c r="G2080" s="17">
        <v>0</v>
      </c>
      <c r="H2080" s="17" t="s">
        <v>1166</v>
      </c>
      <c r="I2080" s="17" t="s">
        <v>12</v>
      </c>
      <c r="K2080" s="1">
        <f>IF(H2080&amp;I2080=H2079&amp;I2079,K2079+G2080-F2080,G2080)</f>
        <v>0</v>
      </c>
      <c r="L2080" s="3">
        <f>VLOOKUP(H2080&amp;I2080,inventory!O:S,2,0)</f>
        <v>0</v>
      </c>
      <c r="M2080" s="3">
        <f>VLOOKUP(H2080&amp;I2080,inventory!O:S,3,0)</f>
        <v>0</v>
      </c>
      <c r="N2080" s="3">
        <f>VLOOKUP(H2080&amp;I2080,inventory!O:S,4,0)</f>
        <v>0</v>
      </c>
      <c r="O2080" s="3">
        <f>VLOOKUP(H2080&amp;I2080,inventory!O:S,5,0)</f>
        <v>0</v>
      </c>
      <c r="P2080" s="1">
        <f>N2080+O2080</f>
        <v>0</v>
      </c>
    </row>
    <row r="2081" spans="1:16" hidden="1" x14ac:dyDescent="0.3">
      <c r="G2081" s="17">
        <v>0</v>
      </c>
      <c r="H2081" s="17" t="s">
        <v>1166</v>
      </c>
      <c r="I2081" s="17" t="s">
        <v>1377</v>
      </c>
      <c r="K2081" s="1">
        <f>IF(H2081&amp;I2081=H2080&amp;I2080,K2080+G2081-F2081,G2081)</f>
        <v>0</v>
      </c>
      <c r="L2081" s="3">
        <f>VLOOKUP(H2081&amp;I2081,inventory!O:S,2,0)</f>
        <v>0</v>
      </c>
      <c r="M2081" s="3">
        <f>VLOOKUP(H2081&amp;I2081,inventory!O:S,3,0)</f>
        <v>0</v>
      </c>
      <c r="N2081" s="3">
        <f>VLOOKUP(H2081&amp;I2081,inventory!O:S,4,0)</f>
        <v>0</v>
      </c>
      <c r="O2081" s="3">
        <f>VLOOKUP(H2081&amp;I2081,inventory!O:S,5,0)</f>
        <v>0</v>
      </c>
      <c r="P2081" s="1">
        <f>N2081+O2081</f>
        <v>0</v>
      </c>
    </row>
    <row r="2082" spans="1:16" hidden="1" x14ac:dyDescent="0.3">
      <c r="G2082" s="17">
        <v>0</v>
      </c>
      <c r="H2082" s="17" t="s">
        <v>1167</v>
      </c>
      <c r="I2082" s="17" t="s">
        <v>12</v>
      </c>
      <c r="K2082" s="1">
        <f>IF(H2082&amp;I2082=H2081&amp;I2081,K2081+G2082-F2082,G2082)</f>
        <v>0</v>
      </c>
      <c r="L2082" s="3">
        <f>VLOOKUP(H2082&amp;I2082,inventory!O:S,2,0)</f>
        <v>0</v>
      </c>
      <c r="M2082" s="3">
        <f>VLOOKUP(H2082&amp;I2082,inventory!O:S,3,0)</f>
        <v>0</v>
      </c>
      <c r="N2082" s="3">
        <f>VLOOKUP(H2082&amp;I2082,inventory!O:S,4,0)</f>
        <v>0</v>
      </c>
      <c r="O2082" s="3">
        <f>VLOOKUP(H2082&amp;I2082,inventory!O:S,5,0)</f>
        <v>0</v>
      </c>
      <c r="P2082" s="1">
        <f>N2082+O2082</f>
        <v>0</v>
      </c>
    </row>
    <row r="2083" spans="1:16" hidden="1" x14ac:dyDescent="0.3">
      <c r="G2083" s="17">
        <v>0</v>
      </c>
      <c r="H2083" s="17" t="s">
        <v>1168</v>
      </c>
      <c r="I2083" s="17" t="s">
        <v>12</v>
      </c>
      <c r="K2083" s="1">
        <f>IF(H2083&amp;I2083=H2082&amp;I2082,K2082+G2083-F2083,G2083)</f>
        <v>0</v>
      </c>
      <c r="L2083" s="3">
        <f>VLOOKUP(H2083&amp;I2083,inventory!O:S,2,0)</f>
        <v>0</v>
      </c>
      <c r="M2083" s="3">
        <f>VLOOKUP(H2083&amp;I2083,inventory!O:S,3,0)</f>
        <v>0</v>
      </c>
      <c r="N2083" s="3">
        <f>VLOOKUP(H2083&amp;I2083,inventory!O:S,4,0)</f>
        <v>0</v>
      </c>
      <c r="O2083" s="3">
        <f>VLOOKUP(H2083&amp;I2083,inventory!O:S,5,0)</f>
        <v>0</v>
      </c>
      <c r="P2083" s="1">
        <f>N2083+O2083</f>
        <v>0</v>
      </c>
    </row>
    <row r="2084" spans="1:16" hidden="1" x14ac:dyDescent="0.3">
      <c r="G2084" s="17">
        <v>0</v>
      </c>
      <c r="H2084" s="17" t="s">
        <v>1169</v>
      </c>
      <c r="I2084" s="17" t="s">
        <v>12</v>
      </c>
      <c r="K2084" s="1">
        <f>IF(H2084&amp;I2084=H2083&amp;I2083,K2083+G2084-F2084,G2084)</f>
        <v>0</v>
      </c>
      <c r="L2084" s="3">
        <f>VLOOKUP(H2084&amp;I2084,inventory!O:S,2,0)</f>
        <v>0</v>
      </c>
      <c r="M2084" s="3">
        <f>VLOOKUP(H2084&amp;I2084,inventory!O:S,3,0)</f>
        <v>0</v>
      </c>
      <c r="N2084" s="3">
        <f>VLOOKUP(H2084&amp;I2084,inventory!O:S,4,0)</f>
        <v>0</v>
      </c>
      <c r="O2084" s="3">
        <f>VLOOKUP(H2084&amp;I2084,inventory!O:S,5,0)</f>
        <v>0</v>
      </c>
      <c r="P2084" s="1">
        <f>N2084+O2084</f>
        <v>0</v>
      </c>
    </row>
    <row r="2085" spans="1:16" hidden="1" x14ac:dyDescent="0.3">
      <c r="G2085" s="17">
        <v>0</v>
      </c>
      <c r="H2085" s="17" t="s">
        <v>1170</v>
      </c>
      <c r="I2085" s="17" t="s">
        <v>1380</v>
      </c>
      <c r="K2085" s="1">
        <f>IF(H2085&amp;I2085=H2084&amp;I2084,K2084+G2085-F2085,G2085)</f>
        <v>0</v>
      </c>
      <c r="L2085" s="3">
        <f>VLOOKUP(H2085&amp;I2085,inventory!O:S,2,0)</f>
        <v>0</v>
      </c>
      <c r="M2085" s="3">
        <f>VLOOKUP(H2085&amp;I2085,inventory!O:S,3,0)</f>
        <v>0</v>
      </c>
      <c r="N2085" s="3">
        <f>VLOOKUP(H2085&amp;I2085,inventory!O:S,4,0)</f>
        <v>0</v>
      </c>
      <c r="O2085" s="3">
        <f>VLOOKUP(H2085&amp;I2085,inventory!O:S,5,0)</f>
        <v>0</v>
      </c>
      <c r="P2085" s="1">
        <f>N2085+O2085</f>
        <v>0</v>
      </c>
    </row>
    <row r="2086" spans="1:16" hidden="1" x14ac:dyDescent="0.3">
      <c r="G2086" s="17">
        <v>0</v>
      </c>
      <c r="H2086" s="17" t="s">
        <v>1170</v>
      </c>
      <c r="I2086" s="17" t="s">
        <v>12</v>
      </c>
      <c r="K2086" s="1">
        <f>IF(H2086&amp;I2086=H2085&amp;I2085,K2085+G2086-F2086,G2086)</f>
        <v>0</v>
      </c>
      <c r="L2086" s="3">
        <f>VLOOKUP(H2086&amp;I2086,inventory!O:S,2,0)</f>
        <v>0</v>
      </c>
      <c r="M2086" s="3">
        <f>VLOOKUP(H2086&amp;I2086,inventory!O:S,3,0)</f>
        <v>0</v>
      </c>
      <c r="N2086" s="3">
        <f>VLOOKUP(H2086&amp;I2086,inventory!O:S,4,0)</f>
        <v>0</v>
      </c>
      <c r="O2086" s="3">
        <f>VLOOKUP(H2086&amp;I2086,inventory!O:S,5,0)</f>
        <v>0</v>
      </c>
      <c r="P2086" s="1">
        <f>N2086+O2086</f>
        <v>0</v>
      </c>
    </row>
    <row r="2087" spans="1:16" hidden="1" x14ac:dyDescent="0.3">
      <c r="G2087" s="17">
        <v>0</v>
      </c>
      <c r="H2087" s="17" t="s">
        <v>1171</v>
      </c>
      <c r="I2087" s="17" t="s">
        <v>1380</v>
      </c>
      <c r="K2087" s="1">
        <f>IF(H2087&amp;I2087=H2086&amp;I2086,K2086+G2087-F2087,G2087)</f>
        <v>0</v>
      </c>
      <c r="L2087" s="3">
        <f>VLOOKUP(H2087&amp;I2087,inventory!O:S,2,0)</f>
        <v>0</v>
      </c>
      <c r="M2087" s="3">
        <f>VLOOKUP(H2087&amp;I2087,inventory!O:S,3,0)</f>
        <v>0</v>
      </c>
      <c r="N2087" s="3">
        <f>VLOOKUP(H2087&amp;I2087,inventory!O:S,4,0)</f>
        <v>0</v>
      </c>
      <c r="O2087" s="3">
        <f>VLOOKUP(H2087&amp;I2087,inventory!O:S,5,0)</f>
        <v>0</v>
      </c>
      <c r="P2087" s="1">
        <f>N2087+O2087</f>
        <v>0</v>
      </c>
    </row>
    <row r="2088" spans="1:16" hidden="1" x14ac:dyDescent="0.3">
      <c r="G2088" s="17">
        <v>0</v>
      </c>
      <c r="H2088" s="17" t="s">
        <v>1171</v>
      </c>
      <c r="I2088" s="17" t="s">
        <v>12</v>
      </c>
      <c r="K2088" s="1">
        <f>IF(H2088&amp;I2088=H2087&amp;I2087,K2087+G2088-F2088,G2088)</f>
        <v>0</v>
      </c>
      <c r="L2088" s="3">
        <f>VLOOKUP(H2088&amp;I2088,inventory!O:S,2,0)</f>
        <v>0</v>
      </c>
      <c r="M2088" s="3">
        <f>VLOOKUP(H2088&amp;I2088,inventory!O:S,3,0)</f>
        <v>0</v>
      </c>
      <c r="N2088" s="3">
        <f>VLOOKUP(H2088&amp;I2088,inventory!O:S,4,0)</f>
        <v>0</v>
      </c>
      <c r="O2088" s="3">
        <f>VLOOKUP(H2088&amp;I2088,inventory!O:S,5,0)</f>
        <v>0</v>
      </c>
      <c r="P2088" s="1">
        <f>N2088+O2088</f>
        <v>0</v>
      </c>
    </row>
    <row r="2089" spans="1:16" hidden="1" x14ac:dyDescent="0.3">
      <c r="G2089" s="17">
        <v>0</v>
      </c>
      <c r="H2089" s="17" t="s">
        <v>1172</v>
      </c>
      <c r="I2089" s="17" t="s">
        <v>12</v>
      </c>
      <c r="K2089" s="1">
        <f>IF(H2089&amp;I2089=H2088&amp;I2088,K2088+G2089-F2089,G2089)</f>
        <v>0</v>
      </c>
      <c r="L2089" s="3">
        <f>VLOOKUP(H2089&amp;I2089,inventory!O:S,2,0)</f>
        <v>0</v>
      </c>
      <c r="M2089" s="3">
        <f>VLOOKUP(H2089&amp;I2089,inventory!O:S,3,0)</f>
        <v>0</v>
      </c>
      <c r="N2089" s="3">
        <f>VLOOKUP(H2089&amp;I2089,inventory!O:S,4,0)</f>
        <v>0</v>
      </c>
      <c r="O2089" s="3">
        <f>VLOOKUP(H2089&amp;I2089,inventory!O:S,5,0)</f>
        <v>0</v>
      </c>
      <c r="P2089" s="1">
        <f>N2089+O2089</f>
        <v>0</v>
      </c>
    </row>
    <row r="2090" spans="1:16" hidden="1" x14ac:dyDescent="0.3">
      <c r="G2090" s="17">
        <v>0</v>
      </c>
      <c r="H2090" s="17" t="s">
        <v>1173</v>
      </c>
      <c r="I2090" s="17" t="s">
        <v>12</v>
      </c>
      <c r="K2090" s="1">
        <f>IF(H2090&amp;I2090=H2089&amp;I2089,K2089+G2090-F2090,G2090)</f>
        <v>0</v>
      </c>
      <c r="L2090" s="3">
        <f>VLOOKUP(H2090&amp;I2090,inventory!O:S,2,0)</f>
        <v>0</v>
      </c>
      <c r="M2090" s="3">
        <f>VLOOKUP(H2090&amp;I2090,inventory!O:S,3,0)</f>
        <v>0</v>
      </c>
      <c r="N2090" s="3">
        <f>VLOOKUP(H2090&amp;I2090,inventory!O:S,4,0)</f>
        <v>0</v>
      </c>
      <c r="O2090" s="3">
        <f>VLOOKUP(H2090&amp;I2090,inventory!O:S,5,0)</f>
        <v>0</v>
      </c>
      <c r="P2090" s="1">
        <f>N2090+O2090</f>
        <v>0</v>
      </c>
    </row>
    <row r="2091" spans="1:16" hidden="1" x14ac:dyDescent="0.3">
      <c r="G2091" s="17">
        <v>0</v>
      </c>
      <c r="H2091" s="17" t="s">
        <v>1280</v>
      </c>
      <c r="I2091" s="17" t="s">
        <v>1565</v>
      </c>
      <c r="K2091" s="1">
        <f>IF(H2091&amp;I2091=H2090&amp;I2090,K2090+G2091-F2091,G2091)</f>
        <v>0</v>
      </c>
      <c r="L2091" s="3">
        <f>VLOOKUP(H2091&amp;I2091,inventory!O:S,2,0)</f>
        <v>0</v>
      </c>
      <c r="M2091" s="3">
        <f>VLOOKUP(H2091&amp;I2091,inventory!O:S,3,0)</f>
        <v>0</v>
      </c>
      <c r="N2091" s="3">
        <f>VLOOKUP(H2091&amp;I2091,inventory!O:S,4,0)</f>
        <v>0</v>
      </c>
      <c r="O2091" s="3">
        <f>VLOOKUP(H2091&amp;I2091,inventory!O:S,5,0)</f>
        <v>0</v>
      </c>
      <c r="P2091" s="1">
        <f>N2091+O2091</f>
        <v>0</v>
      </c>
    </row>
    <row r="2092" spans="1:16" x14ac:dyDescent="0.3">
      <c r="G2092" s="17">
        <v>12</v>
      </c>
      <c r="H2092" s="17" t="s">
        <v>1280</v>
      </c>
      <c r="I2092" s="17" t="s">
        <v>12</v>
      </c>
      <c r="K2092" s="1">
        <f>IF(H2092&amp;I2092=H2091&amp;I2091,K2091+G2092-F2092,G2092)</f>
        <v>12</v>
      </c>
      <c r="L2092" s="3">
        <f>VLOOKUP(H2092&amp;I2092,inventory!O:S,2,0)</f>
        <v>12</v>
      </c>
      <c r="M2092" s="3">
        <f>VLOOKUP(H2092&amp;I2092,inventory!O:S,3,0)</f>
        <v>60</v>
      </c>
      <c r="N2092" s="3">
        <f>VLOOKUP(H2092&amp;I2092,inventory!O:S,4,0)</f>
        <v>-48</v>
      </c>
      <c r="O2092" s="3">
        <f>VLOOKUP(H2092&amp;I2092,inventory!O:S,5,0)</f>
        <v>51</v>
      </c>
      <c r="P2092" s="1">
        <f>N2092+O2092</f>
        <v>3</v>
      </c>
    </row>
    <row r="2093" spans="1:16" x14ac:dyDescent="0.3">
      <c r="A2093" s="5">
        <v>45608</v>
      </c>
      <c r="B2093" s="5">
        <v>45660</v>
      </c>
      <c r="C2093" s="1" t="s">
        <v>1968</v>
      </c>
      <c r="D2093" s="1">
        <v>1071</v>
      </c>
      <c r="E2093" s="1" t="s">
        <v>1969</v>
      </c>
      <c r="F2093" s="1">
        <v>1</v>
      </c>
      <c r="G2093" s="1">
        <v>0</v>
      </c>
      <c r="H2093" s="1" t="s">
        <v>1280</v>
      </c>
      <c r="I2093" s="1" t="s">
        <v>12</v>
      </c>
      <c r="K2093" s="1">
        <f>IF(H2093&amp;I2093=H2092&amp;I2092,K2092+G2093-F2093,G2093)</f>
        <v>11</v>
      </c>
      <c r="L2093" s="3">
        <f>VLOOKUP(H2093&amp;I2093,inventory!O:S,2,0)</f>
        <v>12</v>
      </c>
      <c r="M2093" s="3">
        <f>VLOOKUP(H2093&amp;I2093,inventory!O:S,3,0)</f>
        <v>60</v>
      </c>
      <c r="N2093" s="3">
        <f>VLOOKUP(H2093&amp;I2093,inventory!O:S,4,0)</f>
        <v>-48</v>
      </c>
      <c r="O2093" s="3">
        <f>VLOOKUP(H2093&amp;I2093,inventory!O:S,5,0)</f>
        <v>51</v>
      </c>
      <c r="P2093" s="1">
        <f>N2093+O2093</f>
        <v>3</v>
      </c>
    </row>
    <row r="2094" spans="1:16" x14ac:dyDescent="0.3">
      <c r="A2094" s="5">
        <v>45624</v>
      </c>
      <c r="B2094" s="5">
        <v>45667</v>
      </c>
      <c r="C2094" s="1" t="s">
        <v>1940</v>
      </c>
      <c r="D2094" s="1" t="s">
        <v>1941</v>
      </c>
      <c r="E2094" s="1" t="s">
        <v>15</v>
      </c>
      <c r="F2094" s="1">
        <v>0</v>
      </c>
      <c r="G2094" s="6">
        <v>20</v>
      </c>
      <c r="H2094" s="1" t="s">
        <v>1280</v>
      </c>
      <c r="I2094" s="1" t="s">
        <v>12</v>
      </c>
      <c r="J2094" s="1" t="s">
        <v>1942</v>
      </c>
      <c r="K2094" s="1">
        <f>IF(H2094&amp;I2094=H2093&amp;I2093,K2093+G2094-F2094,G2094)</f>
        <v>31</v>
      </c>
      <c r="L2094" s="3">
        <f>VLOOKUP(H2094&amp;I2094,inventory!O:S,2,0)</f>
        <v>12</v>
      </c>
      <c r="M2094" s="3">
        <f>VLOOKUP(H2094&amp;I2094,inventory!O:S,3,0)</f>
        <v>60</v>
      </c>
      <c r="N2094" s="3">
        <f>VLOOKUP(H2094&amp;I2094,inventory!O:S,4,0)</f>
        <v>-48</v>
      </c>
      <c r="O2094" s="3">
        <f>VLOOKUP(H2094&amp;I2094,inventory!O:S,5,0)</f>
        <v>51</v>
      </c>
      <c r="P2094" s="1">
        <f>N2094+O2094</f>
        <v>3</v>
      </c>
    </row>
    <row r="2095" spans="1:16" x14ac:dyDescent="0.3">
      <c r="A2095" s="5">
        <v>45624</v>
      </c>
      <c r="B2095" s="5">
        <v>45667</v>
      </c>
      <c r="C2095" s="1" t="s">
        <v>1940</v>
      </c>
      <c r="D2095" s="1" t="s">
        <v>1941</v>
      </c>
      <c r="E2095" s="1" t="s">
        <v>15</v>
      </c>
      <c r="F2095" s="1">
        <v>0</v>
      </c>
      <c r="G2095" s="6">
        <v>5</v>
      </c>
      <c r="H2095" s="1" t="s">
        <v>1280</v>
      </c>
      <c r="I2095" s="1" t="s">
        <v>12</v>
      </c>
      <c r="J2095" s="1" t="s">
        <v>1942</v>
      </c>
      <c r="K2095" s="1">
        <f>IF(H2095&amp;I2095=H2094&amp;I2094,K2094+G2095-F2095,G2095)</f>
        <v>36</v>
      </c>
      <c r="L2095" s="3">
        <f>VLOOKUP(H2095&amp;I2095,inventory!O:S,2,0)</f>
        <v>12</v>
      </c>
      <c r="M2095" s="3">
        <f>VLOOKUP(H2095&amp;I2095,inventory!O:S,3,0)</f>
        <v>60</v>
      </c>
      <c r="N2095" s="3">
        <f>VLOOKUP(H2095&amp;I2095,inventory!O:S,4,0)</f>
        <v>-48</v>
      </c>
      <c r="O2095" s="3">
        <f>VLOOKUP(H2095&amp;I2095,inventory!O:S,5,0)</f>
        <v>51</v>
      </c>
      <c r="P2095" s="1">
        <f>N2095+O2095</f>
        <v>3</v>
      </c>
    </row>
    <row r="2096" spans="1:16" x14ac:dyDescent="0.3">
      <c r="A2096" s="5">
        <v>45609</v>
      </c>
      <c r="B2096" s="5">
        <v>45667</v>
      </c>
      <c r="C2096" s="1" t="s">
        <v>1948</v>
      </c>
      <c r="D2096" s="1" t="s">
        <v>1949</v>
      </c>
      <c r="E2096" s="1" t="s">
        <v>1944</v>
      </c>
      <c r="F2096" s="1">
        <v>7</v>
      </c>
      <c r="G2096" s="1">
        <v>0</v>
      </c>
      <c r="H2096" s="1" t="s">
        <v>1280</v>
      </c>
      <c r="I2096" s="1" t="s">
        <v>12</v>
      </c>
      <c r="K2096" s="1">
        <f>IF(H2096&amp;I2096=H2095&amp;I2095,K2095+G2096-F2096,G2096)</f>
        <v>29</v>
      </c>
      <c r="L2096" s="3">
        <f>VLOOKUP(H2096&amp;I2096,inventory!O:S,2,0)</f>
        <v>12</v>
      </c>
      <c r="M2096" s="3">
        <f>VLOOKUP(H2096&amp;I2096,inventory!O:S,3,0)</f>
        <v>60</v>
      </c>
      <c r="N2096" s="3">
        <f>VLOOKUP(H2096&amp;I2096,inventory!O:S,4,0)</f>
        <v>-48</v>
      </c>
      <c r="O2096" s="3">
        <f>VLOOKUP(H2096&amp;I2096,inventory!O:S,5,0)</f>
        <v>51</v>
      </c>
      <c r="P2096" s="1">
        <f>N2096+O2096</f>
        <v>3</v>
      </c>
    </row>
    <row r="2097" spans="1:16" x14ac:dyDescent="0.3">
      <c r="A2097" s="5">
        <v>45624</v>
      </c>
      <c r="B2097" s="5">
        <v>45678</v>
      </c>
      <c r="C2097" s="1" t="s">
        <v>1950</v>
      </c>
      <c r="D2097" s="1" t="s">
        <v>1945</v>
      </c>
      <c r="E2097" s="1" t="s">
        <v>15</v>
      </c>
      <c r="F2097" s="1">
        <v>0</v>
      </c>
      <c r="G2097" s="6">
        <v>10</v>
      </c>
      <c r="H2097" s="1" t="s">
        <v>1280</v>
      </c>
      <c r="I2097" s="1" t="s">
        <v>12</v>
      </c>
      <c r="J2097" s="1" t="s">
        <v>1951</v>
      </c>
      <c r="K2097" s="1">
        <f>IF(H2097&amp;I2097=H2096&amp;I2096,K2096+G2097-F2097,G2097)</f>
        <v>39</v>
      </c>
      <c r="L2097" s="3">
        <f>VLOOKUP(H2097&amp;I2097,inventory!O:S,2,0)</f>
        <v>12</v>
      </c>
      <c r="M2097" s="3">
        <f>VLOOKUP(H2097&amp;I2097,inventory!O:S,3,0)</f>
        <v>60</v>
      </c>
      <c r="N2097" s="3">
        <f>VLOOKUP(H2097&amp;I2097,inventory!O:S,4,0)</f>
        <v>-48</v>
      </c>
      <c r="O2097" s="3">
        <f>VLOOKUP(H2097&amp;I2097,inventory!O:S,5,0)</f>
        <v>51</v>
      </c>
      <c r="P2097" s="1">
        <f>N2097+O2097</f>
        <v>3</v>
      </c>
    </row>
    <row r="2098" spans="1:16" x14ac:dyDescent="0.3">
      <c r="A2098" s="5">
        <v>45624</v>
      </c>
      <c r="B2098" s="5">
        <v>45678</v>
      </c>
      <c r="C2098" s="1" t="s">
        <v>1952</v>
      </c>
      <c r="D2098" s="1" t="s">
        <v>1946</v>
      </c>
      <c r="E2098" s="1" t="s">
        <v>15</v>
      </c>
      <c r="F2098" s="1">
        <v>0</v>
      </c>
      <c r="G2098" s="6">
        <v>10</v>
      </c>
      <c r="H2098" s="1" t="s">
        <v>1280</v>
      </c>
      <c r="I2098" s="1" t="s">
        <v>12</v>
      </c>
      <c r="J2098" s="1" t="s">
        <v>1953</v>
      </c>
      <c r="K2098" s="1">
        <f>IF(H2098&amp;I2098=H2097&amp;I2097,K2097+G2098-F2098,G2098)</f>
        <v>49</v>
      </c>
      <c r="L2098" s="3">
        <f>VLOOKUP(H2098&amp;I2098,inventory!O:S,2,0)</f>
        <v>12</v>
      </c>
      <c r="M2098" s="3">
        <f>VLOOKUP(H2098&amp;I2098,inventory!O:S,3,0)</f>
        <v>60</v>
      </c>
      <c r="N2098" s="3">
        <f>VLOOKUP(H2098&amp;I2098,inventory!O:S,4,0)</f>
        <v>-48</v>
      </c>
      <c r="O2098" s="3">
        <f>VLOOKUP(H2098&amp;I2098,inventory!O:S,5,0)</f>
        <v>51</v>
      </c>
      <c r="P2098" s="1">
        <f>N2098+O2098</f>
        <v>3</v>
      </c>
    </row>
    <row r="2099" spans="1:16" x14ac:dyDescent="0.3">
      <c r="A2099" s="5">
        <v>45624</v>
      </c>
      <c r="B2099" s="5">
        <v>45678</v>
      </c>
      <c r="C2099" s="1" t="s">
        <v>1954</v>
      </c>
      <c r="D2099" s="1" t="s">
        <v>1947</v>
      </c>
      <c r="E2099" s="1" t="s">
        <v>15</v>
      </c>
      <c r="F2099" s="1">
        <v>0</v>
      </c>
      <c r="G2099" s="6">
        <v>5</v>
      </c>
      <c r="H2099" s="1" t="s">
        <v>1280</v>
      </c>
      <c r="I2099" s="1" t="s">
        <v>12</v>
      </c>
      <c r="J2099" s="1" t="s">
        <v>1955</v>
      </c>
      <c r="K2099" s="1">
        <f>IF(H2099&amp;I2099=H2098&amp;I2098,K2098+G2099-F2099,G2099)</f>
        <v>54</v>
      </c>
      <c r="L2099" s="3">
        <f>VLOOKUP(H2099&amp;I2099,inventory!O:S,2,0)</f>
        <v>12</v>
      </c>
      <c r="M2099" s="3">
        <f>VLOOKUP(H2099&amp;I2099,inventory!O:S,3,0)</f>
        <v>60</v>
      </c>
      <c r="N2099" s="3">
        <f>VLOOKUP(H2099&amp;I2099,inventory!O:S,4,0)</f>
        <v>-48</v>
      </c>
      <c r="O2099" s="3">
        <f>VLOOKUP(H2099&amp;I2099,inventory!O:S,5,0)</f>
        <v>51</v>
      </c>
      <c r="P2099" s="1">
        <f>N2099+O2099</f>
        <v>3</v>
      </c>
    </row>
    <row r="2100" spans="1:16" x14ac:dyDescent="0.3">
      <c r="A2100" s="5">
        <v>45649</v>
      </c>
      <c r="B2100" s="5">
        <v>45680</v>
      </c>
      <c r="C2100" s="1" t="s">
        <v>2334</v>
      </c>
      <c r="D2100" s="1" t="s">
        <v>2335</v>
      </c>
      <c r="E2100" s="1" t="s">
        <v>15</v>
      </c>
      <c r="F2100" s="1">
        <v>0</v>
      </c>
      <c r="G2100" s="1">
        <v>1</v>
      </c>
      <c r="H2100" s="1" t="s">
        <v>1280</v>
      </c>
      <c r="I2100" s="1" t="s">
        <v>12</v>
      </c>
      <c r="J2100" s="1" t="s">
        <v>2336</v>
      </c>
      <c r="K2100" s="1">
        <f>IF(H2100&amp;I2100=H2099&amp;I2099,K2099+G2100-F2100,G2100)</f>
        <v>55</v>
      </c>
      <c r="L2100" s="3">
        <f>VLOOKUP(H2100&amp;I2100,inventory!O:S,2,0)</f>
        <v>12</v>
      </c>
      <c r="M2100" s="3">
        <f>VLOOKUP(H2100&amp;I2100,inventory!O:S,3,0)</f>
        <v>60</v>
      </c>
      <c r="N2100" s="3">
        <f>VLOOKUP(H2100&amp;I2100,inventory!O:S,4,0)</f>
        <v>-48</v>
      </c>
      <c r="O2100" s="3">
        <f>VLOOKUP(H2100&amp;I2100,inventory!O:S,5,0)</f>
        <v>51</v>
      </c>
      <c r="P2100" s="1">
        <f>N2100+O2100</f>
        <v>3</v>
      </c>
    </row>
    <row r="2101" spans="1:16" x14ac:dyDescent="0.3">
      <c r="A2101" s="5">
        <v>45623</v>
      </c>
      <c r="B2101" s="5">
        <v>45681</v>
      </c>
      <c r="C2101" s="1" t="s">
        <v>1941</v>
      </c>
      <c r="D2101" s="1" t="s">
        <v>1943</v>
      </c>
      <c r="E2101" s="1" t="s">
        <v>1944</v>
      </c>
      <c r="F2101" s="6">
        <v>25</v>
      </c>
      <c r="G2101" s="1">
        <v>0</v>
      </c>
      <c r="H2101" s="1" t="s">
        <v>1280</v>
      </c>
      <c r="I2101" s="1" t="s">
        <v>12</v>
      </c>
      <c r="K2101" s="1">
        <f>IF(H2101&amp;I2101=H2100&amp;I2100,K2100+G2101-F2101,G2101)</f>
        <v>30</v>
      </c>
      <c r="L2101" s="3">
        <f>VLOOKUP(H2101&amp;I2101,inventory!O:S,2,0)</f>
        <v>12</v>
      </c>
      <c r="M2101" s="3">
        <f>VLOOKUP(H2101&amp;I2101,inventory!O:S,3,0)</f>
        <v>60</v>
      </c>
      <c r="N2101" s="3">
        <f>VLOOKUP(H2101&amp;I2101,inventory!O:S,4,0)</f>
        <v>-48</v>
      </c>
      <c r="O2101" s="3">
        <f>VLOOKUP(H2101&amp;I2101,inventory!O:S,5,0)</f>
        <v>51</v>
      </c>
      <c r="P2101" s="1">
        <f>N2101+O2101</f>
        <v>3</v>
      </c>
    </row>
    <row r="2102" spans="1:16" x14ac:dyDescent="0.3">
      <c r="A2102" s="5">
        <v>45646</v>
      </c>
      <c r="B2102" s="5">
        <v>45681</v>
      </c>
      <c r="C2102" s="1" t="s">
        <v>2328</v>
      </c>
      <c r="D2102" s="1" t="s">
        <v>2329</v>
      </c>
      <c r="E2102" s="1" t="s">
        <v>2330</v>
      </c>
      <c r="F2102" s="1">
        <v>1</v>
      </c>
      <c r="G2102" s="1">
        <v>0</v>
      </c>
      <c r="H2102" s="1" t="s">
        <v>1280</v>
      </c>
      <c r="I2102" s="1" t="s">
        <v>12</v>
      </c>
      <c r="K2102" s="1">
        <f>IF(H2102&amp;I2102=H2101&amp;I2101,K2101+G2102-F2102,G2102)</f>
        <v>29</v>
      </c>
      <c r="L2102" s="3">
        <f>VLOOKUP(H2102&amp;I2102,inventory!O:S,2,0)</f>
        <v>12</v>
      </c>
      <c r="M2102" s="3">
        <f>VLOOKUP(H2102&amp;I2102,inventory!O:S,3,0)</f>
        <v>60</v>
      </c>
      <c r="N2102" s="3">
        <f>VLOOKUP(H2102&amp;I2102,inventory!O:S,4,0)</f>
        <v>-48</v>
      </c>
      <c r="O2102" s="3">
        <f>VLOOKUP(H2102&amp;I2102,inventory!O:S,5,0)</f>
        <v>51</v>
      </c>
      <c r="P2102" s="1">
        <f>N2102+O2102</f>
        <v>3</v>
      </c>
    </row>
    <row r="2103" spans="1:16" x14ac:dyDescent="0.3">
      <c r="A2103" s="5">
        <v>45646</v>
      </c>
      <c r="B2103" s="5">
        <v>45687</v>
      </c>
      <c r="C2103" s="1" t="s">
        <v>2331</v>
      </c>
      <c r="D2103" s="1" t="s">
        <v>2332</v>
      </c>
      <c r="E2103" s="1" t="s">
        <v>2333</v>
      </c>
      <c r="F2103" s="1">
        <v>1</v>
      </c>
      <c r="G2103" s="1">
        <v>0</v>
      </c>
      <c r="H2103" s="1" t="s">
        <v>1280</v>
      </c>
      <c r="I2103" s="1" t="s">
        <v>12</v>
      </c>
      <c r="K2103" s="1">
        <f>IF(H2103&amp;I2103=H2102&amp;I2102,K2102+G2103-F2103,G2103)</f>
        <v>28</v>
      </c>
      <c r="L2103" s="3">
        <f>VLOOKUP(H2103&amp;I2103,inventory!O:S,2,0)</f>
        <v>12</v>
      </c>
      <c r="M2103" s="3">
        <f>VLOOKUP(H2103&amp;I2103,inventory!O:S,3,0)</f>
        <v>60</v>
      </c>
      <c r="N2103" s="3">
        <f>VLOOKUP(H2103&amp;I2103,inventory!O:S,4,0)</f>
        <v>-48</v>
      </c>
      <c r="O2103" s="3">
        <f>VLOOKUP(H2103&amp;I2103,inventory!O:S,5,0)</f>
        <v>51</v>
      </c>
      <c r="P2103" s="1">
        <f>N2103+O2103</f>
        <v>3</v>
      </c>
    </row>
    <row r="2104" spans="1:16" x14ac:dyDescent="0.3">
      <c r="A2104" s="5">
        <v>45623</v>
      </c>
      <c r="B2104" s="5">
        <v>45692</v>
      </c>
      <c r="C2104" s="1" t="s">
        <v>1945</v>
      </c>
      <c r="D2104" s="1" t="s">
        <v>1943</v>
      </c>
      <c r="E2104" s="1" t="s">
        <v>1944</v>
      </c>
      <c r="F2104" s="6">
        <v>10</v>
      </c>
      <c r="G2104" s="1">
        <v>0</v>
      </c>
      <c r="H2104" s="1" t="s">
        <v>1280</v>
      </c>
      <c r="I2104" s="1" t="s">
        <v>12</v>
      </c>
      <c r="K2104" s="1">
        <f>IF(H2104&amp;I2104=H2103&amp;I2103,K2103+G2104-F2104,G2104)</f>
        <v>18</v>
      </c>
      <c r="L2104" s="3">
        <f>VLOOKUP(H2104&amp;I2104,inventory!O:S,2,0)</f>
        <v>12</v>
      </c>
      <c r="M2104" s="3">
        <f>VLOOKUP(H2104&amp;I2104,inventory!O:S,3,0)</f>
        <v>60</v>
      </c>
      <c r="N2104" s="3">
        <f>VLOOKUP(H2104&amp;I2104,inventory!O:S,4,0)</f>
        <v>-48</v>
      </c>
      <c r="O2104" s="3">
        <f>VLOOKUP(H2104&amp;I2104,inventory!O:S,5,0)</f>
        <v>51</v>
      </c>
      <c r="P2104" s="1">
        <f>N2104+O2104</f>
        <v>3</v>
      </c>
    </row>
    <row r="2105" spans="1:16" x14ac:dyDescent="0.3">
      <c r="A2105" s="5">
        <v>45623</v>
      </c>
      <c r="B2105" s="5">
        <v>45692</v>
      </c>
      <c r="C2105" s="1" t="s">
        <v>1946</v>
      </c>
      <c r="D2105" s="1" t="s">
        <v>1943</v>
      </c>
      <c r="E2105" s="1" t="s">
        <v>1944</v>
      </c>
      <c r="F2105" s="6">
        <v>10</v>
      </c>
      <c r="G2105" s="1">
        <v>0</v>
      </c>
      <c r="H2105" s="1" t="s">
        <v>1280</v>
      </c>
      <c r="I2105" s="1" t="s">
        <v>12</v>
      </c>
      <c r="K2105" s="1">
        <f>IF(H2105&amp;I2105=H2104&amp;I2104,K2104+G2105-F2105,G2105)</f>
        <v>8</v>
      </c>
      <c r="L2105" s="3">
        <f>VLOOKUP(H2105&amp;I2105,inventory!O:S,2,0)</f>
        <v>12</v>
      </c>
      <c r="M2105" s="3">
        <f>VLOOKUP(H2105&amp;I2105,inventory!O:S,3,0)</f>
        <v>60</v>
      </c>
      <c r="N2105" s="3">
        <f>VLOOKUP(H2105&amp;I2105,inventory!O:S,4,0)</f>
        <v>-48</v>
      </c>
      <c r="O2105" s="3">
        <f>VLOOKUP(H2105&amp;I2105,inventory!O:S,5,0)</f>
        <v>51</v>
      </c>
      <c r="P2105" s="1">
        <f>N2105+O2105</f>
        <v>3</v>
      </c>
    </row>
    <row r="2106" spans="1:16" x14ac:dyDescent="0.3">
      <c r="A2106" s="5">
        <v>45623</v>
      </c>
      <c r="B2106" s="5">
        <v>45695</v>
      </c>
      <c r="C2106" s="1" t="s">
        <v>1947</v>
      </c>
      <c r="D2106" s="1" t="s">
        <v>1943</v>
      </c>
      <c r="E2106" s="1" t="s">
        <v>1944</v>
      </c>
      <c r="F2106" s="6">
        <v>5</v>
      </c>
      <c r="G2106" s="1">
        <v>0</v>
      </c>
      <c r="H2106" s="1" t="s">
        <v>1280</v>
      </c>
      <c r="I2106" s="1" t="s">
        <v>12</v>
      </c>
      <c r="K2106" s="1">
        <f>IF(H2106&amp;I2106=H2105&amp;I2105,K2105+G2106-F2106,G2106)</f>
        <v>3</v>
      </c>
      <c r="L2106" s="3">
        <f>VLOOKUP(H2106&amp;I2106,inventory!O:S,2,0)</f>
        <v>12</v>
      </c>
      <c r="M2106" s="3">
        <f>VLOOKUP(H2106&amp;I2106,inventory!O:S,3,0)</f>
        <v>60</v>
      </c>
      <c r="N2106" s="3">
        <f>VLOOKUP(H2106&amp;I2106,inventory!O:S,4,0)</f>
        <v>-48</v>
      </c>
      <c r="O2106" s="3">
        <f>VLOOKUP(H2106&amp;I2106,inventory!O:S,5,0)</f>
        <v>51</v>
      </c>
      <c r="P2106" s="1">
        <f>N2106+O2106</f>
        <v>3</v>
      </c>
    </row>
    <row r="2107" spans="1:16" hidden="1" x14ac:dyDescent="0.3">
      <c r="G2107" s="17">
        <v>1</v>
      </c>
      <c r="H2107" s="17" t="s">
        <v>1280</v>
      </c>
      <c r="I2107" s="17" t="s">
        <v>1720</v>
      </c>
      <c r="K2107" s="1">
        <f>IF(H2107&amp;I2107=H2106&amp;I2106,K2106+G2107-F2107,G2107)</f>
        <v>1</v>
      </c>
      <c r="L2107" s="3">
        <f>VLOOKUP(H2107&amp;I2107,inventory!O:S,2,0)</f>
        <v>1</v>
      </c>
      <c r="M2107" s="3">
        <f>VLOOKUP(H2107&amp;I2107,inventory!O:S,3,0)</f>
        <v>0</v>
      </c>
      <c r="N2107" s="3">
        <f>VLOOKUP(H2107&amp;I2107,inventory!O:S,4,0)</f>
        <v>1</v>
      </c>
      <c r="O2107" s="3">
        <f>VLOOKUP(H2107&amp;I2107,inventory!O:S,5,0)</f>
        <v>0</v>
      </c>
      <c r="P2107" s="1">
        <f>N2107+O2107</f>
        <v>1</v>
      </c>
    </row>
    <row r="2108" spans="1:16" hidden="1" x14ac:dyDescent="0.3">
      <c r="G2108" s="17">
        <v>2</v>
      </c>
      <c r="H2108" s="17" t="s">
        <v>1298</v>
      </c>
      <c r="I2108" s="17" t="s">
        <v>12</v>
      </c>
      <c r="K2108" s="1">
        <f>IF(H2108&amp;I2108=H2107&amp;I2107,K2107+G2108-F2108,G2108)</f>
        <v>2</v>
      </c>
      <c r="L2108" s="3">
        <f>VLOOKUP(H2108&amp;I2108,inventory!O:S,2,0)</f>
        <v>2</v>
      </c>
      <c r="M2108" s="3">
        <f>VLOOKUP(H2108&amp;I2108,inventory!O:S,3,0)</f>
        <v>12</v>
      </c>
      <c r="N2108" s="3">
        <f>VLOOKUP(H2108&amp;I2108,inventory!O:S,4,0)</f>
        <v>-10</v>
      </c>
      <c r="O2108" s="3">
        <f>VLOOKUP(H2108&amp;I2108,inventory!O:S,5,0)</f>
        <v>24</v>
      </c>
      <c r="P2108" s="1">
        <f>N2108+O2108</f>
        <v>14</v>
      </c>
    </row>
    <row r="2109" spans="1:16" hidden="1" x14ac:dyDescent="0.3">
      <c r="A2109" s="5">
        <v>45611</v>
      </c>
      <c r="B2109" s="5">
        <v>45660</v>
      </c>
      <c r="C2109" s="1" t="s">
        <v>2033</v>
      </c>
      <c r="E2109" s="1" t="s">
        <v>15</v>
      </c>
      <c r="F2109" s="1">
        <v>0</v>
      </c>
      <c r="G2109" s="1">
        <v>15</v>
      </c>
      <c r="H2109" s="1" t="s">
        <v>1298</v>
      </c>
      <c r="I2109" s="1" t="s">
        <v>12</v>
      </c>
      <c r="J2109" s="1" t="s">
        <v>2034</v>
      </c>
      <c r="K2109" s="1">
        <f>IF(H2109&amp;I2109=H2108&amp;I2108,K2108+G2109-F2109,G2109)</f>
        <v>17</v>
      </c>
      <c r="L2109" s="3">
        <f>VLOOKUP(H2109&amp;I2109,inventory!O:S,2,0)</f>
        <v>2</v>
      </c>
      <c r="M2109" s="3">
        <f>VLOOKUP(H2109&amp;I2109,inventory!O:S,3,0)</f>
        <v>12</v>
      </c>
      <c r="N2109" s="3">
        <f>VLOOKUP(H2109&amp;I2109,inventory!O:S,4,0)</f>
        <v>-10</v>
      </c>
      <c r="O2109" s="3">
        <f>VLOOKUP(H2109&amp;I2109,inventory!O:S,5,0)</f>
        <v>24</v>
      </c>
      <c r="P2109" s="1">
        <f>N2109+O2109</f>
        <v>14</v>
      </c>
    </row>
    <row r="2110" spans="1:16" hidden="1" x14ac:dyDescent="0.3">
      <c r="A2110" s="5">
        <v>45637</v>
      </c>
      <c r="B2110" s="5">
        <v>45667</v>
      </c>
      <c r="C2110" s="1" t="s">
        <v>2210</v>
      </c>
      <c r="D2110" s="1" t="s">
        <v>2103</v>
      </c>
      <c r="E2110" s="1" t="s">
        <v>15</v>
      </c>
      <c r="F2110" s="1">
        <v>0</v>
      </c>
      <c r="G2110" s="1">
        <v>1</v>
      </c>
      <c r="H2110" s="1" t="s">
        <v>1298</v>
      </c>
      <c r="I2110" s="1" t="s">
        <v>12</v>
      </c>
      <c r="J2110" s="1" t="s">
        <v>2211</v>
      </c>
      <c r="K2110" s="1">
        <f>IF(H2110&amp;I2110=H2109&amp;I2109,K2109+G2110-F2110,G2110)</f>
        <v>18</v>
      </c>
      <c r="L2110" s="3">
        <f>VLOOKUP(H2110&amp;I2110,inventory!O:S,2,0)</f>
        <v>2</v>
      </c>
      <c r="M2110" s="3">
        <f>VLOOKUP(H2110&amp;I2110,inventory!O:S,3,0)</f>
        <v>12</v>
      </c>
      <c r="N2110" s="3">
        <f>VLOOKUP(H2110&amp;I2110,inventory!O:S,4,0)</f>
        <v>-10</v>
      </c>
      <c r="O2110" s="3">
        <f>VLOOKUP(H2110&amp;I2110,inventory!O:S,5,0)</f>
        <v>24</v>
      </c>
      <c r="P2110" s="1">
        <f>N2110+O2110</f>
        <v>14</v>
      </c>
    </row>
    <row r="2111" spans="1:16" hidden="1" x14ac:dyDescent="0.3">
      <c r="A2111" s="5">
        <v>45624</v>
      </c>
      <c r="B2111" s="5">
        <v>45674</v>
      </c>
      <c r="C2111" s="1" t="s">
        <v>2027</v>
      </c>
      <c r="D2111" s="1" t="s">
        <v>1959</v>
      </c>
      <c r="E2111" s="1" t="s">
        <v>15</v>
      </c>
      <c r="F2111" s="1">
        <v>0</v>
      </c>
      <c r="G2111" s="1">
        <v>1</v>
      </c>
      <c r="H2111" s="1" t="s">
        <v>1298</v>
      </c>
      <c r="I2111" s="1" t="s">
        <v>12</v>
      </c>
      <c r="J2111" s="1" t="s">
        <v>2028</v>
      </c>
      <c r="K2111" s="1">
        <f>IF(H2111&amp;I2111=H2110&amp;I2110,K2110+G2111-F2111,G2111)</f>
        <v>19</v>
      </c>
      <c r="L2111" s="3">
        <f>VLOOKUP(H2111&amp;I2111,inventory!O:S,2,0)</f>
        <v>2</v>
      </c>
      <c r="M2111" s="3">
        <f>VLOOKUP(H2111&amp;I2111,inventory!O:S,3,0)</f>
        <v>12</v>
      </c>
      <c r="N2111" s="3">
        <f>VLOOKUP(H2111&amp;I2111,inventory!O:S,4,0)</f>
        <v>-10</v>
      </c>
      <c r="O2111" s="3">
        <f>VLOOKUP(H2111&amp;I2111,inventory!O:S,5,0)</f>
        <v>24</v>
      </c>
      <c r="P2111" s="1">
        <f>N2111+O2111</f>
        <v>14</v>
      </c>
    </row>
    <row r="2112" spans="1:16" hidden="1" x14ac:dyDescent="0.3">
      <c r="A2112" s="5">
        <v>45631</v>
      </c>
      <c r="B2112" s="5">
        <v>45674</v>
      </c>
      <c r="C2112" s="1" t="s">
        <v>2180</v>
      </c>
      <c r="D2112" s="1" t="s">
        <v>2104</v>
      </c>
      <c r="E2112" s="1" t="s">
        <v>15</v>
      </c>
      <c r="F2112" s="1">
        <v>0</v>
      </c>
      <c r="G2112" s="1">
        <v>2</v>
      </c>
      <c r="H2112" s="1" t="s">
        <v>1298</v>
      </c>
      <c r="I2112" s="1" t="s">
        <v>12</v>
      </c>
      <c r="J2112" s="1" t="s">
        <v>2181</v>
      </c>
      <c r="K2112" s="1">
        <f>IF(H2112&amp;I2112=H2111&amp;I2111,K2111+G2112-F2112,G2112)</f>
        <v>21</v>
      </c>
      <c r="L2112" s="3">
        <f>VLOOKUP(H2112&amp;I2112,inventory!O:S,2,0)</f>
        <v>2</v>
      </c>
      <c r="M2112" s="3">
        <f>VLOOKUP(H2112&amp;I2112,inventory!O:S,3,0)</f>
        <v>12</v>
      </c>
      <c r="N2112" s="3">
        <f>VLOOKUP(H2112&amp;I2112,inventory!O:S,4,0)</f>
        <v>-10</v>
      </c>
      <c r="O2112" s="3">
        <f>VLOOKUP(H2112&amp;I2112,inventory!O:S,5,0)</f>
        <v>24</v>
      </c>
      <c r="P2112" s="1">
        <f>N2112+O2112</f>
        <v>14</v>
      </c>
    </row>
    <row r="2113" spans="1:16" hidden="1" x14ac:dyDescent="0.3">
      <c r="A2113" s="5">
        <v>45630</v>
      </c>
      <c r="B2113" s="5">
        <v>45674</v>
      </c>
      <c r="C2113" s="1" t="s">
        <v>2103</v>
      </c>
      <c r="D2113" s="1">
        <v>128041</v>
      </c>
      <c r="E2113" s="1" t="s">
        <v>1857</v>
      </c>
      <c r="F2113" s="1">
        <v>1</v>
      </c>
      <c r="G2113" s="1">
        <v>0</v>
      </c>
      <c r="H2113" s="1" t="s">
        <v>1298</v>
      </c>
      <c r="I2113" s="1" t="s">
        <v>12</v>
      </c>
      <c r="K2113" s="1">
        <f>IF(H2113&amp;I2113=H2112&amp;I2112,K2112+G2113-F2113,G2113)</f>
        <v>20</v>
      </c>
      <c r="L2113" s="3">
        <f>VLOOKUP(H2113&amp;I2113,inventory!O:S,2,0)</f>
        <v>2</v>
      </c>
      <c r="M2113" s="3">
        <f>VLOOKUP(H2113&amp;I2113,inventory!O:S,3,0)</f>
        <v>12</v>
      </c>
      <c r="N2113" s="3">
        <f>VLOOKUP(H2113&amp;I2113,inventory!O:S,4,0)</f>
        <v>-10</v>
      </c>
      <c r="O2113" s="3">
        <f>VLOOKUP(H2113&amp;I2113,inventory!O:S,5,0)</f>
        <v>24</v>
      </c>
      <c r="P2113" s="1">
        <f>N2113+O2113</f>
        <v>14</v>
      </c>
    </row>
    <row r="2114" spans="1:16" hidden="1" x14ac:dyDescent="0.3">
      <c r="A2114" s="5">
        <v>45642</v>
      </c>
      <c r="B2114" s="5">
        <v>45680</v>
      </c>
      <c r="C2114" s="1" t="s">
        <v>2280</v>
      </c>
      <c r="E2114" s="1" t="s">
        <v>15</v>
      </c>
      <c r="F2114" s="1">
        <v>0</v>
      </c>
      <c r="G2114" s="1">
        <v>2</v>
      </c>
      <c r="H2114" s="1" t="s">
        <v>1298</v>
      </c>
      <c r="I2114" s="1" t="s">
        <v>12</v>
      </c>
      <c r="J2114" s="1" t="s">
        <v>2281</v>
      </c>
      <c r="K2114" s="1">
        <f>IF(H2114&amp;I2114=H2113&amp;I2113,K2113+G2114-F2114,G2114)</f>
        <v>22</v>
      </c>
      <c r="L2114" s="3">
        <f>VLOOKUP(H2114&amp;I2114,inventory!O:S,2,0)</f>
        <v>2</v>
      </c>
      <c r="M2114" s="3">
        <f>VLOOKUP(H2114&amp;I2114,inventory!O:S,3,0)</f>
        <v>12</v>
      </c>
      <c r="N2114" s="3">
        <f>VLOOKUP(H2114&amp;I2114,inventory!O:S,4,0)</f>
        <v>-10</v>
      </c>
      <c r="O2114" s="3">
        <f>VLOOKUP(H2114&amp;I2114,inventory!O:S,5,0)</f>
        <v>24</v>
      </c>
      <c r="P2114" s="1">
        <f>N2114+O2114</f>
        <v>14</v>
      </c>
    </row>
    <row r="2115" spans="1:16" hidden="1" x14ac:dyDescent="0.3">
      <c r="A2115" s="5">
        <v>45642</v>
      </c>
      <c r="B2115" s="5">
        <v>45680</v>
      </c>
      <c r="C2115" s="1" t="s">
        <v>2282</v>
      </c>
      <c r="E2115" s="1" t="s">
        <v>15</v>
      </c>
      <c r="F2115" s="1">
        <v>0</v>
      </c>
      <c r="G2115" s="1">
        <v>2</v>
      </c>
      <c r="H2115" s="1" t="s">
        <v>1298</v>
      </c>
      <c r="I2115" s="1" t="s">
        <v>12</v>
      </c>
      <c r="J2115" s="1" t="s">
        <v>2283</v>
      </c>
      <c r="K2115" s="1">
        <f>IF(H2115&amp;I2115=H2114&amp;I2114,K2114+G2115-F2115,G2115)</f>
        <v>24</v>
      </c>
      <c r="L2115" s="3">
        <f>VLOOKUP(H2115&amp;I2115,inventory!O:S,2,0)</f>
        <v>2</v>
      </c>
      <c r="M2115" s="3">
        <f>VLOOKUP(H2115&amp;I2115,inventory!O:S,3,0)</f>
        <v>12</v>
      </c>
      <c r="N2115" s="3">
        <f>VLOOKUP(H2115&amp;I2115,inventory!O:S,4,0)</f>
        <v>-10</v>
      </c>
      <c r="O2115" s="3">
        <f>VLOOKUP(H2115&amp;I2115,inventory!O:S,5,0)</f>
        <v>24</v>
      </c>
      <c r="P2115" s="1">
        <f>N2115+O2115</f>
        <v>14</v>
      </c>
    </row>
    <row r="2116" spans="1:16" hidden="1" x14ac:dyDescent="0.3">
      <c r="A2116" s="5">
        <v>45643</v>
      </c>
      <c r="B2116" s="5">
        <v>45680</v>
      </c>
      <c r="C2116" s="1" t="s">
        <v>2304</v>
      </c>
      <c r="D2116" s="1" t="s">
        <v>2233</v>
      </c>
      <c r="E2116" s="1" t="s">
        <v>15</v>
      </c>
      <c r="F2116" s="1">
        <v>0</v>
      </c>
      <c r="G2116" s="1">
        <v>1</v>
      </c>
      <c r="H2116" s="1" t="s">
        <v>1298</v>
      </c>
      <c r="I2116" s="1" t="s">
        <v>12</v>
      </c>
      <c r="J2116" s="1" t="s">
        <v>2305</v>
      </c>
      <c r="K2116" s="1">
        <f>IF(H2116&amp;I2116=H2115&amp;I2115,K2115+G2116-F2116,G2116)</f>
        <v>25</v>
      </c>
      <c r="L2116" s="3">
        <f>VLOOKUP(H2116&amp;I2116,inventory!O:S,2,0)</f>
        <v>2</v>
      </c>
      <c r="M2116" s="3">
        <f>VLOOKUP(H2116&amp;I2116,inventory!O:S,3,0)</f>
        <v>12</v>
      </c>
      <c r="N2116" s="3">
        <f>VLOOKUP(H2116&amp;I2116,inventory!O:S,4,0)</f>
        <v>-10</v>
      </c>
      <c r="O2116" s="3">
        <f>VLOOKUP(H2116&amp;I2116,inventory!O:S,5,0)</f>
        <v>24</v>
      </c>
      <c r="P2116" s="1">
        <f>N2116+O2116</f>
        <v>14</v>
      </c>
    </row>
    <row r="2117" spans="1:16" hidden="1" x14ac:dyDescent="0.3">
      <c r="A2117" s="5">
        <v>45622</v>
      </c>
      <c r="B2117" s="5">
        <v>45681</v>
      </c>
      <c r="C2117" s="1" t="s">
        <v>1959</v>
      </c>
      <c r="D2117" s="1">
        <v>1034002094</v>
      </c>
      <c r="E2117" s="1" t="s">
        <v>1960</v>
      </c>
      <c r="F2117" s="1">
        <v>1</v>
      </c>
      <c r="G2117" s="1">
        <v>0</v>
      </c>
      <c r="H2117" s="1" t="s">
        <v>1298</v>
      </c>
      <c r="I2117" s="1" t="s">
        <v>12</v>
      </c>
      <c r="K2117" s="1">
        <f>IF(H2117&amp;I2117=H2116&amp;I2116,K2116+G2117-F2117,G2117)</f>
        <v>24</v>
      </c>
      <c r="L2117" s="3">
        <f>VLOOKUP(H2117&amp;I2117,inventory!O:S,2,0)</f>
        <v>2</v>
      </c>
      <c r="M2117" s="3">
        <f>VLOOKUP(H2117&amp;I2117,inventory!O:S,3,0)</f>
        <v>12</v>
      </c>
      <c r="N2117" s="3">
        <f>VLOOKUP(H2117&amp;I2117,inventory!O:S,4,0)</f>
        <v>-10</v>
      </c>
      <c r="O2117" s="3">
        <f>VLOOKUP(H2117&amp;I2117,inventory!O:S,5,0)</f>
        <v>24</v>
      </c>
      <c r="P2117" s="1">
        <f>N2117+O2117</f>
        <v>14</v>
      </c>
    </row>
    <row r="2118" spans="1:16" hidden="1" x14ac:dyDescent="0.3">
      <c r="A2118" s="5">
        <v>45630</v>
      </c>
      <c r="B2118" s="5">
        <v>45681</v>
      </c>
      <c r="C2118" s="1" t="s">
        <v>2104</v>
      </c>
      <c r="D2118" s="1">
        <v>240612</v>
      </c>
      <c r="E2118" s="1" t="s">
        <v>2047</v>
      </c>
      <c r="F2118" s="1">
        <v>2</v>
      </c>
      <c r="G2118" s="1">
        <v>0</v>
      </c>
      <c r="H2118" s="1" t="s">
        <v>1298</v>
      </c>
      <c r="I2118" s="1" t="s">
        <v>12</v>
      </c>
      <c r="K2118" s="1">
        <f>IF(H2118&amp;I2118=H2117&amp;I2117,K2117+G2118-F2118,G2118)</f>
        <v>22</v>
      </c>
      <c r="L2118" s="3">
        <f>VLOOKUP(H2118&amp;I2118,inventory!O:S,2,0)</f>
        <v>2</v>
      </c>
      <c r="M2118" s="3">
        <f>VLOOKUP(H2118&amp;I2118,inventory!O:S,3,0)</f>
        <v>12</v>
      </c>
      <c r="N2118" s="3">
        <f>VLOOKUP(H2118&amp;I2118,inventory!O:S,4,0)</f>
        <v>-10</v>
      </c>
      <c r="O2118" s="3">
        <f>VLOOKUP(H2118&amp;I2118,inventory!O:S,5,0)</f>
        <v>24</v>
      </c>
      <c r="P2118" s="1">
        <f>N2118+O2118</f>
        <v>14</v>
      </c>
    </row>
    <row r="2119" spans="1:16" hidden="1" x14ac:dyDescent="0.3">
      <c r="A2119" s="5">
        <v>45642</v>
      </c>
      <c r="B2119" s="5">
        <v>45687</v>
      </c>
      <c r="C2119" s="1" t="s">
        <v>2233</v>
      </c>
      <c r="D2119" s="1">
        <v>1023</v>
      </c>
      <c r="E2119" s="1" t="s">
        <v>2234</v>
      </c>
      <c r="F2119" s="1">
        <v>1</v>
      </c>
      <c r="G2119" s="1">
        <v>0</v>
      </c>
      <c r="H2119" s="1" t="s">
        <v>1298</v>
      </c>
      <c r="I2119" s="1" t="s">
        <v>12</v>
      </c>
      <c r="K2119" s="1">
        <f>IF(H2119&amp;I2119=H2118&amp;I2118,K2118+G2119-F2119,G2119)</f>
        <v>21</v>
      </c>
      <c r="L2119" s="3">
        <f>VLOOKUP(H2119&amp;I2119,inventory!O:S,2,0)</f>
        <v>2</v>
      </c>
      <c r="M2119" s="3">
        <f>VLOOKUP(H2119&amp;I2119,inventory!O:S,3,0)</f>
        <v>12</v>
      </c>
      <c r="N2119" s="3">
        <f>VLOOKUP(H2119&amp;I2119,inventory!O:S,4,0)</f>
        <v>-10</v>
      </c>
      <c r="O2119" s="3">
        <f>VLOOKUP(H2119&amp;I2119,inventory!O:S,5,0)</f>
        <v>24</v>
      </c>
      <c r="P2119" s="1">
        <f>N2119+O2119</f>
        <v>14</v>
      </c>
    </row>
    <row r="2120" spans="1:16" hidden="1" x14ac:dyDescent="0.3">
      <c r="A2120" s="5">
        <v>45644</v>
      </c>
      <c r="B2120" s="5">
        <v>45687</v>
      </c>
      <c r="C2120" s="1" t="s">
        <v>2356</v>
      </c>
      <c r="D2120" s="1">
        <v>2105164740</v>
      </c>
      <c r="E2120" s="1" t="s">
        <v>2357</v>
      </c>
      <c r="F2120" s="1">
        <v>2</v>
      </c>
      <c r="G2120" s="1">
        <v>0</v>
      </c>
      <c r="H2120" s="1" t="s">
        <v>1298</v>
      </c>
      <c r="I2120" s="1" t="s">
        <v>12</v>
      </c>
      <c r="K2120" s="1">
        <f>IF(H2120&amp;I2120=H2119&amp;I2119,K2119+G2120-F2120,G2120)</f>
        <v>19</v>
      </c>
      <c r="L2120" s="3">
        <f>VLOOKUP(H2120&amp;I2120,inventory!O:S,2,0)</f>
        <v>2</v>
      </c>
      <c r="M2120" s="3">
        <f>VLOOKUP(H2120&amp;I2120,inventory!O:S,3,0)</f>
        <v>12</v>
      </c>
      <c r="N2120" s="3">
        <f>VLOOKUP(H2120&amp;I2120,inventory!O:S,4,0)</f>
        <v>-10</v>
      </c>
      <c r="O2120" s="3">
        <f>VLOOKUP(H2120&amp;I2120,inventory!O:S,5,0)</f>
        <v>24</v>
      </c>
      <c r="P2120" s="1">
        <f>N2120+O2120</f>
        <v>14</v>
      </c>
    </row>
    <row r="2121" spans="1:16" hidden="1" x14ac:dyDescent="0.3">
      <c r="A2121" s="5">
        <v>45646</v>
      </c>
      <c r="B2121" s="5">
        <v>45842</v>
      </c>
      <c r="C2121" s="1" t="s">
        <v>2344</v>
      </c>
      <c r="D2121" s="1">
        <v>4522669315</v>
      </c>
      <c r="E2121" s="1" t="s">
        <v>2345</v>
      </c>
      <c r="F2121" s="1">
        <v>3</v>
      </c>
      <c r="G2121" s="1">
        <v>0</v>
      </c>
      <c r="H2121" s="1" t="s">
        <v>1298</v>
      </c>
      <c r="I2121" s="1" t="s">
        <v>12</v>
      </c>
      <c r="K2121" s="1">
        <f>IF(H2121&amp;I2121=H2120&amp;I2120,K2120+G2121-F2121,G2121)</f>
        <v>16</v>
      </c>
      <c r="L2121" s="3">
        <f>VLOOKUP(H2121&amp;I2121,inventory!O:S,2,0)</f>
        <v>2</v>
      </c>
      <c r="M2121" s="3">
        <f>VLOOKUP(H2121&amp;I2121,inventory!O:S,3,0)</f>
        <v>12</v>
      </c>
      <c r="N2121" s="3">
        <f>VLOOKUP(H2121&amp;I2121,inventory!O:S,4,0)</f>
        <v>-10</v>
      </c>
      <c r="O2121" s="3">
        <f>VLOOKUP(H2121&amp;I2121,inventory!O:S,5,0)</f>
        <v>24</v>
      </c>
      <c r="P2121" s="1">
        <f>N2121+O2121</f>
        <v>14</v>
      </c>
    </row>
    <row r="2122" spans="1:16" hidden="1" x14ac:dyDescent="0.3">
      <c r="A2122" s="5">
        <v>45652</v>
      </c>
      <c r="B2122" s="5">
        <v>45842</v>
      </c>
      <c r="C2122" s="1" t="s">
        <v>2406</v>
      </c>
      <c r="D2122" s="1">
        <v>1009</v>
      </c>
      <c r="E2122" s="1" t="s">
        <v>2407</v>
      </c>
      <c r="F2122" s="1">
        <v>2</v>
      </c>
      <c r="G2122" s="1">
        <v>0</v>
      </c>
      <c r="H2122" s="1" t="s">
        <v>1298</v>
      </c>
      <c r="I2122" s="1" t="s">
        <v>12</v>
      </c>
      <c r="K2122" s="1">
        <f>IF(H2122&amp;I2122=H2121&amp;I2121,K2121+G2122-F2122,G2122)</f>
        <v>14</v>
      </c>
      <c r="L2122" s="3">
        <f>VLOOKUP(H2122&amp;I2122,inventory!O:S,2,0)</f>
        <v>2</v>
      </c>
      <c r="M2122" s="3">
        <f>VLOOKUP(H2122&amp;I2122,inventory!O:S,3,0)</f>
        <v>12</v>
      </c>
      <c r="N2122" s="3">
        <f>VLOOKUP(H2122&amp;I2122,inventory!O:S,4,0)</f>
        <v>-10</v>
      </c>
      <c r="O2122" s="3">
        <f>VLOOKUP(H2122&amp;I2122,inventory!O:S,5,0)</f>
        <v>24</v>
      </c>
      <c r="P2122" s="1">
        <f>N2122+O2122</f>
        <v>14</v>
      </c>
    </row>
    <row r="2123" spans="1:16" hidden="1" x14ac:dyDescent="0.3">
      <c r="G2123" s="17">
        <v>0</v>
      </c>
      <c r="H2123" s="17" t="s">
        <v>196</v>
      </c>
      <c r="I2123" s="17" t="s">
        <v>1380</v>
      </c>
      <c r="K2123" s="1">
        <f>IF(H2123&amp;I2123=H2122&amp;I2122,K2122+G2123-F2123,G2123)</f>
        <v>0</v>
      </c>
      <c r="L2123" s="3">
        <f>VLOOKUP(H2123&amp;I2123,inventory!O:S,2,0)</f>
        <v>0</v>
      </c>
      <c r="M2123" s="3">
        <f>VLOOKUP(H2123&amp;I2123,inventory!O:S,3,0)</f>
        <v>0</v>
      </c>
      <c r="N2123" s="3">
        <f>VLOOKUP(H2123&amp;I2123,inventory!O:S,4,0)</f>
        <v>0</v>
      </c>
      <c r="O2123" s="3">
        <f>VLOOKUP(H2123&amp;I2123,inventory!O:S,5,0)</f>
        <v>0</v>
      </c>
      <c r="P2123" s="1">
        <f>N2123+O2123</f>
        <v>0</v>
      </c>
    </row>
    <row r="2124" spans="1:16" hidden="1" x14ac:dyDescent="0.3">
      <c r="G2124" s="17">
        <v>0</v>
      </c>
      <c r="H2124" s="17" t="s">
        <v>196</v>
      </c>
      <c r="I2124" s="17" t="s">
        <v>1565</v>
      </c>
      <c r="K2124" s="1">
        <f>IF(H2124&amp;I2124=H2123&amp;I2123,K2123+G2124-F2124,G2124)</f>
        <v>0</v>
      </c>
      <c r="L2124" s="3">
        <f>VLOOKUP(H2124&amp;I2124,inventory!O:S,2,0)</f>
        <v>0</v>
      </c>
      <c r="M2124" s="3">
        <f>VLOOKUP(H2124&amp;I2124,inventory!O:S,3,0)</f>
        <v>0</v>
      </c>
      <c r="N2124" s="3">
        <f>VLOOKUP(H2124&amp;I2124,inventory!O:S,4,0)</f>
        <v>0</v>
      </c>
      <c r="O2124" s="3">
        <f>VLOOKUP(H2124&amp;I2124,inventory!O:S,5,0)</f>
        <v>0</v>
      </c>
      <c r="P2124" s="1">
        <f>N2124+O2124</f>
        <v>0</v>
      </c>
    </row>
    <row r="2125" spans="1:16" hidden="1" x14ac:dyDescent="0.3">
      <c r="G2125" s="17">
        <v>5</v>
      </c>
      <c r="H2125" s="17" t="s">
        <v>196</v>
      </c>
      <c r="I2125" s="17" t="s">
        <v>12</v>
      </c>
      <c r="K2125" s="1">
        <f>IF(H2125&amp;I2125=H2124&amp;I2124,K2124+G2125-F2125,G2125)</f>
        <v>5</v>
      </c>
      <c r="L2125" s="3">
        <f>VLOOKUP(H2125&amp;I2125,inventory!O:S,2,0)</f>
        <v>5</v>
      </c>
      <c r="M2125" s="3">
        <f>VLOOKUP(H2125&amp;I2125,inventory!O:S,3,0)</f>
        <v>0</v>
      </c>
      <c r="N2125" s="3">
        <f>VLOOKUP(H2125&amp;I2125,inventory!O:S,4,0)</f>
        <v>5</v>
      </c>
      <c r="O2125" s="3">
        <f>VLOOKUP(H2125&amp;I2125,inventory!O:S,5,0)</f>
        <v>0</v>
      </c>
      <c r="P2125" s="1">
        <f>N2125+O2125</f>
        <v>5</v>
      </c>
    </row>
    <row r="2126" spans="1:16" hidden="1" x14ac:dyDescent="0.3">
      <c r="G2126" s="17">
        <v>0</v>
      </c>
      <c r="H2126" s="17" t="s">
        <v>196</v>
      </c>
      <c r="I2126" s="17" t="s">
        <v>1377</v>
      </c>
      <c r="K2126" s="1">
        <f>IF(H2126&amp;I2126=H2125&amp;I2125,K2125+G2126-F2126,G2126)</f>
        <v>0</v>
      </c>
      <c r="L2126" s="3">
        <f>VLOOKUP(H2126&amp;I2126,inventory!O:S,2,0)</f>
        <v>0</v>
      </c>
      <c r="M2126" s="3">
        <f>VLOOKUP(H2126&amp;I2126,inventory!O:S,3,0)</f>
        <v>28</v>
      </c>
      <c r="N2126" s="3">
        <f>VLOOKUP(H2126&amp;I2126,inventory!O:S,4,0)</f>
        <v>-28</v>
      </c>
      <c r="O2126" s="3">
        <f>VLOOKUP(H2126&amp;I2126,inventory!O:S,5,0)</f>
        <v>28</v>
      </c>
      <c r="P2126" s="1">
        <f>N2126+O2126</f>
        <v>0</v>
      </c>
    </row>
    <row r="2127" spans="1:16" hidden="1" x14ac:dyDescent="0.3">
      <c r="A2127" s="5">
        <v>45453</v>
      </c>
      <c r="B2127" s="5">
        <v>45688</v>
      </c>
      <c r="C2127" s="1" t="s">
        <v>1661</v>
      </c>
      <c r="D2127" s="1" t="s">
        <v>1658</v>
      </c>
      <c r="E2127" s="1" t="s">
        <v>1659</v>
      </c>
      <c r="F2127" s="1">
        <v>10</v>
      </c>
      <c r="G2127" s="1">
        <v>0</v>
      </c>
      <c r="H2127" s="1" t="s">
        <v>196</v>
      </c>
      <c r="I2127" s="1" t="s">
        <v>1377</v>
      </c>
      <c r="K2127" s="1">
        <f>IF(H2127&amp;I2127=H2126&amp;I2126,K2126+G2127-F2127,G2127)</f>
        <v>-10</v>
      </c>
      <c r="L2127" s="3">
        <f>VLOOKUP(H2127&amp;I2127,inventory!O:S,2,0)</f>
        <v>0</v>
      </c>
      <c r="M2127" s="3">
        <f>VLOOKUP(H2127&amp;I2127,inventory!O:S,3,0)</f>
        <v>28</v>
      </c>
      <c r="N2127" s="3">
        <f>VLOOKUP(H2127&amp;I2127,inventory!O:S,4,0)</f>
        <v>-28</v>
      </c>
      <c r="O2127" s="3">
        <f>VLOOKUP(H2127&amp;I2127,inventory!O:S,5,0)</f>
        <v>28</v>
      </c>
      <c r="P2127" s="1">
        <f>N2127+O2127</f>
        <v>0</v>
      </c>
    </row>
    <row r="2128" spans="1:16" hidden="1" x14ac:dyDescent="0.3">
      <c r="A2128" s="5">
        <v>45453</v>
      </c>
      <c r="B2128" s="5">
        <v>45716</v>
      </c>
      <c r="C2128" s="1" t="s">
        <v>1662</v>
      </c>
      <c r="D2128" s="1" t="s">
        <v>1658</v>
      </c>
      <c r="E2128" s="1" t="s">
        <v>1659</v>
      </c>
      <c r="F2128" s="1">
        <v>10</v>
      </c>
      <c r="G2128" s="1">
        <v>0</v>
      </c>
      <c r="H2128" s="1" t="s">
        <v>196</v>
      </c>
      <c r="I2128" s="1" t="s">
        <v>1377</v>
      </c>
      <c r="K2128" s="1">
        <f>IF(H2128&amp;I2128=H2127&amp;I2127,K2127+G2128-F2128,G2128)</f>
        <v>-20</v>
      </c>
      <c r="L2128" s="3">
        <f>VLOOKUP(H2128&amp;I2128,inventory!O:S,2,0)</f>
        <v>0</v>
      </c>
      <c r="M2128" s="3">
        <f>VLOOKUP(H2128&amp;I2128,inventory!O:S,3,0)</f>
        <v>28</v>
      </c>
      <c r="N2128" s="3">
        <f>VLOOKUP(H2128&amp;I2128,inventory!O:S,4,0)</f>
        <v>-28</v>
      </c>
      <c r="O2128" s="3">
        <f>VLOOKUP(H2128&amp;I2128,inventory!O:S,5,0)</f>
        <v>28</v>
      </c>
      <c r="P2128" s="1">
        <f>N2128+O2128</f>
        <v>0</v>
      </c>
    </row>
    <row r="2129" spans="1:16" hidden="1" x14ac:dyDescent="0.3">
      <c r="A2129" s="5">
        <v>45524</v>
      </c>
      <c r="B2129" s="5">
        <v>45747</v>
      </c>
      <c r="C2129" s="1" t="s">
        <v>1748</v>
      </c>
      <c r="D2129" s="1" t="s">
        <v>1658</v>
      </c>
      <c r="E2129" s="1" t="s">
        <v>1659</v>
      </c>
      <c r="F2129" s="1">
        <v>8</v>
      </c>
      <c r="G2129" s="1">
        <v>0</v>
      </c>
      <c r="H2129" s="1" t="s">
        <v>196</v>
      </c>
      <c r="I2129" s="1" t="s">
        <v>1377</v>
      </c>
      <c r="K2129" s="1">
        <f>IF(H2129&amp;I2129=H2128&amp;I2128,K2128+G2129-F2129,G2129)</f>
        <v>-28</v>
      </c>
      <c r="L2129" s="3">
        <f>VLOOKUP(H2129&amp;I2129,inventory!O:S,2,0)</f>
        <v>0</v>
      </c>
      <c r="M2129" s="3">
        <f>VLOOKUP(H2129&amp;I2129,inventory!O:S,3,0)</f>
        <v>28</v>
      </c>
      <c r="N2129" s="3">
        <f>VLOOKUP(H2129&amp;I2129,inventory!O:S,4,0)</f>
        <v>-28</v>
      </c>
      <c r="O2129" s="3">
        <f>VLOOKUP(H2129&amp;I2129,inventory!O:S,5,0)</f>
        <v>28</v>
      </c>
      <c r="P2129" s="1">
        <f>N2129+O2129</f>
        <v>0</v>
      </c>
    </row>
    <row r="2130" spans="1:16" hidden="1" x14ac:dyDescent="0.3">
      <c r="G2130" s="17">
        <v>0</v>
      </c>
      <c r="H2130" s="17" t="s">
        <v>1174</v>
      </c>
      <c r="I2130" s="17" t="s">
        <v>12</v>
      </c>
      <c r="K2130" s="1">
        <f>IF(H2130&amp;I2130=H2129&amp;I2129,K2129+G2130-F2130,G2130)</f>
        <v>0</v>
      </c>
      <c r="L2130" s="3">
        <f>VLOOKUP(H2130&amp;I2130,inventory!O:S,2,0)</f>
        <v>0</v>
      </c>
      <c r="M2130" s="3">
        <f>VLOOKUP(H2130&amp;I2130,inventory!O:S,3,0)</f>
        <v>0</v>
      </c>
      <c r="N2130" s="3">
        <f>VLOOKUP(H2130&amp;I2130,inventory!O:S,4,0)</f>
        <v>0</v>
      </c>
      <c r="O2130" s="3">
        <f>VLOOKUP(H2130&amp;I2130,inventory!O:S,5,0)</f>
        <v>0</v>
      </c>
      <c r="P2130" s="1">
        <f>N2130+O2130</f>
        <v>0</v>
      </c>
    </row>
    <row r="2131" spans="1:16" hidden="1" x14ac:dyDescent="0.3">
      <c r="G2131" s="17">
        <v>0</v>
      </c>
      <c r="H2131" s="17" t="s">
        <v>197</v>
      </c>
      <c r="I2131" s="17" t="s">
        <v>1380</v>
      </c>
      <c r="K2131" s="1">
        <f>IF(H2131&amp;I2131=H2130&amp;I2130,K2130+G2131-F2131,G2131)</f>
        <v>0</v>
      </c>
      <c r="L2131" s="3">
        <f>VLOOKUP(H2131&amp;I2131,inventory!O:S,2,0)</f>
        <v>0</v>
      </c>
      <c r="M2131" s="3">
        <f>VLOOKUP(H2131&amp;I2131,inventory!O:S,3,0)</f>
        <v>0</v>
      </c>
      <c r="N2131" s="3">
        <f>VLOOKUP(H2131&amp;I2131,inventory!O:S,4,0)</f>
        <v>0</v>
      </c>
      <c r="O2131" s="3">
        <f>VLOOKUP(H2131&amp;I2131,inventory!O:S,5,0)</f>
        <v>0</v>
      </c>
      <c r="P2131" s="1">
        <f>N2131+O2131</f>
        <v>0</v>
      </c>
    </row>
    <row r="2132" spans="1:16" hidden="1" x14ac:dyDescent="0.3">
      <c r="G2132" s="17">
        <v>6</v>
      </c>
      <c r="H2132" s="17" t="s">
        <v>197</v>
      </c>
      <c r="I2132" s="17" t="s">
        <v>12</v>
      </c>
      <c r="K2132" s="1">
        <f>IF(H2132&amp;I2132=H2131&amp;I2131,K2131+G2132-F2132,G2132)</f>
        <v>6</v>
      </c>
      <c r="L2132" s="3">
        <f>VLOOKUP(H2132&amp;I2132,inventory!O:S,2,0)</f>
        <v>6</v>
      </c>
      <c r="M2132" s="3">
        <f>VLOOKUP(H2132&amp;I2132,inventory!O:S,3,0)</f>
        <v>12</v>
      </c>
      <c r="N2132" s="3">
        <f>VLOOKUP(H2132&amp;I2132,inventory!O:S,4,0)</f>
        <v>-6</v>
      </c>
      <c r="O2132" s="3">
        <f>VLOOKUP(H2132&amp;I2132,inventory!O:S,5,0)</f>
        <v>6</v>
      </c>
      <c r="P2132" s="1">
        <f>N2132+O2132</f>
        <v>0</v>
      </c>
    </row>
    <row r="2133" spans="1:16" hidden="1" x14ac:dyDescent="0.3">
      <c r="A2133" s="5">
        <v>45644</v>
      </c>
      <c r="B2133" s="5">
        <v>45660</v>
      </c>
      <c r="C2133" s="1" t="s">
        <v>2366</v>
      </c>
      <c r="D2133" s="1" t="s">
        <v>2306</v>
      </c>
      <c r="E2133" s="1" t="s">
        <v>15</v>
      </c>
      <c r="F2133" s="1">
        <v>0</v>
      </c>
      <c r="G2133" s="1">
        <v>6</v>
      </c>
      <c r="H2133" s="1" t="s">
        <v>197</v>
      </c>
      <c r="I2133" s="1" t="s">
        <v>12</v>
      </c>
      <c r="J2133" s="1" t="s">
        <v>2367</v>
      </c>
      <c r="K2133" s="1">
        <f>IF(H2133&amp;I2133=H2132&amp;I2132,K2132+G2133-F2133,G2133)</f>
        <v>12</v>
      </c>
      <c r="L2133" s="3">
        <f>VLOOKUP(H2133&amp;I2133,inventory!O:S,2,0)</f>
        <v>6</v>
      </c>
      <c r="M2133" s="3">
        <f>VLOOKUP(H2133&amp;I2133,inventory!O:S,3,0)</f>
        <v>12</v>
      </c>
      <c r="N2133" s="3">
        <f>VLOOKUP(H2133&amp;I2133,inventory!O:S,4,0)</f>
        <v>-6</v>
      </c>
      <c r="O2133" s="3">
        <f>VLOOKUP(H2133&amp;I2133,inventory!O:S,5,0)</f>
        <v>6</v>
      </c>
      <c r="P2133" s="1">
        <f>N2133+O2133</f>
        <v>0</v>
      </c>
    </row>
    <row r="2134" spans="1:16" hidden="1" x14ac:dyDescent="0.3">
      <c r="A2134" s="5">
        <v>45643</v>
      </c>
      <c r="B2134" s="5">
        <v>45667</v>
      </c>
      <c r="C2134" s="1" t="s">
        <v>2306</v>
      </c>
      <c r="D2134" s="1" t="s">
        <v>2307</v>
      </c>
      <c r="E2134" s="1" t="s">
        <v>1864</v>
      </c>
      <c r="F2134" s="1">
        <v>6</v>
      </c>
      <c r="G2134" s="1">
        <v>0</v>
      </c>
      <c r="H2134" s="1" t="s">
        <v>197</v>
      </c>
      <c r="I2134" s="1" t="s">
        <v>12</v>
      </c>
      <c r="K2134" s="1">
        <f>IF(H2134&amp;I2134=H2133&amp;I2133,K2133+G2134-F2134,G2134)</f>
        <v>6</v>
      </c>
      <c r="L2134" s="3">
        <f>VLOOKUP(H2134&amp;I2134,inventory!O:S,2,0)</f>
        <v>6</v>
      </c>
      <c r="M2134" s="3">
        <f>VLOOKUP(H2134&amp;I2134,inventory!O:S,3,0)</f>
        <v>12</v>
      </c>
      <c r="N2134" s="3">
        <f>VLOOKUP(H2134&amp;I2134,inventory!O:S,4,0)</f>
        <v>-6</v>
      </c>
      <c r="O2134" s="3">
        <f>VLOOKUP(H2134&amp;I2134,inventory!O:S,5,0)</f>
        <v>6</v>
      </c>
      <c r="P2134" s="1">
        <f>N2134+O2134</f>
        <v>0</v>
      </c>
    </row>
    <row r="2135" spans="1:16" hidden="1" x14ac:dyDescent="0.3">
      <c r="A2135" s="5">
        <v>45600</v>
      </c>
      <c r="B2135" s="5">
        <v>45685</v>
      </c>
      <c r="C2135" s="1" t="s">
        <v>1964</v>
      </c>
      <c r="D2135" s="1">
        <v>8038363</v>
      </c>
      <c r="E2135" s="1" t="s">
        <v>1965</v>
      </c>
      <c r="F2135" s="1">
        <v>6</v>
      </c>
      <c r="G2135" s="1">
        <v>0</v>
      </c>
      <c r="H2135" s="1" t="s">
        <v>197</v>
      </c>
      <c r="I2135" s="1" t="s">
        <v>12</v>
      </c>
      <c r="K2135" s="1">
        <f>IF(H2135&amp;I2135=H2134&amp;I2134,K2134+G2135-F2135,G2135)</f>
        <v>0</v>
      </c>
      <c r="L2135" s="3">
        <f>VLOOKUP(H2135&amp;I2135,inventory!O:S,2,0)</f>
        <v>6</v>
      </c>
      <c r="M2135" s="3">
        <f>VLOOKUP(H2135&amp;I2135,inventory!O:S,3,0)</f>
        <v>12</v>
      </c>
      <c r="N2135" s="3">
        <f>VLOOKUP(H2135&amp;I2135,inventory!O:S,4,0)</f>
        <v>-6</v>
      </c>
      <c r="O2135" s="3">
        <f>VLOOKUP(H2135&amp;I2135,inventory!O:S,5,0)</f>
        <v>6</v>
      </c>
      <c r="P2135" s="1">
        <f>N2135+O2135</f>
        <v>0</v>
      </c>
    </row>
    <row r="2136" spans="1:16" hidden="1" x14ac:dyDescent="0.3">
      <c r="G2136" s="17">
        <v>600</v>
      </c>
      <c r="H2136" s="17" t="s">
        <v>197</v>
      </c>
      <c r="I2136" s="17" t="s">
        <v>1377</v>
      </c>
      <c r="K2136" s="1">
        <f>IF(H2136&amp;I2136=H2135&amp;I2135,K2135+G2136-F2136,G2136)</f>
        <v>600</v>
      </c>
      <c r="L2136" s="3">
        <f>VLOOKUP(H2136&amp;I2136,inventory!O:S,2,0)</f>
        <v>600</v>
      </c>
      <c r="M2136" s="3">
        <f>VLOOKUP(H2136&amp;I2136,inventory!O:S,3,0)</f>
        <v>850</v>
      </c>
      <c r="N2136" s="3">
        <f>VLOOKUP(H2136&amp;I2136,inventory!O:S,4,0)</f>
        <v>-250</v>
      </c>
      <c r="O2136" s="3">
        <f>VLOOKUP(H2136&amp;I2136,inventory!O:S,5,0)</f>
        <v>250</v>
      </c>
      <c r="P2136" s="1">
        <f>N2136+O2136</f>
        <v>0</v>
      </c>
    </row>
    <row r="2137" spans="1:16" hidden="1" x14ac:dyDescent="0.3">
      <c r="A2137" s="5">
        <v>45365</v>
      </c>
      <c r="B2137" s="5">
        <v>45702</v>
      </c>
      <c r="C2137" s="1" t="s">
        <v>1922</v>
      </c>
      <c r="D2137" s="1" t="s">
        <v>1923</v>
      </c>
      <c r="E2137" s="1" t="s">
        <v>15</v>
      </c>
      <c r="F2137" s="1">
        <v>0</v>
      </c>
      <c r="G2137" s="1">
        <v>150</v>
      </c>
      <c r="H2137" s="1" t="s">
        <v>197</v>
      </c>
      <c r="I2137" s="1" t="s">
        <v>1377</v>
      </c>
      <c r="J2137" s="1" t="s">
        <v>1924</v>
      </c>
      <c r="K2137" s="1">
        <f>IF(H2137&amp;I2137=H2136&amp;I2136,K2136+G2137-F2137,G2137)</f>
        <v>750</v>
      </c>
      <c r="L2137" s="3">
        <f>VLOOKUP(H2137&amp;I2137,inventory!O:S,2,0)</f>
        <v>600</v>
      </c>
      <c r="M2137" s="3">
        <f>VLOOKUP(H2137&amp;I2137,inventory!O:S,3,0)</f>
        <v>850</v>
      </c>
      <c r="N2137" s="3">
        <f>VLOOKUP(H2137&amp;I2137,inventory!O:S,4,0)</f>
        <v>-250</v>
      </c>
      <c r="O2137" s="3">
        <f>VLOOKUP(H2137&amp;I2137,inventory!O:S,5,0)</f>
        <v>250</v>
      </c>
      <c r="P2137" s="1">
        <f>N2137+O2137</f>
        <v>0</v>
      </c>
    </row>
    <row r="2138" spans="1:16" hidden="1" x14ac:dyDescent="0.3">
      <c r="A2138" s="5">
        <v>45365</v>
      </c>
      <c r="B2138" s="5">
        <v>45715</v>
      </c>
      <c r="C2138" s="1" t="s">
        <v>1918</v>
      </c>
      <c r="D2138" s="1" t="s">
        <v>1919</v>
      </c>
      <c r="E2138" s="1" t="s">
        <v>15</v>
      </c>
      <c r="F2138" s="1">
        <v>0</v>
      </c>
      <c r="G2138" s="1">
        <v>100</v>
      </c>
      <c r="H2138" s="1" t="s">
        <v>197</v>
      </c>
      <c r="I2138" s="1" t="s">
        <v>1377</v>
      </c>
      <c r="J2138" s="1" t="s">
        <v>1921</v>
      </c>
      <c r="K2138" s="1">
        <f>IF(H2138&amp;I2138=H2137&amp;I2137,K2137+G2138-F2138,G2138)</f>
        <v>850</v>
      </c>
      <c r="L2138" s="3">
        <f>VLOOKUP(H2138&amp;I2138,inventory!O:S,2,0)</f>
        <v>600</v>
      </c>
      <c r="M2138" s="3">
        <f>VLOOKUP(H2138&amp;I2138,inventory!O:S,3,0)</f>
        <v>850</v>
      </c>
      <c r="N2138" s="3">
        <f>VLOOKUP(H2138&amp;I2138,inventory!O:S,4,0)</f>
        <v>-250</v>
      </c>
      <c r="O2138" s="3">
        <f>VLOOKUP(H2138&amp;I2138,inventory!O:S,5,0)</f>
        <v>250</v>
      </c>
      <c r="P2138" s="1">
        <f>N2138+O2138</f>
        <v>0</v>
      </c>
    </row>
    <row r="2139" spans="1:16" hidden="1" x14ac:dyDescent="0.3">
      <c r="A2139" s="5">
        <v>45357</v>
      </c>
      <c r="B2139" s="5">
        <v>45744</v>
      </c>
      <c r="C2139" s="1" t="s">
        <v>1933</v>
      </c>
      <c r="D2139" s="1" t="s">
        <v>1928</v>
      </c>
      <c r="E2139" s="1" t="s">
        <v>1929</v>
      </c>
      <c r="F2139" s="1">
        <v>150</v>
      </c>
      <c r="G2139" s="1">
        <v>0</v>
      </c>
      <c r="H2139" s="1" t="s">
        <v>197</v>
      </c>
      <c r="I2139" s="1" t="s">
        <v>1377</v>
      </c>
      <c r="K2139" s="1">
        <f>IF(H2139&amp;I2139=H2138&amp;I2138,K2138+G2139-F2139,G2139)</f>
        <v>700</v>
      </c>
      <c r="L2139" s="3">
        <f>VLOOKUP(H2139&amp;I2139,inventory!O:S,2,0)</f>
        <v>600</v>
      </c>
      <c r="M2139" s="3">
        <f>VLOOKUP(H2139&amp;I2139,inventory!O:S,3,0)</f>
        <v>850</v>
      </c>
      <c r="N2139" s="3">
        <f>VLOOKUP(H2139&amp;I2139,inventory!O:S,4,0)</f>
        <v>-250</v>
      </c>
      <c r="O2139" s="3">
        <f>VLOOKUP(H2139&amp;I2139,inventory!O:S,5,0)</f>
        <v>250</v>
      </c>
      <c r="P2139" s="1">
        <f>N2139+O2139</f>
        <v>0</v>
      </c>
    </row>
    <row r="2140" spans="1:16" hidden="1" x14ac:dyDescent="0.3">
      <c r="A2140" s="5">
        <v>45364</v>
      </c>
      <c r="B2140" s="5">
        <v>45772</v>
      </c>
      <c r="C2140" s="1" t="s">
        <v>1932</v>
      </c>
      <c r="D2140" s="1" t="s">
        <v>1928</v>
      </c>
      <c r="E2140" s="1" t="s">
        <v>1929</v>
      </c>
      <c r="F2140" s="1">
        <v>150</v>
      </c>
      <c r="G2140" s="1">
        <v>0</v>
      </c>
      <c r="H2140" s="1" t="s">
        <v>197</v>
      </c>
      <c r="I2140" s="1" t="s">
        <v>1377</v>
      </c>
      <c r="K2140" s="1">
        <f>IF(H2140&amp;I2140=H2139&amp;I2139,K2139+G2140-F2140,G2140)</f>
        <v>550</v>
      </c>
      <c r="L2140" s="3">
        <f>VLOOKUP(H2140&amp;I2140,inventory!O:S,2,0)</f>
        <v>600</v>
      </c>
      <c r="M2140" s="3">
        <f>VLOOKUP(H2140&amp;I2140,inventory!O:S,3,0)</f>
        <v>850</v>
      </c>
      <c r="N2140" s="3">
        <f>VLOOKUP(H2140&amp;I2140,inventory!O:S,4,0)</f>
        <v>-250</v>
      </c>
      <c r="O2140" s="3">
        <f>VLOOKUP(H2140&amp;I2140,inventory!O:S,5,0)</f>
        <v>250</v>
      </c>
      <c r="P2140" s="1">
        <f>N2140+O2140</f>
        <v>0</v>
      </c>
    </row>
    <row r="2141" spans="1:16" hidden="1" x14ac:dyDescent="0.3">
      <c r="A2141" s="5">
        <v>45364</v>
      </c>
      <c r="B2141" s="5">
        <v>45807</v>
      </c>
      <c r="C2141" s="1" t="s">
        <v>1931</v>
      </c>
      <c r="D2141" s="1" t="s">
        <v>1928</v>
      </c>
      <c r="E2141" s="1" t="s">
        <v>1929</v>
      </c>
      <c r="F2141" s="1">
        <v>150</v>
      </c>
      <c r="G2141" s="1">
        <v>0</v>
      </c>
      <c r="H2141" s="1" t="s">
        <v>197</v>
      </c>
      <c r="I2141" s="1" t="s">
        <v>1377</v>
      </c>
      <c r="K2141" s="1">
        <f>IF(H2141&amp;I2141=H2140&amp;I2140,K2140+G2141-F2141,G2141)</f>
        <v>400</v>
      </c>
      <c r="L2141" s="3">
        <f>VLOOKUP(H2141&amp;I2141,inventory!O:S,2,0)</f>
        <v>600</v>
      </c>
      <c r="M2141" s="3">
        <f>VLOOKUP(H2141&amp;I2141,inventory!O:S,3,0)</f>
        <v>850</v>
      </c>
      <c r="N2141" s="3">
        <f>VLOOKUP(H2141&amp;I2141,inventory!O:S,4,0)</f>
        <v>-250</v>
      </c>
      <c r="O2141" s="3">
        <f>VLOOKUP(H2141&amp;I2141,inventory!O:S,5,0)</f>
        <v>250</v>
      </c>
      <c r="P2141" s="1">
        <f>N2141+O2141</f>
        <v>0</v>
      </c>
    </row>
    <row r="2142" spans="1:16" hidden="1" x14ac:dyDescent="0.3">
      <c r="A2142" s="5">
        <v>45364</v>
      </c>
      <c r="B2142" s="5">
        <v>45835</v>
      </c>
      <c r="C2142" s="1" t="s">
        <v>1930</v>
      </c>
      <c r="D2142" s="1" t="s">
        <v>1928</v>
      </c>
      <c r="E2142" s="1" t="s">
        <v>1929</v>
      </c>
      <c r="F2142" s="1">
        <v>150</v>
      </c>
      <c r="G2142" s="1">
        <v>0</v>
      </c>
      <c r="H2142" s="1" t="s">
        <v>197</v>
      </c>
      <c r="I2142" s="1" t="s">
        <v>1377</v>
      </c>
      <c r="K2142" s="1">
        <f>IF(H2142&amp;I2142=H2141&amp;I2141,K2141+G2142-F2142,G2142)</f>
        <v>250</v>
      </c>
      <c r="L2142" s="3">
        <f>VLOOKUP(H2142&amp;I2142,inventory!O:S,2,0)</f>
        <v>600</v>
      </c>
      <c r="M2142" s="3">
        <f>VLOOKUP(H2142&amp;I2142,inventory!O:S,3,0)</f>
        <v>850</v>
      </c>
      <c r="N2142" s="3">
        <f>VLOOKUP(H2142&amp;I2142,inventory!O:S,4,0)</f>
        <v>-250</v>
      </c>
      <c r="O2142" s="3">
        <f>VLOOKUP(H2142&amp;I2142,inventory!O:S,5,0)</f>
        <v>250</v>
      </c>
      <c r="P2142" s="1">
        <f>N2142+O2142</f>
        <v>0</v>
      </c>
    </row>
    <row r="2143" spans="1:16" hidden="1" x14ac:dyDescent="0.3">
      <c r="A2143" s="5">
        <v>45364</v>
      </c>
      <c r="B2143" s="5">
        <v>45863</v>
      </c>
      <c r="C2143" s="1" t="s">
        <v>1923</v>
      </c>
      <c r="D2143" s="1" t="s">
        <v>1928</v>
      </c>
      <c r="E2143" s="1" t="s">
        <v>1929</v>
      </c>
      <c r="F2143" s="1">
        <v>150</v>
      </c>
      <c r="G2143" s="1">
        <v>0</v>
      </c>
      <c r="H2143" s="1" t="s">
        <v>197</v>
      </c>
      <c r="I2143" s="1" t="s">
        <v>1377</v>
      </c>
      <c r="K2143" s="1">
        <f>IF(H2143&amp;I2143=H2142&amp;I2142,K2142+G2143-F2143,G2143)</f>
        <v>100</v>
      </c>
      <c r="L2143" s="3">
        <f>VLOOKUP(H2143&amp;I2143,inventory!O:S,2,0)</f>
        <v>600</v>
      </c>
      <c r="M2143" s="3">
        <f>VLOOKUP(H2143&amp;I2143,inventory!O:S,3,0)</f>
        <v>850</v>
      </c>
      <c r="N2143" s="3">
        <f>VLOOKUP(H2143&amp;I2143,inventory!O:S,4,0)</f>
        <v>-250</v>
      </c>
      <c r="O2143" s="3">
        <f>VLOOKUP(H2143&amp;I2143,inventory!O:S,5,0)</f>
        <v>250</v>
      </c>
      <c r="P2143" s="1">
        <f>N2143+O2143</f>
        <v>0</v>
      </c>
    </row>
    <row r="2144" spans="1:16" hidden="1" x14ac:dyDescent="0.3">
      <c r="A2144" s="5">
        <v>45364</v>
      </c>
      <c r="B2144" s="5">
        <v>45898</v>
      </c>
      <c r="C2144" s="1" t="s">
        <v>1919</v>
      </c>
      <c r="D2144" s="1" t="s">
        <v>1928</v>
      </c>
      <c r="E2144" s="1" t="s">
        <v>1929</v>
      </c>
      <c r="F2144" s="1">
        <v>100</v>
      </c>
      <c r="G2144" s="1">
        <v>0</v>
      </c>
      <c r="H2144" s="1" t="s">
        <v>197</v>
      </c>
      <c r="I2144" s="1" t="s">
        <v>1377</v>
      </c>
      <c r="K2144" s="1">
        <f>IF(H2144&amp;I2144=H2143&amp;I2143,K2143+G2144-F2144,G2144)</f>
        <v>0</v>
      </c>
      <c r="L2144" s="3">
        <f>VLOOKUP(H2144&amp;I2144,inventory!O:S,2,0)</f>
        <v>600</v>
      </c>
      <c r="M2144" s="3">
        <f>VLOOKUP(H2144&amp;I2144,inventory!O:S,3,0)</f>
        <v>850</v>
      </c>
      <c r="N2144" s="3">
        <f>VLOOKUP(H2144&amp;I2144,inventory!O:S,4,0)</f>
        <v>-250</v>
      </c>
      <c r="O2144" s="3">
        <f>VLOOKUP(H2144&amp;I2144,inventory!O:S,5,0)</f>
        <v>250</v>
      </c>
      <c r="P2144" s="1">
        <f>N2144+O2144</f>
        <v>0</v>
      </c>
    </row>
    <row r="2145" spans="1:16" hidden="1" x14ac:dyDescent="0.3">
      <c r="G2145" s="17">
        <v>0</v>
      </c>
      <c r="H2145" s="17" t="s">
        <v>197</v>
      </c>
      <c r="I2145" s="17" t="s">
        <v>1720</v>
      </c>
      <c r="K2145" s="1">
        <f>IF(H2145&amp;I2145=H2144&amp;I2144,K2144+G2145-F2145,G2145)</f>
        <v>0</v>
      </c>
      <c r="L2145" s="3">
        <f>VLOOKUP(H2145&amp;I2145,inventory!O:S,2,0)</f>
        <v>0</v>
      </c>
      <c r="M2145" s="3">
        <f>VLOOKUP(H2145&amp;I2145,inventory!O:S,3,0)</f>
        <v>0</v>
      </c>
      <c r="N2145" s="3">
        <f>VLOOKUP(H2145&amp;I2145,inventory!O:S,4,0)</f>
        <v>0</v>
      </c>
      <c r="O2145" s="3">
        <f>VLOOKUP(H2145&amp;I2145,inventory!O:S,5,0)</f>
        <v>0</v>
      </c>
      <c r="P2145" s="1">
        <f>N2145+O2145</f>
        <v>0</v>
      </c>
    </row>
    <row r="2146" spans="1:16" hidden="1" x14ac:dyDescent="0.3">
      <c r="G2146" s="17">
        <v>2</v>
      </c>
      <c r="H2146" s="17" t="s">
        <v>1731</v>
      </c>
      <c r="I2146" s="17" t="s">
        <v>12</v>
      </c>
      <c r="K2146" s="1">
        <f>IF(H2146&amp;I2146=H2145&amp;I2145,K2145+G2146-F2146,G2146)</f>
        <v>2</v>
      </c>
      <c r="L2146" s="3">
        <f>VLOOKUP(H2146&amp;I2146,inventory!O:S,2,0)</f>
        <v>2</v>
      </c>
      <c r="M2146" s="3">
        <f>VLOOKUP(H2146&amp;I2146,inventory!O:S,3,0)</f>
        <v>0</v>
      </c>
      <c r="N2146" s="3">
        <f>VLOOKUP(H2146&amp;I2146,inventory!O:S,4,0)</f>
        <v>2</v>
      </c>
      <c r="O2146" s="3">
        <f>VLOOKUP(H2146&amp;I2146,inventory!O:S,5,0)</f>
        <v>0</v>
      </c>
      <c r="P2146" s="1">
        <f>N2146+O2146</f>
        <v>2</v>
      </c>
    </row>
    <row r="2147" spans="1:16" hidden="1" x14ac:dyDescent="0.3">
      <c r="G2147" s="17">
        <v>2</v>
      </c>
      <c r="H2147" s="17" t="s">
        <v>1732</v>
      </c>
      <c r="I2147" s="17" t="s">
        <v>12</v>
      </c>
      <c r="K2147" s="1">
        <f>IF(H2147&amp;I2147=H2146&amp;I2146,K2146+G2147-F2147,G2147)</f>
        <v>2</v>
      </c>
      <c r="L2147" s="3">
        <f>VLOOKUP(H2147&amp;I2147,inventory!O:S,2,0)</f>
        <v>2</v>
      </c>
      <c r="M2147" s="3">
        <f>VLOOKUP(H2147&amp;I2147,inventory!O:S,3,0)</f>
        <v>0</v>
      </c>
      <c r="N2147" s="3">
        <f>VLOOKUP(H2147&amp;I2147,inventory!O:S,4,0)</f>
        <v>2</v>
      </c>
      <c r="O2147" s="3">
        <f>VLOOKUP(H2147&amp;I2147,inventory!O:S,5,0)</f>
        <v>0</v>
      </c>
      <c r="P2147" s="1">
        <f>N2147+O2147</f>
        <v>2</v>
      </c>
    </row>
    <row r="2148" spans="1:16" hidden="1" x14ac:dyDescent="0.3">
      <c r="G2148" s="17">
        <v>2</v>
      </c>
      <c r="H2148" s="17" t="s">
        <v>397</v>
      </c>
      <c r="I2148" s="17" t="s">
        <v>12</v>
      </c>
      <c r="K2148" s="1">
        <f>IF(H2148&amp;I2148=H2147&amp;I2147,K2147+G2148-F2148,G2148)</f>
        <v>2</v>
      </c>
      <c r="L2148" s="3">
        <f>VLOOKUP(H2148&amp;I2148,inventory!O:S,2,0)</f>
        <v>2</v>
      </c>
      <c r="M2148" s="3">
        <f>VLOOKUP(H2148&amp;I2148,inventory!O:S,3,0)</f>
        <v>0</v>
      </c>
      <c r="N2148" s="3">
        <f>VLOOKUP(H2148&amp;I2148,inventory!O:S,4,0)</f>
        <v>2</v>
      </c>
      <c r="O2148" s="3">
        <f>VLOOKUP(H2148&amp;I2148,inventory!O:S,5,0)</f>
        <v>0</v>
      </c>
      <c r="P2148" s="1">
        <f>N2148+O2148</f>
        <v>2</v>
      </c>
    </row>
    <row r="2149" spans="1:16" hidden="1" x14ac:dyDescent="0.3">
      <c r="G2149" s="17">
        <v>2</v>
      </c>
      <c r="H2149" s="17" t="s">
        <v>198</v>
      </c>
      <c r="I2149" s="17" t="s">
        <v>12</v>
      </c>
      <c r="K2149" s="1">
        <f>IF(H2149&amp;I2149=H2148&amp;I2148,K2148+G2149-F2149,G2149)</f>
        <v>2</v>
      </c>
      <c r="L2149" s="3">
        <f>VLOOKUP(H2149&amp;I2149,inventory!O:S,2,0)</f>
        <v>2</v>
      </c>
      <c r="M2149" s="3">
        <f>VLOOKUP(H2149&amp;I2149,inventory!O:S,3,0)</f>
        <v>0</v>
      </c>
      <c r="N2149" s="3">
        <f>VLOOKUP(H2149&amp;I2149,inventory!O:S,4,0)</f>
        <v>2</v>
      </c>
      <c r="O2149" s="3">
        <f>VLOOKUP(H2149&amp;I2149,inventory!O:S,5,0)</f>
        <v>0</v>
      </c>
      <c r="P2149" s="1">
        <f>N2149+O2149</f>
        <v>2</v>
      </c>
    </row>
    <row r="2150" spans="1:16" hidden="1" x14ac:dyDescent="0.3">
      <c r="G2150" s="17">
        <v>0</v>
      </c>
      <c r="H2150" s="17" t="s">
        <v>1667</v>
      </c>
      <c r="I2150" s="17" t="s">
        <v>12</v>
      </c>
      <c r="K2150" s="1">
        <f>IF(H2150&amp;I2150=H2149&amp;I2149,K2149+G2150-F2150,G2150)</f>
        <v>0</v>
      </c>
      <c r="L2150" s="3">
        <f>VLOOKUP(H2150&amp;I2150,inventory!O:S,2,0)</f>
        <v>0</v>
      </c>
      <c r="M2150" s="3">
        <f>VLOOKUP(H2150&amp;I2150,inventory!O:S,3,0)</f>
        <v>0</v>
      </c>
      <c r="N2150" s="3">
        <f>VLOOKUP(H2150&amp;I2150,inventory!O:S,4,0)</f>
        <v>0</v>
      </c>
      <c r="O2150" s="3">
        <f>VLOOKUP(H2150&amp;I2150,inventory!O:S,5,0)</f>
        <v>0</v>
      </c>
      <c r="P2150" s="1">
        <f>N2150+O2150</f>
        <v>0</v>
      </c>
    </row>
    <row r="2151" spans="1:16" hidden="1" x14ac:dyDescent="0.3">
      <c r="G2151" s="17">
        <v>0</v>
      </c>
      <c r="H2151" s="17" t="s">
        <v>398</v>
      </c>
      <c r="I2151" s="17" t="s">
        <v>12</v>
      </c>
      <c r="K2151" s="1">
        <f>IF(H2151&amp;I2151=H2150&amp;I2150,K2150+G2151-F2151,G2151)</f>
        <v>0</v>
      </c>
      <c r="L2151" s="3">
        <f>VLOOKUP(H2151&amp;I2151,inventory!O:S,2,0)</f>
        <v>0</v>
      </c>
      <c r="M2151" s="3">
        <f>VLOOKUP(H2151&amp;I2151,inventory!O:S,3,0)</f>
        <v>0</v>
      </c>
      <c r="N2151" s="3">
        <f>VLOOKUP(H2151&amp;I2151,inventory!O:S,4,0)</f>
        <v>0</v>
      </c>
      <c r="O2151" s="3">
        <f>VLOOKUP(H2151&amp;I2151,inventory!O:S,5,0)</f>
        <v>0</v>
      </c>
      <c r="P2151" s="1">
        <f>N2151+O2151</f>
        <v>0</v>
      </c>
    </row>
    <row r="2152" spans="1:16" hidden="1" x14ac:dyDescent="0.3">
      <c r="G2152" s="17">
        <v>0</v>
      </c>
      <c r="H2152" s="17" t="s">
        <v>1175</v>
      </c>
      <c r="I2152" s="17" t="s">
        <v>12</v>
      </c>
      <c r="K2152" s="1">
        <f>IF(H2152&amp;I2152=H2151&amp;I2151,K2151+G2152-F2152,G2152)</f>
        <v>0</v>
      </c>
      <c r="L2152" s="3">
        <f>VLOOKUP(H2152&amp;I2152,inventory!O:S,2,0)</f>
        <v>0</v>
      </c>
      <c r="M2152" s="3">
        <f>VLOOKUP(H2152&amp;I2152,inventory!O:S,3,0)</f>
        <v>0</v>
      </c>
      <c r="N2152" s="3">
        <f>VLOOKUP(H2152&amp;I2152,inventory!O:S,4,0)</f>
        <v>0</v>
      </c>
      <c r="O2152" s="3">
        <f>VLOOKUP(H2152&amp;I2152,inventory!O:S,5,0)</f>
        <v>0</v>
      </c>
      <c r="P2152" s="1">
        <f>N2152+O2152</f>
        <v>0</v>
      </c>
    </row>
    <row r="2153" spans="1:16" hidden="1" x14ac:dyDescent="0.3">
      <c r="G2153" s="17">
        <v>0</v>
      </c>
      <c r="H2153" s="17" t="s">
        <v>1175</v>
      </c>
      <c r="I2153" s="17" t="s">
        <v>1376</v>
      </c>
      <c r="K2153" s="1">
        <f>IF(H2153&amp;I2153=H2152&amp;I2152,K2152+G2153-F2153,G2153)</f>
        <v>0</v>
      </c>
      <c r="L2153" s="3">
        <f>VLOOKUP(H2153&amp;I2153,inventory!O:S,2,0)</f>
        <v>0</v>
      </c>
      <c r="M2153" s="3">
        <f>VLOOKUP(H2153&amp;I2153,inventory!O:S,3,0)</f>
        <v>0</v>
      </c>
      <c r="N2153" s="3">
        <f>VLOOKUP(H2153&amp;I2153,inventory!O:S,4,0)</f>
        <v>0</v>
      </c>
      <c r="O2153" s="3">
        <f>VLOOKUP(H2153&amp;I2153,inventory!O:S,5,0)</f>
        <v>0</v>
      </c>
      <c r="P2153" s="1">
        <f>N2153+O2153</f>
        <v>0</v>
      </c>
    </row>
    <row r="2154" spans="1:16" hidden="1" x14ac:dyDescent="0.3">
      <c r="G2154" s="17">
        <v>0</v>
      </c>
      <c r="H2154" s="17" t="s">
        <v>399</v>
      </c>
      <c r="I2154" s="17" t="s">
        <v>12</v>
      </c>
      <c r="K2154" s="1">
        <f>IF(H2154&amp;I2154=H2153&amp;I2153,K2153+G2154-F2154,G2154)</f>
        <v>0</v>
      </c>
      <c r="L2154" s="3">
        <f>VLOOKUP(H2154&amp;I2154,inventory!O:S,2,0)</f>
        <v>0</v>
      </c>
      <c r="M2154" s="3">
        <f>VLOOKUP(H2154&amp;I2154,inventory!O:S,3,0)</f>
        <v>0</v>
      </c>
      <c r="N2154" s="3">
        <f>VLOOKUP(H2154&amp;I2154,inventory!O:S,4,0)</f>
        <v>0</v>
      </c>
      <c r="O2154" s="3">
        <f>VLOOKUP(H2154&amp;I2154,inventory!O:S,5,0)</f>
        <v>0</v>
      </c>
      <c r="P2154" s="1">
        <f>N2154+O2154</f>
        <v>0</v>
      </c>
    </row>
    <row r="2155" spans="1:16" hidden="1" x14ac:dyDescent="0.3">
      <c r="G2155" s="17">
        <v>0</v>
      </c>
      <c r="H2155" s="17" t="s">
        <v>1711</v>
      </c>
      <c r="I2155" s="17" t="s">
        <v>12</v>
      </c>
      <c r="K2155" s="1">
        <f>IF(H2155&amp;I2155=H2154&amp;I2154,K2154+G2155-F2155,G2155)</f>
        <v>0</v>
      </c>
      <c r="L2155" s="3">
        <f>VLOOKUP(H2155&amp;I2155,inventory!O:S,2,0)</f>
        <v>0</v>
      </c>
      <c r="M2155" s="3">
        <f>VLOOKUP(H2155&amp;I2155,inventory!O:S,3,0)</f>
        <v>10</v>
      </c>
      <c r="N2155" s="3">
        <f>VLOOKUP(H2155&amp;I2155,inventory!O:S,4,0)</f>
        <v>-10</v>
      </c>
      <c r="O2155" s="3">
        <f>VLOOKUP(H2155&amp;I2155,inventory!O:S,5,0)</f>
        <v>10</v>
      </c>
      <c r="P2155" s="1">
        <f>N2155+O2155</f>
        <v>0</v>
      </c>
    </row>
    <row r="2156" spans="1:16" hidden="1" x14ac:dyDescent="0.3">
      <c r="A2156" s="5">
        <v>45638</v>
      </c>
      <c r="B2156" s="5">
        <v>45674</v>
      </c>
      <c r="C2156" s="1" t="s">
        <v>2215</v>
      </c>
      <c r="D2156" s="1" t="s">
        <v>2214</v>
      </c>
      <c r="E2156" s="1" t="s">
        <v>15</v>
      </c>
      <c r="F2156" s="1">
        <v>0</v>
      </c>
      <c r="G2156" s="1">
        <v>10</v>
      </c>
      <c r="H2156" s="1" t="s">
        <v>1711</v>
      </c>
      <c r="I2156" s="1" t="s">
        <v>12</v>
      </c>
      <c r="J2156" s="1" t="s">
        <v>2216</v>
      </c>
      <c r="K2156" s="1">
        <f>IF(H2156&amp;I2156=H2155&amp;I2155,K2155+G2156-F2156,G2156)</f>
        <v>10</v>
      </c>
      <c r="L2156" s="3">
        <f>VLOOKUP(H2156&amp;I2156,inventory!O:S,2,0)</f>
        <v>0</v>
      </c>
      <c r="M2156" s="3">
        <f>VLOOKUP(H2156&amp;I2156,inventory!O:S,3,0)</f>
        <v>10</v>
      </c>
      <c r="N2156" s="3">
        <f>VLOOKUP(H2156&amp;I2156,inventory!O:S,4,0)</f>
        <v>-10</v>
      </c>
      <c r="O2156" s="3">
        <f>VLOOKUP(H2156&amp;I2156,inventory!O:S,5,0)</f>
        <v>10</v>
      </c>
      <c r="P2156" s="1">
        <f>N2156+O2156</f>
        <v>0</v>
      </c>
    </row>
    <row r="2157" spans="1:16" hidden="1" x14ac:dyDescent="0.3">
      <c r="A2157" s="5">
        <v>45637</v>
      </c>
      <c r="B2157" s="5">
        <v>45842</v>
      </c>
      <c r="C2157" s="1" t="s">
        <v>2214</v>
      </c>
      <c r="D2157" s="1">
        <v>4500124828</v>
      </c>
      <c r="E2157" s="1" t="s">
        <v>2195</v>
      </c>
      <c r="F2157" s="1">
        <v>10</v>
      </c>
      <c r="G2157" s="1">
        <v>0</v>
      </c>
      <c r="H2157" s="1" t="s">
        <v>1711</v>
      </c>
      <c r="I2157" s="1" t="s">
        <v>12</v>
      </c>
      <c r="K2157" s="1">
        <f>IF(H2157&amp;I2157=H2156&amp;I2156,K2156+G2157-F2157,G2157)</f>
        <v>0</v>
      </c>
      <c r="L2157" s="3">
        <f>VLOOKUP(H2157&amp;I2157,inventory!O:S,2,0)</f>
        <v>0</v>
      </c>
      <c r="M2157" s="3">
        <f>VLOOKUP(H2157&amp;I2157,inventory!O:S,3,0)</f>
        <v>10</v>
      </c>
      <c r="N2157" s="3">
        <f>VLOOKUP(H2157&amp;I2157,inventory!O:S,4,0)</f>
        <v>-10</v>
      </c>
      <c r="O2157" s="3">
        <f>VLOOKUP(H2157&amp;I2157,inventory!O:S,5,0)</f>
        <v>10</v>
      </c>
      <c r="P2157" s="1">
        <f>N2157+O2157</f>
        <v>0</v>
      </c>
    </row>
    <row r="2158" spans="1:16" hidden="1" x14ac:dyDescent="0.3">
      <c r="G2158" s="17">
        <v>0</v>
      </c>
      <c r="H2158" s="17" t="s">
        <v>1712</v>
      </c>
      <c r="I2158" s="17" t="s">
        <v>1565</v>
      </c>
      <c r="K2158" s="1">
        <f>IF(H2158&amp;I2158=H2157&amp;I2157,K2157+G2158-F2158,G2158)</f>
        <v>0</v>
      </c>
      <c r="L2158" s="3">
        <f>VLOOKUP(H2158&amp;I2158,inventory!O:S,2,0)</f>
        <v>0</v>
      </c>
      <c r="M2158" s="3">
        <f>VLOOKUP(H2158&amp;I2158,inventory!O:S,3,0)</f>
        <v>0</v>
      </c>
      <c r="N2158" s="3">
        <f>VLOOKUP(H2158&amp;I2158,inventory!O:S,4,0)</f>
        <v>0</v>
      </c>
      <c r="O2158" s="3">
        <f>VLOOKUP(H2158&amp;I2158,inventory!O:S,5,0)</f>
        <v>0</v>
      </c>
      <c r="P2158" s="1">
        <f>N2158+O2158</f>
        <v>0</v>
      </c>
    </row>
    <row r="2159" spans="1:16" hidden="1" x14ac:dyDescent="0.3">
      <c r="G2159" s="17">
        <v>20</v>
      </c>
      <c r="H2159" s="17" t="s">
        <v>1712</v>
      </c>
      <c r="I2159" s="17" t="s">
        <v>12</v>
      </c>
      <c r="K2159" s="1">
        <f>IF(H2159&amp;I2159=H2158&amp;I2158,K2158+G2159-F2159,G2159)</f>
        <v>20</v>
      </c>
      <c r="L2159" s="3">
        <f>VLOOKUP(H2159&amp;I2159,inventory!O:S,2,0)</f>
        <v>20</v>
      </c>
      <c r="M2159" s="3">
        <f>VLOOKUP(H2159&amp;I2159,inventory!O:S,3,0)</f>
        <v>33</v>
      </c>
      <c r="N2159" s="3">
        <f>VLOOKUP(H2159&amp;I2159,inventory!O:S,4,0)</f>
        <v>-13</v>
      </c>
      <c r="O2159" s="3">
        <f>VLOOKUP(H2159&amp;I2159,inventory!O:S,5,0)</f>
        <v>20</v>
      </c>
      <c r="P2159" s="1">
        <f>N2159+O2159</f>
        <v>7</v>
      </c>
    </row>
    <row r="2160" spans="1:16" hidden="1" x14ac:dyDescent="0.3">
      <c r="A2160" s="5">
        <v>45637</v>
      </c>
      <c r="B2160" s="5">
        <v>45660</v>
      </c>
      <c r="C2160" s="1" t="s">
        <v>2235</v>
      </c>
      <c r="D2160" s="1" t="s">
        <v>2236</v>
      </c>
      <c r="E2160" s="1" t="s">
        <v>2237</v>
      </c>
      <c r="F2160" s="1">
        <v>1</v>
      </c>
      <c r="G2160" s="1">
        <v>0</v>
      </c>
      <c r="H2160" s="1" t="s">
        <v>1712</v>
      </c>
      <c r="I2160" s="1" t="s">
        <v>12</v>
      </c>
      <c r="K2160" s="1">
        <f>IF(H2160&amp;I2160=H2159&amp;I2159,K2159+G2160-F2160,G2160)</f>
        <v>19</v>
      </c>
      <c r="L2160" s="3">
        <f>VLOOKUP(H2160&amp;I2160,inventory!O:S,2,0)</f>
        <v>20</v>
      </c>
      <c r="M2160" s="3">
        <f>VLOOKUP(H2160&amp;I2160,inventory!O:S,3,0)</f>
        <v>33</v>
      </c>
      <c r="N2160" s="3">
        <f>VLOOKUP(H2160&amp;I2160,inventory!O:S,4,0)</f>
        <v>-13</v>
      </c>
      <c r="O2160" s="3">
        <f>VLOOKUP(H2160&amp;I2160,inventory!O:S,5,0)</f>
        <v>20</v>
      </c>
      <c r="P2160" s="1">
        <f>N2160+O2160</f>
        <v>7</v>
      </c>
    </row>
    <row r="2161" spans="1:16" hidden="1" x14ac:dyDescent="0.3">
      <c r="A2161" s="5">
        <v>45642</v>
      </c>
      <c r="B2161" s="5">
        <v>45660</v>
      </c>
      <c r="C2161" s="1" t="s">
        <v>2184</v>
      </c>
      <c r="D2161" s="1">
        <v>7000518181</v>
      </c>
      <c r="E2161" s="1" t="s">
        <v>2183</v>
      </c>
      <c r="F2161" s="1">
        <v>2</v>
      </c>
      <c r="G2161" s="1">
        <v>0</v>
      </c>
      <c r="H2161" s="1" t="s">
        <v>1712</v>
      </c>
      <c r="I2161" s="1" t="s">
        <v>12</v>
      </c>
      <c r="K2161" s="1">
        <f>IF(H2161&amp;I2161=H2160&amp;I2160,K2160+G2161-F2161,G2161)</f>
        <v>17</v>
      </c>
      <c r="L2161" s="3">
        <f>VLOOKUP(H2161&amp;I2161,inventory!O:S,2,0)</f>
        <v>20</v>
      </c>
      <c r="M2161" s="3">
        <f>VLOOKUP(H2161&amp;I2161,inventory!O:S,3,0)</f>
        <v>33</v>
      </c>
      <c r="N2161" s="3">
        <f>VLOOKUP(H2161&amp;I2161,inventory!O:S,4,0)</f>
        <v>-13</v>
      </c>
      <c r="O2161" s="3">
        <f>VLOOKUP(H2161&amp;I2161,inventory!O:S,5,0)</f>
        <v>20</v>
      </c>
      <c r="P2161" s="1">
        <f>N2161+O2161</f>
        <v>7</v>
      </c>
    </row>
    <row r="2162" spans="1:16" hidden="1" x14ac:dyDescent="0.3">
      <c r="A2162" s="5">
        <v>45637</v>
      </c>
      <c r="B2162" s="5">
        <v>45666</v>
      </c>
      <c r="C2162" s="1" t="s">
        <v>2212</v>
      </c>
      <c r="D2162" s="1">
        <v>680710</v>
      </c>
      <c r="E2162" s="1" t="s">
        <v>2213</v>
      </c>
      <c r="F2162" s="1">
        <v>2</v>
      </c>
      <c r="G2162" s="1">
        <v>0</v>
      </c>
      <c r="H2162" s="1" t="s">
        <v>1712</v>
      </c>
      <c r="I2162" s="1" t="s">
        <v>12</v>
      </c>
      <c r="K2162" s="1">
        <f>IF(H2162&amp;I2162=H2161&amp;I2161,K2161+G2162-F2162,G2162)</f>
        <v>15</v>
      </c>
      <c r="L2162" s="3">
        <f>VLOOKUP(H2162&amp;I2162,inventory!O:S,2,0)</f>
        <v>20</v>
      </c>
      <c r="M2162" s="3">
        <f>VLOOKUP(H2162&amp;I2162,inventory!O:S,3,0)</f>
        <v>33</v>
      </c>
      <c r="N2162" s="3">
        <f>VLOOKUP(H2162&amp;I2162,inventory!O:S,4,0)</f>
        <v>-13</v>
      </c>
      <c r="O2162" s="3">
        <f>VLOOKUP(H2162&amp;I2162,inventory!O:S,5,0)</f>
        <v>20</v>
      </c>
      <c r="P2162" s="1">
        <f>N2162+O2162</f>
        <v>7</v>
      </c>
    </row>
    <row r="2163" spans="1:16" hidden="1" x14ac:dyDescent="0.3">
      <c r="A2163" s="5">
        <v>45642</v>
      </c>
      <c r="B2163" s="5">
        <v>45842</v>
      </c>
      <c r="C2163" s="1" t="s">
        <v>2182</v>
      </c>
      <c r="D2163" s="1">
        <v>7000518181</v>
      </c>
      <c r="E2163" s="1" t="s">
        <v>2183</v>
      </c>
      <c r="F2163" s="1">
        <v>23</v>
      </c>
      <c r="G2163" s="1">
        <v>0</v>
      </c>
      <c r="H2163" s="1" t="s">
        <v>1712</v>
      </c>
      <c r="I2163" s="1" t="s">
        <v>12</v>
      </c>
      <c r="K2163" s="1">
        <f>IF(H2163&amp;I2163=H2162&amp;I2162,K2162+G2163-F2163,G2163)</f>
        <v>-8</v>
      </c>
      <c r="L2163" s="3">
        <f>VLOOKUP(H2163&amp;I2163,inventory!O:S,2,0)</f>
        <v>20</v>
      </c>
      <c r="M2163" s="3">
        <f>VLOOKUP(H2163&amp;I2163,inventory!O:S,3,0)</f>
        <v>33</v>
      </c>
      <c r="N2163" s="3">
        <f>VLOOKUP(H2163&amp;I2163,inventory!O:S,4,0)</f>
        <v>-13</v>
      </c>
      <c r="O2163" s="3">
        <f>VLOOKUP(H2163&amp;I2163,inventory!O:S,5,0)</f>
        <v>20</v>
      </c>
      <c r="P2163" s="1">
        <f>N2163+O2163</f>
        <v>7</v>
      </c>
    </row>
    <row r="2164" spans="1:16" hidden="1" x14ac:dyDescent="0.3">
      <c r="A2164" s="5">
        <v>45652</v>
      </c>
      <c r="B2164" s="5">
        <v>45842</v>
      </c>
      <c r="C2164" s="1" t="s">
        <v>2408</v>
      </c>
      <c r="D2164" s="1" t="s">
        <v>2409</v>
      </c>
      <c r="E2164" s="1" t="s">
        <v>2410</v>
      </c>
      <c r="F2164" s="1">
        <v>5</v>
      </c>
      <c r="G2164" s="1">
        <v>0</v>
      </c>
      <c r="H2164" s="1" t="s">
        <v>1712</v>
      </c>
      <c r="I2164" s="1" t="s">
        <v>12</v>
      </c>
      <c r="K2164" s="1">
        <f>IF(H2164&amp;I2164=H2163&amp;I2163,K2163+G2164-F2164,G2164)</f>
        <v>-13</v>
      </c>
      <c r="L2164" s="3">
        <f>VLOOKUP(H2164&amp;I2164,inventory!O:S,2,0)</f>
        <v>20</v>
      </c>
      <c r="M2164" s="3">
        <f>VLOOKUP(H2164&amp;I2164,inventory!O:S,3,0)</f>
        <v>33</v>
      </c>
      <c r="N2164" s="3">
        <f>VLOOKUP(H2164&amp;I2164,inventory!O:S,4,0)</f>
        <v>-13</v>
      </c>
      <c r="O2164" s="3">
        <f>VLOOKUP(H2164&amp;I2164,inventory!O:S,5,0)</f>
        <v>20</v>
      </c>
      <c r="P2164" s="1">
        <f>N2164+O2164</f>
        <v>7</v>
      </c>
    </row>
    <row r="2165" spans="1:16" hidden="1" x14ac:dyDescent="0.3">
      <c r="A2165" s="5">
        <v>45643</v>
      </c>
      <c r="B2165" s="5">
        <v>45680</v>
      </c>
      <c r="C2165" s="1" t="s">
        <v>2296</v>
      </c>
      <c r="D2165" s="1" t="s">
        <v>2182</v>
      </c>
      <c r="E2165" s="1" t="s">
        <v>15</v>
      </c>
      <c r="F2165" s="1">
        <v>0</v>
      </c>
      <c r="G2165" s="1">
        <v>20</v>
      </c>
      <c r="H2165" s="1" t="s">
        <v>2308</v>
      </c>
      <c r="I2165" s="1" t="s">
        <v>12</v>
      </c>
      <c r="J2165" s="1" t="s">
        <v>2297</v>
      </c>
      <c r="K2165" s="1">
        <f>IF(H2165&amp;I2165=H2164&amp;I2164,K2164+G2165-F2165,G2165)</f>
        <v>20</v>
      </c>
      <c r="L2165" s="3" t="e">
        <f>VLOOKUP(H2165&amp;I2165,inventory!O:S,2,0)</f>
        <v>#N/A</v>
      </c>
      <c r="M2165" s="3" t="e">
        <f>VLOOKUP(H2165&amp;I2165,inventory!O:S,3,0)</f>
        <v>#N/A</v>
      </c>
      <c r="N2165" s="3" t="e">
        <f>VLOOKUP(H2165&amp;I2165,inventory!O:S,4,0)</f>
        <v>#N/A</v>
      </c>
      <c r="O2165" s="3" t="e">
        <f>VLOOKUP(H2165&amp;I2165,inventory!O:S,5,0)</f>
        <v>#N/A</v>
      </c>
      <c r="P2165" s="1" t="e">
        <f>N2165+O2165</f>
        <v>#N/A</v>
      </c>
    </row>
    <row r="2166" spans="1:16" hidden="1" x14ac:dyDescent="0.3">
      <c r="G2166" s="17">
        <v>0</v>
      </c>
      <c r="H2166" s="17" t="s">
        <v>400</v>
      </c>
      <c r="I2166" s="17" t="s">
        <v>12</v>
      </c>
      <c r="K2166" s="1">
        <f>IF(H2166&amp;I2166=H2165&amp;I2165,K2165+G2166-F2166,G2166)</f>
        <v>0</v>
      </c>
      <c r="L2166" s="3">
        <f>VLOOKUP(H2166&amp;I2166,inventory!O:S,2,0)</f>
        <v>0</v>
      </c>
      <c r="M2166" s="3">
        <f>VLOOKUP(H2166&amp;I2166,inventory!O:S,3,0)</f>
        <v>0</v>
      </c>
      <c r="N2166" s="3">
        <f>VLOOKUP(H2166&amp;I2166,inventory!O:S,4,0)</f>
        <v>0</v>
      </c>
      <c r="O2166" s="3">
        <f>VLOOKUP(H2166&amp;I2166,inventory!O:S,5,0)</f>
        <v>0</v>
      </c>
      <c r="P2166" s="1">
        <f>N2166+O2166</f>
        <v>0</v>
      </c>
    </row>
    <row r="2167" spans="1:16" hidden="1" x14ac:dyDescent="0.3">
      <c r="G2167" s="17">
        <v>1</v>
      </c>
      <c r="H2167" s="17" t="s">
        <v>1574</v>
      </c>
      <c r="I2167" s="17" t="s">
        <v>1571</v>
      </c>
      <c r="K2167" s="1">
        <f>IF(H2167&amp;I2167=H2166&amp;I2166,K2166+G2167-F2167,G2167)</f>
        <v>1</v>
      </c>
      <c r="L2167" s="3">
        <f>VLOOKUP(H2167&amp;I2167,inventory!O:S,2,0)</f>
        <v>1</v>
      </c>
      <c r="M2167" s="3">
        <f>VLOOKUP(H2167&amp;I2167,inventory!O:S,3,0)</f>
        <v>0</v>
      </c>
      <c r="N2167" s="3">
        <f>VLOOKUP(H2167&amp;I2167,inventory!O:S,4,0)</f>
        <v>1</v>
      </c>
      <c r="O2167" s="3">
        <f>VLOOKUP(H2167&amp;I2167,inventory!O:S,5,0)</f>
        <v>0</v>
      </c>
      <c r="P2167" s="1">
        <f>N2167+O2167</f>
        <v>1</v>
      </c>
    </row>
    <row r="2168" spans="1:16" hidden="1" x14ac:dyDescent="0.3">
      <c r="G2168" s="17">
        <v>0</v>
      </c>
      <c r="H2168" s="17" t="s">
        <v>199</v>
      </c>
      <c r="I2168" s="17" t="s">
        <v>1380</v>
      </c>
      <c r="K2168" s="1">
        <f>IF(H2168&amp;I2168=H2167&amp;I2167,K2167+G2168-F2168,G2168)</f>
        <v>0</v>
      </c>
      <c r="L2168" s="3">
        <f>VLOOKUP(H2168&amp;I2168,inventory!O:S,2,0)</f>
        <v>0</v>
      </c>
      <c r="M2168" s="3">
        <f>VLOOKUP(H2168&amp;I2168,inventory!O:S,3,0)</f>
        <v>0</v>
      </c>
      <c r="N2168" s="3">
        <f>VLOOKUP(H2168&amp;I2168,inventory!O:S,4,0)</f>
        <v>0</v>
      </c>
      <c r="O2168" s="3">
        <f>VLOOKUP(H2168&amp;I2168,inventory!O:S,5,0)</f>
        <v>0</v>
      </c>
      <c r="P2168" s="1">
        <f>N2168+O2168</f>
        <v>0</v>
      </c>
    </row>
    <row r="2169" spans="1:16" hidden="1" x14ac:dyDescent="0.3">
      <c r="G2169" s="17">
        <v>0</v>
      </c>
      <c r="H2169" s="17" t="s">
        <v>199</v>
      </c>
      <c r="I2169" s="17" t="s">
        <v>1565</v>
      </c>
      <c r="K2169" s="1">
        <f>IF(H2169&amp;I2169=H2168&amp;I2168,K2168+G2169-F2169,G2169)</f>
        <v>0</v>
      </c>
      <c r="L2169" s="3">
        <f>VLOOKUP(H2169&amp;I2169,inventory!O:S,2,0)</f>
        <v>0</v>
      </c>
      <c r="M2169" s="3">
        <f>VLOOKUP(H2169&amp;I2169,inventory!O:S,3,0)</f>
        <v>0</v>
      </c>
      <c r="N2169" s="3">
        <f>VLOOKUP(H2169&amp;I2169,inventory!O:S,4,0)</f>
        <v>0</v>
      </c>
      <c r="O2169" s="3">
        <f>VLOOKUP(H2169&amp;I2169,inventory!O:S,5,0)</f>
        <v>0</v>
      </c>
      <c r="P2169" s="1">
        <f>N2169+O2169</f>
        <v>0</v>
      </c>
    </row>
    <row r="2170" spans="1:16" hidden="1" x14ac:dyDescent="0.3">
      <c r="G2170" s="17">
        <v>2</v>
      </c>
      <c r="H2170" s="17" t="s">
        <v>199</v>
      </c>
      <c r="I2170" s="17" t="s">
        <v>12</v>
      </c>
      <c r="K2170" s="1">
        <f>IF(H2170&amp;I2170=H2169&amp;I2169,K2169+G2170-F2170,G2170)</f>
        <v>2</v>
      </c>
      <c r="L2170" s="3">
        <f>VLOOKUP(H2170&amp;I2170,inventory!O:S,2,0)</f>
        <v>2</v>
      </c>
      <c r="M2170" s="3">
        <f>VLOOKUP(H2170&amp;I2170,inventory!O:S,3,0)</f>
        <v>0</v>
      </c>
      <c r="N2170" s="3">
        <f>VLOOKUP(H2170&amp;I2170,inventory!O:S,4,0)</f>
        <v>2</v>
      </c>
      <c r="O2170" s="3">
        <f>VLOOKUP(H2170&amp;I2170,inventory!O:S,5,0)</f>
        <v>0</v>
      </c>
      <c r="P2170" s="1">
        <f>N2170+O2170</f>
        <v>2</v>
      </c>
    </row>
    <row r="2171" spans="1:16" hidden="1" x14ac:dyDescent="0.3">
      <c r="G2171" s="17">
        <v>0</v>
      </c>
      <c r="H2171" s="17" t="s">
        <v>199</v>
      </c>
      <c r="I2171" s="17" t="s">
        <v>1377</v>
      </c>
      <c r="K2171" s="1">
        <f>IF(H2171&amp;I2171=H2170&amp;I2170,K2170+G2171-F2171,G2171)</f>
        <v>0</v>
      </c>
      <c r="L2171" s="3">
        <f>VLOOKUP(H2171&amp;I2171,inventory!O:S,2,0)</f>
        <v>0</v>
      </c>
      <c r="M2171" s="3">
        <f>VLOOKUP(H2171&amp;I2171,inventory!O:S,3,0)</f>
        <v>0</v>
      </c>
      <c r="N2171" s="3">
        <f>VLOOKUP(H2171&amp;I2171,inventory!O:S,4,0)</f>
        <v>0</v>
      </c>
      <c r="O2171" s="3">
        <f>VLOOKUP(H2171&amp;I2171,inventory!O:S,5,0)</f>
        <v>0</v>
      </c>
      <c r="P2171" s="1">
        <f>N2171+O2171</f>
        <v>0</v>
      </c>
    </row>
    <row r="2172" spans="1:16" hidden="1" x14ac:dyDescent="0.3">
      <c r="G2172" s="17">
        <v>0</v>
      </c>
      <c r="H2172" s="17" t="s">
        <v>199</v>
      </c>
      <c r="I2172" s="17" t="s">
        <v>1376</v>
      </c>
      <c r="K2172" s="1">
        <f>IF(H2172&amp;I2172=H2171&amp;I2171,K2171+G2172-F2172,G2172)</f>
        <v>0</v>
      </c>
      <c r="L2172" s="3">
        <f>VLOOKUP(H2172&amp;I2172,inventory!O:S,2,0)</f>
        <v>0</v>
      </c>
      <c r="M2172" s="3">
        <f>VLOOKUP(H2172&amp;I2172,inventory!O:S,3,0)</f>
        <v>0</v>
      </c>
      <c r="N2172" s="3">
        <f>VLOOKUP(H2172&amp;I2172,inventory!O:S,4,0)</f>
        <v>0</v>
      </c>
      <c r="O2172" s="3">
        <f>VLOOKUP(H2172&amp;I2172,inventory!O:S,5,0)</f>
        <v>0</v>
      </c>
      <c r="P2172" s="1">
        <f>N2172+O2172</f>
        <v>0</v>
      </c>
    </row>
    <row r="2173" spans="1:16" hidden="1" x14ac:dyDescent="0.3">
      <c r="G2173" s="17">
        <v>0</v>
      </c>
      <c r="H2173" s="17" t="s">
        <v>1563</v>
      </c>
      <c r="I2173" s="17" t="s">
        <v>1380</v>
      </c>
      <c r="K2173" s="1">
        <f>IF(H2173&amp;I2173=H2172&amp;I2172,K2172+G2173-F2173,G2173)</f>
        <v>0</v>
      </c>
      <c r="L2173" s="3">
        <f>VLOOKUP(H2173&amp;I2173,inventory!O:S,2,0)</f>
        <v>0</v>
      </c>
      <c r="M2173" s="3">
        <f>VLOOKUP(H2173&amp;I2173,inventory!O:S,3,0)</f>
        <v>0</v>
      </c>
      <c r="N2173" s="3">
        <f>VLOOKUP(H2173&amp;I2173,inventory!O:S,4,0)</f>
        <v>0</v>
      </c>
      <c r="O2173" s="3">
        <f>VLOOKUP(H2173&amp;I2173,inventory!O:S,5,0)</f>
        <v>0</v>
      </c>
      <c r="P2173" s="1">
        <f>N2173+O2173</f>
        <v>0</v>
      </c>
    </row>
    <row r="2174" spans="1:16" hidden="1" x14ac:dyDescent="0.3">
      <c r="G2174" s="17">
        <v>0</v>
      </c>
      <c r="H2174" s="17" t="s">
        <v>1563</v>
      </c>
      <c r="I2174" s="17" t="s">
        <v>12</v>
      </c>
      <c r="K2174" s="1">
        <f>IF(H2174&amp;I2174=H2173&amp;I2173,K2173+G2174-F2174,G2174)</f>
        <v>0</v>
      </c>
      <c r="L2174" s="3">
        <f>VLOOKUP(H2174&amp;I2174,inventory!O:S,2,0)</f>
        <v>0</v>
      </c>
      <c r="M2174" s="3">
        <f>VLOOKUP(H2174&amp;I2174,inventory!O:S,3,0)</f>
        <v>0</v>
      </c>
      <c r="N2174" s="3">
        <f>VLOOKUP(H2174&amp;I2174,inventory!O:S,4,0)</f>
        <v>0</v>
      </c>
      <c r="O2174" s="3">
        <f>VLOOKUP(H2174&amp;I2174,inventory!O:S,5,0)</f>
        <v>0</v>
      </c>
      <c r="P2174" s="1">
        <f>N2174+O2174</f>
        <v>0</v>
      </c>
    </row>
    <row r="2175" spans="1:16" hidden="1" x14ac:dyDescent="0.3">
      <c r="G2175" s="17">
        <v>13</v>
      </c>
      <c r="H2175" s="17" t="s">
        <v>1713</v>
      </c>
      <c r="I2175" s="17" t="s">
        <v>12</v>
      </c>
      <c r="K2175" s="1">
        <f>IF(H2175&amp;I2175=H2174&amp;I2174,K2174+G2175-F2175,G2175)</f>
        <v>13</v>
      </c>
      <c r="L2175" s="3">
        <f>VLOOKUP(H2175&amp;I2175,inventory!O:S,2,0)</f>
        <v>13</v>
      </c>
      <c r="M2175" s="3">
        <f>VLOOKUP(H2175&amp;I2175,inventory!O:S,3,0)</f>
        <v>0</v>
      </c>
      <c r="N2175" s="3">
        <f>VLOOKUP(H2175&amp;I2175,inventory!O:S,4,0)</f>
        <v>13</v>
      </c>
      <c r="O2175" s="3">
        <f>VLOOKUP(H2175&amp;I2175,inventory!O:S,5,0)</f>
        <v>0</v>
      </c>
      <c r="P2175" s="1">
        <f>N2175+O2175</f>
        <v>13</v>
      </c>
    </row>
    <row r="2176" spans="1:16" hidden="1" x14ac:dyDescent="0.3">
      <c r="G2176" s="17">
        <v>0</v>
      </c>
      <c r="H2176" s="17" t="s">
        <v>200</v>
      </c>
      <c r="I2176" s="17" t="s">
        <v>1565</v>
      </c>
      <c r="K2176" s="1">
        <f>IF(H2176&amp;I2176=H2175&amp;I2175,K2175+G2176-F2176,G2176)</f>
        <v>0</v>
      </c>
      <c r="L2176" s="3">
        <f>VLOOKUP(H2176&amp;I2176,inventory!O:S,2,0)</f>
        <v>0</v>
      </c>
      <c r="M2176" s="3">
        <f>VLOOKUP(H2176&amp;I2176,inventory!O:S,3,0)</f>
        <v>0</v>
      </c>
      <c r="N2176" s="3">
        <f>VLOOKUP(H2176&amp;I2176,inventory!O:S,4,0)</f>
        <v>0</v>
      </c>
      <c r="O2176" s="3">
        <f>VLOOKUP(H2176&amp;I2176,inventory!O:S,5,0)</f>
        <v>0</v>
      </c>
      <c r="P2176" s="1">
        <f>N2176+O2176</f>
        <v>0</v>
      </c>
    </row>
    <row r="2177" spans="1:16" hidden="1" x14ac:dyDescent="0.3">
      <c r="G2177" s="17">
        <v>2</v>
      </c>
      <c r="H2177" s="17" t="s">
        <v>200</v>
      </c>
      <c r="I2177" s="17" t="s">
        <v>12</v>
      </c>
      <c r="K2177" s="1">
        <f>IF(H2177&amp;I2177=H2176&amp;I2176,K2176+G2177-F2177,G2177)</f>
        <v>2</v>
      </c>
      <c r="L2177" s="3">
        <f>VLOOKUP(H2177&amp;I2177,inventory!O:S,2,0)</f>
        <v>2</v>
      </c>
      <c r="M2177" s="3">
        <f>VLOOKUP(H2177&amp;I2177,inventory!O:S,3,0)</f>
        <v>0</v>
      </c>
      <c r="N2177" s="3">
        <f>VLOOKUP(H2177&amp;I2177,inventory!O:S,4,0)</f>
        <v>2</v>
      </c>
      <c r="O2177" s="3">
        <f>VLOOKUP(H2177&amp;I2177,inventory!O:S,5,0)</f>
        <v>0</v>
      </c>
      <c r="P2177" s="1">
        <f>N2177+O2177</f>
        <v>2</v>
      </c>
    </row>
    <row r="2178" spans="1:16" hidden="1" x14ac:dyDescent="0.3">
      <c r="G2178" s="17">
        <v>0</v>
      </c>
      <c r="H2178" s="17" t="s">
        <v>200</v>
      </c>
      <c r="I2178" s="17" t="s">
        <v>1377</v>
      </c>
      <c r="K2178" s="1">
        <f>IF(H2178&amp;I2178=H2177&amp;I2177,K2177+G2178-F2178,G2178)</f>
        <v>0</v>
      </c>
    </row>
    <row r="2179" spans="1:16" hidden="1" x14ac:dyDescent="0.3">
      <c r="A2179" s="5">
        <v>45555</v>
      </c>
      <c r="B2179" s="5">
        <v>45667</v>
      </c>
      <c r="C2179" s="1" t="s">
        <v>1912</v>
      </c>
      <c r="D2179" s="1" t="s">
        <v>1913</v>
      </c>
      <c r="E2179" s="1" t="s">
        <v>15</v>
      </c>
      <c r="F2179" s="1">
        <v>0</v>
      </c>
      <c r="G2179" s="1">
        <v>40</v>
      </c>
      <c r="H2179" s="1" t="s">
        <v>200</v>
      </c>
      <c r="I2179" s="1" t="s">
        <v>1377</v>
      </c>
      <c r="J2179" s="1" t="s">
        <v>1914</v>
      </c>
      <c r="K2179" s="1">
        <f>IF(H2179&amp;I2179=H2178&amp;I2178,K2178+G2179-F2179,G2179)</f>
        <v>40</v>
      </c>
      <c r="L2179" s="3">
        <f>VLOOKUP(H2179&amp;I2179,inventory!O:S,2,0)</f>
        <v>0</v>
      </c>
      <c r="M2179" s="3">
        <f>VLOOKUP(H2179&amp;I2179,inventory!O:S,3,0)</f>
        <v>390</v>
      </c>
      <c r="N2179" s="3">
        <f>VLOOKUP(H2179&amp;I2179,inventory!O:S,4,0)</f>
        <v>-390</v>
      </c>
      <c r="O2179" s="3">
        <f>VLOOKUP(H2179&amp;I2179,inventory!O:S,5,0)</f>
        <v>390</v>
      </c>
      <c r="P2179" s="1">
        <f>N2179+O2179</f>
        <v>0</v>
      </c>
    </row>
    <row r="2180" spans="1:16" hidden="1" x14ac:dyDescent="0.3">
      <c r="A2180" s="5">
        <v>45554</v>
      </c>
      <c r="B2180" s="5">
        <v>45677</v>
      </c>
      <c r="C2180" s="1" t="s">
        <v>1913</v>
      </c>
      <c r="D2180" s="1">
        <v>15069</v>
      </c>
      <c r="E2180" s="1" t="s">
        <v>1915</v>
      </c>
      <c r="F2180" s="1">
        <v>40</v>
      </c>
      <c r="G2180" s="1">
        <v>0</v>
      </c>
      <c r="H2180" s="1" t="s">
        <v>200</v>
      </c>
      <c r="I2180" s="1" t="s">
        <v>1377</v>
      </c>
      <c r="K2180" s="1">
        <f>IF(H2180&amp;I2180=H2179&amp;I2179,K2179+G2180-F2180,G2180)</f>
        <v>0</v>
      </c>
      <c r="L2180" s="3">
        <f>VLOOKUP(H2180&amp;I2180,inventory!O:S,2,0)</f>
        <v>0</v>
      </c>
      <c r="M2180" s="3">
        <f>VLOOKUP(H2180&amp;I2180,inventory!O:S,3,0)</f>
        <v>390</v>
      </c>
      <c r="N2180" s="3">
        <f>VLOOKUP(H2180&amp;I2180,inventory!O:S,4,0)</f>
        <v>-390</v>
      </c>
      <c r="O2180" s="3">
        <f>VLOOKUP(H2180&amp;I2180,inventory!O:S,5,0)</f>
        <v>390</v>
      </c>
      <c r="P2180" s="1">
        <f>N2180+O2180</f>
        <v>0</v>
      </c>
    </row>
    <row r="2181" spans="1:16" hidden="1" x14ac:dyDescent="0.3">
      <c r="A2181" s="5">
        <v>45555</v>
      </c>
      <c r="B2181" s="5">
        <v>45680</v>
      </c>
      <c r="C2181" s="1" t="s">
        <v>1909</v>
      </c>
      <c r="D2181" s="1" t="s">
        <v>1910</v>
      </c>
      <c r="E2181" s="1" t="s">
        <v>15</v>
      </c>
      <c r="F2181" s="1">
        <v>0</v>
      </c>
      <c r="G2181" s="1">
        <v>30</v>
      </c>
      <c r="H2181" s="1" t="s">
        <v>200</v>
      </c>
      <c r="I2181" s="1" t="s">
        <v>1377</v>
      </c>
      <c r="J2181" s="1" t="s">
        <v>1911</v>
      </c>
      <c r="K2181" s="1">
        <f>IF(H2181&amp;I2181=H2180&amp;I2180,K2180+G2181-F2181,G2181)</f>
        <v>30</v>
      </c>
      <c r="L2181" s="3">
        <f>VLOOKUP(H2181&amp;I2181,inventory!O:S,2,0)</f>
        <v>0</v>
      </c>
      <c r="M2181" s="3">
        <f>VLOOKUP(H2181&amp;I2181,inventory!O:S,3,0)</f>
        <v>390</v>
      </c>
      <c r="N2181" s="3">
        <f>VLOOKUP(H2181&amp;I2181,inventory!O:S,4,0)</f>
        <v>-390</v>
      </c>
      <c r="O2181" s="3">
        <f>VLOOKUP(H2181&amp;I2181,inventory!O:S,5,0)</f>
        <v>390</v>
      </c>
      <c r="P2181" s="1">
        <f>N2181+O2181</f>
        <v>0</v>
      </c>
    </row>
    <row r="2182" spans="1:16" hidden="1" x14ac:dyDescent="0.3">
      <c r="A2182" s="5">
        <v>45554</v>
      </c>
      <c r="B2182" s="5">
        <v>45688</v>
      </c>
      <c r="C2182" s="1" t="s">
        <v>1910</v>
      </c>
      <c r="D2182" s="1">
        <v>15069</v>
      </c>
      <c r="E2182" s="1" t="s">
        <v>1915</v>
      </c>
      <c r="F2182" s="1">
        <v>30</v>
      </c>
      <c r="G2182" s="1">
        <v>0</v>
      </c>
      <c r="H2182" s="1" t="s">
        <v>200</v>
      </c>
      <c r="I2182" s="1" t="s">
        <v>1377</v>
      </c>
      <c r="K2182" s="1">
        <f>IF(H2182&amp;I2182=H2181&amp;I2181,K2181+G2182-F2182,G2182)</f>
        <v>0</v>
      </c>
      <c r="L2182" s="3">
        <f>VLOOKUP(H2182&amp;I2182,inventory!O:S,2,0)</f>
        <v>0</v>
      </c>
      <c r="M2182" s="3">
        <f>VLOOKUP(H2182&amp;I2182,inventory!O:S,3,0)</f>
        <v>390</v>
      </c>
      <c r="N2182" s="3">
        <f>VLOOKUP(H2182&amp;I2182,inventory!O:S,4,0)</f>
        <v>-390</v>
      </c>
      <c r="O2182" s="3">
        <f>VLOOKUP(H2182&amp;I2182,inventory!O:S,5,0)</f>
        <v>390</v>
      </c>
      <c r="P2182" s="1">
        <f>N2182+O2182</f>
        <v>0</v>
      </c>
    </row>
    <row r="2183" spans="1:16" hidden="1" x14ac:dyDescent="0.3">
      <c r="A2183" s="5">
        <v>45555</v>
      </c>
      <c r="B2183" s="5">
        <v>45692</v>
      </c>
      <c r="C2183" s="1" t="s">
        <v>1903</v>
      </c>
      <c r="D2183" s="1" t="s">
        <v>1904</v>
      </c>
      <c r="E2183" s="1" t="s">
        <v>15</v>
      </c>
      <c r="F2183" s="1">
        <v>0</v>
      </c>
      <c r="G2183" s="1">
        <v>40</v>
      </c>
      <c r="H2183" s="1" t="s">
        <v>200</v>
      </c>
      <c r="I2183" s="1" t="s">
        <v>1377</v>
      </c>
      <c r="J2183" s="1" t="s">
        <v>1905</v>
      </c>
      <c r="K2183" s="1">
        <f>IF(H2183&amp;I2183=H2182&amp;I2182,K2182+G2183-F2183,G2183)</f>
        <v>40</v>
      </c>
      <c r="L2183" s="3">
        <f>VLOOKUP(H2183&amp;I2183,inventory!O:S,2,0)</f>
        <v>0</v>
      </c>
      <c r="M2183" s="3">
        <f>VLOOKUP(H2183&amp;I2183,inventory!O:S,3,0)</f>
        <v>390</v>
      </c>
      <c r="N2183" s="3">
        <f>VLOOKUP(H2183&amp;I2183,inventory!O:S,4,0)</f>
        <v>-390</v>
      </c>
      <c r="O2183" s="3">
        <f>VLOOKUP(H2183&amp;I2183,inventory!O:S,5,0)</f>
        <v>390</v>
      </c>
      <c r="P2183" s="1">
        <f>N2183+O2183</f>
        <v>0</v>
      </c>
    </row>
    <row r="2184" spans="1:16" hidden="1" x14ac:dyDescent="0.3">
      <c r="A2184" s="5">
        <v>45554</v>
      </c>
      <c r="B2184" s="5">
        <v>45702</v>
      </c>
      <c r="C2184" s="1" t="s">
        <v>1904</v>
      </c>
      <c r="D2184" s="1">
        <v>15069</v>
      </c>
      <c r="E2184" s="1" t="s">
        <v>1915</v>
      </c>
      <c r="F2184" s="1">
        <v>40</v>
      </c>
      <c r="G2184" s="1">
        <v>0</v>
      </c>
      <c r="H2184" s="1" t="s">
        <v>200</v>
      </c>
      <c r="I2184" s="1" t="s">
        <v>1377</v>
      </c>
      <c r="K2184" s="1">
        <f>IF(H2184&amp;I2184=H2183&amp;I2183,K2183+G2184-F2184,G2184)</f>
        <v>0</v>
      </c>
      <c r="L2184" s="3">
        <f>VLOOKUP(H2184&amp;I2184,inventory!O:S,2,0)</f>
        <v>0</v>
      </c>
      <c r="M2184" s="3">
        <f>VLOOKUP(H2184&amp;I2184,inventory!O:S,3,0)</f>
        <v>390</v>
      </c>
      <c r="N2184" s="3">
        <f>VLOOKUP(H2184&amp;I2184,inventory!O:S,4,0)</f>
        <v>-390</v>
      </c>
      <c r="O2184" s="3">
        <f>VLOOKUP(H2184&amp;I2184,inventory!O:S,5,0)</f>
        <v>390</v>
      </c>
      <c r="P2184" s="1">
        <f>N2184+O2184</f>
        <v>0</v>
      </c>
    </row>
    <row r="2185" spans="1:16" hidden="1" x14ac:dyDescent="0.3">
      <c r="A2185" s="5">
        <v>45555</v>
      </c>
      <c r="B2185" s="5">
        <v>45709</v>
      </c>
      <c r="C2185" s="1" t="s">
        <v>1906</v>
      </c>
      <c r="D2185" s="1" t="s">
        <v>1907</v>
      </c>
      <c r="E2185" s="1" t="s">
        <v>15</v>
      </c>
      <c r="F2185" s="1">
        <v>0</v>
      </c>
      <c r="G2185" s="1">
        <v>40</v>
      </c>
      <c r="H2185" s="1" t="s">
        <v>200</v>
      </c>
      <c r="I2185" s="1" t="s">
        <v>1377</v>
      </c>
      <c r="J2185" s="1" t="s">
        <v>1908</v>
      </c>
      <c r="K2185" s="1">
        <f>IF(H2185&amp;I2185=H2184&amp;I2184,K2184+G2185-F2185,G2185)</f>
        <v>40</v>
      </c>
      <c r="L2185" s="3">
        <f>VLOOKUP(H2185&amp;I2185,inventory!O:S,2,0)</f>
        <v>0</v>
      </c>
      <c r="M2185" s="3">
        <f>VLOOKUP(H2185&amp;I2185,inventory!O:S,3,0)</f>
        <v>390</v>
      </c>
      <c r="N2185" s="3">
        <f>VLOOKUP(H2185&amp;I2185,inventory!O:S,4,0)</f>
        <v>-390</v>
      </c>
      <c r="O2185" s="3">
        <f>VLOOKUP(H2185&amp;I2185,inventory!O:S,5,0)</f>
        <v>390</v>
      </c>
      <c r="P2185" s="1">
        <f>N2185+O2185</f>
        <v>0</v>
      </c>
    </row>
    <row r="2186" spans="1:16" hidden="1" x14ac:dyDescent="0.3">
      <c r="A2186" s="5">
        <v>45554</v>
      </c>
      <c r="B2186" s="5">
        <v>45719</v>
      </c>
      <c r="C2186" s="1" t="s">
        <v>1907</v>
      </c>
      <c r="D2186" s="1">
        <v>15069</v>
      </c>
      <c r="E2186" s="1" t="s">
        <v>1915</v>
      </c>
      <c r="F2186" s="1">
        <v>40</v>
      </c>
      <c r="G2186" s="1">
        <v>0</v>
      </c>
      <c r="H2186" s="1" t="s">
        <v>200</v>
      </c>
      <c r="I2186" s="1" t="s">
        <v>1377</v>
      </c>
      <c r="K2186" s="1">
        <f>IF(H2186&amp;I2186=H2185&amp;I2185,K2185+G2186-F2186,G2186)</f>
        <v>0</v>
      </c>
      <c r="L2186" s="3">
        <f>VLOOKUP(H2186&amp;I2186,inventory!O:S,2,0)</f>
        <v>0</v>
      </c>
      <c r="M2186" s="3">
        <f>VLOOKUP(H2186&amp;I2186,inventory!O:S,3,0)</f>
        <v>390</v>
      </c>
      <c r="N2186" s="3">
        <f>VLOOKUP(H2186&amp;I2186,inventory!O:S,4,0)</f>
        <v>-390</v>
      </c>
      <c r="O2186" s="3">
        <f>VLOOKUP(H2186&amp;I2186,inventory!O:S,5,0)</f>
        <v>390</v>
      </c>
      <c r="P2186" s="1">
        <f>N2186+O2186</f>
        <v>0</v>
      </c>
    </row>
    <row r="2187" spans="1:16" hidden="1" x14ac:dyDescent="0.3">
      <c r="A2187" s="5">
        <v>45555</v>
      </c>
      <c r="B2187" s="5">
        <v>45723</v>
      </c>
      <c r="C2187" s="1" t="s">
        <v>1897</v>
      </c>
      <c r="D2187" s="1" t="s">
        <v>1898</v>
      </c>
      <c r="E2187" s="1" t="s">
        <v>15</v>
      </c>
      <c r="F2187" s="1">
        <v>0</v>
      </c>
      <c r="G2187" s="1">
        <v>40</v>
      </c>
      <c r="H2187" s="1" t="s">
        <v>200</v>
      </c>
      <c r="I2187" s="1" t="s">
        <v>1377</v>
      </c>
      <c r="J2187" s="1" t="s">
        <v>1899</v>
      </c>
      <c r="K2187" s="1">
        <f>IF(H2187&amp;I2187=H2186&amp;I2186,K2186+G2187-F2187,G2187)</f>
        <v>40</v>
      </c>
      <c r="L2187" s="3">
        <f>VLOOKUP(H2187&amp;I2187,inventory!O:S,2,0)</f>
        <v>0</v>
      </c>
      <c r="M2187" s="3">
        <f>VLOOKUP(H2187&amp;I2187,inventory!O:S,3,0)</f>
        <v>390</v>
      </c>
      <c r="N2187" s="3">
        <f>VLOOKUP(H2187&amp;I2187,inventory!O:S,4,0)</f>
        <v>-390</v>
      </c>
      <c r="O2187" s="3">
        <f>VLOOKUP(H2187&amp;I2187,inventory!O:S,5,0)</f>
        <v>390</v>
      </c>
      <c r="P2187" s="1">
        <f>N2187+O2187</f>
        <v>0</v>
      </c>
    </row>
    <row r="2188" spans="1:16" hidden="1" x14ac:dyDescent="0.3">
      <c r="A2188" s="5">
        <v>45554</v>
      </c>
      <c r="B2188" s="5">
        <v>45733</v>
      </c>
      <c r="C2188" s="1" t="s">
        <v>1898</v>
      </c>
      <c r="D2188" s="1">
        <v>15069</v>
      </c>
      <c r="E2188" s="1" t="s">
        <v>1915</v>
      </c>
      <c r="F2188" s="1">
        <v>40</v>
      </c>
      <c r="G2188" s="1">
        <v>0</v>
      </c>
      <c r="H2188" s="1" t="s">
        <v>200</v>
      </c>
      <c r="I2188" s="1" t="s">
        <v>1377</v>
      </c>
      <c r="K2188" s="1">
        <f>IF(H2188&amp;I2188=H2187&amp;I2187,K2187+G2188-F2188,G2188)</f>
        <v>0</v>
      </c>
      <c r="L2188" s="3">
        <f>VLOOKUP(H2188&amp;I2188,inventory!O:S,2,0)</f>
        <v>0</v>
      </c>
      <c r="M2188" s="3">
        <f>VLOOKUP(H2188&amp;I2188,inventory!O:S,3,0)</f>
        <v>390</v>
      </c>
      <c r="N2188" s="3">
        <f>VLOOKUP(H2188&amp;I2188,inventory!O:S,4,0)</f>
        <v>-390</v>
      </c>
      <c r="O2188" s="3">
        <f>VLOOKUP(H2188&amp;I2188,inventory!O:S,5,0)</f>
        <v>390</v>
      </c>
      <c r="P2188" s="1">
        <f>N2188+O2188</f>
        <v>0</v>
      </c>
    </row>
    <row r="2189" spans="1:16" hidden="1" x14ac:dyDescent="0.3">
      <c r="A2189" s="5">
        <v>45555</v>
      </c>
      <c r="B2189" s="5">
        <v>45737</v>
      </c>
      <c r="C2189" s="1" t="s">
        <v>1900</v>
      </c>
      <c r="D2189" s="1" t="s">
        <v>1901</v>
      </c>
      <c r="E2189" s="1" t="s">
        <v>15</v>
      </c>
      <c r="F2189" s="1">
        <v>0</v>
      </c>
      <c r="G2189" s="1">
        <v>40</v>
      </c>
      <c r="H2189" s="1" t="s">
        <v>200</v>
      </c>
      <c r="I2189" s="1" t="s">
        <v>1377</v>
      </c>
      <c r="J2189" s="1" t="s">
        <v>1902</v>
      </c>
      <c r="K2189" s="1">
        <f>IF(H2189&amp;I2189=H2188&amp;I2188,K2188+G2189-F2189,G2189)</f>
        <v>40</v>
      </c>
      <c r="L2189" s="3">
        <f>VLOOKUP(H2189&amp;I2189,inventory!O:S,2,0)</f>
        <v>0</v>
      </c>
      <c r="M2189" s="3">
        <f>VLOOKUP(H2189&amp;I2189,inventory!O:S,3,0)</f>
        <v>390</v>
      </c>
      <c r="N2189" s="3">
        <f>VLOOKUP(H2189&amp;I2189,inventory!O:S,4,0)</f>
        <v>-390</v>
      </c>
      <c r="O2189" s="3">
        <f>VLOOKUP(H2189&amp;I2189,inventory!O:S,5,0)</f>
        <v>390</v>
      </c>
      <c r="P2189" s="1">
        <f>N2189+O2189</f>
        <v>0</v>
      </c>
    </row>
    <row r="2190" spans="1:16" hidden="1" x14ac:dyDescent="0.3">
      <c r="A2190" s="5">
        <v>45554</v>
      </c>
      <c r="B2190" s="5">
        <v>45747</v>
      </c>
      <c r="C2190" s="1" t="s">
        <v>1901</v>
      </c>
      <c r="D2190" s="1">
        <v>15069</v>
      </c>
      <c r="E2190" s="1" t="s">
        <v>1915</v>
      </c>
      <c r="F2190" s="1">
        <v>40</v>
      </c>
      <c r="G2190" s="1">
        <v>0</v>
      </c>
      <c r="H2190" s="1" t="s">
        <v>200</v>
      </c>
      <c r="I2190" s="1" t="s">
        <v>1377</v>
      </c>
      <c r="K2190" s="1">
        <f>IF(H2190&amp;I2190=H2189&amp;I2189,K2189+G2190-F2190,G2190)</f>
        <v>0</v>
      </c>
      <c r="L2190" s="3">
        <f>VLOOKUP(H2190&amp;I2190,inventory!O:S,2,0)</f>
        <v>0</v>
      </c>
      <c r="M2190" s="3">
        <f>VLOOKUP(H2190&amp;I2190,inventory!O:S,3,0)</f>
        <v>390</v>
      </c>
      <c r="N2190" s="3">
        <f>VLOOKUP(H2190&amp;I2190,inventory!O:S,4,0)</f>
        <v>-390</v>
      </c>
      <c r="O2190" s="3">
        <f>VLOOKUP(H2190&amp;I2190,inventory!O:S,5,0)</f>
        <v>390</v>
      </c>
      <c r="P2190" s="1">
        <f>N2190+O2190</f>
        <v>0</v>
      </c>
    </row>
    <row r="2191" spans="1:16" hidden="1" x14ac:dyDescent="0.3">
      <c r="A2191" s="5">
        <v>45555</v>
      </c>
      <c r="B2191" s="5">
        <v>45748</v>
      </c>
      <c r="C2191" s="1" t="s">
        <v>1894</v>
      </c>
      <c r="D2191" s="1" t="s">
        <v>1895</v>
      </c>
      <c r="E2191" s="1" t="s">
        <v>15</v>
      </c>
      <c r="F2191" s="1">
        <v>0</v>
      </c>
      <c r="G2191" s="1">
        <v>40</v>
      </c>
      <c r="H2191" s="1" t="s">
        <v>200</v>
      </c>
      <c r="I2191" s="1" t="s">
        <v>1377</v>
      </c>
      <c r="J2191" s="1" t="s">
        <v>1896</v>
      </c>
      <c r="K2191" s="1">
        <f>IF(H2191&amp;I2191=H2190&amp;I2190,K2190+G2191-F2191,G2191)</f>
        <v>40</v>
      </c>
      <c r="L2191" s="3">
        <f>VLOOKUP(H2191&amp;I2191,inventory!O:S,2,0)</f>
        <v>0</v>
      </c>
      <c r="M2191" s="3">
        <f>VLOOKUP(H2191&amp;I2191,inventory!O:S,3,0)</f>
        <v>390</v>
      </c>
      <c r="N2191" s="3">
        <f>VLOOKUP(H2191&amp;I2191,inventory!O:S,4,0)</f>
        <v>-390</v>
      </c>
      <c r="O2191" s="3">
        <f>VLOOKUP(H2191&amp;I2191,inventory!O:S,5,0)</f>
        <v>390</v>
      </c>
      <c r="P2191" s="1">
        <f>N2191+O2191</f>
        <v>0</v>
      </c>
    </row>
    <row r="2192" spans="1:16" hidden="1" x14ac:dyDescent="0.3">
      <c r="A2192" s="5">
        <v>45554</v>
      </c>
      <c r="B2192" s="5">
        <v>45756</v>
      </c>
      <c r="C2192" s="1" t="s">
        <v>1895</v>
      </c>
      <c r="D2192" s="1">
        <v>15069</v>
      </c>
      <c r="E2192" s="1" t="s">
        <v>1915</v>
      </c>
      <c r="F2192" s="1">
        <v>40</v>
      </c>
      <c r="G2192" s="1">
        <v>0</v>
      </c>
      <c r="H2192" s="1" t="s">
        <v>200</v>
      </c>
      <c r="I2192" s="1" t="s">
        <v>1377</v>
      </c>
      <c r="K2192" s="1">
        <f>IF(H2192&amp;I2192=H2191&amp;I2191,K2191+G2192-F2192,G2192)</f>
        <v>0</v>
      </c>
      <c r="L2192" s="3">
        <f>VLOOKUP(H2192&amp;I2192,inventory!O:S,2,0)</f>
        <v>0</v>
      </c>
      <c r="M2192" s="3">
        <f>VLOOKUP(H2192&amp;I2192,inventory!O:S,3,0)</f>
        <v>390</v>
      </c>
      <c r="N2192" s="3">
        <f>VLOOKUP(H2192&amp;I2192,inventory!O:S,4,0)</f>
        <v>-390</v>
      </c>
      <c r="O2192" s="3">
        <f>VLOOKUP(H2192&amp;I2192,inventory!O:S,5,0)</f>
        <v>390</v>
      </c>
      <c r="P2192" s="1">
        <f>N2192+O2192</f>
        <v>0</v>
      </c>
    </row>
    <row r="2193" spans="1:16" hidden="1" x14ac:dyDescent="0.3">
      <c r="A2193" s="5">
        <v>45555</v>
      </c>
      <c r="B2193" s="5">
        <v>45765</v>
      </c>
      <c r="C2193" s="1" t="s">
        <v>1891</v>
      </c>
      <c r="D2193" s="1" t="s">
        <v>1892</v>
      </c>
      <c r="E2193" s="1" t="s">
        <v>15</v>
      </c>
      <c r="F2193" s="1">
        <v>0</v>
      </c>
      <c r="G2193" s="1">
        <v>40</v>
      </c>
      <c r="H2193" s="1" t="s">
        <v>200</v>
      </c>
      <c r="I2193" s="1" t="s">
        <v>1377</v>
      </c>
      <c r="J2193" s="1" t="s">
        <v>1893</v>
      </c>
      <c r="K2193" s="1">
        <f>IF(H2193&amp;I2193=H2192&amp;I2192,K2192+G2193-F2193,G2193)</f>
        <v>40</v>
      </c>
      <c r="L2193" s="3">
        <f>VLOOKUP(H2193&amp;I2193,inventory!O:S,2,0)</f>
        <v>0</v>
      </c>
      <c r="M2193" s="3">
        <f>VLOOKUP(H2193&amp;I2193,inventory!O:S,3,0)</f>
        <v>390</v>
      </c>
      <c r="N2193" s="3">
        <f>VLOOKUP(H2193&amp;I2193,inventory!O:S,4,0)</f>
        <v>-390</v>
      </c>
      <c r="O2193" s="3">
        <f>VLOOKUP(H2193&amp;I2193,inventory!O:S,5,0)</f>
        <v>390</v>
      </c>
      <c r="P2193" s="1">
        <f>N2193+O2193</f>
        <v>0</v>
      </c>
    </row>
    <row r="2194" spans="1:16" hidden="1" x14ac:dyDescent="0.3">
      <c r="A2194" s="5">
        <v>45554</v>
      </c>
      <c r="B2194" s="5">
        <v>45775</v>
      </c>
      <c r="C2194" s="1" t="s">
        <v>1892</v>
      </c>
      <c r="D2194" s="1">
        <v>15069</v>
      </c>
      <c r="E2194" s="1" t="s">
        <v>1915</v>
      </c>
      <c r="F2194" s="1">
        <v>40</v>
      </c>
      <c r="G2194" s="1">
        <v>0</v>
      </c>
      <c r="H2194" s="1" t="s">
        <v>200</v>
      </c>
      <c r="I2194" s="1" t="s">
        <v>1377</v>
      </c>
      <c r="K2194" s="1">
        <f>IF(H2194&amp;I2194=H2193&amp;I2193,K2193+G2194-F2194,G2194)</f>
        <v>0</v>
      </c>
      <c r="L2194" s="3">
        <f>VLOOKUP(H2194&amp;I2194,inventory!O:S,2,0)</f>
        <v>0</v>
      </c>
      <c r="M2194" s="3">
        <f>VLOOKUP(H2194&amp;I2194,inventory!O:S,3,0)</f>
        <v>390</v>
      </c>
      <c r="N2194" s="3">
        <f>VLOOKUP(H2194&amp;I2194,inventory!O:S,4,0)</f>
        <v>-390</v>
      </c>
      <c r="O2194" s="3">
        <f>VLOOKUP(H2194&amp;I2194,inventory!O:S,5,0)</f>
        <v>390</v>
      </c>
      <c r="P2194" s="1">
        <f>N2194+O2194</f>
        <v>0</v>
      </c>
    </row>
    <row r="2195" spans="1:16" hidden="1" x14ac:dyDescent="0.3">
      <c r="A2195" s="5">
        <v>45555</v>
      </c>
      <c r="B2195" s="5">
        <v>45779</v>
      </c>
      <c r="C2195" s="1" t="s">
        <v>1885</v>
      </c>
      <c r="D2195" s="1" t="s">
        <v>1886</v>
      </c>
      <c r="E2195" s="1" t="s">
        <v>15</v>
      </c>
      <c r="F2195" s="1">
        <v>0</v>
      </c>
      <c r="G2195" s="1">
        <v>40</v>
      </c>
      <c r="H2195" s="1" t="s">
        <v>200</v>
      </c>
      <c r="I2195" s="1" t="s">
        <v>1377</v>
      </c>
      <c r="J2195" s="1" t="s">
        <v>1887</v>
      </c>
      <c r="K2195" s="1">
        <f>IF(H2195&amp;I2195=H2194&amp;I2194,K2194+G2195-F2195,G2195)</f>
        <v>40</v>
      </c>
      <c r="L2195" s="3">
        <f>VLOOKUP(H2195&amp;I2195,inventory!O:S,2,0)</f>
        <v>0</v>
      </c>
      <c r="M2195" s="3">
        <f>VLOOKUP(H2195&amp;I2195,inventory!O:S,3,0)</f>
        <v>390</v>
      </c>
      <c r="N2195" s="3">
        <f>VLOOKUP(H2195&amp;I2195,inventory!O:S,4,0)</f>
        <v>-390</v>
      </c>
      <c r="O2195" s="3">
        <f>VLOOKUP(H2195&amp;I2195,inventory!O:S,5,0)</f>
        <v>390</v>
      </c>
      <c r="P2195" s="1">
        <f>N2195+O2195</f>
        <v>0</v>
      </c>
    </row>
    <row r="2196" spans="1:16" hidden="1" x14ac:dyDescent="0.3">
      <c r="A2196" s="5">
        <v>45554</v>
      </c>
      <c r="B2196" s="5">
        <v>45789</v>
      </c>
      <c r="C2196" s="1" t="s">
        <v>1886</v>
      </c>
      <c r="D2196" s="1">
        <v>15069</v>
      </c>
      <c r="E2196" s="1" t="s">
        <v>1915</v>
      </c>
      <c r="F2196" s="1">
        <v>40</v>
      </c>
      <c r="G2196" s="1">
        <v>0</v>
      </c>
      <c r="H2196" s="1" t="s">
        <v>200</v>
      </c>
      <c r="I2196" s="1" t="s">
        <v>1377</v>
      </c>
      <c r="K2196" s="1">
        <f>IF(H2196&amp;I2196=H2195&amp;I2195,K2195+G2196-F2196,G2196)</f>
        <v>0</v>
      </c>
      <c r="L2196" s="3">
        <f>VLOOKUP(H2196&amp;I2196,inventory!O:S,2,0)</f>
        <v>0</v>
      </c>
      <c r="M2196" s="3">
        <f>VLOOKUP(H2196&amp;I2196,inventory!O:S,3,0)</f>
        <v>390</v>
      </c>
      <c r="N2196" s="3">
        <f>VLOOKUP(H2196&amp;I2196,inventory!O:S,4,0)</f>
        <v>-390</v>
      </c>
      <c r="O2196" s="3">
        <f>VLOOKUP(H2196&amp;I2196,inventory!O:S,5,0)</f>
        <v>390</v>
      </c>
      <c r="P2196" s="1">
        <f>N2196+O2196</f>
        <v>0</v>
      </c>
    </row>
    <row r="2197" spans="1:16" hidden="1" x14ac:dyDescent="0.3">
      <c r="A2197" s="5">
        <v>45555</v>
      </c>
      <c r="B2197" s="5">
        <v>45793</v>
      </c>
      <c r="C2197" s="1" t="s">
        <v>1888</v>
      </c>
      <c r="D2197" s="1" t="s">
        <v>1889</v>
      </c>
      <c r="E2197" s="1" t="s">
        <v>15</v>
      </c>
      <c r="F2197" s="1">
        <v>0</v>
      </c>
      <c r="G2197" s="1">
        <v>40</v>
      </c>
      <c r="H2197" s="1" t="s">
        <v>200</v>
      </c>
      <c r="I2197" s="1" t="s">
        <v>1377</v>
      </c>
      <c r="J2197" s="1" t="s">
        <v>1890</v>
      </c>
      <c r="K2197" s="1">
        <f>IF(H2197&amp;I2197=H2196&amp;I2196,K2196+G2197-F2197,G2197)</f>
        <v>40</v>
      </c>
      <c r="L2197" s="3">
        <f>VLOOKUP(H2197&amp;I2197,inventory!O:S,2,0)</f>
        <v>0</v>
      </c>
      <c r="M2197" s="3">
        <f>VLOOKUP(H2197&amp;I2197,inventory!O:S,3,0)</f>
        <v>390</v>
      </c>
      <c r="N2197" s="3">
        <f>VLOOKUP(H2197&amp;I2197,inventory!O:S,4,0)</f>
        <v>-390</v>
      </c>
      <c r="O2197" s="3">
        <f>VLOOKUP(H2197&amp;I2197,inventory!O:S,5,0)</f>
        <v>390</v>
      </c>
      <c r="P2197" s="1">
        <f>N2197+O2197</f>
        <v>0</v>
      </c>
    </row>
    <row r="2198" spans="1:16" hidden="1" x14ac:dyDescent="0.3">
      <c r="A2198" s="5">
        <v>45554</v>
      </c>
      <c r="B2198" s="5">
        <v>45803</v>
      </c>
      <c r="C2198" s="1" t="s">
        <v>1889</v>
      </c>
      <c r="D2198" s="1">
        <v>15069</v>
      </c>
      <c r="E2198" s="1" t="s">
        <v>1915</v>
      </c>
      <c r="F2198" s="1">
        <v>40</v>
      </c>
      <c r="G2198" s="1">
        <v>0</v>
      </c>
      <c r="H2198" s="1" t="s">
        <v>200</v>
      </c>
      <c r="I2198" s="1" t="s">
        <v>1377</v>
      </c>
      <c r="K2198" s="1">
        <f>IF(H2198&amp;I2198=H2197&amp;I2197,K2197+G2198-F2198,G2198)</f>
        <v>0</v>
      </c>
      <c r="L2198" s="3">
        <f>VLOOKUP(H2198&amp;I2198,inventory!O:S,2,0)</f>
        <v>0</v>
      </c>
      <c r="M2198" s="3">
        <f>VLOOKUP(H2198&amp;I2198,inventory!O:S,3,0)</f>
        <v>390</v>
      </c>
      <c r="N2198" s="3">
        <f>VLOOKUP(H2198&amp;I2198,inventory!O:S,4,0)</f>
        <v>-390</v>
      </c>
      <c r="O2198" s="3">
        <f>VLOOKUP(H2198&amp;I2198,inventory!O:S,5,0)</f>
        <v>390</v>
      </c>
      <c r="P2198" s="1">
        <f>N2198+O2198</f>
        <v>0</v>
      </c>
    </row>
    <row r="2199" spans="1:16" hidden="1" x14ac:dyDescent="0.3">
      <c r="G2199" s="17">
        <v>0</v>
      </c>
      <c r="H2199" s="17" t="s">
        <v>200</v>
      </c>
      <c r="I2199" s="17" t="s">
        <v>1376</v>
      </c>
      <c r="K2199" s="1">
        <f>IF(H2199&amp;I2199=H2198&amp;I2198,K2198+G2199-F2199,G2199)</f>
        <v>0</v>
      </c>
      <c r="L2199" s="3">
        <f>VLOOKUP(H2199&amp;I2199,inventory!O:S,2,0)</f>
        <v>0</v>
      </c>
      <c r="M2199" s="3">
        <f>VLOOKUP(H2199&amp;I2199,inventory!O:S,3,0)</f>
        <v>0</v>
      </c>
      <c r="N2199" s="3">
        <f>VLOOKUP(H2199&amp;I2199,inventory!O:S,4,0)</f>
        <v>0</v>
      </c>
      <c r="O2199" s="3">
        <f>VLOOKUP(H2199&amp;I2199,inventory!O:S,5,0)</f>
        <v>0</v>
      </c>
      <c r="P2199" s="1">
        <f>N2199+O2199</f>
        <v>0</v>
      </c>
    </row>
    <row r="2200" spans="1:16" hidden="1" x14ac:dyDescent="0.3">
      <c r="G2200" s="17">
        <v>1</v>
      </c>
      <c r="H2200" s="17" t="s">
        <v>200</v>
      </c>
      <c r="I2200" s="17" t="s">
        <v>1571</v>
      </c>
      <c r="K2200" s="1">
        <f>IF(H2200&amp;I2200=H2199&amp;I2199,K2199+G2200-F2200,G2200)</f>
        <v>1</v>
      </c>
    </row>
    <row r="2201" spans="1:16" hidden="1" x14ac:dyDescent="0.3">
      <c r="G2201" s="17">
        <v>0</v>
      </c>
      <c r="H2201" s="17" t="s">
        <v>200</v>
      </c>
      <c r="I2201" s="17" t="s">
        <v>1720</v>
      </c>
      <c r="K2201" s="1">
        <f>IF(H2201&amp;I2201=H2200&amp;I2200,K2200+G2201-F2201,G2201)</f>
        <v>0</v>
      </c>
      <c r="L2201" s="3">
        <f>VLOOKUP(H2201&amp;I2201,inventory!O:S,2,0)</f>
        <v>0</v>
      </c>
      <c r="M2201" s="3">
        <f>VLOOKUP(H2201&amp;I2201,inventory!O:S,3,0)</f>
        <v>0</v>
      </c>
      <c r="N2201" s="3">
        <f>VLOOKUP(H2201&amp;I2201,inventory!O:S,4,0)</f>
        <v>0</v>
      </c>
      <c r="O2201" s="3">
        <f>VLOOKUP(H2201&amp;I2201,inventory!O:S,5,0)</f>
        <v>0</v>
      </c>
      <c r="P2201" s="1">
        <f>N2201+O2201</f>
        <v>0</v>
      </c>
    </row>
    <row r="2202" spans="1:16" hidden="1" x14ac:dyDescent="0.3">
      <c r="G2202" s="17">
        <v>0</v>
      </c>
      <c r="H2202" s="17" t="s">
        <v>401</v>
      </c>
      <c r="I2202" s="17" t="s">
        <v>12</v>
      </c>
      <c r="K2202" s="1">
        <f>IF(H2202&amp;I2202=H2201&amp;I2201,K2201+G2202-F2202,G2202)</f>
        <v>0</v>
      </c>
      <c r="L2202" s="3">
        <f>VLOOKUP(H2202&amp;I2202,inventory!O:S,2,0)</f>
        <v>0</v>
      </c>
      <c r="M2202" s="3">
        <f>VLOOKUP(H2202&amp;I2202,inventory!O:S,3,0)</f>
        <v>0</v>
      </c>
      <c r="N2202" s="3">
        <f>VLOOKUP(H2202&amp;I2202,inventory!O:S,4,0)</f>
        <v>0</v>
      </c>
      <c r="O2202" s="3">
        <f>VLOOKUP(H2202&amp;I2202,inventory!O:S,5,0)</f>
        <v>0</v>
      </c>
      <c r="P2202" s="1">
        <f>N2202+O2202</f>
        <v>0</v>
      </c>
    </row>
    <row r="2203" spans="1:16" hidden="1" x14ac:dyDescent="0.3">
      <c r="G2203" s="17">
        <v>0</v>
      </c>
      <c r="H2203" s="17" t="s">
        <v>402</v>
      </c>
      <c r="I2203" s="17" t="s">
        <v>1380</v>
      </c>
      <c r="K2203" s="1">
        <f>IF(H2203&amp;I2203=H2202&amp;I2202,K2202+G2203-F2203,G2203)</f>
        <v>0</v>
      </c>
      <c r="L2203" s="3">
        <f>VLOOKUP(H2203&amp;I2203,inventory!O:S,2,0)</f>
        <v>0</v>
      </c>
      <c r="M2203" s="3">
        <f>VLOOKUP(H2203&amp;I2203,inventory!O:S,3,0)</f>
        <v>0</v>
      </c>
      <c r="N2203" s="3">
        <f>VLOOKUP(H2203&amp;I2203,inventory!O:S,4,0)</f>
        <v>0</v>
      </c>
      <c r="O2203" s="3">
        <f>VLOOKUP(H2203&amp;I2203,inventory!O:S,5,0)</f>
        <v>0</v>
      </c>
      <c r="P2203" s="1">
        <f>N2203+O2203</f>
        <v>0</v>
      </c>
    </row>
    <row r="2204" spans="1:16" hidden="1" x14ac:dyDescent="0.3">
      <c r="G2204" s="17">
        <v>0</v>
      </c>
      <c r="H2204" s="17" t="s">
        <v>402</v>
      </c>
      <c r="I2204" s="17" t="s">
        <v>1565</v>
      </c>
      <c r="K2204" s="1">
        <f>IF(H2204&amp;I2204=H2203&amp;I2203,K2203+G2204-F2204,G2204)</f>
        <v>0</v>
      </c>
      <c r="L2204" s="3">
        <f>VLOOKUP(H2204&amp;I2204,inventory!O:S,2,0)</f>
        <v>0</v>
      </c>
      <c r="M2204" s="3">
        <f>VLOOKUP(H2204&amp;I2204,inventory!O:S,3,0)</f>
        <v>0</v>
      </c>
      <c r="N2204" s="3">
        <f>VLOOKUP(H2204&amp;I2204,inventory!O:S,4,0)</f>
        <v>0</v>
      </c>
      <c r="O2204" s="3">
        <f>VLOOKUP(H2204&amp;I2204,inventory!O:S,5,0)</f>
        <v>0</v>
      </c>
      <c r="P2204" s="1">
        <f>N2204+O2204</f>
        <v>0</v>
      </c>
    </row>
    <row r="2205" spans="1:16" hidden="1" x14ac:dyDescent="0.3">
      <c r="G2205" s="17">
        <v>0</v>
      </c>
      <c r="H2205" s="17" t="s">
        <v>402</v>
      </c>
      <c r="I2205" s="17" t="s">
        <v>12</v>
      </c>
      <c r="K2205" s="1">
        <f>IF(H2205&amp;I2205=H2204&amp;I2204,K2204+G2205-F2205,G2205)</f>
        <v>0</v>
      </c>
      <c r="L2205" s="3">
        <f>VLOOKUP(H2205&amp;I2205,inventory!O:S,2,0)</f>
        <v>0</v>
      </c>
      <c r="M2205" s="3">
        <f>VLOOKUP(H2205&amp;I2205,inventory!O:S,3,0)</f>
        <v>0</v>
      </c>
      <c r="N2205" s="3">
        <f>VLOOKUP(H2205&amp;I2205,inventory!O:S,4,0)</f>
        <v>0</v>
      </c>
      <c r="O2205" s="3">
        <f>VLOOKUP(H2205&amp;I2205,inventory!O:S,5,0)</f>
        <v>0</v>
      </c>
      <c r="P2205" s="1">
        <f>N2205+O2205</f>
        <v>0</v>
      </c>
    </row>
    <row r="2206" spans="1:16" hidden="1" x14ac:dyDescent="0.3">
      <c r="G2206" s="17">
        <v>0</v>
      </c>
      <c r="H2206" s="17" t="s">
        <v>1178</v>
      </c>
      <c r="I2206" s="17" t="s">
        <v>12</v>
      </c>
      <c r="K2206" s="1">
        <f>IF(H2206&amp;I2206=H2205&amp;I2205,K2205+G2206-F2206,G2206)</f>
        <v>0</v>
      </c>
      <c r="L2206" s="3">
        <f>VLOOKUP(H2206&amp;I2206,inventory!O:S,2,0)</f>
        <v>0</v>
      </c>
      <c r="M2206" s="3">
        <f>VLOOKUP(H2206&amp;I2206,inventory!O:S,3,0)</f>
        <v>0</v>
      </c>
      <c r="N2206" s="3">
        <f>VLOOKUP(H2206&amp;I2206,inventory!O:S,4,0)</f>
        <v>0</v>
      </c>
      <c r="O2206" s="3">
        <f>VLOOKUP(H2206&amp;I2206,inventory!O:S,5,0)</f>
        <v>0</v>
      </c>
      <c r="P2206" s="1">
        <f>N2206+O2206</f>
        <v>0</v>
      </c>
    </row>
    <row r="2207" spans="1:16" hidden="1" x14ac:dyDescent="0.3">
      <c r="G2207" s="17">
        <v>0</v>
      </c>
      <c r="H2207" s="17" t="s">
        <v>1178</v>
      </c>
      <c r="I2207" s="17" t="s">
        <v>1377</v>
      </c>
      <c r="K2207" s="1">
        <f>IF(H2207&amp;I2207=H2206&amp;I2206,K2206+G2207-F2207,G2207)</f>
        <v>0</v>
      </c>
      <c r="L2207" s="3">
        <f>VLOOKUP(H2207&amp;I2207,inventory!O:S,2,0)</f>
        <v>0</v>
      </c>
      <c r="M2207" s="3">
        <f>VLOOKUP(H2207&amp;I2207,inventory!O:S,3,0)</f>
        <v>0</v>
      </c>
      <c r="N2207" s="3">
        <f>VLOOKUP(H2207&amp;I2207,inventory!O:S,4,0)</f>
        <v>0</v>
      </c>
      <c r="O2207" s="3">
        <f>VLOOKUP(H2207&amp;I2207,inventory!O:S,5,0)</f>
        <v>0</v>
      </c>
      <c r="P2207" s="1">
        <f>N2207+O2207</f>
        <v>0</v>
      </c>
    </row>
    <row r="2208" spans="1:16" hidden="1" x14ac:dyDescent="0.3">
      <c r="G2208" s="17">
        <v>0</v>
      </c>
      <c r="H2208" s="17" t="s">
        <v>1321</v>
      </c>
      <c r="I2208" s="17" t="s">
        <v>1380</v>
      </c>
      <c r="K2208" s="1">
        <f>IF(H2208&amp;I2208=H2207&amp;I2207,K2207+G2208-F2208,G2208)</f>
        <v>0</v>
      </c>
      <c r="L2208" s="3">
        <f>VLOOKUP(H2208&amp;I2208,inventory!O:S,2,0)</f>
        <v>0</v>
      </c>
      <c r="M2208" s="3">
        <f>VLOOKUP(H2208&amp;I2208,inventory!O:S,3,0)</f>
        <v>4</v>
      </c>
      <c r="N2208" s="3">
        <f>VLOOKUP(H2208&amp;I2208,inventory!O:S,4,0)</f>
        <v>-4</v>
      </c>
      <c r="O2208" s="3">
        <f>VLOOKUP(H2208&amp;I2208,inventory!O:S,5,0)</f>
        <v>4</v>
      </c>
      <c r="P2208" s="1">
        <f>N2208+O2208</f>
        <v>0</v>
      </c>
    </row>
    <row r="2209" spans="1:16" hidden="1" x14ac:dyDescent="0.3">
      <c r="A2209" s="5">
        <v>45646</v>
      </c>
      <c r="B2209" s="5">
        <v>45678</v>
      </c>
      <c r="C2209" s="1" t="s">
        <v>2372</v>
      </c>
      <c r="D2209" s="1" t="s">
        <v>2369</v>
      </c>
      <c r="E2209" s="1" t="s">
        <v>15</v>
      </c>
      <c r="F2209" s="1">
        <v>0</v>
      </c>
      <c r="G2209" s="1">
        <v>4</v>
      </c>
      <c r="H2209" s="1" t="s">
        <v>1321</v>
      </c>
      <c r="I2209" s="1" t="s">
        <v>1380</v>
      </c>
      <c r="J2209" s="1" t="s">
        <v>2373</v>
      </c>
      <c r="K2209" s="1">
        <f>IF(H2209&amp;I2209=H2208&amp;I2208,K2208+G2209-F2209,G2209)</f>
        <v>4</v>
      </c>
      <c r="L2209" s="3">
        <f>VLOOKUP(H2209&amp;I2209,inventory!O:S,2,0)</f>
        <v>0</v>
      </c>
      <c r="M2209" s="3">
        <f>VLOOKUP(H2209&amp;I2209,inventory!O:S,3,0)</f>
        <v>4</v>
      </c>
      <c r="N2209" s="3">
        <f>VLOOKUP(H2209&amp;I2209,inventory!O:S,4,0)</f>
        <v>-4</v>
      </c>
      <c r="O2209" s="3">
        <f>VLOOKUP(H2209&amp;I2209,inventory!O:S,5,0)</f>
        <v>4</v>
      </c>
      <c r="P2209" s="1">
        <f>N2209+O2209</f>
        <v>0</v>
      </c>
    </row>
    <row r="2210" spans="1:16" hidden="1" x14ac:dyDescent="0.3">
      <c r="A2210" s="5">
        <v>45646</v>
      </c>
      <c r="B2210" s="5">
        <v>45678</v>
      </c>
      <c r="C2210" s="1" t="s">
        <v>2369</v>
      </c>
      <c r="D2210" s="1" t="s">
        <v>2370</v>
      </c>
      <c r="E2210" s="1" t="s">
        <v>2371</v>
      </c>
      <c r="F2210" s="1">
        <v>4</v>
      </c>
      <c r="G2210" s="1">
        <v>0</v>
      </c>
      <c r="H2210" s="1" t="s">
        <v>1321</v>
      </c>
      <c r="I2210" s="1" t="s">
        <v>1380</v>
      </c>
      <c r="K2210" s="1">
        <f>IF(H2210&amp;I2210=H2209&amp;I2209,K2209+G2210-F2210,G2210)</f>
        <v>0</v>
      </c>
      <c r="L2210" s="3">
        <f>VLOOKUP(H2210&amp;I2210,inventory!O:S,2,0)</f>
        <v>0</v>
      </c>
      <c r="M2210" s="3">
        <f>VLOOKUP(H2210&amp;I2210,inventory!O:S,3,0)</f>
        <v>4</v>
      </c>
      <c r="N2210" s="3">
        <f>VLOOKUP(H2210&amp;I2210,inventory!O:S,4,0)</f>
        <v>-4</v>
      </c>
      <c r="O2210" s="3">
        <f>VLOOKUP(H2210&amp;I2210,inventory!O:S,5,0)</f>
        <v>4</v>
      </c>
      <c r="P2210" s="1">
        <f>N2210+O2210</f>
        <v>0</v>
      </c>
    </row>
    <row r="2211" spans="1:16" hidden="1" x14ac:dyDescent="0.3">
      <c r="G2211" s="17">
        <v>11</v>
      </c>
      <c r="H2211" s="17" t="s">
        <v>1321</v>
      </c>
      <c r="I2211" s="17" t="s">
        <v>12</v>
      </c>
      <c r="K2211" s="1">
        <f>IF(H2211&amp;I2211=H2210&amp;I2210,K2210+G2211-F2211,G2211)</f>
        <v>11</v>
      </c>
      <c r="L2211" s="3">
        <f>VLOOKUP(H2211&amp;I2211,inventory!O:S,2,0)</f>
        <v>11</v>
      </c>
      <c r="M2211" s="3">
        <f>VLOOKUP(H2211&amp;I2211,inventory!O:S,3,0)</f>
        <v>5</v>
      </c>
      <c r="N2211" s="3">
        <f>VLOOKUP(H2211&amp;I2211,inventory!O:S,4,0)</f>
        <v>6</v>
      </c>
      <c r="O2211" s="3">
        <f>VLOOKUP(H2211&amp;I2211,inventory!O:S,5,0)</f>
        <v>1</v>
      </c>
      <c r="P2211" s="1">
        <f>N2211+O2211</f>
        <v>7</v>
      </c>
    </row>
    <row r="2212" spans="1:16" hidden="1" x14ac:dyDescent="0.3">
      <c r="A2212" s="5">
        <v>45607</v>
      </c>
      <c r="B2212" s="5">
        <v>45660</v>
      </c>
      <c r="C2212" s="1" t="s">
        <v>1966</v>
      </c>
      <c r="D2212" s="1" t="s">
        <v>1856</v>
      </c>
      <c r="E2212" s="1" t="s">
        <v>15</v>
      </c>
      <c r="F2212" s="1">
        <v>0</v>
      </c>
      <c r="G2212" s="1">
        <v>1</v>
      </c>
      <c r="H2212" s="1" t="s">
        <v>1321</v>
      </c>
      <c r="I2212" s="1" t="s">
        <v>12</v>
      </c>
      <c r="J2212" s="1" t="s">
        <v>1967</v>
      </c>
      <c r="K2212" s="1">
        <f>IF(H2212&amp;I2212=H2211&amp;I2211,K2211+G2212-F2212,G2212)</f>
        <v>12</v>
      </c>
      <c r="L2212" s="3">
        <f>VLOOKUP(H2212&amp;I2212,inventory!O:S,2,0)</f>
        <v>11</v>
      </c>
      <c r="M2212" s="3">
        <f>VLOOKUP(H2212&amp;I2212,inventory!O:S,3,0)</f>
        <v>5</v>
      </c>
      <c r="N2212" s="3">
        <f>VLOOKUP(H2212&amp;I2212,inventory!O:S,4,0)</f>
        <v>6</v>
      </c>
      <c r="O2212" s="3">
        <f>VLOOKUP(H2212&amp;I2212,inventory!O:S,5,0)</f>
        <v>1</v>
      </c>
      <c r="P2212" s="1">
        <f>N2212+O2212</f>
        <v>7</v>
      </c>
    </row>
    <row r="2213" spans="1:16" hidden="1" x14ac:dyDescent="0.3">
      <c r="A2213" s="5">
        <v>45622</v>
      </c>
      <c r="B2213" s="5">
        <v>45667</v>
      </c>
      <c r="C2213" s="1" t="s">
        <v>1853</v>
      </c>
      <c r="D2213" s="1" t="s">
        <v>1854</v>
      </c>
      <c r="E2213" s="1" t="s">
        <v>1855</v>
      </c>
      <c r="F2213" s="1">
        <v>1</v>
      </c>
      <c r="G2213" s="1">
        <v>0</v>
      </c>
      <c r="H2213" s="1" t="s">
        <v>1321</v>
      </c>
      <c r="I2213" s="1" t="s">
        <v>12</v>
      </c>
      <c r="K2213" s="1">
        <f>IF(H2213&amp;I2213=H2212&amp;I2212,K2212+G2213-F2213,G2213)</f>
        <v>11</v>
      </c>
      <c r="L2213" s="3">
        <f>VLOOKUP(H2213&amp;I2213,inventory!O:S,2,0)</f>
        <v>11</v>
      </c>
      <c r="M2213" s="3">
        <f>VLOOKUP(H2213&amp;I2213,inventory!O:S,3,0)</f>
        <v>5</v>
      </c>
      <c r="N2213" s="3">
        <f>VLOOKUP(H2213&amp;I2213,inventory!O:S,4,0)</f>
        <v>6</v>
      </c>
      <c r="O2213" s="3">
        <f>VLOOKUP(H2213&amp;I2213,inventory!O:S,5,0)</f>
        <v>1</v>
      </c>
      <c r="P2213" s="1">
        <f>N2213+O2213</f>
        <v>7</v>
      </c>
    </row>
    <row r="2214" spans="1:16" hidden="1" x14ac:dyDescent="0.3">
      <c r="A2214" s="5">
        <v>45572</v>
      </c>
      <c r="B2214" s="5">
        <v>45744</v>
      </c>
      <c r="C2214" s="1" t="s">
        <v>1961</v>
      </c>
      <c r="D2214" s="1" t="s">
        <v>1962</v>
      </c>
      <c r="E2214" s="1" t="s">
        <v>1963</v>
      </c>
      <c r="F2214" s="1">
        <v>3</v>
      </c>
      <c r="G2214" s="1">
        <v>0</v>
      </c>
      <c r="H2214" s="1" t="s">
        <v>1321</v>
      </c>
      <c r="I2214" s="1" t="s">
        <v>12</v>
      </c>
      <c r="K2214" s="1">
        <f>IF(H2214&amp;I2214=H2213&amp;I2213,K2213+G2214-F2214,G2214)</f>
        <v>8</v>
      </c>
      <c r="L2214" s="3">
        <f>VLOOKUP(H2214&amp;I2214,inventory!O:S,2,0)</f>
        <v>11</v>
      </c>
      <c r="M2214" s="3">
        <f>VLOOKUP(H2214&amp;I2214,inventory!O:S,3,0)</f>
        <v>5</v>
      </c>
      <c r="N2214" s="3">
        <f>VLOOKUP(H2214&amp;I2214,inventory!O:S,4,0)</f>
        <v>6</v>
      </c>
      <c r="O2214" s="3">
        <f>VLOOKUP(H2214&amp;I2214,inventory!O:S,5,0)</f>
        <v>1</v>
      </c>
      <c r="P2214" s="1">
        <f>N2214+O2214</f>
        <v>7</v>
      </c>
    </row>
    <row r="2215" spans="1:16" hidden="1" x14ac:dyDescent="0.3">
      <c r="A2215" s="5">
        <v>45645</v>
      </c>
      <c r="B2215" s="5">
        <v>45842</v>
      </c>
      <c r="C2215" s="1" t="s">
        <v>2341</v>
      </c>
      <c r="D2215" s="1" t="s">
        <v>2342</v>
      </c>
      <c r="E2215" s="1" t="s">
        <v>2343</v>
      </c>
      <c r="F2215" s="1">
        <v>1</v>
      </c>
      <c r="G2215" s="1">
        <v>0</v>
      </c>
      <c r="H2215" s="1" t="s">
        <v>1321</v>
      </c>
      <c r="I2215" s="1" t="s">
        <v>12</v>
      </c>
      <c r="K2215" s="1">
        <f>IF(H2215&amp;I2215=H2214&amp;I2214,K2214+G2215-F2215,G2215)</f>
        <v>7</v>
      </c>
      <c r="L2215" s="3">
        <f>VLOOKUP(H2215&amp;I2215,inventory!O:S,2,0)</f>
        <v>11</v>
      </c>
      <c r="M2215" s="3">
        <f>VLOOKUP(H2215&amp;I2215,inventory!O:S,3,0)</f>
        <v>5</v>
      </c>
      <c r="N2215" s="3">
        <f>VLOOKUP(H2215&amp;I2215,inventory!O:S,4,0)</f>
        <v>6</v>
      </c>
      <c r="O2215" s="3">
        <f>VLOOKUP(H2215&amp;I2215,inventory!O:S,5,0)</f>
        <v>1</v>
      </c>
      <c r="P2215" s="1">
        <f>N2215+O2215</f>
        <v>7</v>
      </c>
    </row>
    <row r="2216" spans="1:16" hidden="1" x14ac:dyDescent="0.3">
      <c r="G2216" s="17">
        <v>0</v>
      </c>
      <c r="H2216" s="17" t="s">
        <v>1321</v>
      </c>
      <c r="I2216" s="17" t="s">
        <v>1720</v>
      </c>
      <c r="K2216" s="1">
        <f>IF(H2216&amp;I2216=H2215&amp;I2215,K2215+G2216-F2216,G2216)</f>
        <v>0</v>
      </c>
      <c r="L2216" s="3">
        <f>VLOOKUP(H2216&amp;I2216,inventory!O:S,2,0)</f>
        <v>0</v>
      </c>
      <c r="M2216" s="3">
        <f>VLOOKUP(H2216&amp;I2216,inventory!O:S,3,0)</f>
        <v>0</v>
      </c>
      <c r="N2216" s="3">
        <f>VLOOKUP(H2216&amp;I2216,inventory!O:S,4,0)</f>
        <v>0</v>
      </c>
      <c r="O2216" s="3">
        <f>VLOOKUP(H2216&amp;I2216,inventory!O:S,5,0)</f>
        <v>0</v>
      </c>
      <c r="P2216" s="1">
        <f>N2216+O2216</f>
        <v>0</v>
      </c>
    </row>
    <row r="2217" spans="1:16" hidden="1" x14ac:dyDescent="0.3">
      <c r="G2217" s="17">
        <v>0</v>
      </c>
      <c r="H2217" s="17" t="s">
        <v>482</v>
      </c>
      <c r="I2217" s="17" t="s">
        <v>1380</v>
      </c>
      <c r="K2217" s="1">
        <f>IF(H2217&amp;I2217=H2216&amp;I2216,K2216+G2217-F2217,G2217)</f>
        <v>0</v>
      </c>
      <c r="L2217" s="3">
        <f>VLOOKUP(H2217&amp;I2217,inventory!O:S,2,0)</f>
        <v>0</v>
      </c>
      <c r="M2217" s="3">
        <f>VLOOKUP(H2217&amp;I2217,inventory!O:S,3,0)</f>
        <v>0</v>
      </c>
      <c r="N2217" s="3">
        <f>VLOOKUP(H2217&amp;I2217,inventory!O:S,4,0)</f>
        <v>0</v>
      </c>
      <c r="O2217" s="3">
        <f>VLOOKUP(H2217&amp;I2217,inventory!O:S,5,0)</f>
        <v>0</v>
      </c>
      <c r="P2217" s="1">
        <f>N2217+O2217</f>
        <v>0</v>
      </c>
    </row>
    <row r="2218" spans="1:16" hidden="1" x14ac:dyDescent="0.3">
      <c r="G2218" s="17">
        <v>29</v>
      </c>
      <c r="H2218" s="17" t="s">
        <v>482</v>
      </c>
      <c r="I2218" s="17" t="s">
        <v>12</v>
      </c>
      <c r="K2218" s="1">
        <f>IF(H2218&amp;I2218=H2217&amp;I2217,K2217+G2218-F2218,G2218)</f>
        <v>29</v>
      </c>
      <c r="L2218" s="3">
        <f>VLOOKUP(H2218&amp;I2218,inventory!O:S,2,0)</f>
        <v>29</v>
      </c>
      <c r="M2218" s="3">
        <f>VLOOKUP(H2218&amp;I2218,inventory!O:S,3,0)</f>
        <v>23</v>
      </c>
      <c r="N2218" s="3">
        <f>VLOOKUP(H2218&amp;I2218,inventory!O:S,4,0)</f>
        <v>6</v>
      </c>
      <c r="O2218" s="3">
        <f>VLOOKUP(H2218&amp;I2218,inventory!O:S,5,0)</f>
        <v>1</v>
      </c>
      <c r="P2218" s="1">
        <f>N2218+O2218</f>
        <v>7</v>
      </c>
    </row>
    <row r="2219" spans="1:16" hidden="1" x14ac:dyDescent="0.3">
      <c r="A2219" s="5">
        <v>45547</v>
      </c>
      <c r="B2219" s="5">
        <v>45649</v>
      </c>
      <c r="C2219" s="1" t="s">
        <v>1970</v>
      </c>
      <c r="D2219" s="1" t="s">
        <v>1971</v>
      </c>
      <c r="E2219" s="1" t="s">
        <v>1972</v>
      </c>
      <c r="F2219" s="1">
        <v>14</v>
      </c>
      <c r="G2219" s="1">
        <v>0</v>
      </c>
      <c r="H2219" s="1" t="s">
        <v>482</v>
      </c>
      <c r="I2219" s="1" t="s">
        <v>12</v>
      </c>
      <c r="K2219" s="1">
        <f>IF(H2219&amp;I2219=H2218&amp;I2218,K2218+G2219-F2219,G2219)</f>
        <v>15</v>
      </c>
      <c r="L2219" s="3">
        <f>VLOOKUP(H2219&amp;I2219,inventory!O:S,2,0)</f>
        <v>29</v>
      </c>
      <c r="M2219" s="3">
        <f>VLOOKUP(H2219&amp;I2219,inventory!O:S,3,0)</f>
        <v>23</v>
      </c>
      <c r="N2219" s="3">
        <f>VLOOKUP(H2219&amp;I2219,inventory!O:S,4,0)</f>
        <v>6</v>
      </c>
      <c r="O2219" s="3">
        <f>VLOOKUP(H2219&amp;I2219,inventory!O:S,5,0)</f>
        <v>1</v>
      </c>
      <c r="P2219" s="1">
        <f>N2219+O2219</f>
        <v>7</v>
      </c>
    </row>
    <row r="2220" spans="1:16" hidden="1" x14ac:dyDescent="0.3">
      <c r="A2220" s="5">
        <v>45644</v>
      </c>
      <c r="B2220" s="5">
        <v>45660</v>
      </c>
      <c r="C2220" s="1" t="s">
        <v>2346</v>
      </c>
      <c r="D2220" s="1" t="s">
        <v>2347</v>
      </c>
      <c r="E2220" s="1" t="s">
        <v>2348</v>
      </c>
      <c r="F2220" s="1">
        <v>5</v>
      </c>
      <c r="G2220" s="1">
        <v>0</v>
      </c>
      <c r="H2220" s="1" t="s">
        <v>482</v>
      </c>
      <c r="I2220" s="1" t="s">
        <v>12</v>
      </c>
      <c r="K2220" s="1">
        <f>IF(H2220&amp;I2220=H2219&amp;I2219,K2219+G2220-F2220,G2220)</f>
        <v>10</v>
      </c>
      <c r="L2220" s="3">
        <f>VLOOKUP(H2220&amp;I2220,inventory!O:S,2,0)</f>
        <v>29</v>
      </c>
      <c r="M2220" s="3">
        <f>VLOOKUP(H2220&amp;I2220,inventory!O:S,3,0)</f>
        <v>23</v>
      </c>
      <c r="N2220" s="3">
        <f>VLOOKUP(H2220&amp;I2220,inventory!O:S,4,0)</f>
        <v>6</v>
      </c>
      <c r="O2220" s="3">
        <f>VLOOKUP(H2220&amp;I2220,inventory!O:S,5,0)</f>
        <v>1</v>
      </c>
      <c r="P2220" s="1">
        <f>N2220+O2220</f>
        <v>7</v>
      </c>
    </row>
    <row r="2221" spans="1:16" hidden="1" x14ac:dyDescent="0.3">
      <c r="A2221" s="5">
        <v>45635</v>
      </c>
      <c r="B2221" s="5">
        <v>45664</v>
      </c>
      <c r="C2221" s="1" t="s">
        <v>2198</v>
      </c>
      <c r="D2221" s="1" t="s">
        <v>2171</v>
      </c>
      <c r="E2221" s="1" t="s">
        <v>2172</v>
      </c>
      <c r="F2221" s="1">
        <v>1</v>
      </c>
      <c r="G2221" s="1">
        <v>0</v>
      </c>
      <c r="H2221" s="1" t="s">
        <v>482</v>
      </c>
      <c r="I2221" s="1" t="s">
        <v>12</v>
      </c>
      <c r="K2221" s="1">
        <f>IF(H2221&amp;I2221=H2220&amp;I2220,K2220+G2221-F2221,G2221)</f>
        <v>9</v>
      </c>
      <c r="L2221" s="3">
        <f>VLOOKUP(H2221&amp;I2221,inventory!O:S,2,0)</f>
        <v>29</v>
      </c>
      <c r="M2221" s="3">
        <f>VLOOKUP(H2221&amp;I2221,inventory!O:S,3,0)</f>
        <v>23</v>
      </c>
      <c r="N2221" s="3">
        <f>VLOOKUP(H2221&amp;I2221,inventory!O:S,4,0)</f>
        <v>6</v>
      </c>
      <c r="O2221" s="3">
        <f>VLOOKUP(H2221&amp;I2221,inventory!O:S,5,0)</f>
        <v>1</v>
      </c>
      <c r="P2221" s="1">
        <f>N2221+O2221</f>
        <v>7</v>
      </c>
    </row>
    <row r="2222" spans="1:16" hidden="1" x14ac:dyDescent="0.3">
      <c r="A2222" s="5">
        <v>45649</v>
      </c>
      <c r="B2222" s="5">
        <v>45680</v>
      </c>
      <c r="C2222" s="1" t="s">
        <v>2339</v>
      </c>
      <c r="D2222" s="1" t="s">
        <v>2337</v>
      </c>
      <c r="E2222" s="1" t="s">
        <v>15</v>
      </c>
      <c r="F2222" s="1">
        <v>0</v>
      </c>
      <c r="G2222" s="1">
        <v>1</v>
      </c>
      <c r="H2222" s="1" t="s">
        <v>482</v>
      </c>
      <c r="I2222" s="1" t="s">
        <v>12</v>
      </c>
      <c r="J2222" s="1" t="s">
        <v>2340</v>
      </c>
      <c r="K2222" s="1">
        <f>IF(H2222&amp;I2222=H2221&amp;I2221,K2221+G2222-F2222,G2222)</f>
        <v>10</v>
      </c>
      <c r="L2222" s="3">
        <f>VLOOKUP(H2222&amp;I2222,inventory!O:S,2,0)</f>
        <v>29</v>
      </c>
      <c r="M2222" s="3">
        <f>VLOOKUP(H2222&amp;I2222,inventory!O:S,3,0)</f>
        <v>23</v>
      </c>
      <c r="N2222" s="3">
        <f>VLOOKUP(H2222&amp;I2222,inventory!O:S,4,0)</f>
        <v>6</v>
      </c>
      <c r="O2222" s="3">
        <f>VLOOKUP(H2222&amp;I2222,inventory!O:S,5,0)</f>
        <v>1</v>
      </c>
      <c r="P2222" s="1">
        <f>N2222+O2222</f>
        <v>7</v>
      </c>
    </row>
    <row r="2223" spans="1:16" hidden="1" x14ac:dyDescent="0.3">
      <c r="A2223" s="5">
        <v>45646</v>
      </c>
      <c r="B2223" s="5">
        <v>45687</v>
      </c>
      <c r="C2223" s="1" t="s">
        <v>2337</v>
      </c>
      <c r="D2223" s="1">
        <v>55118</v>
      </c>
      <c r="E2223" s="1" t="s">
        <v>2338</v>
      </c>
      <c r="F2223" s="1">
        <v>1</v>
      </c>
      <c r="G2223" s="1">
        <v>0</v>
      </c>
      <c r="H2223" s="1" t="s">
        <v>482</v>
      </c>
      <c r="I2223" s="1" t="s">
        <v>12</v>
      </c>
      <c r="K2223" s="1">
        <f>IF(H2223&amp;I2223=H2222&amp;I2222,K2222+G2223-F2223,G2223)</f>
        <v>9</v>
      </c>
      <c r="L2223" s="3">
        <f>VLOOKUP(H2223&amp;I2223,inventory!O:S,2,0)</f>
        <v>29</v>
      </c>
      <c r="M2223" s="3">
        <f>VLOOKUP(H2223&amp;I2223,inventory!O:S,3,0)</f>
        <v>23</v>
      </c>
      <c r="N2223" s="3">
        <f>VLOOKUP(H2223&amp;I2223,inventory!O:S,4,0)</f>
        <v>6</v>
      </c>
      <c r="O2223" s="3">
        <f>VLOOKUP(H2223&amp;I2223,inventory!O:S,5,0)</f>
        <v>1</v>
      </c>
      <c r="P2223" s="1">
        <f>N2223+O2223</f>
        <v>7</v>
      </c>
    </row>
    <row r="2224" spans="1:16" hidden="1" x14ac:dyDescent="0.3">
      <c r="A2224" s="5">
        <v>45635</v>
      </c>
      <c r="B2224" s="5">
        <v>45688</v>
      </c>
      <c r="C2224" s="1" t="s">
        <v>2170</v>
      </c>
      <c r="D2224" s="1" t="s">
        <v>2171</v>
      </c>
      <c r="E2224" s="1" t="s">
        <v>2172</v>
      </c>
      <c r="F2224" s="1">
        <v>2</v>
      </c>
      <c r="G2224" s="1">
        <v>0</v>
      </c>
      <c r="H2224" s="1" t="s">
        <v>482</v>
      </c>
      <c r="I2224" s="1" t="s">
        <v>12</v>
      </c>
      <c r="K2224" s="1">
        <f>IF(H2224&amp;I2224=H2223&amp;I2223,K2223+G2224-F2224,G2224)</f>
        <v>7</v>
      </c>
      <c r="L2224" s="3">
        <f>VLOOKUP(H2224&amp;I2224,inventory!O:S,2,0)</f>
        <v>29</v>
      </c>
      <c r="M2224" s="3">
        <f>VLOOKUP(H2224&amp;I2224,inventory!O:S,3,0)</f>
        <v>23</v>
      </c>
      <c r="N2224" s="3">
        <f>VLOOKUP(H2224&amp;I2224,inventory!O:S,4,0)</f>
        <v>6</v>
      </c>
      <c r="O2224" s="3">
        <f>VLOOKUP(H2224&amp;I2224,inventory!O:S,5,0)</f>
        <v>1</v>
      </c>
      <c r="P2224" s="1">
        <f>N2224+O2224</f>
        <v>7</v>
      </c>
    </row>
    <row r="2225" spans="1:16" hidden="1" x14ac:dyDescent="0.3">
      <c r="G2225" s="17">
        <v>0</v>
      </c>
      <c r="H2225" s="17" t="s">
        <v>499</v>
      </c>
      <c r="I2225" s="17" t="s">
        <v>12</v>
      </c>
      <c r="K2225" s="1">
        <f>IF(H2225&amp;I2225=H2224&amp;I2224,K2224+G2225-F2225,G2225)</f>
        <v>0</v>
      </c>
      <c r="L2225" s="3">
        <f>VLOOKUP(H2225&amp;I2225,inventory!O:S,2,0)</f>
        <v>0</v>
      </c>
      <c r="M2225" s="3">
        <f>VLOOKUP(H2225&amp;I2225,inventory!O:S,3,0)</f>
        <v>0</v>
      </c>
      <c r="N2225" s="3">
        <f>VLOOKUP(H2225&amp;I2225,inventory!O:S,4,0)</f>
        <v>0</v>
      </c>
      <c r="O2225" s="3">
        <f>VLOOKUP(H2225&amp;I2225,inventory!O:S,5,0)</f>
        <v>0</v>
      </c>
      <c r="P2225" s="1">
        <f>N2225+O2225</f>
        <v>0</v>
      </c>
    </row>
    <row r="2226" spans="1:16" hidden="1" x14ac:dyDescent="0.3">
      <c r="G2226" s="17">
        <v>0</v>
      </c>
      <c r="H2226" s="17" t="s">
        <v>499</v>
      </c>
      <c r="I2226" s="17" t="s">
        <v>1720</v>
      </c>
      <c r="K2226" s="1">
        <f>IF(H2226&amp;I2226=H2225&amp;I2225,K2225+G2226-F2226,G2226)</f>
        <v>0</v>
      </c>
      <c r="L2226" s="3">
        <f>VLOOKUP(H2226&amp;I2226,inventory!O:S,2,0)</f>
        <v>0</v>
      </c>
      <c r="M2226" s="3">
        <f>VLOOKUP(H2226&amp;I2226,inventory!O:S,3,0)</f>
        <v>0</v>
      </c>
      <c r="N2226" s="3">
        <f>VLOOKUP(H2226&amp;I2226,inventory!O:S,4,0)</f>
        <v>0</v>
      </c>
      <c r="O2226" s="3">
        <f>VLOOKUP(H2226&amp;I2226,inventory!O:S,5,0)</f>
        <v>0</v>
      </c>
      <c r="P2226" s="1">
        <f>N2226+O2226</f>
        <v>0</v>
      </c>
    </row>
    <row r="2227" spans="1:16" hidden="1" x14ac:dyDescent="0.3">
      <c r="G2227" s="17">
        <v>0</v>
      </c>
      <c r="H2227" s="17" t="s">
        <v>403</v>
      </c>
      <c r="I2227" s="17" t="s">
        <v>12</v>
      </c>
      <c r="K2227" s="1">
        <f>IF(H2227&amp;I2227=H2226&amp;I2226,K2226+G2227-F2227,G2227)</f>
        <v>0</v>
      </c>
      <c r="L2227" s="3">
        <f>VLOOKUP(H2227&amp;I2227,inventory!O:S,2,0)</f>
        <v>0</v>
      </c>
      <c r="M2227" s="3">
        <f>VLOOKUP(H2227&amp;I2227,inventory!O:S,3,0)</f>
        <v>0</v>
      </c>
      <c r="N2227" s="3">
        <f>VLOOKUP(H2227&amp;I2227,inventory!O:S,4,0)</f>
        <v>0</v>
      </c>
      <c r="O2227" s="3">
        <f>VLOOKUP(H2227&amp;I2227,inventory!O:S,5,0)</f>
        <v>0</v>
      </c>
      <c r="P2227" s="1">
        <f>N2227+O2227</f>
        <v>0</v>
      </c>
    </row>
    <row r="2228" spans="1:16" hidden="1" x14ac:dyDescent="0.3">
      <c r="G2228" s="17">
        <v>0</v>
      </c>
      <c r="H2228" s="17" t="s">
        <v>1176</v>
      </c>
      <c r="I2228" s="17" t="s">
        <v>12</v>
      </c>
      <c r="K2228" s="1">
        <f>IF(H2228&amp;I2228=H2227&amp;I2227,K2227+G2228-F2228,G2228)</f>
        <v>0</v>
      </c>
      <c r="L2228" s="3">
        <f>VLOOKUP(H2228&amp;I2228,inventory!O:S,2,0)</f>
        <v>0</v>
      </c>
      <c r="M2228" s="3">
        <f>VLOOKUP(H2228&amp;I2228,inventory!O:S,3,0)</f>
        <v>0</v>
      </c>
      <c r="N2228" s="3">
        <f>VLOOKUP(H2228&amp;I2228,inventory!O:S,4,0)</f>
        <v>0</v>
      </c>
      <c r="O2228" s="3">
        <f>VLOOKUP(H2228&amp;I2228,inventory!O:S,5,0)</f>
        <v>0</v>
      </c>
      <c r="P2228" s="1">
        <f>N2228+O2228</f>
        <v>0</v>
      </c>
    </row>
    <row r="2229" spans="1:16" hidden="1" x14ac:dyDescent="0.3">
      <c r="G2229" s="17">
        <v>0</v>
      </c>
      <c r="H2229" s="17" t="s">
        <v>201</v>
      </c>
      <c r="I2229" s="17" t="s">
        <v>1380</v>
      </c>
      <c r="K2229" s="1">
        <f>IF(H2229&amp;I2229=H2228&amp;I2228,K2228+G2229-F2229,G2229)</f>
        <v>0</v>
      </c>
      <c r="L2229" s="3">
        <f>VLOOKUP(H2229&amp;I2229,inventory!O:S,2,0)</f>
        <v>0</v>
      </c>
      <c r="M2229" s="3">
        <f>VLOOKUP(H2229&amp;I2229,inventory!O:S,3,0)</f>
        <v>0</v>
      </c>
      <c r="N2229" s="3">
        <f>VLOOKUP(H2229&amp;I2229,inventory!O:S,4,0)</f>
        <v>0</v>
      </c>
      <c r="O2229" s="3">
        <f>VLOOKUP(H2229&amp;I2229,inventory!O:S,5,0)</f>
        <v>0</v>
      </c>
      <c r="P2229" s="1">
        <f>N2229+O2229</f>
        <v>0</v>
      </c>
    </row>
    <row r="2230" spans="1:16" hidden="1" x14ac:dyDescent="0.3">
      <c r="G2230" s="17">
        <v>0</v>
      </c>
      <c r="H2230" s="17" t="s">
        <v>201</v>
      </c>
      <c r="I2230" s="17" t="s">
        <v>12</v>
      </c>
      <c r="K2230" s="1">
        <f>IF(H2230&amp;I2230=H2229&amp;I2229,K2229+G2230-F2230,G2230)</f>
        <v>0</v>
      </c>
      <c r="L2230" s="3">
        <f>VLOOKUP(H2230&amp;I2230,inventory!O:S,2,0)</f>
        <v>0</v>
      </c>
      <c r="M2230" s="3">
        <f>VLOOKUP(H2230&amp;I2230,inventory!O:S,3,0)</f>
        <v>0</v>
      </c>
      <c r="N2230" s="3">
        <f>VLOOKUP(H2230&amp;I2230,inventory!O:S,4,0)</f>
        <v>0</v>
      </c>
      <c r="O2230" s="3">
        <f>VLOOKUP(H2230&amp;I2230,inventory!O:S,5,0)</f>
        <v>0</v>
      </c>
      <c r="P2230" s="1">
        <f>N2230+O2230</f>
        <v>0</v>
      </c>
    </row>
    <row r="2231" spans="1:16" hidden="1" x14ac:dyDescent="0.3">
      <c r="G2231" s="17">
        <v>0</v>
      </c>
      <c r="H2231" s="17" t="s">
        <v>201</v>
      </c>
      <c r="I2231" s="17" t="s">
        <v>1377</v>
      </c>
      <c r="K2231" s="1">
        <f>IF(H2231&amp;I2231=H2230&amp;I2230,K2230+G2231-F2231,G2231)</f>
        <v>0</v>
      </c>
      <c r="L2231" s="3">
        <f>VLOOKUP(H2231&amp;I2231,inventory!O:S,2,0)</f>
        <v>0</v>
      </c>
      <c r="M2231" s="3">
        <f>VLOOKUP(H2231&amp;I2231,inventory!O:S,3,0)</f>
        <v>0</v>
      </c>
      <c r="N2231" s="3">
        <f>VLOOKUP(H2231&amp;I2231,inventory!O:S,4,0)</f>
        <v>0</v>
      </c>
      <c r="O2231" s="3">
        <f>VLOOKUP(H2231&amp;I2231,inventory!O:S,5,0)</f>
        <v>0</v>
      </c>
      <c r="P2231" s="1">
        <f>N2231+O2231</f>
        <v>0</v>
      </c>
    </row>
    <row r="2232" spans="1:16" hidden="1" x14ac:dyDescent="0.3">
      <c r="G2232" s="17">
        <v>0</v>
      </c>
      <c r="H2232" s="17" t="s">
        <v>1177</v>
      </c>
      <c r="I2232" s="17" t="s">
        <v>12</v>
      </c>
      <c r="K2232" s="1">
        <f>IF(H2232&amp;I2232=H2231&amp;I2231,K2231+G2232-F2232,G2232)</f>
        <v>0</v>
      </c>
      <c r="L2232" s="3">
        <f>VLOOKUP(H2232&amp;I2232,inventory!O:S,2,0)</f>
        <v>0</v>
      </c>
      <c r="M2232" s="3">
        <f>VLOOKUP(H2232&amp;I2232,inventory!O:S,3,0)</f>
        <v>0</v>
      </c>
      <c r="N2232" s="3">
        <f>VLOOKUP(H2232&amp;I2232,inventory!O:S,4,0)</f>
        <v>0</v>
      </c>
      <c r="O2232" s="3">
        <f>VLOOKUP(H2232&amp;I2232,inventory!O:S,5,0)</f>
        <v>0</v>
      </c>
      <c r="P2232" s="1">
        <f>N2232+O2232</f>
        <v>0</v>
      </c>
    </row>
    <row r="2233" spans="1:16" hidden="1" x14ac:dyDescent="0.3">
      <c r="G2233" s="17">
        <v>0</v>
      </c>
      <c r="H2233" s="17" t="s">
        <v>500</v>
      </c>
      <c r="I2233" s="17" t="s">
        <v>1380</v>
      </c>
      <c r="K2233" s="1">
        <f>IF(H2233&amp;I2233=H2232&amp;I2232,K2232+G2233-F2233,G2233)</f>
        <v>0</v>
      </c>
      <c r="L2233" s="3">
        <f>VLOOKUP(H2233&amp;I2233,inventory!O:S,2,0)</f>
        <v>0</v>
      </c>
      <c r="M2233" s="3">
        <f>VLOOKUP(H2233&amp;I2233,inventory!O:S,3,0)</f>
        <v>0</v>
      </c>
      <c r="N2233" s="3">
        <f>VLOOKUP(H2233&amp;I2233,inventory!O:S,4,0)</f>
        <v>0</v>
      </c>
      <c r="O2233" s="3">
        <f>VLOOKUP(H2233&amp;I2233,inventory!O:S,5,0)</f>
        <v>0</v>
      </c>
      <c r="P2233" s="1">
        <f>N2233+O2233</f>
        <v>0</v>
      </c>
    </row>
    <row r="2234" spans="1:16" hidden="1" x14ac:dyDescent="0.3">
      <c r="G2234" s="17">
        <v>0</v>
      </c>
      <c r="H2234" s="17" t="s">
        <v>500</v>
      </c>
      <c r="I2234" s="17" t="s">
        <v>12</v>
      </c>
      <c r="K2234" s="1">
        <f>IF(H2234&amp;I2234=H2233&amp;I2233,K2233+G2234-F2234,G2234)</f>
        <v>0</v>
      </c>
      <c r="L2234" s="3">
        <f>VLOOKUP(H2234&amp;I2234,inventory!O:S,2,0)</f>
        <v>0</v>
      </c>
      <c r="M2234" s="3">
        <f>VLOOKUP(H2234&amp;I2234,inventory!O:S,3,0)</f>
        <v>0</v>
      </c>
      <c r="N2234" s="3">
        <f>VLOOKUP(H2234&amp;I2234,inventory!O:S,4,0)</f>
        <v>0</v>
      </c>
      <c r="O2234" s="3">
        <f>VLOOKUP(H2234&amp;I2234,inventory!O:S,5,0)</f>
        <v>0</v>
      </c>
      <c r="P2234" s="1">
        <f>N2234+O2234</f>
        <v>0</v>
      </c>
    </row>
    <row r="2235" spans="1:16" hidden="1" x14ac:dyDescent="0.3">
      <c r="G2235" s="17">
        <v>0</v>
      </c>
      <c r="H2235" s="17" t="s">
        <v>500</v>
      </c>
      <c r="I2235" s="17" t="s">
        <v>1720</v>
      </c>
      <c r="K2235" s="1">
        <f>IF(H2235&amp;I2235=H2234&amp;I2234,K2234+G2235-F2235,G2235)</f>
        <v>0</v>
      </c>
      <c r="L2235" s="3">
        <f>VLOOKUP(H2235&amp;I2235,inventory!O:S,2,0)</f>
        <v>0</v>
      </c>
      <c r="M2235" s="3">
        <f>VLOOKUP(H2235&amp;I2235,inventory!O:S,3,0)</f>
        <v>0</v>
      </c>
      <c r="N2235" s="3">
        <f>VLOOKUP(H2235&amp;I2235,inventory!O:S,4,0)</f>
        <v>0</v>
      </c>
      <c r="O2235" s="3">
        <f>VLOOKUP(H2235&amp;I2235,inventory!O:S,5,0)</f>
        <v>0</v>
      </c>
      <c r="P2235" s="1">
        <f>N2235+O2235</f>
        <v>0</v>
      </c>
    </row>
    <row r="2236" spans="1:16" hidden="1" x14ac:dyDescent="0.3">
      <c r="G2236" s="17">
        <v>2</v>
      </c>
      <c r="H2236" s="17" t="s">
        <v>1679</v>
      </c>
      <c r="I2236" s="17" t="s">
        <v>12</v>
      </c>
      <c r="K2236" s="1">
        <f>IF(H2236&amp;I2236=H2235&amp;I2235,K2235+G2236-F2236,G2236)</f>
        <v>2</v>
      </c>
      <c r="L2236" s="3">
        <f>VLOOKUP(H2236&amp;I2236,inventory!O:S,2,0)</f>
        <v>2</v>
      </c>
      <c r="M2236" s="3">
        <f>VLOOKUP(H2236&amp;I2236,inventory!O:S,3,0)</f>
        <v>0</v>
      </c>
      <c r="N2236" s="3">
        <f>VLOOKUP(H2236&amp;I2236,inventory!O:S,4,0)</f>
        <v>2</v>
      </c>
      <c r="O2236" s="3">
        <f>VLOOKUP(H2236&amp;I2236,inventory!O:S,5,0)</f>
        <v>0</v>
      </c>
      <c r="P2236" s="1">
        <f>N2236+O2236</f>
        <v>2</v>
      </c>
    </row>
    <row r="2237" spans="1:16" hidden="1" x14ac:dyDescent="0.3">
      <c r="G2237" s="17">
        <v>2</v>
      </c>
      <c r="H2237" s="17" t="s">
        <v>1733</v>
      </c>
      <c r="I2237" s="17" t="s">
        <v>12</v>
      </c>
      <c r="K2237" s="1">
        <f>IF(H2237&amp;I2237=H2236&amp;I2236,K2236+G2237-F2237,G2237)</f>
        <v>2</v>
      </c>
      <c r="L2237" s="3">
        <f>VLOOKUP(H2237&amp;I2237,inventory!O:S,2,0)</f>
        <v>2</v>
      </c>
      <c r="M2237" s="3">
        <f>VLOOKUP(H2237&amp;I2237,inventory!O:S,3,0)</f>
        <v>0</v>
      </c>
      <c r="N2237" s="3">
        <f>VLOOKUP(H2237&amp;I2237,inventory!O:S,4,0)</f>
        <v>2</v>
      </c>
      <c r="O2237" s="3">
        <f>VLOOKUP(H2237&amp;I2237,inventory!O:S,5,0)</f>
        <v>0</v>
      </c>
      <c r="P2237" s="1">
        <f>N2237+O2237</f>
        <v>2</v>
      </c>
    </row>
    <row r="2238" spans="1:16" hidden="1" x14ac:dyDescent="0.3">
      <c r="G2238" s="17">
        <v>0</v>
      </c>
      <c r="H2238" s="17" t="s">
        <v>483</v>
      </c>
      <c r="I2238" s="17" t="s">
        <v>12</v>
      </c>
      <c r="K2238" s="1">
        <f>IF(H2238&amp;I2238=H2237&amp;I2237,K2237+G2238-F2238,G2238)</f>
        <v>0</v>
      </c>
      <c r="L2238" s="3">
        <f>VLOOKUP(H2238&amp;I2238,inventory!O:S,2,0)</f>
        <v>0</v>
      </c>
      <c r="M2238" s="3">
        <f>VLOOKUP(H2238&amp;I2238,inventory!O:S,3,0)</f>
        <v>0</v>
      </c>
      <c r="N2238" s="3">
        <f>VLOOKUP(H2238&amp;I2238,inventory!O:S,4,0)</f>
        <v>0</v>
      </c>
      <c r="O2238" s="3">
        <f>VLOOKUP(H2238&amp;I2238,inventory!O:S,5,0)</f>
        <v>0</v>
      </c>
      <c r="P2238" s="1">
        <f>N2238+O2238</f>
        <v>0</v>
      </c>
    </row>
    <row r="2239" spans="1:16" hidden="1" x14ac:dyDescent="0.3">
      <c r="G2239" s="17">
        <v>6</v>
      </c>
      <c r="H2239" s="17" t="s">
        <v>1819</v>
      </c>
      <c r="I2239" s="17" t="s">
        <v>12</v>
      </c>
      <c r="K2239" s="1">
        <f>IF(H2239&amp;I2239=H2238&amp;I2238,K2238+G2239-F2239,G2239)</f>
        <v>6</v>
      </c>
      <c r="L2239" s="3">
        <f>VLOOKUP(H2239&amp;I2239,inventory!O:S,2,0)</f>
        <v>6</v>
      </c>
      <c r="M2239" s="3">
        <f>VLOOKUP(H2239&amp;I2239,inventory!O:S,3,0)</f>
        <v>3</v>
      </c>
      <c r="N2239" s="3">
        <f>VLOOKUP(H2239&amp;I2239,inventory!O:S,4,0)</f>
        <v>3</v>
      </c>
      <c r="O2239" s="3">
        <f>VLOOKUP(H2239&amp;I2239,inventory!O:S,5,0)</f>
        <v>0</v>
      </c>
      <c r="P2239" s="1">
        <f>N2239+O2239</f>
        <v>3</v>
      </c>
    </row>
    <row r="2240" spans="1:16" hidden="1" x14ac:dyDescent="0.3">
      <c r="A2240" s="5">
        <v>45635</v>
      </c>
      <c r="B2240" s="5">
        <v>45665</v>
      </c>
      <c r="C2240" s="1" t="s">
        <v>2192</v>
      </c>
      <c r="D2240" s="1" t="s">
        <v>2193</v>
      </c>
      <c r="E2240" s="1" t="s">
        <v>1958</v>
      </c>
      <c r="F2240" s="1">
        <v>1</v>
      </c>
      <c r="G2240" s="1">
        <v>0</v>
      </c>
      <c r="H2240" s="1" t="s">
        <v>1819</v>
      </c>
      <c r="I2240" s="1" t="s">
        <v>12</v>
      </c>
      <c r="K2240" s="1">
        <f>IF(H2240&amp;I2240=H2239&amp;I2239,K2239+G2240-F2240,G2240)</f>
        <v>5</v>
      </c>
      <c r="L2240" s="3">
        <f>VLOOKUP(H2240&amp;I2240,inventory!O:S,2,0)</f>
        <v>6</v>
      </c>
      <c r="M2240" s="3">
        <f>VLOOKUP(H2240&amp;I2240,inventory!O:S,3,0)</f>
        <v>3</v>
      </c>
      <c r="N2240" s="3">
        <f>VLOOKUP(H2240&amp;I2240,inventory!O:S,4,0)</f>
        <v>3</v>
      </c>
      <c r="O2240" s="3">
        <f>VLOOKUP(H2240&amp;I2240,inventory!O:S,5,0)</f>
        <v>0</v>
      </c>
      <c r="P2240" s="1">
        <f>N2240+O2240</f>
        <v>3</v>
      </c>
    </row>
    <row r="2241" spans="1:16" hidden="1" x14ac:dyDescent="0.3">
      <c r="A2241" s="5">
        <v>45616</v>
      </c>
      <c r="B2241" s="5">
        <v>45667</v>
      </c>
      <c r="C2241" s="1" t="s">
        <v>1956</v>
      </c>
      <c r="D2241" s="1" t="s">
        <v>1957</v>
      </c>
      <c r="E2241" s="1" t="s">
        <v>1958</v>
      </c>
      <c r="F2241" s="1">
        <v>2</v>
      </c>
      <c r="G2241" s="1">
        <v>0</v>
      </c>
      <c r="H2241" s="1" t="s">
        <v>1819</v>
      </c>
      <c r="I2241" s="1" t="s">
        <v>12</v>
      </c>
      <c r="K2241" s="1">
        <f>IF(H2241&amp;I2241=H2240&amp;I2240,K2240+G2241-F2241,G2241)</f>
        <v>3</v>
      </c>
      <c r="L2241" s="3">
        <f>VLOOKUP(H2241&amp;I2241,inventory!O:S,2,0)</f>
        <v>6</v>
      </c>
      <c r="M2241" s="3">
        <f>VLOOKUP(H2241&amp;I2241,inventory!O:S,3,0)</f>
        <v>3</v>
      </c>
      <c r="N2241" s="3">
        <f>VLOOKUP(H2241&amp;I2241,inventory!O:S,4,0)</f>
        <v>3</v>
      </c>
      <c r="O2241" s="3">
        <f>VLOOKUP(H2241&amp;I2241,inventory!O:S,5,0)</f>
        <v>0</v>
      </c>
      <c r="P2241" s="1">
        <f>N2241+O2241</f>
        <v>3</v>
      </c>
    </row>
    <row r="2242" spans="1:16" hidden="1" x14ac:dyDescent="0.3">
      <c r="G2242" s="17">
        <v>2</v>
      </c>
      <c r="H2242" s="17" t="s">
        <v>1734</v>
      </c>
      <c r="I2242" s="17" t="s">
        <v>12</v>
      </c>
      <c r="K2242" s="1">
        <f>IF(H2242&amp;I2242=H2241&amp;I2241,K2241+G2242-F2242,G2242)</f>
        <v>2</v>
      </c>
      <c r="L2242" s="3">
        <f>VLOOKUP(H2242&amp;I2242,inventory!O:S,2,0)</f>
        <v>2</v>
      </c>
      <c r="M2242" s="3">
        <f>VLOOKUP(H2242&amp;I2242,inventory!O:S,3,0)</f>
        <v>0</v>
      </c>
      <c r="N2242" s="3">
        <f>VLOOKUP(H2242&amp;I2242,inventory!O:S,4,0)</f>
        <v>2</v>
      </c>
      <c r="O2242" s="3">
        <f>VLOOKUP(H2242&amp;I2242,inventory!O:S,5,0)</f>
        <v>0</v>
      </c>
      <c r="P2242" s="1">
        <f>N2242+O2242</f>
        <v>2</v>
      </c>
    </row>
    <row r="2243" spans="1:16" hidden="1" x14ac:dyDescent="0.3">
      <c r="G2243" s="17">
        <v>0</v>
      </c>
      <c r="H2243" s="17" t="s">
        <v>420</v>
      </c>
      <c r="I2243" s="17" t="s">
        <v>1380</v>
      </c>
      <c r="K2243" s="1">
        <f>IF(H2243&amp;I2243=H2242&amp;I2242,K2242+G2243-F2243,G2243)</f>
        <v>0</v>
      </c>
      <c r="L2243" s="3">
        <f>VLOOKUP(H2243&amp;I2243,inventory!O:S,2,0)</f>
        <v>0</v>
      </c>
      <c r="M2243" s="3">
        <f>VLOOKUP(H2243&amp;I2243,inventory!O:S,3,0)</f>
        <v>0</v>
      </c>
      <c r="N2243" s="3">
        <f>VLOOKUP(H2243&amp;I2243,inventory!O:S,4,0)</f>
        <v>0</v>
      </c>
      <c r="O2243" s="3">
        <f>VLOOKUP(H2243&amp;I2243,inventory!O:S,5,0)</f>
        <v>0</v>
      </c>
      <c r="P2243" s="1">
        <f>N2243+O2243</f>
        <v>0</v>
      </c>
    </row>
    <row r="2244" spans="1:16" hidden="1" x14ac:dyDescent="0.3">
      <c r="G2244" s="17">
        <v>0</v>
      </c>
      <c r="H2244" s="17" t="s">
        <v>420</v>
      </c>
      <c r="I2244" s="17" t="s">
        <v>12</v>
      </c>
      <c r="K2244" s="1">
        <f>IF(H2244&amp;I2244=H2243&amp;I2243,K2243+G2244-F2244,G2244)</f>
        <v>0</v>
      </c>
      <c r="L2244" s="3">
        <f>VLOOKUP(H2244&amp;I2244,inventory!O:S,2,0)</f>
        <v>0</v>
      </c>
      <c r="M2244" s="3">
        <f>VLOOKUP(H2244&amp;I2244,inventory!O:S,3,0)</f>
        <v>0</v>
      </c>
      <c r="N2244" s="3">
        <f>VLOOKUP(H2244&amp;I2244,inventory!O:S,4,0)</f>
        <v>0</v>
      </c>
      <c r="O2244" s="3">
        <f>VLOOKUP(H2244&amp;I2244,inventory!O:S,5,0)</f>
        <v>0</v>
      </c>
      <c r="P2244" s="1">
        <f>N2244+O2244</f>
        <v>0</v>
      </c>
    </row>
    <row r="2245" spans="1:16" hidden="1" x14ac:dyDescent="0.3">
      <c r="G2245" s="17">
        <v>0</v>
      </c>
      <c r="H2245" s="17" t="s">
        <v>420</v>
      </c>
      <c r="I2245" s="17" t="s">
        <v>1376</v>
      </c>
      <c r="K2245" s="1">
        <f>IF(H2245&amp;I2245=H2244&amp;I2244,K2244+G2245-F2245,G2245)</f>
        <v>0</v>
      </c>
      <c r="L2245" s="3">
        <f>VLOOKUP(H2245&amp;I2245,inventory!O:S,2,0)</f>
        <v>0</v>
      </c>
      <c r="M2245" s="3">
        <f>VLOOKUP(H2245&amp;I2245,inventory!O:S,3,0)</f>
        <v>0</v>
      </c>
      <c r="N2245" s="3">
        <f>VLOOKUP(H2245&amp;I2245,inventory!O:S,4,0)</f>
        <v>0</v>
      </c>
      <c r="O2245" s="3">
        <f>VLOOKUP(H2245&amp;I2245,inventory!O:S,5,0)</f>
        <v>0</v>
      </c>
      <c r="P2245" s="1">
        <f>N2245+O2245</f>
        <v>0</v>
      </c>
    </row>
    <row r="2246" spans="1:16" hidden="1" x14ac:dyDescent="0.3">
      <c r="G2246" s="17">
        <v>1</v>
      </c>
      <c r="H2246" s="17" t="s">
        <v>420</v>
      </c>
      <c r="I2246" s="17" t="s">
        <v>1571</v>
      </c>
      <c r="K2246" s="1">
        <f>IF(H2246&amp;I2246=H2245&amp;I2245,K2245+G2246-F2246,G2246)</f>
        <v>1</v>
      </c>
      <c r="L2246" s="3">
        <f>VLOOKUP(H2246&amp;I2246,inventory!O:S,2,0)</f>
        <v>1</v>
      </c>
      <c r="M2246" s="3">
        <f>VLOOKUP(H2246&amp;I2246,inventory!O:S,3,0)</f>
        <v>0</v>
      </c>
      <c r="N2246" s="3">
        <f>VLOOKUP(H2246&amp;I2246,inventory!O:S,4,0)</f>
        <v>1</v>
      </c>
      <c r="O2246" s="3">
        <f>VLOOKUP(H2246&amp;I2246,inventory!O:S,5,0)</f>
        <v>0</v>
      </c>
      <c r="P2246" s="1">
        <f>N2246+O2246</f>
        <v>1</v>
      </c>
    </row>
    <row r="2247" spans="1:16" hidden="1" x14ac:dyDescent="0.3">
      <c r="G2247" s="17">
        <v>0</v>
      </c>
      <c r="H2247" s="17" t="s">
        <v>1179</v>
      </c>
      <c r="I2247" s="17" t="s">
        <v>12</v>
      </c>
      <c r="K2247" s="1">
        <f>IF(H2247&amp;I2247=H2246&amp;I2246,K2246+G2247-F2247,G2247)</f>
        <v>0</v>
      </c>
      <c r="L2247" s="3">
        <f>VLOOKUP(H2247&amp;I2247,inventory!O:S,2,0)</f>
        <v>0</v>
      </c>
      <c r="M2247" s="3">
        <f>VLOOKUP(H2247&amp;I2247,inventory!O:S,3,0)</f>
        <v>0</v>
      </c>
      <c r="N2247" s="3">
        <f>VLOOKUP(H2247&amp;I2247,inventory!O:S,4,0)</f>
        <v>0</v>
      </c>
      <c r="O2247" s="3">
        <f>VLOOKUP(H2247&amp;I2247,inventory!O:S,5,0)</f>
        <v>0</v>
      </c>
      <c r="P2247" s="1">
        <f>N2247+O2247</f>
        <v>0</v>
      </c>
    </row>
    <row r="2248" spans="1:16" hidden="1" x14ac:dyDescent="0.3">
      <c r="G2248" s="17">
        <v>0</v>
      </c>
      <c r="H2248" s="17" t="s">
        <v>1180</v>
      </c>
      <c r="I2248" s="17" t="s">
        <v>1380</v>
      </c>
      <c r="K2248" s="1">
        <f>IF(H2248&amp;I2248=H2247&amp;I2247,K2247+G2248-F2248,G2248)</f>
        <v>0</v>
      </c>
      <c r="L2248" s="3">
        <f>VLOOKUP(H2248&amp;I2248,inventory!O:S,2,0)</f>
        <v>0</v>
      </c>
      <c r="M2248" s="3">
        <f>VLOOKUP(H2248&amp;I2248,inventory!O:S,3,0)</f>
        <v>0</v>
      </c>
      <c r="N2248" s="3">
        <f>VLOOKUP(H2248&amp;I2248,inventory!O:S,4,0)</f>
        <v>0</v>
      </c>
      <c r="O2248" s="3">
        <f>VLOOKUP(H2248&amp;I2248,inventory!O:S,5,0)</f>
        <v>0</v>
      </c>
      <c r="P2248" s="1">
        <f>N2248+O2248</f>
        <v>0</v>
      </c>
    </row>
    <row r="2249" spans="1:16" hidden="1" x14ac:dyDescent="0.3">
      <c r="G2249" s="17">
        <v>0</v>
      </c>
      <c r="H2249" s="17" t="s">
        <v>1180</v>
      </c>
      <c r="I2249" s="17" t="s">
        <v>12</v>
      </c>
      <c r="K2249" s="1">
        <f>IF(H2249&amp;I2249=H2248&amp;I2248,K2248+G2249-F2249,G2249)</f>
        <v>0</v>
      </c>
      <c r="L2249" s="3">
        <f>VLOOKUP(H2249&amp;I2249,inventory!O:S,2,0)</f>
        <v>0</v>
      </c>
      <c r="M2249" s="3">
        <f>VLOOKUP(H2249&amp;I2249,inventory!O:S,3,0)</f>
        <v>0</v>
      </c>
      <c r="N2249" s="3">
        <f>VLOOKUP(H2249&amp;I2249,inventory!O:S,4,0)</f>
        <v>0</v>
      </c>
      <c r="O2249" s="3">
        <f>VLOOKUP(H2249&amp;I2249,inventory!O:S,5,0)</f>
        <v>0</v>
      </c>
      <c r="P2249" s="1">
        <f>N2249+O2249</f>
        <v>0</v>
      </c>
    </row>
    <row r="2250" spans="1:16" hidden="1" x14ac:dyDescent="0.3">
      <c r="G2250" s="17">
        <v>0</v>
      </c>
      <c r="H2250" s="17" t="s">
        <v>1181</v>
      </c>
      <c r="I2250" s="17" t="s">
        <v>12</v>
      </c>
      <c r="K2250" s="1">
        <f>IF(H2250&amp;I2250=H2249&amp;I2249,K2249+G2250-F2250,G2250)</f>
        <v>0</v>
      </c>
      <c r="L2250" s="3">
        <f>VLOOKUP(H2250&amp;I2250,inventory!O:S,2,0)</f>
        <v>0</v>
      </c>
      <c r="M2250" s="3">
        <f>VLOOKUP(H2250&amp;I2250,inventory!O:S,3,0)</f>
        <v>0</v>
      </c>
      <c r="N2250" s="3">
        <f>VLOOKUP(H2250&amp;I2250,inventory!O:S,4,0)</f>
        <v>0</v>
      </c>
      <c r="O2250" s="3">
        <f>VLOOKUP(H2250&amp;I2250,inventory!O:S,5,0)</f>
        <v>0</v>
      </c>
      <c r="P2250" s="1">
        <f>N2250+O2250</f>
        <v>0</v>
      </c>
    </row>
    <row r="2251" spans="1:16" hidden="1" x14ac:dyDescent="0.3">
      <c r="G2251" s="17">
        <v>0</v>
      </c>
      <c r="H2251" s="17" t="s">
        <v>1356</v>
      </c>
      <c r="I2251" s="17" t="s">
        <v>1380</v>
      </c>
      <c r="K2251" s="1">
        <f>IF(H2251&amp;I2251=H2250&amp;I2250,K2250+G2251-F2251,G2251)</f>
        <v>0</v>
      </c>
      <c r="L2251" s="3">
        <f>VLOOKUP(H2251&amp;I2251,inventory!O:S,2,0)</f>
        <v>0</v>
      </c>
      <c r="M2251" s="3">
        <f>VLOOKUP(H2251&amp;I2251,inventory!O:S,3,0)</f>
        <v>0</v>
      </c>
      <c r="N2251" s="3">
        <f>VLOOKUP(H2251&amp;I2251,inventory!O:S,4,0)</f>
        <v>0</v>
      </c>
      <c r="O2251" s="3">
        <f>VLOOKUP(H2251&amp;I2251,inventory!O:S,5,0)</f>
        <v>0</v>
      </c>
      <c r="P2251" s="1">
        <f>N2251+O2251</f>
        <v>0</v>
      </c>
    </row>
    <row r="2252" spans="1:16" hidden="1" x14ac:dyDescent="0.3">
      <c r="G2252" s="17">
        <v>3</v>
      </c>
      <c r="H2252" s="17" t="s">
        <v>1356</v>
      </c>
      <c r="I2252" s="17" t="s">
        <v>12</v>
      </c>
      <c r="K2252" s="1">
        <f>IF(H2252&amp;I2252=H2251&amp;I2251,K2251+G2252-F2252,G2252)</f>
        <v>3</v>
      </c>
      <c r="L2252" s="3">
        <f>VLOOKUP(H2252&amp;I2252,inventory!O:S,2,0)</f>
        <v>3</v>
      </c>
      <c r="M2252" s="3">
        <f>VLOOKUP(H2252&amp;I2252,inventory!O:S,3,0)</f>
        <v>1</v>
      </c>
      <c r="N2252" s="3">
        <f>VLOOKUP(H2252&amp;I2252,inventory!O:S,4,0)</f>
        <v>2</v>
      </c>
      <c r="O2252" s="3">
        <f>VLOOKUP(H2252&amp;I2252,inventory!O:S,5,0)</f>
        <v>0</v>
      </c>
      <c r="P2252" s="1">
        <f>N2252+O2252</f>
        <v>2</v>
      </c>
    </row>
    <row r="2253" spans="1:16" hidden="1" x14ac:dyDescent="0.3">
      <c r="A2253" s="5">
        <v>45638</v>
      </c>
      <c r="B2253" s="5">
        <v>45660</v>
      </c>
      <c r="C2253" s="1" t="s">
        <v>2165</v>
      </c>
      <c r="D2253" s="1">
        <v>4500826432</v>
      </c>
      <c r="E2253" s="1" t="s">
        <v>2166</v>
      </c>
      <c r="F2253" s="1">
        <v>1</v>
      </c>
      <c r="G2253" s="1">
        <v>0</v>
      </c>
      <c r="H2253" s="1" t="s">
        <v>1356</v>
      </c>
      <c r="I2253" s="1" t="s">
        <v>12</v>
      </c>
      <c r="K2253" s="1">
        <f>IF(H2253&amp;I2253=H2252&amp;I2252,K2252+G2253-F2253,G2253)</f>
        <v>2</v>
      </c>
      <c r="L2253" s="3">
        <f>VLOOKUP(H2253&amp;I2253,inventory!O:S,2,0)</f>
        <v>3</v>
      </c>
      <c r="M2253" s="3">
        <f>VLOOKUP(H2253&amp;I2253,inventory!O:S,3,0)</f>
        <v>1</v>
      </c>
      <c r="N2253" s="3">
        <f>VLOOKUP(H2253&amp;I2253,inventory!O:S,4,0)</f>
        <v>2</v>
      </c>
      <c r="O2253" s="3">
        <f>VLOOKUP(H2253&amp;I2253,inventory!O:S,5,0)</f>
        <v>0</v>
      </c>
      <c r="P2253" s="1">
        <f>N2253+O2253</f>
        <v>2</v>
      </c>
    </row>
    <row r="2254" spans="1:16" hidden="1" x14ac:dyDescent="0.3">
      <c r="G2254" s="17">
        <v>0</v>
      </c>
      <c r="H2254" s="17" t="s">
        <v>1277</v>
      </c>
      <c r="I2254" s="17" t="s">
        <v>1565</v>
      </c>
      <c r="K2254" s="1">
        <f>IF(H2254&amp;I2254=H2253&amp;I2253,K2253+G2254-F2254,G2254)</f>
        <v>0</v>
      </c>
      <c r="L2254" s="3">
        <f>VLOOKUP(H2254&amp;I2254,inventory!O:S,2,0)</f>
        <v>0</v>
      </c>
      <c r="M2254" s="3">
        <f>VLOOKUP(H2254&amp;I2254,inventory!O:S,3,0)</f>
        <v>0</v>
      </c>
      <c r="N2254" s="3">
        <f>VLOOKUP(H2254&amp;I2254,inventory!O:S,4,0)</f>
        <v>0</v>
      </c>
      <c r="O2254" s="3">
        <f>VLOOKUP(H2254&amp;I2254,inventory!O:S,5,0)</f>
        <v>0</v>
      </c>
      <c r="P2254" s="1">
        <f>N2254+O2254</f>
        <v>0</v>
      </c>
    </row>
    <row r="2255" spans="1:16" hidden="1" x14ac:dyDescent="0.3">
      <c r="G2255" s="17">
        <v>23</v>
      </c>
      <c r="H2255" s="17" t="s">
        <v>1277</v>
      </c>
      <c r="I2255" s="17" t="s">
        <v>12</v>
      </c>
      <c r="K2255" s="1">
        <f>IF(H2255&amp;I2255=H2254&amp;I2254,K2254+G2255-F2255,G2255)</f>
        <v>23</v>
      </c>
      <c r="L2255" s="3">
        <f>VLOOKUP(H2255&amp;I2255,inventory!O:S,2,0)</f>
        <v>23</v>
      </c>
      <c r="M2255" s="3">
        <f>VLOOKUP(H2255&amp;I2255,inventory!O:S,3,0)</f>
        <v>9</v>
      </c>
      <c r="N2255" s="3">
        <f>VLOOKUP(H2255&amp;I2255,inventory!O:S,4,0)</f>
        <v>14</v>
      </c>
      <c r="O2255" s="3">
        <f>VLOOKUP(H2255&amp;I2255,inventory!O:S,5,0)</f>
        <v>24</v>
      </c>
      <c r="P2255" s="1">
        <f>N2255+O2255</f>
        <v>38</v>
      </c>
    </row>
    <row r="2256" spans="1:16" hidden="1" x14ac:dyDescent="0.3">
      <c r="A2256" s="5">
        <v>45642</v>
      </c>
      <c r="B2256" s="5">
        <v>45664</v>
      </c>
      <c r="C2256" s="1" t="s">
        <v>2217</v>
      </c>
      <c r="D2256" s="1">
        <v>39841</v>
      </c>
      <c r="E2256" s="1" t="s">
        <v>2218</v>
      </c>
      <c r="F2256" s="1">
        <v>2</v>
      </c>
      <c r="G2256" s="1">
        <v>0</v>
      </c>
      <c r="H2256" s="1" t="s">
        <v>1277</v>
      </c>
      <c r="I2256" s="1" t="s">
        <v>12</v>
      </c>
      <c r="K2256" s="1">
        <f>IF(H2256&amp;I2256=H2255&amp;I2255,K2255+G2256-F2256,G2256)</f>
        <v>21</v>
      </c>
      <c r="L2256" s="3">
        <f>VLOOKUP(H2256&amp;I2256,inventory!O:S,2,0)</f>
        <v>23</v>
      </c>
      <c r="M2256" s="3">
        <f>VLOOKUP(H2256&amp;I2256,inventory!O:S,3,0)</f>
        <v>9</v>
      </c>
      <c r="N2256" s="3">
        <f>VLOOKUP(H2256&amp;I2256,inventory!O:S,4,0)</f>
        <v>14</v>
      </c>
      <c r="O2256" s="3">
        <f>VLOOKUP(H2256&amp;I2256,inventory!O:S,5,0)</f>
        <v>24</v>
      </c>
      <c r="P2256" s="1">
        <f>N2256+O2256</f>
        <v>38</v>
      </c>
    </row>
    <row r="2257" spans="1:16" hidden="1" x14ac:dyDescent="0.3">
      <c r="A2257" s="5">
        <v>45617</v>
      </c>
      <c r="B2257" s="5">
        <v>45681</v>
      </c>
      <c r="C2257" s="1" t="s">
        <v>2025</v>
      </c>
      <c r="D2257" s="1">
        <v>127797</v>
      </c>
      <c r="E2257" s="1" t="s">
        <v>1857</v>
      </c>
      <c r="F2257" s="1">
        <v>1</v>
      </c>
      <c r="G2257" s="1">
        <v>0</v>
      </c>
      <c r="H2257" s="1" t="s">
        <v>1277</v>
      </c>
      <c r="I2257" s="1" t="s">
        <v>12</v>
      </c>
      <c r="K2257" s="1">
        <f>IF(H2257&amp;I2257=H2256&amp;I2256,K2256+G2257-F2257,G2257)</f>
        <v>20</v>
      </c>
      <c r="L2257" s="3">
        <f>VLOOKUP(H2257&amp;I2257,inventory!O:S,2,0)</f>
        <v>23</v>
      </c>
      <c r="M2257" s="3">
        <f>VLOOKUP(H2257&amp;I2257,inventory!O:S,3,0)</f>
        <v>9</v>
      </c>
      <c r="N2257" s="3">
        <f>VLOOKUP(H2257&amp;I2257,inventory!O:S,4,0)</f>
        <v>14</v>
      </c>
      <c r="O2257" s="3">
        <f>VLOOKUP(H2257&amp;I2257,inventory!O:S,5,0)</f>
        <v>24</v>
      </c>
      <c r="P2257" s="1">
        <f>N2257+O2257</f>
        <v>38</v>
      </c>
    </row>
    <row r="2258" spans="1:16" hidden="1" x14ac:dyDescent="0.3">
      <c r="A2258" s="5">
        <v>45637</v>
      </c>
      <c r="B2258" s="5">
        <v>45702</v>
      </c>
      <c r="C2258" s="1" t="s">
        <v>2175</v>
      </c>
      <c r="D2258" s="1" t="s">
        <v>2176</v>
      </c>
      <c r="E2258" s="1" t="s">
        <v>2177</v>
      </c>
      <c r="F2258" s="1">
        <v>3</v>
      </c>
      <c r="G2258" s="1">
        <v>0</v>
      </c>
      <c r="H2258" s="1" t="s">
        <v>1277</v>
      </c>
      <c r="I2258" s="1" t="s">
        <v>12</v>
      </c>
      <c r="K2258" s="1">
        <f>IF(H2258&amp;I2258=H2257&amp;I2257,K2257+G2258-F2258,G2258)</f>
        <v>17</v>
      </c>
      <c r="L2258" s="3">
        <f>VLOOKUP(H2258&amp;I2258,inventory!O:S,2,0)</f>
        <v>23</v>
      </c>
      <c r="M2258" s="3">
        <f>VLOOKUP(H2258&amp;I2258,inventory!O:S,3,0)</f>
        <v>9</v>
      </c>
      <c r="N2258" s="3">
        <f>VLOOKUP(H2258&amp;I2258,inventory!O:S,4,0)</f>
        <v>14</v>
      </c>
      <c r="O2258" s="3">
        <f>VLOOKUP(H2258&amp;I2258,inventory!O:S,5,0)</f>
        <v>24</v>
      </c>
      <c r="P2258" s="1">
        <f>N2258+O2258</f>
        <v>38</v>
      </c>
    </row>
    <row r="2259" spans="1:16" hidden="1" x14ac:dyDescent="0.3">
      <c r="A2259" s="5">
        <v>45644</v>
      </c>
      <c r="B2259" s="5">
        <v>45842</v>
      </c>
      <c r="C2259" s="1" t="s">
        <v>2325</v>
      </c>
      <c r="D2259" s="1" t="s">
        <v>2326</v>
      </c>
      <c r="E2259" s="1" t="s">
        <v>2327</v>
      </c>
      <c r="F2259" s="1">
        <v>3</v>
      </c>
      <c r="G2259" s="1">
        <v>0</v>
      </c>
      <c r="H2259" s="1" t="s">
        <v>1277</v>
      </c>
      <c r="I2259" s="1" t="s">
        <v>12</v>
      </c>
      <c r="K2259" s="1">
        <f>IF(H2259&amp;I2259=H2258&amp;I2258,K2258+G2259-F2259,G2259)</f>
        <v>14</v>
      </c>
      <c r="L2259" s="3">
        <f>VLOOKUP(H2259&amp;I2259,inventory!O:S,2,0)</f>
        <v>23</v>
      </c>
      <c r="M2259" s="3">
        <f>VLOOKUP(H2259&amp;I2259,inventory!O:S,3,0)</f>
        <v>9</v>
      </c>
      <c r="N2259" s="3">
        <f>VLOOKUP(H2259&amp;I2259,inventory!O:S,4,0)</f>
        <v>14</v>
      </c>
      <c r="O2259" s="3">
        <f>VLOOKUP(H2259&amp;I2259,inventory!O:S,5,0)</f>
        <v>24</v>
      </c>
      <c r="P2259" s="1">
        <f>N2259+O2259</f>
        <v>38</v>
      </c>
    </row>
    <row r="2260" spans="1:16" hidden="1" x14ac:dyDescent="0.3">
      <c r="A2260" s="5">
        <v>45650</v>
      </c>
      <c r="B2260" s="5">
        <v>45667</v>
      </c>
      <c r="C2260" s="1" t="s">
        <v>2422</v>
      </c>
      <c r="E2260" s="1" t="s">
        <v>15</v>
      </c>
      <c r="F2260" s="1">
        <v>0</v>
      </c>
      <c r="G2260" s="1">
        <v>20</v>
      </c>
      <c r="H2260" s="1" t="s">
        <v>2129</v>
      </c>
      <c r="I2260" s="1" t="s">
        <v>12</v>
      </c>
      <c r="J2260" s="1" t="s">
        <v>2423</v>
      </c>
      <c r="K2260" s="1">
        <f>IF(H2260&amp;I2260=H2259&amp;I2259,K2259+G2260-F2260,G2260)</f>
        <v>20</v>
      </c>
      <c r="L2260" s="3" t="e">
        <f>VLOOKUP(H2260&amp;I2260,inventory!O:S,2,0)</f>
        <v>#N/A</v>
      </c>
      <c r="M2260" s="3" t="e">
        <f>VLOOKUP(H2260&amp;I2260,inventory!O:S,3,0)</f>
        <v>#N/A</v>
      </c>
      <c r="N2260" s="3" t="e">
        <f>VLOOKUP(H2260&amp;I2260,inventory!O:S,4,0)</f>
        <v>#N/A</v>
      </c>
      <c r="O2260" s="3" t="e">
        <f>VLOOKUP(H2260&amp;I2260,inventory!O:S,5,0)</f>
        <v>#N/A</v>
      </c>
      <c r="P2260" s="1" t="e">
        <f>N2260+O2260</f>
        <v>#N/A</v>
      </c>
    </row>
    <row r="2261" spans="1:16" hidden="1" x14ac:dyDescent="0.3">
      <c r="A2261" s="5">
        <v>45618</v>
      </c>
      <c r="B2261" s="5">
        <v>45674</v>
      </c>
      <c r="C2261" s="1" t="s">
        <v>2024</v>
      </c>
      <c r="D2261" s="1" t="s">
        <v>2025</v>
      </c>
      <c r="E2261" s="1" t="s">
        <v>15</v>
      </c>
      <c r="F2261" s="1">
        <v>0</v>
      </c>
      <c r="G2261" s="1">
        <v>1</v>
      </c>
      <c r="H2261" s="1" t="s">
        <v>2129</v>
      </c>
      <c r="I2261" s="1" t="s">
        <v>12</v>
      </c>
      <c r="J2261" s="1" t="s">
        <v>2026</v>
      </c>
      <c r="K2261" s="1">
        <f>IF(H2261&amp;I2261=H2260&amp;I2260,K2260+G2261-F2261,G2261)</f>
        <v>21</v>
      </c>
      <c r="L2261" s="3" t="e">
        <f>VLOOKUP(H2261&amp;I2261,inventory!O:S,2,0)</f>
        <v>#N/A</v>
      </c>
      <c r="M2261" s="3" t="e">
        <f>VLOOKUP(H2261&amp;I2261,inventory!O:S,3,0)</f>
        <v>#N/A</v>
      </c>
      <c r="N2261" s="3" t="e">
        <f>VLOOKUP(H2261&amp;I2261,inventory!O:S,4,0)</f>
        <v>#N/A</v>
      </c>
      <c r="O2261" s="3" t="e">
        <f>VLOOKUP(H2261&amp;I2261,inventory!O:S,5,0)</f>
        <v>#N/A</v>
      </c>
      <c r="P2261" s="1" t="e">
        <f>N2261+O2261</f>
        <v>#N/A</v>
      </c>
    </row>
    <row r="2262" spans="1:16" hidden="1" x14ac:dyDescent="0.3">
      <c r="A2262" s="5">
        <v>45638</v>
      </c>
      <c r="B2262" s="5">
        <v>45695</v>
      </c>
      <c r="C2262" s="1" t="s">
        <v>2178</v>
      </c>
      <c r="D2262" s="1" t="s">
        <v>2175</v>
      </c>
      <c r="E2262" s="1" t="s">
        <v>15</v>
      </c>
      <c r="F2262" s="1">
        <v>0</v>
      </c>
      <c r="G2262" s="1">
        <v>3</v>
      </c>
      <c r="H2262" s="1" t="s">
        <v>2129</v>
      </c>
      <c r="I2262" s="1" t="s">
        <v>12</v>
      </c>
      <c r="J2262" s="1" t="s">
        <v>2179</v>
      </c>
      <c r="K2262" s="1">
        <f>IF(H2262&amp;I2262=H2261&amp;I2261,K2261+G2262-F2262,G2262)</f>
        <v>24</v>
      </c>
      <c r="L2262" s="3" t="e">
        <f>VLOOKUP(H2262&amp;I2262,inventory!O:S,2,0)</f>
        <v>#N/A</v>
      </c>
      <c r="M2262" s="3" t="e">
        <f>VLOOKUP(H2262&amp;I2262,inventory!O:S,3,0)</f>
        <v>#N/A</v>
      </c>
      <c r="N2262" s="3" t="e">
        <f>VLOOKUP(H2262&amp;I2262,inventory!O:S,4,0)</f>
        <v>#N/A</v>
      </c>
      <c r="O2262" s="3" t="e">
        <f>VLOOKUP(H2262&amp;I2262,inventory!O:S,5,0)</f>
        <v>#N/A</v>
      </c>
      <c r="P2262" s="1" t="e">
        <f>N2262+O2262</f>
        <v>#N/A</v>
      </c>
    </row>
    <row r="2263" spans="1:16" hidden="1" x14ac:dyDescent="0.3">
      <c r="G2263" s="17">
        <v>0</v>
      </c>
      <c r="H2263" s="17" t="s">
        <v>202</v>
      </c>
      <c r="I2263" s="17" t="s">
        <v>12</v>
      </c>
      <c r="K2263" s="1">
        <f>IF(H2263&amp;I2263=H2262&amp;I2262,K2262+G2263-F2263,G2263)</f>
        <v>0</v>
      </c>
      <c r="L2263" s="3">
        <f>VLOOKUP(H2263&amp;I2263,inventory!O:S,2,0)</f>
        <v>0</v>
      </c>
      <c r="M2263" s="3">
        <f>VLOOKUP(H2263&amp;I2263,inventory!O:S,3,0)</f>
        <v>0</v>
      </c>
      <c r="N2263" s="3">
        <f>VLOOKUP(H2263&amp;I2263,inventory!O:S,4,0)</f>
        <v>0</v>
      </c>
      <c r="O2263" s="3">
        <f>VLOOKUP(H2263&amp;I2263,inventory!O:S,5,0)</f>
        <v>0</v>
      </c>
      <c r="P2263" s="1">
        <f>N2263+O2263</f>
        <v>0</v>
      </c>
    </row>
    <row r="2264" spans="1:16" hidden="1" x14ac:dyDescent="0.3">
      <c r="G2264" s="17">
        <v>0</v>
      </c>
      <c r="H2264" s="17" t="s">
        <v>202</v>
      </c>
      <c r="I2264" s="17" t="s">
        <v>1377</v>
      </c>
      <c r="K2264" s="1">
        <f>IF(H2264&amp;I2264=H2263&amp;I2263,K2263+G2264-F2264,G2264)</f>
        <v>0</v>
      </c>
      <c r="L2264" s="3">
        <f>VLOOKUP(H2264&amp;I2264,inventory!O:S,2,0)</f>
        <v>0</v>
      </c>
      <c r="M2264" s="3">
        <f>VLOOKUP(H2264&amp;I2264,inventory!O:S,3,0)</f>
        <v>0</v>
      </c>
      <c r="N2264" s="3">
        <f>VLOOKUP(H2264&amp;I2264,inventory!O:S,4,0)</f>
        <v>0</v>
      </c>
      <c r="O2264" s="3">
        <f>VLOOKUP(H2264&amp;I2264,inventory!O:S,5,0)</f>
        <v>0</v>
      </c>
      <c r="P2264" s="1">
        <f>N2264+O2264</f>
        <v>0</v>
      </c>
    </row>
    <row r="2265" spans="1:16" hidden="1" x14ac:dyDescent="0.3">
      <c r="G2265" s="17">
        <v>0</v>
      </c>
      <c r="H2265" s="17" t="s">
        <v>1182</v>
      </c>
      <c r="I2265" s="17" t="s">
        <v>12</v>
      </c>
      <c r="K2265" s="1">
        <f>IF(H2265&amp;I2265=H2264&amp;I2264,K2264+G2265-F2265,G2265)</f>
        <v>0</v>
      </c>
      <c r="L2265" s="3">
        <f>VLOOKUP(H2265&amp;I2265,inventory!O:S,2,0)</f>
        <v>0</v>
      </c>
      <c r="M2265" s="3">
        <f>VLOOKUP(H2265&amp;I2265,inventory!O:S,3,0)</f>
        <v>0</v>
      </c>
      <c r="N2265" s="3">
        <f>VLOOKUP(H2265&amp;I2265,inventory!O:S,4,0)</f>
        <v>0</v>
      </c>
      <c r="O2265" s="3">
        <f>VLOOKUP(H2265&amp;I2265,inventory!O:S,5,0)</f>
        <v>0</v>
      </c>
      <c r="P2265" s="1">
        <f>N2265+O2265</f>
        <v>0</v>
      </c>
    </row>
    <row r="2266" spans="1:16" hidden="1" x14ac:dyDescent="0.3">
      <c r="G2266" s="17">
        <v>5</v>
      </c>
      <c r="H2266" s="17" t="s">
        <v>203</v>
      </c>
      <c r="I2266" s="17" t="s">
        <v>12</v>
      </c>
      <c r="K2266" s="1">
        <f>IF(H2266&amp;I2266=H2265&amp;I2265,K2265+G2266-F2266,G2266)</f>
        <v>5</v>
      </c>
      <c r="L2266" s="3">
        <f>VLOOKUP(H2266&amp;I2266,inventory!O:S,2,0)</f>
        <v>5</v>
      </c>
      <c r="M2266" s="3">
        <f>VLOOKUP(H2266&amp;I2266,inventory!O:S,3,0)</f>
        <v>15</v>
      </c>
      <c r="N2266" s="3">
        <f>VLOOKUP(H2266&amp;I2266,inventory!O:S,4,0)</f>
        <v>-10</v>
      </c>
      <c r="O2266" s="3">
        <f>VLOOKUP(H2266&amp;I2266,inventory!O:S,5,0)</f>
        <v>15</v>
      </c>
      <c r="P2266" s="1">
        <f>N2266+O2266</f>
        <v>5</v>
      </c>
    </row>
    <row r="2267" spans="1:16" hidden="1" x14ac:dyDescent="0.3">
      <c r="A2267" s="5">
        <v>45638</v>
      </c>
      <c r="B2267" s="5">
        <v>45680</v>
      </c>
      <c r="C2267" s="1" t="s">
        <v>2186</v>
      </c>
      <c r="D2267" s="1" t="s">
        <v>2187</v>
      </c>
      <c r="E2267" s="1" t="s">
        <v>15</v>
      </c>
      <c r="F2267" s="1">
        <v>0</v>
      </c>
      <c r="G2267" s="1">
        <v>15</v>
      </c>
      <c r="H2267" s="1" t="s">
        <v>203</v>
      </c>
      <c r="I2267" s="1" t="s">
        <v>12</v>
      </c>
      <c r="J2267" s="1" t="s">
        <v>2188</v>
      </c>
      <c r="K2267" s="1">
        <f>IF(H2267&amp;I2267=H2266&amp;I2266,K2266+G2267-F2267,G2267)</f>
        <v>20</v>
      </c>
      <c r="L2267" s="3">
        <f>VLOOKUP(H2267&amp;I2267,inventory!O:S,2,0)</f>
        <v>5</v>
      </c>
      <c r="M2267" s="3">
        <f>VLOOKUP(H2267&amp;I2267,inventory!O:S,3,0)</f>
        <v>15</v>
      </c>
      <c r="N2267" s="3">
        <f>VLOOKUP(H2267&amp;I2267,inventory!O:S,4,0)</f>
        <v>-10</v>
      </c>
      <c r="O2267" s="3">
        <f>VLOOKUP(H2267&amp;I2267,inventory!O:S,5,0)</f>
        <v>15</v>
      </c>
      <c r="P2267" s="1">
        <f>N2267+O2267</f>
        <v>5</v>
      </c>
    </row>
    <row r="2268" spans="1:16" hidden="1" x14ac:dyDescent="0.3">
      <c r="A2268" s="5">
        <v>45637</v>
      </c>
      <c r="B2268" s="5">
        <v>45688</v>
      </c>
      <c r="C2268" s="1" t="s">
        <v>2187</v>
      </c>
      <c r="D2268" s="1">
        <v>4504469154</v>
      </c>
      <c r="E2268" s="1" t="s">
        <v>1973</v>
      </c>
      <c r="F2268" s="1">
        <v>15</v>
      </c>
      <c r="G2268" s="1">
        <v>0</v>
      </c>
      <c r="H2268" s="1" t="s">
        <v>203</v>
      </c>
      <c r="I2268" s="1" t="s">
        <v>12</v>
      </c>
      <c r="K2268" s="1">
        <f>IF(H2268&amp;I2268=H2267&amp;I2267,K2267+G2268-F2268,G2268)</f>
        <v>5</v>
      </c>
      <c r="L2268" s="3">
        <f>VLOOKUP(H2268&amp;I2268,inventory!O:S,2,0)</f>
        <v>5</v>
      </c>
      <c r="M2268" s="3">
        <f>VLOOKUP(H2268&amp;I2268,inventory!O:S,3,0)</f>
        <v>15</v>
      </c>
      <c r="N2268" s="3">
        <f>VLOOKUP(H2268&amp;I2268,inventory!O:S,4,0)</f>
        <v>-10</v>
      </c>
      <c r="O2268" s="3">
        <f>VLOOKUP(H2268&amp;I2268,inventory!O:S,5,0)</f>
        <v>15</v>
      </c>
      <c r="P2268" s="1">
        <f>N2268+O2268</f>
        <v>5</v>
      </c>
    </row>
    <row r="2269" spans="1:16" hidden="1" x14ac:dyDescent="0.3">
      <c r="G2269" s="17">
        <v>0</v>
      </c>
      <c r="H2269" s="17" t="s">
        <v>203</v>
      </c>
      <c r="I2269" s="17" t="s">
        <v>1377</v>
      </c>
      <c r="K2269" s="1">
        <f>IF(H2269&amp;I2269=H2268&amp;I2268,K2268+G2269-F2269,G2269)</f>
        <v>0</v>
      </c>
      <c r="L2269" s="3">
        <f>VLOOKUP(H2269&amp;I2269,inventory!O:S,2,0)</f>
        <v>0</v>
      </c>
      <c r="M2269" s="3">
        <f>VLOOKUP(H2269&amp;I2269,inventory!O:S,3,0)</f>
        <v>0</v>
      </c>
      <c r="N2269" s="3">
        <f>VLOOKUP(H2269&amp;I2269,inventory!O:S,4,0)</f>
        <v>0</v>
      </c>
      <c r="O2269" s="3">
        <f>VLOOKUP(H2269&amp;I2269,inventory!O:S,5,0)</f>
        <v>0</v>
      </c>
      <c r="P2269" s="1">
        <f>N2269+O2269</f>
        <v>0</v>
      </c>
    </row>
    <row r="2270" spans="1:16" hidden="1" x14ac:dyDescent="0.3">
      <c r="G2270" s="17">
        <v>0</v>
      </c>
      <c r="H2270" s="17" t="s">
        <v>203</v>
      </c>
      <c r="I2270" s="17" t="s">
        <v>1571</v>
      </c>
      <c r="K2270" s="1">
        <f>IF(H2270&amp;I2270=H2269&amp;I2269,K2269+G2270-F2270,G2270)</f>
        <v>0</v>
      </c>
      <c r="L2270" s="3">
        <f>VLOOKUP(H2270&amp;I2270,inventory!O:S,2,0)</f>
        <v>0</v>
      </c>
      <c r="M2270" s="3">
        <f>VLOOKUP(H2270&amp;I2270,inventory!O:S,3,0)</f>
        <v>0</v>
      </c>
      <c r="N2270" s="3">
        <f>VLOOKUP(H2270&amp;I2270,inventory!O:S,4,0)</f>
        <v>0</v>
      </c>
      <c r="O2270" s="3">
        <f>VLOOKUP(H2270&amp;I2270,inventory!O:S,5,0)</f>
        <v>0</v>
      </c>
      <c r="P2270" s="1">
        <f>N2270+O2270</f>
        <v>0</v>
      </c>
    </row>
    <row r="2271" spans="1:16" hidden="1" x14ac:dyDescent="0.3">
      <c r="G2271" s="17">
        <v>0</v>
      </c>
      <c r="H2271" s="17" t="s">
        <v>203</v>
      </c>
      <c r="I2271" s="17" t="s">
        <v>1720</v>
      </c>
      <c r="K2271" s="1">
        <f>IF(H2271&amp;I2271=H2270&amp;I2270,K2270+G2271-F2271,G2271)</f>
        <v>0</v>
      </c>
      <c r="L2271" s="3">
        <f>VLOOKUP(H2271&amp;I2271,inventory!O:S,2,0)</f>
        <v>0</v>
      </c>
      <c r="M2271" s="3">
        <f>VLOOKUP(H2271&amp;I2271,inventory!O:S,3,0)</f>
        <v>0</v>
      </c>
      <c r="N2271" s="3">
        <f>VLOOKUP(H2271&amp;I2271,inventory!O:S,4,0)</f>
        <v>0</v>
      </c>
      <c r="O2271" s="3">
        <f>VLOOKUP(H2271&amp;I2271,inventory!O:S,5,0)</f>
        <v>0</v>
      </c>
      <c r="P2271" s="1">
        <f>N2271+O2271</f>
        <v>0</v>
      </c>
    </row>
    <row r="2272" spans="1:16" hidden="1" x14ac:dyDescent="0.3">
      <c r="G2272" s="17">
        <v>0</v>
      </c>
      <c r="H2272" s="17" t="s">
        <v>203</v>
      </c>
      <c r="I2272" s="17" t="s">
        <v>1375</v>
      </c>
      <c r="K2272" s="1">
        <f>IF(H2272&amp;I2272=H2271&amp;I2271,K2271+G2272-F2272,G2272)</f>
        <v>0</v>
      </c>
      <c r="L2272" s="3">
        <f>VLOOKUP(H2272&amp;I2272,inventory!O:S,2,0)</f>
        <v>0</v>
      </c>
      <c r="M2272" s="3">
        <f>VLOOKUP(H2272&amp;I2272,inventory!O:S,3,0)</f>
        <v>0</v>
      </c>
      <c r="N2272" s="3">
        <f>VLOOKUP(H2272&amp;I2272,inventory!O:S,4,0)</f>
        <v>0</v>
      </c>
      <c r="O2272" s="3">
        <f>VLOOKUP(H2272&amp;I2272,inventory!O:S,5,0)</f>
        <v>0</v>
      </c>
      <c r="P2272" s="1">
        <f>N2272+O2272</f>
        <v>0</v>
      </c>
    </row>
    <row r="2273" spans="1:16" hidden="1" x14ac:dyDescent="0.3">
      <c r="G2273" s="17">
        <v>0</v>
      </c>
      <c r="H2273" s="17" t="s">
        <v>203</v>
      </c>
      <c r="I2273" s="17" t="s">
        <v>1628</v>
      </c>
      <c r="K2273" s="1">
        <f>IF(H2273&amp;I2273=H2272&amp;I2272,K2272+G2273-F2273,G2273)</f>
        <v>0</v>
      </c>
      <c r="L2273" s="3">
        <f>VLOOKUP(H2273&amp;I2273,inventory!O:S,2,0)</f>
        <v>0</v>
      </c>
      <c r="M2273" s="3">
        <f>VLOOKUP(H2273&amp;I2273,inventory!O:S,3,0)</f>
        <v>0</v>
      </c>
      <c r="N2273" s="3">
        <f>VLOOKUP(H2273&amp;I2273,inventory!O:S,4,0)</f>
        <v>0</v>
      </c>
      <c r="O2273" s="3">
        <f>VLOOKUP(H2273&amp;I2273,inventory!O:S,5,0)</f>
        <v>0</v>
      </c>
      <c r="P2273" s="1">
        <f>N2273+O2273</f>
        <v>0</v>
      </c>
    </row>
    <row r="2274" spans="1:16" hidden="1" x14ac:dyDescent="0.3">
      <c r="G2274" s="17">
        <v>0</v>
      </c>
      <c r="H2274" s="17" t="s">
        <v>1183</v>
      </c>
      <c r="I2274" s="17" t="s">
        <v>12</v>
      </c>
      <c r="K2274" s="1">
        <f>IF(H2274&amp;I2274=H2273&amp;I2273,K2273+G2274-F2274,G2274)</f>
        <v>0</v>
      </c>
      <c r="L2274" s="3">
        <f>VLOOKUP(H2274&amp;I2274,inventory!O:S,2,0)</f>
        <v>0</v>
      </c>
      <c r="M2274" s="3">
        <f>VLOOKUP(H2274&amp;I2274,inventory!O:S,3,0)</f>
        <v>0</v>
      </c>
      <c r="N2274" s="3">
        <f>VLOOKUP(H2274&amp;I2274,inventory!O:S,4,0)</f>
        <v>0</v>
      </c>
      <c r="O2274" s="3">
        <f>VLOOKUP(H2274&amp;I2274,inventory!O:S,5,0)</f>
        <v>0</v>
      </c>
      <c r="P2274" s="1">
        <f>N2274+O2274</f>
        <v>0</v>
      </c>
    </row>
    <row r="2275" spans="1:16" hidden="1" x14ac:dyDescent="0.3">
      <c r="G2275" s="17">
        <v>0</v>
      </c>
      <c r="H2275" s="17" t="s">
        <v>1766</v>
      </c>
      <c r="I2275" s="17" t="s">
        <v>12</v>
      </c>
      <c r="K2275" s="1">
        <f>IF(H2275&amp;I2275=H2274&amp;I2274,K2274+G2275-F2275,G2275)</f>
        <v>0</v>
      </c>
      <c r="L2275" s="3">
        <f>VLOOKUP(H2275&amp;I2275,inventory!O:S,2,0)</f>
        <v>0</v>
      </c>
      <c r="M2275" s="3">
        <f>VLOOKUP(H2275&amp;I2275,inventory!O:S,3,0)</f>
        <v>7</v>
      </c>
      <c r="N2275" s="3">
        <f>VLOOKUP(H2275&amp;I2275,inventory!O:S,4,0)</f>
        <v>-7</v>
      </c>
      <c r="O2275" s="3">
        <f>VLOOKUP(H2275&amp;I2275,inventory!O:S,5,0)</f>
        <v>7</v>
      </c>
      <c r="P2275" s="1">
        <f>N2275+O2275</f>
        <v>0</v>
      </c>
    </row>
    <row r="2276" spans="1:16" hidden="1" x14ac:dyDescent="0.3">
      <c r="A2276" s="5">
        <v>45540</v>
      </c>
      <c r="B2276" s="5">
        <v>45667</v>
      </c>
      <c r="C2276" s="1" t="s">
        <v>2010</v>
      </c>
      <c r="D2276" s="1">
        <v>9080091097</v>
      </c>
      <c r="E2276" s="1" t="s">
        <v>2015</v>
      </c>
      <c r="F2276" s="1">
        <v>2</v>
      </c>
      <c r="G2276" s="1">
        <v>0</v>
      </c>
      <c r="H2276" s="1" t="s">
        <v>1766</v>
      </c>
      <c r="I2276" s="1" t="s">
        <v>12</v>
      </c>
      <c r="K2276" s="1">
        <f>IF(H2276&amp;I2276=H2275&amp;I2275,K2275+G2276-F2276,G2276)</f>
        <v>-2</v>
      </c>
      <c r="L2276" s="3">
        <f>VLOOKUP(H2276&amp;I2276,inventory!O:S,2,0)</f>
        <v>0</v>
      </c>
      <c r="M2276" s="3">
        <f>VLOOKUP(H2276&amp;I2276,inventory!O:S,3,0)</f>
        <v>7</v>
      </c>
      <c r="N2276" s="3">
        <f>VLOOKUP(H2276&amp;I2276,inventory!O:S,4,0)</f>
        <v>-7</v>
      </c>
      <c r="O2276" s="3">
        <f>VLOOKUP(H2276&amp;I2276,inventory!O:S,5,0)</f>
        <v>7</v>
      </c>
      <c r="P2276" s="1">
        <f>N2276+O2276</f>
        <v>0</v>
      </c>
    </row>
    <row r="2277" spans="1:16" hidden="1" x14ac:dyDescent="0.3">
      <c r="A2277" s="5">
        <v>45540</v>
      </c>
      <c r="B2277" s="5">
        <v>45688</v>
      </c>
      <c r="C2277" s="1" t="s">
        <v>2006</v>
      </c>
      <c r="D2277" s="1">
        <v>9080091096</v>
      </c>
      <c r="E2277" s="1" t="s">
        <v>2015</v>
      </c>
      <c r="F2277" s="1">
        <v>2</v>
      </c>
      <c r="G2277" s="1">
        <v>0</v>
      </c>
      <c r="H2277" s="1" t="s">
        <v>1766</v>
      </c>
      <c r="I2277" s="1" t="s">
        <v>12</v>
      </c>
      <c r="K2277" s="1">
        <f>IF(H2277&amp;I2277=H2276&amp;I2276,K2276+G2277-F2277,G2277)</f>
        <v>-4</v>
      </c>
      <c r="L2277" s="3">
        <f>VLOOKUP(H2277&amp;I2277,inventory!O:S,2,0)</f>
        <v>0</v>
      </c>
      <c r="M2277" s="3">
        <f>VLOOKUP(H2277&amp;I2277,inventory!O:S,3,0)</f>
        <v>7</v>
      </c>
      <c r="N2277" s="3">
        <f>VLOOKUP(H2277&amp;I2277,inventory!O:S,4,0)</f>
        <v>-7</v>
      </c>
      <c r="O2277" s="3">
        <f>VLOOKUP(H2277&amp;I2277,inventory!O:S,5,0)</f>
        <v>7</v>
      </c>
      <c r="P2277" s="1">
        <f>N2277+O2277</f>
        <v>0</v>
      </c>
    </row>
    <row r="2278" spans="1:16" hidden="1" x14ac:dyDescent="0.3">
      <c r="A2278" s="5">
        <v>45588</v>
      </c>
      <c r="B2278" s="5">
        <v>45716</v>
      </c>
      <c r="C2278" s="1" t="s">
        <v>2013</v>
      </c>
      <c r="D2278" s="1">
        <v>9080097413</v>
      </c>
      <c r="E2278" s="1" t="s">
        <v>2015</v>
      </c>
      <c r="F2278" s="1">
        <v>3</v>
      </c>
      <c r="G2278" s="1">
        <v>0</v>
      </c>
      <c r="H2278" s="1" t="s">
        <v>1766</v>
      </c>
      <c r="I2278" s="1" t="s">
        <v>12</v>
      </c>
      <c r="K2278" s="1">
        <f>IF(H2278&amp;I2278=H2277&amp;I2277,K2277+G2278-F2278,G2278)</f>
        <v>-7</v>
      </c>
      <c r="L2278" s="3">
        <f>VLOOKUP(H2278&amp;I2278,inventory!O:S,2,0)</f>
        <v>0</v>
      </c>
      <c r="M2278" s="3">
        <f>VLOOKUP(H2278&amp;I2278,inventory!O:S,3,0)</f>
        <v>7</v>
      </c>
      <c r="N2278" s="3">
        <f>VLOOKUP(H2278&amp;I2278,inventory!O:S,4,0)</f>
        <v>-7</v>
      </c>
      <c r="O2278" s="3">
        <f>VLOOKUP(H2278&amp;I2278,inventory!O:S,5,0)</f>
        <v>7</v>
      </c>
      <c r="P2278" s="1">
        <f>N2278+O2278</f>
        <v>0</v>
      </c>
    </row>
    <row r="2279" spans="1:16" hidden="1" x14ac:dyDescent="0.3">
      <c r="G2279" s="17">
        <v>37</v>
      </c>
      <c r="H2279" s="17" t="s">
        <v>1766</v>
      </c>
      <c r="I2279" s="17" t="s">
        <v>1377</v>
      </c>
      <c r="K2279" s="1">
        <f>IF(H2279&amp;I2279=H2278&amp;I2278,K2278+G2279-F2279,G2279)</f>
        <v>37</v>
      </c>
      <c r="L2279" s="3">
        <f>VLOOKUP(H2279&amp;I2279,inventory!O:S,2,0)</f>
        <v>37</v>
      </c>
      <c r="M2279" s="3">
        <f>VLOOKUP(H2279&amp;I2279,inventory!O:S,3,0)</f>
        <v>37</v>
      </c>
      <c r="N2279" s="3">
        <f>VLOOKUP(H2279&amp;I2279,inventory!O:S,4,0)</f>
        <v>0</v>
      </c>
      <c r="O2279" s="3">
        <f>VLOOKUP(H2279&amp;I2279,inventory!O:S,5,0)</f>
        <v>0</v>
      </c>
      <c r="P2279" s="1">
        <f>N2279+O2279</f>
        <v>0</v>
      </c>
    </row>
    <row r="2280" spans="1:16" hidden="1" x14ac:dyDescent="0.3">
      <c r="A2280" s="5">
        <v>45540</v>
      </c>
      <c r="B2280" s="5">
        <v>45667</v>
      </c>
      <c r="C2280" s="1" t="s">
        <v>2010</v>
      </c>
      <c r="D2280" s="1">
        <v>9080091097</v>
      </c>
      <c r="E2280" s="1" t="s">
        <v>2015</v>
      </c>
      <c r="F2280" s="1">
        <v>18</v>
      </c>
      <c r="G2280" s="1">
        <v>0</v>
      </c>
      <c r="H2280" s="1" t="s">
        <v>1766</v>
      </c>
      <c r="I2280" s="1" t="s">
        <v>1377</v>
      </c>
      <c r="K2280" s="1">
        <f>IF(H2280&amp;I2280=H2279&amp;I2279,K2279+G2280-F2280,G2280)</f>
        <v>19</v>
      </c>
      <c r="L2280" s="3">
        <f>VLOOKUP(H2280&amp;I2280,inventory!O:S,2,0)</f>
        <v>37</v>
      </c>
      <c r="M2280" s="3">
        <f>VLOOKUP(H2280&amp;I2280,inventory!O:S,3,0)</f>
        <v>37</v>
      </c>
      <c r="N2280" s="3">
        <f>VLOOKUP(H2280&amp;I2280,inventory!O:S,4,0)</f>
        <v>0</v>
      </c>
      <c r="O2280" s="3">
        <f>VLOOKUP(H2280&amp;I2280,inventory!O:S,5,0)</f>
        <v>0</v>
      </c>
      <c r="P2280" s="1">
        <f>N2280+O2280</f>
        <v>0</v>
      </c>
    </row>
    <row r="2281" spans="1:16" hidden="1" x14ac:dyDescent="0.3">
      <c r="A2281" s="5">
        <v>45562</v>
      </c>
      <c r="B2281" s="5">
        <v>45667</v>
      </c>
      <c r="C2281" s="1" t="s">
        <v>2016</v>
      </c>
      <c r="D2281" s="1">
        <v>9080094927</v>
      </c>
      <c r="E2281" s="1" t="s">
        <v>2015</v>
      </c>
      <c r="F2281" s="1">
        <v>19</v>
      </c>
      <c r="G2281" s="1">
        <v>0</v>
      </c>
      <c r="H2281" s="1" t="s">
        <v>1766</v>
      </c>
      <c r="I2281" s="1" t="s">
        <v>1377</v>
      </c>
      <c r="K2281" s="1">
        <f>IF(H2281&amp;I2281=H2280&amp;I2280,K2280+G2281-F2281,G2281)</f>
        <v>0</v>
      </c>
      <c r="L2281" s="3">
        <f>VLOOKUP(H2281&amp;I2281,inventory!O:S,2,0)</f>
        <v>37</v>
      </c>
      <c r="M2281" s="3">
        <f>VLOOKUP(H2281&amp;I2281,inventory!O:S,3,0)</f>
        <v>37</v>
      </c>
      <c r="N2281" s="3">
        <f>VLOOKUP(H2281&amp;I2281,inventory!O:S,4,0)</f>
        <v>0</v>
      </c>
      <c r="O2281" s="3">
        <f>VLOOKUP(H2281&amp;I2281,inventory!O:S,5,0)</f>
        <v>0</v>
      </c>
      <c r="P2281" s="1">
        <f>N2281+O2281</f>
        <v>0</v>
      </c>
    </row>
    <row r="2282" spans="1:16" hidden="1" x14ac:dyDescent="0.3">
      <c r="G2282" s="17">
        <v>2</v>
      </c>
      <c r="H2282" s="17" t="s">
        <v>1714</v>
      </c>
      <c r="I2282" s="17" t="s">
        <v>12</v>
      </c>
      <c r="K2282" s="1">
        <f>IF(H2282&amp;I2282=H2281&amp;I2281,K2281+G2282-F2282,G2282)</f>
        <v>2</v>
      </c>
      <c r="L2282" s="3">
        <f>VLOOKUP(H2282&amp;I2282,inventory!O:S,2,0)</f>
        <v>2</v>
      </c>
      <c r="M2282" s="3">
        <f>VLOOKUP(H2282&amp;I2282,inventory!O:S,3,0)</f>
        <v>0</v>
      </c>
      <c r="N2282" s="3">
        <f>VLOOKUP(H2282&amp;I2282,inventory!O:S,4,0)</f>
        <v>2</v>
      </c>
      <c r="O2282" s="3">
        <f>VLOOKUP(H2282&amp;I2282,inventory!O:S,5,0)</f>
        <v>0</v>
      </c>
      <c r="P2282" s="1">
        <f>N2282+O2282</f>
        <v>2</v>
      </c>
    </row>
    <row r="2283" spans="1:16" hidden="1" x14ac:dyDescent="0.3">
      <c r="G2283" s="17">
        <v>0</v>
      </c>
      <c r="H2283" s="17" t="s">
        <v>404</v>
      </c>
      <c r="I2283" s="17" t="s">
        <v>1380</v>
      </c>
      <c r="K2283" s="1">
        <f>IF(H2283&amp;I2283=H2282&amp;I2282,K2282+G2283-F2283,G2283)</f>
        <v>0</v>
      </c>
      <c r="L2283" s="3">
        <f>VLOOKUP(H2283&amp;I2283,inventory!O:S,2,0)</f>
        <v>0</v>
      </c>
      <c r="M2283" s="3">
        <f>VLOOKUP(H2283&amp;I2283,inventory!O:S,3,0)</f>
        <v>0</v>
      </c>
      <c r="N2283" s="3">
        <f>VLOOKUP(H2283&amp;I2283,inventory!O:S,4,0)</f>
        <v>0</v>
      </c>
      <c r="O2283" s="3">
        <f>VLOOKUP(H2283&amp;I2283,inventory!O:S,5,0)</f>
        <v>0</v>
      </c>
      <c r="P2283" s="1">
        <f>N2283+O2283</f>
        <v>0</v>
      </c>
    </row>
    <row r="2284" spans="1:16" hidden="1" x14ac:dyDescent="0.3">
      <c r="G2284" s="17">
        <v>2</v>
      </c>
      <c r="H2284" s="17" t="s">
        <v>404</v>
      </c>
      <c r="I2284" s="17" t="s">
        <v>12</v>
      </c>
      <c r="K2284" s="1">
        <f>IF(H2284&amp;I2284=H2283&amp;I2283,K2283+G2284-F2284,G2284)</f>
        <v>2</v>
      </c>
      <c r="L2284" s="3">
        <f>VLOOKUP(H2284&amp;I2284,inventory!O:S,2,0)</f>
        <v>2</v>
      </c>
      <c r="M2284" s="3">
        <f>VLOOKUP(H2284&amp;I2284,inventory!O:S,3,0)</f>
        <v>0</v>
      </c>
      <c r="N2284" s="3">
        <f>VLOOKUP(H2284&amp;I2284,inventory!O:S,4,0)</f>
        <v>2</v>
      </c>
      <c r="O2284" s="3">
        <f>VLOOKUP(H2284&amp;I2284,inventory!O:S,5,0)</f>
        <v>0</v>
      </c>
      <c r="P2284" s="1">
        <f>N2284+O2284</f>
        <v>2</v>
      </c>
    </row>
    <row r="2285" spans="1:16" hidden="1" x14ac:dyDescent="0.3">
      <c r="G2285" s="17">
        <v>0</v>
      </c>
      <c r="H2285" s="17" t="s">
        <v>204</v>
      </c>
      <c r="I2285" s="17" t="s">
        <v>12</v>
      </c>
      <c r="K2285" s="1">
        <f>IF(H2285&amp;I2285=H2284&amp;I2284,K2284+G2285-F2285,G2285)</f>
        <v>0</v>
      </c>
      <c r="L2285" s="3">
        <f>VLOOKUP(H2285&amp;I2285,inventory!O:S,2,0)</f>
        <v>0</v>
      </c>
      <c r="M2285" s="3">
        <f>VLOOKUP(H2285&amp;I2285,inventory!O:S,3,0)</f>
        <v>0</v>
      </c>
      <c r="N2285" s="3">
        <f>VLOOKUP(H2285&amp;I2285,inventory!O:S,4,0)</f>
        <v>0</v>
      </c>
      <c r="O2285" s="3">
        <f>VLOOKUP(H2285&amp;I2285,inventory!O:S,5,0)</f>
        <v>0</v>
      </c>
      <c r="P2285" s="1">
        <f>N2285+O2285</f>
        <v>0</v>
      </c>
    </row>
    <row r="2286" spans="1:16" hidden="1" x14ac:dyDescent="0.3">
      <c r="G2286" s="17">
        <v>6</v>
      </c>
      <c r="H2286" s="17" t="s">
        <v>405</v>
      </c>
      <c r="I2286" s="17" t="s">
        <v>12</v>
      </c>
      <c r="K2286" s="1">
        <f>IF(H2286&amp;I2286=H2285&amp;I2285,K2285+G2286-F2286,G2286)</f>
        <v>6</v>
      </c>
      <c r="L2286" s="3">
        <f>VLOOKUP(H2286&amp;I2286,inventory!O:S,2,0)</f>
        <v>6</v>
      </c>
      <c r="M2286" s="3">
        <f>VLOOKUP(H2286&amp;I2286,inventory!O:S,3,0)</f>
        <v>0</v>
      </c>
      <c r="N2286" s="3">
        <f>VLOOKUP(H2286&amp;I2286,inventory!O:S,4,0)</f>
        <v>6</v>
      </c>
      <c r="O2286" s="3">
        <f>VLOOKUP(H2286&amp;I2286,inventory!O:S,5,0)</f>
        <v>0</v>
      </c>
      <c r="P2286" s="1">
        <f>N2286+O2286</f>
        <v>6</v>
      </c>
    </row>
    <row r="2287" spans="1:16" hidden="1" x14ac:dyDescent="0.3">
      <c r="G2287" s="17">
        <v>0</v>
      </c>
      <c r="H2287" s="17" t="s">
        <v>1184</v>
      </c>
      <c r="I2287" s="17" t="s">
        <v>12</v>
      </c>
      <c r="K2287" s="1">
        <f>IF(H2287&amp;I2287=H2286&amp;I2286,K2286+G2287-F2287,G2287)</f>
        <v>0</v>
      </c>
      <c r="L2287" s="3">
        <f>VLOOKUP(H2287&amp;I2287,inventory!O:S,2,0)</f>
        <v>0</v>
      </c>
      <c r="M2287" s="3">
        <f>VLOOKUP(H2287&amp;I2287,inventory!O:S,3,0)</f>
        <v>0</v>
      </c>
      <c r="N2287" s="3">
        <f>VLOOKUP(H2287&amp;I2287,inventory!O:S,4,0)</f>
        <v>0</v>
      </c>
      <c r="O2287" s="3">
        <f>VLOOKUP(H2287&amp;I2287,inventory!O:S,5,0)</f>
        <v>0</v>
      </c>
      <c r="P2287" s="1">
        <f>N2287+O2287</f>
        <v>0</v>
      </c>
    </row>
    <row r="2288" spans="1:16" hidden="1" x14ac:dyDescent="0.3">
      <c r="G2288" s="17">
        <v>0</v>
      </c>
      <c r="H2288" s="17" t="s">
        <v>1185</v>
      </c>
      <c r="I2288" s="17" t="s">
        <v>12</v>
      </c>
      <c r="K2288" s="1">
        <f>IF(H2288&amp;I2288=H2287&amp;I2287,K2287+G2288-F2288,G2288)</f>
        <v>0</v>
      </c>
      <c r="L2288" s="3">
        <f>VLOOKUP(H2288&amp;I2288,inventory!O:S,2,0)</f>
        <v>0</v>
      </c>
      <c r="M2288" s="3">
        <f>VLOOKUP(H2288&amp;I2288,inventory!O:S,3,0)</f>
        <v>0</v>
      </c>
      <c r="N2288" s="3">
        <f>VLOOKUP(H2288&amp;I2288,inventory!O:S,4,0)</f>
        <v>0</v>
      </c>
      <c r="O2288" s="3">
        <f>VLOOKUP(H2288&amp;I2288,inventory!O:S,5,0)</f>
        <v>0</v>
      </c>
      <c r="P2288" s="1">
        <f>N2288+O2288</f>
        <v>0</v>
      </c>
    </row>
    <row r="2289" spans="1:16" hidden="1" x14ac:dyDescent="0.3">
      <c r="G2289" s="17">
        <v>3</v>
      </c>
      <c r="H2289" s="17" t="s">
        <v>297</v>
      </c>
      <c r="I2289" s="17" t="s">
        <v>12</v>
      </c>
      <c r="K2289" s="1">
        <f>IF(H2289&amp;I2289=H2288&amp;I2288,K2288+G2289-F2289,G2289)</f>
        <v>3</v>
      </c>
      <c r="L2289" s="3">
        <f>VLOOKUP(H2289&amp;I2289,inventory!O:S,2,0)</f>
        <v>3</v>
      </c>
      <c r="M2289" s="3">
        <f>VLOOKUP(H2289&amp;I2289,inventory!O:S,3,0)</f>
        <v>0</v>
      </c>
      <c r="N2289" s="3">
        <f>VLOOKUP(H2289&amp;I2289,inventory!O:S,4,0)</f>
        <v>3</v>
      </c>
      <c r="O2289" s="3">
        <f>VLOOKUP(H2289&amp;I2289,inventory!O:S,5,0)</f>
        <v>0</v>
      </c>
      <c r="P2289" s="1">
        <f>N2289+O2289</f>
        <v>3</v>
      </c>
    </row>
    <row r="2290" spans="1:16" hidden="1" x14ac:dyDescent="0.3">
      <c r="G2290" s="17">
        <v>0</v>
      </c>
      <c r="H2290" s="17" t="s">
        <v>626</v>
      </c>
      <c r="I2290" s="17" t="s">
        <v>12</v>
      </c>
      <c r="K2290" s="1">
        <f>IF(H2290&amp;I2290=H2289&amp;I2289,K2289+G2290-F2290,G2290)</f>
        <v>0</v>
      </c>
      <c r="L2290" s="3">
        <f>VLOOKUP(H2290&amp;I2290,inventory!O:S,2,0)</f>
        <v>0</v>
      </c>
      <c r="M2290" s="3">
        <f>VLOOKUP(H2290&amp;I2290,inventory!O:S,3,0)</f>
        <v>0</v>
      </c>
      <c r="N2290" s="3">
        <f>VLOOKUP(H2290&amp;I2290,inventory!O:S,4,0)</f>
        <v>0</v>
      </c>
      <c r="O2290" s="3">
        <f>VLOOKUP(H2290&amp;I2290,inventory!O:S,5,0)</f>
        <v>0</v>
      </c>
      <c r="P2290" s="1">
        <f>N2290+O2290</f>
        <v>0</v>
      </c>
    </row>
    <row r="2291" spans="1:16" hidden="1" x14ac:dyDescent="0.3">
      <c r="G2291" s="17">
        <v>0</v>
      </c>
      <c r="H2291" s="17" t="s">
        <v>627</v>
      </c>
      <c r="I2291" s="17" t="s">
        <v>1646</v>
      </c>
      <c r="K2291" s="1">
        <f>IF(H2291&amp;I2291=H2290&amp;I2290,K2290+G2291-F2291,G2291)</f>
        <v>0</v>
      </c>
      <c r="L2291" s="3">
        <f>VLOOKUP(H2291&amp;I2291,inventory!O:S,2,0)</f>
        <v>0</v>
      </c>
      <c r="M2291" s="3">
        <f>VLOOKUP(H2291&amp;I2291,inventory!O:S,3,0)</f>
        <v>0</v>
      </c>
      <c r="N2291" s="3">
        <f>VLOOKUP(H2291&amp;I2291,inventory!O:S,4,0)</f>
        <v>0</v>
      </c>
      <c r="O2291" s="3">
        <f>VLOOKUP(H2291&amp;I2291,inventory!O:S,5,0)</f>
        <v>0</v>
      </c>
      <c r="P2291" s="1">
        <f>N2291+O2291</f>
        <v>0</v>
      </c>
    </row>
    <row r="2292" spans="1:16" hidden="1" x14ac:dyDescent="0.3">
      <c r="G2292" s="17">
        <v>0</v>
      </c>
      <c r="H2292" s="17" t="s">
        <v>627</v>
      </c>
      <c r="I2292" s="17" t="s">
        <v>12</v>
      </c>
      <c r="K2292" s="1">
        <f>IF(H2292&amp;I2292=H2291&amp;I2291,K2291+G2292-F2292,G2292)</f>
        <v>0</v>
      </c>
      <c r="L2292" s="3">
        <f>VLOOKUP(H2292&amp;I2292,inventory!O:S,2,0)</f>
        <v>0</v>
      </c>
      <c r="M2292" s="3">
        <f>VLOOKUP(H2292&amp;I2292,inventory!O:S,3,0)</f>
        <v>0</v>
      </c>
      <c r="N2292" s="3">
        <f>VLOOKUP(H2292&amp;I2292,inventory!O:S,4,0)</f>
        <v>0</v>
      </c>
      <c r="O2292" s="3">
        <f>VLOOKUP(H2292&amp;I2292,inventory!O:S,5,0)</f>
        <v>0</v>
      </c>
      <c r="P2292" s="1">
        <f>N2292+O2292</f>
        <v>0</v>
      </c>
    </row>
    <row r="2293" spans="1:16" hidden="1" x14ac:dyDescent="0.3">
      <c r="G2293" s="17">
        <v>0</v>
      </c>
      <c r="H2293" s="17" t="s">
        <v>628</v>
      </c>
      <c r="I2293" s="17" t="s">
        <v>1646</v>
      </c>
      <c r="K2293" s="1">
        <f>IF(H2293&amp;I2293=H2292&amp;I2292,K2292+G2293-F2293,G2293)</f>
        <v>0</v>
      </c>
      <c r="L2293" s="3">
        <f>VLOOKUP(H2293&amp;I2293,inventory!O:S,2,0)</f>
        <v>0</v>
      </c>
      <c r="M2293" s="3">
        <f>VLOOKUP(H2293&amp;I2293,inventory!O:S,3,0)</f>
        <v>0</v>
      </c>
      <c r="N2293" s="3">
        <f>VLOOKUP(H2293&amp;I2293,inventory!O:S,4,0)</f>
        <v>0</v>
      </c>
      <c r="O2293" s="3">
        <f>VLOOKUP(H2293&amp;I2293,inventory!O:S,5,0)</f>
        <v>0</v>
      </c>
      <c r="P2293" s="1">
        <f>N2293+O2293</f>
        <v>0</v>
      </c>
    </row>
    <row r="2294" spans="1:16" hidden="1" x14ac:dyDescent="0.3">
      <c r="G2294" s="17">
        <v>0</v>
      </c>
      <c r="H2294" s="17" t="s">
        <v>628</v>
      </c>
      <c r="I2294" s="17" t="s">
        <v>12</v>
      </c>
      <c r="K2294" s="1">
        <f>IF(H2294&amp;I2294=H2293&amp;I2293,K2293+G2294-F2294,G2294)</f>
        <v>0</v>
      </c>
      <c r="L2294" s="3">
        <f>VLOOKUP(H2294&amp;I2294,inventory!O:S,2,0)</f>
        <v>0</v>
      </c>
      <c r="M2294" s="3">
        <f>VLOOKUP(H2294&amp;I2294,inventory!O:S,3,0)</f>
        <v>0</v>
      </c>
      <c r="N2294" s="3">
        <f>VLOOKUP(H2294&amp;I2294,inventory!O:S,4,0)</f>
        <v>0</v>
      </c>
      <c r="O2294" s="3">
        <f>VLOOKUP(H2294&amp;I2294,inventory!O:S,5,0)</f>
        <v>0</v>
      </c>
      <c r="P2294" s="1">
        <f>N2294+O2294</f>
        <v>0</v>
      </c>
    </row>
    <row r="2295" spans="1:16" hidden="1" x14ac:dyDescent="0.3">
      <c r="G2295" s="17">
        <v>0</v>
      </c>
      <c r="H2295" s="17" t="s">
        <v>63</v>
      </c>
      <c r="I2295" s="17" t="s">
        <v>1646</v>
      </c>
      <c r="K2295" s="1">
        <f>IF(H2295&amp;I2295=H2294&amp;I2294,K2294+G2295-F2295,G2295)</f>
        <v>0</v>
      </c>
      <c r="L2295" s="3">
        <f>VLOOKUP(H2295&amp;I2295,inventory!O:S,2,0)</f>
        <v>0</v>
      </c>
      <c r="M2295" s="3">
        <f>VLOOKUP(H2295&amp;I2295,inventory!O:S,3,0)</f>
        <v>0</v>
      </c>
      <c r="N2295" s="3">
        <f>VLOOKUP(H2295&amp;I2295,inventory!O:S,4,0)</f>
        <v>0</v>
      </c>
      <c r="O2295" s="3">
        <f>VLOOKUP(H2295&amp;I2295,inventory!O:S,5,0)</f>
        <v>0</v>
      </c>
      <c r="P2295" s="1">
        <f>N2295+O2295</f>
        <v>0</v>
      </c>
    </row>
    <row r="2296" spans="1:16" hidden="1" x14ac:dyDescent="0.3">
      <c r="G2296" s="17">
        <v>2</v>
      </c>
      <c r="H2296" s="17" t="s">
        <v>63</v>
      </c>
      <c r="I2296" s="17" t="s">
        <v>12</v>
      </c>
      <c r="K2296" s="1">
        <f>IF(H2296&amp;I2296=H2295&amp;I2295,K2295+G2296-F2296,G2296)</f>
        <v>2</v>
      </c>
      <c r="L2296" s="3">
        <f>VLOOKUP(H2296&amp;I2296,inventory!O:S,2,0)</f>
        <v>2</v>
      </c>
      <c r="M2296" s="3">
        <f>VLOOKUP(H2296&amp;I2296,inventory!O:S,3,0)</f>
        <v>0</v>
      </c>
      <c r="N2296" s="3">
        <f>VLOOKUP(H2296&amp;I2296,inventory!O:S,4,0)</f>
        <v>2</v>
      </c>
      <c r="O2296" s="3">
        <f>VLOOKUP(H2296&amp;I2296,inventory!O:S,5,0)</f>
        <v>0</v>
      </c>
      <c r="P2296" s="1">
        <f>N2296+O2296</f>
        <v>2</v>
      </c>
    </row>
    <row r="2297" spans="1:16" hidden="1" x14ac:dyDescent="0.3">
      <c r="G2297" s="17">
        <v>0</v>
      </c>
      <c r="H2297" s="17" t="s">
        <v>63</v>
      </c>
      <c r="I2297" s="17" t="s">
        <v>1377</v>
      </c>
      <c r="K2297" s="1">
        <f>IF(H2297&amp;I2297=H2296&amp;I2296,K2296+G2297-F2297,G2297)</f>
        <v>0</v>
      </c>
      <c r="L2297" s="3">
        <f>VLOOKUP(H2297&amp;I2297,inventory!O:S,2,0)</f>
        <v>0</v>
      </c>
      <c r="M2297" s="3">
        <f>VLOOKUP(H2297&amp;I2297,inventory!O:S,3,0)</f>
        <v>0</v>
      </c>
      <c r="N2297" s="3">
        <f>VLOOKUP(H2297&amp;I2297,inventory!O:S,4,0)</f>
        <v>0</v>
      </c>
      <c r="O2297" s="3">
        <f>VLOOKUP(H2297&amp;I2297,inventory!O:S,5,0)</f>
        <v>0</v>
      </c>
      <c r="P2297" s="1">
        <f>N2297+O2297</f>
        <v>0</v>
      </c>
    </row>
    <row r="2298" spans="1:16" hidden="1" x14ac:dyDescent="0.3">
      <c r="G2298" s="17">
        <v>0</v>
      </c>
      <c r="H2298" s="17" t="s">
        <v>63</v>
      </c>
      <c r="I2298" s="17" t="s">
        <v>1720</v>
      </c>
      <c r="K2298" s="1">
        <f>IF(H2298&amp;I2298=H2297&amp;I2297,K2297+G2298-F2298,G2298)</f>
        <v>0</v>
      </c>
      <c r="L2298" s="3">
        <f>VLOOKUP(H2298&amp;I2298,inventory!O:S,2,0)</f>
        <v>0</v>
      </c>
      <c r="M2298" s="3">
        <f>VLOOKUP(H2298&amp;I2298,inventory!O:S,3,0)</f>
        <v>0</v>
      </c>
      <c r="N2298" s="3">
        <f>VLOOKUP(H2298&amp;I2298,inventory!O:S,4,0)</f>
        <v>0</v>
      </c>
      <c r="O2298" s="3">
        <f>VLOOKUP(H2298&amp;I2298,inventory!O:S,5,0)</f>
        <v>0</v>
      </c>
      <c r="P2298" s="1">
        <f>N2298+O2298</f>
        <v>0</v>
      </c>
    </row>
    <row r="2299" spans="1:16" hidden="1" x14ac:dyDescent="0.3">
      <c r="G2299" s="17">
        <v>0</v>
      </c>
      <c r="H2299" s="17" t="s">
        <v>64</v>
      </c>
      <c r="I2299" s="17" t="s">
        <v>12</v>
      </c>
      <c r="K2299" s="1">
        <f>IF(H2299&amp;I2299=H2298&amp;I2298,K2298+G2299-F2299,G2299)</f>
        <v>0</v>
      </c>
      <c r="L2299" s="3">
        <f>VLOOKUP(H2299&amp;I2299,inventory!O:S,2,0)</f>
        <v>0</v>
      </c>
      <c r="M2299" s="3">
        <f>VLOOKUP(H2299&amp;I2299,inventory!O:S,3,0)</f>
        <v>0</v>
      </c>
      <c r="N2299" s="3">
        <f>VLOOKUP(H2299&amp;I2299,inventory!O:S,4,0)</f>
        <v>0</v>
      </c>
      <c r="O2299" s="3">
        <f>VLOOKUP(H2299&amp;I2299,inventory!O:S,5,0)</f>
        <v>0</v>
      </c>
      <c r="P2299" s="1">
        <f>N2299+O2299</f>
        <v>0</v>
      </c>
    </row>
    <row r="2300" spans="1:16" hidden="1" x14ac:dyDescent="0.3">
      <c r="G2300" s="17">
        <v>0</v>
      </c>
      <c r="H2300" s="17" t="s">
        <v>65</v>
      </c>
      <c r="I2300" s="17" t="s">
        <v>1380</v>
      </c>
      <c r="K2300" s="1">
        <f>IF(H2300&amp;I2300=H2299&amp;I2299,K2299+G2300-F2300,G2300)</f>
        <v>0</v>
      </c>
      <c r="L2300" s="3">
        <f>VLOOKUP(H2300&amp;I2300,inventory!O:S,2,0)</f>
        <v>0</v>
      </c>
      <c r="M2300" s="3">
        <f>VLOOKUP(H2300&amp;I2300,inventory!O:S,3,0)</f>
        <v>0</v>
      </c>
      <c r="N2300" s="3">
        <f>VLOOKUP(H2300&amp;I2300,inventory!O:S,4,0)</f>
        <v>0</v>
      </c>
      <c r="O2300" s="3">
        <f>VLOOKUP(H2300&amp;I2300,inventory!O:S,5,0)</f>
        <v>0</v>
      </c>
      <c r="P2300" s="1">
        <f>N2300+O2300</f>
        <v>0</v>
      </c>
    </row>
    <row r="2301" spans="1:16" hidden="1" x14ac:dyDescent="0.3">
      <c r="G2301" s="17">
        <v>0</v>
      </c>
      <c r="H2301" s="17" t="s">
        <v>65</v>
      </c>
      <c r="I2301" s="17" t="s">
        <v>1646</v>
      </c>
      <c r="K2301" s="1">
        <f>IF(H2301&amp;I2301=H2300&amp;I2300,K2300+G2301-F2301,G2301)</f>
        <v>0</v>
      </c>
      <c r="L2301" s="3">
        <f>VLOOKUP(H2301&amp;I2301,inventory!O:S,2,0)</f>
        <v>0</v>
      </c>
      <c r="M2301" s="3">
        <f>VLOOKUP(H2301&amp;I2301,inventory!O:S,3,0)</f>
        <v>0</v>
      </c>
      <c r="N2301" s="3">
        <f>VLOOKUP(H2301&amp;I2301,inventory!O:S,4,0)</f>
        <v>0</v>
      </c>
      <c r="O2301" s="3">
        <f>VLOOKUP(H2301&amp;I2301,inventory!O:S,5,0)</f>
        <v>0</v>
      </c>
      <c r="P2301" s="1">
        <f>N2301+O2301</f>
        <v>0</v>
      </c>
    </row>
    <row r="2302" spans="1:16" hidden="1" x14ac:dyDescent="0.3">
      <c r="G2302" s="17">
        <v>0</v>
      </c>
      <c r="H2302" s="17" t="s">
        <v>65</v>
      </c>
      <c r="I2302" s="17" t="s">
        <v>1565</v>
      </c>
      <c r="K2302" s="1">
        <f>IF(H2302&amp;I2302=H2301&amp;I2301,K2301+G2302-F2302,G2302)</f>
        <v>0</v>
      </c>
      <c r="L2302" s="3">
        <f>VLOOKUP(H2302&amp;I2302,inventory!O:S,2,0)</f>
        <v>0</v>
      </c>
      <c r="M2302" s="3">
        <f>VLOOKUP(H2302&amp;I2302,inventory!O:S,3,0)</f>
        <v>0</v>
      </c>
      <c r="N2302" s="3">
        <f>VLOOKUP(H2302&amp;I2302,inventory!O:S,4,0)</f>
        <v>0</v>
      </c>
      <c r="O2302" s="3">
        <f>VLOOKUP(H2302&amp;I2302,inventory!O:S,5,0)</f>
        <v>0</v>
      </c>
      <c r="P2302" s="1">
        <f>N2302+O2302</f>
        <v>0</v>
      </c>
    </row>
    <row r="2303" spans="1:16" hidden="1" x14ac:dyDescent="0.3">
      <c r="G2303" s="17">
        <v>19</v>
      </c>
      <c r="H2303" s="17" t="s">
        <v>65</v>
      </c>
      <c r="I2303" s="17" t="s">
        <v>12</v>
      </c>
      <c r="K2303" s="1">
        <f>IF(H2303&amp;I2303=H2302&amp;I2302,K2302+G2303-F2303,G2303)</f>
        <v>19</v>
      </c>
      <c r="L2303" s="3">
        <f>VLOOKUP(H2303&amp;I2303,inventory!O:S,2,0)</f>
        <v>19</v>
      </c>
      <c r="M2303" s="3">
        <f>VLOOKUP(H2303&amp;I2303,inventory!O:S,3,0)</f>
        <v>9</v>
      </c>
      <c r="N2303" s="3">
        <f>VLOOKUP(H2303&amp;I2303,inventory!O:S,4,0)</f>
        <v>10</v>
      </c>
      <c r="O2303" s="3">
        <f>VLOOKUP(H2303&amp;I2303,inventory!O:S,5,0)</f>
        <v>1</v>
      </c>
      <c r="P2303" s="1">
        <f>N2303+O2303</f>
        <v>11</v>
      </c>
    </row>
    <row r="2304" spans="1:16" hidden="1" x14ac:dyDescent="0.3">
      <c r="A2304" s="5">
        <v>45637</v>
      </c>
      <c r="B2304" s="5">
        <v>45667</v>
      </c>
      <c r="C2304" s="1" t="s">
        <v>2210</v>
      </c>
      <c r="D2304" s="1" t="s">
        <v>2103</v>
      </c>
      <c r="E2304" s="1" t="s">
        <v>15</v>
      </c>
      <c r="F2304" s="1">
        <v>0</v>
      </c>
      <c r="G2304" s="1">
        <v>1</v>
      </c>
      <c r="H2304" s="1" t="s">
        <v>65</v>
      </c>
      <c r="I2304" s="1" t="s">
        <v>12</v>
      </c>
      <c r="J2304" s="1" t="s">
        <v>2211</v>
      </c>
      <c r="K2304" s="1">
        <f>IF(H2304&amp;I2304=H2303&amp;I2303,K2303+G2304-F2304,G2304)</f>
        <v>20</v>
      </c>
      <c r="L2304" s="3">
        <f>VLOOKUP(H2304&amp;I2304,inventory!O:S,2,0)</f>
        <v>19</v>
      </c>
      <c r="M2304" s="3">
        <f>VLOOKUP(H2304&amp;I2304,inventory!O:S,3,0)</f>
        <v>9</v>
      </c>
      <c r="N2304" s="3">
        <f>VLOOKUP(H2304&amp;I2304,inventory!O:S,4,0)</f>
        <v>10</v>
      </c>
      <c r="O2304" s="3">
        <f>VLOOKUP(H2304&amp;I2304,inventory!O:S,5,0)</f>
        <v>1</v>
      </c>
      <c r="P2304" s="1">
        <f>N2304+O2304</f>
        <v>11</v>
      </c>
    </row>
    <row r="2305" spans="1:16" hidden="1" x14ac:dyDescent="0.3">
      <c r="A2305" s="5">
        <v>45643</v>
      </c>
      <c r="B2305" s="5">
        <v>45667</v>
      </c>
      <c r="C2305" s="1" t="s">
        <v>2293</v>
      </c>
      <c r="D2305" s="1" t="s">
        <v>2294</v>
      </c>
      <c r="E2305" s="1" t="s">
        <v>2295</v>
      </c>
      <c r="F2305" s="1">
        <v>2</v>
      </c>
      <c r="G2305" s="1">
        <v>0</v>
      </c>
      <c r="H2305" s="1" t="s">
        <v>65</v>
      </c>
      <c r="I2305" s="1" t="s">
        <v>12</v>
      </c>
      <c r="K2305" s="1">
        <f>IF(H2305&amp;I2305=H2304&amp;I2304,K2304+G2305-F2305,G2305)</f>
        <v>18</v>
      </c>
      <c r="L2305" s="3">
        <f>VLOOKUP(H2305&amp;I2305,inventory!O:S,2,0)</f>
        <v>19</v>
      </c>
      <c r="M2305" s="3">
        <f>VLOOKUP(H2305&amp;I2305,inventory!O:S,3,0)</f>
        <v>9</v>
      </c>
      <c r="N2305" s="3">
        <f>VLOOKUP(H2305&amp;I2305,inventory!O:S,4,0)</f>
        <v>10</v>
      </c>
      <c r="O2305" s="3">
        <f>VLOOKUP(H2305&amp;I2305,inventory!O:S,5,0)</f>
        <v>1</v>
      </c>
      <c r="P2305" s="1">
        <f>N2305+O2305</f>
        <v>11</v>
      </c>
    </row>
    <row r="2306" spans="1:16" hidden="1" x14ac:dyDescent="0.3">
      <c r="A2306" s="5">
        <v>45630</v>
      </c>
      <c r="B2306" s="5">
        <v>45674</v>
      </c>
      <c r="C2306" s="1" t="s">
        <v>2103</v>
      </c>
      <c r="D2306" s="1">
        <v>128041</v>
      </c>
      <c r="E2306" s="1" t="s">
        <v>1857</v>
      </c>
      <c r="F2306" s="1">
        <v>1</v>
      </c>
      <c r="G2306" s="1">
        <v>0</v>
      </c>
      <c r="H2306" s="1" t="s">
        <v>65</v>
      </c>
      <c r="I2306" s="1" t="s">
        <v>12</v>
      </c>
      <c r="K2306" s="1">
        <f>IF(H2306&amp;I2306=H2305&amp;I2305,K2305+G2306-F2306,G2306)</f>
        <v>17</v>
      </c>
      <c r="L2306" s="3">
        <f>VLOOKUP(H2306&amp;I2306,inventory!O:S,2,0)</f>
        <v>19</v>
      </c>
      <c r="M2306" s="3">
        <f>VLOOKUP(H2306&amp;I2306,inventory!O:S,3,0)</f>
        <v>9</v>
      </c>
      <c r="N2306" s="3">
        <f>VLOOKUP(H2306&amp;I2306,inventory!O:S,4,0)</f>
        <v>10</v>
      </c>
      <c r="O2306" s="3">
        <f>VLOOKUP(H2306&amp;I2306,inventory!O:S,5,0)</f>
        <v>1</v>
      </c>
      <c r="P2306" s="1">
        <f>N2306+O2306</f>
        <v>11</v>
      </c>
    </row>
    <row r="2307" spans="1:16" hidden="1" x14ac:dyDescent="0.3">
      <c r="A2307" s="5">
        <v>45600</v>
      </c>
      <c r="B2307" s="5">
        <v>45685</v>
      </c>
      <c r="C2307" s="1" t="s">
        <v>1964</v>
      </c>
      <c r="D2307" s="1">
        <v>8038363</v>
      </c>
      <c r="E2307" s="1" t="s">
        <v>1965</v>
      </c>
      <c r="F2307" s="1">
        <v>6</v>
      </c>
      <c r="G2307" s="1">
        <v>0</v>
      </c>
      <c r="H2307" s="1" t="s">
        <v>65</v>
      </c>
      <c r="I2307" s="1" t="s">
        <v>12</v>
      </c>
      <c r="K2307" s="1">
        <f>IF(H2307&amp;I2307=H2306&amp;I2306,K2306+G2307-F2307,G2307)</f>
        <v>11</v>
      </c>
      <c r="L2307" s="3">
        <f>VLOOKUP(H2307&amp;I2307,inventory!O:S,2,0)</f>
        <v>19</v>
      </c>
      <c r="M2307" s="3">
        <f>VLOOKUP(H2307&amp;I2307,inventory!O:S,3,0)</f>
        <v>9</v>
      </c>
      <c r="N2307" s="3">
        <f>VLOOKUP(H2307&amp;I2307,inventory!O:S,4,0)</f>
        <v>10</v>
      </c>
      <c r="O2307" s="3">
        <f>VLOOKUP(H2307&amp;I2307,inventory!O:S,5,0)</f>
        <v>1</v>
      </c>
      <c r="P2307" s="1">
        <f>N2307+O2307</f>
        <v>11</v>
      </c>
    </row>
    <row r="2308" spans="1:16" hidden="1" x14ac:dyDescent="0.3">
      <c r="G2308" s="17">
        <v>0</v>
      </c>
      <c r="H2308" s="17" t="s">
        <v>65</v>
      </c>
      <c r="I2308" s="17" t="s">
        <v>1377</v>
      </c>
      <c r="K2308" s="1">
        <f>IF(H2308&amp;I2308=H2307&amp;I2307,K2307+G2308-F2308,G2308)</f>
        <v>0</v>
      </c>
      <c r="L2308" s="3">
        <f>VLOOKUP(H2308&amp;I2308,inventory!O:S,2,0)</f>
        <v>0</v>
      </c>
      <c r="M2308" s="3">
        <f>VLOOKUP(H2308&amp;I2308,inventory!O:S,3,0)</f>
        <v>0</v>
      </c>
      <c r="N2308" s="3">
        <f>VLOOKUP(H2308&amp;I2308,inventory!O:S,4,0)</f>
        <v>0</v>
      </c>
      <c r="O2308" s="3">
        <f>VLOOKUP(H2308&amp;I2308,inventory!O:S,5,0)</f>
        <v>0</v>
      </c>
      <c r="P2308" s="1">
        <f>N2308+O2308</f>
        <v>0</v>
      </c>
    </row>
    <row r="2309" spans="1:16" hidden="1" x14ac:dyDescent="0.3">
      <c r="G2309" s="17">
        <v>0</v>
      </c>
      <c r="H2309" s="17" t="s">
        <v>65</v>
      </c>
      <c r="I2309" s="17" t="s">
        <v>1376</v>
      </c>
      <c r="K2309" s="1">
        <f>IF(H2309&amp;I2309=H2308&amp;I2308,K2308+G2309-F2309,G2309)</f>
        <v>0</v>
      </c>
      <c r="L2309" s="3">
        <f>VLOOKUP(H2309&amp;I2309,inventory!O:S,2,0)</f>
        <v>0</v>
      </c>
      <c r="M2309" s="3">
        <f>VLOOKUP(H2309&amp;I2309,inventory!O:S,3,0)</f>
        <v>0</v>
      </c>
      <c r="N2309" s="3">
        <f>VLOOKUP(H2309&amp;I2309,inventory!O:S,4,0)</f>
        <v>0</v>
      </c>
      <c r="O2309" s="3">
        <f>VLOOKUP(H2309&amp;I2309,inventory!O:S,5,0)</f>
        <v>0</v>
      </c>
      <c r="P2309" s="1">
        <f>N2309+O2309</f>
        <v>0</v>
      </c>
    </row>
    <row r="2310" spans="1:16" hidden="1" x14ac:dyDescent="0.3">
      <c r="G2310" s="17">
        <v>1</v>
      </c>
      <c r="H2310" s="17" t="s">
        <v>65</v>
      </c>
      <c r="I2310" s="17" t="s">
        <v>1571</v>
      </c>
      <c r="K2310" s="1">
        <f>IF(H2310&amp;I2310=H2309&amp;I2309,K2309+G2310-F2310,G2310)</f>
        <v>1</v>
      </c>
      <c r="L2310" s="3">
        <f>VLOOKUP(H2310&amp;I2310,inventory!O:S,2,0)</f>
        <v>1</v>
      </c>
      <c r="M2310" s="3">
        <f>VLOOKUP(H2310&amp;I2310,inventory!O:S,3,0)</f>
        <v>0</v>
      </c>
      <c r="N2310" s="3">
        <f>VLOOKUP(H2310&amp;I2310,inventory!O:S,4,0)</f>
        <v>1</v>
      </c>
      <c r="O2310" s="3">
        <f>VLOOKUP(H2310&amp;I2310,inventory!O:S,5,0)</f>
        <v>0</v>
      </c>
      <c r="P2310" s="1">
        <f>N2310+O2310</f>
        <v>1</v>
      </c>
    </row>
    <row r="2311" spans="1:16" hidden="1" x14ac:dyDescent="0.3">
      <c r="G2311" s="17">
        <v>1</v>
      </c>
      <c r="H2311" s="17" t="s">
        <v>65</v>
      </c>
      <c r="I2311" s="17" t="s">
        <v>1720</v>
      </c>
      <c r="K2311" s="1">
        <f>IF(H2311&amp;I2311=H2310&amp;I2310,K2310+G2311-F2311,G2311)</f>
        <v>1</v>
      </c>
      <c r="L2311" s="3">
        <f>VLOOKUP(H2311&amp;I2311,inventory!O:S,2,0)</f>
        <v>1</v>
      </c>
      <c r="M2311" s="3">
        <f>VLOOKUP(H2311&amp;I2311,inventory!O:S,3,0)</f>
        <v>0</v>
      </c>
      <c r="N2311" s="3">
        <f>VLOOKUP(H2311&amp;I2311,inventory!O:S,4,0)</f>
        <v>1</v>
      </c>
      <c r="O2311" s="3">
        <f>VLOOKUP(H2311&amp;I2311,inventory!O:S,5,0)</f>
        <v>0</v>
      </c>
      <c r="P2311" s="1">
        <f>N2311+O2311</f>
        <v>1</v>
      </c>
    </row>
    <row r="2312" spans="1:16" hidden="1" x14ac:dyDescent="0.3">
      <c r="G2312" s="17">
        <v>0</v>
      </c>
      <c r="H2312" s="17" t="s">
        <v>65</v>
      </c>
      <c r="I2312" s="17" t="s">
        <v>1722</v>
      </c>
      <c r="K2312" s="1">
        <f>IF(H2312&amp;I2312=H2311&amp;I2311,K2311+G2312-F2312,G2312)</f>
        <v>0</v>
      </c>
      <c r="L2312" s="3">
        <f>VLOOKUP(H2312&amp;I2312,inventory!O:S,2,0)</f>
        <v>0</v>
      </c>
      <c r="M2312" s="3">
        <f>VLOOKUP(H2312&amp;I2312,inventory!O:S,3,0)</f>
        <v>0</v>
      </c>
      <c r="N2312" s="3">
        <f>VLOOKUP(H2312&amp;I2312,inventory!O:S,4,0)</f>
        <v>0</v>
      </c>
      <c r="O2312" s="3">
        <f>VLOOKUP(H2312&amp;I2312,inventory!O:S,5,0)</f>
        <v>0</v>
      </c>
      <c r="P2312" s="1">
        <f>N2312+O2312</f>
        <v>0</v>
      </c>
    </row>
    <row r="2313" spans="1:16" hidden="1" x14ac:dyDescent="0.3">
      <c r="G2313" s="17">
        <v>0</v>
      </c>
      <c r="H2313" s="17" t="s">
        <v>65</v>
      </c>
      <c r="I2313" s="17" t="s">
        <v>1628</v>
      </c>
      <c r="K2313" s="1">
        <f>IF(H2313&amp;I2313=H2312&amp;I2312,K2312+G2313-F2313,G2313)</f>
        <v>0</v>
      </c>
      <c r="L2313" s="3">
        <f>VLOOKUP(H2313&amp;I2313,inventory!O:S,2,0)</f>
        <v>0</v>
      </c>
      <c r="M2313" s="3">
        <f>VLOOKUP(H2313&amp;I2313,inventory!O:S,3,0)</f>
        <v>0</v>
      </c>
      <c r="N2313" s="3">
        <f>VLOOKUP(H2313&amp;I2313,inventory!O:S,4,0)</f>
        <v>0</v>
      </c>
      <c r="O2313" s="3">
        <f>VLOOKUP(H2313&amp;I2313,inventory!O:S,5,0)</f>
        <v>0</v>
      </c>
      <c r="P2313" s="1">
        <f>N2313+O2313</f>
        <v>0</v>
      </c>
    </row>
    <row r="2314" spans="1:16" hidden="1" x14ac:dyDescent="0.3">
      <c r="G2314" s="17">
        <v>0</v>
      </c>
      <c r="H2314" s="17" t="s">
        <v>65</v>
      </c>
      <c r="I2314" s="17" t="s">
        <v>1373</v>
      </c>
      <c r="K2314" s="1">
        <f>IF(H2314&amp;I2314=H2313&amp;I2313,K2313+G2314-F2314,G2314)</f>
        <v>0</v>
      </c>
      <c r="L2314" s="3">
        <f>VLOOKUP(H2314&amp;I2314,inventory!O:S,2,0)</f>
        <v>0</v>
      </c>
      <c r="M2314" s="3">
        <f>VLOOKUP(H2314&amp;I2314,inventory!O:S,3,0)</f>
        <v>0</v>
      </c>
      <c r="N2314" s="3">
        <f>VLOOKUP(H2314&amp;I2314,inventory!O:S,4,0)</f>
        <v>0</v>
      </c>
      <c r="O2314" s="3">
        <f>VLOOKUP(H2314&amp;I2314,inventory!O:S,5,0)</f>
        <v>0</v>
      </c>
      <c r="P2314" s="1">
        <f>N2314+O2314</f>
        <v>0</v>
      </c>
    </row>
    <row r="2315" spans="1:16" hidden="1" x14ac:dyDescent="0.3">
      <c r="G2315" s="17">
        <v>0</v>
      </c>
      <c r="H2315" s="17" t="s">
        <v>65</v>
      </c>
      <c r="I2315" s="17" t="s">
        <v>1644</v>
      </c>
      <c r="K2315" s="1">
        <f>IF(H2315&amp;I2315=H2314&amp;I2314,K2314+G2315-F2315,G2315)</f>
        <v>0</v>
      </c>
    </row>
    <row r="2316" spans="1:16" hidden="1" x14ac:dyDescent="0.3">
      <c r="G2316" s="17">
        <v>0</v>
      </c>
      <c r="H2316" s="17" t="s">
        <v>321</v>
      </c>
      <c r="I2316" s="17" t="s">
        <v>1380</v>
      </c>
      <c r="K2316" s="1">
        <f>IF(H2316&amp;I2316=H2315&amp;I2315,K2315+G2316-F2316,G2316)</f>
        <v>0</v>
      </c>
      <c r="L2316" s="3">
        <f>VLOOKUP(H2316&amp;I2316,inventory!O:S,2,0)</f>
        <v>0</v>
      </c>
      <c r="M2316" s="3">
        <f>VLOOKUP(H2316&amp;I2316,inventory!O:S,3,0)</f>
        <v>0</v>
      </c>
      <c r="N2316" s="3">
        <f>VLOOKUP(H2316&amp;I2316,inventory!O:S,4,0)</f>
        <v>0</v>
      </c>
      <c r="O2316" s="3">
        <f>VLOOKUP(H2316&amp;I2316,inventory!O:S,5,0)</f>
        <v>0</v>
      </c>
      <c r="P2316" s="1">
        <f>N2316+O2316</f>
        <v>0</v>
      </c>
    </row>
    <row r="2317" spans="1:16" hidden="1" x14ac:dyDescent="0.3">
      <c r="G2317" s="17">
        <v>3</v>
      </c>
      <c r="H2317" s="17" t="s">
        <v>321</v>
      </c>
      <c r="I2317" s="17" t="s">
        <v>12</v>
      </c>
      <c r="K2317" s="1">
        <f>IF(H2317&amp;I2317=H2316&amp;I2316,K2316+G2317-F2317,G2317)</f>
        <v>3</v>
      </c>
      <c r="L2317" s="3">
        <f>VLOOKUP(H2317&amp;I2317,inventory!O:S,2,0)</f>
        <v>3</v>
      </c>
      <c r="M2317" s="3">
        <f>VLOOKUP(H2317&amp;I2317,inventory!O:S,3,0)</f>
        <v>0</v>
      </c>
      <c r="N2317" s="3">
        <f>VLOOKUP(H2317&amp;I2317,inventory!O:S,4,0)</f>
        <v>3</v>
      </c>
      <c r="O2317" s="3">
        <f>VLOOKUP(H2317&amp;I2317,inventory!O:S,5,0)</f>
        <v>0</v>
      </c>
      <c r="P2317" s="1">
        <f>N2317+O2317</f>
        <v>3</v>
      </c>
    </row>
    <row r="2318" spans="1:16" hidden="1" x14ac:dyDescent="0.3">
      <c r="G2318" s="17">
        <v>1</v>
      </c>
      <c r="H2318" s="17" t="s">
        <v>1612</v>
      </c>
      <c r="I2318" s="17" t="s">
        <v>1375</v>
      </c>
      <c r="K2318" s="1">
        <f>IF(H2318&amp;I2318=H2317&amp;I2317,K2317+G2318-F2318,G2318)</f>
        <v>1</v>
      </c>
      <c r="L2318" s="3">
        <f>VLOOKUP(H2318&amp;I2318,inventory!O:S,2,0)</f>
        <v>1</v>
      </c>
      <c r="M2318" s="3">
        <f>VLOOKUP(H2318&amp;I2318,inventory!O:S,3,0)</f>
        <v>0</v>
      </c>
      <c r="N2318" s="3">
        <f>VLOOKUP(H2318&amp;I2318,inventory!O:S,4,0)</f>
        <v>1</v>
      </c>
      <c r="O2318" s="3">
        <f>VLOOKUP(H2318&amp;I2318,inventory!O:S,5,0)</f>
        <v>0</v>
      </c>
      <c r="P2318" s="1">
        <f>N2318+O2318</f>
        <v>1</v>
      </c>
    </row>
    <row r="2319" spans="1:16" hidden="1" x14ac:dyDescent="0.3">
      <c r="G2319" s="17">
        <v>1</v>
      </c>
      <c r="H2319" s="17" t="s">
        <v>1260</v>
      </c>
      <c r="I2319" s="17" t="s">
        <v>12</v>
      </c>
      <c r="K2319" s="1">
        <f>IF(H2319&amp;I2319=H2318&amp;I2318,K2318+G2319-F2319,G2319)</f>
        <v>1</v>
      </c>
      <c r="L2319" s="3">
        <f>VLOOKUP(H2319&amp;I2319,inventory!O:S,2,0)</f>
        <v>1</v>
      </c>
      <c r="M2319" s="3">
        <f>VLOOKUP(H2319&amp;I2319,inventory!O:S,3,0)</f>
        <v>0</v>
      </c>
      <c r="N2319" s="3">
        <f>VLOOKUP(H2319&amp;I2319,inventory!O:S,4,0)</f>
        <v>1</v>
      </c>
      <c r="O2319" s="3">
        <f>VLOOKUP(H2319&amp;I2319,inventory!O:S,5,0)</f>
        <v>0</v>
      </c>
      <c r="P2319" s="1">
        <f>N2319+O2319</f>
        <v>1</v>
      </c>
    </row>
    <row r="2320" spans="1:16" hidden="1" x14ac:dyDescent="0.3">
      <c r="G2320" s="17">
        <v>1</v>
      </c>
      <c r="H2320" s="17" t="s">
        <v>1613</v>
      </c>
      <c r="I2320" s="17" t="s">
        <v>1375</v>
      </c>
      <c r="K2320" s="1">
        <f>IF(H2320&amp;I2320=H2319&amp;I2319,K2319+G2320-F2320,G2320)</f>
        <v>1</v>
      </c>
      <c r="L2320" s="3">
        <f>VLOOKUP(H2320&amp;I2320,inventory!O:S,2,0)</f>
        <v>1</v>
      </c>
      <c r="M2320" s="3">
        <f>VLOOKUP(H2320&amp;I2320,inventory!O:S,3,0)</f>
        <v>0</v>
      </c>
      <c r="N2320" s="3">
        <f>VLOOKUP(H2320&amp;I2320,inventory!O:S,4,0)</f>
        <v>1</v>
      </c>
      <c r="O2320" s="3">
        <f>VLOOKUP(H2320&amp;I2320,inventory!O:S,5,0)</f>
        <v>0</v>
      </c>
      <c r="P2320" s="1">
        <f>N2320+O2320</f>
        <v>1</v>
      </c>
    </row>
    <row r="2321" spans="1:16" hidden="1" x14ac:dyDescent="0.3">
      <c r="G2321" s="17">
        <v>0</v>
      </c>
      <c r="H2321" s="17" t="s">
        <v>322</v>
      </c>
      <c r="I2321" s="17" t="s">
        <v>1380</v>
      </c>
      <c r="K2321" s="1">
        <f>IF(H2321&amp;I2321=H2320&amp;I2320,K2320+G2321-F2321,G2321)</f>
        <v>0</v>
      </c>
      <c r="L2321" s="3">
        <f>VLOOKUP(H2321&amp;I2321,inventory!O:S,2,0)</f>
        <v>0</v>
      </c>
      <c r="M2321" s="3">
        <f>VLOOKUP(H2321&amp;I2321,inventory!O:S,3,0)</f>
        <v>0</v>
      </c>
      <c r="N2321" s="3">
        <f>VLOOKUP(H2321&amp;I2321,inventory!O:S,4,0)</f>
        <v>0</v>
      </c>
      <c r="O2321" s="3">
        <f>VLOOKUP(H2321&amp;I2321,inventory!O:S,5,0)</f>
        <v>0</v>
      </c>
      <c r="P2321" s="1">
        <f>N2321+O2321</f>
        <v>0</v>
      </c>
    </row>
    <row r="2322" spans="1:16" hidden="1" x14ac:dyDescent="0.3">
      <c r="G2322" s="17">
        <v>0</v>
      </c>
      <c r="H2322" s="17" t="s">
        <v>322</v>
      </c>
      <c r="I2322" s="17" t="s">
        <v>1646</v>
      </c>
      <c r="K2322" s="1">
        <f>IF(H2322&amp;I2322=H2321&amp;I2321,K2321+G2322-F2322,G2322)</f>
        <v>0</v>
      </c>
      <c r="L2322" s="3">
        <f>VLOOKUP(H2322&amp;I2322,inventory!O:S,2,0)</f>
        <v>0</v>
      </c>
      <c r="M2322" s="3">
        <f>VLOOKUP(H2322&amp;I2322,inventory!O:S,3,0)</f>
        <v>0</v>
      </c>
      <c r="N2322" s="3">
        <f>VLOOKUP(H2322&amp;I2322,inventory!O:S,4,0)</f>
        <v>0</v>
      </c>
      <c r="O2322" s="3">
        <f>VLOOKUP(H2322&amp;I2322,inventory!O:S,5,0)</f>
        <v>0</v>
      </c>
      <c r="P2322" s="1">
        <f>N2322+O2322</f>
        <v>0</v>
      </c>
    </row>
    <row r="2323" spans="1:16" hidden="1" x14ac:dyDescent="0.3">
      <c r="G2323" s="17">
        <v>7</v>
      </c>
      <c r="H2323" s="17" t="s">
        <v>322</v>
      </c>
      <c r="I2323" s="17" t="s">
        <v>12</v>
      </c>
      <c r="K2323" s="1">
        <f>IF(H2323&amp;I2323=H2322&amp;I2322,K2322+G2323-F2323,G2323)</f>
        <v>7</v>
      </c>
      <c r="L2323" s="3">
        <f>VLOOKUP(H2323&amp;I2323,inventory!O:S,2,0)</f>
        <v>7</v>
      </c>
      <c r="M2323" s="3">
        <f>VLOOKUP(H2323&amp;I2323,inventory!O:S,3,0)</f>
        <v>0</v>
      </c>
      <c r="N2323" s="3">
        <f>VLOOKUP(H2323&amp;I2323,inventory!O:S,4,0)</f>
        <v>7</v>
      </c>
      <c r="O2323" s="3">
        <f>VLOOKUP(H2323&amp;I2323,inventory!O:S,5,0)</f>
        <v>0</v>
      </c>
      <c r="P2323" s="1">
        <f>N2323+O2323</f>
        <v>7</v>
      </c>
    </row>
    <row r="2324" spans="1:16" hidden="1" x14ac:dyDescent="0.3">
      <c r="G2324" s="17">
        <v>1</v>
      </c>
      <c r="H2324" s="17" t="s">
        <v>1614</v>
      </c>
      <c r="I2324" s="17" t="s">
        <v>1375</v>
      </c>
      <c r="K2324" s="1">
        <f>IF(H2324&amp;I2324=H2323&amp;I2323,K2323+G2324-F2324,G2324)</f>
        <v>1</v>
      </c>
      <c r="L2324" s="3">
        <f>VLOOKUP(H2324&amp;I2324,inventory!O:S,2,0)</f>
        <v>1</v>
      </c>
      <c r="M2324" s="3">
        <f>VLOOKUP(H2324&amp;I2324,inventory!O:S,3,0)</f>
        <v>0</v>
      </c>
      <c r="N2324" s="3">
        <f>VLOOKUP(H2324&amp;I2324,inventory!O:S,4,0)</f>
        <v>1</v>
      </c>
      <c r="O2324" s="3">
        <f>VLOOKUP(H2324&amp;I2324,inventory!O:S,5,0)</f>
        <v>0</v>
      </c>
      <c r="P2324" s="1">
        <f>N2324+O2324</f>
        <v>1</v>
      </c>
    </row>
    <row r="2325" spans="1:16" hidden="1" x14ac:dyDescent="0.3">
      <c r="G2325" s="17">
        <v>0</v>
      </c>
      <c r="H2325" s="17" t="s">
        <v>108</v>
      </c>
      <c r="I2325" s="17" t="s">
        <v>1380</v>
      </c>
      <c r="K2325" s="1">
        <f>IF(H2325&amp;I2325=H2324&amp;I2324,K2324+G2325-F2325,G2325)</f>
        <v>0</v>
      </c>
      <c r="L2325" s="3">
        <f>VLOOKUP(H2325&amp;I2325,inventory!O:S,2,0)</f>
        <v>0</v>
      </c>
      <c r="M2325" s="3">
        <f>VLOOKUP(H2325&amp;I2325,inventory!O:S,3,0)</f>
        <v>0</v>
      </c>
      <c r="N2325" s="3">
        <f>VLOOKUP(H2325&amp;I2325,inventory!O:S,4,0)</f>
        <v>0</v>
      </c>
      <c r="O2325" s="3">
        <f>VLOOKUP(H2325&amp;I2325,inventory!O:S,5,0)</f>
        <v>0</v>
      </c>
      <c r="P2325" s="1">
        <f>N2325+O2325</f>
        <v>0</v>
      </c>
    </row>
    <row r="2326" spans="1:16" hidden="1" x14ac:dyDescent="0.3">
      <c r="G2326" s="17">
        <v>0</v>
      </c>
      <c r="H2326" s="17" t="s">
        <v>108</v>
      </c>
      <c r="I2326" s="17" t="s">
        <v>1646</v>
      </c>
      <c r="K2326" s="1">
        <f>IF(H2326&amp;I2326=H2325&amp;I2325,K2325+G2326-F2326,G2326)</f>
        <v>0</v>
      </c>
      <c r="L2326" s="3">
        <f>VLOOKUP(H2326&amp;I2326,inventory!O:S,2,0)</f>
        <v>0</v>
      </c>
      <c r="M2326" s="3">
        <f>VLOOKUP(H2326&amp;I2326,inventory!O:S,3,0)</f>
        <v>0</v>
      </c>
      <c r="N2326" s="3">
        <f>VLOOKUP(H2326&amp;I2326,inventory!O:S,4,0)</f>
        <v>0</v>
      </c>
      <c r="O2326" s="3">
        <f>VLOOKUP(H2326&amp;I2326,inventory!O:S,5,0)</f>
        <v>0</v>
      </c>
      <c r="P2326" s="1">
        <f>N2326+O2326</f>
        <v>0</v>
      </c>
    </row>
    <row r="2327" spans="1:16" hidden="1" x14ac:dyDescent="0.3">
      <c r="G2327" s="17">
        <v>3</v>
      </c>
      <c r="H2327" s="17" t="s">
        <v>108</v>
      </c>
      <c r="I2327" s="17" t="s">
        <v>12</v>
      </c>
      <c r="K2327" s="1">
        <f>IF(H2327&amp;I2327=H2326&amp;I2326,K2326+G2327-F2327,G2327)</f>
        <v>3</v>
      </c>
      <c r="L2327" s="3">
        <f>VLOOKUP(H2327&amp;I2327,inventory!O:S,2,0)</f>
        <v>3</v>
      </c>
      <c r="M2327" s="3">
        <f>VLOOKUP(H2327&amp;I2327,inventory!O:S,3,0)</f>
        <v>0</v>
      </c>
      <c r="N2327" s="3">
        <f>VLOOKUP(H2327&amp;I2327,inventory!O:S,4,0)</f>
        <v>3</v>
      </c>
      <c r="O2327" s="3">
        <f>VLOOKUP(H2327&amp;I2327,inventory!O:S,5,0)</f>
        <v>0</v>
      </c>
      <c r="P2327" s="1">
        <f>N2327+O2327</f>
        <v>3</v>
      </c>
    </row>
    <row r="2328" spans="1:16" hidden="1" x14ac:dyDescent="0.3">
      <c r="G2328" s="17">
        <v>0</v>
      </c>
      <c r="H2328" s="17" t="s">
        <v>108</v>
      </c>
      <c r="I2328" s="17" t="s">
        <v>1377</v>
      </c>
      <c r="K2328" s="1">
        <f>IF(H2328&amp;I2328=H2327&amp;I2327,K2327+G2328-F2328,G2328)</f>
        <v>0</v>
      </c>
      <c r="L2328" s="3">
        <f>VLOOKUP(H2328&amp;I2328,inventory!O:S,2,0)</f>
        <v>0</v>
      </c>
      <c r="M2328" s="3">
        <f>VLOOKUP(H2328&amp;I2328,inventory!O:S,3,0)</f>
        <v>0</v>
      </c>
      <c r="N2328" s="3">
        <f>VLOOKUP(H2328&amp;I2328,inventory!O:S,4,0)</f>
        <v>0</v>
      </c>
      <c r="O2328" s="3">
        <f>VLOOKUP(H2328&amp;I2328,inventory!O:S,5,0)</f>
        <v>0</v>
      </c>
      <c r="P2328" s="1">
        <f>N2328+O2328</f>
        <v>0</v>
      </c>
    </row>
    <row r="2329" spans="1:16" hidden="1" x14ac:dyDescent="0.3">
      <c r="G2329" s="17">
        <v>0</v>
      </c>
      <c r="H2329" s="17" t="s">
        <v>108</v>
      </c>
      <c r="I2329" s="17" t="s">
        <v>1720</v>
      </c>
      <c r="K2329" s="1">
        <f>IF(H2329&amp;I2329=H2328&amp;I2328,K2328+G2329-F2329,G2329)</f>
        <v>0</v>
      </c>
      <c r="L2329" s="3">
        <f>VLOOKUP(H2329&amp;I2329,inventory!O:S,2,0)</f>
        <v>0</v>
      </c>
      <c r="M2329" s="3">
        <f>VLOOKUP(H2329&amp;I2329,inventory!O:S,3,0)</f>
        <v>0</v>
      </c>
      <c r="N2329" s="3">
        <f>VLOOKUP(H2329&amp;I2329,inventory!O:S,4,0)</f>
        <v>0</v>
      </c>
      <c r="O2329" s="3">
        <f>VLOOKUP(H2329&amp;I2329,inventory!O:S,5,0)</f>
        <v>0</v>
      </c>
      <c r="P2329" s="1">
        <f>N2329+O2329</f>
        <v>0</v>
      </c>
    </row>
    <row r="2330" spans="1:16" hidden="1" x14ac:dyDescent="0.3">
      <c r="G2330" s="17">
        <v>0</v>
      </c>
      <c r="H2330" s="17" t="s">
        <v>1576</v>
      </c>
      <c r="I2330" s="17" t="s">
        <v>1720</v>
      </c>
      <c r="K2330" s="1">
        <f>IF(H2330&amp;I2330=H2329&amp;I2329,K2329+G2330-F2330,G2330)</f>
        <v>0</v>
      </c>
      <c r="L2330" s="3">
        <f>VLOOKUP(H2330&amp;I2330,inventory!O:S,2,0)</f>
        <v>0</v>
      </c>
      <c r="M2330" s="3">
        <f>VLOOKUP(H2330&amp;I2330,inventory!O:S,3,0)</f>
        <v>0</v>
      </c>
      <c r="N2330" s="3">
        <f>VLOOKUP(H2330&amp;I2330,inventory!O:S,4,0)</f>
        <v>0</v>
      </c>
      <c r="O2330" s="3">
        <f>VLOOKUP(H2330&amp;I2330,inventory!O:S,5,0)</f>
        <v>0</v>
      </c>
      <c r="P2330" s="1">
        <f>N2330+O2330</f>
        <v>0</v>
      </c>
    </row>
    <row r="2331" spans="1:16" hidden="1" x14ac:dyDescent="0.3">
      <c r="G2331" s="17">
        <v>1</v>
      </c>
      <c r="H2331" s="17" t="s">
        <v>1576</v>
      </c>
      <c r="I2331" s="17" t="s">
        <v>1375</v>
      </c>
      <c r="K2331" s="1">
        <f>IF(H2331&amp;I2331=H2330&amp;I2330,K2330+G2331-F2331,G2331)</f>
        <v>1</v>
      </c>
      <c r="L2331" s="3">
        <f>VLOOKUP(H2331&amp;I2331,inventory!O:S,2,0)</f>
        <v>1</v>
      </c>
      <c r="M2331" s="3">
        <f>VLOOKUP(H2331&amp;I2331,inventory!O:S,3,0)</f>
        <v>0</v>
      </c>
      <c r="N2331" s="3">
        <f>VLOOKUP(H2331&amp;I2331,inventory!O:S,4,0)</f>
        <v>1</v>
      </c>
      <c r="O2331" s="3">
        <f>VLOOKUP(H2331&amp;I2331,inventory!O:S,5,0)</f>
        <v>0</v>
      </c>
      <c r="P2331" s="1">
        <f>N2331+O2331</f>
        <v>1</v>
      </c>
    </row>
    <row r="2332" spans="1:16" hidden="1" x14ac:dyDescent="0.3">
      <c r="G2332" s="17">
        <v>0</v>
      </c>
      <c r="H2332" s="17" t="s">
        <v>795</v>
      </c>
      <c r="I2332" s="17" t="s">
        <v>1380</v>
      </c>
      <c r="K2332" s="1">
        <f>IF(H2332&amp;I2332=H2331&amp;I2331,K2331+G2332-F2332,G2332)</f>
        <v>0</v>
      </c>
      <c r="L2332" s="3">
        <f>VLOOKUP(H2332&amp;I2332,inventory!O:S,2,0)</f>
        <v>0</v>
      </c>
      <c r="M2332" s="3">
        <f>VLOOKUP(H2332&amp;I2332,inventory!O:S,3,0)</f>
        <v>0</v>
      </c>
      <c r="N2332" s="3">
        <f>VLOOKUP(H2332&amp;I2332,inventory!O:S,4,0)</f>
        <v>0</v>
      </c>
      <c r="O2332" s="3">
        <f>VLOOKUP(H2332&amp;I2332,inventory!O:S,5,0)</f>
        <v>0</v>
      </c>
      <c r="P2332" s="1">
        <f>N2332+O2332</f>
        <v>0</v>
      </c>
    </row>
    <row r="2333" spans="1:16" hidden="1" x14ac:dyDescent="0.3">
      <c r="G2333" s="17">
        <v>0</v>
      </c>
      <c r="H2333" s="17" t="s">
        <v>795</v>
      </c>
      <c r="I2333" s="17" t="s">
        <v>1565</v>
      </c>
      <c r="K2333" s="1">
        <f>IF(H2333&amp;I2333=H2332&amp;I2332,K2332+G2333-F2333,G2333)</f>
        <v>0</v>
      </c>
      <c r="L2333" s="3">
        <f>VLOOKUP(H2333&amp;I2333,inventory!O:S,2,0)</f>
        <v>0</v>
      </c>
      <c r="M2333" s="3">
        <f>VLOOKUP(H2333&amp;I2333,inventory!O:S,3,0)</f>
        <v>0</v>
      </c>
      <c r="N2333" s="3">
        <f>VLOOKUP(H2333&amp;I2333,inventory!O:S,4,0)</f>
        <v>0</v>
      </c>
      <c r="O2333" s="3">
        <f>VLOOKUP(H2333&amp;I2333,inventory!O:S,5,0)</f>
        <v>0</v>
      </c>
      <c r="P2333" s="1">
        <f>N2333+O2333</f>
        <v>0</v>
      </c>
    </row>
    <row r="2334" spans="1:16" hidden="1" x14ac:dyDescent="0.3">
      <c r="G2334" s="17">
        <v>0</v>
      </c>
      <c r="H2334" s="17" t="s">
        <v>795</v>
      </c>
      <c r="I2334" s="17" t="s">
        <v>12</v>
      </c>
      <c r="K2334" s="1">
        <f>IF(H2334&amp;I2334=H2333&amp;I2333,K2333+G2334-F2334,G2334)</f>
        <v>0</v>
      </c>
      <c r="L2334" s="3">
        <f>VLOOKUP(H2334&amp;I2334,inventory!O:S,2,0)</f>
        <v>0</v>
      </c>
      <c r="M2334" s="3">
        <f>VLOOKUP(H2334&amp;I2334,inventory!O:S,3,0)</f>
        <v>0</v>
      </c>
      <c r="N2334" s="3">
        <f>VLOOKUP(H2334&amp;I2334,inventory!O:S,4,0)</f>
        <v>0</v>
      </c>
      <c r="O2334" s="3">
        <f>VLOOKUP(H2334&amp;I2334,inventory!O:S,5,0)</f>
        <v>0</v>
      </c>
      <c r="P2334" s="1">
        <f>N2334+O2334</f>
        <v>0</v>
      </c>
    </row>
    <row r="2335" spans="1:16" hidden="1" x14ac:dyDescent="0.3">
      <c r="G2335" s="17">
        <v>0</v>
      </c>
      <c r="H2335" s="17" t="s">
        <v>1736</v>
      </c>
      <c r="I2335" s="17" t="s">
        <v>12</v>
      </c>
      <c r="K2335" s="1">
        <f>IF(H2335&amp;I2335=H2334&amp;I2334,K2334+G2335-F2335,G2335)</f>
        <v>0</v>
      </c>
      <c r="L2335" s="3">
        <f>VLOOKUP(H2335&amp;I2335,inventory!O:S,2,0)</f>
        <v>0</v>
      </c>
      <c r="M2335" s="3">
        <f>VLOOKUP(H2335&amp;I2335,inventory!O:S,3,0)</f>
        <v>7</v>
      </c>
      <c r="N2335" s="3">
        <f>VLOOKUP(H2335&amp;I2335,inventory!O:S,4,0)</f>
        <v>-7</v>
      </c>
      <c r="O2335" s="3">
        <f>VLOOKUP(H2335&amp;I2335,inventory!O:S,5,0)</f>
        <v>7</v>
      </c>
      <c r="P2335" s="1">
        <f>N2335+O2335</f>
        <v>0</v>
      </c>
    </row>
    <row r="2336" spans="1:16" hidden="1" x14ac:dyDescent="0.3">
      <c r="A2336" s="5">
        <v>45540</v>
      </c>
      <c r="B2336" s="5">
        <v>45667</v>
      </c>
      <c r="C2336" s="1" t="s">
        <v>2010</v>
      </c>
      <c r="D2336" s="1">
        <v>9080091097</v>
      </c>
      <c r="E2336" s="1" t="s">
        <v>2015</v>
      </c>
      <c r="F2336" s="1">
        <v>2</v>
      </c>
      <c r="G2336" s="1">
        <v>0</v>
      </c>
      <c r="H2336" s="1" t="s">
        <v>1736</v>
      </c>
      <c r="I2336" s="1" t="s">
        <v>12</v>
      </c>
      <c r="K2336" s="1">
        <f>IF(H2336&amp;I2336=H2335&amp;I2335,K2335+G2336-F2336,G2336)</f>
        <v>-2</v>
      </c>
      <c r="L2336" s="3">
        <f>VLOOKUP(H2336&amp;I2336,inventory!O:S,2,0)</f>
        <v>0</v>
      </c>
      <c r="M2336" s="3">
        <f>VLOOKUP(H2336&amp;I2336,inventory!O:S,3,0)</f>
        <v>7</v>
      </c>
      <c r="N2336" s="3">
        <f>VLOOKUP(H2336&amp;I2336,inventory!O:S,4,0)</f>
        <v>-7</v>
      </c>
      <c r="O2336" s="3">
        <f>VLOOKUP(H2336&amp;I2336,inventory!O:S,5,0)</f>
        <v>7</v>
      </c>
      <c r="P2336" s="1">
        <f>N2336+O2336</f>
        <v>0</v>
      </c>
    </row>
    <row r="2337" spans="1:16" hidden="1" x14ac:dyDescent="0.3">
      <c r="A2337" s="5">
        <v>45540</v>
      </c>
      <c r="B2337" s="5">
        <v>45688</v>
      </c>
      <c r="C2337" s="1" t="s">
        <v>2006</v>
      </c>
      <c r="D2337" s="1">
        <v>9080091096</v>
      </c>
      <c r="E2337" s="1" t="s">
        <v>2015</v>
      </c>
      <c r="F2337" s="1">
        <v>2</v>
      </c>
      <c r="G2337" s="1">
        <v>0</v>
      </c>
      <c r="H2337" s="1" t="s">
        <v>1736</v>
      </c>
      <c r="I2337" s="1" t="s">
        <v>12</v>
      </c>
      <c r="K2337" s="1">
        <f>IF(H2337&amp;I2337=H2336&amp;I2336,K2336+G2337-F2337,G2337)</f>
        <v>-4</v>
      </c>
      <c r="L2337" s="3">
        <f>VLOOKUP(H2337&amp;I2337,inventory!O:S,2,0)</f>
        <v>0</v>
      </c>
      <c r="M2337" s="3">
        <f>VLOOKUP(H2337&amp;I2337,inventory!O:S,3,0)</f>
        <v>7</v>
      </c>
      <c r="N2337" s="3">
        <f>VLOOKUP(H2337&amp;I2337,inventory!O:S,4,0)</f>
        <v>-7</v>
      </c>
      <c r="O2337" s="3">
        <f>VLOOKUP(H2337&amp;I2337,inventory!O:S,5,0)</f>
        <v>7</v>
      </c>
      <c r="P2337" s="1">
        <f>N2337+O2337</f>
        <v>0</v>
      </c>
    </row>
    <row r="2338" spans="1:16" hidden="1" x14ac:dyDescent="0.3">
      <c r="A2338" s="5">
        <v>45588</v>
      </c>
      <c r="B2338" s="5">
        <v>45716</v>
      </c>
      <c r="C2338" s="1" t="s">
        <v>2013</v>
      </c>
      <c r="D2338" s="1">
        <v>9080097413</v>
      </c>
      <c r="E2338" s="1" t="s">
        <v>2015</v>
      </c>
      <c r="F2338" s="1">
        <v>3</v>
      </c>
      <c r="G2338" s="1">
        <v>0</v>
      </c>
      <c r="H2338" s="1" t="s">
        <v>1736</v>
      </c>
      <c r="I2338" s="1" t="s">
        <v>12</v>
      </c>
      <c r="K2338" s="1">
        <f>IF(H2338&amp;I2338=H2337&amp;I2337,K2337+G2338-F2338,G2338)</f>
        <v>-7</v>
      </c>
      <c r="L2338" s="3">
        <f>VLOOKUP(H2338&amp;I2338,inventory!O:S,2,0)</f>
        <v>0</v>
      </c>
      <c r="M2338" s="3">
        <f>VLOOKUP(H2338&amp;I2338,inventory!O:S,3,0)</f>
        <v>7</v>
      </c>
      <c r="N2338" s="3">
        <f>VLOOKUP(H2338&amp;I2338,inventory!O:S,4,0)</f>
        <v>-7</v>
      </c>
      <c r="O2338" s="3">
        <f>VLOOKUP(H2338&amp;I2338,inventory!O:S,5,0)</f>
        <v>7</v>
      </c>
      <c r="P2338" s="1">
        <f>N2338+O2338</f>
        <v>0</v>
      </c>
    </row>
    <row r="2339" spans="1:16" hidden="1" x14ac:dyDescent="0.3">
      <c r="G2339" s="17">
        <v>18</v>
      </c>
      <c r="H2339" s="17" t="s">
        <v>1736</v>
      </c>
      <c r="I2339" s="17" t="s">
        <v>1377</v>
      </c>
      <c r="K2339" s="1">
        <f>IF(H2339&amp;I2339=H2338&amp;I2338,K2338+G2339-F2339,G2339)</f>
        <v>18</v>
      </c>
      <c r="L2339" s="3">
        <f>VLOOKUP(H2339&amp;I2339,inventory!O:S,2,0)</f>
        <v>18</v>
      </c>
      <c r="M2339" s="3">
        <f>VLOOKUP(H2339&amp;I2339,inventory!O:S,3,0)</f>
        <v>18</v>
      </c>
      <c r="N2339" s="3">
        <f>VLOOKUP(H2339&amp;I2339,inventory!O:S,4,0)</f>
        <v>0</v>
      </c>
      <c r="O2339" s="3">
        <f>VLOOKUP(H2339&amp;I2339,inventory!O:S,5,0)</f>
        <v>0</v>
      </c>
      <c r="P2339" s="1">
        <f>N2339+O2339</f>
        <v>0</v>
      </c>
    </row>
    <row r="2340" spans="1:16" hidden="1" x14ac:dyDescent="0.3">
      <c r="A2340" s="5">
        <v>45540</v>
      </c>
      <c r="B2340" s="5">
        <v>45667</v>
      </c>
      <c r="C2340" s="1" t="s">
        <v>2010</v>
      </c>
      <c r="D2340" s="1">
        <v>9080091097</v>
      </c>
      <c r="E2340" s="1" t="s">
        <v>2015</v>
      </c>
      <c r="F2340" s="1">
        <v>18</v>
      </c>
      <c r="G2340" s="1">
        <v>0</v>
      </c>
      <c r="H2340" s="1" t="s">
        <v>1736</v>
      </c>
      <c r="I2340" s="1" t="s">
        <v>1377</v>
      </c>
      <c r="K2340" s="1">
        <f>IF(H2340&amp;I2340=H2339&amp;I2339,K2339+G2340-F2340,G2340)</f>
        <v>0</v>
      </c>
      <c r="L2340" s="3">
        <f>VLOOKUP(H2340&amp;I2340,inventory!O:S,2,0)</f>
        <v>18</v>
      </c>
      <c r="M2340" s="3">
        <f>VLOOKUP(H2340&amp;I2340,inventory!O:S,3,0)</f>
        <v>18</v>
      </c>
      <c r="N2340" s="3">
        <f>VLOOKUP(H2340&amp;I2340,inventory!O:S,4,0)</f>
        <v>0</v>
      </c>
      <c r="O2340" s="3">
        <f>VLOOKUP(H2340&amp;I2340,inventory!O:S,5,0)</f>
        <v>0</v>
      </c>
      <c r="P2340" s="1">
        <f>N2340+O2340</f>
        <v>0</v>
      </c>
    </row>
    <row r="2341" spans="1:16" hidden="1" x14ac:dyDescent="0.3">
      <c r="A2341" s="5">
        <v>45541</v>
      </c>
      <c r="B2341" s="5">
        <v>45667</v>
      </c>
      <c r="C2341" s="1" t="s">
        <v>2005</v>
      </c>
      <c r="D2341" s="1" t="s">
        <v>2006</v>
      </c>
      <c r="E2341" s="1" t="s">
        <v>15</v>
      </c>
      <c r="F2341" s="1">
        <v>0</v>
      </c>
      <c r="G2341" s="1">
        <v>2</v>
      </c>
      <c r="H2341" s="1" t="s">
        <v>2128</v>
      </c>
      <c r="I2341" s="1" t="s">
        <v>12</v>
      </c>
      <c r="J2341" s="1" t="s">
        <v>2008</v>
      </c>
      <c r="K2341" s="1">
        <f>IF(H2341&amp;I2341=H2340&amp;I2340,K2340+G2341-F2341,G2341)</f>
        <v>2</v>
      </c>
      <c r="L2341" s="3" t="e">
        <f>VLOOKUP(H2341&amp;I2341,inventory!O:S,2,0)</f>
        <v>#N/A</v>
      </c>
      <c r="M2341" s="3" t="e">
        <f>VLOOKUP(H2341&amp;I2341,inventory!O:S,3,0)</f>
        <v>#N/A</v>
      </c>
      <c r="N2341" s="3" t="e">
        <f>VLOOKUP(H2341&amp;I2341,inventory!O:S,4,0)</f>
        <v>#N/A</v>
      </c>
      <c r="O2341" s="3" t="e">
        <f>VLOOKUP(H2341&amp;I2341,inventory!O:S,5,0)</f>
        <v>#N/A</v>
      </c>
      <c r="P2341" s="1" t="e">
        <f>N2341+O2341</f>
        <v>#N/A</v>
      </c>
    </row>
    <row r="2342" spans="1:16" hidden="1" x14ac:dyDescent="0.3">
      <c r="A2342" s="5">
        <v>45541</v>
      </c>
      <c r="B2342" s="5">
        <v>45667</v>
      </c>
      <c r="C2342" s="1" t="s">
        <v>2009</v>
      </c>
      <c r="D2342" s="1" t="s">
        <v>2010</v>
      </c>
      <c r="E2342" s="1" t="s">
        <v>15</v>
      </c>
      <c r="F2342" s="1">
        <v>0</v>
      </c>
      <c r="G2342" s="1">
        <v>2</v>
      </c>
      <c r="H2342" s="1" t="s">
        <v>2128</v>
      </c>
      <c r="I2342" s="1" t="s">
        <v>12</v>
      </c>
      <c r="J2342" s="1" t="s">
        <v>2011</v>
      </c>
      <c r="K2342" s="1">
        <f>IF(H2342&amp;I2342=H2341&amp;I2341,K2341+G2342-F2342,G2342)</f>
        <v>4</v>
      </c>
      <c r="L2342" s="3" t="e">
        <f>VLOOKUP(H2342&amp;I2342,inventory!O:S,2,0)</f>
        <v>#N/A</v>
      </c>
      <c r="M2342" s="3" t="e">
        <f>VLOOKUP(H2342&amp;I2342,inventory!O:S,3,0)</f>
        <v>#N/A</v>
      </c>
      <c r="N2342" s="3" t="e">
        <f>VLOOKUP(H2342&amp;I2342,inventory!O:S,4,0)</f>
        <v>#N/A</v>
      </c>
      <c r="O2342" s="3" t="e">
        <f>VLOOKUP(H2342&amp;I2342,inventory!O:S,5,0)</f>
        <v>#N/A</v>
      </c>
      <c r="P2342" s="1" t="e">
        <f>N2342+O2342</f>
        <v>#N/A</v>
      </c>
    </row>
    <row r="2343" spans="1:16" hidden="1" x14ac:dyDescent="0.3">
      <c r="A2343" s="5">
        <v>45589</v>
      </c>
      <c r="B2343" s="5">
        <v>45667</v>
      </c>
      <c r="C2343" s="1" t="s">
        <v>2012</v>
      </c>
      <c r="D2343" s="1" t="s">
        <v>2013</v>
      </c>
      <c r="E2343" s="1" t="s">
        <v>15</v>
      </c>
      <c r="F2343" s="1">
        <v>0</v>
      </c>
      <c r="G2343" s="1">
        <v>3</v>
      </c>
      <c r="H2343" s="1" t="s">
        <v>2128</v>
      </c>
      <c r="I2343" s="1" t="s">
        <v>12</v>
      </c>
      <c r="J2343" s="1" t="s">
        <v>2014</v>
      </c>
      <c r="K2343" s="1">
        <f>IF(H2343&amp;I2343=H2342&amp;I2342,K2342+G2343-F2343,G2343)</f>
        <v>7</v>
      </c>
      <c r="L2343" s="3" t="e">
        <f>VLOOKUP(H2343&amp;I2343,inventory!O:S,2,0)</f>
        <v>#N/A</v>
      </c>
      <c r="M2343" s="3" t="e">
        <f>VLOOKUP(H2343&amp;I2343,inventory!O:S,3,0)</f>
        <v>#N/A</v>
      </c>
      <c r="N2343" s="3" t="e">
        <f>VLOOKUP(H2343&amp;I2343,inventory!O:S,4,0)</f>
        <v>#N/A</v>
      </c>
      <c r="O2343" s="3" t="e">
        <f>VLOOKUP(H2343&amp;I2343,inventory!O:S,5,0)</f>
        <v>#N/A</v>
      </c>
      <c r="P2343" s="1" t="e">
        <f>N2343+O2343</f>
        <v>#N/A</v>
      </c>
    </row>
    <row r="2344" spans="1:16" hidden="1" x14ac:dyDescent="0.3">
      <c r="G2344" s="17">
        <v>0</v>
      </c>
      <c r="H2344" s="17" t="s">
        <v>796</v>
      </c>
      <c r="I2344" s="17" t="s">
        <v>1380</v>
      </c>
      <c r="K2344" s="1">
        <f>IF(H2344&amp;I2344=H2343&amp;I2343,K2343+G2344-F2344,G2344)</f>
        <v>0</v>
      </c>
      <c r="L2344" s="3">
        <f>VLOOKUP(H2344&amp;I2344,inventory!O:S,2,0)</f>
        <v>0</v>
      </c>
      <c r="M2344" s="3">
        <f>VLOOKUP(H2344&amp;I2344,inventory!O:S,3,0)</f>
        <v>0</v>
      </c>
      <c r="N2344" s="3">
        <f>VLOOKUP(H2344&amp;I2344,inventory!O:S,4,0)</f>
        <v>0</v>
      </c>
      <c r="O2344" s="3">
        <f>VLOOKUP(H2344&amp;I2344,inventory!O:S,5,0)</f>
        <v>0</v>
      </c>
      <c r="P2344" s="1">
        <f>N2344+O2344</f>
        <v>0</v>
      </c>
    </row>
    <row r="2345" spans="1:16" hidden="1" x14ac:dyDescent="0.3">
      <c r="G2345" s="17">
        <v>0</v>
      </c>
      <c r="H2345" s="17" t="s">
        <v>796</v>
      </c>
      <c r="I2345" s="17" t="s">
        <v>12</v>
      </c>
      <c r="K2345" s="1">
        <f>IF(H2345&amp;I2345=H2344&amp;I2344,K2344+G2345-F2345,G2345)</f>
        <v>0</v>
      </c>
      <c r="L2345" s="3">
        <f>VLOOKUP(H2345&amp;I2345,inventory!O:S,2,0)</f>
        <v>0</v>
      </c>
      <c r="M2345" s="3">
        <f>VLOOKUP(H2345&amp;I2345,inventory!O:S,3,0)</f>
        <v>0</v>
      </c>
      <c r="N2345" s="3">
        <f>VLOOKUP(H2345&amp;I2345,inventory!O:S,4,0)</f>
        <v>0</v>
      </c>
      <c r="O2345" s="3">
        <f>VLOOKUP(H2345&amp;I2345,inventory!O:S,5,0)</f>
        <v>0</v>
      </c>
      <c r="P2345" s="1">
        <f>N2345+O2345</f>
        <v>0</v>
      </c>
    </row>
    <row r="2346" spans="1:16" hidden="1" x14ac:dyDescent="0.3">
      <c r="G2346" s="17">
        <v>0</v>
      </c>
      <c r="H2346" s="17" t="s">
        <v>797</v>
      </c>
      <c r="I2346" s="17" t="s">
        <v>1380</v>
      </c>
      <c r="K2346" s="1">
        <f>IF(H2346&amp;I2346=H2345&amp;I2345,K2345+G2346-F2346,G2346)</f>
        <v>0</v>
      </c>
      <c r="L2346" s="3">
        <f>VLOOKUP(H2346&amp;I2346,inventory!O:S,2,0)</f>
        <v>0</v>
      </c>
      <c r="M2346" s="3">
        <f>VLOOKUP(H2346&amp;I2346,inventory!O:S,3,0)</f>
        <v>0</v>
      </c>
      <c r="N2346" s="3">
        <f>VLOOKUP(H2346&amp;I2346,inventory!O:S,4,0)</f>
        <v>0</v>
      </c>
      <c r="O2346" s="3">
        <f>VLOOKUP(H2346&amp;I2346,inventory!O:S,5,0)</f>
        <v>0</v>
      </c>
      <c r="P2346" s="1">
        <f>N2346+O2346</f>
        <v>0</v>
      </c>
    </row>
    <row r="2347" spans="1:16" hidden="1" x14ac:dyDescent="0.3">
      <c r="G2347" s="17">
        <v>0</v>
      </c>
      <c r="H2347" s="17" t="s">
        <v>797</v>
      </c>
      <c r="I2347" s="17" t="s">
        <v>12</v>
      </c>
      <c r="K2347" s="1">
        <f>IF(H2347&amp;I2347=H2346&amp;I2346,K2346+G2347-F2347,G2347)</f>
        <v>0</v>
      </c>
      <c r="L2347" s="3">
        <f>VLOOKUP(H2347&amp;I2347,inventory!O:S,2,0)</f>
        <v>0</v>
      </c>
      <c r="M2347" s="3">
        <f>VLOOKUP(H2347&amp;I2347,inventory!O:S,3,0)</f>
        <v>0</v>
      </c>
      <c r="N2347" s="3">
        <f>VLOOKUP(H2347&amp;I2347,inventory!O:S,4,0)</f>
        <v>0</v>
      </c>
      <c r="O2347" s="3">
        <f>VLOOKUP(H2347&amp;I2347,inventory!O:S,5,0)</f>
        <v>0</v>
      </c>
      <c r="P2347" s="1">
        <f>N2347+O2347</f>
        <v>0</v>
      </c>
    </row>
    <row r="2348" spans="1:16" hidden="1" x14ac:dyDescent="0.3">
      <c r="G2348" s="17">
        <v>0</v>
      </c>
      <c r="H2348" s="17" t="s">
        <v>797</v>
      </c>
      <c r="I2348" s="17" t="s">
        <v>1376</v>
      </c>
      <c r="K2348" s="1">
        <f>IF(H2348&amp;I2348=H2347&amp;I2347,K2347+G2348-F2348,G2348)</f>
        <v>0</v>
      </c>
      <c r="L2348" s="3">
        <f>VLOOKUP(H2348&amp;I2348,inventory!O:S,2,0)</f>
        <v>0</v>
      </c>
      <c r="M2348" s="3">
        <f>VLOOKUP(H2348&amp;I2348,inventory!O:S,3,0)</f>
        <v>0</v>
      </c>
      <c r="N2348" s="3">
        <f>VLOOKUP(H2348&amp;I2348,inventory!O:S,4,0)</f>
        <v>0</v>
      </c>
      <c r="O2348" s="3">
        <f>VLOOKUP(H2348&amp;I2348,inventory!O:S,5,0)</f>
        <v>0</v>
      </c>
      <c r="P2348" s="1">
        <f>N2348+O2348</f>
        <v>0</v>
      </c>
    </row>
    <row r="2349" spans="1:16" hidden="1" x14ac:dyDescent="0.3">
      <c r="G2349" s="17">
        <v>0</v>
      </c>
      <c r="H2349" s="17" t="s">
        <v>798</v>
      </c>
      <c r="I2349" s="17" t="s">
        <v>12</v>
      </c>
      <c r="K2349" s="1">
        <f>IF(H2349&amp;I2349=H2348&amp;I2348,K2348+G2349-F2349,G2349)</f>
        <v>0</v>
      </c>
      <c r="L2349" s="3">
        <f>VLOOKUP(H2349&amp;I2349,inventory!O:S,2,0)</f>
        <v>0</v>
      </c>
      <c r="M2349" s="3">
        <f>VLOOKUP(H2349&amp;I2349,inventory!O:S,3,0)</f>
        <v>0</v>
      </c>
      <c r="N2349" s="3">
        <f>VLOOKUP(H2349&amp;I2349,inventory!O:S,4,0)</f>
        <v>0</v>
      </c>
      <c r="O2349" s="3">
        <f>VLOOKUP(H2349&amp;I2349,inventory!O:S,5,0)</f>
        <v>0</v>
      </c>
      <c r="P2349" s="1">
        <f>N2349+O2349</f>
        <v>0</v>
      </c>
    </row>
    <row r="2350" spans="1:16" hidden="1" x14ac:dyDescent="0.3">
      <c r="G2350" s="17">
        <v>0</v>
      </c>
      <c r="H2350" s="17" t="s">
        <v>109</v>
      </c>
      <c r="I2350" s="17" t="s">
        <v>1380</v>
      </c>
      <c r="K2350" s="1">
        <f>IF(H2350&amp;I2350=H2349&amp;I2349,K2349+G2350-F2350,G2350)</f>
        <v>0</v>
      </c>
      <c r="L2350" s="3">
        <f>VLOOKUP(H2350&amp;I2350,inventory!O:S,2,0)</f>
        <v>0</v>
      </c>
      <c r="M2350" s="3">
        <f>VLOOKUP(H2350&amp;I2350,inventory!O:S,3,0)</f>
        <v>0</v>
      </c>
      <c r="N2350" s="3">
        <f>VLOOKUP(H2350&amp;I2350,inventory!O:S,4,0)</f>
        <v>0</v>
      </c>
      <c r="O2350" s="3">
        <f>VLOOKUP(H2350&amp;I2350,inventory!O:S,5,0)</f>
        <v>0</v>
      </c>
      <c r="P2350" s="1">
        <f>N2350+O2350</f>
        <v>0</v>
      </c>
    </row>
    <row r="2351" spans="1:16" hidden="1" x14ac:dyDescent="0.3">
      <c r="G2351" s="17">
        <v>0</v>
      </c>
      <c r="H2351" s="17" t="s">
        <v>109</v>
      </c>
      <c r="I2351" s="17" t="s">
        <v>1646</v>
      </c>
      <c r="K2351" s="1">
        <f>IF(H2351&amp;I2351=H2350&amp;I2350,K2350+G2351-F2351,G2351)</f>
        <v>0</v>
      </c>
      <c r="L2351" s="3">
        <f>VLOOKUP(H2351&amp;I2351,inventory!O:S,2,0)</f>
        <v>0</v>
      </c>
      <c r="M2351" s="3">
        <f>VLOOKUP(H2351&amp;I2351,inventory!O:S,3,0)</f>
        <v>0</v>
      </c>
      <c r="N2351" s="3">
        <f>VLOOKUP(H2351&amp;I2351,inventory!O:S,4,0)</f>
        <v>0</v>
      </c>
      <c r="O2351" s="3">
        <f>VLOOKUP(H2351&amp;I2351,inventory!O:S,5,0)</f>
        <v>0</v>
      </c>
      <c r="P2351" s="1">
        <f>N2351+O2351</f>
        <v>0</v>
      </c>
    </row>
    <row r="2352" spans="1:16" hidden="1" x14ac:dyDescent="0.3">
      <c r="G2352" s="17">
        <v>0</v>
      </c>
      <c r="H2352" s="17" t="s">
        <v>109</v>
      </c>
      <c r="I2352" s="17" t="s">
        <v>1565</v>
      </c>
      <c r="K2352" s="1">
        <f>IF(H2352&amp;I2352=H2351&amp;I2351,K2351+G2352-F2352,G2352)</f>
        <v>0</v>
      </c>
      <c r="L2352" s="3">
        <f>VLOOKUP(H2352&amp;I2352,inventory!O:S,2,0)</f>
        <v>0</v>
      </c>
      <c r="M2352" s="3">
        <f>VLOOKUP(H2352&amp;I2352,inventory!O:S,3,0)</f>
        <v>0</v>
      </c>
      <c r="N2352" s="3">
        <f>VLOOKUP(H2352&amp;I2352,inventory!O:S,4,0)</f>
        <v>0</v>
      </c>
      <c r="O2352" s="3">
        <f>VLOOKUP(H2352&amp;I2352,inventory!O:S,5,0)</f>
        <v>0</v>
      </c>
      <c r="P2352" s="1">
        <f>N2352+O2352</f>
        <v>0</v>
      </c>
    </row>
    <row r="2353" spans="1:16" hidden="1" x14ac:dyDescent="0.3">
      <c r="G2353" s="17">
        <v>10</v>
      </c>
      <c r="H2353" s="17" t="s">
        <v>109</v>
      </c>
      <c r="I2353" s="17" t="s">
        <v>12</v>
      </c>
      <c r="K2353" s="1">
        <f>IF(H2353&amp;I2353=H2352&amp;I2352,K2352+G2353-F2353,G2353)</f>
        <v>10</v>
      </c>
      <c r="L2353" s="3">
        <f>VLOOKUP(H2353&amp;I2353,inventory!O:S,2,0)</f>
        <v>10</v>
      </c>
      <c r="M2353" s="3">
        <f>VLOOKUP(H2353&amp;I2353,inventory!O:S,3,0)</f>
        <v>0</v>
      </c>
      <c r="N2353" s="3">
        <f>VLOOKUP(H2353&amp;I2353,inventory!O:S,4,0)</f>
        <v>10</v>
      </c>
      <c r="O2353" s="3">
        <f>VLOOKUP(H2353&amp;I2353,inventory!O:S,5,0)</f>
        <v>0</v>
      </c>
      <c r="P2353" s="1">
        <f>N2353+O2353</f>
        <v>10</v>
      </c>
    </row>
    <row r="2354" spans="1:16" hidden="1" x14ac:dyDescent="0.3">
      <c r="G2354" s="17">
        <v>0</v>
      </c>
      <c r="H2354" s="17" t="s">
        <v>109</v>
      </c>
      <c r="I2354" s="17" t="s">
        <v>1377</v>
      </c>
      <c r="K2354" s="1">
        <f>IF(H2354&amp;I2354=H2353&amp;I2353,K2353+G2354-F2354,G2354)</f>
        <v>0</v>
      </c>
      <c r="L2354" s="3">
        <f>VLOOKUP(H2354&amp;I2354,inventory!O:S,2,0)</f>
        <v>0</v>
      </c>
      <c r="M2354" s="3">
        <f>VLOOKUP(H2354&amp;I2354,inventory!O:S,3,0)</f>
        <v>0</v>
      </c>
      <c r="N2354" s="3">
        <f>VLOOKUP(H2354&amp;I2354,inventory!O:S,4,0)</f>
        <v>0</v>
      </c>
      <c r="O2354" s="3">
        <f>VLOOKUP(H2354&amp;I2354,inventory!O:S,5,0)</f>
        <v>0</v>
      </c>
      <c r="P2354" s="1">
        <f>N2354+O2354</f>
        <v>0</v>
      </c>
    </row>
    <row r="2355" spans="1:16" hidden="1" x14ac:dyDescent="0.3">
      <c r="G2355" s="17">
        <v>0</v>
      </c>
      <c r="H2355" s="17" t="s">
        <v>110</v>
      </c>
      <c r="I2355" s="17" t="s">
        <v>1380</v>
      </c>
      <c r="K2355" s="1">
        <f>IF(H2355&amp;I2355=H2354&amp;I2354,K2354+G2355-F2355,G2355)</f>
        <v>0</v>
      </c>
      <c r="L2355" s="3">
        <f>VLOOKUP(H2355&amp;I2355,inventory!O:S,2,0)</f>
        <v>0</v>
      </c>
      <c r="M2355" s="3">
        <f>VLOOKUP(H2355&amp;I2355,inventory!O:S,3,0)</f>
        <v>12</v>
      </c>
      <c r="N2355" s="3">
        <f>VLOOKUP(H2355&amp;I2355,inventory!O:S,4,0)</f>
        <v>-12</v>
      </c>
      <c r="O2355" s="3">
        <f>VLOOKUP(H2355&amp;I2355,inventory!O:S,5,0)</f>
        <v>12</v>
      </c>
      <c r="P2355" s="1">
        <f>N2355+O2355</f>
        <v>0</v>
      </c>
    </row>
    <row r="2356" spans="1:16" hidden="1" x14ac:dyDescent="0.3">
      <c r="A2356" s="5">
        <v>45639</v>
      </c>
      <c r="B2356" s="5">
        <v>45667</v>
      </c>
      <c r="C2356" s="1" t="s">
        <v>2270</v>
      </c>
      <c r="D2356" s="1" t="s">
        <v>2268</v>
      </c>
      <c r="E2356" s="1" t="s">
        <v>15</v>
      </c>
      <c r="F2356" s="1">
        <v>0</v>
      </c>
      <c r="G2356" s="1">
        <v>12</v>
      </c>
      <c r="H2356" s="1" t="s">
        <v>110</v>
      </c>
      <c r="I2356" s="1" t="s">
        <v>1380</v>
      </c>
      <c r="J2356" s="1" t="s">
        <v>2271</v>
      </c>
      <c r="K2356" s="1">
        <f>IF(H2356&amp;I2356=H2355&amp;I2355,K2355+G2356-F2356,G2356)</f>
        <v>12</v>
      </c>
      <c r="L2356" s="3">
        <f>VLOOKUP(H2356&amp;I2356,inventory!O:S,2,0)</f>
        <v>0</v>
      </c>
      <c r="M2356" s="3">
        <f>VLOOKUP(H2356&amp;I2356,inventory!O:S,3,0)</f>
        <v>12</v>
      </c>
      <c r="N2356" s="3">
        <f>VLOOKUP(H2356&amp;I2356,inventory!O:S,4,0)</f>
        <v>-12</v>
      </c>
      <c r="O2356" s="3">
        <f>VLOOKUP(H2356&amp;I2356,inventory!O:S,5,0)</f>
        <v>12</v>
      </c>
      <c r="P2356" s="1">
        <f>N2356+O2356</f>
        <v>0</v>
      </c>
    </row>
    <row r="2357" spans="1:16" hidden="1" x14ac:dyDescent="0.3">
      <c r="A2357" s="5">
        <v>45639</v>
      </c>
      <c r="B2357" s="5">
        <v>45667</v>
      </c>
      <c r="C2357" s="1" t="s">
        <v>2268</v>
      </c>
      <c r="D2357" s="1" t="s">
        <v>2269</v>
      </c>
      <c r="E2357" s="1" t="s">
        <v>2022</v>
      </c>
      <c r="F2357" s="1">
        <v>12</v>
      </c>
      <c r="G2357" s="1">
        <v>0</v>
      </c>
      <c r="H2357" s="1" t="s">
        <v>110</v>
      </c>
      <c r="I2357" s="1" t="s">
        <v>1380</v>
      </c>
      <c r="K2357" s="1">
        <f>IF(H2357&amp;I2357=H2356&amp;I2356,K2356+G2357-F2357,G2357)</f>
        <v>0</v>
      </c>
      <c r="L2357" s="3">
        <f>VLOOKUP(H2357&amp;I2357,inventory!O:S,2,0)</f>
        <v>0</v>
      </c>
      <c r="M2357" s="3">
        <f>VLOOKUP(H2357&amp;I2357,inventory!O:S,3,0)</f>
        <v>12</v>
      </c>
      <c r="N2357" s="3">
        <f>VLOOKUP(H2357&amp;I2357,inventory!O:S,4,0)</f>
        <v>-12</v>
      </c>
      <c r="O2357" s="3">
        <f>VLOOKUP(H2357&amp;I2357,inventory!O:S,5,0)</f>
        <v>12</v>
      </c>
      <c r="P2357" s="1">
        <f>N2357+O2357</f>
        <v>0</v>
      </c>
    </row>
    <row r="2358" spans="1:16" hidden="1" x14ac:dyDescent="0.3">
      <c r="G2358" s="17">
        <v>0</v>
      </c>
      <c r="H2358" s="17" t="s">
        <v>110</v>
      </c>
      <c r="I2358" s="17" t="s">
        <v>1646</v>
      </c>
      <c r="K2358" s="1">
        <f>IF(H2358&amp;I2358=H2357&amp;I2357,K2357+G2358-F2358,G2358)</f>
        <v>0</v>
      </c>
      <c r="L2358" s="3">
        <f>VLOOKUP(H2358&amp;I2358,inventory!O:S,2,0)</f>
        <v>0</v>
      </c>
      <c r="M2358" s="3">
        <f>VLOOKUP(H2358&amp;I2358,inventory!O:S,3,0)</f>
        <v>0</v>
      </c>
      <c r="N2358" s="3">
        <f>VLOOKUP(H2358&amp;I2358,inventory!O:S,4,0)</f>
        <v>0</v>
      </c>
      <c r="O2358" s="3">
        <f>VLOOKUP(H2358&amp;I2358,inventory!O:S,5,0)</f>
        <v>0</v>
      </c>
      <c r="P2358" s="1">
        <f>N2358+O2358</f>
        <v>0</v>
      </c>
    </row>
    <row r="2359" spans="1:16" hidden="1" x14ac:dyDescent="0.3">
      <c r="G2359" s="17">
        <v>14</v>
      </c>
      <c r="H2359" s="17" t="s">
        <v>110</v>
      </c>
      <c r="I2359" s="17" t="s">
        <v>12</v>
      </c>
      <c r="K2359" s="1">
        <f>IF(H2359&amp;I2359=H2358&amp;I2358,K2358+G2359-F2359,G2359)</f>
        <v>14</v>
      </c>
      <c r="L2359" s="3">
        <f>VLOOKUP(H2359&amp;I2359,inventory!O:S,2,0)</f>
        <v>14</v>
      </c>
      <c r="M2359" s="3">
        <f>VLOOKUP(H2359&amp;I2359,inventory!O:S,3,0)</f>
        <v>6</v>
      </c>
      <c r="N2359" s="3">
        <f>VLOOKUP(H2359&amp;I2359,inventory!O:S,4,0)</f>
        <v>8</v>
      </c>
      <c r="O2359" s="3">
        <f>VLOOKUP(H2359&amp;I2359,inventory!O:S,5,0)</f>
        <v>0</v>
      </c>
      <c r="P2359" s="1">
        <f>N2359+O2359</f>
        <v>8</v>
      </c>
    </row>
    <row r="2360" spans="1:16" hidden="1" x14ac:dyDescent="0.3">
      <c r="A2360" s="5">
        <v>45639</v>
      </c>
      <c r="B2360" s="5">
        <v>45842</v>
      </c>
      <c r="C2360" s="1" t="s">
        <v>2185</v>
      </c>
      <c r="D2360" s="1">
        <v>4300069856</v>
      </c>
      <c r="E2360" s="1" t="s">
        <v>2127</v>
      </c>
      <c r="F2360" s="1">
        <v>3</v>
      </c>
      <c r="G2360" s="1">
        <v>0</v>
      </c>
      <c r="H2360" s="1" t="s">
        <v>110</v>
      </c>
      <c r="I2360" s="1" t="s">
        <v>12</v>
      </c>
      <c r="K2360" s="1">
        <f>IF(H2360&amp;I2360=H2359&amp;I2359,K2359+G2360-F2360,G2360)</f>
        <v>11</v>
      </c>
      <c r="L2360" s="3">
        <f>VLOOKUP(H2360&amp;I2360,inventory!O:S,2,0)</f>
        <v>14</v>
      </c>
      <c r="M2360" s="3">
        <f>VLOOKUP(H2360&amp;I2360,inventory!O:S,3,0)</f>
        <v>6</v>
      </c>
      <c r="N2360" s="3">
        <f>VLOOKUP(H2360&amp;I2360,inventory!O:S,4,0)</f>
        <v>8</v>
      </c>
      <c r="O2360" s="3">
        <f>VLOOKUP(H2360&amp;I2360,inventory!O:S,5,0)</f>
        <v>0</v>
      </c>
      <c r="P2360" s="1">
        <f>N2360+O2360</f>
        <v>8</v>
      </c>
    </row>
    <row r="2361" spans="1:16" hidden="1" x14ac:dyDescent="0.3">
      <c r="A2361" s="5">
        <v>45643</v>
      </c>
      <c r="B2361" s="5">
        <v>45842</v>
      </c>
      <c r="C2361" s="1" t="s">
        <v>2291</v>
      </c>
      <c r="D2361" s="1">
        <v>42600000174</v>
      </c>
      <c r="E2361" s="1" t="s">
        <v>2292</v>
      </c>
      <c r="F2361" s="1">
        <v>2</v>
      </c>
      <c r="G2361" s="1">
        <v>0</v>
      </c>
      <c r="H2361" s="1" t="s">
        <v>110</v>
      </c>
      <c r="I2361" s="1" t="s">
        <v>12</v>
      </c>
      <c r="K2361" s="1">
        <f>IF(H2361&amp;I2361=H2360&amp;I2360,K2360+G2361-F2361,G2361)</f>
        <v>9</v>
      </c>
      <c r="L2361" s="3">
        <f>VLOOKUP(H2361&amp;I2361,inventory!O:S,2,0)</f>
        <v>14</v>
      </c>
      <c r="M2361" s="3">
        <f>VLOOKUP(H2361&amp;I2361,inventory!O:S,3,0)</f>
        <v>6</v>
      </c>
      <c r="N2361" s="3">
        <f>VLOOKUP(H2361&amp;I2361,inventory!O:S,4,0)</f>
        <v>8</v>
      </c>
      <c r="O2361" s="3">
        <f>VLOOKUP(H2361&amp;I2361,inventory!O:S,5,0)</f>
        <v>0</v>
      </c>
      <c r="P2361" s="1">
        <f>N2361+O2361</f>
        <v>8</v>
      </c>
    </row>
    <row r="2362" spans="1:16" hidden="1" x14ac:dyDescent="0.3">
      <c r="A2362" s="5">
        <v>45643</v>
      </c>
      <c r="B2362" s="5">
        <v>45842</v>
      </c>
      <c r="C2362" s="1" t="s">
        <v>2291</v>
      </c>
      <c r="D2362" s="1">
        <v>42600000174</v>
      </c>
      <c r="E2362" s="1" t="s">
        <v>2292</v>
      </c>
      <c r="F2362" s="1">
        <v>1</v>
      </c>
      <c r="G2362" s="1">
        <v>0</v>
      </c>
      <c r="H2362" s="1" t="s">
        <v>110</v>
      </c>
      <c r="I2362" s="1" t="s">
        <v>12</v>
      </c>
      <c r="K2362" s="1">
        <f>IF(H2362&amp;I2362=H2361&amp;I2361,K2361+G2362-F2362,G2362)</f>
        <v>8</v>
      </c>
      <c r="L2362" s="3">
        <f>VLOOKUP(H2362&amp;I2362,inventory!O:S,2,0)</f>
        <v>14</v>
      </c>
      <c r="M2362" s="3">
        <f>VLOOKUP(H2362&amp;I2362,inventory!O:S,3,0)</f>
        <v>6</v>
      </c>
      <c r="N2362" s="3">
        <f>VLOOKUP(H2362&amp;I2362,inventory!O:S,4,0)</f>
        <v>8</v>
      </c>
      <c r="O2362" s="3">
        <f>VLOOKUP(H2362&amp;I2362,inventory!O:S,5,0)</f>
        <v>0</v>
      </c>
      <c r="P2362" s="1">
        <f>N2362+O2362</f>
        <v>8</v>
      </c>
    </row>
    <row r="2363" spans="1:16" hidden="1" x14ac:dyDescent="0.3">
      <c r="G2363" s="17">
        <v>0</v>
      </c>
      <c r="H2363" s="17" t="s">
        <v>110</v>
      </c>
      <c r="I2363" s="17" t="s">
        <v>1720</v>
      </c>
      <c r="K2363" s="1">
        <f>IF(H2363&amp;I2363=H2362&amp;I2362,K2362+G2363-F2363,G2363)</f>
        <v>0</v>
      </c>
      <c r="L2363" s="3">
        <f>VLOOKUP(H2363&amp;I2363,inventory!O:S,2,0)</f>
        <v>0</v>
      </c>
      <c r="M2363" s="3">
        <f>VLOOKUP(H2363&amp;I2363,inventory!O:S,3,0)</f>
        <v>0</v>
      </c>
      <c r="N2363" s="3">
        <f>VLOOKUP(H2363&amp;I2363,inventory!O:S,4,0)</f>
        <v>0</v>
      </c>
      <c r="O2363" s="3">
        <f>VLOOKUP(H2363&amp;I2363,inventory!O:S,5,0)</f>
        <v>0</v>
      </c>
      <c r="P2363" s="1">
        <f>N2363+O2363</f>
        <v>0</v>
      </c>
    </row>
    <row r="2364" spans="1:16" hidden="1" x14ac:dyDescent="0.3">
      <c r="G2364" s="17">
        <v>1</v>
      </c>
      <c r="H2364" s="17" t="s">
        <v>1615</v>
      </c>
      <c r="I2364" s="17" t="s">
        <v>1375</v>
      </c>
      <c r="K2364" s="1">
        <f>IF(H2364&amp;I2364=H2363&amp;I2363,K2363+G2364-F2364,G2364)</f>
        <v>1</v>
      </c>
      <c r="L2364" s="3">
        <f>VLOOKUP(H2364&amp;I2364,inventory!O:S,2,0)</f>
        <v>1</v>
      </c>
      <c r="M2364" s="3">
        <f>VLOOKUP(H2364&amp;I2364,inventory!O:S,3,0)</f>
        <v>0</v>
      </c>
      <c r="N2364" s="3">
        <f>VLOOKUP(H2364&amp;I2364,inventory!O:S,4,0)</f>
        <v>1</v>
      </c>
      <c r="O2364" s="3">
        <f>VLOOKUP(H2364&amp;I2364,inventory!O:S,5,0)</f>
        <v>0</v>
      </c>
      <c r="P2364" s="1">
        <f>N2364+O2364</f>
        <v>1</v>
      </c>
    </row>
    <row r="2365" spans="1:16" hidden="1" x14ac:dyDescent="0.3">
      <c r="G2365" s="17">
        <v>0</v>
      </c>
      <c r="H2365" s="17" t="s">
        <v>427</v>
      </c>
      <c r="I2365" s="17" t="s">
        <v>1646</v>
      </c>
      <c r="K2365" s="1">
        <f>IF(H2365&amp;I2365=H2364&amp;I2364,K2364+G2365-F2365,G2365)</f>
        <v>0</v>
      </c>
      <c r="L2365" s="3">
        <f>VLOOKUP(H2365&amp;I2365,inventory!O:S,2,0)</f>
        <v>0</v>
      </c>
      <c r="M2365" s="3">
        <f>VLOOKUP(H2365&amp;I2365,inventory!O:S,3,0)</f>
        <v>0</v>
      </c>
      <c r="N2365" s="3">
        <f>VLOOKUP(H2365&amp;I2365,inventory!O:S,4,0)</f>
        <v>0</v>
      </c>
      <c r="O2365" s="3">
        <f>VLOOKUP(H2365&amp;I2365,inventory!O:S,5,0)</f>
        <v>0</v>
      </c>
      <c r="P2365" s="1">
        <f>N2365+O2365</f>
        <v>0</v>
      </c>
    </row>
    <row r="2366" spans="1:16" hidden="1" x14ac:dyDescent="0.3">
      <c r="G2366" s="17">
        <v>0</v>
      </c>
      <c r="H2366" s="17" t="s">
        <v>427</v>
      </c>
      <c r="I2366" s="17" t="s">
        <v>12</v>
      </c>
      <c r="K2366" s="1">
        <f>IF(H2366&amp;I2366=H2365&amp;I2365,K2365+G2366-F2366,G2366)</f>
        <v>0</v>
      </c>
      <c r="L2366" s="3">
        <f>VLOOKUP(H2366&amp;I2366,inventory!O:S,2,0)</f>
        <v>0</v>
      </c>
      <c r="M2366" s="3">
        <f>VLOOKUP(H2366&amp;I2366,inventory!O:S,3,0)</f>
        <v>0</v>
      </c>
      <c r="N2366" s="3">
        <f>VLOOKUP(H2366&amp;I2366,inventory!O:S,4,0)</f>
        <v>0</v>
      </c>
      <c r="O2366" s="3">
        <f>VLOOKUP(H2366&amp;I2366,inventory!O:S,5,0)</f>
        <v>0</v>
      </c>
      <c r="P2366" s="1">
        <f>N2366+O2366</f>
        <v>0</v>
      </c>
    </row>
    <row r="2367" spans="1:16" hidden="1" x14ac:dyDescent="0.3">
      <c r="G2367" s="17">
        <v>0</v>
      </c>
      <c r="H2367" s="17" t="s">
        <v>427</v>
      </c>
      <c r="I2367" s="17" t="s">
        <v>1720</v>
      </c>
      <c r="K2367" s="1">
        <f>IF(H2367&amp;I2367=H2366&amp;I2366,K2366+G2367-F2367,G2367)</f>
        <v>0</v>
      </c>
      <c r="L2367" s="3">
        <f>VLOOKUP(H2367&amp;I2367,inventory!O:S,2,0)</f>
        <v>0</v>
      </c>
      <c r="M2367" s="3">
        <f>VLOOKUP(H2367&amp;I2367,inventory!O:S,3,0)</f>
        <v>0</v>
      </c>
      <c r="N2367" s="3">
        <f>VLOOKUP(H2367&amp;I2367,inventory!O:S,4,0)</f>
        <v>0</v>
      </c>
      <c r="O2367" s="3">
        <f>VLOOKUP(H2367&amp;I2367,inventory!O:S,5,0)</f>
        <v>0</v>
      </c>
      <c r="P2367" s="1">
        <f>N2367+O2367</f>
        <v>0</v>
      </c>
    </row>
    <row r="2368" spans="1:16" hidden="1" x14ac:dyDescent="0.3">
      <c r="G2368" s="17">
        <v>1</v>
      </c>
      <c r="H2368" s="17" t="s">
        <v>427</v>
      </c>
      <c r="I2368" s="17" t="s">
        <v>1375</v>
      </c>
      <c r="K2368" s="1">
        <f>IF(H2368&amp;I2368=H2367&amp;I2367,K2367+G2368-F2368,G2368)</f>
        <v>1</v>
      </c>
      <c r="L2368" s="3">
        <f>VLOOKUP(H2368&amp;I2368,inventory!O:S,2,0)</f>
        <v>1</v>
      </c>
      <c r="M2368" s="3">
        <f>VLOOKUP(H2368&amp;I2368,inventory!O:S,3,0)</f>
        <v>0</v>
      </c>
      <c r="N2368" s="3">
        <f>VLOOKUP(H2368&amp;I2368,inventory!O:S,4,0)</f>
        <v>1</v>
      </c>
      <c r="O2368" s="3">
        <f>VLOOKUP(H2368&amp;I2368,inventory!O:S,5,0)</f>
        <v>0</v>
      </c>
      <c r="P2368" s="1">
        <f>N2368+O2368</f>
        <v>1</v>
      </c>
    </row>
    <row r="2369" spans="7:16" hidden="1" x14ac:dyDescent="0.3">
      <c r="G2369" s="17">
        <v>0</v>
      </c>
      <c r="H2369" s="17" t="s">
        <v>427</v>
      </c>
      <c r="I2369" s="17" t="s">
        <v>1628</v>
      </c>
      <c r="K2369" s="1">
        <f>IF(H2369&amp;I2369=H2368&amp;I2368,K2368+G2369-F2369,G2369)</f>
        <v>0</v>
      </c>
      <c r="L2369" s="3">
        <f>VLOOKUP(H2369&amp;I2369,inventory!O:S,2,0)</f>
        <v>0</v>
      </c>
      <c r="M2369" s="3">
        <f>VLOOKUP(H2369&amp;I2369,inventory!O:S,3,0)</f>
        <v>0</v>
      </c>
      <c r="N2369" s="3">
        <f>VLOOKUP(H2369&amp;I2369,inventory!O:S,4,0)</f>
        <v>0</v>
      </c>
      <c r="O2369" s="3">
        <f>VLOOKUP(H2369&amp;I2369,inventory!O:S,5,0)</f>
        <v>0</v>
      </c>
      <c r="P2369" s="1">
        <f>N2369+O2369</f>
        <v>0</v>
      </c>
    </row>
    <row r="2370" spans="7:16" hidden="1" x14ac:dyDescent="0.3">
      <c r="G2370" s="17">
        <v>0</v>
      </c>
      <c r="H2370" s="17" t="s">
        <v>1577</v>
      </c>
      <c r="I2370" s="17" t="s">
        <v>1720</v>
      </c>
      <c r="K2370" s="1">
        <f>IF(H2370&amp;I2370=H2369&amp;I2369,K2369+G2370-F2370,G2370)</f>
        <v>0</v>
      </c>
      <c r="L2370" s="3">
        <f>VLOOKUP(H2370&amp;I2370,inventory!O:S,2,0)</f>
        <v>0</v>
      </c>
      <c r="M2370" s="3">
        <f>VLOOKUP(H2370&amp;I2370,inventory!O:S,3,0)</f>
        <v>0</v>
      </c>
      <c r="N2370" s="3">
        <f>VLOOKUP(H2370&amp;I2370,inventory!O:S,4,0)</f>
        <v>0</v>
      </c>
      <c r="O2370" s="3">
        <f>VLOOKUP(H2370&amp;I2370,inventory!O:S,5,0)</f>
        <v>0</v>
      </c>
      <c r="P2370" s="1">
        <f>N2370+O2370</f>
        <v>0</v>
      </c>
    </row>
    <row r="2371" spans="7:16" hidden="1" x14ac:dyDescent="0.3">
      <c r="G2371" s="17">
        <v>0</v>
      </c>
      <c r="H2371" s="17" t="s">
        <v>1577</v>
      </c>
      <c r="I2371" s="17" t="s">
        <v>1375</v>
      </c>
      <c r="K2371" s="1">
        <f>IF(H2371&amp;I2371=H2370&amp;I2370,K2370+G2371-F2371,G2371)</f>
        <v>0</v>
      </c>
      <c r="L2371" s="3">
        <f>VLOOKUP(H2371&amp;I2371,inventory!O:S,2,0)</f>
        <v>0</v>
      </c>
      <c r="M2371" s="3">
        <f>VLOOKUP(H2371&amp;I2371,inventory!O:S,3,0)</f>
        <v>0</v>
      </c>
      <c r="N2371" s="3">
        <f>VLOOKUP(H2371&amp;I2371,inventory!O:S,4,0)</f>
        <v>0</v>
      </c>
      <c r="O2371" s="3">
        <f>VLOOKUP(H2371&amp;I2371,inventory!O:S,5,0)</f>
        <v>0</v>
      </c>
      <c r="P2371" s="1">
        <f>N2371+O2371</f>
        <v>0</v>
      </c>
    </row>
    <row r="2372" spans="7:16" hidden="1" x14ac:dyDescent="0.3">
      <c r="G2372" s="17">
        <v>0</v>
      </c>
      <c r="H2372" s="17" t="s">
        <v>1577</v>
      </c>
      <c r="I2372" s="17" t="s">
        <v>1628</v>
      </c>
      <c r="K2372" s="1">
        <f>IF(H2372&amp;I2372=H2371&amp;I2371,K2371+G2372-F2372,G2372)</f>
        <v>0</v>
      </c>
      <c r="L2372" s="3">
        <f>VLOOKUP(H2372&amp;I2372,inventory!O:S,2,0)</f>
        <v>0</v>
      </c>
      <c r="M2372" s="3">
        <f>VLOOKUP(H2372&amp;I2372,inventory!O:S,3,0)</f>
        <v>0</v>
      </c>
      <c r="N2372" s="3">
        <f>VLOOKUP(H2372&amp;I2372,inventory!O:S,4,0)</f>
        <v>0</v>
      </c>
      <c r="O2372" s="3">
        <f>VLOOKUP(H2372&amp;I2372,inventory!O:S,5,0)</f>
        <v>0</v>
      </c>
      <c r="P2372" s="1">
        <f>N2372+O2372</f>
        <v>0</v>
      </c>
    </row>
    <row r="2373" spans="7:16" hidden="1" x14ac:dyDescent="0.3">
      <c r="G2373" s="17">
        <v>0</v>
      </c>
      <c r="H2373" s="17" t="s">
        <v>1577</v>
      </c>
      <c r="I2373" s="17" t="s">
        <v>1644</v>
      </c>
      <c r="K2373" s="1">
        <f>IF(H2373&amp;I2373=H2372&amp;I2372,K2372+G2373-F2373,G2373)</f>
        <v>0</v>
      </c>
      <c r="L2373" s="3">
        <f>VLOOKUP(H2373&amp;I2373,inventory!O:S,2,0)</f>
        <v>0</v>
      </c>
      <c r="M2373" s="3">
        <f>VLOOKUP(H2373&amp;I2373,inventory!O:S,3,0)</f>
        <v>0</v>
      </c>
      <c r="N2373" s="3">
        <f>VLOOKUP(H2373&amp;I2373,inventory!O:S,4,0)</f>
        <v>0</v>
      </c>
      <c r="O2373" s="3">
        <f>VLOOKUP(H2373&amp;I2373,inventory!O:S,5,0)</f>
        <v>0</v>
      </c>
      <c r="P2373" s="1">
        <f>N2373+O2373</f>
        <v>0</v>
      </c>
    </row>
    <row r="2374" spans="7:16" hidden="1" x14ac:dyDescent="0.3">
      <c r="G2374" s="17">
        <v>0</v>
      </c>
      <c r="H2374" s="17" t="s">
        <v>428</v>
      </c>
      <c r="I2374" s="17" t="s">
        <v>12</v>
      </c>
      <c r="K2374" s="1">
        <f>IF(H2374&amp;I2374=H2373&amp;I2373,K2373+G2374-F2374,G2374)</f>
        <v>0</v>
      </c>
      <c r="L2374" s="3">
        <f>VLOOKUP(H2374&amp;I2374,inventory!O:S,2,0)</f>
        <v>0</v>
      </c>
      <c r="M2374" s="3">
        <f>VLOOKUP(H2374&amp;I2374,inventory!O:S,3,0)</f>
        <v>0</v>
      </c>
      <c r="N2374" s="3">
        <f>VLOOKUP(H2374&amp;I2374,inventory!O:S,4,0)</f>
        <v>0</v>
      </c>
      <c r="O2374" s="3">
        <f>VLOOKUP(H2374&amp;I2374,inventory!O:S,5,0)</f>
        <v>0</v>
      </c>
      <c r="P2374" s="1">
        <f>N2374+O2374</f>
        <v>0</v>
      </c>
    </row>
    <row r="2375" spans="7:16" hidden="1" x14ac:dyDescent="0.3">
      <c r="G2375" s="17">
        <v>0</v>
      </c>
      <c r="H2375" s="17" t="s">
        <v>428</v>
      </c>
      <c r="I2375" s="17" t="s">
        <v>1720</v>
      </c>
      <c r="K2375" s="1">
        <f>IF(H2375&amp;I2375=H2374&amp;I2374,K2374+G2375-F2375,G2375)</f>
        <v>0</v>
      </c>
      <c r="L2375" s="3">
        <f>VLOOKUP(H2375&amp;I2375,inventory!O:S,2,0)</f>
        <v>0</v>
      </c>
      <c r="M2375" s="3">
        <f>VLOOKUP(H2375&amp;I2375,inventory!O:S,3,0)</f>
        <v>0</v>
      </c>
      <c r="N2375" s="3">
        <f>VLOOKUP(H2375&amp;I2375,inventory!O:S,4,0)</f>
        <v>0</v>
      </c>
      <c r="O2375" s="3">
        <f>VLOOKUP(H2375&amp;I2375,inventory!O:S,5,0)</f>
        <v>0</v>
      </c>
      <c r="P2375" s="1">
        <f>N2375+O2375</f>
        <v>0</v>
      </c>
    </row>
    <row r="2376" spans="7:16" hidden="1" x14ac:dyDescent="0.3">
      <c r="G2376" s="17">
        <v>2</v>
      </c>
      <c r="H2376" s="17" t="s">
        <v>428</v>
      </c>
      <c r="I2376" s="17" t="s">
        <v>1375</v>
      </c>
      <c r="K2376" s="1">
        <f>IF(H2376&amp;I2376=H2375&amp;I2375,K2375+G2376-F2376,G2376)</f>
        <v>2</v>
      </c>
      <c r="L2376" s="3">
        <f>VLOOKUP(H2376&amp;I2376,inventory!O:S,2,0)</f>
        <v>2</v>
      </c>
      <c r="M2376" s="3">
        <f>VLOOKUP(H2376&amp;I2376,inventory!O:S,3,0)</f>
        <v>0</v>
      </c>
      <c r="N2376" s="3">
        <f>VLOOKUP(H2376&amp;I2376,inventory!O:S,4,0)</f>
        <v>2</v>
      </c>
      <c r="O2376" s="3">
        <f>VLOOKUP(H2376&amp;I2376,inventory!O:S,5,0)</f>
        <v>0</v>
      </c>
      <c r="P2376" s="1">
        <f>N2376+O2376</f>
        <v>2</v>
      </c>
    </row>
    <row r="2377" spans="7:16" hidden="1" x14ac:dyDescent="0.3">
      <c r="G2377" s="17">
        <v>0</v>
      </c>
      <c r="H2377" s="17" t="s">
        <v>428</v>
      </c>
      <c r="I2377" s="17" t="s">
        <v>1628</v>
      </c>
      <c r="K2377" s="1">
        <f>IF(H2377&amp;I2377=H2376&amp;I2376,K2376+G2377-F2377,G2377)</f>
        <v>0</v>
      </c>
      <c r="L2377" s="3">
        <f>VLOOKUP(H2377&amp;I2377,inventory!O:S,2,0)</f>
        <v>0</v>
      </c>
      <c r="M2377" s="3">
        <f>VLOOKUP(H2377&amp;I2377,inventory!O:S,3,0)</f>
        <v>0</v>
      </c>
      <c r="N2377" s="3">
        <f>VLOOKUP(H2377&amp;I2377,inventory!O:S,4,0)</f>
        <v>0</v>
      </c>
      <c r="O2377" s="3">
        <f>VLOOKUP(H2377&amp;I2377,inventory!O:S,5,0)</f>
        <v>0</v>
      </c>
      <c r="P2377" s="1">
        <f>N2377+O2377</f>
        <v>0</v>
      </c>
    </row>
    <row r="2378" spans="7:16" hidden="1" x14ac:dyDescent="0.3">
      <c r="G2378" s="17">
        <v>0</v>
      </c>
      <c r="H2378" s="17" t="s">
        <v>1104</v>
      </c>
      <c r="I2378" s="17" t="s">
        <v>12</v>
      </c>
      <c r="K2378" s="1">
        <f>IF(H2378&amp;I2378=H2377&amp;I2377,K2377+G2378-F2378,G2378)</f>
        <v>0</v>
      </c>
      <c r="L2378" s="3">
        <f>VLOOKUP(H2378&amp;I2378,inventory!O:S,2,0)</f>
        <v>0</v>
      </c>
      <c r="M2378" s="3">
        <f>VLOOKUP(H2378&amp;I2378,inventory!O:S,3,0)</f>
        <v>0</v>
      </c>
      <c r="N2378" s="3">
        <f>VLOOKUP(H2378&amp;I2378,inventory!O:S,4,0)</f>
        <v>0</v>
      </c>
      <c r="O2378" s="3">
        <f>VLOOKUP(H2378&amp;I2378,inventory!O:S,5,0)</f>
        <v>0</v>
      </c>
      <c r="P2378" s="1">
        <f>N2378+O2378</f>
        <v>0</v>
      </c>
    </row>
    <row r="2379" spans="7:16" hidden="1" x14ac:dyDescent="0.3">
      <c r="G2379" s="17">
        <v>0</v>
      </c>
      <c r="H2379" s="17" t="s">
        <v>1104</v>
      </c>
      <c r="I2379" s="17" t="s">
        <v>1720</v>
      </c>
      <c r="K2379" s="1">
        <f>IF(H2379&amp;I2379=H2378&amp;I2378,K2378+G2379-F2379,G2379)</f>
        <v>0</v>
      </c>
      <c r="L2379" s="3">
        <f>VLOOKUP(H2379&amp;I2379,inventory!O:S,2,0)</f>
        <v>0</v>
      </c>
      <c r="M2379" s="3">
        <f>VLOOKUP(H2379&amp;I2379,inventory!O:S,3,0)</f>
        <v>0</v>
      </c>
      <c r="N2379" s="3">
        <f>VLOOKUP(H2379&amp;I2379,inventory!O:S,4,0)</f>
        <v>0</v>
      </c>
      <c r="O2379" s="3">
        <f>VLOOKUP(H2379&amp;I2379,inventory!O:S,5,0)</f>
        <v>0</v>
      </c>
      <c r="P2379" s="1">
        <f>N2379+O2379</f>
        <v>0</v>
      </c>
    </row>
    <row r="2380" spans="7:16" hidden="1" x14ac:dyDescent="0.3">
      <c r="G2380" s="17">
        <v>0</v>
      </c>
      <c r="H2380" s="17" t="s">
        <v>1104</v>
      </c>
      <c r="I2380" s="17" t="s">
        <v>1375</v>
      </c>
      <c r="K2380" s="1">
        <f>IF(H2380&amp;I2380=H2379&amp;I2379,K2379+G2380-F2380,G2380)</f>
        <v>0</v>
      </c>
      <c r="L2380" s="3">
        <f>VLOOKUP(H2380&amp;I2380,inventory!O:S,2,0)</f>
        <v>0</v>
      </c>
      <c r="M2380" s="3">
        <f>VLOOKUP(H2380&amp;I2380,inventory!O:S,3,0)</f>
        <v>0</v>
      </c>
      <c r="N2380" s="3">
        <f>VLOOKUP(H2380&amp;I2380,inventory!O:S,4,0)</f>
        <v>0</v>
      </c>
      <c r="O2380" s="3">
        <f>VLOOKUP(H2380&amp;I2380,inventory!O:S,5,0)</f>
        <v>0</v>
      </c>
      <c r="P2380" s="1">
        <f>N2380+O2380</f>
        <v>0</v>
      </c>
    </row>
    <row r="2381" spans="7:16" hidden="1" x14ac:dyDescent="0.3">
      <c r="G2381" s="17">
        <v>0</v>
      </c>
      <c r="H2381" s="17" t="s">
        <v>1104</v>
      </c>
      <c r="I2381" s="17" t="s">
        <v>1628</v>
      </c>
      <c r="K2381" s="1">
        <f>IF(H2381&amp;I2381=H2380&amp;I2380,K2380+G2381-F2381,G2381)</f>
        <v>0</v>
      </c>
      <c r="L2381" s="3">
        <f>VLOOKUP(H2381&amp;I2381,inventory!O:S,2,0)</f>
        <v>0</v>
      </c>
      <c r="M2381" s="3">
        <f>VLOOKUP(H2381&amp;I2381,inventory!O:S,3,0)</f>
        <v>0</v>
      </c>
      <c r="N2381" s="3">
        <f>VLOOKUP(H2381&amp;I2381,inventory!O:S,4,0)</f>
        <v>0</v>
      </c>
      <c r="O2381" s="3">
        <f>VLOOKUP(H2381&amp;I2381,inventory!O:S,5,0)</f>
        <v>0</v>
      </c>
      <c r="P2381" s="1">
        <f>N2381+O2381</f>
        <v>0</v>
      </c>
    </row>
    <row r="2382" spans="7:16" hidden="1" x14ac:dyDescent="0.3">
      <c r="G2382" s="17">
        <v>0</v>
      </c>
      <c r="H2382" s="17" t="s">
        <v>1104</v>
      </c>
      <c r="I2382" s="17" t="s">
        <v>1644</v>
      </c>
      <c r="K2382" s="1">
        <f>IF(H2382&amp;I2382=H2381&amp;I2381,K2381+G2382-F2382,G2382)</f>
        <v>0</v>
      </c>
      <c r="L2382" s="3">
        <f>VLOOKUP(H2382&amp;I2382,inventory!O:S,2,0)</f>
        <v>0</v>
      </c>
      <c r="M2382" s="3">
        <f>VLOOKUP(H2382&amp;I2382,inventory!O:S,3,0)</f>
        <v>0</v>
      </c>
      <c r="N2382" s="3">
        <f>VLOOKUP(H2382&amp;I2382,inventory!O:S,4,0)</f>
        <v>0</v>
      </c>
      <c r="O2382" s="3">
        <f>VLOOKUP(H2382&amp;I2382,inventory!O:S,5,0)</f>
        <v>0</v>
      </c>
      <c r="P2382" s="1">
        <f>N2382+O2382</f>
        <v>0</v>
      </c>
    </row>
    <row r="2383" spans="7:16" hidden="1" x14ac:dyDescent="0.3">
      <c r="G2383" s="17">
        <v>0</v>
      </c>
      <c r="H2383" s="17" t="s">
        <v>1578</v>
      </c>
      <c r="I2383" s="17" t="s">
        <v>1720</v>
      </c>
      <c r="K2383" s="1">
        <f>IF(H2383&amp;I2383=H2382&amp;I2382,K2382+G2383-F2383,G2383)</f>
        <v>0</v>
      </c>
      <c r="L2383" s="3">
        <f>VLOOKUP(H2383&amp;I2383,inventory!O:S,2,0)</f>
        <v>0</v>
      </c>
      <c r="M2383" s="3">
        <f>VLOOKUP(H2383&amp;I2383,inventory!O:S,3,0)</f>
        <v>0</v>
      </c>
      <c r="N2383" s="3">
        <f>VLOOKUP(H2383&amp;I2383,inventory!O:S,4,0)</f>
        <v>0</v>
      </c>
      <c r="O2383" s="3">
        <f>VLOOKUP(H2383&amp;I2383,inventory!O:S,5,0)</f>
        <v>0</v>
      </c>
      <c r="P2383" s="1">
        <f>N2383+O2383</f>
        <v>0</v>
      </c>
    </row>
    <row r="2384" spans="7:16" hidden="1" x14ac:dyDescent="0.3">
      <c r="G2384" s="17">
        <v>0</v>
      </c>
      <c r="H2384" s="17" t="s">
        <v>1578</v>
      </c>
      <c r="I2384" s="17" t="s">
        <v>1375</v>
      </c>
      <c r="K2384" s="1">
        <f>IF(H2384&amp;I2384=H2383&amp;I2383,K2383+G2384-F2384,G2384)</f>
        <v>0</v>
      </c>
      <c r="L2384" s="3">
        <f>VLOOKUP(H2384&amp;I2384,inventory!O:S,2,0)</f>
        <v>0</v>
      </c>
      <c r="M2384" s="3">
        <f>VLOOKUP(H2384&amp;I2384,inventory!O:S,3,0)</f>
        <v>0</v>
      </c>
      <c r="N2384" s="3">
        <f>VLOOKUP(H2384&amp;I2384,inventory!O:S,4,0)</f>
        <v>0</v>
      </c>
      <c r="O2384" s="3">
        <f>VLOOKUP(H2384&amp;I2384,inventory!O:S,5,0)</f>
        <v>0</v>
      </c>
      <c r="P2384" s="1">
        <f>N2384+O2384</f>
        <v>0</v>
      </c>
    </row>
    <row r="2385" spans="1:16" hidden="1" x14ac:dyDescent="0.3">
      <c r="G2385" s="17">
        <v>0</v>
      </c>
      <c r="H2385" s="17" t="s">
        <v>1616</v>
      </c>
      <c r="I2385" s="17" t="s">
        <v>1720</v>
      </c>
      <c r="K2385" s="1">
        <f>IF(H2385&amp;I2385=H2384&amp;I2384,K2384+G2385-F2385,G2385)</f>
        <v>0</v>
      </c>
      <c r="L2385" s="3">
        <f>VLOOKUP(H2385&amp;I2385,inventory!O:S,2,0)</f>
        <v>0</v>
      </c>
      <c r="M2385" s="3">
        <f>VLOOKUP(H2385&amp;I2385,inventory!O:S,3,0)</f>
        <v>0</v>
      </c>
      <c r="N2385" s="3">
        <f>VLOOKUP(H2385&amp;I2385,inventory!O:S,4,0)</f>
        <v>0</v>
      </c>
      <c r="O2385" s="3">
        <f>VLOOKUP(H2385&amp;I2385,inventory!O:S,5,0)</f>
        <v>0</v>
      </c>
      <c r="P2385" s="1">
        <f>N2385+O2385</f>
        <v>0</v>
      </c>
    </row>
    <row r="2386" spans="1:16" hidden="1" x14ac:dyDescent="0.3">
      <c r="G2386" s="17">
        <v>0</v>
      </c>
      <c r="H2386" s="17" t="s">
        <v>1616</v>
      </c>
      <c r="I2386" s="17" t="s">
        <v>1375</v>
      </c>
      <c r="K2386" s="1">
        <f>IF(H2386&amp;I2386=H2385&amp;I2385,K2385+G2386-F2386,G2386)</f>
        <v>0</v>
      </c>
      <c r="L2386" s="3">
        <f>VLOOKUP(H2386&amp;I2386,inventory!O:S,2,0)</f>
        <v>0</v>
      </c>
      <c r="M2386" s="3">
        <f>VLOOKUP(H2386&amp;I2386,inventory!O:S,3,0)</f>
        <v>0</v>
      </c>
      <c r="N2386" s="3">
        <f>VLOOKUP(H2386&amp;I2386,inventory!O:S,4,0)</f>
        <v>0</v>
      </c>
      <c r="O2386" s="3">
        <f>VLOOKUP(H2386&amp;I2386,inventory!O:S,5,0)</f>
        <v>0</v>
      </c>
      <c r="P2386" s="1">
        <f>N2386+O2386</f>
        <v>0</v>
      </c>
    </row>
    <row r="2387" spans="1:16" hidden="1" x14ac:dyDescent="0.3">
      <c r="G2387" s="17">
        <v>0</v>
      </c>
      <c r="H2387" s="17" t="s">
        <v>1799</v>
      </c>
      <c r="I2387" s="17" t="s">
        <v>1720</v>
      </c>
      <c r="K2387" s="1">
        <f>IF(H2387&amp;I2387=H2386&amp;I2386,K2386+G2387-F2387,G2387)</f>
        <v>0</v>
      </c>
      <c r="L2387" s="3">
        <f>VLOOKUP(H2387&amp;I2387,inventory!O:S,2,0)</f>
        <v>0</v>
      </c>
      <c r="M2387" s="3">
        <f>VLOOKUP(H2387&amp;I2387,inventory!O:S,3,0)</f>
        <v>0</v>
      </c>
      <c r="N2387" s="3">
        <f>VLOOKUP(H2387&amp;I2387,inventory!O:S,4,0)</f>
        <v>0</v>
      </c>
      <c r="O2387" s="3">
        <f>VLOOKUP(H2387&amp;I2387,inventory!O:S,5,0)</f>
        <v>0</v>
      </c>
      <c r="P2387" s="1">
        <f>N2387+O2387</f>
        <v>0</v>
      </c>
    </row>
    <row r="2388" spans="1:16" hidden="1" x14ac:dyDescent="0.3">
      <c r="G2388" s="17">
        <v>1</v>
      </c>
      <c r="H2388" s="17" t="s">
        <v>1799</v>
      </c>
      <c r="I2388" s="17" t="s">
        <v>1375</v>
      </c>
      <c r="K2388" s="1">
        <f>IF(H2388&amp;I2388=H2387&amp;I2387,K2387+G2388-F2388,G2388)</f>
        <v>1</v>
      </c>
      <c r="L2388" s="3">
        <f>VLOOKUP(H2388&amp;I2388,inventory!O:S,2,0)</f>
        <v>1</v>
      </c>
      <c r="M2388" s="3">
        <f>VLOOKUP(H2388&amp;I2388,inventory!O:S,3,0)</f>
        <v>0</v>
      </c>
      <c r="N2388" s="3">
        <f>VLOOKUP(H2388&amp;I2388,inventory!O:S,4,0)</f>
        <v>1</v>
      </c>
      <c r="O2388" s="3">
        <f>VLOOKUP(H2388&amp;I2388,inventory!O:S,5,0)</f>
        <v>0</v>
      </c>
      <c r="P2388" s="1">
        <f>N2388+O2388</f>
        <v>1</v>
      </c>
    </row>
    <row r="2389" spans="1:16" hidden="1" x14ac:dyDescent="0.3">
      <c r="G2389" s="17">
        <v>1</v>
      </c>
      <c r="H2389" s="17" t="s">
        <v>1617</v>
      </c>
      <c r="I2389" s="17" t="s">
        <v>1375</v>
      </c>
      <c r="K2389" s="1">
        <f>IF(H2389&amp;I2389=H2388&amp;I2388,K2388+G2389-F2389,G2389)</f>
        <v>1</v>
      </c>
    </row>
    <row r="2390" spans="1:16" hidden="1" x14ac:dyDescent="0.3">
      <c r="G2390" s="17">
        <v>0</v>
      </c>
      <c r="H2390" s="17" t="s">
        <v>275</v>
      </c>
      <c r="I2390" s="17" t="s">
        <v>1646</v>
      </c>
      <c r="K2390" s="1">
        <f>IF(H2390&amp;I2390=H2389&amp;I2389,K2389+G2390-F2390,G2390)</f>
        <v>0</v>
      </c>
      <c r="L2390" s="3">
        <f>VLOOKUP(H2390&amp;I2390,inventory!O:S,2,0)</f>
        <v>0</v>
      </c>
      <c r="M2390" s="3">
        <f>VLOOKUP(H2390&amp;I2390,inventory!O:S,3,0)</f>
        <v>0</v>
      </c>
      <c r="N2390" s="3">
        <f>VLOOKUP(H2390&amp;I2390,inventory!O:S,4,0)</f>
        <v>0</v>
      </c>
      <c r="O2390" s="3">
        <f>VLOOKUP(H2390&amp;I2390,inventory!O:S,5,0)</f>
        <v>0</v>
      </c>
      <c r="P2390" s="1">
        <f>N2390+O2390</f>
        <v>0</v>
      </c>
    </row>
    <row r="2391" spans="1:16" hidden="1" x14ac:dyDescent="0.3">
      <c r="G2391" s="17">
        <v>2</v>
      </c>
      <c r="H2391" s="17" t="s">
        <v>275</v>
      </c>
      <c r="I2391" s="17" t="s">
        <v>12</v>
      </c>
      <c r="K2391" s="1">
        <f>IF(H2391&amp;I2391=H2390&amp;I2390,K2390+G2391-F2391,G2391)</f>
        <v>2</v>
      </c>
      <c r="L2391" s="3">
        <f>VLOOKUP(H2391&amp;I2391,inventory!O:S,2,0)</f>
        <v>2</v>
      </c>
      <c r="M2391" s="3">
        <f>VLOOKUP(H2391&amp;I2391,inventory!O:S,3,0)</f>
        <v>0</v>
      </c>
      <c r="N2391" s="3">
        <f>VLOOKUP(H2391&amp;I2391,inventory!O:S,4,0)</f>
        <v>2</v>
      </c>
      <c r="O2391" s="3">
        <f>VLOOKUP(H2391&amp;I2391,inventory!O:S,5,0)</f>
        <v>0</v>
      </c>
      <c r="P2391" s="1">
        <f>N2391+O2391</f>
        <v>2</v>
      </c>
    </row>
    <row r="2392" spans="1:16" hidden="1" x14ac:dyDescent="0.3">
      <c r="G2392" s="17">
        <v>0</v>
      </c>
      <c r="H2392" s="17" t="s">
        <v>1650</v>
      </c>
      <c r="I2392" s="17" t="s">
        <v>1646</v>
      </c>
      <c r="K2392" s="1">
        <f>IF(H2392&amp;I2392=H2391&amp;I2391,K2391+G2392-F2392,G2392)</f>
        <v>0</v>
      </c>
      <c r="L2392" s="3">
        <f>VLOOKUP(H2392&amp;I2392,inventory!O:S,2,0)</f>
        <v>0</v>
      </c>
      <c r="M2392" s="3">
        <f>VLOOKUP(H2392&amp;I2392,inventory!O:S,3,0)</f>
        <v>0</v>
      </c>
      <c r="N2392" s="3">
        <f>VLOOKUP(H2392&amp;I2392,inventory!O:S,4,0)</f>
        <v>0</v>
      </c>
      <c r="O2392" s="3">
        <f>VLOOKUP(H2392&amp;I2392,inventory!O:S,5,0)</f>
        <v>0</v>
      </c>
      <c r="P2392" s="1">
        <f>N2392+O2392</f>
        <v>0</v>
      </c>
    </row>
    <row r="2393" spans="1:16" hidden="1" x14ac:dyDescent="0.3">
      <c r="G2393" s="17">
        <v>0</v>
      </c>
      <c r="H2393" s="17" t="s">
        <v>1408</v>
      </c>
      <c r="I2393" s="17" t="s">
        <v>1380</v>
      </c>
      <c r="K2393" s="1">
        <f>IF(H2393&amp;I2393=H2392&amp;I2392,K2392+G2393-F2393,G2393)</f>
        <v>0</v>
      </c>
      <c r="L2393" s="3">
        <f>VLOOKUP(H2393&amp;I2393,inventory!O:S,2,0)</f>
        <v>0</v>
      </c>
      <c r="M2393" s="3">
        <f>VLOOKUP(H2393&amp;I2393,inventory!O:S,3,0)</f>
        <v>10</v>
      </c>
      <c r="N2393" s="3">
        <f>VLOOKUP(H2393&amp;I2393,inventory!O:S,4,0)</f>
        <v>-10</v>
      </c>
      <c r="O2393" s="3">
        <f>VLOOKUP(H2393&amp;I2393,inventory!O:S,5,0)</f>
        <v>10</v>
      </c>
      <c r="P2393" s="1">
        <f>N2393+O2393</f>
        <v>0</v>
      </c>
    </row>
    <row r="2394" spans="1:16" hidden="1" x14ac:dyDescent="0.3">
      <c r="A2394" s="5">
        <v>45575</v>
      </c>
      <c r="B2394" s="5">
        <v>45674</v>
      </c>
      <c r="C2394" s="1" t="s">
        <v>2090</v>
      </c>
      <c r="D2394" s="1" t="s">
        <v>2091</v>
      </c>
      <c r="E2394" s="1" t="s">
        <v>15</v>
      </c>
      <c r="F2394" s="1">
        <v>0</v>
      </c>
      <c r="G2394" s="1">
        <v>10</v>
      </c>
      <c r="H2394" s="1" t="s">
        <v>1408</v>
      </c>
      <c r="I2394" s="1" t="s">
        <v>1380</v>
      </c>
      <c r="J2394" s="1" t="s">
        <v>2092</v>
      </c>
      <c r="K2394" s="1">
        <f>IF(H2394&amp;I2394=H2393&amp;I2393,K2393+G2394-F2394,G2394)</f>
        <v>10</v>
      </c>
      <c r="L2394" s="3">
        <f>VLOOKUP(H2394&amp;I2394,inventory!O:S,2,0)</f>
        <v>0</v>
      </c>
      <c r="M2394" s="3">
        <f>VLOOKUP(H2394&amp;I2394,inventory!O:S,3,0)</f>
        <v>10</v>
      </c>
      <c r="N2394" s="3">
        <f>VLOOKUP(H2394&amp;I2394,inventory!O:S,4,0)</f>
        <v>-10</v>
      </c>
      <c r="O2394" s="3">
        <f>VLOOKUP(H2394&amp;I2394,inventory!O:S,5,0)</f>
        <v>10</v>
      </c>
      <c r="P2394" s="1">
        <f>N2394+O2394</f>
        <v>0</v>
      </c>
    </row>
    <row r="2395" spans="1:16" hidden="1" x14ac:dyDescent="0.3">
      <c r="A2395" s="5">
        <v>45575</v>
      </c>
      <c r="B2395" s="5">
        <v>45674</v>
      </c>
      <c r="C2395" s="1" t="s">
        <v>2091</v>
      </c>
      <c r="D2395" s="1" t="s">
        <v>2093</v>
      </c>
      <c r="E2395" s="1" t="s">
        <v>2022</v>
      </c>
      <c r="F2395" s="1">
        <v>10</v>
      </c>
      <c r="G2395" s="1">
        <v>0</v>
      </c>
      <c r="H2395" s="1" t="s">
        <v>1408</v>
      </c>
      <c r="I2395" s="1" t="s">
        <v>1380</v>
      </c>
      <c r="K2395" s="1">
        <f>IF(H2395&amp;I2395=H2394&amp;I2394,K2394+G2395-F2395,G2395)</f>
        <v>0</v>
      </c>
      <c r="L2395" s="3">
        <f>VLOOKUP(H2395&amp;I2395,inventory!O:S,2,0)</f>
        <v>0</v>
      </c>
      <c r="M2395" s="3">
        <f>VLOOKUP(H2395&amp;I2395,inventory!O:S,3,0)</f>
        <v>10</v>
      </c>
      <c r="N2395" s="3">
        <f>VLOOKUP(H2395&amp;I2395,inventory!O:S,4,0)</f>
        <v>-10</v>
      </c>
      <c r="O2395" s="3">
        <f>VLOOKUP(H2395&amp;I2395,inventory!O:S,5,0)</f>
        <v>10</v>
      </c>
      <c r="P2395" s="1">
        <f>N2395+O2395</f>
        <v>0</v>
      </c>
    </row>
    <row r="2396" spans="1:16" hidden="1" x14ac:dyDescent="0.3">
      <c r="G2396" s="17">
        <v>0</v>
      </c>
      <c r="H2396" s="17" t="s">
        <v>1408</v>
      </c>
      <c r="I2396" s="17" t="s">
        <v>1646</v>
      </c>
      <c r="K2396" s="1">
        <f>IF(H2396&amp;I2396=H2395&amp;I2395,K2395+G2396-F2396,G2396)</f>
        <v>0</v>
      </c>
      <c r="L2396" s="3">
        <f>VLOOKUP(H2396&amp;I2396,inventory!O:S,2,0)</f>
        <v>0</v>
      </c>
      <c r="M2396" s="3">
        <f>VLOOKUP(H2396&amp;I2396,inventory!O:S,3,0)</f>
        <v>0</v>
      </c>
      <c r="N2396" s="3">
        <f>VLOOKUP(H2396&amp;I2396,inventory!O:S,4,0)</f>
        <v>0</v>
      </c>
      <c r="O2396" s="3">
        <f>VLOOKUP(H2396&amp;I2396,inventory!O:S,5,0)</f>
        <v>0</v>
      </c>
      <c r="P2396" s="1">
        <f>N2396+O2396</f>
        <v>0</v>
      </c>
    </row>
    <row r="2397" spans="1:16" hidden="1" x14ac:dyDescent="0.3">
      <c r="G2397" s="17">
        <v>0</v>
      </c>
      <c r="H2397" s="17" t="s">
        <v>1408</v>
      </c>
      <c r="I2397" s="17" t="s">
        <v>1565</v>
      </c>
      <c r="K2397" s="1">
        <f>IF(H2397&amp;I2397=H2396&amp;I2396,K2396+G2397-F2397,G2397)</f>
        <v>0</v>
      </c>
      <c r="L2397" s="3">
        <f>VLOOKUP(H2397&amp;I2397,inventory!O:S,2,0)</f>
        <v>0</v>
      </c>
      <c r="M2397" s="3">
        <f>VLOOKUP(H2397&amp;I2397,inventory!O:S,3,0)</f>
        <v>0</v>
      </c>
      <c r="N2397" s="3">
        <f>VLOOKUP(H2397&amp;I2397,inventory!O:S,4,0)</f>
        <v>0</v>
      </c>
      <c r="O2397" s="3">
        <f>VLOOKUP(H2397&amp;I2397,inventory!O:S,5,0)</f>
        <v>0</v>
      </c>
      <c r="P2397" s="1">
        <f>N2397+O2397</f>
        <v>0</v>
      </c>
    </row>
    <row r="2398" spans="1:16" hidden="1" x14ac:dyDescent="0.3">
      <c r="G2398" s="17">
        <v>0</v>
      </c>
      <c r="H2398" s="17" t="s">
        <v>1408</v>
      </c>
      <c r="I2398" s="17" t="s">
        <v>12</v>
      </c>
      <c r="K2398" s="1">
        <f>IF(H2398&amp;I2398=H2397&amp;I2397,K2397+G2398-F2398,G2398)</f>
        <v>0</v>
      </c>
      <c r="L2398" s="3">
        <f>VLOOKUP(H2398&amp;I2398,inventory!O:S,2,0)</f>
        <v>0</v>
      </c>
      <c r="M2398" s="3">
        <f>VLOOKUP(H2398&amp;I2398,inventory!O:S,3,0)</f>
        <v>0</v>
      </c>
      <c r="N2398" s="3">
        <f>VLOOKUP(H2398&amp;I2398,inventory!O:S,4,0)</f>
        <v>0</v>
      </c>
      <c r="O2398" s="3">
        <f>VLOOKUP(H2398&amp;I2398,inventory!O:S,5,0)</f>
        <v>0</v>
      </c>
      <c r="P2398" s="1">
        <f>N2398+O2398</f>
        <v>0</v>
      </c>
    </row>
    <row r="2399" spans="1:16" hidden="1" x14ac:dyDescent="0.3">
      <c r="G2399" s="17">
        <v>0</v>
      </c>
      <c r="H2399" s="17" t="s">
        <v>1409</v>
      </c>
      <c r="I2399" s="17" t="s">
        <v>1380</v>
      </c>
      <c r="K2399" s="1">
        <f>IF(H2399&amp;I2399=H2398&amp;I2398,K2398+G2399-F2399,G2399)</f>
        <v>0</v>
      </c>
      <c r="L2399" s="3">
        <f>VLOOKUP(H2399&amp;I2399,inventory!O:S,2,0)</f>
        <v>0</v>
      </c>
      <c r="M2399" s="3">
        <f>VLOOKUP(H2399&amp;I2399,inventory!O:S,3,0)</f>
        <v>0</v>
      </c>
      <c r="N2399" s="3">
        <f>VLOOKUP(H2399&amp;I2399,inventory!O:S,4,0)</f>
        <v>0</v>
      </c>
      <c r="O2399" s="3">
        <f>VLOOKUP(H2399&amp;I2399,inventory!O:S,5,0)</f>
        <v>0</v>
      </c>
      <c r="P2399" s="1">
        <f>N2399+O2399</f>
        <v>0</v>
      </c>
    </row>
    <row r="2400" spans="1:16" hidden="1" x14ac:dyDescent="0.3">
      <c r="G2400" s="17">
        <v>0</v>
      </c>
      <c r="H2400" s="17" t="s">
        <v>1410</v>
      </c>
      <c r="I2400" s="17" t="s">
        <v>1380</v>
      </c>
      <c r="K2400" s="1">
        <f>IF(H2400&amp;I2400=H2399&amp;I2399,K2399+G2400-F2400,G2400)</f>
        <v>0</v>
      </c>
      <c r="L2400" s="3">
        <f>VLOOKUP(H2400&amp;I2400,inventory!O:S,2,0)</f>
        <v>0</v>
      </c>
      <c r="M2400" s="3">
        <f>VLOOKUP(H2400&amp;I2400,inventory!O:S,3,0)</f>
        <v>0</v>
      </c>
      <c r="N2400" s="3">
        <f>VLOOKUP(H2400&amp;I2400,inventory!O:S,4,0)</f>
        <v>0</v>
      </c>
      <c r="O2400" s="3">
        <f>VLOOKUP(H2400&amp;I2400,inventory!O:S,5,0)</f>
        <v>0</v>
      </c>
      <c r="P2400" s="1">
        <f>N2400+O2400</f>
        <v>0</v>
      </c>
    </row>
    <row r="2401" spans="7:16" hidden="1" x14ac:dyDescent="0.3">
      <c r="G2401" s="17">
        <v>0</v>
      </c>
      <c r="H2401" s="17" t="s">
        <v>1245</v>
      </c>
      <c r="I2401" s="17" t="s">
        <v>1380</v>
      </c>
      <c r="K2401" s="1">
        <f>IF(H2401&amp;I2401=H2400&amp;I2400,K2400+G2401-F2401,G2401)</f>
        <v>0</v>
      </c>
      <c r="L2401" s="3">
        <f>VLOOKUP(H2401&amp;I2401,inventory!O:S,2,0)</f>
        <v>0</v>
      </c>
      <c r="M2401" s="3">
        <f>VLOOKUP(H2401&amp;I2401,inventory!O:S,3,0)</f>
        <v>0</v>
      </c>
      <c r="N2401" s="3">
        <f>VLOOKUP(H2401&amp;I2401,inventory!O:S,4,0)</f>
        <v>0</v>
      </c>
      <c r="O2401" s="3">
        <f>VLOOKUP(H2401&amp;I2401,inventory!O:S,5,0)</f>
        <v>0</v>
      </c>
      <c r="P2401" s="1">
        <f>N2401+O2401</f>
        <v>0</v>
      </c>
    </row>
    <row r="2402" spans="7:16" hidden="1" x14ac:dyDescent="0.3">
      <c r="G2402" s="17">
        <v>0</v>
      </c>
      <c r="H2402" s="17" t="s">
        <v>1245</v>
      </c>
      <c r="I2402" s="17" t="s">
        <v>1565</v>
      </c>
      <c r="K2402" s="1">
        <f>IF(H2402&amp;I2402=H2401&amp;I2401,K2401+G2402-F2402,G2402)</f>
        <v>0</v>
      </c>
      <c r="L2402" s="3">
        <f>VLOOKUP(H2402&amp;I2402,inventory!O:S,2,0)</f>
        <v>0</v>
      </c>
      <c r="M2402" s="3">
        <f>VLOOKUP(H2402&amp;I2402,inventory!O:S,3,0)</f>
        <v>0</v>
      </c>
      <c r="N2402" s="3">
        <f>VLOOKUP(H2402&amp;I2402,inventory!O:S,4,0)</f>
        <v>0</v>
      </c>
      <c r="O2402" s="3">
        <f>VLOOKUP(H2402&amp;I2402,inventory!O:S,5,0)</f>
        <v>0</v>
      </c>
      <c r="P2402" s="1">
        <f>N2402+O2402</f>
        <v>0</v>
      </c>
    </row>
    <row r="2403" spans="7:16" hidden="1" x14ac:dyDescent="0.3">
      <c r="G2403" s="17">
        <v>0</v>
      </c>
      <c r="H2403" s="17" t="s">
        <v>1245</v>
      </c>
      <c r="I2403" s="17" t="s">
        <v>12</v>
      </c>
      <c r="K2403" s="1">
        <f>IF(H2403&amp;I2403=H2402&amp;I2402,K2402+G2403-F2403,G2403)</f>
        <v>0</v>
      </c>
      <c r="L2403" s="3">
        <f>VLOOKUP(H2403&amp;I2403,inventory!O:S,2,0)</f>
        <v>0</v>
      </c>
      <c r="M2403" s="3">
        <f>VLOOKUP(H2403&amp;I2403,inventory!O:S,3,0)</f>
        <v>0</v>
      </c>
      <c r="N2403" s="3">
        <f>VLOOKUP(H2403&amp;I2403,inventory!O:S,4,0)</f>
        <v>0</v>
      </c>
      <c r="O2403" s="3">
        <f>VLOOKUP(H2403&amp;I2403,inventory!O:S,5,0)</f>
        <v>0</v>
      </c>
      <c r="P2403" s="1">
        <f>N2403+O2403</f>
        <v>0</v>
      </c>
    </row>
    <row r="2404" spans="7:16" hidden="1" x14ac:dyDescent="0.3">
      <c r="G2404" s="17">
        <v>0</v>
      </c>
      <c r="H2404" s="17" t="s">
        <v>800</v>
      </c>
      <c r="I2404" s="17" t="s">
        <v>1380</v>
      </c>
      <c r="K2404" s="1">
        <f>IF(H2404&amp;I2404=H2403&amp;I2403,K2403+G2404-F2404,G2404)</f>
        <v>0</v>
      </c>
      <c r="L2404" s="3">
        <f>VLOOKUP(H2404&amp;I2404,inventory!O:S,2,0)</f>
        <v>0</v>
      </c>
      <c r="M2404" s="3">
        <f>VLOOKUP(H2404&amp;I2404,inventory!O:S,3,0)</f>
        <v>0</v>
      </c>
      <c r="N2404" s="3">
        <f>VLOOKUP(H2404&amp;I2404,inventory!O:S,4,0)</f>
        <v>0</v>
      </c>
      <c r="O2404" s="3">
        <f>VLOOKUP(H2404&amp;I2404,inventory!O:S,5,0)</f>
        <v>0</v>
      </c>
      <c r="P2404" s="1">
        <f>N2404+O2404</f>
        <v>0</v>
      </c>
    </row>
    <row r="2405" spans="7:16" hidden="1" x14ac:dyDescent="0.3">
      <c r="G2405" s="17">
        <v>0</v>
      </c>
      <c r="H2405" s="17" t="s">
        <v>800</v>
      </c>
      <c r="I2405" s="17" t="s">
        <v>12</v>
      </c>
      <c r="K2405" s="1">
        <f>IF(H2405&amp;I2405=H2404&amp;I2404,K2404+G2405-F2405,G2405)</f>
        <v>0</v>
      </c>
      <c r="L2405" s="3">
        <f>VLOOKUP(H2405&amp;I2405,inventory!O:S,2,0)</f>
        <v>0</v>
      </c>
      <c r="M2405" s="3">
        <f>VLOOKUP(H2405&amp;I2405,inventory!O:S,3,0)</f>
        <v>0</v>
      </c>
      <c r="N2405" s="3">
        <f>VLOOKUP(H2405&amp;I2405,inventory!O:S,4,0)</f>
        <v>0</v>
      </c>
      <c r="O2405" s="3">
        <f>VLOOKUP(H2405&amp;I2405,inventory!O:S,5,0)</f>
        <v>0</v>
      </c>
      <c r="P2405" s="1">
        <f>N2405+O2405</f>
        <v>0</v>
      </c>
    </row>
    <row r="2406" spans="7:16" hidden="1" x14ac:dyDescent="0.3">
      <c r="G2406" s="17">
        <v>0</v>
      </c>
      <c r="H2406" s="17" t="s">
        <v>801</v>
      </c>
      <c r="I2406" s="17" t="s">
        <v>1380</v>
      </c>
      <c r="K2406" s="1">
        <f>IF(H2406&amp;I2406=H2405&amp;I2405,K2405+G2406-F2406,G2406)</f>
        <v>0</v>
      </c>
      <c r="L2406" s="3">
        <f>VLOOKUP(H2406&amp;I2406,inventory!O:S,2,0)</f>
        <v>0</v>
      </c>
      <c r="M2406" s="3">
        <f>VLOOKUP(H2406&amp;I2406,inventory!O:S,3,0)</f>
        <v>0</v>
      </c>
      <c r="N2406" s="3">
        <f>VLOOKUP(H2406&amp;I2406,inventory!O:S,4,0)</f>
        <v>0</v>
      </c>
      <c r="O2406" s="3">
        <f>VLOOKUP(H2406&amp;I2406,inventory!O:S,5,0)</f>
        <v>0</v>
      </c>
      <c r="P2406" s="1">
        <f>N2406+O2406</f>
        <v>0</v>
      </c>
    </row>
    <row r="2407" spans="7:16" hidden="1" x14ac:dyDescent="0.3">
      <c r="G2407" s="17">
        <v>0</v>
      </c>
      <c r="H2407" s="17" t="s">
        <v>801</v>
      </c>
      <c r="I2407" s="17" t="s">
        <v>12</v>
      </c>
      <c r="K2407" s="1">
        <f>IF(H2407&amp;I2407=H2406&amp;I2406,K2406+G2407-F2407,G2407)</f>
        <v>0</v>
      </c>
      <c r="L2407" s="3">
        <f>VLOOKUP(H2407&amp;I2407,inventory!O:S,2,0)</f>
        <v>0</v>
      </c>
      <c r="M2407" s="3">
        <f>VLOOKUP(H2407&amp;I2407,inventory!O:S,3,0)</f>
        <v>0</v>
      </c>
      <c r="N2407" s="3">
        <f>VLOOKUP(H2407&amp;I2407,inventory!O:S,4,0)</f>
        <v>0</v>
      </c>
      <c r="O2407" s="3">
        <f>VLOOKUP(H2407&amp;I2407,inventory!O:S,5,0)</f>
        <v>0</v>
      </c>
      <c r="P2407" s="1">
        <f>N2407+O2407</f>
        <v>0</v>
      </c>
    </row>
    <row r="2408" spans="7:16" hidden="1" x14ac:dyDescent="0.3">
      <c r="G2408" s="17">
        <v>0</v>
      </c>
      <c r="H2408" s="17" t="s">
        <v>799</v>
      </c>
      <c r="I2408" s="17" t="s">
        <v>1380</v>
      </c>
      <c r="K2408" s="1">
        <f>IF(H2408&amp;I2408=H2407&amp;I2407,K2407+G2408-F2408,G2408)</f>
        <v>0</v>
      </c>
      <c r="L2408" s="3">
        <f>VLOOKUP(H2408&amp;I2408,inventory!O:S,2,0)</f>
        <v>0</v>
      </c>
      <c r="M2408" s="3">
        <f>VLOOKUP(H2408&amp;I2408,inventory!O:S,3,0)</f>
        <v>0</v>
      </c>
      <c r="N2408" s="3">
        <f>VLOOKUP(H2408&amp;I2408,inventory!O:S,4,0)</f>
        <v>0</v>
      </c>
      <c r="O2408" s="3">
        <f>VLOOKUP(H2408&amp;I2408,inventory!O:S,5,0)</f>
        <v>0</v>
      </c>
      <c r="P2408" s="1">
        <f>N2408+O2408</f>
        <v>0</v>
      </c>
    </row>
    <row r="2409" spans="7:16" hidden="1" x14ac:dyDescent="0.3">
      <c r="G2409" s="17">
        <v>0</v>
      </c>
      <c r="H2409" s="17" t="s">
        <v>799</v>
      </c>
      <c r="I2409" s="17" t="s">
        <v>1646</v>
      </c>
      <c r="K2409" s="1">
        <f>IF(H2409&amp;I2409=H2408&amp;I2408,K2408+G2409-F2409,G2409)</f>
        <v>0</v>
      </c>
      <c r="L2409" s="3">
        <f>VLOOKUP(H2409&amp;I2409,inventory!O:S,2,0)</f>
        <v>0</v>
      </c>
      <c r="M2409" s="3">
        <f>VLOOKUP(H2409&amp;I2409,inventory!O:S,3,0)</f>
        <v>0</v>
      </c>
      <c r="N2409" s="3">
        <f>VLOOKUP(H2409&amp;I2409,inventory!O:S,4,0)</f>
        <v>0</v>
      </c>
      <c r="O2409" s="3">
        <f>VLOOKUP(H2409&amp;I2409,inventory!O:S,5,0)</f>
        <v>0</v>
      </c>
      <c r="P2409" s="1">
        <f>N2409+O2409</f>
        <v>0</v>
      </c>
    </row>
    <row r="2410" spans="7:16" hidden="1" x14ac:dyDescent="0.3">
      <c r="G2410" s="17">
        <v>0</v>
      </c>
      <c r="H2410" s="17" t="s">
        <v>799</v>
      </c>
      <c r="I2410" s="17" t="s">
        <v>12</v>
      </c>
      <c r="K2410" s="1">
        <f>IF(H2410&amp;I2410=H2409&amp;I2409,K2409+G2410-F2410,G2410)</f>
        <v>0</v>
      </c>
      <c r="L2410" s="3">
        <f>VLOOKUP(H2410&amp;I2410,inventory!O:S,2,0)</f>
        <v>0</v>
      </c>
      <c r="M2410" s="3">
        <f>VLOOKUP(H2410&amp;I2410,inventory!O:S,3,0)</f>
        <v>0</v>
      </c>
      <c r="N2410" s="3">
        <f>VLOOKUP(H2410&amp;I2410,inventory!O:S,4,0)</f>
        <v>0</v>
      </c>
      <c r="O2410" s="3">
        <f>VLOOKUP(H2410&amp;I2410,inventory!O:S,5,0)</f>
        <v>0</v>
      </c>
      <c r="P2410" s="1">
        <f>N2410+O2410</f>
        <v>0</v>
      </c>
    </row>
    <row r="2411" spans="7:16" hidden="1" x14ac:dyDescent="0.3">
      <c r="G2411" s="17">
        <v>0</v>
      </c>
      <c r="H2411" s="17" t="s">
        <v>111</v>
      </c>
      <c r="I2411" s="17" t="s">
        <v>1380</v>
      </c>
      <c r="K2411" s="1">
        <f>IF(H2411&amp;I2411=H2410&amp;I2410,K2410+G2411-F2411,G2411)</f>
        <v>0</v>
      </c>
      <c r="L2411" s="3">
        <f>VLOOKUP(H2411&amp;I2411,inventory!O:S,2,0)</f>
        <v>0</v>
      </c>
      <c r="M2411" s="3">
        <f>VLOOKUP(H2411&amp;I2411,inventory!O:S,3,0)</f>
        <v>0</v>
      </c>
      <c r="N2411" s="3">
        <f>VLOOKUP(H2411&amp;I2411,inventory!O:S,4,0)</f>
        <v>0</v>
      </c>
      <c r="O2411" s="3">
        <f>VLOOKUP(H2411&amp;I2411,inventory!O:S,5,0)</f>
        <v>0</v>
      </c>
      <c r="P2411" s="1">
        <f>N2411+O2411</f>
        <v>0</v>
      </c>
    </row>
    <row r="2412" spans="7:16" hidden="1" x14ac:dyDescent="0.3">
      <c r="G2412" s="17">
        <v>0</v>
      </c>
      <c r="H2412" s="17" t="s">
        <v>111</v>
      </c>
      <c r="I2412" s="17" t="s">
        <v>1646</v>
      </c>
      <c r="K2412" s="1">
        <f>IF(H2412&amp;I2412=H2411&amp;I2411,K2411+G2412-F2412,G2412)</f>
        <v>0</v>
      </c>
      <c r="L2412" s="3">
        <f>VLOOKUP(H2412&amp;I2412,inventory!O:S,2,0)</f>
        <v>0</v>
      </c>
      <c r="M2412" s="3">
        <f>VLOOKUP(H2412&amp;I2412,inventory!O:S,3,0)</f>
        <v>0</v>
      </c>
      <c r="N2412" s="3">
        <f>VLOOKUP(H2412&amp;I2412,inventory!O:S,4,0)</f>
        <v>0</v>
      </c>
      <c r="O2412" s="3">
        <f>VLOOKUP(H2412&amp;I2412,inventory!O:S,5,0)</f>
        <v>0</v>
      </c>
      <c r="P2412" s="1">
        <f>N2412+O2412</f>
        <v>0</v>
      </c>
    </row>
    <row r="2413" spans="7:16" hidden="1" x14ac:dyDescent="0.3">
      <c r="G2413" s="17">
        <v>0</v>
      </c>
      <c r="H2413" s="17" t="s">
        <v>111</v>
      </c>
      <c r="I2413" s="17" t="s">
        <v>12</v>
      </c>
      <c r="K2413" s="1">
        <f>IF(H2413&amp;I2413=H2412&amp;I2412,K2412+G2413-F2413,G2413)</f>
        <v>0</v>
      </c>
      <c r="L2413" s="3">
        <f>VLOOKUP(H2413&amp;I2413,inventory!O:S,2,0)</f>
        <v>0</v>
      </c>
      <c r="M2413" s="3">
        <f>VLOOKUP(H2413&amp;I2413,inventory!O:S,3,0)</f>
        <v>0</v>
      </c>
      <c r="N2413" s="3">
        <f>VLOOKUP(H2413&amp;I2413,inventory!O:S,4,0)</f>
        <v>0</v>
      </c>
      <c r="O2413" s="3">
        <f>VLOOKUP(H2413&amp;I2413,inventory!O:S,5,0)</f>
        <v>0</v>
      </c>
      <c r="P2413" s="1">
        <f>N2413+O2413</f>
        <v>0</v>
      </c>
    </row>
    <row r="2414" spans="7:16" hidden="1" x14ac:dyDescent="0.3">
      <c r="G2414" s="17">
        <v>0</v>
      </c>
      <c r="H2414" s="17" t="s">
        <v>802</v>
      </c>
      <c r="I2414" s="17" t="s">
        <v>12</v>
      </c>
      <c r="K2414" s="1">
        <f>IF(H2414&amp;I2414=H2413&amp;I2413,K2413+G2414-F2414,G2414)</f>
        <v>0</v>
      </c>
      <c r="L2414" s="3">
        <f>VLOOKUP(H2414&amp;I2414,inventory!O:S,2,0)</f>
        <v>0</v>
      </c>
      <c r="M2414" s="3">
        <f>VLOOKUP(H2414&amp;I2414,inventory!O:S,3,0)</f>
        <v>0</v>
      </c>
      <c r="N2414" s="3">
        <f>VLOOKUP(H2414&amp;I2414,inventory!O:S,4,0)</f>
        <v>0</v>
      </c>
      <c r="O2414" s="3">
        <f>VLOOKUP(H2414&amp;I2414,inventory!O:S,5,0)</f>
        <v>0</v>
      </c>
      <c r="P2414" s="1">
        <f>N2414+O2414</f>
        <v>0</v>
      </c>
    </row>
    <row r="2415" spans="7:16" hidden="1" x14ac:dyDescent="0.3">
      <c r="G2415" s="17">
        <v>0</v>
      </c>
      <c r="H2415" s="17" t="s">
        <v>1412</v>
      </c>
      <c r="I2415" s="17" t="s">
        <v>1380</v>
      </c>
      <c r="K2415" s="1">
        <f>IF(H2415&amp;I2415=H2414&amp;I2414,K2414+G2415-F2415,G2415)</f>
        <v>0</v>
      </c>
      <c r="L2415" s="3">
        <f>VLOOKUP(H2415&amp;I2415,inventory!O:S,2,0)</f>
        <v>0</v>
      </c>
      <c r="M2415" s="3">
        <f>VLOOKUP(H2415&amp;I2415,inventory!O:S,3,0)</f>
        <v>0</v>
      </c>
      <c r="N2415" s="3">
        <f>VLOOKUP(H2415&amp;I2415,inventory!O:S,4,0)</f>
        <v>0</v>
      </c>
      <c r="O2415" s="3">
        <f>VLOOKUP(H2415&amp;I2415,inventory!O:S,5,0)</f>
        <v>0</v>
      </c>
      <c r="P2415" s="1">
        <f>N2415+O2415</f>
        <v>0</v>
      </c>
    </row>
    <row r="2416" spans="7:16" hidden="1" x14ac:dyDescent="0.3">
      <c r="G2416" s="17">
        <v>0</v>
      </c>
      <c r="H2416" s="17" t="s">
        <v>803</v>
      </c>
      <c r="I2416" s="17" t="s">
        <v>1646</v>
      </c>
      <c r="K2416" s="1">
        <f>IF(H2416&amp;I2416=H2415&amp;I2415,K2415+G2416-F2416,G2416)</f>
        <v>0</v>
      </c>
      <c r="L2416" s="3">
        <f>VLOOKUP(H2416&amp;I2416,inventory!O:S,2,0)</f>
        <v>0</v>
      </c>
      <c r="M2416" s="3">
        <f>VLOOKUP(H2416&amp;I2416,inventory!O:S,3,0)</f>
        <v>0</v>
      </c>
      <c r="N2416" s="3">
        <f>VLOOKUP(H2416&amp;I2416,inventory!O:S,4,0)</f>
        <v>0</v>
      </c>
      <c r="O2416" s="3">
        <f>VLOOKUP(H2416&amp;I2416,inventory!O:S,5,0)</f>
        <v>0</v>
      </c>
      <c r="P2416" s="1">
        <f>N2416+O2416</f>
        <v>0</v>
      </c>
    </row>
    <row r="2417" spans="7:16" hidden="1" x14ac:dyDescent="0.3">
      <c r="G2417" s="17">
        <v>0</v>
      </c>
      <c r="H2417" s="17" t="s">
        <v>803</v>
      </c>
      <c r="I2417" s="17" t="s">
        <v>12</v>
      </c>
      <c r="K2417" s="1">
        <f>IF(H2417&amp;I2417=H2416&amp;I2416,K2416+G2417-F2417,G2417)</f>
        <v>0</v>
      </c>
      <c r="L2417" s="3">
        <f>VLOOKUP(H2417&amp;I2417,inventory!O:S,2,0)</f>
        <v>0</v>
      </c>
      <c r="M2417" s="3">
        <f>VLOOKUP(H2417&amp;I2417,inventory!O:S,3,0)</f>
        <v>0</v>
      </c>
      <c r="N2417" s="3">
        <f>VLOOKUP(H2417&amp;I2417,inventory!O:S,4,0)</f>
        <v>0</v>
      </c>
      <c r="O2417" s="3">
        <f>VLOOKUP(H2417&amp;I2417,inventory!O:S,5,0)</f>
        <v>0</v>
      </c>
      <c r="P2417" s="1">
        <f>N2417+O2417</f>
        <v>0</v>
      </c>
    </row>
    <row r="2418" spans="7:16" hidden="1" x14ac:dyDescent="0.3">
      <c r="G2418" s="17">
        <v>0</v>
      </c>
      <c r="H2418" s="17" t="s">
        <v>804</v>
      </c>
      <c r="I2418" s="17" t="s">
        <v>12</v>
      </c>
      <c r="K2418" s="1">
        <f>IF(H2418&amp;I2418=H2417&amp;I2417,K2417+G2418-F2418,G2418)</f>
        <v>0</v>
      </c>
      <c r="L2418" s="3">
        <f>VLOOKUP(H2418&amp;I2418,inventory!O:S,2,0)</f>
        <v>0</v>
      </c>
      <c r="M2418" s="3">
        <f>VLOOKUP(H2418&amp;I2418,inventory!O:S,3,0)</f>
        <v>0</v>
      </c>
      <c r="N2418" s="3">
        <f>VLOOKUP(H2418&amp;I2418,inventory!O:S,4,0)</f>
        <v>0</v>
      </c>
      <c r="O2418" s="3">
        <f>VLOOKUP(H2418&amp;I2418,inventory!O:S,5,0)</f>
        <v>0</v>
      </c>
      <c r="P2418" s="1">
        <f>N2418+O2418</f>
        <v>0</v>
      </c>
    </row>
    <row r="2419" spans="7:16" hidden="1" x14ac:dyDescent="0.3">
      <c r="G2419" s="17">
        <v>0</v>
      </c>
      <c r="H2419" s="17" t="s">
        <v>1411</v>
      </c>
      <c r="I2419" s="17" t="s">
        <v>1380</v>
      </c>
      <c r="K2419" s="1">
        <f>IF(H2419&amp;I2419=H2418&amp;I2418,K2418+G2419-F2419,G2419)</f>
        <v>0</v>
      </c>
      <c r="L2419" s="3">
        <f>VLOOKUP(H2419&amp;I2419,inventory!O:S,2,0)</f>
        <v>0</v>
      </c>
      <c r="M2419" s="3">
        <f>VLOOKUP(H2419&amp;I2419,inventory!O:S,3,0)</f>
        <v>0</v>
      </c>
      <c r="N2419" s="3">
        <f>VLOOKUP(H2419&amp;I2419,inventory!O:S,4,0)</f>
        <v>0</v>
      </c>
      <c r="O2419" s="3">
        <f>VLOOKUP(H2419&amp;I2419,inventory!O:S,5,0)</f>
        <v>0</v>
      </c>
      <c r="P2419" s="1">
        <f>N2419+O2419</f>
        <v>0</v>
      </c>
    </row>
    <row r="2420" spans="7:16" hidden="1" x14ac:dyDescent="0.3">
      <c r="G2420" s="17">
        <v>0</v>
      </c>
      <c r="H2420" s="17" t="s">
        <v>323</v>
      </c>
      <c r="I2420" s="17" t="s">
        <v>1380</v>
      </c>
      <c r="K2420" s="1">
        <f>IF(H2420&amp;I2420=H2419&amp;I2419,K2419+G2420-F2420,G2420)</f>
        <v>0</v>
      </c>
      <c r="L2420" s="3">
        <f>VLOOKUP(H2420&amp;I2420,inventory!O:S,2,0)</f>
        <v>0</v>
      </c>
      <c r="M2420" s="3">
        <f>VLOOKUP(H2420&amp;I2420,inventory!O:S,3,0)</f>
        <v>0</v>
      </c>
      <c r="N2420" s="3">
        <f>VLOOKUP(H2420&amp;I2420,inventory!O:S,4,0)</f>
        <v>0</v>
      </c>
      <c r="O2420" s="3">
        <f>VLOOKUP(H2420&amp;I2420,inventory!O:S,5,0)</f>
        <v>0</v>
      </c>
      <c r="P2420" s="1">
        <f>N2420+O2420</f>
        <v>0</v>
      </c>
    </row>
    <row r="2421" spans="7:16" hidden="1" x14ac:dyDescent="0.3">
      <c r="G2421" s="17">
        <v>1</v>
      </c>
      <c r="H2421" s="17" t="s">
        <v>323</v>
      </c>
      <c r="I2421" s="17" t="s">
        <v>12</v>
      </c>
      <c r="K2421" s="1">
        <f>IF(H2421&amp;I2421=H2420&amp;I2420,K2420+G2421-F2421,G2421)</f>
        <v>1</v>
      </c>
      <c r="L2421" s="3">
        <f>VLOOKUP(H2421&amp;I2421,inventory!O:S,2,0)</f>
        <v>1</v>
      </c>
      <c r="M2421" s="3">
        <f>VLOOKUP(H2421&amp;I2421,inventory!O:S,3,0)</f>
        <v>0</v>
      </c>
      <c r="N2421" s="3">
        <f>VLOOKUP(H2421&amp;I2421,inventory!O:S,4,0)</f>
        <v>1</v>
      </c>
      <c r="O2421" s="3">
        <f>VLOOKUP(H2421&amp;I2421,inventory!O:S,5,0)</f>
        <v>0</v>
      </c>
      <c r="P2421" s="1">
        <f>N2421+O2421</f>
        <v>1</v>
      </c>
    </row>
    <row r="2422" spans="7:16" hidden="1" x14ac:dyDescent="0.3">
      <c r="G2422" s="17">
        <v>0</v>
      </c>
      <c r="H2422" s="17" t="s">
        <v>805</v>
      </c>
      <c r="I2422" s="17" t="s">
        <v>1380</v>
      </c>
      <c r="K2422" s="1">
        <f>IF(H2422&amp;I2422=H2421&amp;I2421,K2421+G2422-F2422,G2422)</f>
        <v>0</v>
      </c>
      <c r="L2422" s="3">
        <f>VLOOKUP(H2422&amp;I2422,inventory!O:S,2,0)</f>
        <v>0</v>
      </c>
      <c r="M2422" s="3">
        <f>VLOOKUP(H2422&amp;I2422,inventory!O:S,3,0)</f>
        <v>0</v>
      </c>
      <c r="N2422" s="3">
        <f>VLOOKUP(H2422&amp;I2422,inventory!O:S,4,0)</f>
        <v>0</v>
      </c>
      <c r="O2422" s="3">
        <f>VLOOKUP(H2422&amp;I2422,inventory!O:S,5,0)</f>
        <v>0</v>
      </c>
      <c r="P2422" s="1">
        <f>N2422+O2422</f>
        <v>0</v>
      </c>
    </row>
    <row r="2423" spans="7:16" hidden="1" x14ac:dyDescent="0.3">
      <c r="G2423" s="17">
        <v>0</v>
      </c>
      <c r="H2423" s="17" t="s">
        <v>805</v>
      </c>
      <c r="I2423" s="17" t="s">
        <v>12</v>
      </c>
      <c r="K2423" s="1">
        <f>IF(H2423&amp;I2423=H2422&amp;I2422,K2422+G2423-F2423,G2423)</f>
        <v>0</v>
      </c>
      <c r="L2423" s="3">
        <f>VLOOKUP(H2423&amp;I2423,inventory!O:S,2,0)</f>
        <v>0</v>
      </c>
      <c r="M2423" s="3">
        <f>VLOOKUP(H2423&amp;I2423,inventory!O:S,3,0)</f>
        <v>0</v>
      </c>
      <c r="N2423" s="3">
        <f>VLOOKUP(H2423&amp;I2423,inventory!O:S,4,0)</f>
        <v>0</v>
      </c>
      <c r="O2423" s="3">
        <f>VLOOKUP(H2423&amp;I2423,inventory!O:S,5,0)</f>
        <v>0</v>
      </c>
      <c r="P2423" s="1">
        <f>N2423+O2423</f>
        <v>0</v>
      </c>
    </row>
    <row r="2424" spans="7:16" hidden="1" x14ac:dyDescent="0.3">
      <c r="G2424" s="17">
        <v>0</v>
      </c>
      <c r="H2424" s="17" t="s">
        <v>324</v>
      </c>
      <c r="I2424" s="17" t="s">
        <v>1380</v>
      </c>
      <c r="K2424" s="1">
        <f>IF(H2424&amp;I2424=H2423&amp;I2423,K2423+G2424-F2424,G2424)</f>
        <v>0</v>
      </c>
      <c r="L2424" s="3">
        <f>VLOOKUP(H2424&amp;I2424,inventory!O:S,2,0)</f>
        <v>0</v>
      </c>
      <c r="M2424" s="3">
        <f>VLOOKUP(H2424&amp;I2424,inventory!O:S,3,0)</f>
        <v>0</v>
      </c>
      <c r="N2424" s="3">
        <f>VLOOKUP(H2424&amp;I2424,inventory!O:S,4,0)</f>
        <v>0</v>
      </c>
      <c r="O2424" s="3">
        <f>VLOOKUP(H2424&amp;I2424,inventory!O:S,5,0)</f>
        <v>0</v>
      </c>
      <c r="P2424" s="1">
        <f>N2424+O2424</f>
        <v>0</v>
      </c>
    </row>
    <row r="2425" spans="7:16" hidden="1" x14ac:dyDescent="0.3">
      <c r="G2425" s="17">
        <v>0</v>
      </c>
      <c r="H2425" s="17" t="s">
        <v>324</v>
      </c>
      <c r="I2425" s="17" t="s">
        <v>1646</v>
      </c>
      <c r="K2425" s="1">
        <f>IF(H2425&amp;I2425=H2424&amp;I2424,K2424+G2425-F2425,G2425)</f>
        <v>0</v>
      </c>
      <c r="L2425" s="3">
        <f>VLOOKUP(H2425&amp;I2425,inventory!O:S,2,0)</f>
        <v>0</v>
      </c>
      <c r="M2425" s="3">
        <f>VLOOKUP(H2425&amp;I2425,inventory!O:S,3,0)</f>
        <v>0</v>
      </c>
      <c r="N2425" s="3">
        <f>VLOOKUP(H2425&amp;I2425,inventory!O:S,4,0)</f>
        <v>0</v>
      </c>
      <c r="O2425" s="3">
        <f>VLOOKUP(H2425&amp;I2425,inventory!O:S,5,0)</f>
        <v>0</v>
      </c>
      <c r="P2425" s="1">
        <f>N2425+O2425</f>
        <v>0</v>
      </c>
    </row>
    <row r="2426" spans="7:16" hidden="1" x14ac:dyDescent="0.3">
      <c r="G2426" s="17">
        <v>2</v>
      </c>
      <c r="H2426" s="17" t="s">
        <v>324</v>
      </c>
      <c r="I2426" s="17" t="s">
        <v>12</v>
      </c>
      <c r="K2426" s="1">
        <f>IF(H2426&amp;I2426=H2425&amp;I2425,K2425+G2426-F2426,G2426)</f>
        <v>2</v>
      </c>
      <c r="L2426" s="3">
        <f>VLOOKUP(H2426&amp;I2426,inventory!O:S,2,0)</f>
        <v>2</v>
      </c>
      <c r="M2426" s="3">
        <f>VLOOKUP(H2426&amp;I2426,inventory!O:S,3,0)</f>
        <v>0</v>
      </c>
      <c r="N2426" s="3">
        <f>VLOOKUP(H2426&amp;I2426,inventory!O:S,4,0)</f>
        <v>2</v>
      </c>
      <c r="O2426" s="3">
        <f>VLOOKUP(H2426&amp;I2426,inventory!O:S,5,0)</f>
        <v>0</v>
      </c>
      <c r="P2426" s="1">
        <f>N2426+O2426</f>
        <v>2</v>
      </c>
    </row>
    <row r="2427" spans="7:16" hidden="1" x14ac:dyDescent="0.3">
      <c r="G2427" s="17">
        <v>0</v>
      </c>
      <c r="H2427" s="17" t="s">
        <v>806</v>
      </c>
      <c r="I2427" s="17" t="s">
        <v>1380</v>
      </c>
      <c r="K2427" s="1">
        <f>IF(H2427&amp;I2427=H2426&amp;I2426,K2426+G2427-F2427,G2427)</f>
        <v>0</v>
      </c>
      <c r="L2427" s="3">
        <f>VLOOKUP(H2427&amp;I2427,inventory!O:S,2,0)</f>
        <v>0</v>
      </c>
      <c r="M2427" s="3">
        <f>VLOOKUP(H2427&amp;I2427,inventory!O:S,3,0)</f>
        <v>0</v>
      </c>
      <c r="N2427" s="3">
        <f>VLOOKUP(H2427&amp;I2427,inventory!O:S,4,0)</f>
        <v>0</v>
      </c>
      <c r="O2427" s="3">
        <f>VLOOKUP(H2427&amp;I2427,inventory!O:S,5,0)</f>
        <v>0</v>
      </c>
      <c r="P2427" s="1">
        <f>N2427+O2427</f>
        <v>0</v>
      </c>
    </row>
    <row r="2428" spans="7:16" hidden="1" x14ac:dyDescent="0.3">
      <c r="G2428" s="17">
        <v>0</v>
      </c>
      <c r="H2428" s="17" t="s">
        <v>806</v>
      </c>
      <c r="I2428" s="17" t="s">
        <v>1646</v>
      </c>
      <c r="K2428" s="1">
        <f>IF(H2428&amp;I2428=H2427&amp;I2427,K2427+G2428-F2428,G2428)</f>
        <v>0</v>
      </c>
      <c r="L2428" s="3">
        <f>VLOOKUP(H2428&amp;I2428,inventory!O:S,2,0)</f>
        <v>0</v>
      </c>
      <c r="M2428" s="3">
        <f>VLOOKUP(H2428&amp;I2428,inventory!O:S,3,0)</f>
        <v>0</v>
      </c>
      <c r="N2428" s="3">
        <f>VLOOKUP(H2428&amp;I2428,inventory!O:S,4,0)</f>
        <v>0</v>
      </c>
      <c r="O2428" s="3">
        <f>VLOOKUP(H2428&amp;I2428,inventory!O:S,5,0)</f>
        <v>0</v>
      </c>
      <c r="P2428" s="1">
        <f>N2428+O2428</f>
        <v>0</v>
      </c>
    </row>
    <row r="2429" spans="7:16" hidden="1" x14ac:dyDescent="0.3">
      <c r="G2429" s="17">
        <v>0</v>
      </c>
      <c r="H2429" s="17" t="s">
        <v>806</v>
      </c>
      <c r="I2429" s="17" t="s">
        <v>12</v>
      </c>
      <c r="K2429" s="1">
        <f>IF(H2429&amp;I2429=H2428&amp;I2428,K2428+G2429-F2429,G2429)</f>
        <v>0</v>
      </c>
      <c r="L2429" s="3">
        <f>VLOOKUP(H2429&amp;I2429,inventory!O:S,2,0)</f>
        <v>0</v>
      </c>
      <c r="M2429" s="3">
        <f>VLOOKUP(H2429&amp;I2429,inventory!O:S,3,0)</f>
        <v>0</v>
      </c>
      <c r="N2429" s="3">
        <f>VLOOKUP(H2429&amp;I2429,inventory!O:S,4,0)</f>
        <v>0</v>
      </c>
      <c r="O2429" s="3">
        <f>VLOOKUP(H2429&amp;I2429,inventory!O:S,5,0)</f>
        <v>0</v>
      </c>
      <c r="P2429" s="1">
        <f>N2429+O2429</f>
        <v>0</v>
      </c>
    </row>
    <row r="2430" spans="7:16" hidden="1" x14ac:dyDescent="0.3">
      <c r="G2430" s="17">
        <v>0</v>
      </c>
      <c r="H2430" s="17" t="s">
        <v>112</v>
      </c>
      <c r="I2430" s="17" t="s">
        <v>1380</v>
      </c>
      <c r="K2430" s="1">
        <f>IF(H2430&amp;I2430=H2429&amp;I2429,K2429+G2430-F2430,G2430)</f>
        <v>0</v>
      </c>
      <c r="L2430" s="3">
        <f>VLOOKUP(H2430&amp;I2430,inventory!O:S,2,0)</f>
        <v>0</v>
      </c>
      <c r="M2430" s="3">
        <f>VLOOKUP(H2430&amp;I2430,inventory!O:S,3,0)</f>
        <v>0</v>
      </c>
      <c r="N2430" s="3">
        <f>VLOOKUP(H2430&amp;I2430,inventory!O:S,4,0)</f>
        <v>0</v>
      </c>
      <c r="O2430" s="3">
        <f>VLOOKUP(H2430&amp;I2430,inventory!O:S,5,0)</f>
        <v>0</v>
      </c>
      <c r="P2430" s="1">
        <f>N2430+O2430</f>
        <v>0</v>
      </c>
    </row>
    <row r="2431" spans="7:16" hidden="1" x14ac:dyDescent="0.3">
      <c r="G2431" s="17">
        <v>0</v>
      </c>
      <c r="H2431" s="17" t="s">
        <v>112</v>
      </c>
      <c r="I2431" s="17" t="s">
        <v>1646</v>
      </c>
      <c r="K2431" s="1">
        <f>IF(H2431&amp;I2431=H2430&amp;I2430,K2430+G2431-F2431,G2431)</f>
        <v>0</v>
      </c>
      <c r="L2431" s="3">
        <f>VLOOKUP(H2431&amp;I2431,inventory!O:S,2,0)</f>
        <v>0</v>
      </c>
      <c r="M2431" s="3">
        <f>VLOOKUP(H2431&amp;I2431,inventory!O:S,3,0)</f>
        <v>0</v>
      </c>
      <c r="N2431" s="3">
        <f>VLOOKUP(H2431&amp;I2431,inventory!O:S,4,0)</f>
        <v>0</v>
      </c>
      <c r="O2431" s="3">
        <f>VLOOKUP(H2431&amp;I2431,inventory!O:S,5,0)</f>
        <v>0</v>
      </c>
      <c r="P2431" s="1">
        <f>N2431+O2431</f>
        <v>0</v>
      </c>
    </row>
    <row r="2432" spans="7:16" hidden="1" x14ac:dyDescent="0.3">
      <c r="G2432" s="17">
        <v>0</v>
      </c>
      <c r="H2432" s="17" t="s">
        <v>112</v>
      </c>
      <c r="I2432" s="17" t="s">
        <v>12</v>
      </c>
      <c r="K2432" s="1">
        <f>IF(H2432&amp;I2432=H2431&amp;I2431,K2431+G2432-F2432,G2432)</f>
        <v>0</v>
      </c>
      <c r="L2432" s="3">
        <f>VLOOKUP(H2432&amp;I2432,inventory!O:S,2,0)</f>
        <v>0</v>
      </c>
      <c r="M2432" s="3">
        <f>VLOOKUP(H2432&amp;I2432,inventory!O:S,3,0)</f>
        <v>0</v>
      </c>
      <c r="N2432" s="3">
        <f>VLOOKUP(H2432&amp;I2432,inventory!O:S,4,0)</f>
        <v>0</v>
      </c>
      <c r="O2432" s="3">
        <f>VLOOKUP(H2432&amp;I2432,inventory!O:S,5,0)</f>
        <v>0</v>
      </c>
      <c r="P2432" s="1">
        <f>N2432+O2432</f>
        <v>0</v>
      </c>
    </row>
    <row r="2433" spans="7:16" hidden="1" x14ac:dyDescent="0.3">
      <c r="G2433" s="17">
        <v>0</v>
      </c>
      <c r="H2433" s="17" t="s">
        <v>112</v>
      </c>
      <c r="I2433" s="17" t="s">
        <v>1720</v>
      </c>
      <c r="K2433" s="1">
        <f>IF(H2433&amp;I2433=H2432&amp;I2432,K2432+G2433-F2433,G2433)</f>
        <v>0</v>
      </c>
      <c r="L2433" s="3">
        <f>VLOOKUP(H2433&amp;I2433,inventory!O:S,2,0)</f>
        <v>0</v>
      </c>
      <c r="M2433" s="3">
        <f>VLOOKUP(H2433&amp;I2433,inventory!O:S,3,0)</f>
        <v>0</v>
      </c>
      <c r="N2433" s="3">
        <f>VLOOKUP(H2433&amp;I2433,inventory!O:S,4,0)</f>
        <v>0</v>
      </c>
      <c r="O2433" s="3">
        <f>VLOOKUP(H2433&amp;I2433,inventory!O:S,5,0)</f>
        <v>0</v>
      </c>
      <c r="P2433" s="1">
        <f>N2433+O2433</f>
        <v>0</v>
      </c>
    </row>
    <row r="2434" spans="7:16" hidden="1" x14ac:dyDescent="0.3">
      <c r="G2434" s="17">
        <v>5</v>
      </c>
      <c r="H2434" s="17" t="s">
        <v>325</v>
      </c>
      <c r="I2434" s="17" t="s">
        <v>12</v>
      </c>
      <c r="K2434" s="1">
        <f>IF(H2434&amp;I2434=H2433&amp;I2433,K2433+G2434-F2434,G2434)</f>
        <v>5</v>
      </c>
      <c r="L2434" s="3">
        <f>VLOOKUP(H2434&amp;I2434,inventory!O:S,2,0)</f>
        <v>5</v>
      </c>
      <c r="M2434" s="3">
        <f>VLOOKUP(H2434&amp;I2434,inventory!O:S,3,0)</f>
        <v>0</v>
      </c>
      <c r="N2434" s="3">
        <f>VLOOKUP(H2434&amp;I2434,inventory!O:S,4,0)</f>
        <v>5</v>
      </c>
      <c r="O2434" s="3">
        <f>VLOOKUP(H2434&amp;I2434,inventory!O:S,5,0)</f>
        <v>0</v>
      </c>
      <c r="P2434" s="1">
        <f>N2434+O2434</f>
        <v>5</v>
      </c>
    </row>
    <row r="2435" spans="7:16" hidden="1" x14ac:dyDescent="0.3">
      <c r="G2435" s="17">
        <v>0</v>
      </c>
      <c r="H2435" s="17" t="s">
        <v>327</v>
      </c>
      <c r="I2435" s="17" t="s">
        <v>1380</v>
      </c>
      <c r="K2435" s="1">
        <f>IF(H2435&amp;I2435=H2434&amp;I2434,K2434+G2435-F2435,G2435)</f>
        <v>0</v>
      </c>
      <c r="L2435" s="3">
        <f>VLOOKUP(H2435&amp;I2435,inventory!O:S,2,0)</f>
        <v>0</v>
      </c>
      <c r="M2435" s="3">
        <f>VLOOKUP(H2435&amp;I2435,inventory!O:S,3,0)</f>
        <v>0</v>
      </c>
      <c r="N2435" s="3">
        <f>VLOOKUP(H2435&amp;I2435,inventory!O:S,4,0)</f>
        <v>0</v>
      </c>
      <c r="O2435" s="3">
        <f>VLOOKUP(H2435&amp;I2435,inventory!O:S,5,0)</f>
        <v>0</v>
      </c>
      <c r="P2435" s="1">
        <f>N2435+O2435</f>
        <v>0</v>
      </c>
    </row>
    <row r="2436" spans="7:16" hidden="1" x14ac:dyDescent="0.3">
      <c r="G2436" s="17">
        <v>0</v>
      </c>
      <c r="H2436" s="17" t="s">
        <v>327</v>
      </c>
      <c r="I2436" s="17" t="s">
        <v>1646</v>
      </c>
      <c r="K2436" s="1">
        <f>IF(H2436&amp;I2436=H2435&amp;I2435,K2435+G2436-F2436,G2436)</f>
        <v>0</v>
      </c>
      <c r="L2436" s="3">
        <f>VLOOKUP(H2436&amp;I2436,inventory!O:S,2,0)</f>
        <v>0</v>
      </c>
      <c r="M2436" s="3">
        <f>VLOOKUP(H2436&amp;I2436,inventory!O:S,3,0)</f>
        <v>0</v>
      </c>
      <c r="N2436" s="3">
        <f>VLOOKUP(H2436&amp;I2436,inventory!O:S,4,0)</f>
        <v>0</v>
      </c>
      <c r="O2436" s="3">
        <f>VLOOKUP(H2436&amp;I2436,inventory!O:S,5,0)</f>
        <v>0</v>
      </c>
      <c r="P2436" s="1">
        <f>N2436+O2436</f>
        <v>0</v>
      </c>
    </row>
    <row r="2437" spans="7:16" hidden="1" x14ac:dyDescent="0.3">
      <c r="G2437" s="17">
        <v>2</v>
      </c>
      <c r="H2437" s="17" t="s">
        <v>327</v>
      </c>
      <c r="I2437" s="17" t="s">
        <v>12</v>
      </c>
      <c r="K2437" s="1">
        <f>IF(H2437&amp;I2437=H2436&amp;I2436,K2436+G2437-F2437,G2437)</f>
        <v>2</v>
      </c>
      <c r="L2437" s="3">
        <f>VLOOKUP(H2437&amp;I2437,inventory!O:S,2,0)</f>
        <v>2</v>
      </c>
      <c r="M2437" s="3">
        <f>VLOOKUP(H2437&amp;I2437,inventory!O:S,3,0)</f>
        <v>0</v>
      </c>
      <c r="N2437" s="3">
        <f>VLOOKUP(H2437&amp;I2437,inventory!O:S,4,0)</f>
        <v>2</v>
      </c>
      <c r="O2437" s="3">
        <f>VLOOKUP(H2437&amp;I2437,inventory!O:S,5,0)</f>
        <v>0</v>
      </c>
      <c r="P2437" s="1">
        <f>N2437+O2437</f>
        <v>2</v>
      </c>
    </row>
    <row r="2438" spans="7:16" hidden="1" x14ac:dyDescent="0.3">
      <c r="G2438" s="17">
        <v>0</v>
      </c>
      <c r="H2438" s="17" t="s">
        <v>327</v>
      </c>
      <c r="I2438" s="17" t="s">
        <v>1377</v>
      </c>
      <c r="K2438" s="1">
        <f>IF(H2438&amp;I2438=H2437&amp;I2437,K2437+G2438-F2438,G2438)</f>
        <v>0</v>
      </c>
      <c r="L2438" s="3">
        <f>VLOOKUP(H2438&amp;I2438,inventory!O:S,2,0)</f>
        <v>0</v>
      </c>
      <c r="M2438" s="3">
        <f>VLOOKUP(H2438&amp;I2438,inventory!O:S,3,0)</f>
        <v>0</v>
      </c>
      <c r="N2438" s="3">
        <f>VLOOKUP(H2438&amp;I2438,inventory!O:S,4,0)</f>
        <v>0</v>
      </c>
      <c r="O2438" s="3">
        <f>VLOOKUP(H2438&amp;I2438,inventory!O:S,5,0)</f>
        <v>0</v>
      </c>
      <c r="P2438" s="1">
        <f>N2438+O2438</f>
        <v>0</v>
      </c>
    </row>
    <row r="2439" spans="7:16" hidden="1" x14ac:dyDescent="0.3">
      <c r="G2439" s="17">
        <v>0</v>
      </c>
      <c r="H2439" s="17" t="s">
        <v>327</v>
      </c>
      <c r="I2439" s="17" t="s">
        <v>1628</v>
      </c>
      <c r="K2439" s="1">
        <f>IF(H2439&amp;I2439=H2438&amp;I2438,K2438+G2439-F2439,G2439)</f>
        <v>0</v>
      </c>
      <c r="L2439" s="3">
        <f>VLOOKUP(H2439&amp;I2439,inventory!O:S,2,0)</f>
        <v>0</v>
      </c>
      <c r="M2439" s="3">
        <f>VLOOKUP(H2439&amp;I2439,inventory!O:S,3,0)</f>
        <v>0</v>
      </c>
      <c r="N2439" s="3">
        <f>VLOOKUP(H2439&amp;I2439,inventory!O:S,4,0)</f>
        <v>0</v>
      </c>
      <c r="O2439" s="3">
        <f>VLOOKUP(H2439&amp;I2439,inventory!O:S,5,0)</f>
        <v>0</v>
      </c>
      <c r="P2439" s="1">
        <f>N2439+O2439</f>
        <v>0</v>
      </c>
    </row>
    <row r="2440" spans="7:16" hidden="1" x14ac:dyDescent="0.3">
      <c r="G2440" s="17">
        <v>0</v>
      </c>
      <c r="H2440" s="17" t="s">
        <v>113</v>
      </c>
      <c r="I2440" s="17" t="s">
        <v>1380</v>
      </c>
      <c r="K2440" s="1">
        <f>IF(H2440&amp;I2440=H2439&amp;I2439,K2439+G2440-F2440,G2440)</f>
        <v>0</v>
      </c>
      <c r="L2440" s="3">
        <f>VLOOKUP(H2440&amp;I2440,inventory!O:S,2,0)</f>
        <v>0</v>
      </c>
      <c r="M2440" s="3">
        <f>VLOOKUP(H2440&amp;I2440,inventory!O:S,3,0)</f>
        <v>0</v>
      </c>
      <c r="N2440" s="3">
        <f>VLOOKUP(H2440&amp;I2440,inventory!O:S,4,0)</f>
        <v>0</v>
      </c>
      <c r="O2440" s="3">
        <f>VLOOKUP(H2440&amp;I2440,inventory!O:S,5,0)</f>
        <v>0</v>
      </c>
      <c r="P2440" s="1">
        <f>N2440+O2440</f>
        <v>0</v>
      </c>
    </row>
    <row r="2441" spans="7:16" hidden="1" x14ac:dyDescent="0.3">
      <c r="G2441" s="17">
        <v>0</v>
      </c>
      <c r="H2441" s="17" t="s">
        <v>113</v>
      </c>
      <c r="I2441" s="17" t="s">
        <v>1646</v>
      </c>
      <c r="K2441" s="1">
        <f>IF(H2441&amp;I2441=H2440&amp;I2440,K2440+G2441-F2441,G2441)</f>
        <v>0</v>
      </c>
      <c r="L2441" s="3">
        <f>VLOOKUP(H2441&amp;I2441,inventory!O:S,2,0)</f>
        <v>0</v>
      </c>
      <c r="M2441" s="3">
        <f>VLOOKUP(H2441&amp;I2441,inventory!O:S,3,0)</f>
        <v>0</v>
      </c>
      <c r="N2441" s="3">
        <f>VLOOKUP(H2441&amp;I2441,inventory!O:S,4,0)</f>
        <v>0</v>
      </c>
      <c r="O2441" s="3">
        <f>VLOOKUP(H2441&amp;I2441,inventory!O:S,5,0)</f>
        <v>0</v>
      </c>
      <c r="P2441" s="1">
        <f>N2441+O2441</f>
        <v>0</v>
      </c>
    </row>
    <row r="2442" spans="7:16" hidden="1" x14ac:dyDescent="0.3">
      <c r="G2442" s="17">
        <v>0</v>
      </c>
      <c r="H2442" s="17" t="s">
        <v>113</v>
      </c>
      <c r="I2442" s="17" t="s">
        <v>12</v>
      </c>
      <c r="K2442" s="1">
        <f>IF(H2442&amp;I2442=H2441&amp;I2441,K2441+G2442-F2442,G2442)</f>
        <v>0</v>
      </c>
      <c r="L2442" s="3">
        <f>VLOOKUP(H2442&amp;I2442,inventory!O:S,2,0)</f>
        <v>0</v>
      </c>
      <c r="M2442" s="3">
        <f>VLOOKUP(H2442&amp;I2442,inventory!O:S,3,0)</f>
        <v>0</v>
      </c>
      <c r="N2442" s="3">
        <f>VLOOKUP(H2442&amp;I2442,inventory!O:S,4,0)</f>
        <v>0</v>
      </c>
      <c r="O2442" s="3">
        <f>VLOOKUP(H2442&amp;I2442,inventory!O:S,5,0)</f>
        <v>0</v>
      </c>
      <c r="P2442" s="1">
        <f>N2442+O2442</f>
        <v>0</v>
      </c>
    </row>
    <row r="2443" spans="7:16" hidden="1" x14ac:dyDescent="0.3">
      <c r="G2443" s="17">
        <v>0</v>
      </c>
      <c r="H2443" s="17" t="s">
        <v>328</v>
      </c>
      <c r="I2443" s="17" t="s">
        <v>1380</v>
      </c>
      <c r="K2443" s="1">
        <f>IF(H2443&amp;I2443=H2442&amp;I2442,K2442+G2443-F2443,G2443)</f>
        <v>0</v>
      </c>
      <c r="L2443" s="3">
        <f>VLOOKUP(H2443&amp;I2443,inventory!O:S,2,0)</f>
        <v>0</v>
      </c>
      <c r="M2443" s="3">
        <f>VLOOKUP(H2443&amp;I2443,inventory!O:S,3,0)</f>
        <v>0</v>
      </c>
      <c r="N2443" s="3">
        <f>VLOOKUP(H2443&amp;I2443,inventory!O:S,4,0)</f>
        <v>0</v>
      </c>
      <c r="O2443" s="3">
        <f>VLOOKUP(H2443&amp;I2443,inventory!O:S,5,0)</f>
        <v>0</v>
      </c>
      <c r="P2443" s="1">
        <f>N2443+O2443</f>
        <v>0</v>
      </c>
    </row>
    <row r="2444" spans="7:16" hidden="1" x14ac:dyDescent="0.3">
      <c r="G2444" s="17">
        <v>1</v>
      </c>
      <c r="H2444" s="17" t="s">
        <v>328</v>
      </c>
      <c r="I2444" s="17" t="s">
        <v>12</v>
      </c>
      <c r="K2444" s="1">
        <f>IF(H2444&amp;I2444=H2443&amp;I2443,K2443+G2444-F2444,G2444)</f>
        <v>1</v>
      </c>
      <c r="L2444" s="3">
        <f>VLOOKUP(H2444&amp;I2444,inventory!O:S,2,0)</f>
        <v>1</v>
      </c>
      <c r="M2444" s="3">
        <f>VLOOKUP(H2444&amp;I2444,inventory!O:S,3,0)</f>
        <v>0</v>
      </c>
      <c r="N2444" s="3">
        <f>VLOOKUP(H2444&amp;I2444,inventory!O:S,4,0)</f>
        <v>1</v>
      </c>
      <c r="O2444" s="3">
        <f>VLOOKUP(H2444&amp;I2444,inventory!O:S,5,0)</f>
        <v>0</v>
      </c>
      <c r="P2444" s="1">
        <f>N2444+O2444</f>
        <v>1</v>
      </c>
    </row>
    <row r="2445" spans="7:16" hidden="1" x14ac:dyDescent="0.3">
      <c r="G2445" s="17">
        <v>0</v>
      </c>
      <c r="H2445" s="17" t="s">
        <v>807</v>
      </c>
      <c r="I2445" s="17" t="s">
        <v>1380</v>
      </c>
      <c r="K2445" s="1">
        <f>IF(H2445&amp;I2445=H2444&amp;I2444,K2444+G2445-F2445,G2445)</f>
        <v>0</v>
      </c>
      <c r="L2445" s="3">
        <f>VLOOKUP(H2445&amp;I2445,inventory!O:S,2,0)</f>
        <v>0</v>
      </c>
      <c r="M2445" s="3">
        <f>VLOOKUP(H2445&amp;I2445,inventory!O:S,3,0)</f>
        <v>0</v>
      </c>
      <c r="N2445" s="3">
        <f>VLOOKUP(H2445&amp;I2445,inventory!O:S,4,0)</f>
        <v>0</v>
      </c>
      <c r="O2445" s="3">
        <f>VLOOKUP(H2445&amp;I2445,inventory!O:S,5,0)</f>
        <v>0</v>
      </c>
      <c r="P2445" s="1">
        <f>N2445+O2445</f>
        <v>0</v>
      </c>
    </row>
    <row r="2446" spans="7:16" hidden="1" x14ac:dyDescent="0.3">
      <c r="G2446" s="17">
        <v>0</v>
      </c>
      <c r="H2446" s="17" t="s">
        <v>807</v>
      </c>
      <c r="I2446" s="17" t="s">
        <v>1646</v>
      </c>
      <c r="K2446" s="1">
        <f>IF(H2446&amp;I2446=H2445&amp;I2445,K2445+G2446-F2446,G2446)</f>
        <v>0</v>
      </c>
      <c r="L2446" s="3">
        <f>VLOOKUP(H2446&amp;I2446,inventory!O:S,2,0)</f>
        <v>0</v>
      </c>
      <c r="M2446" s="3">
        <f>VLOOKUP(H2446&amp;I2446,inventory!O:S,3,0)</f>
        <v>0</v>
      </c>
      <c r="N2446" s="3">
        <f>VLOOKUP(H2446&amp;I2446,inventory!O:S,4,0)</f>
        <v>0</v>
      </c>
      <c r="O2446" s="3">
        <f>VLOOKUP(H2446&amp;I2446,inventory!O:S,5,0)</f>
        <v>0</v>
      </c>
      <c r="P2446" s="1">
        <f>N2446+O2446</f>
        <v>0</v>
      </c>
    </row>
    <row r="2447" spans="7:16" hidden="1" x14ac:dyDescent="0.3">
      <c r="G2447" s="17">
        <v>0</v>
      </c>
      <c r="H2447" s="17" t="s">
        <v>807</v>
      </c>
      <c r="I2447" s="17" t="s">
        <v>12</v>
      </c>
      <c r="K2447" s="1">
        <f>IF(H2447&amp;I2447=H2446&amp;I2446,K2446+G2447-F2447,G2447)</f>
        <v>0</v>
      </c>
      <c r="L2447" s="3">
        <f>VLOOKUP(H2447&amp;I2447,inventory!O:S,2,0)</f>
        <v>0</v>
      </c>
      <c r="M2447" s="3">
        <f>VLOOKUP(H2447&amp;I2447,inventory!O:S,3,0)</f>
        <v>0</v>
      </c>
      <c r="N2447" s="3">
        <f>VLOOKUP(H2447&amp;I2447,inventory!O:S,4,0)</f>
        <v>0</v>
      </c>
      <c r="O2447" s="3">
        <f>VLOOKUP(H2447&amp;I2447,inventory!O:S,5,0)</f>
        <v>0</v>
      </c>
      <c r="P2447" s="1">
        <f>N2447+O2447</f>
        <v>0</v>
      </c>
    </row>
    <row r="2448" spans="7:16" hidden="1" x14ac:dyDescent="0.3">
      <c r="G2448" s="17">
        <v>0</v>
      </c>
      <c r="H2448" s="17" t="s">
        <v>1291</v>
      </c>
      <c r="I2448" s="17" t="s">
        <v>1646</v>
      </c>
      <c r="K2448" s="1">
        <f>IF(H2448&amp;I2448=H2447&amp;I2447,K2447+G2448-F2448,G2448)</f>
        <v>0</v>
      </c>
      <c r="L2448" s="3">
        <f>VLOOKUP(H2448&amp;I2448,inventory!O:S,2,0)</f>
        <v>0</v>
      </c>
      <c r="M2448" s="3">
        <f>VLOOKUP(H2448&amp;I2448,inventory!O:S,3,0)</f>
        <v>0</v>
      </c>
      <c r="N2448" s="3">
        <f>VLOOKUP(H2448&amp;I2448,inventory!O:S,4,0)</f>
        <v>0</v>
      </c>
      <c r="O2448" s="3">
        <f>VLOOKUP(H2448&amp;I2448,inventory!O:S,5,0)</f>
        <v>0</v>
      </c>
      <c r="P2448" s="1">
        <f>N2448+O2448</f>
        <v>0</v>
      </c>
    </row>
    <row r="2449" spans="1:16" hidden="1" x14ac:dyDescent="0.3">
      <c r="G2449" s="17">
        <v>2</v>
      </c>
      <c r="H2449" s="17" t="s">
        <v>1291</v>
      </c>
      <c r="I2449" s="17" t="s">
        <v>12</v>
      </c>
      <c r="K2449" s="1">
        <f>IF(H2449&amp;I2449=H2448&amp;I2448,K2448+G2449-F2449,G2449)</f>
        <v>2</v>
      </c>
      <c r="L2449" s="3">
        <f>VLOOKUP(H2449&amp;I2449,inventory!O:S,2,0)</f>
        <v>2</v>
      </c>
      <c r="M2449" s="3">
        <f>VLOOKUP(H2449&amp;I2449,inventory!O:S,3,0)</f>
        <v>0</v>
      </c>
      <c r="N2449" s="3">
        <f>VLOOKUP(H2449&amp;I2449,inventory!O:S,4,0)</f>
        <v>2</v>
      </c>
      <c r="O2449" s="3">
        <f>VLOOKUP(H2449&amp;I2449,inventory!O:S,5,0)</f>
        <v>0</v>
      </c>
      <c r="P2449" s="1">
        <f>N2449+O2449</f>
        <v>2</v>
      </c>
    </row>
    <row r="2450" spans="1:16" hidden="1" x14ac:dyDescent="0.3">
      <c r="G2450" s="17">
        <v>9</v>
      </c>
      <c r="H2450" s="17" t="s">
        <v>114</v>
      </c>
      <c r="I2450" s="17" t="s">
        <v>12</v>
      </c>
      <c r="K2450" s="1">
        <f>IF(H2450&amp;I2450=H2449&amp;I2449,K2449+G2450-F2450,G2450)</f>
        <v>9</v>
      </c>
      <c r="L2450" s="3">
        <f>VLOOKUP(H2450&amp;I2450,inventory!O:S,2,0)</f>
        <v>9</v>
      </c>
      <c r="M2450" s="3">
        <f>VLOOKUP(H2450&amp;I2450,inventory!O:S,3,0)</f>
        <v>0</v>
      </c>
      <c r="N2450" s="3">
        <f>VLOOKUP(H2450&amp;I2450,inventory!O:S,4,0)</f>
        <v>9</v>
      </c>
      <c r="O2450" s="3">
        <f>VLOOKUP(H2450&amp;I2450,inventory!O:S,5,0)</f>
        <v>0</v>
      </c>
      <c r="P2450" s="1">
        <f>N2450+O2450</f>
        <v>9</v>
      </c>
    </row>
    <row r="2451" spans="1:16" hidden="1" x14ac:dyDescent="0.3">
      <c r="G2451" s="17">
        <v>0</v>
      </c>
      <c r="H2451" s="17" t="s">
        <v>329</v>
      </c>
      <c r="I2451" s="17" t="s">
        <v>1646</v>
      </c>
      <c r="K2451" s="1">
        <f>IF(H2451&amp;I2451=H2450&amp;I2450,K2450+G2451-F2451,G2451)</f>
        <v>0</v>
      </c>
      <c r="L2451" s="3">
        <f>VLOOKUP(H2451&amp;I2451,inventory!O:S,2,0)</f>
        <v>0</v>
      </c>
      <c r="M2451" s="3">
        <f>VLOOKUP(H2451&amp;I2451,inventory!O:S,3,0)</f>
        <v>0</v>
      </c>
      <c r="N2451" s="3">
        <f>VLOOKUP(H2451&amp;I2451,inventory!O:S,4,0)</f>
        <v>0</v>
      </c>
      <c r="O2451" s="3">
        <f>VLOOKUP(H2451&amp;I2451,inventory!O:S,5,0)</f>
        <v>0</v>
      </c>
      <c r="P2451" s="1">
        <f>N2451+O2451</f>
        <v>0</v>
      </c>
    </row>
    <row r="2452" spans="1:16" hidden="1" x14ac:dyDescent="0.3">
      <c r="G2452" s="17">
        <v>4</v>
      </c>
      <c r="H2452" s="17" t="s">
        <v>329</v>
      </c>
      <c r="I2452" s="17" t="s">
        <v>12</v>
      </c>
      <c r="K2452" s="1">
        <f>IF(H2452&amp;I2452=H2451&amp;I2451,K2451+G2452-F2452,G2452)</f>
        <v>4</v>
      </c>
      <c r="L2452" s="3">
        <f>VLOOKUP(H2452&amp;I2452,inventory!O:S,2,0)</f>
        <v>4</v>
      </c>
      <c r="M2452" s="3">
        <f>VLOOKUP(H2452&amp;I2452,inventory!O:S,3,0)</f>
        <v>0</v>
      </c>
      <c r="N2452" s="3">
        <f>VLOOKUP(H2452&amp;I2452,inventory!O:S,4,0)</f>
        <v>4</v>
      </c>
      <c r="O2452" s="3">
        <f>VLOOKUP(H2452&amp;I2452,inventory!O:S,5,0)</f>
        <v>0</v>
      </c>
      <c r="P2452" s="1">
        <f>N2452+O2452</f>
        <v>4</v>
      </c>
    </row>
    <row r="2453" spans="1:16" hidden="1" x14ac:dyDescent="0.3">
      <c r="G2453" s="17">
        <v>0</v>
      </c>
      <c r="H2453" s="17" t="s">
        <v>329</v>
      </c>
      <c r="I2453" s="17" t="s">
        <v>1720</v>
      </c>
      <c r="K2453" s="1">
        <f>IF(H2453&amp;I2453=H2452&amp;I2452,K2452+G2453-F2453,G2453)</f>
        <v>0</v>
      </c>
      <c r="L2453" s="3">
        <f>VLOOKUP(H2453&amp;I2453,inventory!O:S,2,0)</f>
        <v>0</v>
      </c>
      <c r="M2453" s="3">
        <f>VLOOKUP(H2453&amp;I2453,inventory!O:S,3,0)</f>
        <v>0</v>
      </c>
      <c r="N2453" s="3">
        <f>VLOOKUP(H2453&amp;I2453,inventory!O:S,4,0)</f>
        <v>0</v>
      </c>
      <c r="O2453" s="3">
        <f>VLOOKUP(H2453&amp;I2453,inventory!O:S,5,0)</f>
        <v>0</v>
      </c>
      <c r="P2453" s="1">
        <f>N2453+O2453</f>
        <v>0</v>
      </c>
    </row>
    <row r="2454" spans="1:16" hidden="1" x14ac:dyDescent="0.3">
      <c r="G2454" s="17">
        <v>1</v>
      </c>
      <c r="H2454" s="17" t="s">
        <v>1350</v>
      </c>
      <c r="I2454" s="17" t="s">
        <v>12</v>
      </c>
      <c r="K2454" s="1">
        <f>IF(H2454&amp;I2454=H2453&amp;I2453,K2453+G2454-F2454,G2454)</f>
        <v>1</v>
      </c>
      <c r="L2454" s="3">
        <f>VLOOKUP(H2454&amp;I2454,inventory!O:S,2,0)</f>
        <v>1</v>
      </c>
      <c r="M2454" s="3">
        <f>VLOOKUP(H2454&amp;I2454,inventory!O:S,3,0)</f>
        <v>1</v>
      </c>
      <c r="N2454" s="3">
        <f>VLOOKUP(H2454&amp;I2454,inventory!O:S,4,0)</f>
        <v>0</v>
      </c>
      <c r="O2454" s="3">
        <f>VLOOKUP(H2454&amp;I2454,inventory!O:S,5,0)</f>
        <v>0</v>
      </c>
      <c r="P2454" s="1">
        <f>N2454+O2454</f>
        <v>0</v>
      </c>
    </row>
    <row r="2455" spans="1:16" hidden="1" x14ac:dyDescent="0.3">
      <c r="A2455" s="5">
        <v>45638</v>
      </c>
      <c r="B2455" s="5">
        <v>45660</v>
      </c>
      <c r="C2455" s="1" t="s">
        <v>2165</v>
      </c>
      <c r="D2455" s="1">
        <v>4500826432</v>
      </c>
      <c r="E2455" s="1" t="s">
        <v>2166</v>
      </c>
      <c r="F2455" s="1">
        <v>1</v>
      </c>
      <c r="G2455" s="1">
        <v>0</v>
      </c>
      <c r="H2455" s="1" t="s">
        <v>1350</v>
      </c>
      <c r="I2455" s="1" t="s">
        <v>12</v>
      </c>
      <c r="K2455" s="1">
        <f>IF(H2455&amp;I2455=H2454&amp;I2454,K2454+G2455-F2455,G2455)</f>
        <v>0</v>
      </c>
      <c r="L2455" s="3">
        <f>VLOOKUP(H2455&amp;I2455,inventory!O:S,2,0)</f>
        <v>1</v>
      </c>
      <c r="M2455" s="3">
        <f>VLOOKUP(H2455&amp;I2455,inventory!O:S,3,0)</f>
        <v>1</v>
      </c>
      <c r="N2455" s="3">
        <f>VLOOKUP(H2455&amp;I2455,inventory!O:S,4,0)</f>
        <v>0</v>
      </c>
      <c r="O2455" s="3">
        <f>VLOOKUP(H2455&amp;I2455,inventory!O:S,5,0)</f>
        <v>0</v>
      </c>
      <c r="P2455" s="1">
        <f>N2455+O2455</f>
        <v>0</v>
      </c>
    </row>
    <row r="2456" spans="1:16" hidden="1" x14ac:dyDescent="0.3">
      <c r="G2456" s="17">
        <v>0</v>
      </c>
      <c r="H2456" s="17" t="s">
        <v>1350</v>
      </c>
      <c r="I2456" s="17" t="s">
        <v>1720</v>
      </c>
      <c r="K2456" s="1">
        <f>IF(H2456&amp;I2456=H2455&amp;I2455,K2455+G2456-F2456,G2456)</f>
        <v>0</v>
      </c>
      <c r="L2456" s="3">
        <f>VLOOKUP(H2456&amp;I2456,inventory!O:S,2,0)</f>
        <v>0</v>
      </c>
      <c r="M2456" s="3">
        <f>VLOOKUP(H2456&amp;I2456,inventory!O:S,3,0)</f>
        <v>0</v>
      </c>
      <c r="N2456" s="3">
        <f>VLOOKUP(H2456&amp;I2456,inventory!O:S,4,0)</f>
        <v>0</v>
      </c>
      <c r="O2456" s="3">
        <f>VLOOKUP(H2456&amp;I2456,inventory!O:S,5,0)</f>
        <v>0</v>
      </c>
      <c r="P2456" s="1">
        <f>N2456+O2456</f>
        <v>0</v>
      </c>
    </row>
    <row r="2457" spans="1:16" hidden="1" x14ac:dyDescent="0.3">
      <c r="G2457" s="17">
        <v>2</v>
      </c>
      <c r="H2457" s="17" t="s">
        <v>326</v>
      </c>
      <c r="I2457" s="17" t="s">
        <v>12</v>
      </c>
      <c r="K2457" s="1">
        <f>IF(H2457&amp;I2457=H2456&amp;I2456,K2456+G2457-F2457,G2457)</f>
        <v>2</v>
      </c>
      <c r="L2457" s="3">
        <f>VLOOKUP(H2457&amp;I2457,inventory!O:S,2,0)</f>
        <v>2</v>
      </c>
      <c r="M2457" s="3">
        <f>VLOOKUP(H2457&amp;I2457,inventory!O:S,3,0)</f>
        <v>0</v>
      </c>
      <c r="N2457" s="3">
        <f>VLOOKUP(H2457&amp;I2457,inventory!O:S,4,0)</f>
        <v>2</v>
      </c>
      <c r="O2457" s="3">
        <f>VLOOKUP(H2457&amp;I2457,inventory!O:S,5,0)</f>
        <v>0</v>
      </c>
      <c r="P2457" s="1">
        <f>N2457+O2457</f>
        <v>2</v>
      </c>
    </row>
    <row r="2458" spans="1:16" hidden="1" x14ac:dyDescent="0.3">
      <c r="G2458" s="17">
        <v>20</v>
      </c>
      <c r="H2458" s="17" t="s">
        <v>1295</v>
      </c>
      <c r="I2458" s="17" t="s">
        <v>12</v>
      </c>
      <c r="K2458" s="1">
        <f>IF(H2458&amp;I2458=H2457&amp;I2457,K2457+G2458-F2458,G2458)</f>
        <v>20</v>
      </c>
      <c r="L2458" s="3">
        <f>VLOOKUP(H2458&amp;I2458,inventory!O:S,2,0)</f>
        <v>20</v>
      </c>
      <c r="M2458" s="3">
        <f>VLOOKUP(H2458&amp;I2458,inventory!O:S,3,0)</f>
        <v>20</v>
      </c>
      <c r="N2458" s="3">
        <f>VLOOKUP(H2458&amp;I2458,inventory!O:S,4,0)</f>
        <v>0</v>
      </c>
      <c r="O2458" s="3">
        <f>VLOOKUP(H2458&amp;I2458,inventory!O:S,5,0)</f>
        <v>0</v>
      </c>
      <c r="P2458" s="1">
        <f>N2458+O2458</f>
        <v>0</v>
      </c>
    </row>
    <row r="2459" spans="1:16" hidden="1" x14ac:dyDescent="0.3">
      <c r="A2459" s="5">
        <v>45363</v>
      </c>
      <c r="B2459" s="5">
        <v>45747</v>
      </c>
      <c r="C2459" s="1" t="s">
        <v>2032</v>
      </c>
      <c r="D2459" s="1">
        <v>9080074654</v>
      </c>
      <c r="E2459" s="1" t="s">
        <v>2015</v>
      </c>
      <c r="F2459" s="1">
        <v>20</v>
      </c>
      <c r="G2459" s="1">
        <v>0</v>
      </c>
      <c r="H2459" s="1" t="s">
        <v>1295</v>
      </c>
      <c r="I2459" s="1" t="s">
        <v>12</v>
      </c>
      <c r="K2459" s="1">
        <f>IF(H2459&amp;I2459=H2458&amp;I2458,K2458+G2459-F2459,G2459)</f>
        <v>0</v>
      </c>
      <c r="L2459" s="3">
        <f>VLOOKUP(H2459&amp;I2459,inventory!O:S,2,0)</f>
        <v>20</v>
      </c>
      <c r="M2459" s="3">
        <f>VLOOKUP(H2459&amp;I2459,inventory!O:S,3,0)</f>
        <v>20</v>
      </c>
      <c r="N2459" s="3">
        <f>VLOOKUP(H2459&amp;I2459,inventory!O:S,4,0)</f>
        <v>0</v>
      </c>
      <c r="O2459" s="3">
        <f>VLOOKUP(H2459&amp;I2459,inventory!O:S,5,0)</f>
        <v>0</v>
      </c>
      <c r="P2459" s="1">
        <f>N2459+O2459</f>
        <v>0</v>
      </c>
    </row>
    <row r="2460" spans="1:16" hidden="1" x14ac:dyDescent="0.3">
      <c r="G2460" s="17">
        <v>0</v>
      </c>
      <c r="H2460" s="17" t="s">
        <v>115</v>
      </c>
      <c r="I2460" s="17" t="s">
        <v>1380</v>
      </c>
      <c r="K2460" s="1">
        <f>IF(H2460&amp;I2460=H2459&amp;I2459,K2459+G2460-F2460,G2460)</f>
        <v>0</v>
      </c>
      <c r="L2460" s="3">
        <f>VLOOKUP(H2460&amp;I2460,inventory!O:S,2,0)</f>
        <v>0</v>
      </c>
      <c r="M2460" s="3">
        <f>VLOOKUP(H2460&amp;I2460,inventory!O:S,3,0)</f>
        <v>0</v>
      </c>
      <c r="N2460" s="3">
        <f>VLOOKUP(H2460&amp;I2460,inventory!O:S,4,0)</f>
        <v>0</v>
      </c>
      <c r="O2460" s="3">
        <f>VLOOKUP(H2460&amp;I2460,inventory!O:S,5,0)</f>
        <v>0</v>
      </c>
      <c r="P2460" s="1">
        <f>N2460+O2460</f>
        <v>0</v>
      </c>
    </row>
    <row r="2461" spans="1:16" hidden="1" x14ac:dyDescent="0.3">
      <c r="G2461" s="17">
        <v>0</v>
      </c>
      <c r="H2461" s="17" t="s">
        <v>115</v>
      </c>
      <c r="I2461" s="17" t="s">
        <v>1646</v>
      </c>
      <c r="K2461" s="1">
        <f>IF(H2461&amp;I2461=H2460&amp;I2460,K2460+G2461-F2461,G2461)</f>
        <v>0</v>
      </c>
      <c r="L2461" s="3">
        <f>VLOOKUP(H2461&amp;I2461,inventory!O:S,2,0)</f>
        <v>0</v>
      </c>
      <c r="M2461" s="3">
        <f>VLOOKUP(H2461&amp;I2461,inventory!O:S,3,0)</f>
        <v>0</v>
      </c>
      <c r="N2461" s="3">
        <f>VLOOKUP(H2461&amp;I2461,inventory!O:S,4,0)</f>
        <v>0</v>
      </c>
      <c r="O2461" s="3">
        <f>VLOOKUP(H2461&amp;I2461,inventory!O:S,5,0)</f>
        <v>0</v>
      </c>
      <c r="P2461" s="1">
        <f>N2461+O2461</f>
        <v>0</v>
      </c>
    </row>
    <row r="2462" spans="1:16" hidden="1" x14ac:dyDescent="0.3">
      <c r="G2462" s="17">
        <v>0</v>
      </c>
      <c r="H2462" s="17" t="s">
        <v>115</v>
      </c>
      <c r="I2462" s="17" t="s">
        <v>1565</v>
      </c>
      <c r="K2462" s="1">
        <f>IF(H2462&amp;I2462=H2461&amp;I2461,K2461+G2462-F2462,G2462)</f>
        <v>0</v>
      </c>
      <c r="L2462" s="3">
        <f>VLOOKUP(H2462&amp;I2462,inventory!O:S,2,0)</f>
        <v>0</v>
      </c>
      <c r="M2462" s="3">
        <f>VLOOKUP(H2462&amp;I2462,inventory!O:S,3,0)</f>
        <v>0</v>
      </c>
      <c r="N2462" s="3">
        <f>VLOOKUP(H2462&amp;I2462,inventory!O:S,4,0)</f>
        <v>0</v>
      </c>
      <c r="O2462" s="3">
        <f>VLOOKUP(H2462&amp;I2462,inventory!O:S,5,0)</f>
        <v>0</v>
      </c>
      <c r="P2462" s="1">
        <f>N2462+O2462</f>
        <v>0</v>
      </c>
    </row>
    <row r="2463" spans="1:16" hidden="1" x14ac:dyDescent="0.3">
      <c r="G2463" s="17">
        <v>5</v>
      </c>
      <c r="H2463" s="17" t="s">
        <v>115</v>
      </c>
      <c r="I2463" s="17" t="s">
        <v>12</v>
      </c>
      <c r="K2463" s="1">
        <f>IF(H2463&amp;I2463=H2462&amp;I2462,K2462+G2463-F2463,G2463)</f>
        <v>5</v>
      </c>
      <c r="L2463" s="3">
        <f>VLOOKUP(H2463&amp;I2463,inventory!O:S,2,0)</f>
        <v>5</v>
      </c>
      <c r="M2463" s="3">
        <f>VLOOKUP(H2463&amp;I2463,inventory!O:S,3,0)</f>
        <v>0</v>
      </c>
      <c r="N2463" s="3">
        <f>VLOOKUP(H2463&amp;I2463,inventory!O:S,4,0)</f>
        <v>5</v>
      </c>
      <c r="O2463" s="3">
        <f>VLOOKUP(H2463&amp;I2463,inventory!O:S,5,0)</f>
        <v>0</v>
      </c>
      <c r="P2463" s="1">
        <f>N2463+O2463</f>
        <v>5</v>
      </c>
    </row>
    <row r="2464" spans="1:16" hidden="1" x14ac:dyDescent="0.3">
      <c r="G2464" s="17">
        <v>0</v>
      </c>
      <c r="H2464" s="17" t="s">
        <v>115</v>
      </c>
      <c r="I2464" s="17" t="s">
        <v>1377</v>
      </c>
      <c r="K2464" s="1">
        <f>IF(H2464&amp;I2464=H2463&amp;I2463,K2463+G2464-F2464,G2464)</f>
        <v>0</v>
      </c>
      <c r="L2464" s="3">
        <f>VLOOKUP(H2464&amp;I2464,inventory!O:S,2,0)</f>
        <v>0</v>
      </c>
      <c r="M2464" s="3">
        <f>VLOOKUP(H2464&amp;I2464,inventory!O:S,3,0)</f>
        <v>0</v>
      </c>
      <c r="N2464" s="3">
        <f>VLOOKUP(H2464&amp;I2464,inventory!O:S,4,0)</f>
        <v>0</v>
      </c>
      <c r="O2464" s="3">
        <f>VLOOKUP(H2464&amp;I2464,inventory!O:S,5,0)</f>
        <v>0</v>
      </c>
      <c r="P2464" s="1">
        <f>N2464+O2464</f>
        <v>0</v>
      </c>
    </row>
    <row r="2465" spans="7:16" hidden="1" x14ac:dyDescent="0.3">
      <c r="G2465" s="17">
        <v>0</v>
      </c>
      <c r="H2465" s="17" t="s">
        <v>115</v>
      </c>
      <c r="I2465" s="17" t="s">
        <v>1376</v>
      </c>
      <c r="K2465" s="1">
        <f>IF(H2465&amp;I2465=H2464&amp;I2464,K2464+G2465-F2465,G2465)</f>
        <v>0</v>
      </c>
      <c r="L2465" s="3">
        <f>VLOOKUP(H2465&amp;I2465,inventory!O:S,2,0)</f>
        <v>0</v>
      </c>
      <c r="M2465" s="3">
        <f>VLOOKUP(H2465&amp;I2465,inventory!O:S,3,0)</f>
        <v>0</v>
      </c>
      <c r="N2465" s="3">
        <f>VLOOKUP(H2465&amp;I2465,inventory!O:S,4,0)</f>
        <v>0</v>
      </c>
      <c r="O2465" s="3">
        <f>VLOOKUP(H2465&amp;I2465,inventory!O:S,5,0)</f>
        <v>0</v>
      </c>
      <c r="P2465" s="1">
        <f>N2465+O2465</f>
        <v>0</v>
      </c>
    </row>
    <row r="2466" spans="7:16" hidden="1" x14ac:dyDescent="0.3">
      <c r="G2466" s="17">
        <v>0</v>
      </c>
      <c r="H2466" s="17" t="s">
        <v>116</v>
      </c>
      <c r="I2466" s="17" t="s">
        <v>1380</v>
      </c>
      <c r="K2466" s="1">
        <f>IF(H2466&amp;I2466=H2465&amp;I2465,K2465+G2466-F2466,G2466)</f>
        <v>0</v>
      </c>
      <c r="L2466" s="3">
        <f>VLOOKUP(H2466&amp;I2466,inventory!O:S,2,0)</f>
        <v>0</v>
      </c>
      <c r="M2466" s="3">
        <f>VLOOKUP(H2466&amp;I2466,inventory!O:S,3,0)</f>
        <v>0</v>
      </c>
      <c r="N2466" s="3">
        <f>VLOOKUP(H2466&amp;I2466,inventory!O:S,4,0)</f>
        <v>0</v>
      </c>
      <c r="O2466" s="3">
        <f>VLOOKUP(H2466&amp;I2466,inventory!O:S,5,0)</f>
        <v>0</v>
      </c>
      <c r="P2466" s="1">
        <f>N2466+O2466</f>
        <v>0</v>
      </c>
    </row>
    <row r="2467" spans="7:16" hidden="1" x14ac:dyDescent="0.3">
      <c r="G2467" s="17">
        <v>0</v>
      </c>
      <c r="H2467" s="17" t="s">
        <v>116</v>
      </c>
      <c r="I2467" s="17" t="s">
        <v>12</v>
      </c>
      <c r="K2467" s="1">
        <f>IF(H2467&amp;I2467=H2466&amp;I2466,K2466+G2467-F2467,G2467)</f>
        <v>0</v>
      </c>
      <c r="L2467" s="3">
        <f>VLOOKUP(H2467&amp;I2467,inventory!O:S,2,0)</f>
        <v>0</v>
      </c>
      <c r="M2467" s="3">
        <f>VLOOKUP(H2467&amp;I2467,inventory!O:S,3,0)</f>
        <v>0</v>
      </c>
      <c r="N2467" s="3">
        <f>VLOOKUP(H2467&amp;I2467,inventory!O:S,4,0)</f>
        <v>0</v>
      </c>
      <c r="O2467" s="3">
        <f>VLOOKUP(H2467&amp;I2467,inventory!O:S,5,0)</f>
        <v>0</v>
      </c>
      <c r="P2467" s="1">
        <f>N2467+O2467</f>
        <v>0</v>
      </c>
    </row>
    <row r="2468" spans="7:16" hidden="1" x14ac:dyDescent="0.3">
      <c r="G2468" s="17">
        <v>0</v>
      </c>
      <c r="H2468" s="17" t="s">
        <v>1413</v>
      </c>
      <c r="I2468" s="17" t="s">
        <v>1380</v>
      </c>
      <c r="K2468" s="1">
        <f>IF(H2468&amp;I2468=H2467&amp;I2467,K2467+G2468-F2468,G2468)</f>
        <v>0</v>
      </c>
      <c r="L2468" s="3">
        <f>VLOOKUP(H2468&amp;I2468,inventory!O:S,2,0)</f>
        <v>0</v>
      </c>
      <c r="M2468" s="3">
        <f>VLOOKUP(H2468&amp;I2468,inventory!O:S,3,0)</f>
        <v>0</v>
      </c>
      <c r="N2468" s="3">
        <f>VLOOKUP(H2468&amp;I2468,inventory!O:S,4,0)</f>
        <v>0</v>
      </c>
      <c r="O2468" s="3">
        <f>VLOOKUP(H2468&amp;I2468,inventory!O:S,5,0)</f>
        <v>0</v>
      </c>
      <c r="P2468" s="1">
        <f>N2468+O2468</f>
        <v>0</v>
      </c>
    </row>
    <row r="2469" spans="7:16" hidden="1" x14ac:dyDescent="0.3">
      <c r="G2469" s="17">
        <v>0</v>
      </c>
      <c r="H2469" s="17" t="s">
        <v>808</v>
      </c>
      <c r="I2469" s="17" t="s">
        <v>1380</v>
      </c>
      <c r="K2469" s="1">
        <f>IF(H2469&amp;I2469=H2468&amp;I2468,K2468+G2469-F2469,G2469)</f>
        <v>0</v>
      </c>
      <c r="L2469" s="3">
        <f>VLOOKUP(H2469&amp;I2469,inventory!O:S,2,0)</f>
        <v>0</v>
      </c>
      <c r="M2469" s="3">
        <f>VLOOKUP(H2469&amp;I2469,inventory!O:S,3,0)</f>
        <v>0</v>
      </c>
      <c r="N2469" s="3">
        <f>VLOOKUP(H2469&amp;I2469,inventory!O:S,4,0)</f>
        <v>0</v>
      </c>
      <c r="O2469" s="3">
        <f>VLOOKUP(H2469&amp;I2469,inventory!O:S,5,0)</f>
        <v>0</v>
      </c>
      <c r="P2469" s="1">
        <f>N2469+O2469</f>
        <v>0</v>
      </c>
    </row>
    <row r="2470" spans="7:16" hidden="1" x14ac:dyDescent="0.3">
      <c r="G2470" s="17">
        <v>0</v>
      </c>
      <c r="H2470" s="17" t="s">
        <v>808</v>
      </c>
      <c r="I2470" s="17" t="s">
        <v>1646</v>
      </c>
      <c r="K2470" s="1">
        <f>IF(H2470&amp;I2470=H2469&amp;I2469,K2469+G2470-F2470,G2470)</f>
        <v>0</v>
      </c>
      <c r="L2470" s="3">
        <f>VLOOKUP(H2470&amp;I2470,inventory!O:S,2,0)</f>
        <v>0</v>
      </c>
      <c r="M2470" s="3">
        <f>VLOOKUP(H2470&amp;I2470,inventory!O:S,3,0)</f>
        <v>0</v>
      </c>
      <c r="N2470" s="3">
        <f>VLOOKUP(H2470&amp;I2470,inventory!O:S,4,0)</f>
        <v>0</v>
      </c>
      <c r="O2470" s="3">
        <f>VLOOKUP(H2470&amp;I2470,inventory!O:S,5,0)</f>
        <v>0</v>
      </c>
      <c r="P2470" s="1">
        <f>N2470+O2470</f>
        <v>0</v>
      </c>
    </row>
    <row r="2471" spans="7:16" hidden="1" x14ac:dyDescent="0.3">
      <c r="G2471" s="17">
        <v>0</v>
      </c>
      <c r="H2471" s="17" t="s">
        <v>808</v>
      </c>
      <c r="I2471" s="17" t="s">
        <v>12</v>
      </c>
      <c r="K2471" s="1">
        <f>IF(H2471&amp;I2471=H2470&amp;I2470,K2470+G2471-F2471,G2471)</f>
        <v>0</v>
      </c>
      <c r="L2471" s="3">
        <f>VLOOKUP(H2471&amp;I2471,inventory!O:S,2,0)</f>
        <v>0</v>
      </c>
      <c r="M2471" s="3">
        <f>VLOOKUP(H2471&amp;I2471,inventory!O:S,3,0)</f>
        <v>0</v>
      </c>
      <c r="N2471" s="3">
        <f>VLOOKUP(H2471&amp;I2471,inventory!O:S,4,0)</f>
        <v>0</v>
      </c>
      <c r="O2471" s="3">
        <f>VLOOKUP(H2471&amp;I2471,inventory!O:S,5,0)</f>
        <v>0</v>
      </c>
      <c r="P2471" s="1">
        <f>N2471+O2471</f>
        <v>0</v>
      </c>
    </row>
    <row r="2472" spans="7:16" hidden="1" x14ac:dyDescent="0.3">
      <c r="G2472" s="17">
        <v>0</v>
      </c>
      <c r="H2472" s="17" t="s">
        <v>330</v>
      </c>
      <c r="I2472" s="17" t="s">
        <v>1380</v>
      </c>
      <c r="K2472" s="1">
        <f>IF(H2472&amp;I2472=H2471&amp;I2471,K2471+G2472-F2472,G2472)</f>
        <v>0</v>
      </c>
      <c r="L2472" s="3">
        <f>VLOOKUP(H2472&amp;I2472,inventory!O:S,2,0)</f>
        <v>0</v>
      </c>
      <c r="M2472" s="3">
        <f>VLOOKUP(H2472&amp;I2472,inventory!O:S,3,0)</f>
        <v>0</v>
      </c>
      <c r="N2472" s="3">
        <f>VLOOKUP(H2472&amp;I2472,inventory!O:S,4,0)</f>
        <v>0</v>
      </c>
      <c r="O2472" s="3">
        <f>VLOOKUP(H2472&amp;I2472,inventory!O:S,5,0)</f>
        <v>0</v>
      </c>
      <c r="P2472" s="1">
        <f>N2472+O2472</f>
        <v>0</v>
      </c>
    </row>
    <row r="2473" spans="7:16" hidden="1" x14ac:dyDescent="0.3">
      <c r="G2473" s="17">
        <v>0</v>
      </c>
      <c r="H2473" s="17" t="s">
        <v>330</v>
      </c>
      <c r="I2473" s="17" t="s">
        <v>1646</v>
      </c>
      <c r="K2473" s="1">
        <f>IF(H2473&amp;I2473=H2472&amp;I2472,K2472+G2473-F2473,G2473)</f>
        <v>0</v>
      </c>
      <c r="L2473" s="3">
        <f>VLOOKUP(H2473&amp;I2473,inventory!O:S,2,0)</f>
        <v>0</v>
      </c>
      <c r="M2473" s="3">
        <f>VLOOKUP(H2473&amp;I2473,inventory!O:S,3,0)</f>
        <v>0</v>
      </c>
      <c r="N2473" s="3">
        <f>VLOOKUP(H2473&amp;I2473,inventory!O:S,4,0)</f>
        <v>0</v>
      </c>
      <c r="O2473" s="3">
        <f>VLOOKUP(H2473&amp;I2473,inventory!O:S,5,0)</f>
        <v>0</v>
      </c>
      <c r="P2473" s="1">
        <f>N2473+O2473</f>
        <v>0</v>
      </c>
    </row>
    <row r="2474" spans="7:16" hidden="1" x14ac:dyDescent="0.3">
      <c r="G2474" s="17">
        <v>1</v>
      </c>
      <c r="H2474" s="17" t="s">
        <v>330</v>
      </c>
      <c r="I2474" s="17" t="s">
        <v>12</v>
      </c>
      <c r="K2474" s="1">
        <f>IF(H2474&amp;I2474=H2473&amp;I2473,K2473+G2474-F2474,G2474)</f>
        <v>1</v>
      </c>
      <c r="L2474" s="3">
        <f>VLOOKUP(H2474&amp;I2474,inventory!O:S,2,0)</f>
        <v>1</v>
      </c>
      <c r="M2474" s="3">
        <f>VLOOKUP(H2474&amp;I2474,inventory!O:S,3,0)</f>
        <v>0</v>
      </c>
      <c r="N2474" s="3">
        <f>VLOOKUP(H2474&amp;I2474,inventory!O:S,4,0)</f>
        <v>1</v>
      </c>
      <c r="O2474" s="3">
        <f>VLOOKUP(H2474&amp;I2474,inventory!O:S,5,0)</f>
        <v>0</v>
      </c>
      <c r="P2474" s="1">
        <f>N2474+O2474</f>
        <v>1</v>
      </c>
    </row>
    <row r="2475" spans="7:16" hidden="1" x14ac:dyDescent="0.3">
      <c r="G2475" s="17">
        <v>0</v>
      </c>
      <c r="H2475" s="17" t="s">
        <v>809</v>
      </c>
      <c r="I2475" s="17" t="s">
        <v>12</v>
      </c>
      <c r="K2475" s="1">
        <f>IF(H2475&amp;I2475=H2474&amp;I2474,K2474+G2475-F2475,G2475)</f>
        <v>0</v>
      </c>
      <c r="L2475" s="3">
        <f>VLOOKUP(H2475&amp;I2475,inventory!O:S,2,0)</f>
        <v>0</v>
      </c>
      <c r="M2475" s="3">
        <f>VLOOKUP(H2475&amp;I2475,inventory!O:S,3,0)</f>
        <v>0</v>
      </c>
      <c r="N2475" s="3">
        <f>VLOOKUP(H2475&amp;I2475,inventory!O:S,4,0)</f>
        <v>0</v>
      </c>
      <c r="O2475" s="3">
        <f>VLOOKUP(H2475&amp;I2475,inventory!O:S,5,0)</f>
        <v>0</v>
      </c>
      <c r="P2475" s="1">
        <f>N2475+O2475</f>
        <v>0</v>
      </c>
    </row>
    <row r="2476" spans="7:16" hidden="1" x14ac:dyDescent="0.3">
      <c r="G2476" s="17">
        <v>0</v>
      </c>
      <c r="H2476" s="17" t="s">
        <v>1362</v>
      </c>
      <c r="I2476" s="17" t="s">
        <v>12</v>
      </c>
      <c r="K2476" s="1">
        <f>IF(H2476&amp;I2476=H2475&amp;I2475,K2475+G2476-F2476,G2476)</f>
        <v>0</v>
      </c>
      <c r="L2476" s="3">
        <f>VLOOKUP(H2476&amp;I2476,inventory!O:S,2,0)</f>
        <v>0</v>
      </c>
      <c r="M2476" s="3">
        <f>VLOOKUP(H2476&amp;I2476,inventory!O:S,3,0)</f>
        <v>0</v>
      </c>
      <c r="N2476" s="3">
        <f>VLOOKUP(H2476&amp;I2476,inventory!O:S,4,0)</f>
        <v>0</v>
      </c>
      <c r="O2476" s="3">
        <f>VLOOKUP(H2476&amp;I2476,inventory!O:S,5,0)</f>
        <v>0</v>
      </c>
      <c r="P2476" s="1">
        <f>N2476+O2476</f>
        <v>0</v>
      </c>
    </row>
    <row r="2477" spans="7:16" hidden="1" x14ac:dyDescent="0.3">
      <c r="G2477" s="17">
        <v>0</v>
      </c>
      <c r="H2477" s="17" t="s">
        <v>1807</v>
      </c>
      <c r="I2477" s="17" t="s">
        <v>1380</v>
      </c>
      <c r="K2477" s="1">
        <f>IF(H2477&amp;I2477=H2476&amp;I2476,K2476+G2477-F2477,G2477)</f>
        <v>0</v>
      </c>
      <c r="L2477" s="3">
        <f>VLOOKUP(H2477&amp;I2477,inventory!O:S,2,0)</f>
        <v>0</v>
      </c>
      <c r="M2477" s="3">
        <f>VLOOKUP(H2477&amp;I2477,inventory!O:S,3,0)</f>
        <v>0</v>
      </c>
      <c r="N2477" s="3">
        <f>VLOOKUP(H2477&amp;I2477,inventory!O:S,4,0)</f>
        <v>0</v>
      </c>
      <c r="O2477" s="3">
        <f>VLOOKUP(H2477&amp;I2477,inventory!O:S,5,0)</f>
        <v>0</v>
      </c>
      <c r="P2477" s="1">
        <f>N2477+O2477</f>
        <v>0</v>
      </c>
    </row>
    <row r="2478" spans="7:16" hidden="1" x14ac:dyDescent="0.3">
      <c r="G2478" s="17">
        <v>1</v>
      </c>
      <c r="H2478" s="17" t="s">
        <v>331</v>
      </c>
      <c r="I2478" s="17" t="s">
        <v>12</v>
      </c>
      <c r="K2478" s="1">
        <f>IF(H2478&amp;I2478=H2477&amp;I2477,K2477+G2478-F2478,G2478)</f>
        <v>1</v>
      </c>
      <c r="L2478" s="3">
        <f>VLOOKUP(H2478&amp;I2478,inventory!O:S,2,0)</f>
        <v>1</v>
      </c>
      <c r="M2478" s="3">
        <f>VLOOKUP(H2478&amp;I2478,inventory!O:S,3,0)</f>
        <v>0</v>
      </c>
      <c r="N2478" s="3">
        <f>VLOOKUP(H2478&amp;I2478,inventory!O:S,4,0)</f>
        <v>1</v>
      </c>
      <c r="O2478" s="3">
        <f>VLOOKUP(H2478&amp;I2478,inventory!O:S,5,0)</f>
        <v>0</v>
      </c>
      <c r="P2478" s="1">
        <f>N2478+O2478</f>
        <v>1</v>
      </c>
    </row>
    <row r="2479" spans="7:16" hidden="1" x14ac:dyDescent="0.3">
      <c r="G2479" s="17">
        <v>0</v>
      </c>
      <c r="H2479" s="17" t="s">
        <v>1414</v>
      </c>
      <c r="I2479" s="17" t="s">
        <v>1380</v>
      </c>
      <c r="K2479" s="1">
        <f>IF(H2479&amp;I2479=H2478&amp;I2478,K2478+G2479-F2479,G2479)</f>
        <v>0</v>
      </c>
      <c r="L2479" s="3">
        <f>VLOOKUP(H2479&amp;I2479,inventory!O:S,2,0)</f>
        <v>0</v>
      </c>
      <c r="M2479" s="3">
        <f>VLOOKUP(H2479&amp;I2479,inventory!O:S,3,0)</f>
        <v>0</v>
      </c>
      <c r="N2479" s="3">
        <f>VLOOKUP(H2479&amp;I2479,inventory!O:S,4,0)</f>
        <v>0</v>
      </c>
      <c r="O2479" s="3">
        <f>VLOOKUP(H2479&amp;I2479,inventory!O:S,5,0)</f>
        <v>0</v>
      </c>
      <c r="P2479" s="1">
        <f>N2479+O2479</f>
        <v>0</v>
      </c>
    </row>
    <row r="2480" spans="7:16" hidden="1" x14ac:dyDescent="0.3">
      <c r="G2480" s="17">
        <v>0</v>
      </c>
      <c r="H2480" s="17" t="s">
        <v>1415</v>
      </c>
      <c r="I2480" s="17" t="s">
        <v>1380</v>
      </c>
      <c r="K2480" s="1">
        <f>IF(H2480&amp;I2480=H2479&amp;I2479,K2479+G2480-F2480,G2480)</f>
        <v>0</v>
      </c>
      <c r="L2480" s="3">
        <f>VLOOKUP(H2480&amp;I2480,inventory!O:S,2,0)</f>
        <v>0</v>
      </c>
      <c r="M2480" s="3">
        <f>VLOOKUP(H2480&amp;I2480,inventory!O:S,3,0)</f>
        <v>0</v>
      </c>
      <c r="N2480" s="3">
        <f>VLOOKUP(H2480&amp;I2480,inventory!O:S,4,0)</f>
        <v>0</v>
      </c>
      <c r="O2480" s="3">
        <f>VLOOKUP(H2480&amp;I2480,inventory!O:S,5,0)</f>
        <v>0</v>
      </c>
      <c r="P2480" s="1">
        <f>N2480+O2480</f>
        <v>0</v>
      </c>
    </row>
    <row r="2481" spans="7:16" hidden="1" x14ac:dyDescent="0.3">
      <c r="G2481" s="17">
        <v>0</v>
      </c>
      <c r="H2481" s="17" t="s">
        <v>1415</v>
      </c>
      <c r="I2481" s="17" t="s">
        <v>1646</v>
      </c>
      <c r="K2481" s="1">
        <f>IF(H2481&amp;I2481=H2480&amp;I2480,K2480+G2481-F2481,G2481)</f>
        <v>0</v>
      </c>
      <c r="L2481" s="3">
        <f>VLOOKUP(H2481&amp;I2481,inventory!O:S,2,0)</f>
        <v>0</v>
      </c>
      <c r="M2481" s="3">
        <f>VLOOKUP(H2481&amp;I2481,inventory!O:S,3,0)</f>
        <v>0</v>
      </c>
      <c r="N2481" s="3">
        <f>VLOOKUP(H2481&amp;I2481,inventory!O:S,4,0)</f>
        <v>0</v>
      </c>
      <c r="O2481" s="3">
        <f>VLOOKUP(H2481&amp;I2481,inventory!O:S,5,0)</f>
        <v>0</v>
      </c>
      <c r="P2481" s="1">
        <f>N2481+O2481</f>
        <v>0</v>
      </c>
    </row>
    <row r="2482" spans="7:16" hidden="1" x14ac:dyDescent="0.3">
      <c r="G2482" s="17">
        <v>0</v>
      </c>
      <c r="H2482" s="17" t="s">
        <v>810</v>
      </c>
      <c r="I2482" s="17" t="s">
        <v>1380</v>
      </c>
      <c r="K2482" s="1">
        <f>IF(H2482&amp;I2482=H2481&amp;I2481,K2481+G2482-F2482,G2482)</f>
        <v>0</v>
      </c>
      <c r="L2482" s="3">
        <f>VLOOKUP(H2482&amp;I2482,inventory!O:S,2,0)</f>
        <v>0</v>
      </c>
      <c r="M2482" s="3">
        <f>VLOOKUP(H2482&amp;I2482,inventory!O:S,3,0)</f>
        <v>0</v>
      </c>
      <c r="N2482" s="3">
        <f>VLOOKUP(H2482&amp;I2482,inventory!O:S,4,0)</f>
        <v>0</v>
      </c>
      <c r="O2482" s="3">
        <f>VLOOKUP(H2482&amp;I2482,inventory!O:S,5,0)</f>
        <v>0</v>
      </c>
      <c r="P2482" s="1">
        <f>N2482+O2482</f>
        <v>0</v>
      </c>
    </row>
    <row r="2483" spans="7:16" hidden="1" x14ac:dyDescent="0.3">
      <c r="G2483" s="17">
        <v>0</v>
      </c>
      <c r="H2483" s="17" t="s">
        <v>810</v>
      </c>
      <c r="I2483" s="17" t="s">
        <v>1565</v>
      </c>
      <c r="K2483" s="1">
        <f>IF(H2483&amp;I2483=H2482&amp;I2482,K2482+G2483-F2483,G2483)</f>
        <v>0</v>
      </c>
      <c r="L2483" s="3">
        <f>VLOOKUP(H2483&amp;I2483,inventory!O:S,2,0)</f>
        <v>0</v>
      </c>
      <c r="M2483" s="3">
        <f>VLOOKUP(H2483&amp;I2483,inventory!O:S,3,0)</f>
        <v>0</v>
      </c>
      <c r="N2483" s="3">
        <f>VLOOKUP(H2483&amp;I2483,inventory!O:S,4,0)</f>
        <v>0</v>
      </c>
      <c r="O2483" s="3">
        <f>VLOOKUP(H2483&amp;I2483,inventory!O:S,5,0)</f>
        <v>0</v>
      </c>
      <c r="P2483" s="1">
        <f>N2483+O2483</f>
        <v>0</v>
      </c>
    </row>
    <row r="2484" spans="7:16" hidden="1" x14ac:dyDescent="0.3">
      <c r="G2484" s="17">
        <v>0</v>
      </c>
      <c r="H2484" s="17" t="s">
        <v>810</v>
      </c>
      <c r="I2484" s="17" t="s">
        <v>12</v>
      </c>
      <c r="K2484" s="1">
        <f>IF(H2484&amp;I2484=H2483&amp;I2483,K2483+G2484-F2484,G2484)</f>
        <v>0</v>
      </c>
      <c r="L2484" s="3">
        <f>VLOOKUP(H2484&amp;I2484,inventory!O:S,2,0)</f>
        <v>0</v>
      </c>
      <c r="M2484" s="3">
        <f>VLOOKUP(H2484&amp;I2484,inventory!O:S,3,0)</f>
        <v>0</v>
      </c>
      <c r="N2484" s="3">
        <f>VLOOKUP(H2484&amp;I2484,inventory!O:S,4,0)</f>
        <v>0</v>
      </c>
      <c r="O2484" s="3">
        <f>VLOOKUP(H2484&amp;I2484,inventory!O:S,5,0)</f>
        <v>0</v>
      </c>
      <c r="P2484" s="1">
        <f>N2484+O2484</f>
        <v>0</v>
      </c>
    </row>
    <row r="2485" spans="7:16" hidden="1" x14ac:dyDescent="0.3">
      <c r="G2485" s="17">
        <v>0</v>
      </c>
      <c r="H2485" s="17" t="s">
        <v>811</v>
      </c>
      <c r="I2485" s="17" t="s">
        <v>1380</v>
      </c>
      <c r="K2485" s="1">
        <f>IF(H2485&amp;I2485=H2484&amp;I2484,K2484+G2485-F2485,G2485)</f>
        <v>0</v>
      </c>
      <c r="L2485" s="3">
        <f>VLOOKUP(H2485&amp;I2485,inventory!O:S,2,0)</f>
        <v>0</v>
      </c>
      <c r="M2485" s="3">
        <f>VLOOKUP(H2485&amp;I2485,inventory!O:S,3,0)</f>
        <v>0</v>
      </c>
      <c r="N2485" s="3">
        <f>VLOOKUP(H2485&amp;I2485,inventory!O:S,4,0)</f>
        <v>0</v>
      </c>
      <c r="O2485" s="3">
        <f>VLOOKUP(H2485&amp;I2485,inventory!O:S,5,0)</f>
        <v>0</v>
      </c>
      <c r="P2485" s="1">
        <f>N2485+O2485</f>
        <v>0</v>
      </c>
    </row>
    <row r="2486" spans="7:16" hidden="1" x14ac:dyDescent="0.3">
      <c r="G2486" s="17">
        <v>0</v>
      </c>
      <c r="H2486" s="17" t="s">
        <v>811</v>
      </c>
      <c r="I2486" s="17" t="s">
        <v>12</v>
      </c>
      <c r="K2486" s="1">
        <f>IF(H2486&amp;I2486=H2485&amp;I2485,K2485+G2486-F2486,G2486)</f>
        <v>0</v>
      </c>
      <c r="L2486" s="3">
        <f>VLOOKUP(H2486&amp;I2486,inventory!O:S,2,0)</f>
        <v>0</v>
      </c>
      <c r="M2486" s="3">
        <f>VLOOKUP(H2486&amp;I2486,inventory!O:S,3,0)</f>
        <v>0</v>
      </c>
      <c r="N2486" s="3">
        <f>VLOOKUP(H2486&amp;I2486,inventory!O:S,4,0)</f>
        <v>0</v>
      </c>
      <c r="O2486" s="3">
        <f>VLOOKUP(H2486&amp;I2486,inventory!O:S,5,0)</f>
        <v>0</v>
      </c>
      <c r="P2486" s="1">
        <f>N2486+O2486</f>
        <v>0</v>
      </c>
    </row>
    <row r="2487" spans="7:16" hidden="1" x14ac:dyDescent="0.3">
      <c r="G2487" s="17">
        <v>0</v>
      </c>
      <c r="H2487" s="17" t="s">
        <v>838</v>
      </c>
      <c r="I2487" s="17" t="s">
        <v>12</v>
      </c>
      <c r="K2487" s="1">
        <f>IF(H2487&amp;I2487=H2486&amp;I2486,K2486+G2487-F2487,G2487)</f>
        <v>0</v>
      </c>
      <c r="L2487" s="3">
        <f>VLOOKUP(H2487&amp;I2487,inventory!O:S,2,0)</f>
        <v>0</v>
      </c>
      <c r="M2487" s="3">
        <f>VLOOKUP(H2487&amp;I2487,inventory!O:S,3,0)</f>
        <v>0</v>
      </c>
      <c r="N2487" s="3">
        <f>VLOOKUP(H2487&amp;I2487,inventory!O:S,4,0)</f>
        <v>0</v>
      </c>
      <c r="O2487" s="3">
        <f>VLOOKUP(H2487&amp;I2487,inventory!O:S,5,0)</f>
        <v>0</v>
      </c>
      <c r="P2487" s="1">
        <f>N2487+O2487</f>
        <v>0</v>
      </c>
    </row>
    <row r="2488" spans="7:16" hidden="1" x14ac:dyDescent="0.3">
      <c r="G2488" s="17">
        <v>0</v>
      </c>
      <c r="H2488" s="17" t="s">
        <v>629</v>
      </c>
      <c r="I2488" s="17" t="s">
        <v>12</v>
      </c>
      <c r="K2488" s="1">
        <f>IF(H2488&amp;I2488=H2487&amp;I2487,K2487+G2488-F2488,G2488)</f>
        <v>0</v>
      </c>
      <c r="L2488" s="3">
        <f>VLOOKUP(H2488&amp;I2488,inventory!O:S,2,0)</f>
        <v>0</v>
      </c>
      <c r="M2488" s="3">
        <f>VLOOKUP(H2488&amp;I2488,inventory!O:S,3,0)</f>
        <v>0</v>
      </c>
      <c r="N2488" s="3">
        <f>VLOOKUP(H2488&amp;I2488,inventory!O:S,4,0)</f>
        <v>0</v>
      </c>
      <c r="O2488" s="3">
        <f>VLOOKUP(H2488&amp;I2488,inventory!O:S,5,0)</f>
        <v>0</v>
      </c>
      <c r="P2488" s="1">
        <f>N2488+O2488</f>
        <v>0</v>
      </c>
    </row>
    <row r="2489" spans="7:16" hidden="1" x14ac:dyDescent="0.3">
      <c r="G2489" s="17">
        <v>0</v>
      </c>
      <c r="H2489" s="17" t="s">
        <v>643</v>
      </c>
      <c r="I2489" s="17" t="s">
        <v>12</v>
      </c>
      <c r="K2489" s="1">
        <f>IF(H2489&amp;I2489=H2488&amp;I2488,K2488+G2489-F2489,G2489)</f>
        <v>0</v>
      </c>
      <c r="L2489" s="3">
        <f>VLOOKUP(H2489&amp;I2489,inventory!O:S,2,0)</f>
        <v>0</v>
      </c>
      <c r="M2489" s="3">
        <f>VLOOKUP(H2489&amp;I2489,inventory!O:S,3,0)</f>
        <v>0</v>
      </c>
      <c r="N2489" s="3">
        <f>VLOOKUP(H2489&amp;I2489,inventory!O:S,4,0)</f>
        <v>0</v>
      </c>
      <c r="O2489" s="3">
        <f>VLOOKUP(H2489&amp;I2489,inventory!O:S,5,0)</f>
        <v>0</v>
      </c>
      <c r="P2489" s="1">
        <f>N2489+O2489</f>
        <v>0</v>
      </c>
    </row>
    <row r="2490" spans="7:16" hidden="1" x14ac:dyDescent="0.3">
      <c r="G2490" s="17">
        <v>0</v>
      </c>
      <c r="H2490" s="17" t="s">
        <v>644</v>
      </c>
      <c r="I2490" s="17" t="s">
        <v>1646</v>
      </c>
      <c r="K2490" s="1">
        <f>IF(H2490&amp;I2490=H2489&amp;I2489,K2489+G2490-F2490,G2490)</f>
        <v>0</v>
      </c>
      <c r="L2490" s="3">
        <f>VLOOKUP(H2490&amp;I2490,inventory!O:S,2,0)</f>
        <v>0</v>
      </c>
      <c r="M2490" s="3">
        <f>VLOOKUP(H2490&amp;I2490,inventory!O:S,3,0)</f>
        <v>0</v>
      </c>
      <c r="N2490" s="3">
        <f>VLOOKUP(H2490&amp;I2490,inventory!O:S,4,0)</f>
        <v>0</v>
      </c>
      <c r="O2490" s="3">
        <f>VLOOKUP(H2490&amp;I2490,inventory!O:S,5,0)</f>
        <v>0</v>
      </c>
      <c r="P2490" s="1">
        <f>N2490+O2490</f>
        <v>0</v>
      </c>
    </row>
    <row r="2491" spans="7:16" hidden="1" x14ac:dyDescent="0.3">
      <c r="G2491" s="17">
        <v>0</v>
      </c>
      <c r="H2491" s="17" t="s">
        <v>644</v>
      </c>
      <c r="I2491" s="17" t="s">
        <v>12</v>
      </c>
      <c r="K2491" s="1">
        <f>IF(H2491&amp;I2491=H2490&amp;I2490,K2490+G2491-F2491,G2491)</f>
        <v>0</v>
      </c>
      <c r="L2491" s="3">
        <f>VLOOKUP(H2491&amp;I2491,inventory!O:S,2,0)</f>
        <v>0</v>
      </c>
      <c r="M2491" s="3">
        <f>VLOOKUP(H2491&amp;I2491,inventory!O:S,3,0)</f>
        <v>0</v>
      </c>
      <c r="N2491" s="3">
        <f>VLOOKUP(H2491&amp;I2491,inventory!O:S,4,0)</f>
        <v>0</v>
      </c>
      <c r="O2491" s="3">
        <f>VLOOKUP(H2491&amp;I2491,inventory!O:S,5,0)</f>
        <v>0</v>
      </c>
      <c r="P2491" s="1">
        <f>N2491+O2491</f>
        <v>0</v>
      </c>
    </row>
    <row r="2492" spans="7:16" hidden="1" x14ac:dyDescent="0.3">
      <c r="G2492" s="17">
        <v>0</v>
      </c>
      <c r="H2492" s="17" t="s">
        <v>644</v>
      </c>
      <c r="I2492" s="17" t="s">
        <v>1377</v>
      </c>
      <c r="K2492" s="1">
        <f>IF(H2492&amp;I2492=H2491&amp;I2491,K2491+G2492-F2492,G2492)</f>
        <v>0</v>
      </c>
      <c r="L2492" s="3">
        <f>VLOOKUP(H2492&amp;I2492,inventory!O:S,2,0)</f>
        <v>0</v>
      </c>
      <c r="M2492" s="3">
        <f>VLOOKUP(H2492&amp;I2492,inventory!O:S,3,0)</f>
        <v>0</v>
      </c>
      <c r="N2492" s="3">
        <f>VLOOKUP(H2492&amp;I2492,inventory!O:S,4,0)</f>
        <v>0</v>
      </c>
      <c r="O2492" s="3">
        <f>VLOOKUP(H2492&amp;I2492,inventory!O:S,5,0)</f>
        <v>0</v>
      </c>
      <c r="P2492" s="1">
        <f>N2492+O2492</f>
        <v>0</v>
      </c>
    </row>
    <row r="2493" spans="7:16" hidden="1" x14ac:dyDescent="0.3">
      <c r="G2493" s="17">
        <v>0</v>
      </c>
      <c r="H2493" s="17" t="s">
        <v>644</v>
      </c>
      <c r="I2493" s="17" t="s">
        <v>1720</v>
      </c>
      <c r="K2493" s="1">
        <f>IF(H2493&amp;I2493=H2492&amp;I2492,K2492+G2493-F2493,G2493)</f>
        <v>0</v>
      </c>
      <c r="L2493" s="3">
        <f>VLOOKUP(H2493&amp;I2493,inventory!O:S,2,0)</f>
        <v>0</v>
      </c>
      <c r="M2493" s="3">
        <f>VLOOKUP(H2493&amp;I2493,inventory!O:S,3,0)</f>
        <v>0</v>
      </c>
      <c r="N2493" s="3">
        <f>VLOOKUP(H2493&amp;I2493,inventory!O:S,4,0)</f>
        <v>0</v>
      </c>
      <c r="O2493" s="3">
        <f>VLOOKUP(H2493&amp;I2493,inventory!O:S,5,0)</f>
        <v>0</v>
      </c>
      <c r="P2493" s="1">
        <f>N2493+O2493</f>
        <v>0</v>
      </c>
    </row>
    <row r="2494" spans="7:16" hidden="1" x14ac:dyDescent="0.3">
      <c r="G2494" s="17">
        <v>0</v>
      </c>
      <c r="H2494" s="17" t="s">
        <v>645</v>
      </c>
      <c r="I2494" s="17" t="s">
        <v>1380</v>
      </c>
      <c r="K2494" s="1">
        <f>IF(H2494&amp;I2494=H2493&amp;I2493,K2493+G2494-F2494,G2494)</f>
        <v>0</v>
      </c>
      <c r="L2494" s="3">
        <f>VLOOKUP(H2494&amp;I2494,inventory!O:S,2,0)</f>
        <v>0</v>
      </c>
      <c r="M2494" s="3">
        <f>VLOOKUP(H2494&amp;I2494,inventory!O:S,3,0)</f>
        <v>0</v>
      </c>
      <c r="N2494" s="3">
        <f>VLOOKUP(H2494&amp;I2494,inventory!O:S,4,0)</f>
        <v>0</v>
      </c>
      <c r="O2494" s="3">
        <f>VLOOKUP(H2494&amp;I2494,inventory!O:S,5,0)</f>
        <v>0</v>
      </c>
      <c r="P2494" s="1">
        <f>N2494+O2494</f>
        <v>0</v>
      </c>
    </row>
    <row r="2495" spans="7:16" hidden="1" x14ac:dyDescent="0.3">
      <c r="G2495" s="17">
        <v>0</v>
      </c>
      <c r="H2495" s="17" t="s">
        <v>645</v>
      </c>
      <c r="I2495" s="17" t="s">
        <v>12</v>
      </c>
      <c r="K2495" s="1">
        <f>IF(H2495&amp;I2495=H2494&amp;I2494,K2494+G2495-F2495,G2495)</f>
        <v>0</v>
      </c>
      <c r="L2495" s="3">
        <f>VLOOKUP(H2495&amp;I2495,inventory!O:S,2,0)</f>
        <v>0</v>
      </c>
      <c r="M2495" s="3">
        <f>VLOOKUP(H2495&amp;I2495,inventory!O:S,3,0)</f>
        <v>0</v>
      </c>
      <c r="N2495" s="3">
        <f>VLOOKUP(H2495&amp;I2495,inventory!O:S,4,0)</f>
        <v>0</v>
      </c>
      <c r="O2495" s="3">
        <f>VLOOKUP(H2495&amp;I2495,inventory!O:S,5,0)</f>
        <v>0</v>
      </c>
      <c r="P2495" s="1">
        <f>N2495+O2495</f>
        <v>0</v>
      </c>
    </row>
    <row r="2496" spans="7:16" hidden="1" x14ac:dyDescent="0.3">
      <c r="G2496" s="17">
        <v>0</v>
      </c>
      <c r="H2496" s="17" t="s">
        <v>71</v>
      </c>
      <c r="I2496" s="17" t="s">
        <v>1646</v>
      </c>
      <c r="K2496" s="1">
        <f>IF(H2496&amp;I2496=H2495&amp;I2495,K2495+G2496-F2496,G2496)</f>
        <v>0</v>
      </c>
      <c r="L2496" s="3">
        <f>VLOOKUP(H2496&amp;I2496,inventory!O:S,2,0)</f>
        <v>0</v>
      </c>
      <c r="M2496" s="3">
        <f>VLOOKUP(H2496&amp;I2496,inventory!O:S,3,0)</f>
        <v>0</v>
      </c>
      <c r="N2496" s="3">
        <f>VLOOKUP(H2496&amp;I2496,inventory!O:S,4,0)</f>
        <v>0</v>
      </c>
      <c r="O2496" s="3">
        <f>VLOOKUP(H2496&amp;I2496,inventory!O:S,5,0)</f>
        <v>0</v>
      </c>
      <c r="P2496" s="1">
        <f>N2496+O2496</f>
        <v>0</v>
      </c>
    </row>
    <row r="2497" spans="7:16" hidden="1" x14ac:dyDescent="0.3">
      <c r="G2497" s="17">
        <v>0</v>
      </c>
      <c r="H2497" s="17" t="s">
        <v>71</v>
      </c>
      <c r="I2497" s="17" t="s">
        <v>12</v>
      </c>
      <c r="K2497" s="1">
        <f>IF(H2497&amp;I2497=H2496&amp;I2496,K2496+G2497-F2497,G2497)</f>
        <v>0</v>
      </c>
      <c r="L2497" s="3">
        <f>VLOOKUP(H2497&amp;I2497,inventory!O:S,2,0)</f>
        <v>0</v>
      </c>
      <c r="M2497" s="3">
        <f>VLOOKUP(H2497&amp;I2497,inventory!O:S,3,0)</f>
        <v>0</v>
      </c>
      <c r="N2497" s="3">
        <f>VLOOKUP(H2497&amp;I2497,inventory!O:S,4,0)</f>
        <v>0</v>
      </c>
      <c r="O2497" s="3">
        <f>VLOOKUP(H2497&amp;I2497,inventory!O:S,5,0)</f>
        <v>0</v>
      </c>
      <c r="P2497" s="1">
        <f>N2497+O2497</f>
        <v>0</v>
      </c>
    </row>
    <row r="2498" spans="7:16" hidden="1" x14ac:dyDescent="0.3">
      <c r="G2498" s="17">
        <v>0</v>
      </c>
      <c r="H2498" s="17" t="s">
        <v>71</v>
      </c>
      <c r="I2498" s="17" t="s">
        <v>1377</v>
      </c>
      <c r="K2498" s="1">
        <f>IF(H2498&amp;I2498=H2497&amp;I2497,K2497+G2498-F2498,G2498)</f>
        <v>0</v>
      </c>
      <c r="L2498" s="3">
        <f>VLOOKUP(H2498&amp;I2498,inventory!O:S,2,0)</f>
        <v>0</v>
      </c>
      <c r="M2498" s="3">
        <f>VLOOKUP(H2498&amp;I2498,inventory!O:S,3,0)</f>
        <v>0</v>
      </c>
      <c r="N2498" s="3">
        <f>VLOOKUP(H2498&amp;I2498,inventory!O:S,4,0)</f>
        <v>0</v>
      </c>
      <c r="O2498" s="3">
        <f>VLOOKUP(H2498&amp;I2498,inventory!O:S,5,0)</f>
        <v>0</v>
      </c>
      <c r="P2498" s="1">
        <f>N2498+O2498</f>
        <v>0</v>
      </c>
    </row>
    <row r="2499" spans="7:16" hidden="1" x14ac:dyDescent="0.3">
      <c r="G2499" s="17">
        <v>0</v>
      </c>
      <c r="H2499" s="17" t="s">
        <v>646</v>
      </c>
      <c r="I2499" s="17" t="s">
        <v>12</v>
      </c>
      <c r="K2499" s="1">
        <f>IF(H2499&amp;I2499=H2498&amp;I2498,K2498+G2499-F2499,G2499)</f>
        <v>0</v>
      </c>
      <c r="L2499" s="3">
        <f>VLOOKUP(H2499&amp;I2499,inventory!O:S,2,0)</f>
        <v>0</v>
      </c>
      <c r="M2499" s="3">
        <f>VLOOKUP(H2499&amp;I2499,inventory!O:S,3,0)</f>
        <v>0</v>
      </c>
      <c r="N2499" s="3">
        <f>VLOOKUP(H2499&amp;I2499,inventory!O:S,4,0)</f>
        <v>0</v>
      </c>
      <c r="O2499" s="3">
        <f>VLOOKUP(H2499&amp;I2499,inventory!O:S,5,0)</f>
        <v>0</v>
      </c>
      <c r="P2499" s="1">
        <f>N2499+O2499</f>
        <v>0</v>
      </c>
    </row>
    <row r="2500" spans="7:16" hidden="1" x14ac:dyDescent="0.3">
      <c r="G2500" s="17">
        <v>0</v>
      </c>
      <c r="H2500" s="17" t="s">
        <v>72</v>
      </c>
      <c r="I2500" s="17" t="s">
        <v>1380</v>
      </c>
      <c r="K2500" s="1">
        <f>IF(H2500&amp;I2500=H2499&amp;I2499,K2499+G2500-F2500,G2500)</f>
        <v>0</v>
      </c>
      <c r="L2500" s="3">
        <f>VLOOKUP(H2500&amp;I2500,inventory!O:S,2,0)</f>
        <v>0</v>
      </c>
      <c r="M2500" s="3">
        <f>VLOOKUP(H2500&amp;I2500,inventory!O:S,3,0)</f>
        <v>0</v>
      </c>
      <c r="N2500" s="3">
        <f>VLOOKUP(H2500&amp;I2500,inventory!O:S,4,0)</f>
        <v>0</v>
      </c>
      <c r="O2500" s="3">
        <f>VLOOKUP(H2500&amp;I2500,inventory!O:S,5,0)</f>
        <v>0</v>
      </c>
      <c r="P2500" s="1">
        <f>N2500+O2500</f>
        <v>0</v>
      </c>
    </row>
    <row r="2501" spans="7:16" hidden="1" x14ac:dyDescent="0.3">
      <c r="G2501" s="17">
        <v>0</v>
      </c>
      <c r="H2501" s="17" t="s">
        <v>72</v>
      </c>
      <c r="I2501" s="17" t="s">
        <v>1646</v>
      </c>
      <c r="K2501" s="1">
        <f>IF(H2501&amp;I2501=H2500&amp;I2500,K2500+G2501-F2501,G2501)</f>
        <v>0</v>
      </c>
      <c r="L2501" s="3">
        <f>VLOOKUP(H2501&amp;I2501,inventory!O:S,2,0)</f>
        <v>0</v>
      </c>
      <c r="M2501" s="3">
        <f>VLOOKUP(H2501&amp;I2501,inventory!O:S,3,0)</f>
        <v>0</v>
      </c>
      <c r="N2501" s="3">
        <f>VLOOKUP(H2501&amp;I2501,inventory!O:S,4,0)</f>
        <v>0</v>
      </c>
      <c r="O2501" s="3">
        <f>VLOOKUP(H2501&amp;I2501,inventory!O:S,5,0)</f>
        <v>0</v>
      </c>
      <c r="P2501" s="1">
        <f>N2501+O2501</f>
        <v>0</v>
      </c>
    </row>
    <row r="2502" spans="7:16" hidden="1" x14ac:dyDescent="0.3">
      <c r="G2502" s="17">
        <v>0</v>
      </c>
      <c r="H2502" s="17" t="s">
        <v>72</v>
      </c>
      <c r="I2502" s="17" t="s">
        <v>1565</v>
      </c>
      <c r="K2502" s="1">
        <f>IF(H2502&amp;I2502=H2501&amp;I2501,K2501+G2502-F2502,G2502)</f>
        <v>0</v>
      </c>
      <c r="L2502" s="3">
        <f>VLOOKUP(H2502&amp;I2502,inventory!O:S,2,0)</f>
        <v>0</v>
      </c>
      <c r="M2502" s="3">
        <f>VLOOKUP(H2502&amp;I2502,inventory!O:S,3,0)</f>
        <v>0</v>
      </c>
      <c r="N2502" s="3">
        <f>VLOOKUP(H2502&amp;I2502,inventory!O:S,4,0)</f>
        <v>0</v>
      </c>
      <c r="O2502" s="3">
        <f>VLOOKUP(H2502&amp;I2502,inventory!O:S,5,0)</f>
        <v>0</v>
      </c>
      <c r="P2502" s="1">
        <f>N2502+O2502</f>
        <v>0</v>
      </c>
    </row>
    <row r="2503" spans="7:16" hidden="1" x14ac:dyDescent="0.3">
      <c r="G2503" s="17">
        <v>0</v>
      </c>
      <c r="H2503" s="17" t="s">
        <v>72</v>
      </c>
      <c r="I2503" s="17" t="s">
        <v>12</v>
      </c>
      <c r="K2503" s="1">
        <f>IF(H2503&amp;I2503=H2502&amp;I2502,K2502+G2503-F2503,G2503)</f>
        <v>0</v>
      </c>
      <c r="L2503" s="3">
        <f>VLOOKUP(H2503&amp;I2503,inventory!O:S,2,0)</f>
        <v>0</v>
      </c>
      <c r="M2503" s="3">
        <f>VLOOKUP(H2503&amp;I2503,inventory!O:S,3,0)</f>
        <v>0</v>
      </c>
      <c r="N2503" s="3">
        <f>VLOOKUP(H2503&amp;I2503,inventory!O:S,4,0)</f>
        <v>0</v>
      </c>
      <c r="O2503" s="3">
        <f>VLOOKUP(H2503&amp;I2503,inventory!O:S,5,0)</f>
        <v>0</v>
      </c>
      <c r="P2503" s="1">
        <f>N2503+O2503</f>
        <v>0</v>
      </c>
    </row>
    <row r="2504" spans="7:16" hidden="1" x14ac:dyDescent="0.3">
      <c r="G2504" s="17">
        <v>0</v>
      </c>
      <c r="H2504" s="17" t="s">
        <v>72</v>
      </c>
      <c r="I2504" s="17" t="s">
        <v>1377</v>
      </c>
      <c r="K2504" s="1">
        <f>IF(H2504&amp;I2504=H2503&amp;I2503,K2503+G2504-F2504,G2504)</f>
        <v>0</v>
      </c>
      <c r="L2504" s="3">
        <f>VLOOKUP(H2504&amp;I2504,inventory!O:S,2,0)</f>
        <v>0</v>
      </c>
      <c r="M2504" s="3">
        <f>VLOOKUP(H2504&amp;I2504,inventory!O:S,3,0)</f>
        <v>0</v>
      </c>
      <c r="N2504" s="3">
        <f>VLOOKUP(H2504&amp;I2504,inventory!O:S,4,0)</f>
        <v>0</v>
      </c>
      <c r="O2504" s="3">
        <f>VLOOKUP(H2504&amp;I2504,inventory!O:S,5,0)</f>
        <v>0</v>
      </c>
      <c r="P2504" s="1">
        <f>N2504+O2504</f>
        <v>0</v>
      </c>
    </row>
    <row r="2505" spans="7:16" hidden="1" x14ac:dyDescent="0.3">
      <c r="G2505" s="17">
        <v>0</v>
      </c>
      <c r="H2505" s="17" t="s">
        <v>72</v>
      </c>
      <c r="I2505" s="17" t="s">
        <v>1720</v>
      </c>
      <c r="K2505" s="1">
        <f>IF(H2505&amp;I2505=H2504&amp;I2504,K2504+G2505-F2505,G2505)</f>
        <v>0</v>
      </c>
      <c r="L2505" s="3">
        <f>VLOOKUP(H2505&amp;I2505,inventory!O:S,2,0)</f>
        <v>0</v>
      </c>
      <c r="M2505" s="3">
        <f>VLOOKUP(H2505&amp;I2505,inventory!O:S,3,0)</f>
        <v>0</v>
      </c>
      <c r="N2505" s="3">
        <f>VLOOKUP(H2505&amp;I2505,inventory!O:S,4,0)</f>
        <v>0</v>
      </c>
      <c r="O2505" s="3">
        <f>VLOOKUP(H2505&amp;I2505,inventory!O:S,5,0)</f>
        <v>0</v>
      </c>
      <c r="P2505" s="1">
        <f>N2505+O2505</f>
        <v>0</v>
      </c>
    </row>
    <row r="2506" spans="7:16" hidden="1" x14ac:dyDescent="0.3">
      <c r="G2506" s="17">
        <v>0</v>
      </c>
      <c r="H2506" s="17" t="s">
        <v>72</v>
      </c>
      <c r="I2506" s="17" t="s">
        <v>1373</v>
      </c>
      <c r="K2506" s="1">
        <f>IF(H2506&amp;I2506=H2505&amp;I2505,K2505+G2506-F2506,G2506)</f>
        <v>0</v>
      </c>
      <c r="L2506" s="3">
        <f>VLOOKUP(H2506&amp;I2506,inventory!O:S,2,0)</f>
        <v>0</v>
      </c>
      <c r="M2506" s="3">
        <f>VLOOKUP(H2506&amp;I2506,inventory!O:S,3,0)</f>
        <v>0</v>
      </c>
      <c r="N2506" s="3">
        <f>VLOOKUP(H2506&amp;I2506,inventory!O:S,4,0)</f>
        <v>0</v>
      </c>
      <c r="O2506" s="3">
        <f>VLOOKUP(H2506&amp;I2506,inventory!O:S,5,0)</f>
        <v>0</v>
      </c>
      <c r="P2506" s="1">
        <f>N2506+O2506</f>
        <v>0</v>
      </c>
    </row>
    <row r="2507" spans="7:16" hidden="1" x14ac:dyDescent="0.3">
      <c r="G2507" s="17">
        <v>0</v>
      </c>
      <c r="H2507" s="17" t="s">
        <v>73</v>
      </c>
      <c r="I2507" s="17" t="s">
        <v>1646</v>
      </c>
      <c r="K2507" s="1">
        <f>IF(H2507&amp;I2507=H2506&amp;I2506,K2506+G2507-F2507,G2507)</f>
        <v>0</v>
      </c>
      <c r="L2507" s="3">
        <f>VLOOKUP(H2507&amp;I2507,inventory!O:S,2,0)</f>
        <v>0</v>
      </c>
      <c r="M2507" s="3">
        <f>VLOOKUP(H2507&amp;I2507,inventory!O:S,3,0)</f>
        <v>0</v>
      </c>
      <c r="N2507" s="3">
        <f>VLOOKUP(H2507&amp;I2507,inventory!O:S,4,0)</f>
        <v>0</v>
      </c>
      <c r="O2507" s="3">
        <f>VLOOKUP(H2507&amp;I2507,inventory!O:S,5,0)</f>
        <v>0</v>
      </c>
      <c r="P2507" s="1">
        <f>N2507+O2507</f>
        <v>0</v>
      </c>
    </row>
    <row r="2508" spans="7:16" hidden="1" x14ac:dyDescent="0.3">
      <c r="G2508" s="17">
        <v>0</v>
      </c>
      <c r="H2508" s="17" t="s">
        <v>73</v>
      </c>
      <c r="I2508" s="17" t="s">
        <v>12</v>
      </c>
      <c r="K2508" s="1">
        <f>IF(H2508&amp;I2508=H2507&amp;I2507,K2507+G2508-F2508,G2508)</f>
        <v>0</v>
      </c>
      <c r="L2508" s="3">
        <f>VLOOKUP(H2508&amp;I2508,inventory!O:S,2,0)</f>
        <v>0</v>
      </c>
      <c r="M2508" s="3">
        <f>VLOOKUP(H2508&amp;I2508,inventory!O:S,3,0)</f>
        <v>0</v>
      </c>
      <c r="N2508" s="3">
        <f>VLOOKUP(H2508&amp;I2508,inventory!O:S,4,0)</f>
        <v>0</v>
      </c>
      <c r="O2508" s="3">
        <f>VLOOKUP(H2508&amp;I2508,inventory!O:S,5,0)</f>
        <v>0</v>
      </c>
      <c r="P2508" s="1">
        <f>N2508+O2508</f>
        <v>0</v>
      </c>
    </row>
    <row r="2509" spans="7:16" hidden="1" x14ac:dyDescent="0.3">
      <c r="G2509" s="17">
        <v>0</v>
      </c>
      <c r="H2509" s="17" t="s">
        <v>74</v>
      </c>
      <c r="I2509" s="17" t="s">
        <v>1646</v>
      </c>
      <c r="K2509" s="1">
        <f>IF(H2509&amp;I2509=H2508&amp;I2508,K2508+G2509-F2509,G2509)</f>
        <v>0</v>
      </c>
      <c r="L2509" s="3">
        <f>VLOOKUP(H2509&amp;I2509,inventory!O:S,2,0)</f>
        <v>0</v>
      </c>
      <c r="M2509" s="3">
        <f>VLOOKUP(H2509&amp;I2509,inventory!O:S,3,0)</f>
        <v>0</v>
      </c>
      <c r="N2509" s="3">
        <f>VLOOKUP(H2509&amp;I2509,inventory!O:S,4,0)</f>
        <v>0</v>
      </c>
      <c r="O2509" s="3">
        <f>VLOOKUP(H2509&amp;I2509,inventory!O:S,5,0)</f>
        <v>0</v>
      </c>
      <c r="P2509" s="1">
        <f>N2509+O2509</f>
        <v>0</v>
      </c>
    </row>
    <row r="2510" spans="7:16" hidden="1" x14ac:dyDescent="0.3">
      <c r="G2510" s="17">
        <v>0</v>
      </c>
      <c r="H2510" s="17" t="s">
        <v>74</v>
      </c>
      <c r="I2510" s="17" t="s">
        <v>12</v>
      </c>
      <c r="K2510" s="1">
        <f>IF(H2510&amp;I2510=H2509&amp;I2509,K2509+G2510-F2510,G2510)</f>
        <v>0</v>
      </c>
      <c r="L2510" s="3">
        <f>VLOOKUP(H2510&amp;I2510,inventory!O:S,2,0)</f>
        <v>0</v>
      </c>
      <c r="M2510" s="3">
        <f>VLOOKUP(H2510&amp;I2510,inventory!O:S,3,0)</f>
        <v>0</v>
      </c>
      <c r="N2510" s="3">
        <f>VLOOKUP(H2510&amp;I2510,inventory!O:S,4,0)</f>
        <v>0</v>
      </c>
      <c r="O2510" s="3">
        <f>VLOOKUP(H2510&amp;I2510,inventory!O:S,5,0)</f>
        <v>0</v>
      </c>
      <c r="P2510" s="1">
        <f>N2510+O2510</f>
        <v>0</v>
      </c>
    </row>
    <row r="2511" spans="7:16" hidden="1" x14ac:dyDescent="0.3">
      <c r="G2511" s="17">
        <v>0</v>
      </c>
      <c r="H2511" s="17" t="s">
        <v>74</v>
      </c>
      <c r="I2511" s="17" t="s">
        <v>1373</v>
      </c>
      <c r="K2511" s="1">
        <f>IF(H2511&amp;I2511=H2510&amp;I2510,K2510+G2511-F2511,G2511)</f>
        <v>0</v>
      </c>
      <c r="L2511" s="3">
        <f>VLOOKUP(H2511&amp;I2511,inventory!O:S,2,0)</f>
        <v>0</v>
      </c>
      <c r="M2511" s="3">
        <f>VLOOKUP(H2511&amp;I2511,inventory!O:S,3,0)</f>
        <v>0</v>
      </c>
      <c r="N2511" s="3">
        <f>VLOOKUP(H2511&amp;I2511,inventory!O:S,4,0)</f>
        <v>0</v>
      </c>
      <c r="O2511" s="3">
        <f>VLOOKUP(H2511&amp;I2511,inventory!O:S,5,0)</f>
        <v>0</v>
      </c>
      <c r="P2511" s="1">
        <f>N2511+O2511</f>
        <v>0</v>
      </c>
    </row>
    <row r="2512" spans="7:16" hidden="1" x14ac:dyDescent="0.3">
      <c r="G2512" s="17">
        <v>0</v>
      </c>
      <c r="H2512" s="17" t="s">
        <v>647</v>
      </c>
      <c r="I2512" s="17" t="s">
        <v>1380</v>
      </c>
      <c r="K2512" s="1">
        <f>IF(H2512&amp;I2512=H2511&amp;I2511,K2511+G2512-F2512,G2512)</f>
        <v>0</v>
      </c>
      <c r="L2512" s="3">
        <f>VLOOKUP(H2512&amp;I2512,inventory!O:S,2,0)</f>
        <v>0</v>
      </c>
      <c r="M2512" s="3">
        <f>VLOOKUP(H2512&amp;I2512,inventory!O:S,3,0)</f>
        <v>0</v>
      </c>
      <c r="N2512" s="3">
        <f>VLOOKUP(H2512&amp;I2512,inventory!O:S,4,0)</f>
        <v>0</v>
      </c>
      <c r="O2512" s="3">
        <f>VLOOKUP(H2512&amp;I2512,inventory!O:S,5,0)</f>
        <v>0</v>
      </c>
      <c r="P2512" s="1">
        <f>N2512+O2512</f>
        <v>0</v>
      </c>
    </row>
    <row r="2513" spans="1:16" hidden="1" x14ac:dyDescent="0.3">
      <c r="G2513" s="17">
        <v>0</v>
      </c>
      <c r="H2513" s="17" t="s">
        <v>647</v>
      </c>
      <c r="I2513" s="17" t="s">
        <v>1646</v>
      </c>
      <c r="K2513" s="1">
        <f>IF(H2513&amp;I2513=H2512&amp;I2512,K2512+G2513-F2513,G2513)</f>
        <v>0</v>
      </c>
      <c r="L2513" s="3">
        <f>VLOOKUP(H2513&amp;I2513,inventory!O:S,2,0)</f>
        <v>0</v>
      </c>
      <c r="M2513" s="3">
        <f>VLOOKUP(H2513&amp;I2513,inventory!O:S,3,0)</f>
        <v>0</v>
      </c>
      <c r="N2513" s="3">
        <f>VLOOKUP(H2513&amp;I2513,inventory!O:S,4,0)</f>
        <v>0</v>
      </c>
      <c r="O2513" s="3">
        <f>VLOOKUP(H2513&amp;I2513,inventory!O:S,5,0)</f>
        <v>0</v>
      </c>
      <c r="P2513" s="1">
        <f>N2513+O2513</f>
        <v>0</v>
      </c>
    </row>
    <row r="2514" spans="1:16" hidden="1" x14ac:dyDescent="0.3">
      <c r="G2514" s="17">
        <v>0</v>
      </c>
      <c r="H2514" s="17" t="s">
        <v>647</v>
      </c>
      <c r="I2514" s="17" t="s">
        <v>12</v>
      </c>
      <c r="K2514" s="1">
        <f>IF(H2514&amp;I2514=H2513&amp;I2513,K2513+G2514-F2514,G2514)</f>
        <v>0</v>
      </c>
      <c r="L2514" s="3">
        <f>VLOOKUP(H2514&amp;I2514,inventory!O:S,2,0)</f>
        <v>0</v>
      </c>
      <c r="M2514" s="3">
        <f>VLOOKUP(H2514&amp;I2514,inventory!O:S,3,0)</f>
        <v>0</v>
      </c>
      <c r="N2514" s="3">
        <f>VLOOKUP(H2514&amp;I2514,inventory!O:S,4,0)</f>
        <v>0</v>
      </c>
      <c r="O2514" s="3">
        <f>VLOOKUP(H2514&amp;I2514,inventory!O:S,5,0)</f>
        <v>0</v>
      </c>
      <c r="P2514" s="1">
        <f>N2514+O2514</f>
        <v>0</v>
      </c>
    </row>
    <row r="2515" spans="1:16" hidden="1" x14ac:dyDescent="0.3">
      <c r="A2515" s="5">
        <v>45607</v>
      </c>
      <c r="B2515" s="5">
        <v>45660</v>
      </c>
      <c r="C2515" s="1" t="s">
        <v>1966</v>
      </c>
      <c r="D2515" s="1" t="s">
        <v>1856</v>
      </c>
      <c r="E2515" s="1" t="s">
        <v>15</v>
      </c>
      <c r="F2515" s="1">
        <v>0</v>
      </c>
      <c r="G2515" s="1">
        <v>1</v>
      </c>
      <c r="H2515" s="1" t="s">
        <v>647</v>
      </c>
      <c r="I2515" s="1" t="s">
        <v>12</v>
      </c>
      <c r="J2515" s="1" t="s">
        <v>1967</v>
      </c>
      <c r="K2515" s="1">
        <f>IF(H2515&amp;I2515=H2514&amp;I2514,K2514+G2515-F2515,G2515)</f>
        <v>1</v>
      </c>
      <c r="L2515" s="3">
        <f>VLOOKUP(H2515&amp;I2515,inventory!O:S,2,0)</f>
        <v>0</v>
      </c>
      <c r="M2515" s="3">
        <f>VLOOKUP(H2515&amp;I2515,inventory!O:S,3,0)</f>
        <v>0</v>
      </c>
      <c r="N2515" s="3">
        <f>VLOOKUP(H2515&amp;I2515,inventory!O:S,4,0)</f>
        <v>0</v>
      </c>
      <c r="O2515" s="3">
        <f>VLOOKUP(H2515&amp;I2515,inventory!O:S,5,0)</f>
        <v>0</v>
      </c>
      <c r="P2515" s="1">
        <f>N2515+O2515</f>
        <v>0</v>
      </c>
    </row>
    <row r="2516" spans="1:16" hidden="1" x14ac:dyDescent="0.3">
      <c r="A2516" s="5">
        <v>45631</v>
      </c>
      <c r="B2516" s="5">
        <v>45674</v>
      </c>
      <c r="C2516" s="1" t="s">
        <v>2180</v>
      </c>
      <c r="D2516" s="1" t="s">
        <v>2104</v>
      </c>
      <c r="E2516" s="1" t="s">
        <v>15</v>
      </c>
      <c r="F2516" s="1">
        <v>0</v>
      </c>
      <c r="G2516" s="1">
        <v>2</v>
      </c>
      <c r="H2516" s="1" t="s">
        <v>647</v>
      </c>
      <c r="I2516" s="1" t="s">
        <v>12</v>
      </c>
      <c r="J2516" s="1" t="s">
        <v>2181</v>
      </c>
      <c r="K2516" s="1">
        <f>IF(H2516&amp;I2516=H2515&amp;I2515,K2515+G2516-F2516,G2516)</f>
        <v>3</v>
      </c>
      <c r="L2516" s="3">
        <f>VLOOKUP(H2516&amp;I2516,inventory!O:S,2,0)</f>
        <v>0</v>
      </c>
      <c r="M2516" s="3">
        <f>VLOOKUP(H2516&amp;I2516,inventory!O:S,3,0)</f>
        <v>0</v>
      </c>
      <c r="N2516" s="3">
        <f>VLOOKUP(H2516&amp;I2516,inventory!O:S,4,0)</f>
        <v>0</v>
      </c>
      <c r="O2516" s="3">
        <f>VLOOKUP(H2516&amp;I2516,inventory!O:S,5,0)</f>
        <v>0</v>
      </c>
      <c r="P2516" s="1">
        <f>N2516+O2516</f>
        <v>0</v>
      </c>
    </row>
    <row r="2517" spans="1:16" hidden="1" x14ac:dyDescent="0.3">
      <c r="A2517" s="5">
        <v>45638</v>
      </c>
      <c r="B2517" s="5">
        <v>45695</v>
      </c>
      <c r="C2517" s="1" t="s">
        <v>2178</v>
      </c>
      <c r="D2517" s="1" t="s">
        <v>2175</v>
      </c>
      <c r="E2517" s="1" t="s">
        <v>15</v>
      </c>
      <c r="F2517" s="1">
        <v>0</v>
      </c>
      <c r="G2517" s="1">
        <v>3</v>
      </c>
      <c r="H2517" s="1" t="s">
        <v>647</v>
      </c>
      <c r="I2517" s="1" t="s">
        <v>12</v>
      </c>
      <c r="J2517" s="1" t="s">
        <v>2179</v>
      </c>
      <c r="K2517" s="1">
        <f>IF(H2517&amp;I2517=H2516&amp;I2516,K2516+G2517-F2517,G2517)</f>
        <v>6</v>
      </c>
      <c r="L2517" s="3">
        <f>VLOOKUP(H2517&amp;I2517,inventory!O:S,2,0)</f>
        <v>0</v>
      </c>
      <c r="M2517" s="3">
        <f>VLOOKUP(H2517&amp;I2517,inventory!O:S,3,0)</f>
        <v>0</v>
      </c>
      <c r="N2517" s="3">
        <f>VLOOKUP(H2517&amp;I2517,inventory!O:S,4,0)</f>
        <v>0</v>
      </c>
      <c r="O2517" s="3">
        <f>VLOOKUP(H2517&amp;I2517,inventory!O:S,5,0)</f>
        <v>0</v>
      </c>
      <c r="P2517" s="1">
        <f>N2517+O2517</f>
        <v>0</v>
      </c>
    </row>
    <row r="2518" spans="1:16" hidden="1" x14ac:dyDescent="0.3">
      <c r="G2518" s="17">
        <v>0</v>
      </c>
      <c r="H2518" s="17" t="s">
        <v>647</v>
      </c>
      <c r="I2518" s="17" t="s">
        <v>1720</v>
      </c>
      <c r="K2518" s="1">
        <f>IF(H2518&amp;I2518=H2517&amp;I2517,K2517+G2518-F2518,G2518)</f>
        <v>0</v>
      </c>
      <c r="L2518" s="3">
        <f>VLOOKUP(H2518&amp;I2518,inventory!O:S,2,0)</f>
        <v>0</v>
      </c>
      <c r="M2518" s="3">
        <f>VLOOKUP(H2518&amp;I2518,inventory!O:S,3,0)</f>
        <v>0</v>
      </c>
      <c r="N2518" s="3">
        <f>VLOOKUP(H2518&amp;I2518,inventory!O:S,4,0)</f>
        <v>0</v>
      </c>
      <c r="O2518" s="3">
        <f>VLOOKUP(H2518&amp;I2518,inventory!O:S,5,0)</f>
        <v>0</v>
      </c>
      <c r="P2518" s="1">
        <f>N2518+O2518</f>
        <v>0</v>
      </c>
    </row>
    <row r="2519" spans="1:16" hidden="1" x14ac:dyDescent="0.3">
      <c r="G2519" s="17">
        <v>6</v>
      </c>
      <c r="H2519" s="17" t="s">
        <v>647</v>
      </c>
      <c r="I2519" s="17" t="s">
        <v>1373</v>
      </c>
      <c r="K2519" s="1">
        <f>IF(H2519&amp;I2519=H2518&amp;I2518,K2518+G2519-F2519,G2519)</f>
        <v>6</v>
      </c>
      <c r="L2519" s="3">
        <f>VLOOKUP(H2519&amp;I2519,inventory!O:S,2,0)</f>
        <v>6</v>
      </c>
      <c r="M2519" s="3">
        <f>VLOOKUP(H2519&amp;I2519,inventory!O:S,3,0)</f>
        <v>6</v>
      </c>
      <c r="N2519" s="3">
        <f>VLOOKUP(H2519&amp;I2519,inventory!O:S,4,0)</f>
        <v>0</v>
      </c>
      <c r="O2519" s="3">
        <f>VLOOKUP(H2519&amp;I2519,inventory!O:S,5,0)</f>
        <v>0</v>
      </c>
      <c r="P2519" s="1">
        <f>N2519+O2519</f>
        <v>0</v>
      </c>
    </row>
    <row r="2520" spans="1:16" hidden="1" x14ac:dyDescent="0.3">
      <c r="A2520" s="5">
        <v>45622</v>
      </c>
      <c r="B2520" s="5">
        <v>45667</v>
      </c>
      <c r="C2520" s="1" t="s">
        <v>1853</v>
      </c>
      <c r="D2520" s="1" t="s">
        <v>1854</v>
      </c>
      <c r="E2520" s="1" t="s">
        <v>1855</v>
      </c>
      <c r="F2520" s="1">
        <v>1</v>
      </c>
      <c r="G2520" s="1">
        <v>0</v>
      </c>
      <c r="H2520" s="1" t="s">
        <v>647</v>
      </c>
      <c r="I2520" s="1" t="s">
        <v>1373</v>
      </c>
      <c r="K2520" s="1">
        <f>IF(H2520&amp;I2520=H2519&amp;I2519,K2519+G2520-F2520,G2520)</f>
        <v>5</v>
      </c>
      <c r="L2520" s="3">
        <f>VLOOKUP(H2520&amp;I2520,inventory!O:S,2,0)</f>
        <v>6</v>
      </c>
      <c r="M2520" s="3">
        <f>VLOOKUP(H2520&amp;I2520,inventory!O:S,3,0)</f>
        <v>6</v>
      </c>
      <c r="N2520" s="3">
        <f>VLOOKUP(H2520&amp;I2520,inventory!O:S,4,0)</f>
        <v>0</v>
      </c>
      <c r="O2520" s="3">
        <f>VLOOKUP(H2520&amp;I2520,inventory!O:S,5,0)</f>
        <v>0</v>
      </c>
      <c r="P2520" s="1">
        <f>N2520+O2520</f>
        <v>0</v>
      </c>
    </row>
    <row r="2521" spans="1:16" hidden="1" x14ac:dyDescent="0.3">
      <c r="A2521" s="5">
        <v>45630</v>
      </c>
      <c r="B2521" s="5">
        <v>45681</v>
      </c>
      <c r="C2521" s="1" t="s">
        <v>2104</v>
      </c>
      <c r="D2521" s="1">
        <v>240612</v>
      </c>
      <c r="E2521" s="1" t="s">
        <v>2047</v>
      </c>
      <c r="F2521" s="1">
        <v>2</v>
      </c>
      <c r="G2521" s="1">
        <v>0</v>
      </c>
      <c r="H2521" s="1" t="s">
        <v>647</v>
      </c>
      <c r="I2521" s="1" t="s">
        <v>1373</v>
      </c>
      <c r="K2521" s="1">
        <f>IF(H2521&amp;I2521=H2520&amp;I2520,K2520+G2521-F2521,G2521)</f>
        <v>3</v>
      </c>
      <c r="L2521" s="3">
        <f>VLOOKUP(H2521&amp;I2521,inventory!O:S,2,0)</f>
        <v>6</v>
      </c>
      <c r="M2521" s="3">
        <f>VLOOKUP(H2521&amp;I2521,inventory!O:S,3,0)</f>
        <v>6</v>
      </c>
      <c r="N2521" s="3">
        <f>VLOOKUP(H2521&amp;I2521,inventory!O:S,4,0)</f>
        <v>0</v>
      </c>
      <c r="O2521" s="3">
        <f>VLOOKUP(H2521&amp;I2521,inventory!O:S,5,0)</f>
        <v>0</v>
      </c>
      <c r="P2521" s="1">
        <f>N2521+O2521</f>
        <v>0</v>
      </c>
    </row>
    <row r="2522" spans="1:16" hidden="1" x14ac:dyDescent="0.3">
      <c r="A2522" s="5">
        <v>45637</v>
      </c>
      <c r="B2522" s="5">
        <v>45702</v>
      </c>
      <c r="C2522" s="1" t="s">
        <v>2175</v>
      </c>
      <c r="D2522" s="1" t="s">
        <v>2176</v>
      </c>
      <c r="E2522" s="1" t="s">
        <v>2177</v>
      </c>
      <c r="F2522" s="1">
        <v>3</v>
      </c>
      <c r="G2522" s="1">
        <v>0</v>
      </c>
      <c r="H2522" s="1" t="s">
        <v>647</v>
      </c>
      <c r="I2522" s="1" t="s">
        <v>1373</v>
      </c>
      <c r="K2522" s="1">
        <f>IF(H2522&amp;I2522=H2521&amp;I2521,K2521+G2522-F2522,G2522)</f>
        <v>0</v>
      </c>
      <c r="L2522" s="3">
        <f>VLOOKUP(H2522&amp;I2522,inventory!O:S,2,0)</f>
        <v>6</v>
      </c>
      <c r="M2522" s="3">
        <f>VLOOKUP(H2522&amp;I2522,inventory!O:S,3,0)</f>
        <v>6</v>
      </c>
      <c r="N2522" s="3">
        <f>VLOOKUP(H2522&amp;I2522,inventory!O:S,4,0)</f>
        <v>0</v>
      </c>
      <c r="O2522" s="3">
        <f>VLOOKUP(H2522&amp;I2522,inventory!O:S,5,0)</f>
        <v>0</v>
      </c>
      <c r="P2522" s="1">
        <f>N2522+O2522</f>
        <v>0</v>
      </c>
    </row>
    <row r="2523" spans="1:16" hidden="1" x14ac:dyDescent="0.3">
      <c r="G2523" s="17">
        <v>0</v>
      </c>
      <c r="H2523" s="17" t="s">
        <v>66</v>
      </c>
      <c r="I2523" s="17" t="s">
        <v>1646</v>
      </c>
      <c r="K2523" s="1">
        <f>IF(H2523&amp;I2523=H2522&amp;I2522,K2522+G2523-F2523,G2523)</f>
        <v>0</v>
      </c>
      <c r="L2523" s="3">
        <f>VLOOKUP(H2523&amp;I2523,inventory!O:S,2,0)</f>
        <v>0</v>
      </c>
      <c r="M2523" s="3">
        <f>VLOOKUP(H2523&amp;I2523,inventory!O:S,3,0)</f>
        <v>0</v>
      </c>
      <c r="N2523" s="3">
        <f>VLOOKUP(H2523&amp;I2523,inventory!O:S,4,0)</f>
        <v>0</v>
      </c>
      <c r="O2523" s="3">
        <f>VLOOKUP(H2523&amp;I2523,inventory!O:S,5,0)</f>
        <v>0</v>
      </c>
      <c r="P2523" s="1">
        <f>N2523+O2523</f>
        <v>0</v>
      </c>
    </row>
    <row r="2524" spans="1:16" hidden="1" x14ac:dyDescent="0.3">
      <c r="G2524" s="17">
        <v>3</v>
      </c>
      <c r="H2524" s="17" t="s">
        <v>66</v>
      </c>
      <c r="I2524" s="17" t="s">
        <v>12</v>
      </c>
      <c r="K2524" s="1">
        <f>IF(H2524&amp;I2524=H2523&amp;I2523,K2523+G2524-F2524,G2524)</f>
        <v>3</v>
      </c>
      <c r="L2524" s="3">
        <f>VLOOKUP(H2524&amp;I2524,inventory!O:S,2,0)</f>
        <v>3</v>
      </c>
      <c r="M2524" s="3">
        <f>VLOOKUP(H2524&amp;I2524,inventory!O:S,3,0)</f>
        <v>1</v>
      </c>
      <c r="N2524" s="3">
        <f>VLOOKUP(H2524&amp;I2524,inventory!O:S,4,0)</f>
        <v>2</v>
      </c>
      <c r="O2524" s="3">
        <f>VLOOKUP(H2524&amp;I2524,inventory!O:S,5,0)</f>
        <v>1</v>
      </c>
      <c r="P2524" s="1">
        <f>N2524+O2524</f>
        <v>3</v>
      </c>
    </row>
    <row r="2525" spans="1:16" hidden="1" x14ac:dyDescent="0.3">
      <c r="A2525" s="5">
        <v>45607</v>
      </c>
      <c r="B2525" s="5">
        <v>45660</v>
      </c>
      <c r="C2525" s="1" t="s">
        <v>1966</v>
      </c>
      <c r="D2525" s="1" t="s">
        <v>1856</v>
      </c>
      <c r="E2525" s="1" t="s">
        <v>15</v>
      </c>
      <c r="F2525" s="1">
        <v>0</v>
      </c>
      <c r="G2525" s="1">
        <v>1</v>
      </c>
      <c r="H2525" s="1" t="s">
        <v>66</v>
      </c>
      <c r="I2525" s="1" t="s">
        <v>12</v>
      </c>
      <c r="J2525" s="1" t="s">
        <v>1967</v>
      </c>
      <c r="K2525" s="1">
        <f>IF(H2525&amp;I2525=H2524&amp;I2524,K2524+G2525-F2525,G2525)</f>
        <v>4</v>
      </c>
      <c r="L2525" s="3">
        <f>VLOOKUP(H2525&amp;I2525,inventory!O:S,2,0)</f>
        <v>3</v>
      </c>
      <c r="M2525" s="3">
        <f>VLOOKUP(H2525&amp;I2525,inventory!O:S,3,0)</f>
        <v>1</v>
      </c>
      <c r="N2525" s="3">
        <f>VLOOKUP(H2525&amp;I2525,inventory!O:S,4,0)</f>
        <v>2</v>
      </c>
      <c r="O2525" s="3">
        <f>VLOOKUP(H2525&amp;I2525,inventory!O:S,5,0)</f>
        <v>1</v>
      </c>
      <c r="P2525" s="1">
        <f>N2525+O2525</f>
        <v>3</v>
      </c>
    </row>
    <row r="2526" spans="1:16" hidden="1" x14ac:dyDescent="0.3">
      <c r="A2526" s="5">
        <v>45622</v>
      </c>
      <c r="B2526" s="5">
        <v>45667</v>
      </c>
      <c r="C2526" s="1" t="s">
        <v>1853</v>
      </c>
      <c r="D2526" s="1" t="s">
        <v>1854</v>
      </c>
      <c r="E2526" s="1" t="s">
        <v>1855</v>
      </c>
      <c r="F2526" s="1">
        <v>1</v>
      </c>
      <c r="G2526" s="1">
        <v>0</v>
      </c>
      <c r="H2526" s="1" t="s">
        <v>66</v>
      </c>
      <c r="I2526" s="1" t="s">
        <v>12</v>
      </c>
      <c r="K2526" s="1">
        <f>IF(H2526&amp;I2526=H2525&amp;I2525,K2525+G2526-F2526,G2526)</f>
        <v>3</v>
      </c>
      <c r="L2526" s="3">
        <f>VLOOKUP(H2526&amp;I2526,inventory!O:S,2,0)</f>
        <v>3</v>
      </c>
      <c r="M2526" s="3">
        <f>VLOOKUP(H2526&amp;I2526,inventory!O:S,3,0)</f>
        <v>1</v>
      </c>
      <c r="N2526" s="3">
        <f>VLOOKUP(H2526&amp;I2526,inventory!O:S,4,0)</f>
        <v>2</v>
      </c>
      <c r="O2526" s="3">
        <f>VLOOKUP(H2526&amp;I2526,inventory!O:S,5,0)</f>
        <v>1</v>
      </c>
      <c r="P2526" s="1">
        <f>N2526+O2526</f>
        <v>3</v>
      </c>
    </row>
    <row r="2527" spans="1:16" hidden="1" x14ac:dyDescent="0.3">
      <c r="G2527" s="17">
        <v>0</v>
      </c>
      <c r="H2527" s="17" t="s">
        <v>1274</v>
      </c>
      <c r="I2527" s="17" t="s">
        <v>12</v>
      </c>
      <c r="K2527" s="1">
        <f>IF(H2527&amp;I2527=H2526&amp;I2526,K2526+G2527-F2527,G2527)</f>
        <v>0</v>
      </c>
      <c r="L2527" s="3">
        <f>VLOOKUP(H2527&amp;I2527,inventory!O:S,2,0)</f>
        <v>0</v>
      </c>
      <c r="M2527" s="3">
        <f>VLOOKUP(H2527&amp;I2527,inventory!O:S,3,0)</f>
        <v>3</v>
      </c>
      <c r="N2527" s="3">
        <f>VLOOKUP(H2527&amp;I2527,inventory!O:S,4,0)</f>
        <v>-3</v>
      </c>
      <c r="O2527" s="3">
        <f>VLOOKUP(H2527&amp;I2527,inventory!O:S,5,0)</f>
        <v>3</v>
      </c>
      <c r="P2527" s="1">
        <f>N2527+O2527</f>
        <v>0</v>
      </c>
    </row>
    <row r="2528" spans="1:16" hidden="1" x14ac:dyDescent="0.3">
      <c r="A2528" s="5">
        <v>45638</v>
      </c>
      <c r="B2528" s="5">
        <v>45695</v>
      </c>
      <c r="C2528" s="1" t="s">
        <v>2178</v>
      </c>
      <c r="D2528" s="1" t="s">
        <v>2175</v>
      </c>
      <c r="E2528" s="1" t="s">
        <v>15</v>
      </c>
      <c r="F2528" s="1">
        <v>0</v>
      </c>
      <c r="G2528" s="1">
        <v>3</v>
      </c>
      <c r="H2528" s="1" t="s">
        <v>1274</v>
      </c>
      <c r="I2528" s="1" t="s">
        <v>12</v>
      </c>
      <c r="J2528" s="1" t="s">
        <v>2179</v>
      </c>
      <c r="K2528" s="1">
        <f>IF(H2528&amp;I2528=H2527&amp;I2527,K2527+G2528-F2528,G2528)</f>
        <v>3</v>
      </c>
      <c r="L2528" s="3">
        <f>VLOOKUP(H2528&amp;I2528,inventory!O:S,2,0)</f>
        <v>0</v>
      </c>
      <c r="M2528" s="3">
        <f>VLOOKUP(H2528&amp;I2528,inventory!O:S,3,0)</f>
        <v>3</v>
      </c>
      <c r="N2528" s="3">
        <f>VLOOKUP(H2528&amp;I2528,inventory!O:S,4,0)</f>
        <v>-3</v>
      </c>
      <c r="O2528" s="3">
        <f>VLOOKUP(H2528&amp;I2528,inventory!O:S,5,0)</f>
        <v>3</v>
      </c>
      <c r="P2528" s="1">
        <f>N2528+O2528</f>
        <v>0</v>
      </c>
    </row>
    <row r="2529" spans="1:16" hidden="1" x14ac:dyDescent="0.3">
      <c r="A2529" s="5">
        <v>45637</v>
      </c>
      <c r="B2529" s="5">
        <v>45702</v>
      </c>
      <c r="C2529" s="1" t="s">
        <v>2175</v>
      </c>
      <c r="D2529" s="1" t="s">
        <v>2176</v>
      </c>
      <c r="E2529" s="1" t="s">
        <v>2177</v>
      </c>
      <c r="F2529" s="1">
        <v>3</v>
      </c>
      <c r="G2529" s="1">
        <v>0</v>
      </c>
      <c r="H2529" s="1" t="s">
        <v>1274</v>
      </c>
      <c r="I2529" s="1" t="s">
        <v>12</v>
      </c>
      <c r="K2529" s="1">
        <f>IF(H2529&amp;I2529=H2528&amp;I2528,K2528+G2529-F2529,G2529)</f>
        <v>0</v>
      </c>
      <c r="L2529" s="3">
        <f>VLOOKUP(H2529&amp;I2529,inventory!O:S,2,0)</f>
        <v>0</v>
      </c>
      <c r="M2529" s="3">
        <f>VLOOKUP(H2529&amp;I2529,inventory!O:S,3,0)</f>
        <v>3</v>
      </c>
      <c r="N2529" s="3">
        <f>VLOOKUP(H2529&amp;I2529,inventory!O:S,4,0)</f>
        <v>-3</v>
      </c>
      <c r="O2529" s="3">
        <f>VLOOKUP(H2529&amp;I2529,inventory!O:S,5,0)</f>
        <v>3</v>
      </c>
      <c r="P2529" s="1">
        <f>N2529+O2529</f>
        <v>0</v>
      </c>
    </row>
    <row r="2530" spans="1:16" hidden="1" x14ac:dyDescent="0.3">
      <c r="G2530" s="17">
        <v>2</v>
      </c>
      <c r="H2530" s="17" t="s">
        <v>298</v>
      </c>
      <c r="I2530" s="17" t="s">
        <v>12</v>
      </c>
      <c r="K2530" s="1">
        <f>IF(H2530&amp;I2530=H2529&amp;I2529,K2529+G2530-F2530,G2530)</f>
        <v>2</v>
      </c>
      <c r="L2530" s="3">
        <f>VLOOKUP(H2530&amp;I2530,inventory!O:S,2,0)</f>
        <v>2</v>
      </c>
      <c r="M2530" s="3">
        <f>VLOOKUP(H2530&amp;I2530,inventory!O:S,3,0)</f>
        <v>0</v>
      </c>
      <c r="N2530" s="3">
        <f>VLOOKUP(H2530&amp;I2530,inventory!O:S,4,0)</f>
        <v>2</v>
      </c>
      <c r="O2530" s="3">
        <f>VLOOKUP(H2530&amp;I2530,inventory!O:S,5,0)</f>
        <v>0</v>
      </c>
      <c r="P2530" s="1">
        <f>N2530+O2530</f>
        <v>2</v>
      </c>
    </row>
    <row r="2531" spans="1:16" hidden="1" x14ac:dyDescent="0.3">
      <c r="G2531" s="17">
        <v>0</v>
      </c>
      <c r="H2531" s="17" t="s">
        <v>648</v>
      </c>
      <c r="I2531" s="17" t="s">
        <v>12</v>
      </c>
      <c r="K2531" s="1">
        <f>IF(H2531&amp;I2531=H2530&amp;I2530,K2530+G2531-F2531,G2531)</f>
        <v>0</v>
      </c>
      <c r="L2531" s="3">
        <f>VLOOKUP(H2531&amp;I2531,inventory!O:S,2,0)</f>
        <v>0</v>
      </c>
      <c r="M2531" s="3">
        <f>VLOOKUP(H2531&amp;I2531,inventory!O:S,3,0)</f>
        <v>0</v>
      </c>
      <c r="N2531" s="3">
        <f>VLOOKUP(H2531&amp;I2531,inventory!O:S,4,0)</f>
        <v>0</v>
      </c>
      <c r="O2531" s="3">
        <f>VLOOKUP(H2531&amp;I2531,inventory!O:S,5,0)</f>
        <v>0</v>
      </c>
      <c r="P2531" s="1">
        <f>N2531+O2531</f>
        <v>0</v>
      </c>
    </row>
    <row r="2532" spans="1:16" hidden="1" x14ac:dyDescent="0.3">
      <c r="G2532" s="17">
        <v>0</v>
      </c>
      <c r="H2532" s="17" t="s">
        <v>299</v>
      </c>
      <c r="I2532" s="17" t="s">
        <v>1646</v>
      </c>
      <c r="K2532" s="1">
        <f>IF(H2532&amp;I2532=H2531&amp;I2531,K2531+G2532-F2532,G2532)</f>
        <v>0</v>
      </c>
      <c r="L2532" s="3">
        <f>VLOOKUP(H2532&amp;I2532,inventory!O:S,2,0)</f>
        <v>0</v>
      </c>
      <c r="M2532" s="3">
        <f>VLOOKUP(H2532&amp;I2532,inventory!O:S,3,0)</f>
        <v>0</v>
      </c>
      <c r="N2532" s="3">
        <f>VLOOKUP(H2532&amp;I2532,inventory!O:S,4,0)</f>
        <v>0</v>
      </c>
      <c r="O2532" s="3">
        <f>VLOOKUP(H2532&amp;I2532,inventory!O:S,5,0)</f>
        <v>0</v>
      </c>
      <c r="P2532" s="1">
        <f>N2532+O2532</f>
        <v>0</v>
      </c>
    </row>
    <row r="2533" spans="1:16" hidden="1" x14ac:dyDescent="0.3">
      <c r="G2533" s="17">
        <v>1</v>
      </c>
      <c r="H2533" s="17" t="s">
        <v>299</v>
      </c>
      <c r="I2533" s="17" t="s">
        <v>12</v>
      </c>
      <c r="K2533" s="1">
        <f>IF(H2533&amp;I2533=H2532&amp;I2532,K2532+G2533-F2533,G2533)</f>
        <v>1</v>
      </c>
      <c r="L2533" s="3">
        <f>VLOOKUP(H2533&amp;I2533,inventory!O:S,2,0)</f>
        <v>1</v>
      </c>
      <c r="M2533" s="3">
        <f>VLOOKUP(H2533&amp;I2533,inventory!O:S,3,0)</f>
        <v>0</v>
      </c>
      <c r="N2533" s="3">
        <f>VLOOKUP(H2533&amp;I2533,inventory!O:S,4,0)</f>
        <v>1</v>
      </c>
      <c r="O2533" s="3">
        <f>VLOOKUP(H2533&amp;I2533,inventory!O:S,5,0)</f>
        <v>0</v>
      </c>
      <c r="P2533" s="1">
        <f>N2533+O2533</f>
        <v>1</v>
      </c>
    </row>
    <row r="2534" spans="1:16" hidden="1" x14ac:dyDescent="0.3">
      <c r="G2534" s="17">
        <v>0</v>
      </c>
      <c r="H2534" s="17" t="s">
        <v>299</v>
      </c>
      <c r="I2534" s="17" t="s">
        <v>1376</v>
      </c>
      <c r="K2534" s="1">
        <f>IF(H2534&amp;I2534=H2533&amp;I2533,K2533+G2534-F2534,G2534)</f>
        <v>0</v>
      </c>
      <c r="L2534" s="3">
        <f>VLOOKUP(H2534&amp;I2534,inventory!O:S,2,0)</f>
        <v>0</v>
      </c>
      <c r="M2534" s="3">
        <f>VLOOKUP(H2534&amp;I2534,inventory!O:S,3,0)</f>
        <v>0</v>
      </c>
      <c r="N2534" s="3">
        <f>VLOOKUP(H2534&amp;I2534,inventory!O:S,4,0)</f>
        <v>0</v>
      </c>
      <c r="O2534" s="3">
        <f>VLOOKUP(H2534&amp;I2534,inventory!O:S,5,0)</f>
        <v>0</v>
      </c>
      <c r="P2534" s="1">
        <f>N2534+O2534</f>
        <v>0</v>
      </c>
    </row>
    <row r="2535" spans="1:16" hidden="1" x14ac:dyDescent="0.3">
      <c r="G2535" s="17">
        <v>0</v>
      </c>
      <c r="H2535" s="17" t="s">
        <v>67</v>
      </c>
      <c r="I2535" s="17" t="s">
        <v>1646</v>
      </c>
      <c r="K2535" s="1">
        <f>IF(H2535&amp;I2535=H2534&amp;I2534,K2534+G2535-F2535,G2535)</f>
        <v>0</v>
      </c>
      <c r="L2535" s="3">
        <f>VLOOKUP(H2535&amp;I2535,inventory!O:S,2,0)</f>
        <v>0</v>
      </c>
      <c r="M2535" s="3">
        <f>VLOOKUP(H2535&amp;I2535,inventory!O:S,3,0)</f>
        <v>0</v>
      </c>
      <c r="N2535" s="3">
        <f>VLOOKUP(H2535&amp;I2535,inventory!O:S,4,0)</f>
        <v>0</v>
      </c>
      <c r="O2535" s="3">
        <f>VLOOKUP(H2535&amp;I2535,inventory!O:S,5,0)</f>
        <v>0</v>
      </c>
      <c r="P2535" s="1">
        <f>N2535+O2535</f>
        <v>0</v>
      </c>
    </row>
    <row r="2536" spans="1:16" hidden="1" x14ac:dyDescent="0.3">
      <c r="G2536" s="17">
        <v>0</v>
      </c>
      <c r="H2536" s="17" t="s">
        <v>67</v>
      </c>
      <c r="I2536" s="17" t="s">
        <v>1565</v>
      </c>
      <c r="K2536" s="1">
        <f>IF(H2536&amp;I2536=H2535&amp;I2535,K2535+G2536-F2536,G2536)</f>
        <v>0</v>
      </c>
      <c r="L2536" s="3">
        <f>VLOOKUP(H2536&amp;I2536,inventory!O:S,2,0)</f>
        <v>0</v>
      </c>
      <c r="M2536" s="3">
        <f>VLOOKUP(H2536&amp;I2536,inventory!O:S,3,0)</f>
        <v>0</v>
      </c>
      <c r="N2536" s="3">
        <f>VLOOKUP(H2536&amp;I2536,inventory!O:S,4,0)</f>
        <v>0</v>
      </c>
      <c r="O2536" s="3">
        <f>VLOOKUP(H2536&amp;I2536,inventory!O:S,5,0)</f>
        <v>0</v>
      </c>
      <c r="P2536" s="1">
        <f>N2536+O2536</f>
        <v>0</v>
      </c>
    </row>
    <row r="2537" spans="1:16" hidden="1" x14ac:dyDescent="0.3">
      <c r="G2537" s="17">
        <v>8</v>
      </c>
      <c r="H2537" s="17" t="s">
        <v>67</v>
      </c>
      <c r="I2537" s="17" t="s">
        <v>12</v>
      </c>
      <c r="K2537" s="1">
        <f>IF(H2537&amp;I2537=H2536&amp;I2536,K2536+G2537-F2537,G2537)</f>
        <v>8</v>
      </c>
      <c r="L2537" s="3">
        <f>VLOOKUP(H2537&amp;I2537,inventory!O:S,2,0)</f>
        <v>8</v>
      </c>
      <c r="M2537" s="3">
        <f>VLOOKUP(H2537&amp;I2537,inventory!O:S,3,0)</f>
        <v>0</v>
      </c>
      <c r="N2537" s="3">
        <f>VLOOKUP(H2537&amp;I2537,inventory!O:S,4,0)</f>
        <v>8</v>
      </c>
      <c r="O2537" s="3">
        <f>VLOOKUP(H2537&amp;I2537,inventory!O:S,5,0)</f>
        <v>0</v>
      </c>
      <c r="P2537" s="1">
        <f>N2537+O2537</f>
        <v>8</v>
      </c>
    </row>
    <row r="2538" spans="1:16" hidden="1" x14ac:dyDescent="0.3">
      <c r="G2538" s="17">
        <v>0</v>
      </c>
      <c r="H2538" s="17" t="s">
        <v>67</v>
      </c>
      <c r="I2538" s="17" t="s">
        <v>1720</v>
      </c>
      <c r="K2538" s="1">
        <f>IF(H2538&amp;I2538=H2537&amp;I2537,K2537+G2538-F2538,G2538)</f>
        <v>0</v>
      </c>
      <c r="L2538" s="3">
        <f>VLOOKUP(H2538&amp;I2538,inventory!O:S,2,0)</f>
        <v>0</v>
      </c>
      <c r="M2538" s="3">
        <f>VLOOKUP(H2538&amp;I2538,inventory!O:S,3,0)</f>
        <v>0</v>
      </c>
      <c r="N2538" s="3">
        <f>VLOOKUP(H2538&amp;I2538,inventory!O:S,4,0)</f>
        <v>0</v>
      </c>
      <c r="O2538" s="3">
        <f>VLOOKUP(H2538&amp;I2538,inventory!O:S,5,0)</f>
        <v>0</v>
      </c>
      <c r="P2538" s="1">
        <f>N2538+O2538</f>
        <v>0</v>
      </c>
    </row>
    <row r="2539" spans="1:16" hidden="1" x14ac:dyDescent="0.3">
      <c r="G2539" s="17">
        <v>0</v>
      </c>
      <c r="H2539" s="17" t="s">
        <v>631</v>
      </c>
      <c r="I2539" s="17" t="s">
        <v>1646</v>
      </c>
      <c r="K2539" s="1">
        <f>IF(H2539&amp;I2539=H2538&amp;I2538,K2538+G2539-F2539,G2539)</f>
        <v>0</v>
      </c>
      <c r="L2539" s="3">
        <f>VLOOKUP(H2539&amp;I2539,inventory!O:S,2,0)</f>
        <v>0</v>
      </c>
      <c r="M2539" s="3">
        <f>VLOOKUP(H2539&amp;I2539,inventory!O:S,3,0)</f>
        <v>0</v>
      </c>
      <c r="N2539" s="3">
        <f>VLOOKUP(H2539&amp;I2539,inventory!O:S,4,0)</f>
        <v>0</v>
      </c>
      <c r="O2539" s="3">
        <f>VLOOKUP(H2539&amp;I2539,inventory!O:S,5,0)</f>
        <v>0</v>
      </c>
      <c r="P2539" s="1">
        <f>N2539+O2539</f>
        <v>0</v>
      </c>
    </row>
    <row r="2540" spans="1:16" hidden="1" x14ac:dyDescent="0.3">
      <c r="G2540" s="17">
        <v>0</v>
      </c>
      <c r="H2540" s="17" t="s">
        <v>631</v>
      </c>
      <c r="I2540" s="17" t="s">
        <v>12</v>
      </c>
      <c r="K2540" s="1">
        <f>IF(H2540&amp;I2540=H2539&amp;I2539,K2539+G2540-F2540,G2540)</f>
        <v>0</v>
      </c>
      <c r="L2540" s="3">
        <f>VLOOKUP(H2540&amp;I2540,inventory!O:S,2,0)</f>
        <v>0</v>
      </c>
      <c r="M2540" s="3">
        <f>VLOOKUP(H2540&amp;I2540,inventory!O:S,3,0)</f>
        <v>0</v>
      </c>
      <c r="N2540" s="3">
        <f>VLOOKUP(H2540&amp;I2540,inventory!O:S,4,0)</f>
        <v>0</v>
      </c>
      <c r="O2540" s="3">
        <f>VLOOKUP(H2540&amp;I2540,inventory!O:S,5,0)</f>
        <v>0</v>
      </c>
      <c r="P2540" s="1">
        <f>N2540+O2540</f>
        <v>0</v>
      </c>
    </row>
    <row r="2541" spans="1:16" hidden="1" x14ac:dyDescent="0.3">
      <c r="G2541" s="17">
        <v>0</v>
      </c>
      <c r="H2541" s="17" t="s">
        <v>631</v>
      </c>
      <c r="I2541" s="17" t="s">
        <v>1376</v>
      </c>
      <c r="K2541" s="1">
        <f>IF(H2541&amp;I2541=H2540&amp;I2540,K2540+G2541-F2541,G2541)</f>
        <v>0</v>
      </c>
      <c r="L2541" s="3">
        <f>VLOOKUP(H2541&amp;I2541,inventory!O:S,2,0)</f>
        <v>0</v>
      </c>
      <c r="M2541" s="3">
        <f>VLOOKUP(H2541&amp;I2541,inventory!O:S,3,0)</f>
        <v>0</v>
      </c>
      <c r="N2541" s="3">
        <f>VLOOKUP(H2541&amp;I2541,inventory!O:S,4,0)</f>
        <v>0</v>
      </c>
      <c r="O2541" s="3">
        <f>VLOOKUP(H2541&amp;I2541,inventory!O:S,5,0)</f>
        <v>0</v>
      </c>
      <c r="P2541" s="1">
        <f>N2541+O2541</f>
        <v>0</v>
      </c>
    </row>
    <row r="2542" spans="1:16" hidden="1" x14ac:dyDescent="0.3">
      <c r="G2542" s="17">
        <v>0</v>
      </c>
      <c r="H2542" s="17" t="s">
        <v>68</v>
      </c>
      <c r="I2542" s="17" t="s">
        <v>1380</v>
      </c>
      <c r="K2542" s="1">
        <f>IF(H2542&amp;I2542=H2541&amp;I2541,K2541+G2542-F2542,G2542)</f>
        <v>0</v>
      </c>
      <c r="L2542" s="3">
        <f>VLOOKUP(H2542&amp;I2542,inventory!O:S,2,0)</f>
        <v>0</v>
      </c>
      <c r="M2542" s="3">
        <f>VLOOKUP(H2542&amp;I2542,inventory!O:S,3,0)</f>
        <v>0</v>
      </c>
      <c r="N2542" s="3">
        <f>VLOOKUP(H2542&amp;I2542,inventory!O:S,4,0)</f>
        <v>0</v>
      </c>
      <c r="O2542" s="3">
        <f>VLOOKUP(H2542&amp;I2542,inventory!O:S,5,0)</f>
        <v>0</v>
      </c>
      <c r="P2542" s="1">
        <f>N2542+O2542</f>
        <v>0</v>
      </c>
    </row>
    <row r="2543" spans="1:16" hidden="1" x14ac:dyDescent="0.3">
      <c r="G2543" s="17">
        <v>0</v>
      </c>
      <c r="H2543" s="17" t="s">
        <v>68</v>
      </c>
      <c r="I2543" s="17" t="s">
        <v>1646</v>
      </c>
      <c r="K2543" s="1">
        <f>IF(H2543&amp;I2543=H2542&amp;I2542,K2542+G2543-F2543,G2543)</f>
        <v>0</v>
      </c>
      <c r="L2543" s="3">
        <f>VLOOKUP(H2543&amp;I2543,inventory!O:S,2,0)</f>
        <v>0</v>
      </c>
      <c r="M2543" s="3">
        <f>VLOOKUP(H2543&amp;I2543,inventory!O:S,3,0)</f>
        <v>0</v>
      </c>
      <c r="N2543" s="3">
        <f>VLOOKUP(H2543&amp;I2543,inventory!O:S,4,0)</f>
        <v>0</v>
      </c>
      <c r="O2543" s="3">
        <f>VLOOKUP(H2543&amp;I2543,inventory!O:S,5,0)</f>
        <v>0</v>
      </c>
      <c r="P2543" s="1">
        <f>N2543+O2543</f>
        <v>0</v>
      </c>
    </row>
    <row r="2544" spans="1:16" hidden="1" x14ac:dyDescent="0.3">
      <c r="G2544" s="17">
        <v>29</v>
      </c>
      <c r="H2544" s="17" t="s">
        <v>68</v>
      </c>
      <c r="I2544" s="17" t="s">
        <v>12</v>
      </c>
      <c r="K2544" s="1">
        <f>IF(H2544&amp;I2544=H2543&amp;I2543,K2543+G2544-F2544,G2544)</f>
        <v>29</v>
      </c>
      <c r="L2544" s="3">
        <f>VLOOKUP(H2544&amp;I2544,inventory!O:S,2,0)</f>
        <v>29</v>
      </c>
      <c r="M2544" s="3">
        <f>VLOOKUP(H2544&amp;I2544,inventory!O:S,3,0)</f>
        <v>28</v>
      </c>
      <c r="N2544" s="3">
        <f>VLOOKUP(H2544&amp;I2544,inventory!O:S,4,0)</f>
        <v>1</v>
      </c>
      <c r="O2544" s="3">
        <f>VLOOKUP(H2544&amp;I2544,inventory!O:S,5,0)</f>
        <v>30</v>
      </c>
      <c r="P2544" s="1">
        <f>N2544+O2544</f>
        <v>31</v>
      </c>
    </row>
    <row r="2545" spans="1:16" hidden="1" x14ac:dyDescent="0.3">
      <c r="A2545" s="5">
        <v>45616</v>
      </c>
      <c r="B2545" s="5">
        <v>45667</v>
      </c>
      <c r="C2545" s="1" t="s">
        <v>1956</v>
      </c>
      <c r="D2545" s="1" t="s">
        <v>1957</v>
      </c>
      <c r="E2545" s="1" t="s">
        <v>1958</v>
      </c>
      <c r="F2545" s="1">
        <v>2</v>
      </c>
      <c r="G2545" s="1">
        <v>0</v>
      </c>
      <c r="H2545" s="1" t="s">
        <v>68</v>
      </c>
      <c r="I2545" s="1" t="s">
        <v>12</v>
      </c>
      <c r="K2545" s="1">
        <f>IF(H2545&amp;I2545=H2544&amp;I2544,K2544+G2545-F2545,G2545)</f>
        <v>27</v>
      </c>
      <c r="L2545" s="3">
        <f>VLOOKUP(H2545&amp;I2545,inventory!O:S,2,0)</f>
        <v>29</v>
      </c>
      <c r="M2545" s="3">
        <f>VLOOKUP(H2545&amp;I2545,inventory!O:S,3,0)</f>
        <v>28</v>
      </c>
      <c r="N2545" s="3">
        <f>VLOOKUP(H2545&amp;I2545,inventory!O:S,4,0)</f>
        <v>1</v>
      </c>
      <c r="O2545" s="3">
        <f>VLOOKUP(H2545&amp;I2545,inventory!O:S,5,0)</f>
        <v>30</v>
      </c>
      <c r="P2545" s="1">
        <f>N2545+O2545</f>
        <v>31</v>
      </c>
    </row>
    <row r="2546" spans="1:16" hidden="1" x14ac:dyDescent="0.3">
      <c r="A2546" s="5">
        <v>45642</v>
      </c>
      <c r="B2546" s="5">
        <v>45680</v>
      </c>
      <c r="C2546" s="1" t="s">
        <v>2167</v>
      </c>
      <c r="D2546" s="1" t="s">
        <v>2168</v>
      </c>
      <c r="E2546" s="1" t="s">
        <v>2169</v>
      </c>
      <c r="F2546" s="1">
        <v>10</v>
      </c>
      <c r="G2546" s="1">
        <v>0</v>
      </c>
      <c r="H2546" s="1" t="s">
        <v>68</v>
      </c>
      <c r="I2546" s="1" t="s">
        <v>12</v>
      </c>
      <c r="K2546" s="1">
        <f>IF(H2546&amp;I2546=H2545&amp;I2545,K2545+G2546-F2546,G2546)</f>
        <v>17</v>
      </c>
      <c r="L2546" s="3">
        <f>VLOOKUP(H2546&amp;I2546,inventory!O:S,2,0)</f>
        <v>29</v>
      </c>
      <c r="M2546" s="3">
        <f>VLOOKUP(H2546&amp;I2546,inventory!O:S,3,0)</f>
        <v>28</v>
      </c>
      <c r="N2546" s="3">
        <f>VLOOKUP(H2546&amp;I2546,inventory!O:S,4,0)</f>
        <v>1</v>
      </c>
      <c r="O2546" s="3">
        <f>VLOOKUP(H2546&amp;I2546,inventory!O:S,5,0)</f>
        <v>30</v>
      </c>
      <c r="P2546" s="1">
        <f>N2546+O2546</f>
        <v>31</v>
      </c>
    </row>
    <row r="2547" spans="1:16" hidden="1" x14ac:dyDescent="0.3">
      <c r="A2547" s="5">
        <v>45600</v>
      </c>
      <c r="B2547" s="5">
        <v>45685</v>
      </c>
      <c r="C2547" s="1" t="s">
        <v>1964</v>
      </c>
      <c r="D2547" s="1">
        <v>8038363</v>
      </c>
      <c r="E2547" s="1" t="s">
        <v>1965</v>
      </c>
      <c r="F2547" s="1">
        <v>6</v>
      </c>
      <c r="G2547" s="1">
        <v>0</v>
      </c>
      <c r="H2547" s="1" t="s">
        <v>68</v>
      </c>
      <c r="I2547" s="1" t="s">
        <v>12</v>
      </c>
      <c r="K2547" s="1">
        <f>IF(H2547&amp;I2547=H2546&amp;I2546,K2546+G2547-F2547,G2547)</f>
        <v>11</v>
      </c>
      <c r="L2547" s="3">
        <f>VLOOKUP(H2547&amp;I2547,inventory!O:S,2,0)</f>
        <v>29</v>
      </c>
      <c r="M2547" s="3">
        <f>VLOOKUP(H2547&amp;I2547,inventory!O:S,3,0)</f>
        <v>28</v>
      </c>
      <c r="N2547" s="3">
        <f>VLOOKUP(H2547&amp;I2547,inventory!O:S,4,0)</f>
        <v>1</v>
      </c>
      <c r="O2547" s="3">
        <f>VLOOKUP(H2547&amp;I2547,inventory!O:S,5,0)</f>
        <v>30</v>
      </c>
      <c r="P2547" s="1">
        <f>N2547+O2547</f>
        <v>31</v>
      </c>
    </row>
    <row r="2548" spans="1:16" hidden="1" x14ac:dyDescent="0.3">
      <c r="A2548" s="5">
        <v>45572</v>
      </c>
      <c r="B2548" s="5">
        <v>45744</v>
      </c>
      <c r="C2548" s="1" t="s">
        <v>1961</v>
      </c>
      <c r="D2548" s="1" t="s">
        <v>1962</v>
      </c>
      <c r="E2548" s="1" t="s">
        <v>1963</v>
      </c>
      <c r="F2548" s="1">
        <v>3</v>
      </c>
      <c r="G2548" s="1">
        <v>0</v>
      </c>
      <c r="H2548" s="1" t="s">
        <v>68</v>
      </c>
      <c r="I2548" s="1" t="s">
        <v>12</v>
      </c>
      <c r="K2548" s="1">
        <f>IF(H2548&amp;I2548=H2547&amp;I2547,K2547+G2548-F2548,G2548)</f>
        <v>8</v>
      </c>
      <c r="L2548" s="3">
        <f>VLOOKUP(H2548&amp;I2548,inventory!O:S,2,0)</f>
        <v>29</v>
      </c>
      <c r="M2548" s="3">
        <f>VLOOKUP(H2548&amp;I2548,inventory!O:S,3,0)</f>
        <v>28</v>
      </c>
      <c r="N2548" s="3">
        <f>VLOOKUP(H2548&amp;I2548,inventory!O:S,4,0)</f>
        <v>1</v>
      </c>
      <c r="O2548" s="3">
        <f>VLOOKUP(H2548&amp;I2548,inventory!O:S,5,0)</f>
        <v>30</v>
      </c>
      <c r="P2548" s="1">
        <f>N2548+O2548</f>
        <v>31</v>
      </c>
    </row>
    <row r="2549" spans="1:16" hidden="1" x14ac:dyDescent="0.3">
      <c r="A2549" s="5">
        <v>45652</v>
      </c>
      <c r="B2549" s="5">
        <v>45842</v>
      </c>
      <c r="C2549" s="1" t="s">
        <v>2406</v>
      </c>
      <c r="D2549" s="1">
        <v>1009</v>
      </c>
      <c r="E2549" s="1" t="s">
        <v>2407</v>
      </c>
      <c r="F2549" s="1">
        <v>2</v>
      </c>
      <c r="G2549" s="1">
        <v>0</v>
      </c>
      <c r="H2549" s="1" t="s">
        <v>68</v>
      </c>
      <c r="I2549" s="1" t="s">
        <v>12</v>
      </c>
      <c r="K2549" s="1">
        <f>IF(H2549&amp;I2549=H2548&amp;I2548,K2548+G2549-F2549,G2549)</f>
        <v>6</v>
      </c>
      <c r="L2549" s="3">
        <f>VLOOKUP(H2549&amp;I2549,inventory!O:S,2,0)</f>
        <v>29</v>
      </c>
      <c r="M2549" s="3">
        <f>VLOOKUP(H2549&amp;I2549,inventory!O:S,3,0)</f>
        <v>28</v>
      </c>
      <c r="N2549" s="3">
        <f>VLOOKUP(H2549&amp;I2549,inventory!O:S,4,0)</f>
        <v>1</v>
      </c>
      <c r="O2549" s="3">
        <f>VLOOKUP(H2549&amp;I2549,inventory!O:S,5,0)</f>
        <v>30</v>
      </c>
      <c r="P2549" s="1">
        <f>N2549+O2549</f>
        <v>31</v>
      </c>
    </row>
    <row r="2550" spans="1:16" hidden="1" x14ac:dyDescent="0.3">
      <c r="A2550" s="5">
        <v>45652</v>
      </c>
      <c r="B2550" s="5">
        <v>45842</v>
      </c>
      <c r="C2550" s="1" t="s">
        <v>2408</v>
      </c>
      <c r="D2550" s="1" t="s">
        <v>2409</v>
      </c>
      <c r="E2550" s="1" t="s">
        <v>2410</v>
      </c>
      <c r="F2550" s="1">
        <v>5</v>
      </c>
      <c r="G2550" s="1">
        <v>0</v>
      </c>
      <c r="H2550" s="1" t="s">
        <v>68</v>
      </c>
      <c r="I2550" s="1" t="s">
        <v>12</v>
      </c>
      <c r="K2550" s="1">
        <f>IF(H2550&amp;I2550=H2549&amp;I2549,K2549+G2550-F2550,G2550)</f>
        <v>1</v>
      </c>
      <c r="L2550" s="3">
        <f>VLOOKUP(H2550&amp;I2550,inventory!O:S,2,0)</f>
        <v>29</v>
      </c>
      <c r="M2550" s="3">
        <f>VLOOKUP(H2550&amp;I2550,inventory!O:S,3,0)</f>
        <v>28</v>
      </c>
      <c r="N2550" s="3">
        <f>VLOOKUP(H2550&amp;I2550,inventory!O:S,4,0)</f>
        <v>1</v>
      </c>
      <c r="O2550" s="3">
        <f>VLOOKUP(H2550&amp;I2550,inventory!O:S,5,0)</f>
        <v>30</v>
      </c>
      <c r="P2550" s="1">
        <f>N2550+O2550</f>
        <v>31</v>
      </c>
    </row>
    <row r="2551" spans="1:16" hidden="1" x14ac:dyDescent="0.3">
      <c r="A2551" s="5">
        <v>45653</v>
      </c>
      <c r="C2551" s="1" t="s">
        <v>2411</v>
      </c>
      <c r="E2551" s="1" t="s">
        <v>15</v>
      </c>
      <c r="F2551" s="1">
        <v>0</v>
      </c>
      <c r="G2551" s="1">
        <v>30</v>
      </c>
      <c r="H2551" s="1" t="s">
        <v>68</v>
      </c>
      <c r="I2551" s="1" t="s">
        <v>12</v>
      </c>
      <c r="J2551" s="1" t="s">
        <v>2412</v>
      </c>
      <c r="K2551" s="1">
        <f>IF(H2551&amp;I2551=H2550&amp;I2550,K2550+G2551-F2551,G2551)</f>
        <v>31</v>
      </c>
      <c r="L2551" s="3">
        <f>VLOOKUP(H2551&amp;I2551,inventory!O:S,2,0)</f>
        <v>29</v>
      </c>
      <c r="M2551" s="3">
        <f>VLOOKUP(H2551&amp;I2551,inventory!O:S,3,0)</f>
        <v>28</v>
      </c>
      <c r="N2551" s="3">
        <f>VLOOKUP(H2551&amp;I2551,inventory!O:S,4,0)</f>
        <v>1</v>
      </c>
      <c r="O2551" s="3">
        <f>VLOOKUP(H2551&amp;I2551,inventory!O:S,5,0)</f>
        <v>30</v>
      </c>
      <c r="P2551" s="1">
        <f>N2551+O2551</f>
        <v>31</v>
      </c>
    </row>
    <row r="2552" spans="1:16" hidden="1" x14ac:dyDescent="0.3">
      <c r="G2552" s="17">
        <v>0</v>
      </c>
      <c r="H2552" s="17" t="s">
        <v>68</v>
      </c>
      <c r="I2552" s="17" t="s">
        <v>1377</v>
      </c>
      <c r="K2552" s="1">
        <f>IF(H2552&amp;I2552=H2551&amp;I2551,K2551+G2552-F2552,G2552)</f>
        <v>0</v>
      </c>
      <c r="L2552" s="3">
        <f>VLOOKUP(H2552&amp;I2552,inventory!O:S,2,0)</f>
        <v>0</v>
      </c>
      <c r="M2552" s="3">
        <f>VLOOKUP(H2552&amp;I2552,inventory!O:S,3,0)</f>
        <v>0</v>
      </c>
      <c r="N2552" s="3">
        <f>VLOOKUP(H2552&amp;I2552,inventory!O:S,4,0)</f>
        <v>0</v>
      </c>
      <c r="O2552" s="3">
        <f>VLOOKUP(H2552&amp;I2552,inventory!O:S,5,0)</f>
        <v>0</v>
      </c>
      <c r="P2552" s="1">
        <f>N2552+O2552</f>
        <v>0</v>
      </c>
    </row>
    <row r="2553" spans="1:16" hidden="1" x14ac:dyDescent="0.3">
      <c r="G2553" s="17">
        <v>0</v>
      </c>
      <c r="H2553" s="17" t="s">
        <v>68</v>
      </c>
      <c r="I2553" s="17" t="s">
        <v>1376</v>
      </c>
      <c r="K2553" s="1">
        <f>IF(H2553&amp;I2553=H2552&amp;I2552,K2552+G2553-F2553,G2553)</f>
        <v>0</v>
      </c>
      <c r="L2553" s="3">
        <f>VLOOKUP(H2553&amp;I2553,inventory!O:S,2,0)</f>
        <v>0</v>
      </c>
      <c r="M2553" s="3">
        <f>VLOOKUP(H2553&amp;I2553,inventory!O:S,3,0)</f>
        <v>0</v>
      </c>
      <c r="N2553" s="3">
        <f>VLOOKUP(H2553&amp;I2553,inventory!O:S,4,0)</f>
        <v>0</v>
      </c>
      <c r="O2553" s="3">
        <f>VLOOKUP(H2553&amp;I2553,inventory!O:S,5,0)</f>
        <v>0</v>
      </c>
      <c r="P2553" s="1">
        <f>N2553+O2553</f>
        <v>0</v>
      </c>
    </row>
    <row r="2554" spans="1:16" hidden="1" x14ac:dyDescent="0.3">
      <c r="G2554" s="17">
        <v>0</v>
      </c>
      <c r="H2554" s="17" t="s">
        <v>68</v>
      </c>
      <c r="I2554" s="17" t="s">
        <v>1720</v>
      </c>
      <c r="K2554" s="1">
        <f>IF(H2554&amp;I2554=H2553&amp;I2553,K2553+G2554-F2554,G2554)</f>
        <v>0</v>
      </c>
      <c r="L2554" s="3">
        <f>VLOOKUP(H2554&amp;I2554,inventory!O:S,2,0)</f>
        <v>0</v>
      </c>
      <c r="M2554" s="3">
        <f>VLOOKUP(H2554&amp;I2554,inventory!O:S,3,0)</f>
        <v>0</v>
      </c>
      <c r="N2554" s="3">
        <f>VLOOKUP(H2554&amp;I2554,inventory!O:S,4,0)</f>
        <v>0</v>
      </c>
      <c r="O2554" s="3">
        <f>VLOOKUP(H2554&amp;I2554,inventory!O:S,5,0)</f>
        <v>0</v>
      </c>
      <c r="P2554" s="1">
        <f>N2554+O2554</f>
        <v>0</v>
      </c>
    </row>
    <row r="2555" spans="1:16" hidden="1" x14ac:dyDescent="0.3">
      <c r="G2555" s="17">
        <v>0</v>
      </c>
      <c r="H2555" s="17" t="s">
        <v>312</v>
      </c>
      <c r="I2555" s="17" t="s">
        <v>12</v>
      </c>
      <c r="K2555" s="1">
        <f>IF(H2555&amp;I2555=H2554&amp;I2554,K2554+G2555-F2555,G2555)</f>
        <v>0</v>
      </c>
      <c r="L2555" s="3">
        <f>VLOOKUP(H2555&amp;I2555,inventory!O:S,2,0)</f>
        <v>0</v>
      </c>
      <c r="M2555" s="3">
        <f>VLOOKUP(H2555&amp;I2555,inventory!O:S,3,0)</f>
        <v>0</v>
      </c>
      <c r="N2555" s="3">
        <f>VLOOKUP(H2555&amp;I2555,inventory!O:S,4,0)</f>
        <v>0</v>
      </c>
      <c r="O2555" s="3">
        <f>VLOOKUP(H2555&amp;I2555,inventory!O:S,5,0)</f>
        <v>0</v>
      </c>
      <c r="P2555" s="1">
        <f>N2555+O2555</f>
        <v>0</v>
      </c>
    </row>
    <row r="2556" spans="1:16" hidden="1" x14ac:dyDescent="0.3">
      <c r="G2556" s="17">
        <v>0</v>
      </c>
      <c r="H2556" s="17" t="s">
        <v>312</v>
      </c>
      <c r="I2556" s="17" t="s">
        <v>1644</v>
      </c>
      <c r="K2556" s="1">
        <f>IF(H2556&amp;I2556=H2555&amp;I2555,K2555+G2556-F2556,G2556)</f>
        <v>0</v>
      </c>
      <c r="L2556" s="3">
        <f>VLOOKUP(H2556&amp;I2556,inventory!O:S,2,0)</f>
        <v>0</v>
      </c>
      <c r="M2556" s="3">
        <f>VLOOKUP(H2556&amp;I2556,inventory!O:S,3,0)</f>
        <v>0</v>
      </c>
      <c r="N2556" s="3">
        <f>VLOOKUP(H2556&amp;I2556,inventory!O:S,4,0)</f>
        <v>0</v>
      </c>
      <c r="O2556" s="3">
        <f>VLOOKUP(H2556&amp;I2556,inventory!O:S,5,0)</f>
        <v>0</v>
      </c>
      <c r="P2556" s="1">
        <f>N2556+O2556</f>
        <v>0</v>
      </c>
    </row>
    <row r="2557" spans="1:16" hidden="1" x14ac:dyDescent="0.3">
      <c r="G2557" s="17">
        <v>0</v>
      </c>
      <c r="H2557" s="17" t="s">
        <v>75</v>
      </c>
      <c r="I2557" s="17" t="s">
        <v>12</v>
      </c>
      <c r="K2557" s="1">
        <f>IF(H2557&amp;I2557=H2556&amp;I2556,K2556+G2557-F2557,G2557)</f>
        <v>0</v>
      </c>
      <c r="L2557" s="3">
        <f>VLOOKUP(H2557&amp;I2557,inventory!O:S,2,0)</f>
        <v>0</v>
      </c>
      <c r="M2557" s="3">
        <f>VLOOKUP(H2557&amp;I2557,inventory!O:S,3,0)</f>
        <v>0</v>
      </c>
      <c r="N2557" s="3">
        <f>VLOOKUP(H2557&amp;I2557,inventory!O:S,4,0)</f>
        <v>0</v>
      </c>
      <c r="O2557" s="3">
        <f>VLOOKUP(H2557&amp;I2557,inventory!O:S,5,0)</f>
        <v>0</v>
      </c>
      <c r="P2557" s="1">
        <f>N2557+O2557</f>
        <v>0</v>
      </c>
    </row>
    <row r="2558" spans="1:16" hidden="1" x14ac:dyDescent="0.3">
      <c r="G2558" s="17">
        <v>0</v>
      </c>
      <c r="H2558" s="17" t="s">
        <v>75</v>
      </c>
      <c r="I2558" s="17" t="s">
        <v>1377</v>
      </c>
      <c r="K2558" s="1">
        <f>IF(H2558&amp;I2558=H2557&amp;I2557,K2557+G2558-F2558,G2558)</f>
        <v>0</v>
      </c>
      <c r="L2558" s="3">
        <f>VLOOKUP(H2558&amp;I2558,inventory!O:S,2,0)</f>
        <v>0</v>
      </c>
      <c r="M2558" s="3">
        <f>VLOOKUP(H2558&amp;I2558,inventory!O:S,3,0)</f>
        <v>0</v>
      </c>
      <c r="N2558" s="3">
        <f>VLOOKUP(H2558&amp;I2558,inventory!O:S,4,0)</f>
        <v>0</v>
      </c>
      <c r="O2558" s="3">
        <f>VLOOKUP(H2558&amp;I2558,inventory!O:S,5,0)</f>
        <v>0</v>
      </c>
      <c r="P2558" s="1">
        <f>N2558+O2558</f>
        <v>0</v>
      </c>
    </row>
    <row r="2559" spans="1:16" hidden="1" x14ac:dyDescent="0.3">
      <c r="G2559" s="17">
        <v>0</v>
      </c>
      <c r="H2559" s="17" t="s">
        <v>75</v>
      </c>
      <c r="I2559" s="17" t="s">
        <v>1373</v>
      </c>
      <c r="K2559" s="1">
        <f>IF(H2559&amp;I2559=H2558&amp;I2558,K2558+G2559-F2559,G2559)</f>
        <v>0</v>
      </c>
      <c r="L2559" s="3">
        <f>VLOOKUP(H2559&amp;I2559,inventory!O:S,2,0)</f>
        <v>0</v>
      </c>
      <c r="M2559" s="3">
        <f>VLOOKUP(H2559&amp;I2559,inventory!O:S,3,0)</f>
        <v>0</v>
      </c>
      <c r="N2559" s="3">
        <f>VLOOKUP(H2559&amp;I2559,inventory!O:S,4,0)</f>
        <v>0</v>
      </c>
      <c r="O2559" s="3">
        <f>VLOOKUP(H2559&amp;I2559,inventory!O:S,5,0)</f>
        <v>0</v>
      </c>
      <c r="P2559" s="1">
        <f>N2559+O2559</f>
        <v>0</v>
      </c>
    </row>
    <row r="2560" spans="1:16" hidden="1" x14ac:dyDescent="0.3">
      <c r="G2560" s="17">
        <v>0</v>
      </c>
      <c r="H2560" s="17" t="s">
        <v>69</v>
      </c>
      <c r="I2560" s="17" t="s">
        <v>1380</v>
      </c>
      <c r="K2560" s="1">
        <f>IF(H2560&amp;I2560=H2559&amp;I2559,K2559+G2560-F2560,G2560)</f>
        <v>0</v>
      </c>
      <c r="L2560" s="3">
        <f>VLOOKUP(H2560&amp;I2560,inventory!O:S,2,0)</f>
        <v>0</v>
      </c>
      <c r="M2560" s="3">
        <f>VLOOKUP(H2560&amp;I2560,inventory!O:S,3,0)</f>
        <v>0</v>
      </c>
      <c r="N2560" s="3">
        <f>VLOOKUP(H2560&amp;I2560,inventory!O:S,4,0)</f>
        <v>0</v>
      </c>
      <c r="O2560" s="3">
        <f>VLOOKUP(H2560&amp;I2560,inventory!O:S,5,0)</f>
        <v>0</v>
      </c>
      <c r="P2560" s="1">
        <f>N2560+O2560</f>
        <v>0</v>
      </c>
    </row>
    <row r="2561" spans="1:16" hidden="1" x14ac:dyDescent="0.3">
      <c r="G2561" s="17">
        <v>0</v>
      </c>
      <c r="H2561" s="17" t="s">
        <v>69</v>
      </c>
      <c r="I2561" s="17" t="s">
        <v>1646</v>
      </c>
      <c r="K2561" s="1">
        <f>IF(H2561&amp;I2561=H2560&amp;I2560,K2560+G2561-F2561,G2561)</f>
        <v>0</v>
      </c>
      <c r="L2561" s="3">
        <f>VLOOKUP(H2561&amp;I2561,inventory!O:S,2,0)</f>
        <v>0</v>
      </c>
      <c r="M2561" s="3">
        <f>VLOOKUP(H2561&amp;I2561,inventory!O:S,3,0)</f>
        <v>0</v>
      </c>
      <c r="N2561" s="3">
        <f>VLOOKUP(H2561&amp;I2561,inventory!O:S,4,0)</f>
        <v>0</v>
      </c>
      <c r="O2561" s="3">
        <f>VLOOKUP(H2561&amp;I2561,inventory!O:S,5,0)</f>
        <v>0</v>
      </c>
      <c r="P2561" s="1">
        <f>N2561+O2561</f>
        <v>0</v>
      </c>
    </row>
    <row r="2562" spans="1:16" x14ac:dyDescent="0.3">
      <c r="G2562" s="17">
        <v>29</v>
      </c>
      <c r="H2562" s="17" t="s">
        <v>69</v>
      </c>
      <c r="I2562" s="17" t="s">
        <v>12</v>
      </c>
      <c r="K2562" s="1">
        <f>IF(H2562&amp;I2562=H2561&amp;I2561,K2561+G2562-F2562,G2562)</f>
        <v>29</v>
      </c>
      <c r="L2562" s="3">
        <f>VLOOKUP(H2562&amp;I2562,inventory!O:S,2,0)</f>
        <v>29</v>
      </c>
      <c r="M2562" s="3">
        <f>VLOOKUP(H2562&amp;I2562,inventory!O:S,3,0)</f>
        <v>62</v>
      </c>
      <c r="N2562" s="3">
        <f>VLOOKUP(H2562&amp;I2562,inventory!O:S,4,0)</f>
        <v>-33</v>
      </c>
      <c r="O2562" s="3">
        <f>VLOOKUP(H2562&amp;I2562,inventory!O:S,5,0)</f>
        <v>50</v>
      </c>
      <c r="P2562" s="1">
        <f>N2562+O2562</f>
        <v>17</v>
      </c>
    </row>
    <row r="2563" spans="1:16" x14ac:dyDescent="0.3">
      <c r="A2563" s="5">
        <v>45638</v>
      </c>
      <c r="B2563" s="5">
        <v>45660</v>
      </c>
      <c r="C2563" s="1" t="s">
        <v>2165</v>
      </c>
      <c r="D2563" s="1">
        <v>4500826432</v>
      </c>
      <c r="E2563" s="1" t="s">
        <v>2166</v>
      </c>
      <c r="F2563" s="1">
        <v>1</v>
      </c>
      <c r="G2563" s="1">
        <v>0</v>
      </c>
      <c r="H2563" s="1" t="s">
        <v>69</v>
      </c>
      <c r="I2563" s="1" t="s">
        <v>12</v>
      </c>
      <c r="K2563" s="1">
        <f>IF(H2563&amp;I2563=H2562&amp;I2562,K2562+G2563-F2563,G2563)</f>
        <v>28</v>
      </c>
      <c r="L2563" s="3">
        <f>VLOOKUP(H2563&amp;I2563,inventory!O:S,2,0)</f>
        <v>29</v>
      </c>
      <c r="M2563" s="3">
        <f>VLOOKUP(H2563&amp;I2563,inventory!O:S,3,0)</f>
        <v>62</v>
      </c>
      <c r="N2563" s="3">
        <f>VLOOKUP(H2563&amp;I2563,inventory!O:S,4,0)</f>
        <v>-33</v>
      </c>
      <c r="O2563" s="3">
        <f>VLOOKUP(H2563&amp;I2563,inventory!O:S,5,0)</f>
        <v>50</v>
      </c>
      <c r="P2563" s="1">
        <f>N2563+O2563</f>
        <v>17</v>
      </c>
    </row>
    <row r="2564" spans="1:16" x14ac:dyDescent="0.3">
      <c r="A2564" s="5">
        <v>45624</v>
      </c>
      <c r="B2564" s="5">
        <v>45667</v>
      </c>
      <c r="C2564" s="1" t="s">
        <v>1940</v>
      </c>
      <c r="D2564" s="1" t="s">
        <v>1941</v>
      </c>
      <c r="E2564" s="1" t="s">
        <v>15</v>
      </c>
      <c r="F2564" s="1">
        <v>0</v>
      </c>
      <c r="G2564" s="1">
        <v>25</v>
      </c>
      <c r="H2564" s="1" t="s">
        <v>69</v>
      </c>
      <c r="I2564" s="1" t="s">
        <v>12</v>
      </c>
      <c r="J2564" s="1" t="s">
        <v>1942</v>
      </c>
      <c r="K2564" s="1">
        <f>IF(H2564&amp;I2564=H2563&amp;I2563,K2563+G2564-F2564,G2564)</f>
        <v>53</v>
      </c>
      <c r="L2564" s="3">
        <f>VLOOKUP(H2564&amp;I2564,inventory!O:S,2,0)</f>
        <v>29</v>
      </c>
      <c r="M2564" s="3">
        <f>VLOOKUP(H2564&amp;I2564,inventory!O:S,3,0)</f>
        <v>62</v>
      </c>
      <c r="N2564" s="3">
        <f>VLOOKUP(H2564&amp;I2564,inventory!O:S,4,0)</f>
        <v>-33</v>
      </c>
      <c r="O2564" s="3">
        <f>VLOOKUP(H2564&amp;I2564,inventory!O:S,5,0)</f>
        <v>50</v>
      </c>
      <c r="P2564" s="1">
        <f>N2564+O2564</f>
        <v>17</v>
      </c>
    </row>
    <row r="2565" spans="1:16" x14ac:dyDescent="0.3">
      <c r="A2565" s="5">
        <v>45609</v>
      </c>
      <c r="B2565" s="5">
        <v>45667</v>
      </c>
      <c r="C2565" s="1" t="s">
        <v>1948</v>
      </c>
      <c r="D2565" s="1" t="s">
        <v>1949</v>
      </c>
      <c r="E2565" s="1" t="s">
        <v>1944</v>
      </c>
      <c r="F2565" s="1">
        <v>7</v>
      </c>
      <c r="G2565" s="1">
        <v>0</v>
      </c>
      <c r="H2565" s="1" t="s">
        <v>69</v>
      </c>
      <c r="I2565" s="1" t="s">
        <v>12</v>
      </c>
      <c r="K2565" s="1">
        <f>IF(H2565&amp;I2565=H2564&amp;I2564,K2564+G2565-F2565,G2565)</f>
        <v>46</v>
      </c>
      <c r="L2565" s="3">
        <f>VLOOKUP(H2565&amp;I2565,inventory!O:S,2,0)</f>
        <v>29</v>
      </c>
      <c r="M2565" s="3">
        <f>VLOOKUP(H2565&amp;I2565,inventory!O:S,3,0)</f>
        <v>62</v>
      </c>
      <c r="N2565" s="3">
        <f>VLOOKUP(H2565&amp;I2565,inventory!O:S,4,0)</f>
        <v>-33</v>
      </c>
      <c r="O2565" s="3">
        <f>VLOOKUP(H2565&amp;I2565,inventory!O:S,5,0)</f>
        <v>50</v>
      </c>
      <c r="P2565" s="1">
        <f>N2565+O2565</f>
        <v>17</v>
      </c>
    </row>
    <row r="2566" spans="1:16" x14ac:dyDescent="0.3">
      <c r="A2566" s="5">
        <v>45624</v>
      </c>
      <c r="B2566" s="5">
        <v>45678</v>
      </c>
      <c r="C2566" s="1" t="s">
        <v>1950</v>
      </c>
      <c r="D2566" s="1" t="s">
        <v>1945</v>
      </c>
      <c r="E2566" s="1" t="s">
        <v>15</v>
      </c>
      <c r="F2566" s="1">
        <v>0</v>
      </c>
      <c r="G2566" s="6">
        <v>10</v>
      </c>
      <c r="H2566" s="1" t="s">
        <v>69</v>
      </c>
      <c r="I2566" s="1" t="s">
        <v>12</v>
      </c>
      <c r="J2566" s="1" t="s">
        <v>1951</v>
      </c>
      <c r="K2566" s="1">
        <f>IF(H2566&amp;I2566=H2565&amp;I2565,K2565+G2566-F2566,G2566)</f>
        <v>56</v>
      </c>
      <c r="L2566" s="3">
        <f>VLOOKUP(H2566&amp;I2566,inventory!O:S,2,0)</f>
        <v>29</v>
      </c>
      <c r="M2566" s="3">
        <f>VLOOKUP(H2566&amp;I2566,inventory!O:S,3,0)</f>
        <v>62</v>
      </c>
      <c r="N2566" s="3">
        <f>VLOOKUP(H2566&amp;I2566,inventory!O:S,4,0)</f>
        <v>-33</v>
      </c>
      <c r="O2566" s="3">
        <f>VLOOKUP(H2566&amp;I2566,inventory!O:S,5,0)</f>
        <v>50</v>
      </c>
      <c r="P2566" s="1">
        <f>N2566+O2566</f>
        <v>17</v>
      </c>
    </row>
    <row r="2567" spans="1:16" x14ac:dyDescent="0.3">
      <c r="A2567" s="5">
        <v>45624</v>
      </c>
      <c r="B2567" s="5">
        <v>45678</v>
      </c>
      <c r="C2567" s="1" t="s">
        <v>1952</v>
      </c>
      <c r="D2567" s="1" t="s">
        <v>1946</v>
      </c>
      <c r="E2567" s="1" t="s">
        <v>15</v>
      </c>
      <c r="F2567" s="1">
        <v>0</v>
      </c>
      <c r="G2567" s="6">
        <v>10</v>
      </c>
      <c r="H2567" s="1" t="s">
        <v>69</v>
      </c>
      <c r="I2567" s="1" t="s">
        <v>12</v>
      </c>
      <c r="J2567" s="1" t="s">
        <v>1953</v>
      </c>
      <c r="K2567" s="1">
        <f>IF(H2567&amp;I2567=H2566&amp;I2566,K2566+G2567-F2567,G2567)</f>
        <v>66</v>
      </c>
      <c r="L2567" s="3">
        <f>VLOOKUP(H2567&amp;I2567,inventory!O:S,2,0)</f>
        <v>29</v>
      </c>
      <c r="M2567" s="3">
        <f>VLOOKUP(H2567&amp;I2567,inventory!O:S,3,0)</f>
        <v>62</v>
      </c>
      <c r="N2567" s="3">
        <f>VLOOKUP(H2567&amp;I2567,inventory!O:S,4,0)</f>
        <v>-33</v>
      </c>
      <c r="O2567" s="3">
        <f>VLOOKUP(H2567&amp;I2567,inventory!O:S,5,0)</f>
        <v>50</v>
      </c>
      <c r="P2567" s="1">
        <f>N2567+O2567</f>
        <v>17</v>
      </c>
    </row>
    <row r="2568" spans="1:16" x14ac:dyDescent="0.3">
      <c r="A2568" s="5">
        <v>45624</v>
      </c>
      <c r="B2568" s="5">
        <v>45678</v>
      </c>
      <c r="C2568" s="1" t="s">
        <v>1954</v>
      </c>
      <c r="D2568" s="1" t="s">
        <v>1947</v>
      </c>
      <c r="E2568" s="1" t="s">
        <v>15</v>
      </c>
      <c r="F2568" s="1">
        <v>0</v>
      </c>
      <c r="G2568" s="6">
        <v>5</v>
      </c>
      <c r="H2568" s="1" t="s">
        <v>69</v>
      </c>
      <c r="I2568" s="1" t="s">
        <v>12</v>
      </c>
      <c r="J2568" s="1" t="s">
        <v>1955</v>
      </c>
      <c r="K2568" s="1">
        <f>IF(H2568&amp;I2568=H2567&amp;I2567,K2567+G2568-F2568,G2568)</f>
        <v>71</v>
      </c>
      <c r="L2568" s="3">
        <f>VLOOKUP(H2568&amp;I2568,inventory!O:S,2,0)</f>
        <v>29</v>
      </c>
      <c r="M2568" s="3">
        <f>VLOOKUP(H2568&amp;I2568,inventory!O:S,3,0)</f>
        <v>62</v>
      </c>
      <c r="N2568" s="3">
        <f>VLOOKUP(H2568&amp;I2568,inventory!O:S,4,0)</f>
        <v>-33</v>
      </c>
      <c r="O2568" s="3">
        <f>VLOOKUP(H2568&amp;I2568,inventory!O:S,5,0)</f>
        <v>50</v>
      </c>
      <c r="P2568" s="1">
        <f>N2568+O2568</f>
        <v>17</v>
      </c>
    </row>
    <row r="2569" spans="1:16" x14ac:dyDescent="0.3">
      <c r="A2569" s="5">
        <v>45623</v>
      </c>
      <c r="B2569" s="5">
        <v>45681</v>
      </c>
      <c r="C2569" s="1" t="s">
        <v>1941</v>
      </c>
      <c r="D2569" s="1" t="s">
        <v>1943</v>
      </c>
      <c r="E2569" s="1" t="s">
        <v>1944</v>
      </c>
      <c r="F2569" s="1">
        <v>25</v>
      </c>
      <c r="G2569" s="1">
        <v>0</v>
      </c>
      <c r="H2569" s="1" t="s">
        <v>69</v>
      </c>
      <c r="I2569" s="1" t="s">
        <v>12</v>
      </c>
      <c r="K2569" s="1">
        <f>IF(H2569&amp;I2569=H2568&amp;I2568,K2568+G2569-F2569,G2569)</f>
        <v>46</v>
      </c>
      <c r="L2569" s="3">
        <f>VLOOKUP(H2569&amp;I2569,inventory!O:S,2,0)</f>
        <v>29</v>
      </c>
      <c r="M2569" s="3">
        <f>VLOOKUP(H2569&amp;I2569,inventory!O:S,3,0)</f>
        <v>62</v>
      </c>
      <c r="N2569" s="3">
        <f>VLOOKUP(H2569&amp;I2569,inventory!O:S,4,0)</f>
        <v>-33</v>
      </c>
      <c r="O2569" s="3">
        <f>VLOOKUP(H2569&amp;I2569,inventory!O:S,5,0)</f>
        <v>50</v>
      </c>
      <c r="P2569" s="1">
        <f>N2569+O2569</f>
        <v>17</v>
      </c>
    </row>
    <row r="2570" spans="1:16" x14ac:dyDescent="0.3">
      <c r="A2570" s="5">
        <v>45646</v>
      </c>
      <c r="B2570" s="5">
        <v>45681</v>
      </c>
      <c r="C2570" s="1" t="s">
        <v>2328</v>
      </c>
      <c r="D2570" s="1" t="s">
        <v>2329</v>
      </c>
      <c r="E2570" s="1" t="s">
        <v>2330</v>
      </c>
      <c r="F2570" s="1">
        <v>1</v>
      </c>
      <c r="G2570" s="1">
        <v>0</v>
      </c>
      <c r="H2570" s="1" t="s">
        <v>69</v>
      </c>
      <c r="I2570" s="1" t="s">
        <v>12</v>
      </c>
      <c r="K2570" s="1">
        <f>IF(H2570&amp;I2570=H2569&amp;I2569,K2569+G2570-F2570,G2570)</f>
        <v>45</v>
      </c>
      <c r="L2570" s="3">
        <f>VLOOKUP(H2570&amp;I2570,inventory!O:S,2,0)</f>
        <v>29</v>
      </c>
      <c r="M2570" s="3">
        <f>VLOOKUP(H2570&amp;I2570,inventory!O:S,3,0)</f>
        <v>62</v>
      </c>
      <c r="N2570" s="3">
        <f>VLOOKUP(H2570&amp;I2570,inventory!O:S,4,0)</f>
        <v>-33</v>
      </c>
      <c r="O2570" s="3">
        <f>VLOOKUP(H2570&amp;I2570,inventory!O:S,5,0)</f>
        <v>50</v>
      </c>
      <c r="P2570" s="1">
        <f>N2570+O2570</f>
        <v>17</v>
      </c>
    </row>
    <row r="2571" spans="1:16" x14ac:dyDescent="0.3">
      <c r="A2571" s="5">
        <v>45623</v>
      </c>
      <c r="B2571" s="5">
        <v>45692</v>
      </c>
      <c r="C2571" s="1" t="s">
        <v>1945</v>
      </c>
      <c r="D2571" s="1" t="s">
        <v>1943</v>
      </c>
      <c r="E2571" s="1" t="s">
        <v>1944</v>
      </c>
      <c r="F2571" s="6">
        <v>10</v>
      </c>
      <c r="G2571" s="1">
        <v>0</v>
      </c>
      <c r="H2571" s="1" t="s">
        <v>69</v>
      </c>
      <c r="I2571" s="1" t="s">
        <v>12</v>
      </c>
      <c r="K2571" s="1">
        <f>IF(H2571&amp;I2571=H2570&amp;I2570,K2570+G2571-F2571,G2571)</f>
        <v>35</v>
      </c>
      <c r="L2571" s="3">
        <f>VLOOKUP(H2571&amp;I2571,inventory!O:S,2,0)</f>
        <v>29</v>
      </c>
      <c r="M2571" s="3">
        <f>VLOOKUP(H2571&amp;I2571,inventory!O:S,3,0)</f>
        <v>62</v>
      </c>
      <c r="N2571" s="3">
        <f>VLOOKUP(H2571&amp;I2571,inventory!O:S,4,0)</f>
        <v>-33</v>
      </c>
      <c r="O2571" s="3">
        <f>VLOOKUP(H2571&amp;I2571,inventory!O:S,5,0)</f>
        <v>50</v>
      </c>
      <c r="P2571" s="1">
        <f>N2571+O2571</f>
        <v>17</v>
      </c>
    </row>
    <row r="2572" spans="1:16" x14ac:dyDescent="0.3">
      <c r="A2572" s="5">
        <v>45623</v>
      </c>
      <c r="B2572" s="5">
        <v>45692</v>
      </c>
      <c r="C2572" s="1" t="s">
        <v>1946</v>
      </c>
      <c r="D2572" s="1" t="s">
        <v>1943</v>
      </c>
      <c r="E2572" s="1" t="s">
        <v>1944</v>
      </c>
      <c r="F2572" s="6">
        <v>10</v>
      </c>
      <c r="G2572" s="1">
        <v>0</v>
      </c>
      <c r="H2572" s="1" t="s">
        <v>69</v>
      </c>
      <c r="I2572" s="1" t="s">
        <v>12</v>
      </c>
      <c r="K2572" s="1">
        <f>IF(H2572&amp;I2572=H2571&amp;I2571,K2571+G2572-F2572,G2572)</f>
        <v>25</v>
      </c>
      <c r="L2572" s="3">
        <f>VLOOKUP(H2572&amp;I2572,inventory!O:S,2,0)</f>
        <v>29</v>
      </c>
      <c r="M2572" s="3">
        <f>VLOOKUP(H2572&amp;I2572,inventory!O:S,3,0)</f>
        <v>62</v>
      </c>
      <c r="N2572" s="3">
        <f>VLOOKUP(H2572&amp;I2572,inventory!O:S,4,0)</f>
        <v>-33</v>
      </c>
      <c r="O2572" s="3">
        <f>VLOOKUP(H2572&amp;I2572,inventory!O:S,5,0)</f>
        <v>50</v>
      </c>
      <c r="P2572" s="1">
        <f>N2572+O2572</f>
        <v>17</v>
      </c>
    </row>
    <row r="2573" spans="1:16" x14ac:dyDescent="0.3">
      <c r="A2573" s="5">
        <v>45623</v>
      </c>
      <c r="B2573" s="5">
        <v>45695</v>
      </c>
      <c r="C2573" s="1" t="s">
        <v>1947</v>
      </c>
      <c r="D2573" s="1" t="s">
        <v>1943</v>
      </c>
      <c r="E2573" s="1" t="s">
        <v>1944</v>
      </c>
      <c r="F2573" s="6">
        <v>5</v>
      </c>
      <c r="G2573" s="1">
        <v>0</v>
      </c>
      <c r="H2573" s="1" t="s">
        <v>69</v>
      </c>
      <c r="I2573" s="1" t="s">
        <v>12</v>
      </c>
      <c r="K2573" s="1">
        <f>IF(H2573&amp;I2573=H2572&amp;I2572,K2572+G2573-F2573,G2573)</f>
        <v>20</v>
      </c>
      <c r="L2573" s="3">
        <f>VLOOKUP(H2573&amp;I2573,inventory!O:S,2,0)</f>
        <v>29</v>
      </c>
      <c r="M2573" s="3">
        <f>VLOOKUP(H2573&amp;I2573,inventory!O:S,3,0)</f>
        <v>62</v>
      </c>
      <c r="N2573" s="3">
        <f>VLOOKUP(H2573&amp;I2573,inventory!O:S,4,0)</f>
        <v>-33</v>
      </c>
      <c r="O2573" s="3">
        <f>VLOOKUP(H2573&amp;I2573,inventory!O:S,5,0)</f>
        <v>50</v>
      </c>
      <c r="P2573" s="1">
        <f>N2573+O2573</f>
        <v>17</v>
      </c>
    </row>
    <row r="2574" spans="1:16" x14ac:dyDescent="0.3">
      <c r="A2574" s="5">
        <v>45644</v>
      </c>
      <c r="B2574" s="5">
        <v>45842</v>
      </c>
      <c r="C2574" s="1" t="s">
        <v>2325</v>
      </c>
      <c r="D2574" s="1" t="s">
        <v>2326</v>
      </c>
      <c r="E2574" s="1" t="s">
        <v>2327</v>
      </c>
      <c r="F2574" s="1">
        <v>3</v>
      </c>
      <c r="G2574" s="1">
        <v>0</v>
      </c>
      <c r="H2574" s="1" t="s">
        <v>69</v>
      </c>
      <c r="I2574" s="1" t="s">
        <v>12</v>
      </c>
      <c r="K2574" s="1">
        <f>IF(H2574&amp;I2574=H2573&amp;I2573,K2573+G2574-F2574,G2574)</f>
        <v>17</v>
      </c>
      <c r="L2574" s="3">
        <f>VLOOKUP(H2574&amp;I2574,inventory!O:S,2,0)</f>
        <v>29</v>
      </c>
      <c r="M2574" s="3">
        <f>VLOOKUP(H2574&amp;I2574,inventory!O:S,3,0)</f>
        <v>62</v>
      </c>
      <c r="N2574" s="3">
        <f>VLOOKUP(H2574&amp;I2574,inventory!O:S,4,0)</f>
        <v>-33</v>
      </c>
      <c r="O2574" s="3">
        <f>VLOOKUP(H2574&amp;I2574,inventory!O:S,5,0)</f>
        <v>50</v>
      </c>
      <c r="P2574" s="1">
        <f>N2574+O2574</f>
        <v>17</v>
      </c>
    </row>
    <row r="2575" spans="1:16" hidden="1" x14ac:dyDescent="0.3">
      <c r="G2575" s="17">
        <v>0</v>
      </c>
      <c r="H2575" s="17" t="s">
        <v>69</v>
      </c>
      <c r="I2575" s="17" t="s">
        <v>1377</v>
      </c>
    </row>
    <row r="2576" spans="1:16" hidden="1" x14ac:dyDescent="0.3">
      <c r="A2576" s="5">
        <v>45394</v>
      </c>
      <c r="B2576" s="5">
        <v>45666</v>
      </c>
      <c r="C2576" s="1" t="s">
        <v>1875</v>
      </c>
      <c r="D2576" s="1" t="s">
        <v>1873</v>
      </c>
      <c r="E2576" s="1" t="s">
        <v>1874</v>
      </c>
      <c r="F2576" s="1">
        <v>6</v>
      </c>
      <c r="G2576" s="1">
        <v>0</v>
      </c>
      <c r="H2576" s="1" t="s">
        <v>69</v>
      </c>
      <c r="I2576" s="1" t="s">
        <v>1377</v>
      </c>
      <c r="K2576" s="1">
        <f>IF(H2576&amp;I2576=H2575&amp;I2575,K2575+G2576-F2576,G2576)</f>
        <v>-6</v>
      </c>
      <c r="L2576" s="3">
        <f>VLOOKUP(H2576&amp;I2576,inventory!O:S,2,0)</f>
        <v>0</v>
      </c>
      <c r="M2576" s="3">
        <f>VLOOKUP(H2576&amp;I2576,inventory!O:S,3,0)</f>
        <v>6</v>
      </c>
      <c r="N2576" s="3">
        <f>VLOOKUP(H2576&amp;I2576,inventory!O:S,4,0)</f>
        <v>-6</v>
      </c>
      <c r="O2576" s="3">
        <f>VLOOKUP(H2576&amp;I2576,inventory!O:S,5,0)</f>
        <v>6</v>
      </c>
      <c r="P2576" s="1">
        <f>N2576+O2576</f>
        <v>0</v>
      </c>
    </row>
    <row r="2577" spans="1:16" hidden="1" x14ac:dyDescent="0.3">
      <c r="A2577" s="5">
        <v>45245</v>
      </c>
      <c r="B2577" s="5">
        <v>45667</v>
      </c>
      <c r="C2577" s="1" t="s">
        <v>1870</v>
      </c>
      <c r="D2577" s="1" t="s">
        <v>1871</v>
      </c>
      <c r="E2577" s="1" t="s">
        <v>15</v>
      </c>
      <c r="F2577" s="1">
        <v>0</v>
      </c>
      <c r="G2577" s="1">
        <v>6</v>
      </c>
      <c r="H2577" s="1" t="s">
        <v>69</v>
      </c>
      <c r="I2577" s="1" t="s">
        <v>1377</v>
      </c>
      <c r="J2577" s="1" t="s">
        <v>1872</v>
      </c>
      <c r="K2577" s="1">
        <f>IF(H2577&amp;I2577=H2576&amp;I2576,K2576+G2577-F2577,G2577)</f>
        <v>0</v>
      </c>
      <c r="L2577" s="3">
        <f>VLOOKUP(H2577&amp;I2577,inventory!O:S,2,0)</f>
        <v>0</v>
      </c>
      <c r="M2577" s="3">
        <f>VLOOKUP(H2577&amp;I2577,inventory!O:S,3,0)</f>
        <v>6</v>
      </c>
      <c r="N2577" s="3">
        <f>VLOOKUP(H2577&amp;I2577,inventory!O:S,4,0)</f>
        <v>-6</v>
      </c>
      <c r="O2577" s="3">
        <f>VLOOKUP(H2577&amp;I2577,inventory!O:S,5,0)</f>
        <v>6</v>
      </c>
      <c r="P2577" s="1">
        <f>N2577+O2577</f>
        <v>0</v>
      </c>
    </row>
    <row r="2578" spans="1:16" hidden="1" x14ac:dyDescent="0.3">
      <c r="G2578" s="17">
        <v>0</v>
      </c>
      <c r="H2578" s="17" t="s">
        <v>632</v>
      </c>
      <c r="I2578" s="17" t="s">
        <v>12</v>
      </c>
      <c r="K2578" s="1">
        <f>IF(H2578&amp;I2578=H2577&amp;I2577,K2577+G2578-F2578,G2578)</f>
        <v>0</v>
      </c>
      <c r="L2578" s="3">
        <f>VLOOKUP(H2578&amp;I2578,inventory!O:S,2,0)</f>
        <v>0</v>
      </c>
      <c r="M2578" s="3">
        <f>VLOOKUP(H2578&amp;I2578,inventory!O:S,3,0)</f>
        <v>0</v>
      </c>
      <c r="N2578" s="3">
        <f>VLOOKUP(H2578&amp;I2578,inventory!O:S,4,0)</f>
        <v>0</v>
      </c>
      <c r="O2578" s="3">
        <f>VLOOKUP(H2578&amp;I2578,inventory!O:S,5,0)</f>
        <v>0</v>
      </c>
      <c r="P2578" s="1">
        <f>N2578+O2578</f>
        <v>0</v>
      </c>
    </row>
    <row r="2579" spans="1:16" hidden="1" x14ac:dyDescent="0.3">
      <c r="G2579" s="17">
        <v>0</v>
      </c>
      <c r="H2579" s="17" t="s">
        <v>70</v>
      </c>
      <c r="I2579" s="17" t="s">
        <v>1646</v>
      </c>
      <c r="K2579" s="1">
        <f>IF(H2579&amp;I2579=H2578&amp;I2578,K2578+G2579-F2579,G2579)</f>
        <v>0</v>
      </c>
      <c r="L2579" s="3">
        <f>VLOOKUP(H2579&amp;I2579,inventory!O:S,2,0)</f>
        <v>0</v>
      </c>
      <c r="M2579" s="3">
        <f>VLOOKUP(H2579&amp;I2579,inventory!O:S,3,0)</f>
        <v>0</v>
      </c>
      <c r="N2579" s="3">
        <f>VLOOKUP(H2579&amp;I2579,inventory!O:S,4,0)</f>
        <v>0</v>
      </c>
      <c r="O2579" s="3">
        <f>VLOOKUP(H2579&amp;I2579,inventory!O:S,5,0)</f>
        <v>0</v>
      </c>
      <c r="P2579" s="1">
        <f>N2579+O2579</f>
        <v>0</v>
      </c>
    </row>
    <row r="2580" spans="1:16" hidden="1" x14ac:dyDescent="0.3">
      <c r="G2580" s="17">
        <v>0</v>
      </c>
      <c r="H2580" s="17" t="s">
        <v>70</v>
      </c>
      <c r="I2580" s="17" t="s">
        <v>1565</v>
      </c>
      <c r="K2580" s="1">
        <f>IF(H2580&amp;I2580=H2579&amp;I2579,K2579+G2580-F2580,G2580)</f>
        <v>0</v>
      </c>
      <c r="L2580" s="3">
        <f>VLOOKUP(H2580&amp;I2580,inventory!O:S,2,0)</f>
        <v>0</v>
      </c>
      <c r="M2580" s="3">
        <f>VLOOKUP(H2580&amp;I2580,inventory!O:S,3,0)</f>
        <v>0</v>
      </c>
      <c r="N2580" s="3">
        <f>VLOOKUP(H2580&amp;I2580,inventory!O:S,4,0)</f>
        <v>0</v>
      </c>
      <c r="O2580" s="3">
        <f>VLOOKUP(H2580&amp;I2580,inventory!O:S,5,0)</f>
        <v>0</v>
      </c>
      <c r="P2580" s="1">
        <f>N2580+O2580</f>
        <v>0</v>
      </c>
    </row>
    <row r="2581" spans="1:16" hidden="1" x14ac:dyDescent="0.3">
      <c r="G2581" s="17">
        <v>0</v>
      </c>
      <c r="H2581" s="17" t="s">
        <v>70</v>
      </c>
      <c r="I2581" s="17" t="s">
        <v>12</v>
      </c>
      <c r="K2581" s="1">
        <f>IF(H2581&amp;I2581=H2580&amp;I2580,K2580+G2581-F2581,G2581)</f>
        <v>0</v>
      </c>
      <c r="L2581" s="3">
        <f>VLOOKUP(H2581&amp;I2581,inventory!O:S,2,0)</f>
        <v>0</v>
      </c>
      <c r="M2581" s="3">
        <f>VLOOKUP(H2581&amp;I2581,inventory!O:S,3,0)</f>
        <v>0</v>
      </c>
      <c r="N2581" s="3">
        <f>VLOOKUP(H2581&amp;I2581,inventory!O:S,4,0)</f>
        <v>0</v>
      </c>
      <c r="O2581" s="3">
        <f>VLOOKUP(H2581&amp;I2581,inventory!O:S,5,0)</f>
        <v>0</v>
      </c>
      <c r="P2581" s="1">
        <f>N2581+O2581</f>
        <v>0</v>
      </c>
    </row>
    <row r="2582" spans="1:16" hidden="1" x14ac:dyDescent="0.3">
      <c r="G2582" s="17">
        <v>0</v>
      </c>
      <c r="H2582" s="17" t="s">
        <v>2155</v>
      </c>
      <c r="I2582" s="17" t="s">
        <v>12</v>
      </c>
      <c r="K2582" s="1">
        <f>IF(H2582&amp;I2582=H2581&amp;I2581,K2581+G2582-F2582,G2582)</f>
        <v>0</v>
      </c>
      <c r="L2582" s="3">
        <f>VLOOKUP(H2582&amp;I2582,inventory!O:S,2,0)</f>
        <v>0</v>
      </c>
      <c r="M2582" s="3">
        <f>VLOOKUP(H2582&amp;I2582,inventory!O:S,3,0)</f>
        <v>2</v>
      </c>
      <c r="N2582" s="3">
        <f>VLOOKUP(H2582&amp;I2582,inventory!O:S,4,0)</f>
        <v>-2</v>
      </c>
      <c r="O2582" s="3">
        <f>VLOOKUP(H2582&amp;I2582,inventory!O:S,5,0)</f>
        <v>2</v>
      </c>
      <c r="P2582" s="1">
        <f>N2582+O2582</f>
        <v>0</v>
      </c>
    </row>
    <row r="2583" spans="1:16" hidden="1" x14ac:dyDescent="0.3">
      <c r="A2583" s="5">
        <v>45637</v>
      </c>
      <c r="B2583" s="5">
        <v>45678</v>
      </c>
      <c r="C2583" s="1" t="s">
        <v>2173</v>
      </c>
      <c r="D2583" s="1" t="s">
        <v>2170</v>
      </c>
      <c r="E2583" s="1" t="s">
        <v>15</v>
      </c>
      <c r="F2583" s="1">
        <v>0</v>
      </c>
      <c r="G2583" s="1">
        <v>2</v>
      </c>
      <c r="H2583" s="1" t="s">
        <v>2155</v>
      </c>
      <c r="I2583" s="1" t="s">
        <v>12</v>
      </c>
      <c r="J2583" s="1" t="s">
        <v>2174</v>
      </c>
      <c r="K2583" s="1">
        <f>IF(H2583&amp;I2583=H2582&amp;I2582,K2582+G2583-F2583,G2583)</f>
        <v>2</v>
      </c>
      <c r="L2583" s="3">
        <f>VLOOKUP(H2583&amp;I2583,inventory!O:S,2,0)</f>
        <v>0</v>
      </c>
      <c r="M2583" s="3">
        <f>VLOOKUP(H2583&amp;I2583,inventory!O:S,3,0)</f>
        <v>2</v>
      </c>
      <c r="N2583" s="3">
        <f>VLOOKUP(H2583&amp;I2583,inventory!O:S,4,0)</f>
        <v>-2</v>
      </c>
      <c r="O2583" s="3">
        <f>VLOOKUP(H2583&amp;I2583,inventory!O:S,5,0)</f>
        <v>2</v>
      </c>
      <c r="P2583" s="1">
        <f>N2583+O2583</f>
        <v>0</v>
      </c>
    </row>
    <row r="2584" spans="1:16" hidden="1" x14ac:dyDescent="0.3">
      <c r="A2584" s="5">
        <v>45635</v>
      </c>
      <c r="B2584" s="5">
        <v>45688</v>
      </c>
      <c r="C2584" s="1" t="s">
        <v>2170</v>
      </c>
      <c r="D2584" s="1" t="s">
        <v>2171</v>
      </c>
      <c r="E2584" s="1" t="s">
        <v>2172</v>
      </c>
      <c r="F2584" s="1">
        <v>2</v>
      </c>
      <c r="G2584" s="1">
        <v>0</v>
      </c>
      <c r="H2584" s="1" t="s">
        <v>2155</v>
      </c>
      <c r="I2584" s="1" t="s">
        <v>12</v>
      </c>
      <c r="K2584" s="1">
        <f>IF(H2584&amp;I2584=H2583&amp;I2583,K2583+G2584-F2584,G2584)</f>
        <v>0</v>
      </c>
      <c r="L2584" s="3">
        <f>VLOOKUP(H2584&amp;I2584,inventory!O:S,2,0)</f>
        <v>0</v>
      </c>
      <c r="M2584" s="3">
        <f>VLOOKUP(H2584&amp;I2584,inventory!O:S,3,0)</f>
        <v>2</v>
      </c>
      <c r="N2584" s="3">
        <f>VLOOKUP(H2584&amp;I2584,inventory!O:S,4,0)</f>
        <v>-2</v>
      </c>
      <c r="O2584" s="3">
        <f>VLOOKUP(H2584&amp;I2584,inventory!O:S,5,0)</f>
        <v>2</v>
      </c>
      <c r="P2584" s="1">
        <f>N2584+O2584</f>
        <v>0</v>
      </c>
    </row>
    <row r="2585" spans="1:16" hidden="1" x14ac:dyDescent="0.3">
      <c r="G2585" s="17">
        <v>0</v>
      </c>
      <c r="H2585" s="17" t="s">
        <v>553</v>
      </c>
      <c r="I2585" s="17" t="s">
        <v>1380</v>
      </c>
      <c r="K2585" s="1">
        <f>IF(H2585&amp;I2585=H2584&amp;I2584,K2584+G2585-F2585,G2585)</f>
        <v>0</v>
      </c>
      <c r="L2585" s="3">
        <f>VLOOKUP(H2585&amp;I2585,inventory!O:S,2,0)</f>
        <v>0</v>
      </c>
      <c r="M2585" s="3">
        <f>VLOOKUP(H2585&amp;I2585,inventory!O:S,3,0)</f>
        <v>0</v>
      </c>
      <c r="N2585" s="3">
        <f>VLOOKUP(H2585&amp;I2585,inventory!O:S,4,0)</f>
        <v>0</v>
      </c>
      <c r="O2585" s="3">
        <f>VLOOKUP(H2585&amp;I2585,inventory!O:S,5,0)</f>
        <v>0</v>
      </c>
      <c r="P2585" s="1">
        <f>N2585+O2585</f>
        <v>0</v>
      </c>
    </row>
    <row r="2586" spans="1:16" hidden="1" x14ac:dyDescent="0.3">
      <c r="G2586" s="17">
        <v>0</v>
      </c>
      <c r="H2586" s="17" t="s">
        <v>553</v>
      </c>
      <c r="I2586" s="17" t="s">
        <v>1646</v>
      </c>
      <c r="K2586" s="1">
        <f>IF(H2586&amp;I2586=H2585&amp;I2585,K2585+G2586-F2586,G2586)</f>
        <v>0</v>
      </c>
      <c r="L2586" s="3">
        <f>VLOOKUP(H2586&amp;I2586,inventory!O:S,2,0)</f>
        <v>0</v>
      </c>
      <c r="M2586" s="3">
        <f>VLOOKUP(H2586&amp;I2586,inventory!O:S,3,0)</f>
        <v>0</v>
      </c>
      <c r="N2586" s="3">
        <f>VLOOKUP(H2586&amp;I2586,inventory!O:S,4,0)</f>
        <v>0</v>
      </c>
      <c r="O2586" s="3">
        <f>VLOOKUP(H2586&amp;I2586,inventory!O:S,5,0)</f>
        <v>0</v>
      </c>
      <c r="P2586" s="1">
        <f>N2586+O2586</f>
        <v>0</v>
      </c>
    </row>
    <row r="2587" spans="1:16" hidden="1" x14ac:dyDescent="0.3">
      <c r="G2587" s="17">
        <v>0</v>
      </c>
      <c r="H2587" s="17" t="s">
        <v>553</v>
      </c>
      <c r="I2587" s="17" t="s">
        <v>1565</v>
      </c>
      <c r="K2587" s="1">
        <f>IF(H2587&amp;I2587=H2586&amp;I2586,K2586+G2587-F2587,G2587)</f>
        <v>0</v>
      </c>
      <c r="L2587" s="3">
        <f>VLOOKUP(H2587&amp;I2587,inventory!O:S,2,0)</f>
        <v>0</v>
      </c>
      <c r="M2587" s="3">
        <f>VLOOKUP(H2587&amp;I2587,inventory!O:S,3,0)</f>
        <v>0</v>
      </c>
      <c r="N2587" s="3">
        <f>VLOOKUP(H2587&amp;I2587,inventory!O:S,4,0)</f>
        <v>0</v>
      </c>
      <c r="O2587" s="3">
        <f>VLOOKUP(H2587&amp;I2587,inventory!O:S,5,0)</f>
        <v>0</v>
      </c>
      <c r="P2587" s="1">
        <f>N2587+O2587</f>
        <v>0</v>
      </c>
    </row>
    <row r="2588" spans="1:16" hidden="1" x14ac:dyDescent="0.3">
      <c r="G2588" s="17">
        <v>30</v>
      </c>
      <c r="H2588" s="17" t="s">
        <v>553</v>
      </c>
      <c r="I2588" s="17" t="s">
        <v>12</v>
      </c>
      <c r="K2588" s="1">
        <f>IF(H2588&amp;I2588=H2587&amp;I2587,K2587+G2588-F2588,G2588)</f>
        <v>30</v>
      </c>
      <c r="L2588" s="3">
        <f>VLOOKUP(H2588&amp;I2588,inventory!O:S,2,0)</f>
        <v>30</v>
      </c>
      <c r="M2588" s="3">
        <f>VLOOKUP(H2588&amp;I2588,inventory!O:S,3,0)</f>
        <v>5</v>
      </c>
      <c r="N2588" s="3">
        <f>VLOOKUP(H2588&amp;I2588,inventory!O:S,4,0)</f>
        <v>25</v>
      </c>
      <c r="O2588" s="3">
        <f>VLOOKUP(H2588&amp;I2588,inventory!O:S,5,0)</f>
        <v>1</v>
      </c>
      <c r="P2588" s="1">
        <f>N2588+O2588</f>
        <v>26</v>
      </c>
    </row>
    <row r="2589" spans="1:16" hidden="1" x14ac:dyDescent="0.3">
      <c r="A2589" s="5">
        <v>45643</v>
      </c>
      <c r="B2589" s="5">
        <v>45665</v>
      </c>
      <c r="C2589" s="1" t="s">
        <v>2288</v>
      </c>
      <c r="D2589" s="1" t="s">
        <v>2289</v>
      </c>
      <c r="E2589" s="1" t="s">
        <v>2290</v>
      </c>
      <c r="F2589" s="1">
        <v>4</v>
      </c>
      <c r="G2589" s="1">
        <v>0</v>
      </c>
      <c r="H2589" s="1" t="s">
        <v>553</v>
      </c>
      <c r="I2589" s="1" t="s">
        <v>12</v>
      </c>
      <c r="K2589" s="1">
        <f>IF(H2589&amp;I2589=H2588&amp;I2588,K2588+G2589-F2589,G2589)</f>
        <v>26</v>
      </c>
      <c r="L2589" s="3">
        <f>VLOOKUP(H2589&amp;I2589,inventory!O:S,2,0)</f>
        <v>30</v>
      </c>
      <c r="M2589" s="3">
        <f>VLOOKUP(H2589&amp;I2589,inventory!O:S,3,0)</f>
        <v>5</v>
      </c>
      <c r="N2589" s="3">
        <f>VLOOKUP(H2589&amp;I2589,inventory!O:S,4,0)</f>
        <v>25</v>
      </c>
      <c r="O2589" s="3">
        <f>VLOOKUP(H2589&amp;I2589,inventory!O:S,5,0)</f>
        <v>1</v>
      </c>
      <c r="P2589" s="1">
        <f>N2589+O2589</f>
        <v>26</v>
      </c>
    </row>
    <row r="2590" spans="1:16" hidden="1" x14ac:dyDescent="0.3">
      <c r="A2590" s="5">
        <v>45649</v>
      </c>
      <c r="B2590" s="5">
        <v>45680</v>
      </c>
      <c r="C2590" s="1" t="s">
        <v>2334</v>
      </c>
      <c r="D2590" s="1" t="s">
        <v>2335</v>
      </c>
      <c r="E2590" s="1" t="s">
        <v>15</v>
      </c>
      <c r="F2590" s="1">
        <v>0</v>
      </c>
      <c r="G2590" s="1">
        <v>1</v>
      </c>
      <c r="H2590" s="1" t="s">
        <v>553</v>
      </c>
      <c r="I2590" s="1" t="s">
        <v>12</v>
      </c>
      <c r="J2590" s="1" t="s">
        <v>2336</v>
      </c>
      <c r="K2590" s="1">
        <f>IF(H2590&amp;I2590=H2589&amp;I2589,K2589+G2590-F2590,G2590)</f>
        <v>27</v>
      </c>
      <c r="L2590" s="3">
        <f>VLOOKUP(H2590&amp;I2590,inventory!O:S,2,0)</f>
        <v>30</v>
      </c>
      <c r="M2590" s="3">
        <f>VLOOKUP(H2590&amp;I2590,inventory!O:S,3,0)</f>
        <v>5</v>
      </c>
      <c r="N2590" s="3">
        <f>VLOOKUP(H2590&amp;I2590,inventory!O:S,4,0)</f>
        <v>25</v>
      </c>
      <c r="O2590" s="3">
        <f>VLOOKUP(H2590&amp;I2590,inventory!O:S,5,0)</f>
        <v>1</v>
      </c>
      <c r="P2590" s="1">
        <f>N2590+O2590</f>
        <v>26</v>
      </c>
    </row>
    <row r="2591" spans="1:16" hidden="1" x14ac:dyDescent="0.3">
      <c r="A2591" s="5">
        <v>45646</v>
      </c>
      <c r="B2591" s="5">
        <v>45687</v>
      </c>
      <c r="C2591" s="1" t="s">
        <v>2331</v>
      </c>
      <c r="D2591" s="1" t="s">
        <v>2332</v>
      </c>
      <c r="E2591" s="1" t="s">
        <v>2333</v>
      </c>
      <c r="F2591" s="1">
        <v>1</v>
      </c>
      <c r="G2591" s="1">
        <v>0</v>
      </c>
      <c r="H2591" s="1" t="s">
        <v>553</v>
      </c>
      <c r="I2591" s="1" t="s">
        <v>12</v>
      </c>
      <c r="K2591" s="1">
        <f>IF(H2591&amp;I2591=H2590&amp;I2590,K2590+G2591-F2591,G2591)</f>
        <v>26</v>
      </c>
      <c r="L2591" s="3">
        <f>VLOOKUP(H2591&amp;I2591,inventory!O:S,2,0)</f>
        <v>30</v>
      </c>
      <c r="M2591" s="3">
        <f>VLOOKUP(H2591&amp;I2591,inventory!O:S,3,0)</f>
        <v>5</v>
      </c>
      <c r="N2591" s="3">
        <f>VLOOKUP(H2591&amp;I2591,inventory!O:S,4,0)</f>
        <v>25</v>
      </c>
      <c r="O2591" s="3">
        <f>VLOOKUP(H2591&amp;I2591,inventory!O:S,5,0)</f>
        <v>1</v>
      </c>
      <c r="P2591" s="1">
        <f>N2591+O2591</f>
        <v>26</v>
      </c>
    </row>
    <row r="2592" spans="1:16" hidden="1" x14ac:dyDescent="0.3">
      <c r="G2592" s="17">
        <v>0</v>
      </c>
      <c r="H2592" s="17" t="s">
        <v>276</v>
      </c>
      <c r="I2592" s="17" t="s">
        <v>1646</v>
      </c>
      <c r="K2592" s="1">
        <f>IF(H2592&amp;I2592=H2591&amp;I2591,K2591+G2592-F2592,G2592)</f>
        <v>0</v>
      </c>
      <c r="L2592" s="3">
        <f>VLOOKUP(H2592&amp;I2592,inventory!O:S,2,0)</f>
        <v>0</v>
      </c>
      <c r="M2592" s="3">
        <f>VLOOKUP(H2592&amp;I2592,inventory!O:S,3,0)</f>
        <v>0</v>
      </c>
      <c r="N2592" s="3">
        <f>VLOOKUP(H2592&amp;I2592,inventory!O:S,4,0)</f>
        <v>0</v>
      </c>
      <c r="O2592" s="3">
        <f>VLOOKUP(H2592&amp;I2592,inventory!O:S,5,0)</f>
        <v>0</v>
      </c>
      <c r="P2592" s="1">
        <f>N2592+O2592</f>
        <v>0</v>
      </c>
    </row>
    <row r="2593" spans="7:16" hidden="1" x14ac:dyDescent="0.3">
      <c r="G2593" s="17">
        <v>0</v>
      </c>
      <c r="H2593" s="17" t="s">
        <v>276</v>
      </c>
      <c r="I2593" s="17" t="s">
        <v>1565</v>
      </c>
      <c r="K2593" s="1">
        <f>IF(H2593&amp;I2593=H2592&amp;I2592,K2592+G2593-F2593,G2593)</f>
        <v>0</v>
      </c>
      <c r="L2593" s="3">
        <f>VLOOKUP(H2593&amp;I2593,inventory!O:S,2,0)</f>
        <v>0</v>
      </c>
      <c r="M2593" s="3">
        <f>VLOOKUP(H2593&amp;I2593,inventory!O:S,3,0)</f>
        <v>0</v>
      </c>
      <c r="N2593" s="3">
        <f>VLOOKUP(H2593&amp;I2593,inventory!O:S,4,0)</f>
        <v>0</v>
      </c>
      <c r="O2593" s="3">
        <f>VLOOKUP(H2593&amp;I2593,inventory!O:S,5,0)</f>
        <v>0</v>
      </c>
      <c r="P2593" s="1">
        <f>N2593+O2593</f>
        <v>0</v>
      </c>
    </row>
    <row r="2594" spans="7:16" hidden="1" x14ac:dyDescent="0.3">
      <c r="G2594" s="17">
        <v>21</v>
      </c>
      <c r="H2594" s="17" t="s">
        <v>276</v>
      </c>
      <c r="I2594" s="17" t="s">
        <v>12</v>
      </c>
      <c r="K2594" s="1">
        <f>IF(H2594&amp;I2594=H2593&amp;I2593,K2593+G2594-F2594,G2594)</f>
        <v>21</v>
      </c>
      <c r="L2594" s="3">
        <f>VLOOKUP(H2594&amp;I2594,inventory!O:S,2,0)</f>
        <v>21</v>
      </c>
      <c r="M2594" s="3">
        <f>VLOOKUP(H2594&amp;I2594,inventory!O:S,3,0)</f>
        <v>0</v>
      </c>
      <c r="N2594" s="3">
        <f>VLOOKUP(H2594&amp;I2594,inventory!O:S,4,0)</f>
        <v>21</v>
      </c>
      <c r="O2594" s="3">
        <f>VLOOKUP(H2594&amp;I2594,inventory!O:S,5,0)</f>
        <v>0</v>
      </c>
      <c r="P2594" s="1">
        <f>N2594+O2594</f>
        <v>21</v>
      </c>
    </row>
    <row r="2595" spans="7:16" hidden="1" x14ac:dyDescent="0.3">
      <c r="G2595" s="17">
        <v>0</v>
      </c>
      <c r="H2595" s="17" t="s">
        <v>276</v>
      </c>
      <c r="I2595" s="17" t="s">
        <v>1377</v>
      </c>
      <c r="K2595" s="1">
        <f>IF(H2595&amp;I2595=H2594&amp;I2594,K2594+G2595-F2595,G2595)</f>
        <v>0</v>
      </c>
      <c r="L2595" s="3">
        <f>VLOOKUP(H2595&amp;I2595,inventory!O:S,2,0)</f>
        <v>0</v>
      </c>
      <c r="M2595" s="3">
        <f>VLOOKUP(H2595&amp;I2595,inventory!O:S,3,0)</f>
        <v>0</v>
      </c>
      <c r="N2595" s="3">
        <f>VLOOKUP(H2595&amp;I2595,inventory!O:S,4,0)</f>
        <v>0</v>
      </c>
      <c r="O2595" s="3">
        <f>VLOOKUP(H2595&amp;I2595,inventory!O:S,5,0)</f>
        <v>0</v>
      </c>
      <c r="P2595" s="1">
        <f>N2595+O2595</f>
        <v>0</v>
      </c>
    </row>
    <row r="2596" spans="7:16" hidden="1" x14ac:dyDescent="0.3">
      <c r="G2596" s="17">
        <v>0</v>
      </c>
      <c r="H2596" s="17" t="s">
        <v>630</v>
      </c>
      <c r="I2596" s="17" t="s">
        <v>1380</v>
      </c>
      <c r="K2596" s="1">
        <f>IF(H2596&amp;I2596=H2595&amp;I2595,K2595+G2596-F2596,G2596)</f>
        <v>0</v>
      </c>
      <c r="L2596" s="3">
        <f>VLOOKUP(H2596&amp;I2596,inventory!O:S,2,0)</f>
        <v>0</v>
      </c>
      <c r="M2596" s="3">
        <f>VLOOKUP(H2596&amp;I2596,inventory!O:S,3,0)</f>
        <v>0</v>
      </c>
      <c r="N2596" s="3">
        <f>VLOOKUP(H2596&amp;I2596,inventory!O:S,4,0)</f>
        <v>0</v>
      </c>
      <c r="O2596" s="3">
        <f>VLOOKUP(H2596&amp;I2596,inventory!O:S,5,0)</f>
        <v>0</v>
      </c>
      <c r="P2596" s="1">
        <f>N2596+O2596</f>
        <v>0</v>
      </c>
    </row>
    <row r="2597" spans="7:16" hidden="1" x14ac:dyDescent="0.3">
      <c r="G2597" s="17">
        <v>0</v>
      </c>
      <c r="H2597" s="17" t="s">
        <v>630</v>
      </c>
      <c r="I2597" s="17" t="s">
        <v>12</v>
      </c>
      <c r="K2597" s="1">
        <f>IF(H2597&amp;I2597=H2596&amp;I2596,K2596+G2597-F2597,G2597)</f>
        <v>0</v>
      </c>
      <c r="L2597" s="3">
        <f>VLOOKUP(H2597&amp;I2597,inventory!O:S,2,0)</f>
        <v>0</v>
      </c>
      <c r="M2597" s="3">
        <f>VLOOKUP(H2597&amp;I2597,inventory!O:S,3,0)</f>
        <v>0</v>
      </c>
      <c r="N2597" s="3">
        <f>VLOOKUP(H2597&amp;I2597,inventory!O:S,4,0)</f>
        <v>0</v>
      </c>
      <c r="O2597" s="3">
        <f>VLOOKUP(H2597&amp;I2597,inventory!O:S,5,0)</f>
        <v>0</v>
      </c>
      <c r="P2597" s="1">
        <f>N2597+O2597</f>
        <v>0</v>
      </c>
    </row>
    <row r="2598" spans="7:16" hidden="1" x14ac:dyDescent="0.3">
      <c r="G2598" s="17">
        <v>0</v>
      </c>
      <c r="H2598" s="17" t="s">
        <v>1186</v>
      </c>
      <c r="I2598" s="17" t="s">
        <v>12</v>
      </c>
      <c r="K2598" s="1">
        <f>IF(H2598&amp;I2598=H2597&amp;I2597,K2597+G2598-F2598,G2598)</f>
        <v>0</v>
      </c>
      <c r="L2598" s="3">
        <f>VLOOKUP(H2598&amp;I2598,inventory!O:S,2,0)</f>
        <v>0</v>
      </c>
      <c r="M2598" s="3">
        <f>VLOOKUP(H2598&amp;I2598,inventory!O:S,3,0)</f>
        <v>0</v>
      </c>
      <c r="N2598" s="3">
        <f>VLOOKUP(H2598&amp;I2598,inventory!O:S,4,0)</f>
        <v>0</v>
      </c>
      <c r="O2598" s="3">
        <f>VLOOKUP(H2598&amp;I2598,inventory!O:S,5,0)</f>
        <v>0</v>
      </c>
      <c r="P2598" s="1">
        <f>N2598+O2598</f>
        <v>0</v>
      </c>
    </row>
    <row r="2599" spans="7:16" hidden="1" x14ac:dyDescent="0.3">
      <c r="G2599" s="17">
        <v>0</v>
      </c>
      <c r="H2599" s="17" t="s">
        <v>1187</v>
      </c>
      <c r="I2599" s="17" t="s">
        <v>12</v>
      </c>
      <c r="K2599" s="1">
        <f>IF(H2599&amp;I2599=H2598&amp;I2598,K2598+G2599-F2599,G2599)</f>
        <v>0</v>
      </c>
      <c r="L2599" s="3">
        <f>VLOOKUP(H2599&amp;I2599,inventory!O:S,2,0)</f>
        <v>0</v>
      </c>
      <c r="M2599" s="3">
        <f>VLOOKUP(H2599&amp;I2599,inventory!O:S,3,0)</f>
        <v>0</v>
      </c>
      <c r="N2599" s="3">
        <f>VLOOKUP(H2599&amp;I2599,inventory!O:S,4,0)</f>
        <v>0</v>
      </c>
      <c r="O2599" s="3">
        <f>VLOOKUP(H2599&amp;I2599,inventory!O:S,5,0)</f>
        <v>0</v>
      </c>
      <c r="P2599" s="1">
        <f>N2599+O2599</f>
        <v>0</v>
      </c>
    </row>
    <row r="2600" spans="7:16" hidden="1" x14ac:dyDescent="0.3">
      <c r="G2600" s="17">
        <v>0</v>
      </c>
      <c r="H2600" s="17" t="s">
        <v>1188</v>
      </c>
      <c r="I2600" s="17" t="s">
        <v>12</v>
      </c>
      <c r="K2600" s="1">
        <f>IF(H2600&amp;I2600=H2599&amp;I2599,K2599+G2600-F2600,G2600)</f>
        <v>0</v>
      </c>
      <c r="L2600" s="3">
        <f>VLOOKUP(H2600&amp;I2600,inventory!O:S,2,0)</f>
        <v>0</v>
      </c>
      <c r="M2600" s="3">
        <f>VLOOKUP(H2600&amp;I2600,inventory!O:S,3,0)</f>
        <v>0</v>
      </c>
      <c r="N2600" s="3">
        <f>VLOOKUP(H2600&amp;I2600,inventory!O:S,4,0)</f>
        <v>0</v>
      </c>
      <c r="O2600" s="3">
        <f>VLOOKUP(H2600&amp;I2600,inventory!O:S,5,0)</f>
        <v>0</v>
      </c>
      <c r="P2600" s="1">
        <f>N2600+O2600</f>
        <v>0</v>
      </c>
    </row>
    <row r="2601" spans="7:16" hidden="1" x14ac:dyDescent="0.3">
      <c r="G2601" s="17">
        <v>0</v>
      </c>
      <c r="H2601" s="17" t="s">
        <v>1189</v>
      </c>
      <c r="I2601" s="17" t="s">
        <v>12</v>
      </c>
      <c r="K2601" s="1">
        <f>IF(H2601&amp;I2601=H2600&amp;I2600,K2600+G2601-F2601,G2601)</f>
        <v>0</v>
      </c>
      <c r="L2601" s="3">
        <f>VLOOKUP(H2601&amp;I2601,inventory!O:S,2,0)</f>
        <v>0</v>
      </c>
      <c r="M2601" s="3">
        <f>VLOOKUP(H2601&amp;I2601,inventory!O:S,3,0)</f>
        <v>0</v>
      </c>
      <c r="N2601" s="3">
        <f>VLOOKUP(H2601&amp;I2601,inventory!O:S,4,0)</f>
        <v>0</v>
      </c>
      <c r="O2601" s="3">
        <f>VLOOKUP(H2601&amp;I2601,inventory!O:S,5,0)</f>
        <v>0</v>
      </c>
      <c r="P2601" s="1">
        <f>N2601+O2601</f>
        <v>0</v>
      </c>
    </row>
    <row r="2602" spans="7:16" hidden="1" x14ac:dyDescent="0.3">
      <c r="G2602" s="17">
        <v>0</v>
      </c>
      <c r="H2602" s="17" t="s">
        <v>1190</v>
      </c>
      <c r="I2602" s="17" t="s">
        <v>12</v>
      </c>
      <c r="K2602" s="1">
        <f>IF(H2602&amp;I2602=H2601&amp;I2601,K2601+G2602-F2602,G2602)</f>
        <v>0</v>
      </c>
      <c r="L2602" s="3">
        <f>VLOOKUP(H2602&amp;I2602,inventory!O:S,2,0)</f>
        <v>0</v>
      </c>
      <c r="M2602" s="3">
        <f>VLOOKUP(H2602&amp;I2602,inventory!O:S,3,0)</f>
        <v>0</v>
      </c>
      <c r="N2602" s="3">
        <f>VLOOKUP(H2602&amp;I2602,inventory!O:S,4,0)</f>
        <v>0</v>
      </c>
      <c r="O2602" s="3">
        <f>VLOOKUP(H2602&amp;I2602,inventory!O:S,5,0)</f>
        <v>0</v>
      </c>
      <c r="P2602" s="1">
        <f>N2602+O2602</f>
        <v>0</v>
      </c>
    </row>
    <row r="2603" spans="7:16" hidden="1" x14ac:dyDescent="0.3">
      <c r="G2603" s="17">
        <v>0</v>
      </c>
      <c r="H2603" s="17" t="s">
        <v>1191</v>
      </c>
      <c r="I2603" s="17" t="s">
        <v>12</v>
      </c>
      <c r="K2603" s="1">
        <f>IF(H2603&amp;I2603=H2602&amp;I2602,K2602+G2603-F2603,G2603)</f>
        <v>0</v>
      </c>
      <c r="L2603" s="3">
        <f>VLOOKUP(H2603&amp;I2603,inventory!O:S,2,0)</f>
        <v>0</v>
      </c>
      <c r="M2603" s="3">
        <f>VLOOKUP(H2603&amp;I2603,inventory!O:S,3,0)</f>
        <v>0</v>
      </c>
      <c r="N2603" s="3">
        <f>VLOOKUP(H2603&amp;I2603,inventory!O:S,4,0)</f>
        <v>0</v>
      </c>
      <c r="O2603" s="3">
        <f>VLOOKUP(H2603&amp;I2603,inventory!O:S,5,0)</f>
        <v>0</v>
      </c>
      <c r="P2603" s="1">
        <f>N2603+O2603</f>
        <v>0</v>
      </c>
    </row>
    <row r="2604" spans="7:16" hidden="1" x14ac:dyDescent="0.3">
      <c r="G2604" s="17">
        <v>0</v>
      </c>
      <c r="H2604" s="17" t="s">
        <v>1192</v>
      </c>
      <c r="I2604" s="17" t="s">
        <v>12</v>
      </c>
      <c r="K2604" s="1">
        <f>IF(H2604&amp;I2604=H2603&amp;I2603,K2603+G2604-F2604,G2604)</f>
        <v>0</v>
      </c>
      <c r="L2604" s="3">
        <f>VLOOKUP(H2604&amp;I2604,inventory!O:S,2,0)</f>
        <v>0</v>
      </c>
      <c r="M2604" s="3">
        <f>VLOOKUP(H2604&amp;I2604,inventory!O:S,3,0)</f>
        <v>0</v>
      </c>
      <c r="N2604" s="3">
        <f>VLOOKUP(H2604&amp;I2604,inventory!O:S,4,0)</f>
        <v>0</v>
      </c>
      <c r="O2604" s="3">
        <f>VLOOKUP(H2604&amp;I2604,inventory!O:S,5,0)</f>
        <v>0</v>
      </c>
      <c r="P2604" s="1">
        <f>N2604+O2604</f>
        <v>0</v>
      </c>
    </row>
    <row r="2605" spans="7:16" hidden="1" x14ac:dyDescent="0.3">
      <c r="G2605" s="17">
        <v>0</v>
      </c>
      <c r="H2605" s="17" t="s">
        <v>1193</v>
      </c>
      <c r="I2605" s="17" t="s">
        <v>12</v>
      </c>
      <c r="K2605" s="1">
        <f>IF(H2605&amp;I2605=H2604&amp;I2604,K2604+G2605-F2605,G2605)</f>
        <v>0</v>
      </c>
      <c r="L2605" s="3">
        <f>VLOOKUP(H2605&amp;I2605,inventory!O:S,2,0)</f>
        <v>0</v>
      </c>
      <c r="M2605" s="3">
        <f>VLOOKUP(H2605&amp;I2605,inventory!O:S,3,0)</f>
        <v>0</v>
      </c>
      <c r="N2605" s="3">
        <f>VLOOKUP(H2605&amp;I2605,inventory!O:S,4,0)</f>
        <v>0</v>
      </c>
      <c r="O2605" s="3">
        <f>VLOOKUP(H2605&amp;I2605,inventory!O:S,5,0)</f>
        <v>0</v>
      </c>
      <c r="P2605" s="1">
        <f>N2605+O2605</f>
        <v>0</v>
      </c>
    </row>
    <row r="2606" spans="7:16" hidden="1" x14ac:dyDescent="0.3">
      <c r="G2606" s="17">
        <v>0</v>
      </c>
      <c r="H2606" s="17" t="s">
        <v>1194</v>
      </c>
      <c r="I2606" s="17" t="s">
        <v>12</v>
      </c>
      <c r="K2606" s="1">
        <f>IF(H2606&amp;I2606=H2605&amp;I2605,K2605+G2606-F2606,G2606)</f>
        <v>0</v>
      </c>
      <c r="L2606" s="3">
        <f>VLOOKUP(H2606&amp;I2606,inventory!O:S,2,0)</f>
        <v>0</v>
      </c>
      <c r="M2606" s="3">
        <f>VLOOKUP(H2606&amp;I2606,inventory!O:S,3,0)</f>
        <v>0</v>
      </c>
      <c r="N2606" s="3">
        <f>VLOOKUP(H2606&amp;I2606,inventory!O:S,4,0)</f>
        <v>0</v>
      </c>
      <c r="O2606" s="3">
        <f>VLOOKUP(H2606&amp;I2606,inventory!O:S,5,0)</f>
        <v>0</v>
      </c>
      <c r="P2606" s="1">
        <f>N2606+O2606</f>
        <v>0</v>
      </c>
    </row>
    <row r="2607" spans="7:16" hidden="1" x14ac:dyDescent="0.3">
      <c r="G2607" s="17">
        <v>0</v>
      </c>
      <c r="H2607" s="17" t="s">
        <v>1195</v>
      </c>
      <c r="I2607" s="17" t="s">
        <v>12</v>
      </c>
      <c r="K2607" s="1">
        <f>IF(H2607&amp;I2607=H2606&amp;I2606,K2606+G2607-F2607,G2607)</f>
        <v>0</v>
      </c>
      <c r="L2607" s="3">
        <f>VLOOKUP(H2607&amp;I2607,inventory!O:S,2,0)</f>
        <v>0</v>
      </c>
      <c r="M2607" s="3">
        <f>VLOOKUP(H2607&amp;I2607,inventory!O:S,3,0)</f>
        <v>0</v>
      </c>
      <c r="N2607" s="3">
        <f>VLOOKUP(H2607&amp;I2607,inventory!O:S,4,0)</f>
        <v>0</v>
      </c>
      <c r="O2607" s="3">
        <f>VLOOKUP(H2607&amp;I2607,inventory!O:S,5,0)</f>
        <v>0</v>
      </c>
      <c r="P2607" s="1">
        <f>N2607+O2607</f>
        <v>0</v>
      </c>
    </row>
    <row r="2608" spans="7:16" hidden="1" x14ac:dyDescent="0.3">
      <c r="G2608" s="17">
        <v>0</v>
      </c>
      <c r="H2608" s="17" t="s">
        <v>1196</v>
      </c>
      <c r="I2608" s="17" t="s">
        <v>12</v>
      </c>
      <c r="K2608" s="1">
        <f>IF(H2608&amp;I2608=H2607&amp;I2607,K2607+G2608-F2608,G2608)</f>
        <v>0</v>
      </c>
      <c r="L2608" s="3">
        <f>VLOOKUP(H2608&amp;I2608,inventory!O:S,2,0)</f>
        <v>0</v>
      </c>
      <c r="M2608" s="3">
        <f>VLOOKUP(H2608&amp;I2608,inventory!O:S,3,0)</f>
        <v>0</v>
      </c>
      <c r="N2608" s="3">
        <f>VLOOKUP(H2608&amp;I2608,inventory!O:S,4,0)</f>
        <v>0</v>
      </c>
      <c r="O2608" s="3">
        <f>VLOOKUP(H2608&amp;I2608,inventory!O:S,5,0)</f>
        <v>0</v>
      </c>
      <c r="P2608" s="1">
        <f>N2608+O2608</f>
        <v>0</v>
      </c>
    </row>
    <row r="2609" spans="1:16" hidden="1" x14ac:dyDescent="0.3">
      <c r="G2609" s="17">
        <v>0</v>
      </c>
      <c r="H2609" s="17" t="s">
        <v>1197</v>
      </c>
      <c r="I2609" s="17" t="s">
        <v>12</v>
      </c>
      <c r="K2609" s="1">
        <f>IF(H2609&amp;I2609=H2608&amp;I2608,K2608+G2609-F2609,G2609)</f>
        <v>0</v>
      </c>
      <c r="L2609" s="3">
        <f>VLOOKUP(H2609&amp;I2609,inventory!O:S,2,0)</f>
        <v>0</v>
      </c>
      <c r="M2609" s="3">
        <f>VLOOKUP(H2609&amp;I2609,inventory!O:S,3,0)</f>
        <v>0</v>
      </c>
      <c r="N2609" s="3">
        <f>VLOOKUP(H2609&amp;I2609,inventory!O:S,4,0)</f>
        <v>0</v>
      </c>
      <c r="O2609" s="3">
        <f>VLOOKUP(H2609&amp;I2609,inventory!O:S,5,0)</f>
        <v>0</v>
      </c>
      <c r="P2609" s="1">
        <f>N2609+O2609</f>
        <v>0</v>
      </c>
    </row>
    <row r="2610" spans="1:16" hidden="1" x14ac:dyDescent="0.3">
      <c r="G2610" s="17">
        <v>0</v>
      </c>
      <c r="H2610" s="17" t="s">
        <v>1197</v>
      </c>
      <c r="I2610" s="17" t="s">
        <v>1373</v>
      </c>
      <c r="K2610" s="1">
        <f>IF(H2610&amp;I2610=H2609&amp;I2609,K2609+G2610-F2610,G2610)</f>
        <v>0</v>
      </c>
      <c r="L2610" s="3">
        <f>VLOOKUP(H2610&amp;I2610,inventory!O:S,2,0)</f>
        <v>0</v>
      </c>
      <c r="M2610" s="3">
        <f>VLOOKUP(H2610&amp;I2610,inventory!O:S,3,0)</f>
        <v>0</v>
      </c>
      <c r="N2610" s="3">
        <f>VLOOKUP(H2610&amp;I2610,inventory!O:S,4,0)</f>
        <v>0</v>
      </c>
      <c r="O2610" s="3">
        <f>VLOOKUP(H2610&amp;I2610,inventory!O:S,5,0)</f>
        <v>0</v>
      </c>
      <c r="P2610" s="1">
        <f>N2610+O2610</f>
        <v>0</v>
      </c>
    </row>
    <row r="2611" spans="1:16" hidden="1" x14ac:dyDescent="0.3">
      <c r="G2611" s="17">
        <v>0</v>
      </c>
      <c r="H2611" s="17" t="s">
        <v>1198</v>
      </c>
      <c r="I2611" s="17" t="s">
        <v>12</v>
      </c>
      <c r="K2611" s="1">
        <f>IF(H2611&amp;I2611=H2610&amp;I2610,K2610+G2611-F2611,G2611)</f>
        <v>0</v>
      </c>
      <c r="L2611" s="3">
        <f>VLOOKUP(H2611&amp;I2611,inventory!O:S,2,0)</f>
        <v>0</v>
      </c>
      <c r="M2611" s="3">
        <f>VLOOKUP(H2611&amp;I2611,inventory!O:S,3,0)</f>
        <v>0</v>
      </c>
      <c r="N2611" s="3">
        <f>VLOOKUP(H2611&amp;I2611,inventory!O:S,4,0)</f>
        <v>0</v>
      </c>
      <c r="O2611" s="3">
        <f>VLOOKUP(H2611&amp;I2611,inventory!O:S,5,0)</f>
        <v>0</v>
      </c>
      <c r="P2611" s="1">
        <f>N2611+O2611</f>
        <v>0</v>
      </c>
    </row>
    <row r="2612" spans="1:16" hidden="1" x14ac:dyDescent="0.3">
      <c r="G2612" s="17">
        <v>0</v>
      </c>
      <c r="H2612" s="17" t="s">
        <v>1198</v>
      </c>
      <c r="I2612" s="17" t="s">
        <v>1376</v>
      </c>
      <c r="K2612" s="1">
        <f>IF(H2612&amp;I2612=H2611&amp;I2611,K2611+G2612-F2612,G2612)</f>
        <v>0</v>
      </c>
      <c r="L2612" s="3">
        <f>VLOOKUP(H2612&amp;I2612,inventory!O:S,2,0)</f>
        <v>0</v>
      </c>
      <c r="M2612" s="3">
        <f>VLOOKUP(H2612&amp;I2612,inventory!O:S,3,0)</f>
        <v>0</v>
      </c>
      <c r="N2612" s="3">
        <f>VLOOKUP(H2612&amp;I2612,inventory!O:S,4,0)</f>
        <v>0</v>
      </c>
      <c r="O2612" s="3">
        <f>VLOOKUP(H2612&amp;I2612,inventory!O:S,5,0)</f>
        <v>0</v>
      </c>
      <c r="P2612" s="1">
        <f>N2612+O2612</f>
        <v>0</v>
      </c>
    </row>
    <row r="2613" spans="1:16" hidden="1" x14ac:dyDescent="0.3">
      <c r="G2613" s="17">
        <v>0</v>
      </c>
      <c r="H2613" s="17" t="s">
        <v>205</v>
      </c>
      <c r="I2613" s="17" t="s">
        <v>12</v>
      </c>
      <c r="K2613" s="1">
        <f>IF(H2613&amp;I2613=H2612&amp;I2612,K2612+G2613-F2613,G2613)</f>
        <v>0</v>
      </c>
      <c r="L2613" s="3">
        <f>VLOOKUP(H2613&amp;I2613,inventory!O:S,2,0)</f>
        <v>0</v>
      </c>
      <c r="M2613" s="3">
        <f>VLOOKUP(H2613&amp;I2613,inventory!O:S,3,0)</f>
        <v>0</v>
      </c>
      <c r="N2613" s="3">
        <f>VLOOKUP(H2613&amp;I2613,inventory!O:S,4,0)</f>
        <v>0</v>
      </c>
      <c r="O2613" s="3">
        <f>VLOOKUP(H2613&amp;I2613,inventory!O:S,5,0)</f>
        <v>0</v>
      </c>
      <c r="P2613" s="1">
        <f>N2613+O2613</f>
        <v>0</v>
      </c>
    </row>
    <row r="2614" spans="1:16" hidden="1" x14ac:dyDescent="0.3">
      <c r="G2614" s="17">
        <v>0</v>
      </c>
      <c r="H2614" s="17" t="s">
        <v>205</v>
      </c>
      <c r="I2614" s="17" t="s">
        <v>1376</v>
      </c>
      <c r="K2614" s="1">
        <f>IF(H2614&amp;I2614=H2613&amp;I2613,K2613+G2614-F2614,G2614)</f>
        <v>0</v>
      </c>
      <c r="L2614" s="3">
        <f>VLOOKUP(H2614&amp;I2614,inventory!O:S,2,0)</f>
        <v>0</v>
      </c>
      <c r="M2614" s="3">
        <f>VLOOKUP(H2614&amp;I2614,inventory!O:S,3,0)</f>
        <v>0</v>
      </c>
      <c r="N2614" s="3">
        <f>VLOOKUP(H2614&amp;I2614,inventory!O:S,4,0)</f>
        <v>0</v>
      </c>
      <c r="O2614" s="3">
        <f>VLOOKUP(H2614&amp;I2614,inventory!O:S,5,0)</f>
        <v>0</v>
      </c>
      <c r="P2614" s="1">
        <f>N2614+O2614</f>
        <v>0</v>
      </c>
    </row>
    <row r="2615" spans="1:16" hidden="1" x14ac:dyDescent="0.3">
      <c r="G2615" s="17">
        <v>0</v>
      </c>
      <c r="H2615" s="17" t="s">
        <v>205</v>
      </c>
      <c r="I2615" s="17" t="s">
        <v>1571</v>
      </c>
      <c r="K2615" s="1">
        <f>IF(H2615&amp;I2615=H2614&amp;I2614,K2614+G2615-F2615,G2615)</f>
        <v>0</v>
      </c>
      <c r="L2615" s="3">
        <f>VLOOKUP(H2615&amp;I2615,inventory!O:S,2,0)</f>
        <v>0</v>
      </c>
      <c r="M2615" s="3">
        <f>VLOOKUP(H2615&amp;I2615,inventory!O:S,3,0)</f>
        <v>0</v>
      </c>
      <c r="N2615" s="3">
        <f>VLOOKUP(H2615&amp;I2615,inventory!O:S,4,0)</f>
        <v>0</v>
      </c>
      <c r="O2615" s="3">
        <f>VLOOKUP(H2615&amp;I2615,inventory!O:S,5,0)</f>
        <v>0</v>
      </c>
      <c r="P2615" s="1">
        <f>N2615+O2615</f>
        <v>0</v>
      </c>
    </row>
    <row r="2616" spans="1:16" hidden="1" x14ac:dyDescent="0.3">
      <c r="G2616" s="17">
        <v>1</v>
      </c>
      <c r="H2616" s="17" t="s">
        <v>484</v>
      </c>
      <c r="I2616" s="17" t="s">
        <v>12</v>
      </c>
      <c r="K2616" s="1">
        <f>IF(H2616&amp;I2616=H2615&amp;I2615,K2615+G2616-F2616,G2616)</f>
        <v>1</v>
      </c>
      <c r="L2616" s="3">
        <f>VLOOKUP(H2616&amp;I2616,inventory!O:S,2,0)</f>
        <v>1</v>
      </c>
      <c r="M2616" s="3">
        <f>VLOOKUP(H2616&amp;I2616,inventory!O:S,3,0)</f>
        <v>0</v>
      </c>
      <c r="N2616" s="3">
        <f>VLOOKUP(H2616&amp;I2616,inventory!O:S,4,0)</f>
        <v>1</v>
      </c>
      <c r="O2616" s="3">
        <f>VLOOKUP(H2616&amp;I2616,inventory!O:S,5,0)</f>
        <v>0</v>
      </c>
      <c r="P2616" s="1">
        <f>N2616+O2616</f>
        <v>1</v>
      </c>
    </row>
    <row r="2617" spans="1:16" hidden="1" x14ac:dyDescent="0.3">
      <c r="G2617" s="17">
        <v>0</v>
      </c>
      <c r="H2617" s="17" t="s">
        <v>1199</v>
      </c>
      <c r="I2617" s="17" t="s">
        <v>12</v>
      </c>
      <c r="K2617" s="1">
        <f>IF(H2617&amp;I2617=H2616&amp;I2616,K2616+G2617-F2617,G2617)</f>
        <v>0</v>
      </c>
      <c r="L2617" s="3">
        <f>VLOOKUP(H2617&amp;I2617,inventory!O:S,2,0)</f>
        <v>0</v>
      </c>
      <c r="M2617" s="3">
        <f>VLOOKUP(H2617&amp;I2617,inventory!O:S,3,0)</f>
        <v>0</v>
      </c>
      <c r="N2617" s="3">
        <f>VLOOKUP(H2617&amp;I2617,inventory!O:S,4,0)</f>
        <v>0</v>
      </c>
      <c r="O2617" s="3">
        <f>VLOOKUP(H2617&amp;I2617,inventory!O:S,5,0)</f>
        <v>0</v>
      </c>
      <c r="P2617" s="1">
        <f>N2617+O2617</f>
        <v>0</v>
      </c>
    </row>
    <row r="2618" spans="1:16" hidden="1" x14ac:dyDescent="0.3">
      <c r="G2618" s="17">
        <v>0</v>
      </c>
      <c r="H2618" s="17" t="s">
        <v>406</v>
      </c>
      <c r="I2618" s="17" t="s">
        <v>12</v>
      </c>
      <c r="K2618" s="1">
        <f>IF(H2618&amp;I2618=H2617&amp;I2617,K2617+G2618-F2618,G2618)</f>
        <v>0</v>
      </c>
      <c r="L2618" s="3">
        <f>VLOOKUP(H2618&amp;I2618,inventory!O:S,2,0)</f>
        <v>0</v>
      </c>
      <c r="M2618" s="3">
        <f>VLOOKUP(H2618&amp;I2618,inventory!O:S,3,0)</f>
        <v>0</v>
      </c>
      <c r="N2618" s="3">
        <f>VLOOKUP(H2618&amp;I2618,inventory!O:S,4,0)</f>
        <v>0</v>
      </c>
      <c r="O2618" s="3">
        <f>VLOOKUP(H2618&amp;I2618,inventory!O:S,5,0)</f>
        <v>0</v>
      </c>
      <c r="P2618" s="1">
        <f>N2618+O2618</f>
        <v>0</v>
      </c>
    </row>
    <row r="2619" spans="1:16" hidden="1" x14ac:dyDescent="0.3">
      <c r="G2619" s="17">
        <v>0</v>
      </c>
      <c r="H2619" s="17" t="s">
        <v>1200</v>
      </c>
      <c r="I2619" s="17" t="s">
        <v>12</v>
      </c>
      <c r="K2619" s="1">
        <f>IF(H2619&amp;I2619=H2618&amp;I2618,K2618+G2619-F2619,G2619)</f>
        <v>0</v>
      </c>
      <c r="L2619" s="3">
        <f>VLOOKUP(H2619&amp;I2619,inventory!O:S,2,0)</f>
        <v>0</v>
      </c>
      <c r="M2619" s="3">
        <f>VLOOKUP(H2619&amp;I2619,inventory!O:S,3,0)</f>
        <v>0</v>
      </c>
      <c r="N2619" s="3">
        <f>VLOOKUP(H2619&amp;I2619,inventory!O:S,4,0)</f>
        <v>0</v>
      </c>
      <c r="O2619" s="3">
        <f>VLOOKUP(H2619&amp;I2619,inventory!O:S,5,0)</f>
        <v>0</v>
      </c>
      <c r="P2619" s="1">
        <f>N2619+O2619</f>
        <v>0</v>
      </c>
    </row>
    <row r="2620" spans="1:16" hidden="1" x14ac:dyDescent="0.3">
      <c r="G2620" s="17">
        <v>0</v>
      </c>
      <c r="H2620" s="17" t="s">
        <v>206</v>
      </c>
      <c r="I2620" s="17" t="s">
        <v>12</v>
      </c>
      <c r="K2620" s="1">
        <f>IF(H2620&amp;I2620=H2619&amp;I2619,K2619+G2620-F2620,G2620)</f>
        <v>0</v>
      </c>
      <c r="L2620" s="3">
        <f>VLOOKUP(H2620&amp;I2620,inventory!O:S,2,0)</f>
        <v>0</v>
      </c>
      <c r="M2620" s="3">
        <f>VLOOKUP(H2620&amp;I2620,inventory!O:S,3,0)</f>
        <v>0</v>
      </c>
      <c r="N2620" s="3">
        <f>VLOOKUP(H2620&amp;I2620,inventory!O:S,4,0)</f>
        <v>0</v>
      </c>
      <c r="O2620" s="3">
        <f>VLOOKUP(H2620&amp;I2620,inventory!O:S,5,0)</f>
        <v>25</v>
      </c>
      <c r="P2620" s="1">
        <f>N2620+O2620</f>
        <v>25</v>
      </c>
    </row>
    <row r="2621" spans="1:16" hidden="1" x14ac:dyDescent="0.3">
      <c r="A2621" s="5">
        <v>45622</v>
      </c>
      <c r="B2621" s="5">
        <v>45680</v>
      </c>
      <c r="C2621" s="1" t="s">
        <v>1938</v>
      </c>
      <c r="E2621" s="1" t="s">
        <v>15</v>
      </c>
      <c r="F2621" s="1">
        <v>0</v>
      </c>
      <c r="G2621" s="1">
        <v>25</v>
      </c>
      <c r="H2621" s="1" t="s">
        <v>206</v>
      </c>
      <c r="I2621" s="1" t="s">
        <v>12</v>
      </c>
      <c r="J2621" s="1" t="s">
        <v>1939</v>
      </c>
      <c r="K2621" s="1">
        <f>IF(H2621&amp;I2621=H2620&amp;I2620,K2620+G2621-F2621,G2621)</f>
        <v>25</v>
      </c>
      <c r="L2621" s="3">
        <f>VLOOKUP(H2621&amp;I2621,inventory!O:S,2,0)</f>
        <v>0</v>
      </c>
      <c r="M2621" s="3">
        <f>VLOOKUP(H2621&amp;I2621,inventory!O:S,3,0)</f>
        <v>0</v>
      </c>
      <c r="N2621" s="3">
        <f>VLOOKUP(H2621&amp;I2621,inventory!O:S,4,0)</f>
        <v>0</v>
      </c>
      <c r="O2621" s="3">
        <f>VLOOKUP(H2621&amp;I2621,inventory!O:S,5,0)</f>
        <v>25</v>
      </c>
      <c r="P2621" s="1">
        <f>N2621+O2621</f>
        <v>25</v>
      </c>
    </row>
    <row r="2622" spans="1:16" hidden="1" x14ac:dyDescent="0.3">
      <c r="G2622" s="17">
        <v>25</v>
      </c>
      <c r="H2622" s="17" t="s">
        <v>206</v>
      </c>
      <c r="I2622" s="17" t="s">
        <v>1377</v>
      </c>
      <c r="K2622" s="1">
        <f>IF(H2622&amp;I2622=H2621&amp;I2621,K2621+G2622-F2622,G2622)</f>
        <v>25</v>
      </c>
      <c r="L2622" s="3">
        <f>VLOOKUP(H2622&amp;I2622,inventory!O:S,2,0)</f>
        <v>25</v>
      </c>
      <c r="M2622" s="3">
        <f>VLOOKUP(H2622&amp;I2622,inventory!O:S,3,0)</f>
        <v>50</v>
      </c>
      <c r="N2622" s="3">
        <f>VLOOKUP(H2622&amp;I2622,inventory!O:S,4,0)</f>
        <v>-25</v>
      </c>
      <c r="O2622" s="3">
        <f>VLOOKUP(H2622&amp;I2622,inventory!O:S,5,0)</f>
        <v>25</v>
      </c>
      <c r="P2622" s="1">
        <f>N2622+O2622</f>
        <v>0</v>
      </c>
    </row>
    <row r="2623" spans="1:16" hidden="1" x14ac:dyDescent="0.3">
      <c r="A2623" s="5">
        <v>45477</v>
      </c>
      <c r="B2623" s="5">
        <v>45664</v>
      </c>
      <c r="C2623" s="1" t="s">
        <v>1865</v>
      </c>
      <c r="D2623" s="1" t="s">
        <v>1866</v>
      </c>
      <c r="E2623" s="1" t="s">
        <v>15</v>
      </c>
      <c r="F2623" s="1">
        <v>0</v>
      </c>
      <c r="G2623" s="1">
        <v>25</v>
      </c>
      <c r="H2623" s="1" t="s">
        <v>206</v>
      </c>
      <c r="I2623" s="1" t="s">
        <v>1377</v>
      </c>
      <c r="J2623" s="1" t="s">
        <v>1867</v>
      </c>
      <c r="K2623" s="1">
        <f>IF(H2623&amp;I2623=H2622&amp;I2622,K2622+G2623-F2623,G2623)</f>
        <v>50</v>
      </c>
      <c r="L2623" s="3">
        <f>VLOOKUP(H2623&amp;I2623,inventory!O:S,2,0)</f>
        <v>25</v>
      </c>
      <c r="M2623" s="3">
        <f>VLOOKUP(H2623&amp;I2623,inventory!O:S,3,0)</f>
        <v>50</v>
      </c>
      <c r="N2623" s="3">
        <f>VLOOKUP(H2623&amp;I2623,inventory!O:S,4,0)</f>
        <v>-25</v>
      </c>
      <c r="O2623" s="3">
        <f>VLOOKUP(H2623&amp;I2623,inventory!O:S,5,0)</f>
        <v>25</v>
      </c>
      <c r="P2623" s="1">
        <f>N2623+O2623</f>
        <v>0</v>
      </c>
    </row>
    <row r="2624" spans="1:16" hidden="1" x14ac:dyDescent="0.3">
      <c r="A2624" s="5">
        <v>45476</v>
      </c>
      <c r="B2624" s="5">
        <v>45667</v>
      </c>
      <c r="C2624" s="1" t="s">
        <v>1869</v>
      </c>
      <c r="D2624" s="1">
        <v>15657</v>
      </c>
      <c r="E2624" s="1" t="s">
        <v>1868</v>
      </c>
      <c r="F2624" s="1">
        <v>25</v>
      </c>
      <c r="G2624" s="1">
        <v>0</v>
      </c>
      <c r="H2624" s="1" t="s">
        <v>206</v>
      </c>
      <c r="I2624" s="1" t="s">
        <v>1377</v>
      </c>
      <c r="K2624" s="1">
        <f>IF(H2624&amp;I2624=H2623&amp;I2623,K2623+G2624-F2624,G2624)</f>
        <v>25</v>
      </c>
      <c r="L2624" s="3">
        <f>VLOOKUP(H2624&amp;I2624,inventory!O:S,2,0)</f>
        <v>25</v>
      </c>
      <c r="M2624" s="3">
        <f>VLOOKUP(H2624&amp;I2624,inventory!O:S,3,0)</f>
        <v>50</v>
      </c>
      <c r="N2624" s="3">
        <f>VLOOKUP(H2624&amp;I2624,inventory!O:S,4,0)</f>
        <v>-25</v>
      </c>
      <c r="O2624" s="3">
        <f>VLOOKUP(H2624&amp;I2624,inventory!O:S,5,0)</f>
        <v>25</v>
      </c>
      <c r="P2624" s="1">
        <f>N2624+O2624</f>
        <v>0</v>
      </c>
    </row>
    <row r="2625" spans="1:16" hidden="1" x14ac:dyDescent="0.3">
      <c r="A2625" s="5">
        <v>45476</v>
      </c>
      <c r="B2625" s="5">
        <v>45684</v>
      </c>
      <c r="C2625" s="1" t="s">
        <v>1866</v>
      </c>
      <c r="D2625" s="1">
        <v>15657</v>
      </c>
      <c r="E2625" s="1" t="s">
        <v>1868</v>
      </c>
      <c r="F2625" s="1">
        <v>25</v>
      </c>
      <c r="G2625" s="1">
        <v>0</v>
      </c>
      <c r="H2625" s="1" t="s">
        <v>206</v>
      </c>
      <c r="I2625" s="1" t="s">
        <v>1377</v>
      </c>
      <c r="K2625" s="1">
        <f>IF(H2625&amp;I2625=H2624&amp;I2624,K2624+G2625-F2625,G2625)</f>
        <v>0</v>
      </c>
      <c r="L2625" s="3">
        <f>VLOOKUP(H2625&amp;I2625,inventory!O:S,2,0)</f>
        <v>25</v>
      </c>
      <c r="M2625" s="3">
        <f>VLOOKUP(H2625&amp;I2625,inventory!O:S,3,0)</f>
        <v>50</v>
      </c>
      <c r="N2625" s="3">
        <f>VLOOKUP(H2625&amp;I2625,inventory!O:S,4,0)</f>
        <v>-25</v>
      </c>
      <c r="O2625" s="3">
        <f>VLOOKUP(H2625&amp;I2625,inventory!O:S,5,0)</f>
        <v>25</v>
      </c>
      <c r="P2625" s="1">
        <f>N2625+O2625</f>
        <v>0</v>
      </c>
    </row>
    <row r="2626" spans="1:16" hidden="1" x14ac:dyDescent="0.3">
      <c r="G2626" s="17">
        <v>0</v>
      </c>
      <c r="H2626" s="17" t="s">
        <v>206</v>
      </c>
      <c r="I2626" s="17" t="s">
        <v>1571</v>
      </c>
      <c r="K2626" s="1">
        <f>IF(H2626&amp;I2626=H2625&amp;I2625,K2625+G2626-F2626,G2626)</f>
        <v>0</v>
      </c>
      <c r="L2626" s="3">
        <f>VLOOKUP(H2626&amp;I2626,inventory!O:S,2,0)</f>
        <v>0</v>
      </c>
      <c r="M2626" s="3">
        <f>VLOOKUP(H2626&amp;I2626,inventory!O:S,3,0)</f>
        <v>0</v>
      </c>
      <c r="N2626" s="3">
        <f>VLOOKUP(H2626&amp;I2626,inventory!O:S,4,0)</f>
        <v>0</v>
      </c>
      <c r="O2626" s="3">
        <f>VLOOKUP(H2626&amp;I2626,inventory!O:S,5,0)</f>
        <v>0</v>
      </c>
      <c r="P2626" s="1">
        <f>N2626+O2626</f>
        <v>0</v>
      </c>
    </row>
    <row r="2627" spans="1:16" hidden="1" x14ac:dyDescent="0.3">
      <c r="G2627" s="17">
        <v>0</v>
      </c>
      <c r="H2627" s="17" t="s">
        <v>407</v>
      </c>
      <c r="I2627" s="17" t="s">
        <v>12</v>
      </c>
      <c r="K2627" s="1">
        <f>IF(H2627&amp;I2627=H2626&amp;I2626,K2626+G2627-F2627,G2627)</f>
        <v>0</v>
      </c>
      <c r="L2627" s="3">
        <f>VLOOKUP(H2627&amp;I2627,inventory!O:S,2,0)</f>
        <v>0</v>
      </c>
      <c r="M2627" s="3">
        <f>VLOOKUP(H2627&amp;I2627,inventory!O:S,3,0)</f>
        <v>0</v>
      </c>
      <c r="N2627" s="3">
        <f>VLOOKUP(H2627&amp;I2627,inventory!O:S,4,0)</f>
        <v>0</v>
      </c>
      <c r="O2627" s="3">
        <f>VLOOKUP(H2627&amp;I2627,inventory!O:S,5,0)</f>
        <v>0</v>
      </c>
      <c r="P2627" s="1">
        <f>N2627+O2627</f>
        <v>0</v>
      </c>
    </row>
    <row r="2628" spans="1:16" hidden="1" x14ac:dyDescent="0.3">
      <c r="G2628" s="17">
        <v>0</v>
      </c>
      <c r="H2628" s="17" t="s">
        <v>407</v>
      </c>
      <c r="I2628" s="17" t="s">
        <v>1644</v>
      </c>
      <c r="K2628" s="1">
        <f>IF(H2628&amp;I2628=H2627&amp;I2627,K2627+G2628-F2628,G2628)</f>
        <v>0</v>
      </c>
      <c r="L2628" s="3">
        <f>VLOOKUP(H2628&amp;I2628,inventory!O:S,2,0)</f>
        <v>0</v>
      </c>
      <c r="M2628" s="3">
        <f>VLOOKUP(H2628&amp;I2628,inventory!O:S,3,0)</f>
        <v>0</v>
      </c>
      <c r="N2628" s="3">
        <f>VLOOKUP(H2628&amp;I2628,inventory!O:S,4,0)</f>
        <v>0</v>
      </c>
      <c r="O2628" s="3">
        <f>VLOOKUP(H2628&amp;I2628,inventory!O:S,5,0)</f>
        <v>0</v>
      </c>
      <c r="P2628" s="1">
        <f>N2628+O2628</f>
        <v>0</v>
      </c>
    </row>
    <row r="2629" spans="1:16" hidden="1" x14ac:dyDescent="0.3">
      <c r="G2629" s="17">
        <v>0</v>
      </c>
      <c r="H2629" s="17" t="s">
        <v>1201</v>
      </c>
      <c r="I2629" s="17" t="s">
        <v>1380</v>
      </c>
      <c r="K2629" s="1">
        <f>IF(H2629&amp;I2629=H2628&amp;I2628,K2628+G2629-F2629,G2629)</f>
        <v>0</v>
      </c>
      <c r="L2629" s="3">
        <f>VLOOKUP(H2629&amp;I2629,inventory!O:S,2,0)</f>
        <v>0</v>
      </c>
      <c r="M2629" s="3">
        <f>VLOOKUP(H2629&amp;I2629,inventory!O:S,3,0)</f>
        <v>0</v>
      </c>
      <c r="N2629" s="3">
        <f>VLOOKUP(H2629&amp;I2629,inventory!O:S,4,0)</f>
        <v>0</v>
      </c>
      <c r="O2629" s="3">
        <f>VLOOKUP(H2629&amp;I2629,inventory!O:S,5,0)</f>
        <v>0</v>
      </c>
      <c r="P2629" s="1">
        <f>N2629+O2629</f>
        <v>0</v>
      </c>
    </row>
    <row r="2630" spans="1:16" hidden="1" x14ac:dyDescent="0.3">
      <c r="G2630" s="17">
        <v>0</v>
      </c>
      <c r="H2630" s="17" t="s">
        <v>1201</v>
      </c>
      <c r="I2630" s="17" t="s">
        <v>12</v>
      </c>
      <c r="K2630" s="1">
        <f>IF(H2630&amp;I2630=H2629&amp;I2629,K2629+G2630-F2630,G2630)</f>
        <v>0</v>
      </c>
      <c r="L2630" s="3">
        <f>VLOOKUP(H2630&amp;I2630,inventory!O:S,2,0)</f>
        <v>0</v>
      </c>
      <c r="M2630" s="3">
        <f>VLOOKUP(H2630&amp;I2630,inventory!O:S,3,0)</f>
        <v>0</v>
      </c>
      <c r="N2630" s="3">
        <f>VLOOKUP(H2630&amp;I2630,inventory!O:S,4,0)</f>
        <v>0</v>
      </c>
      <c r="O2630" s="3">
        <f>VLOOKUP(H2630&amp;I2630,inventory!O:S,5,0)</f>
        <v>0</v>
      </c>
      <c r="P2630" s="1">
        <f>N2630+O2630</f>
        <v>0</v>
      </c>
    </row>
    <row r="2631" spans="1:16" hidden="1" x14ac:dyDescent="0.3">
      <c r="G2631" s="17">
        <v>0</v>
      </c>
      <c r="H2631" s="17" t="s">
        <v>408</v>
      </c>
      <c r="I2631" s="17" t="s">
        <v>12</v>
      </c>
      <c r="K2631" s="1">
        <f>IF(H2631&amp;I2631=H2630&amp;I2630,K2630+G2631-F2631,G2631)</f>
        <v>0</v>
      </c>
      <c r="L2631" s="3">
        <f>VLOOKUP(H2631&amp;I2631,inventory!O:S,2,0)</f>
        <v>0</v>
      </c>
      <c r="M2631" s="3">
        <f>VLOOKUP(H2631&amp;I2631,inventory!O:S,3,0)</f>
        <v>0</v>
      </c>
      <c r="N2631" s="3">
        <f>VLOOKUP(H2631&amp;I2631,inventory!O:S,4,0)</f>
        <v>0</v>
      </c>
      <c r="O2631" s="3">
        <f>VLOOKUP(H2631&amp;I2631,inventory!O:S,5,0)</f>
        <v>0</v>
      </c>
      <c r="P2631" s="1">
        <f>N2631+O2631</f>
        <v>0</v>
      </c>
    </row>
    <row r="2632" spans="1:16" hidden="1" x14ac:dyDescent="0.3">
      <c r="G2632" s="17">
        <v>0</v>
      </c>
      <c r="H2632" s="17" t="s">
        <v>408</v>
      </c>
      <c r="I2632" s="17" t="s">
        <v>1644</v>
      </c>
      <c r="K2632" s="1">
        <f>IF(H2632&amp;I2632=H2631&amp;I2631,K2631+G2632-F2632,G2632)</f>
        <v>0</v>
      </c>
      <c r="L2632" s="3">
        <f>VLOOKUP(H2632&amp;I2632,inventory!O:S,2,0)</f>
        <v>0</v>
      </c>
      <c r="M2632" s="3">
        <f>VLOOKUP(H2632&amp;I2632,inventory!O:S,3,0)</f>
        <v>0</v>
      </c>
      <c r="N2632" s="3">
        <f>VLOOKUP(H2632&amp;I2632,inventory!O:S,4,0)</f>
        <v>0</v>
      </c>
      <c r="O2632" s="3">
        <f>VLOOKUP(H2632&amp;I2632,inventory!O:S,5,0)</f>
        <v>0</v>
      </c>
      <c r="P2632" s="1">
        <f>N2632+O2632</f>
        <v>0</v>
      </c>
    </row>
    <row r="2633" spans="1:16" hidden="1" x14ac:dyDescent="0.3">
      <c r="G2633" s="17">
        <v>10</v>
      </c>
      <c r="H2633" s="17" t="s">
        <v>207</v>
      </c>
      <c r="I2633" s="17" t="s">
        <v>12</v>
      </c>
      <c r="K2633" s="1">
        <f>IF(H2633&amp;I2633=H2632&amp;I2632,K2632+G2633-F2633,G2633)</f>
        <v>10</v>
      </c>
      <c r="L2633" s="3">
        <f>VLOOKUP(H2633&amp;I2633,inventory!O:S,2,0)</f>
        <v>10</v>
      </c>
      <c r="M2633" s="3">
        <f>VLOOKUP(H2633&amp;I2633,inventory!O:S,3,0)</f>
        <v>0</v>
      </c>
      <c r="N2633" s="3">
        <f>VLOOKUP(H2633&amp;I2633,inventory!O:S,4,0)</f>
        <v>10</v>
      </c>
      <c r="O2633" s="3">
        <f>VLOOKUP(H2633&amp;I2633,inventory!O:S,5,0)</f>
        <v>0</v>
      </c>
      <c r="P2633" s="1">
        <f>N2633+O2633</f>
        <v>10</v>
      </c>
    </row>
    <row r="2634" spans="1:16" hidden="1" x14ac:dyDescent="0.3">
      <c r="G2634" s="17">
        <v>0</v>
      </c>
      <c r="H2634" s="17" t="s">
        <v>554</v>
      </c>
      <c r="I2634" s="17" t="s">
        <v>12</v>
      </c>
      <c r="K2634" s="1">
        <f>IF(H2634&amp;I2634=H2633&amp;I2633,K2633+G2634-F2634,G2634)</f>
        <v>0</v>
      </c>
      <c r="L2634" s="3">
        <f>VLOOKUP(H2634&amp;I2634,inventory!O:S,2,0)</f>
        <v>0</v>
      </c>
      <c r="M2634" s="3">
        <f>VLOOKUP(H2634&amp;I2634,inventory!O:S,3,0)</f>
        <v>0</v>
      </c>
      <c r="N2634" s="3">
        <f>VLOOKUP(H2634&amp;I2634,inventory!O:S,4,0)</f>
        <v>0</v>
      </c>
      <c r="O2634" s="3">
        <f>VLOOKUP(H2634&amp;I2634,inventory!O:S,5,0)</f>
        <v>0</v>
      </c>
      <c r="P2634" s="1">
        <f>N2634+O2634</f>
        <v>0</v>
      </c>
    </row>
    <row r="2635" spans="1:16" hidden="1" x14ac:dyDescent="0.3">
      <c r="G2635" s="17">
        <v>0</v>
      </c>
      <c r="H2635" s="17" t="s">
        <v>1747</v>
      </c>
      <c r="I2635" s="17" t="s">
        <v>1380</v>
      </c>
      <c r="K2635" s="1">
        <f>IF(H2635&amp;I2635=H2634&amp;I2634,K2634+G2635-F2635,G2635)</f>
        <v>0</v>
      </c>
      <c r="L2635" s="3">
        <f>VLOOKUP(H2635&amp;I2635,inventory!O:S,2,0)</f>
        <v>0</v>
      </c>
      <c r="M2635" s="3">
        <f>VLOOKUP(H2635&amp;I2635,inventory!O:S,3,0)</f>
        <v>0</v>
      </c>
      <c r="N2635" s="3">
        <f>VLOOKUP(H2635&amp;I2635,inventory!O:S,4,0)</f>
        <v>0</v>
      </c>
      <c r="O2635" s="3">
        <f>VLOOKUP(H2635&amp;I2635,inventory!O:S,5,0)</f>
        <v>0</v>
      </c>
      <c r="P2635" s="1">
        <f>N2635+O2635</f>
        <v>0</v>
      </c>
    </row>
    <row r="2636" spans="1:16" hidden="1" x14ac:dyDescent="0.3">
      <c r="G2636" s="17">
        <v>0</v>
      </c>
      <c r="H2636" s="17" t="s">
        <v>1824</v>
      </c>
      <c r="I2636" s="17" t="s">
        <v>12</v>
      </c>
      <c r="K2636" s="1">
        <f>IF(H2636&amp;I2636=H2635&amp;I2635,K2635+G2636-F2636,G2636)</f>
        <v>0</v>
      </c>
      <c r="L2636" s="3">
        <f>VLOOKUP(H2636&amp;I2636,inventory!O:S,2,0)</f>
        <v>0</v>
      </c>
      <c r="M2636" s="3">
        <f>VLOOKUP(H2636&amp;I2636,inventory!O:S,3,0)</f>
        <v>0</v>
      </c>
      <c r="N2636" s="3">
        <f>VLOOKUP(H2636&amp;I2636,inventory!O:S,4,0)</f>
        <v>0</v>
      </c>
      <c r="O2636" s="3">
        <f>VLOOKUP(H2636&amp;I2636,inventory!O:S,5,0)</f>
        <v>0</v>
      </c>
      <c r="P2636" s="1">
        <f>N2636+O2636</f>
        <v>0</v>
      </c>
    </row>
    <row r="2637" spans="1:16" hidden="1" x14ac:dyDescent="0.3">
      <c r="G2637" s="17">
        <v>0</v>
      </c>
      <c r="H2637" s="17" t="s">
        <v>851</v>
      </c>
      <c r="I2637" s="17" t="s">
        <v>1646</v>
      </c>
      <c r="K2637" s="1">
        <f>IF(H2637&amp;I2637=H2636&amp;I2636,K2636+G2637-F2637,G2637)</f>
        <v>0</v>
      </c>
      <c r="L2637" s="3">
        <f>VLOOKUP(H2637&amp;I2637,inventory!O:S,2,0)</f>
        <v>0</v>
      </c>
      <c r="M2637" s="3">
        <f>VLOOKUP(H2637&amp;I2637,inventory!O:S,3,0)</f>
        <v>0</v>
      </c>
      <c r="N2637" s="3">
        <f>VLOOKUP(H2637&amp;I2637,inventory!O:S,4,0)</f>
        <v>0</v>
      </c>
      <c r="O2637" s="3">
        <f>VLOOKUP(H2637&amp;I2637,inventory!O:S,5,0)</f>
        <v>0</v>
      </c>
      <c r="P2637" s="1">
        <f>N2637+O2637</f>
        <v>0</v>
      </c>
    </row>
    <row r="2638" spans="1:16" hidden="1" x14ac:dyDescent="0.3">
      <c r="G2638" s="17">
        <v>0</v>
      </c>
      <c r="H2638" s="17" t="s">
        <v>851</v>
      </c>
      <c r="I2638" s="17" t="s">
        <v>12</v>
      </c>
      <c r="K2638" s="1">
        <f>IF(H2638&amp;I2638=H2637&amp;I2637,K2637+G2638-F2638,G2638)</f>
        <v>0</v>
      </c>
      <c r="L2638" s="3">
        <f>VLOOKUP(H2638&amp;I2638,inventory!O:S,2,0)</f>
        <v>0</v>
      </c>
      <c r="M2638" s="3">
        <f>VLOOKUP(H2638&amp;I2638,inventory!O:S,3,0)</f>
        <v>0</v>
      </c>
      <c r="N2638" s="3">
        <f>VLOOKUP(H2638&amp;I2638,inventory!O:S,4,0)</f>
        <v>0</v>
      </c>
      <c r="O2638" s="3">
        <f>VLOOKUP(H2638&amp;I2638,inventory!O:S,5,0)</f>
        <v>0</v>
      </c>
      <c r="P2638" s="1">
        <f>N2638+O2638</f>
        <v>0</v>
      </c>
    </row>
    <row r="2639" spans="1:16" hidden="1" x14ac:dyDescent="0.3">
      <c r="A2639" s="5">
        <v>45644</v>
      </c>
      <c r="B2639" s="5">
        <v>45660</v>
      </c>
      <c r="C2639" s="1" t="s">
        <v>2366</v>
      </c>
      <c r="D2639" s="1" t="s">
        <v>2306</v>
      </c>
      <c r="E2639" s="1" t="s">
        <v>15</v>
      </c>
      <c r="F2639" s="1">
        <v>0</v>
      </c>
      <c r="G2639" s="1">
        <v>6</v>
      </c>
      <c r="H2639" s="1" t="s">
        <v>851</v>
      </c>
      <c r="I2639" s="1" t="s">
        <v>12</v>
      </c>
      <c r="J2639" s="1" t="s">
        <v>2367</v>
      </c>
      <c r="K2639" s="1">
        <f>IF(H2639&amp;I2639=H2638&amp;I2638,K2638+G2639-F2639,G2639)</f>
        <v>6</v>
      </c>
      <c r="L2639" s="3">
        <f>VLOOKUP(H2639&amp;I2639,inventory!O:S,2,0)</f>
        <v>0</v>
      </c>
      <c r="M2639" s="3">
        <f>VLOOKUP(H2639&amp;I2639,inventory!O:S,3,0)</f>
        <v>0</v>
      </c>
      <c r="N2639" s="3">
        <f>VLOOKUP(H2639&amp;I2639,inventory!O:S,4,0)</f>
        <v>0</v>
      </c>
      <c r="O2639" s="3">
        <f>VLOOKUP(H2639&amp;I2639,inventory!O:S,5,0)</f>
        <v>0</v>
      </c>
      <c r="P2639" s="1">
        <f>N2639+O2639</f>
        <v>0</v>
      </c>
    </row>
    <row r="2640" spans="1:16" hidden="1" x14ac:dyDescent="0.3">
      <c r="G2640" s="17">
        <v>0</v>
      </c>
      <c r="H2640" s="17" t="s">
        <v>853</v>
      </c>
      <c r="I2640" s="17" t="s">
        <v>1646</v>
      </c>
      <c r="K2640" s="1">
        <f>IF(H2640&amp;I2640=H2639&amp;I2639,K2639+G2640-F2640,G2640)</f>
        <v>0</v>
      </c>
      <c r="L2640" s="3">
        <f>VLOOKUP(H2640&amp;I2640,inventory!O:S,2,0)</f>
        <v>0</v>
      </c>
      <c r="M2640" s="3">
        <f>VLOOKUP(H2640&amp;I2640,inventory!O:S,3,0)</f>
        <v>0</v>
      </c>
      <c r="N2640" s="3">
        <f>VLOOKUP(H2640&amp;I2640,inventory!O:S,4,0)</f>
        <v>0</v>
      </c>
      <c r="O2640" s="3">
        <f>VLOOKUP(H2640&amp;I2640,inventory!O:S,5,0)</f>
        <v>0</v>
      </c>
      <c r="P2640" s="1">
        <f>N2640+O2640</f>
        <v>0</v>
      </c>
    </row>
    <row r="2641" spans="1:16" hidden="1" x14ac:dyDescent="0.3">
      <c r="G2641" s="17">
        <v>0</v>
      </c>
      <c r="H2641" s="17" t="s">
        <v>853</v>
      </c>
      <c r="I2641" s="17" t="s">
        <v>12</v>
      </c>
      <c r="K2641" s="1">
        <f>IF(H2641&amp;I2641=H2640&amp;I2640,K2640+G2641-F2641,G2641)</f>
        <v>0</v>
      </c>
      <c r="L2641" s="3">
        <f>VLOOKUP(H2641&amp;I2641,inventory!O:S,2,0)</f>
        <v>0</v>
      </c>
      <c r="M2641" s="3">
        <f>VLOOKUP(H2641&amp;I2641,inventory!O:S,3,0)</f>
        <v>0</v>
      </c>
      <c r="N2641" s="3">
        <f>VLOOKUP(H2641&amp;I2641,inventory!O:S,4,0)</f>
        <v>0</v>
      </c>
      <c r="O2641" s="3">
        <f>VLOOKUP(H2641&amp;I2641,inventory!O:S,5,0)</f>
        <v>0</v>
      </c>
      <c r="P2641" s="1">
        <f>N2641+O2641</f>
        <v>0</v>
      </c>
    </row>
    <row r="2642" spans="1:16" hidden="1" x14ac:dyDescent="0.3">
      <c r="G2642" s="17">
        <v>0</v>
      </c>
      <c r="H2642" s="17" t="s">
        <v>472</v>
      </c>
      <c r="I2642" s="17" t="s">
        <v>1380</v>
      </c>
      <c r="K2642" s="1">
        <f>IF(H2642&amp;I2642=H2641&amp;I2641,K2641+G2642-F2642,G2642)</f>
        <v>0</v>
      </c>
      <c r="L2642" s="3">
        <f>VLOOKUP(H2642&amp;I2642,inventory!O:S,2,0)</f>
        <v>0</v>
      </c>
      <c r="M2642" s="3">
        <f>VLOOKUP(H2642&amp;I2642,inventory!O:S,3,0)</f>
        <v>0</v>
      </c>
      <c r="N2642" s="3">
        <f>VLOOKUP(H2642&amp;I2642,inventory!O:S,4,0)</f>
        <v>0</v>
      </c>
      <c r="O2642" s="3">
        <f>VLOOKUP(H2642&amp;I2642,inventory!O:S,5,0)</f>
        <v>0</v>
      </c>
      <c r="P2642" s="1">
        <f>N2642+O2642</f>
        <v>0</v>
      </c>
    </row>
    <row r="2643" spans="1:16" hidden="1" x14ac:dyDescent="0.3">
      <c r="G2643" s="17">
        <v>0</v>
      </c>
      <c r="H2643" s="17" t="s">
        <v>472</v>
      </c>
      <c r="I2643" s="17" t="s">
        <v>1646</v>
      </c>
      <c r="K2643" s="1">
        <f>IF(H2643&amp;I2643=H2642&amp;I2642,K2642+G2643-F2643,G2643)</f>
        <v>0</v>
      </c>
      <c r="L2643" s="3">
        <f>VLOOKUP(H2643&amp;I2643,inventory!O:S,2,0)</f>
        <v>0</v>
      </c>
      <c r="M2643" s="3">
        <f>VLOOKUP(H2643&amp;I2643,inventory!O:S,3,0)</f>
        <v>0</v>
      </c>
      <c r="N2643" s="3">
        <f>VLOOKUP(H2643&amp;I2643,inventory!O:S,4,0)</f>
        <v>0</v>
      </c>
      <c r="O2643" s="3">
        <f>VLOOKUP(H2643&amp;I2643,inventory!O:S,5,0)</f>
        <v>0</v>
      </c>
      <c r="P2643" s="1">
        <f>N2643+O2643</f>
        <v>0</v>
      </c>
    </row>
    <row r="2644" spans="1:16" hidden="1" x14ac:dyDescent="0.3">
      <c r="G2644" s="17">
        <v>0</v>
      </c>
      <c r="H2644" s="17" t="s">
        <v>472</v>
      </c>
      <c r="I2644" s="17" t="s">
        <v>1565</v>
      </c>
      <c r="K2644" s="1">
        <f>IF(H2644&amp;I2644=H2643&amp;I2643,K2643+G2644-F2644,G2644)</f>
        <v>0</v>
      </c>
      <c r="L2644" s="3">
        <f>VLOOKUP(H2644&amp;I2644,inventory!O:S,2,0)</f>
        <v>0</v>
      </c>
      <c r="M2644" s="3">
        <f>VLOOKUP(H2644&amp;I2644,inventory!O:S,3,0)</f>
        <v>0</v>
      </c>
      <c r="N2644" s="3">
        <f>VLOOKUP(H2644&amp;I2644,inventory!O:S,4,0)</f>
        <v>0</v>
      </c>
      <c r="O2644" s="3">
        <f>VLOOKUP(H2644&amp;I2644,inventory!O:S,5,0)</f>
        <v>0</v>
      </c>
      <c r="P2644" s="1">
        <f>N2644+O2644</f>
        <v>0</v>
      </c>
    </row>
    <row r="2645" spans="1:16" hidden="1" x14ac:dyDescent="0.3">
      <c r="G2645" s="17">
        <v>0</v>
      </c>
      <c r="H2645" s="17" t="s">
        <v>472</v>
      </c>
      <c r="I2645" s="17" t="s">
        <v>12</v>
      </c>
      <c r="K2645" s="1">
        <f>IF(H2645&amp;I2645=H2644&amp;I2644,K2644+G2645-F2645,G2645)</f>
        <v>0</v>
      </c>
      <c r="L2645" s="3">
        <f>VLOOKUP(H2645&amp;I2645,inventory!O:S,2,0)</f>
        <v>0</v>
      </c>
      <c r="M2645" s="3">
        <f>VLOOKUP(H2645&amp;I2645,inventory!O:S,3,0)</f>
        <v>6</v>
      </c>
      <c r="N2645" s="3">
        <f>VLOOKUP(H2645&amp;I2645,inventory!O:S,4,0)</f>
        <v>-6</v>
      </c>
      <c r="O2645" s="3">
        <f>VLOOKUP(H2645&amp;I2645,inventory!O:S,5,0)</f>
        <v>6</v>
      </c>
      <c r="P2645" s="1">
        <f>N2645+O2645</f>
        <v>0</v>
      </c>
    </row>
    <row r="2646" spans="1:16" hidden="1" x14ac:dyDescent="0.3">
      <c r="A2646" s="5">
        <v>45644</v>
      </c>
      <c r="B2646" s="5">
        <v>45660</v>
      </c>
      <c r="C2646" s="1" t="s">
        <v>2366</v>
      </c>
      <c r="D2646" s="1" t="s">
        <v>2306</v>
      </c>
      <c r="E2646" s="1" t="s">
        <v>15</v>
      </c>
      <c r="F2646" s="1">
        <v>0</v>
      </c>
      <c r="G2646" s="1">
        <v>6</v>
      </c>
      <c r="H2646" s="1" t="s">
        <v>472</v>
      </c>
      <c r="I2646" s="1" t="s">
        <v>12</v>
      </c>
      <c r="J2646" s="1" t="s">
        <v>2367</v>
      </c>
      <c r="K2646" s="1">
        <f>IF(H2646&amp;I2646=H2645&amp;I2645,K2645+G2646-F2646,G2646)</f>
        <v>6</v>
      </c>
      <c r="L2646" s="3">
        <f>VLOOKUP(H2646&amp;I2646,inventory!O:S,2,0)</f>
        <v>0</v>
      </c>
      <c r="M2646" s="3">
        <f>VLOOKUP(H2646&amp;I2646,inventory!O:S,3,0)</f>
        <v>6</v>
      </c>
      <c r="N2646" s="3">
        <f>VLOOKUP(H2646&amp;I2646,inventory!O:S,4,0)</f>
        <v>-6</v>
      </c>
      <c r="O2646" s="3">
        <f>VLOOKUP(H2646&amp;I2646,inventory!O:S,5,0)</f>
        <v>6</v>
      </c>
      <c r="P2646" s="1">
        <f>N2646+O2646</f>
        <v>0</v>
      </c>
    </row>
    <row r="2647" spans="1:16" hidden="1" x14ac:dyDescent="0.3">
      <c r="A2647" s="5">
        <v>45643</v>
      </c>
      <c r="B2647" s="5">
        <v>45667</v>
      </c>
      <c r="C2647" s="1" t="s">
        <v>2306</v>
      </c>
      <c r="D2647" s="1" t="s">
        <v>2307</v>
      </c>
      <c r="E2647" s="1" t="s">
        <v>1864</v>
      </c>
      <c r="F2647" s="1">
        <v>6</v>
      </c>
      <c r="G2647" s="1">
        <v>0</v>
      </c>
      <c r="H2647" s="1" t="s">
        <v>472</v>
      </c>
      <c r="I2647" s="1" t="s">
        <v>12</v>
      </c>
      <c r="K2647" s="1">
        <f>IF(H2647&amp;I2647=H2646&amp;I2646,K2646+G2647-F2647,G2647)</f>
        <v>0</v>
      </c>
      <c r="L2647" s="3">
        <f>VLOOKUP(H2647&amp;I2647,inventory!O:S,2,0)</f>
        <v>0</v>
      </c>
      <c r="M2647" s="3">
        <f>VLOOKUP(H2647&amp;I2647,inventory!O:S,3,0)</f>
        <v>6</v>
      </c>
      <c r="N2647" s="3">
        <f>VLOOKUP(H2647&amp;I2647,inventory!O:S,4,0)</f>
        <v>-6</v>
      </c>
      <c r="O2647" s="3">
        <f>VLOOKUP(H2647&amp;I2647,inventory!O:S,5,0)</f>
        <v>6</v>
      </c>
      <c r="P2647" s="1">
        <f>N2647+O2647</f>
        <v>0</v>
      </c>
    </row>
    <row r="2648" spans="1:16" hidden="1" x14ac:dyDescent="0.3">
      <c r="G2648" s="17">
        <v>0</v>
      </c>
      <c r="H2648" s="17" t="s">
        <v>472</v>
      </c>
      <c r="I2648" s="17" t="s">
        <v>1720</v>
      </c>
      <c r="K2648" s="1">
        <f>IF(H2648&amp;I2648=H2647&amp;I2647,K2647+G2648-F2648,G2648)</f>
        <v>0</v>
      </c>
      <c r="L2648" s="3">
        <f>VLOOKUP(H2648&amp;I2648,inventory!O:S,2,0)</f>
        <v>0</v>
      </c>
      <c r="M2648" s="3">
        <f>VLOOKUP(H2648&amp;I2648,inventory!O:S,3,0)</f>
        <v>0</v>
      </c>
      <c r="N2648" s="3">
        <f>VLOOKUP(H2648&amp;I2648,inventory!O:S,4,0)</f>
        <v>0</v>
      </c>
      <c r="O2648" s="3">
        <f>VLOOKUP(H2648&amp;I2648,inventory!O:S,5,0)</f>
        <v>0</v>
      </c>
      <c r="P2648" s="1">
        <f>N2648+O2648</f>
        <v>0</v>
      </c>
    </row>
    <row r="2649" spans="1:16" hidden="1" x14ac:dyDescent="0.3">
      <c r="G2649" s="17">
        <v>0</v>
      </c>
      <c r="H2649" s="17" t="s">
        <v>472</v>
      </c>
      <c r="I2649" s="17" t="s">
        <v>1628</v>
      </c>
      <c r="K2649" s="1">
        <f>IF(H2649&amp;I2649=H2648&amp;I2648,K2648+G2649-F2649,G2649)</f>
        <v>0</v>
      </c>
      <c r="L2649" s="3">
        <f>VLOOKUP(H2649&amp;I2649,inventory!O:S,2,0)</f>
        <v>0</v>
      </c>
      <c r="M2649" s="3">
        <f>VLOOKUP(H2649&amp;I2649,inventory!O:S,3,0)</f>
        <v>0</v>
      </c>
      <c r="N2649" s="3">
        <f>VLOOKUP(H2649&amp;I2649,inventory!O:S,4,0)</f>
        <v>0</v>
      </c>
      <c r="O2649" s="3">
        <f>VLOOKUP(H2649&amp;I2649,inventory!O:S,5,0)</f>
        <v>0</v>
      </c>
      <c r="P2649" s="1">
        <f>N2649+O2649</f>
        <v>0</v>
      </c>
    </row>
    <row r="2650" spans="1:16" hidden="1" x14ac:dyDescent="0.3">
      <c r="G2650" s="17">
        <v>0</v>
      </c>
      <c r="H2650" s="17" t="s">
        <v>852</v>
      </c>
      <c r="I2650" s="17" t="s">
        <v>12</v>
      </c>
      <c r="K2650" s="1">
        <f>IF(H2650&amp;I2650=H2649&amp;I2649,K2649+G2650-F2650,G2650)</f>
        <v>0</v>
      </c>
      <c r="L2650" s="3">
        <f>VLOOKUP(H2650&amp;I2650,inventory!O:S,2,0)</f>
        <v>0</v>
      </c>
      <c r="M2650" s="3">
        <f>VLOOKUP(H2650&amp;I2650,inventory!O:S,3,0)</f>
        <v>0</v>
      </c>
      <c r="N2650" s="3">
        <f>VLOOKUP(H2650&amp;I2650,inventory!O:S,4,0)</f>
        <v>0</v>
      </c>
      <c r="O2650" s="3">
        <f>VLOOKUP(H2650&amp;I2650,inventory!O:S,5,0)</f>
        <v>0</v>
      </c>
      <c r="P2650" s="1">
        <f>N2650+O2650</f>
        <v>0</v>
      </c>
    </row>
    <row r="2651" spans="1:16" hidden="1" x14ac:dyDescent="0.3">
      <c r="G2651" s="17">
        <v>0</v>
      </c>
      <c r="H2651" s="17" t="s">
        <v>1579</v>
      </c>
      <c r="I2651" s="17" t="s">
        <v>1720</v>
      </c>
      <c r="K2651" s="1">
        <f>IF(H2651&amp;I2651=H2650&amp;I2650,K2650+G2651-F2651,G2651)</f>
        <v>0</v>
      </c>
      <c r="L2651" s="3">
        <f>VLOOKUP(H2651&amp;I2651,inventory!O:S,2,0)</f>
        <v>0</v>
      </c>
      <c r="M2651" s="3">
        <f>VLOOKUP(H2651&amp;I2651,inventory!O:S,3,0)</f>
        <v>0</v>
      </c>
      <c r="N2651" s="3">
        <f>VLOOKUP(H2651&amp;I2651,inventory!O:S,4,0)</f>
        <v>0</v>
      </c>
      <c r="O2651" s="3">
        <f>VLOOKUP(H2651&amp;I2651,inventory!O:S,5,0)</f>
        <v>0</v>
      </c>
      <c r="P2651" s="1">
        <f>N2651+O2651</f>
        <v>0</v>
      </c>
    </row>
    <row r="2652" spans="1:16" hidden="1" x14ac:dyDescent="0.3">
      <c r="G2652" s="17">
        <v>1</v>
      </c>
      <c r="H2652" s="17" t="s">
        <v>1579</v>
      </c>
      <c r="I2652" s="17" t="s">
        <v>1375</v>
      </c>
      <c r="K2652" s="1">
        <f>IF(H2652&amp;I2652=H2651&amp;I2651,K2651+G2652-F2652,G2652)</f>
        <v>1</v>
      </c>
      <c r="L2652" s="3">
        <f>VLOOKUP(H2652&amp;I2652,inventory!O:S,2,0)</f>
        <v>1</v>
      </c>
      <c r="M2652" s="3">
        <f>VLOOKUP(H2652&amp;I2652,inventory!O:S,3,0)</f>
        <v>0</v>
      </c>
      <c r="N2652" s="3">
        <f>VLOOKUP(H2652&amp;I2652,inventory!O:S,4,0)</f>
        <v>1</v>
      </c>
      <c r="O2652" s="3">
        <f>VLOOKUP(H2652&amp;I2652,inventory!O:S,5,0)</f>
        <v>0</v>
      </c>
      <c r="P2652" s="1">
        <f>N2652+O2652</f>
        <v>1</v>
      </c>
    </row>
    <row r="2653" spans="1:16" hidden="1" x14ac:dyDescent="0.3">
      <c r="G2653" s="17">
        <v>0</v>
      </c>
      <c r="H2653" s="17" t="s">
        <v>126</v>
      </c>
      <c r="I2653" s="17" t="s">
        <v>1380</v>
      </c>
      <c r="K2653" s="1">
        <f>IF(H2653&amp;I2653=H2652&amp;I2652,K2652+G2653-F2653,G2653)</f>
        <v>0</v>
      </c>
      <c r="L2653" s="3">
        <f>VLOOKUP(H2653&amp;I2653,inventory!O:S,2,0)</f>
        <v>0</v>
      </c>
      <c r="M2653" s="3">
        <f>VLOOKUP(H2653&amp;I2653,inventory!O:S,3,0)</f>
        <v>0</v>
      </c>
      <c r="N2653" s="3">
        <f>VLOOKUP(H2653&amp;I2653,inventory!O:S,4,0)</f>
        <v>0</v>
      </c>
      <c r="O2653" s="3">
        <f>VLOOKUP(H2653&amp;I2653,inventory!O:S,5,0)</f>
        <v>0</v>
      </c>
      <c r="P2653" s="1">
        <f>N2653+O2653</f>
        <v>0</v>
      </c>
    </row>
    <row r="2654" spans="1:16" hidden="1" x14ac:dyDescent="0.3">
      <c r="G2654" s="17">
        <v>0</v>
      </c>
      <c r="H2654" s="17" t="s">
        <v>126</v>
      </c>
      <c r="I2654" s="17" t="s">
        <v>1646</v>
      </c>
      <c r="K2654" s="1">
        <f>IF(H2654&amp;I2654=H2653&amp;I2653,K2653+G2654-F2654,G2654)</f>
        <v>0</v>
      </c>
      <c r="L2654" s="3">
        <f>VLOOKUP(H2654&amp;I2654,inventory!O:S,2,0)</f>
        <v>0</v>
      </c>
      <c r="M2654" s="3">
        <f>VLOOKUP(H2654&amp;I2654,inventory!O:S,3,0)</f>
        <v>0</v>
      </c>
      <c r="N2654" s="3">
        <f>VLOOKUP(H2654&amp;I2654,inventory!O:S,4,0)</f>
        <v>0</v>
      </c>
      <c r="O2654" s="3">
        <f>VLOOKUP(H2654&amp;I2654,inventory!O:S,5,0)</f>
        <v>0</v>
      </c>
      <c r="P2654" s="1">
        <f>N2654+O2654</f>
        <v>0</v>
      </c>
    </row>
    <row r="2655" spans="1:16" hidden="1" x14ac:dyDescent="0.3">
      <c r="G2655" s="17">
        <v>0</v>
      </c>
      <c r="H2655" s="17" t="s">
        <v>126</v>
      </c>
      <c r="I2655" s="17" t="s">
        <v>12</v>
      </c>
      <c r="K2655" s="1">
        <f>IF(H2655&amp;I2655=H2654&amp;I2654,K2654+G2655-F2655,G2655)</f>
        <v>0</v>
      </c>
      <c r="L2655" s="3">
        <f>VLOOKUP(H2655&amp;I2655,inventory!O:S,2,0)</f>
        <v>0</v>
      </c>
      <c r="M2655" s="3">
        <f>VLOOKUP(H2655&amp;I2655,inventory!O:S,3,0)</f>
        <v>0</v>
      </c>
      <c r="N2655" s="3">
        <f>VLOOKUP(H2655&amp;I2655,inventory!O:S,4,0)</f>
        <v>0</v>
      </c>
      <c r="O2655" s="3">
        <f>VLOOKUP(H2655&amp;I2655,inventory!O:S,5,0)</f>
        <v>0</v>
      </c>
      <c r="P2655" s="1">
        <f>N2655+O2655</f>
        <v>0</v>
      </c>
    </row>
    <row r="2656" spans="1:16" hidden="1" x14ac:dyDescent="0.3">
      <c r="G2656" s="17">
        <v>0</v>
      </c>
      <c r="H2656" s="17" t="s">
        <v>344</v>
      </c>
      <c r="I2656" s="17" t="s">
        <v>1646</v>
      </c>
      <c r="K2656" s="1">
        <f>IF(H2656&amp;I2656=H2655&amp;I2655,K2655+G2656-F2656,G2656)</f>
        <v>0</v>
      </c>
      <c r="L2656" s="3">
        <f>VLOOKUP(H2656&amp;I2656,inventory!O:S,2,0)</f>
        <v>0</v>
      </c>
      <c r="M2656" s="3">
        <f>VLOOKUP(H2656&amp;I2656,inventory!O:S,3,0)</f>
        <v>0</v>
      </c>
      <c r="N2656" s="3">
        <f>VLOOKUP(H2656&amp;I2656,inventory!O:S,4,0)</f>
        <v>0</v>
      </c>
      <c r="O2656" s="3">
        <f>VLOOKUP(H2656&amp;I2656,inventory!O:S,5,0)</f>
        <v>0</v>
      </c>
      <c r="P2656" s="1">
        <f>N2656+O2656</f>
        <v>0</v>
      </c>
    </row>
    <row r="2657" spans="7:16" hidden="1" x14ac:dyDescent="0.3">
      <c r="G2657" s="17">
        <v>0</v>
      </c>
      <c r="H2657" s="17" t="s">
        <v>344</v>
      </c>
      <c r="I2657" s="17" t="s">
        <v>12</v>
      </c>
      <c r="K2657" s="1">
        <f>IF(H2657&amp;I2657=H2656&amp;I2656,K2656+G2657-F2657,G2657)</f>
        <v>0</v>
      </c>
      <c r="L2657" s="3">
        <f>VLOOKUP(H2657&amp;I2657,inventory!O:S,2,0)</f>
        <v>0</v>
      </c>
      <c r="M2657" s="3">
        <f>VLOOKUP(H2657&amp;I2657,inventory!O:S,3,0)</f>
        <v>0</v>
      </c>
      <c r="N2657" s="3">
        <f>VLOOKUP(H2657&amp;I2657,inventory!O:S,4,0)</f>
        <v>0</v>
      </c>
      <c r="O2657" s="3">
        <f>VLOOKUP(H2657&amp;I2657,inventory!O:S,5,0)</f>
        <v>0</v>
      </c>
      <c r="P2657" s="1">
        <f>N2657+O2657</f>
        <v>0</v>
      </c>
    </row>
    <row r="2658" spans="7:16" hidden="1" x14ac:dyDescent="0.3">
      <c r="G2658" s="17">
        <v>0</v>
      </c>
      <c r="H2658" s="17" t="s">
        <v>344</v>
      </c>
      <c r="I2658" s="17" t="s">
        <v>1720</v>
      </c>
      <c r="K2658" s="1">
        <f>IF(H2658&amp;I2658=H2657&amp;I2657,K2657+G2658-F2658,G2658)</f>
        <v>0</v>
      </c>
      <c r="L2658" s="3">
        <f>VLOOKUP(H2658&amp;I2658,inventory!O:S,2,0)</f>
        <v>0</v>
      </c>
      <c r="M2658" s="3">
        <f>VLOOKUP(H2658&amp;I2658,inventory!O:S,3,0)</f>
        <v>0</v>
      </c>
      <c r="N2658" s="3">
        <f>VLOOKUP(H2658&amp;I2658,inventory!O:S,4,0)</f>
        <v>0</v>
      </c>
      <c r="O2658" s="3">
        <f>VLOOKUP(H2658&amp;I2658,inventory!O:S,5,0)</f>
        <v>0</v>
      </c>
      <c r="P2658" s="1">
        <f>N2658+O2658</f>
        <v>0</v>
      </c>
    </row>
    <row r="2659" spans="7:16" hidden="1" x14ac:dyDescent="0.3">
      <c r="G2659" s="17">
        <v>1</v>
      </c>
      <c r="H2659" s="17" t="s">
        <v>344</v>
      </c>
      <c r="I2659" s="17" t="s">
        <v>1375</v>
      </c>
      <c r="K2659" s="1">
        <f>IF(H2659&amp;I2659=H2658&amp;I2658,K2658+G2659-F2659,G2659)</f>
        <v>1</v>
      </c>
      <c r="L2659" s="3">
        <f>VLOOKUP(H2659&amp;I2659,inventory!O:S,2,0)</f>
        <v>1</v>
      </c>
      <c r="M2659" s="3">
        <f>VLOOKUP(H2659&amp;I2659,inventory!O:S,3,0)</f>
        <v>0</v>
      </c>
      <c r="N2659" s="3">
        <f>VLOOKUP(H2659&amp;I2659,inventory!O:S,4,0)</f>
        <v>1</v>
      </c>
      <c r="O2659" s="3">
        <f>VLOOKUP(H2659&amp;I2659,inventory!O:S,5,0)</f>
        <v>0</v>
      </c>
      <c r="P2659" s="1">
        <f>N2659+O2659</f>
        <v>1</v>
      </c>
    </row>
    <row r="2660" spans="7:16" hidden="1" x14ac:dyDescent="0.3">
      <c r="G2660" s="17">
        <v>0</v>
      </c>
      <c r="H2660" s="17" t="s">
        <v>344</v>
      </c>
      <c r="I2660" s="17" t="s">
        <v>1628</v>
      </c>
      <c r="K2660" s="1">
        <f>IF(H2660&amp;I2660=H2659&amp;I2659,K2659+G2660-F2660,G2660)</f>
        <v>0</v>
      </c>
      <c r="L2660" s="3">
        <f>VLOOKUP(H2660&amp;I2660,inventory!O:S,2,0)</f>
        <v>0</v>
      </c>
      <c r="M2660" s="3">
        <f>VLOOKUP(H2660&amp;I2660,inventory!O:S,3,0)</f>
        <v>0</v>
      </c>
      <c r="N2660" s="3">
        <f>VLOOKUP(H2660&amp;I2660,inventory!O:S,4,0)</f>
        <v>0</v>
      </c>
      <c r="O2660" s="3">
        <f>VLOOKUP(H2660&amp;I2660,inventory!O:S,5,0)</f>
        <v>0</v>
      </c>
      <c r="P2660" s="1">
        <f>N2660+O2660</f>
        <v>0</v>
      </c>
    </row>
    <row r="2661" spans="7:16" hidden="1" x14ac:dyDescent="0.3">
      <c r="G2661" s="17">
        <v>0</v>
      </c>
      <c r="H2661" s="17" t="s">
        <v>127</v>
      </c>
      <c r="I2661" s="17" t="s">
        <v>1380</v>
      </c>
      <c r="K2661" s="1">
        <f>IF(H2661&amp;I2661=H2660&amp;I2660,K2660+G2661-F2661,G2661)</f>
        <v>0</v>
      </c>
      <c r="L2661" s="3">
        <f>VLOOKUP(H2661&amp;I2661,inventory!O:S,2,0)</f>
        <v>0</v>
      </c>
      <c r="M2661" s="3">
        <f>VLOOKUP(H2661&amp;I2661,inventory!O:S,3,0)</f>
        <v>0</v>
      </c>
      <c r="N2661" s="3">
        <f>VLOOKUP(H2661&amp;I2661,inventory!O:S,4,0)</f>
        <v>0</v>
      </c>
      <c r="O2661" s="3">
        <f>VLOOKUP(H2661&amp;I2661,inventory!O:S,5,0)</f>
        <v>0</v>
      </c>
      <c r="P2661" s="1">
        <f>N2661+O2661</f>
        <v>0</v>
      </c>
    </row>
    <row r="2662" spans="7:16" hidden="1" x14ac:dyDescent="0.3">
      <c r="G2662" s="17">
        <v>0</v>
      </c>
      <c r="H2662" s="17" t="s">
        <v>127</v>
      </c>
      <c r="I2662" s="17" t="s">
        <v>1646</v>
      </c>
      <c r="K2662" s="1">
        <f>IF(H2662&amp;I2662=H2661&amp;I2661,K2661+G2662-F2662,G2662)</f>
        <v>0</v>
      </c>
      <c r="L2662" s="3">
        <f>VLOOKUP(H2662&amp;I2662,inventory!O:S,2,0)</f>
        <v>0</v>
      </c>
      <c r="M2662" s="3">
        <f>VLOOKUP(H2662&amp;I2662,inventory!O:S,3,0)</f>
        <v>0</v>
      </c>
      <c r="N2662" s="3">
        <f>VLOOKUP(H2662&amp;I2662,inventory!O:S,4,0)</f>
        <v>0</v>
      </c>
      <c r="O2662" s="3">
        <f>VLOOKUP(H2662&amp;I2662,inventory!O:S,5,0)</f>
        <v>0</v>
      </c>
      <c r="P2662" s="1">
        <f>N2662+O2662</f>
        <v>0</v>
      </c>
    </row>
    <row r="2663" spans="7:16" hidden="1" x14ac:dyDescent="0.3">
      <c r="G2663" s="17">
        <v>0</v>
      </c>
      <c r="H2663" s="17" t="s">
        <v>127</v>
      </c>
      <c r="I2663" s="17" t="s">
        <v>12</v>
      </c>
      <c r="K2663" s="1">
        <f>IF(H2663&amp;I2663=H2662&amp;I2662,K2662+G2663-F2663,G2663)</f>
        <v>0</v>
      </c>
      <c r="L2663" s="3">
        <f>VLOOKUP(H2663&amp;I2663,inventory!O:S,2,0)</f>
        <v>0</v>
      </c>
      <c r="M2663" s="3">
        <f>VLOOKUP(H2663&amp;I2663,inventory!O:S,3,0)</f>
        <v>0</v>
      </c>
      <c r="N2663" s="3">
        <f>VLOOKUP(H2663&amp;I2663,inventory!O:S,4,0)</f>
        <v>0</v>
      </c>
      <c r="O2663" s="3">
        <f>VLOOKUP(H2663&amp;I2663,inventory!O:S,5,0)</f>
        <v>0</v>
      </c>
      <c r="P2663" s="1">
        <f>N2663+O2663</f>
        <v>0</v>
      </c>
    </row>
    <row r="2664" spans="7:16" hidden="1" x14ac:dyDescent="0.3">
      <c r="G2664" s="17">
        <v>0</v>
      </c>
      <c r="H2664" s="17" t="s">
        <v>127</v>
      </c>
      <c r="I2664" s="17" t="s">
        <v>1720</v>
      </c>
      <c r="K2664" s="1">
        <f>IF(H2664&amp;I2664=H2663&amp;I2663,K2663+G2664-F2664,G2664)</f>
        <v>0</v>
      </c>
      <c r="L2664" s="3">
        <f>VLOOKUP(H2664&amp;I2664,inventory!O:S,2,0)</f>
        <v>0</v>
      </c>
      <c r="M2664" s="3">
        <f>VLOOKUP(H2664&amp;I2664,inventory!O:S,3,0)</f>
        <v>0</v>
      </c>
      <c r="N2664" s="3">
        <f>VLOOKUP(H2664&amp;I2664,inventory!O:S,4,0)</f>
        <v>0</v>
      </c>
      <c r="O2664" s="3">
        <f>VLOOKUP(H2664&amp;I2664,inventory!O:S,5,0)</f>
        <v>0</v>
      </c>
      <c r="P2664" s="1">
        <f>N2664+O2664</f>
        <v>0</v>
      </c>
    </row>
    <row r="2665" spans="7:16" hidden="1" x14ac:dyDescent="0.3">
      <c r="G2665" s="17">
        <v>0</v>
      </c>
      <c r="H2665" s="17" t="s">
        <v>613</v>
      </c>
      <c r="I2665" s="17" t="s">
        <v>12</v>
      </c>
      <c r="K2665" s="1">
        <f>IF(H2665&amp;I2665=H2664&amp;I2664,K2664+G2665-F2665,G2665)</f>
        <v>0</v>
      </c>
      <c r="L2665" s="3">
        <f>VLOOKUP(H2665&amp;I2665,inventory!O:S,2,0)</f>
        <v>0</v>
      </c>
      <c r="M2665" s="3">
        <f>VLOOKUP(H2665&amp;I2665,inventory!O:S,3,0)</f>
        <v>0</v>
      </c>
      <c r="N2665" s="3">
        <f>VLOOKUP(H2665&amp;I2665,inventory!O:S,4,0)</f>
        <v>0</v>
      </c>
      <c r="O2665" s="3">
        <f>VLOOKUP(H2665&amp;I2665,inventory!O:S,5,0)</f>
        <v>0</v>
      </c>
      <c r="P2665" s="1">
        <f>N2665+O2665</f>
        <v>0</v>
      </c>
    </row>
    <row r="2666" spans="7:16" hidden="1" x14ac:dyDescent="0.3">
      <c r="G2666" s="17">
        <v>0</v>
      </c>
      <c r="H2666" s="17" t="s">
        <v>854</v>
      </c>
      <c r="I2666" s="17" t="s">
        <v>1646</v>
      </c>
      <c r="K2666" s="1">
        <f>IF(H2666&amp;I2666=H2665&amp;I2665,K2665+G2666-F2666,G2666)</f>
        <v>0</v>
      </c>
      <c r="L2666" s="3">
        <f>VLOOKUP(H2666&amp;I2666,inventory!O:S,2,0)</f>
        <v>0</v>
      </c>
      <c r="M2666" s="3">
        <f>VLOOKUP(H2666&amp;I2666,inventory!O:S,3,0)</f>
        <v>0</v>
      </c>
      <c r="N2666" s="3">
        <f>VLOOKUP(H2666&amp;I2666,inventory!O:S,4,0)</f>
        <v>0</v>
      </c>
      <c r="O2666" s="3">
        <f>VLOOKUP(H2666&amp;I2666,inventory!O:S,5,0)</f>
        <v>0</v>
      </c>
      <c r="P2666" s="1">
        <f>N2666+O2666</f>
        <v>0</v>
      </c>
    </row>
    <row r="2667" spans="7:16" hidden="1" x14ac:dyDescent="0.3">
      <c r="G2667" s="17">
        <v>0</v>
      </c>
      <c r="H2667" s="17" t="s">
        <v>854</v>
      </c>
      <c r="I2667" s="17" t="s">
        <v>12</v>
      </c>
      <c r="K2667" s="1">
        <f>IF(H2667&amp;I2667=H2666&amp;I2666,K2666+G2667-F2667,G2667)</f>
        <v>0</v>
      </c>
      <c r="L2667" s="3">
        <f>VLOOKUP(H2667&amp;I2667,inventory!O:S,2,0)</f>
        <v>0</v>
      </c>
      <c r="M2667" s="3">
        <f>VLOOKUP(H2667&amp;I2667,inventory!O:S,3,0)</f>
        <v>0</v>
      </c>
      <c r="N2667" s="3">
        <f>VLOOKUP(H2667&amp;I2667,inventory!O:S,4,0)</f>
        <v>0</v>
      </c>
      <c r="O2667" s="3">
        <f>VLOOKUP(H2667&amp;I2667,inventory!O:S,5,0)</f>
        <v>0</v>
      </c>
      <c r="P2667" s="1">
        <f>N2667+O2667</f>
        <v>0</v>
      </c>
    </row>
    <row r="2668" spans="7:16" hidden="1" x14ac:dyDescent="0.3">
      <c r="G2668" s="17">
        <v>0</v>
      </c>
      <c r="H2668" s="17" t="s">
        <v>854</v>
      </c>
      <c r="I2668" s="17" t="s">
        <v>1720</v>
      </c>
      <c r="K2668" s="1">
        <f>IF(H2668&amp;I2668=H2667&amp;I2667,K2667+G2668-F2668,G2668)</f>
        <v>0</v>
      </c>
      <c r="L2668" s="3">
        <f>VLOOKUP(H2668&amp;I2668,inventory!O:S,2,0)</f>
        <v>0</v>
      </c>
      <c r="M2668" s="3">
        <f>VLOOKUP(H2668&amp;I2668,inventory!O:S,3,0)</f>
        <v>0</v>
      </c>
      <c r="N2668" s="3">
        <f>VLOOKUP(H2668&amp;I2668,inventory!O:S,4,0)</f>
        <v>0</v>
      </c>
      <c r="O2668" s="3">
        <f>VLOOKUP(H2668&amp;I2668,inventory!O:S,5,0)</f>
        <v>0</v>
      </c>
      <c r="P2668" s="1">
        <f>N2668+O2668</f>
        <v>0</v>
      </c>
    </row>
    <row r="2669" spans="7:16" hidden="1" x14ac:dyDescent="0.3">
      <c r="G2669" s="17">
        <v>0</v>
      </c>
      <c r="H2669" s="17" t="s">
        <v>1264</v>
      </c>
      <c r="I2669" s="17" t="s">
        <v>12</v>
      </c>
      <c r="K2669" s="1">
        <f>IF(H2669&amp;I2669=H2668&amp;I2668,K2668+G2669-F2669,G2669)</f>
        <v>0</v>
      </c>
      <c r="L2669" s="3">
        <f>VLOOKUP(H2669&amp;I2669,inventory!O:S,2,0)</f>
        <v>0</v>
      </c>
      <c r="M2669" s="3">
        <f>VLOOKUP(H2669&amp;I2669,inventory!O:S,3,0)</f>
        <v>0</v>
      </c>
      <c r="N2669" s="3">
        <f>VLOOKUP(H2669&amp;I2669,inventory!O:S,4,0)</f>
        <v>0</v>
      </c>
      <c r="O2669" s="3">
        <f>VLOOKUP(H2669&amp;I2669,inventory!O:S,5,0)</f>
        <v>0</v>
      </c>
      <c r="P2669" s="1">
        <f>N2669+O2669</f>
        <v>0</v>
      </c>
    </row>
    <row r="2670" spans="7:16" hidden="1" x14ac:dyDescent="0.3">
      <c r="G2670" s="17">
        <v>0</v>
      </c>
      <c r="H2670" s="17" t="s">
        <v>128</v>
      </c>
      <c r="I2670" s="17" t="s">
        <v>12</v>
      </c>
      <c r="K2670" s="1">
        <f>IF(H2670&amp;I2670=H2669&amp;I2669,K2669+G2670-F2670,G2670)</f>
        <v>0</v>
      </c>
      <c r="L2670" s="3">
        <f>VLOOKUP(H2670&amp;I2670,inventory!O:S,2,0)</f>
        <v>0</v>
      </c>
      <c r="M2670" s="3">
        <f>VLOOKUP(H2670&amp;I2670,inventory!O:S,3,0)</f>
        <v>0</v>
      </c>
      <c r="N2670" s="3">
        <f>VLOOKUP(H2670&amp;I2670,inventory!O:S,4,0)</f>
        <v>0</v>
      </c>
      <c r="O2670" s="3">
        <f>VLOOKUP(H2670&amp;I2670,inventory!O:S,5,0)</f>
        <v>0</v>
      </c>
      <c r="P2670" s="1">
        <f>N2670+O2670</f>
        <v>0</v>
      </c>
    </row>
    <row r="2671" spans="7:16" hidden="1" x14ac:dyDescent="0.3">
      <c r="G2671" s="17">
        <v>0</v>
      </c>
      <c r="H2671" s="17" t="s">
        <v>855</v>
      </c>
      <c r="I2671" s="17" t="s">
        <v>1646</v>
      </c>
      <c r="K2671" s="1">
        <f>IF(H2671&amp;I2671=H2670&amp;I2670,K2670+G2671-F2671,G2671)</f>
        <v>0</v>
      </c>
      <c r="L2671" s="3">
        <f>VLOOKUP(H2671&amp;I2671,inventory!O:S,2,0)</f>
        <v>0</v>
      </c>
      <c r="M2671" s="3">
        <f>VLOOKUP(H2671&amp;I2671,inventory!O:S,3,0)</f>
        <v>0</v>
      </c>
      <c r="N2671" s="3">
        <f>VLOOKUP(H2671&amp;I2671,inventory!O:S,4,0)</f>
        <v>0</v>
      </c>
      <c r="O2671" s="3">
        <f>VLOOKUP(H2671&amp;I2671,inventory!O:S,5,0)</f>
        <v>0</v>
      </c>
      <c r="P2671" s="1">
        <f>N2671+O2671</f>
        <v>0</v>
      </c>
    </row>
    <row r="2672" spans="7:16" hidden="1" x14ac:dyDescent="0.3">
      <c r="G2672" s="17">
        <v>0</v>
      </c>
      <c r="H2672" s="17" t="s">
        <v>855</v>
      </c>
      <c r="I2672" s="17" t="s">
        <v>12</v>
      </c>
      <c r="K2672" s="1">
        <f>IF(H2672&amp;I2672=H2671&amp;I2671,K2671+G2672-F2672,G2672)</f>
        <v>0</v>
      </c>
      <c r="L2672" s="3">
        <f>VLOOKUP(H2672&amp;I2672,inventory!O:S,2,0)</f>
        <v>0</v>
      </c>
      <c r="M2672" s="3">
        <f>VLOOKUP(H2672&amp;I2672,inventory!O:S,3,0)</f>
        <v>0</v>
      </c>
      <c r="N2672" s="3">
        <f>VLOOKUP(H2672&amp;I2672,inventory!O:S,4,0)</f>
        <v>0</v>
      </c>
      <c r="O2672" s="3">
        <f>VLOOKUP(H2672&amp;I2672,inventory!O:S,5,0)</f>
        <v>0</v>
      </c>
      <c r="P2672" s="1">
        <f>N2672+O2672</f>
        <v>0</v>
      </c>
    </row>
    <row r="2673" spans="1:16" hidden="1" x14ac:dyDescent="0.3">
      <c r="G2673" s="17">
        <v>0</v>
      </c>
      <c r="H2673" s="17" t="s">
        <v>1580</v>
      </c>
      <c r="I2673" s="17" t="s">
        <v>1720</v>
      </c>
      <c r="K2673" s="1">
        <f>IF(H2673&amp;I2673=H2672&amp;I2672,K2672+G2673-F2673,G2673)</f>
        <v>0</v>
      </c>
      <c r="L2673" s="3">
        <f>VLOOKUP(H2673&amp;I2673,inventory!O:S,2,0)</f>
        <v>0</v>
      </c>
      <c r="M2673" s="3">
        <f>VLOOKUP(H2673&amp;I2673,inventory!O:S,3,0)</f>
        <v>0</v>
      </c>
      <c r="N2673" s="3">
        <f>VLOOKUP(H2673&amp;I2673,inventory!O:S,4,0)</f>
        <v>0</v>
      </c>
      <c r="O2673" s="3">
        <f>VLOOKUP(H2673&amp;I2673,inventory!O:S,5,0)</f>
        <v>0</v>
      </c>
      <c r="P2673" s="1">
        <f>N2673+O2673</f>
        <v>0</v>
      </c>
    </row>
    <row r="2674" spans="1:16" hidden="1" x14ac:dyDescent="0.3">
      <c r="G2674" s="17">
        <v>1</v>
      </c>
      <c r="H2674" s="17" t="s">
        <v>1580</v>
      </c>
      <c r="I2674" s="17" t="s">
        <v>1375</v>
      </c>
      <c r="K2674" s="1">
        <f>IF(H2674&amp;I2674=H2673&amp;I2673,K2673+G2674-F2674,G2674)</f>
        <v>1</v>
      </c>
      <c r="L2674" s="3">
        <f>VLOOKUP(H2674&amp;I2674,inventory!O:S,2,0)</f>
        <v>1</v>
      </c>
      <c r="M2674" s="3">
        <f>VLOOKUP(H2674&amp;I2674,inventory!O:S,3,0)</f>
        <v>0</v>
      </c>
      <c r="N2674" s="3">
        <f>VLOOKUP(H2674&amp;I2674,inventory!O:S,4,0)</f>
        <v>1</v>
      </c>
      <c r="O2674" s="3">
        <f>VLOOKUP(H2674&amp;I2674,inventory!O:S,5,0)</f>
        <v>0</v>
      </c>
      <c r="P2674" s="1">
        <f>N2674+O2674</f>
        <v>1</v>
      </c>
    </row>
    <row r="2675" spans="1:16" hidden="1" x14ac:dyDescent="0.3">
      <c r="G2675" s="17">
        <v>0</v>
      </c>
      <c r="H2675" s="17" t="s">
        <v>1424</v>
      </c>
      <c r="I2675" s="17" t="s">
        <v>1380</v>
      </c>
      <c r="K2675" s="1">
        <f>IF(H2675&amp;I2675=H2674&amp;I2674,K2674+G2675-F2675,G2675)</f>
        <v>0</v>
      </c>
      <c r="L2675" s="3">
        <f>VLOOKUP(H2675&amp;I2675,inventory!O:S,2,0)</f>
        <v>0</v>
      </c>
      <c r="M2675" s="3">
        <f>VLOOKUP(H2675&amp;I2675,inventory!O:S,3,0)</f>
        <v>0</v>
      </c>
      <c r="N2675" s="3">
        <f>VLOOKUP(H2675&amp;I2675,inventory!O:S,4,0)</f>
        <v>0</v>
      </c>
      <c r="O2675" s="3">
        <f>VLOOKUP(H2675&amp;I2675,inventory!O:S,5,0)</f>
        <v>0</v>
      </c>
      <c r="P2675" s="1">
        <f>N2675+O2675</f>
        <v>0</v>
      </c>
    </row>
    <row r="2676" spans="1:16" hidden="1" x14ac:dyDescent="0.3">
      <c r="G2676" s="17">
        <v>0</v>
      </c>
      <c r="H2676" s="17" t="s">
        <v>1425</v>
      </c>
      <c r="I2676" s="17" t="s">
        <v>1380</v>
      </c>
      <c r="K2676" s="1">
        <f>IF(H2676&amp;I2676=H2675&amp;I2675,K2675+G2676-F2676,G2676)</f>
        <v>0</v>
      </c>
      <c r="L2676" s="3">
        <f>VLOOKUP(H2676&amp;I2676,inventory!O:S,2,0)</f>
        <v>0</v>
      </c>
      <c r="M2676" s="3">
        <f>VLOOKUP(H2676&amp;I2676,inventory!O:S,3,0)</f>
        <v>0</v>
      </c>
      <c r="N2676" s="3">
        <f>VLOOKUP(H2676&amp;I2676,inventory!O:S,4,0)</f>
        <v>0</v>
      </c>
      <c r="O2676" s="3">
        <f>VLOOKUP(H2676&amp;I2676,inventory!O:S,5,0)</f>
        <v>0</v>
      </c>
      <c r="P2676" s="1">
        <f>N2676+O2676</f>
        <v>0</v>
      </c>
    </row>
    <row r="2677" spans="1:16" hidden="1" x14ac:dyDescent="0.3">
      <c r="G2677" s="17">
        <v>5</v>
      </c>
      <c r="H2677" s="17" t="s">
        <v>1322</v>
      </c>
      <c r="I2677" s="17" t="s">
        <v>12</v>
      </c>
      <c r="K2677" s="1">
        <f>IF(H2677&amp;I2677=H2676&amp;I2676,K2676+G2677-F2677,G2677)</f>
        <v>5</v>
      </c>
      <c r="L2677" s="3">
        <f>VLOOKUP(H2677&amp;I2677,inventory!O:S,2,0)</f>
        <v>5</v>
      </c>
      <c r="M2677" s="3">
        <f>VLOOKUP(H2677&amp;I2677,inventory!O:S,3,0)</f>
        <v>0</v>
      </c>
      <c r="N2677" s="3">
        <f>VLOOKUP(H2677&amp;I2677,inventory!O:S,4,0)</f>
        <v>5</v>
      </c>
      <c r="O2677" s="3">
        <f>VLOOKUP(H2677&amp;I2677,inventory!O:S,5,0)</f>
        <v>0</v>
      </c>
      <c r="P2677" s="1">
        <f>N2677+O2677</f>
        <v>5</v>
      </c>
    </row>
    <row r="2678" spans="1:16" hidden="1" x14ac:dyDescent="0.3">
      <c r="G2678" s="17">
        <v>0</v>
      </c>
      <c r="H2678" s="17" t="s">
        <v>1322</v>
      </c>
      <c r="I2678" s="17" t="s">
        <v>1720</v>
      </c>
      <c r="K2678" s="1">
        <f>IF(H2678&amp;I2678=H2677&amp;I2677,K2677+G2678-F2678,G2678)</f>
        <v>0</v>
      </c>
      <c r="L2678" s="3">
        <f>VLOOKUP(H2678&amp;I2678,inventory!O:S,2,0)</f>
        <v>0</v>
      </c>
      <c r="M2678" s="3">
        <f>VLOOKUP(H2678&amp;I2678,inventory!O:S,3,0)</f>
        <v>0</v>
      </c>
      <c r="N2678" s="3">
        <f>VLOOKUP(H2678&amp;I2678,inventory!O:S,4,0)</f>
        <v>0</v>
      </c>
      <c r="O2678" s="3">
        <f>VLOOKUP(H2678&amp;I2678,inventory!O:S,5,0)</f>
        <v>0</v>
      </c>
      <c r="P2678" s="1">
        <f>N2678+O2678</f>
        <v>0</v>
      </c>
    </row>
    <row r="2679" spans="1:16" hidden="1" x14ac:dyDescent="0.3">
      <c r="G2679" s="17">
        <v>1</v>
      </c>
      <c r="H2679" s="17" t="s">
        <v>1790</v>
      </c>
      <c r="I2679" s="17" t="s">
        <v>12</v>
      </c>
      <c r="K2679" s="1">
        <f>IF(H2679&amp;I2679=H2678&amp;I2678,K2678+G2679-F2679,G2679)</f>
        <v>1</v>
      </c>
      <c r="L2679" s="3">
        <f>VLOOKUP(H2679&amp;I2679,inventory!O:S,2,0)</f>
        <v>1</v>
      </c>
      <c r="M2679" s="3">
        <f>VLOOKUP(H2679&amp;I2679,inventory!O:S,3,0)</f>
        <v>0</v>
      </c>
      <c r="N2679" s="3">
        <f>VLOOKUP(H2679&amp;I2679,inventory!O:S,4,0)</f>
        <v>1</v>
      </c>
      <c r="O2679" s="3">
        <f>VLOOKUP(H2679&amp;I2679,inventory!O:S,5,0)</f>
        <v>0</v>
      </c>
      <c r="P2679" s="1">
        <f>N2679+O2679</f>
        <v>1</v>
      </c>
    </row>
    <row r="2680" spans="1:16" hidden="1" x14ac:dyDescent="0.3">
      <c r="G2680" s="17">
        <v>0</v>
      </c>
      <c r="H2680" s="17" t="s">
        <v>1363</v>
      </c>
      <c r="I2680" s="17" t="s">
        <v>12</v>
      </c>
      <c r="K2680" s="1">
        <f>IF(H2680&amp;I2680=H2679&amp;I2679,K2679+G2680-F2680,G2680)</f>
        <v>0</v>
      </c>
      <c r="L2680" s="3">
        <f>VLOOKUP(H2680&amp;I2680,inventory!O:S,2,0)</f>
        <v>0</v>
      </c>
      <c r="M2680" s="3">
        <f>VLOOKUP(H2680&amp;I2680,inventory!O:S,3,0)</f>
        <v>0</v>
      </c>
      <c r="N2680" s="3">
        <f>VLOOKUP(H2680&amp;I2680,inventory!O:S,4,0)</f>
        <v>0</v>
      </c>
      <c r="O2680" s="3">
        <f>VLOOKUP(H2680&amp;I2680,inventory!O:S,5,0)</f>
        <v>0</v>
      </c>
      <c r="P2680" s="1">
        <f>N2680+O2680</f>
        <v>0</v>
      </c>
    </row>
    <row r="2681" spans="1:16" hidden="1" x14ac:dyDescent="0.3">
      <c r="G2681" s="17">
        <v>0</v>
      </c>
      <c r="H2681" s="17" t="s">
        <v>1842</v>
      </c>
      <c r="I2681" s="17" t="s">
        <v>12</v>
      </c>
      <c r="K2681" s="1">
        <f>IF(H2681&amp;I2681=H2680&amp;I2680,K2680+G2681-F2681,G2681)</f>
        <v>0</v>
      </c>
      <c r="L2681" s="3">
        <f>VLOOKUP(H2681&amp;I2681,inventory!O:S,2,0)</f>
        <v>0</v>
      </c>
      <c r="M2681" s="3">
        <f>VLOOKUP(H2681&amp;I2681,inventory!O:S,3,0)</f>
        <v>0</v>
      </c>
      <c r="N2681" s="3">
        <f>VLOOKUP(H2681&amp;I2681,inventory!O:S,4,0)</f>
        <v>0</v>
      </c>
      <c r="O2681" s="3">
        <f>VLOOKUP(H2681&amp;I2681,inventory!O:S,5,0)</f>
        <v>0</v>
      </c>
      <c r="P2681" s="1">
        <f>N2681+O2681</f>
        <v>0</v>
      </c>
    </row>
    <row r="2682" spans="1:16" hidden="1" x14ac:dyDescent="0.3">
      <c r="A2682" s="5">
        <v>45630</v>
      </c>
      <c r="B2682" s="5">
        <v>45678</v>
      </c>
      <c r="C2682" s="1" t="s">
        <v>2123</v>
      </c>
      <c r="D2682" s="1" t="s">
        <v>2124</v>
      </c>
      <c r="E2682" s="1" t="s">
        <v>15</v>
      </c>
      <c r="F2682" s="1">
        <v>0</v>
      </c>
      <c r="G2682" s="1">
        <v>2</v>
      </c>
      <c r="H2682" s="1" t="s">
        <v>2126</v>
      </c>
      <c r="I2682" s="1" t="s">
        <v>12</v>
      </c>
      <c r="J2682" s="1" t="s">
        <v>2125</v>
      </c>
      <c r="K2682" s="1">
        <f>IF(H2682&amp;I2682=H2681&amp;I2681,K2681+G2682-F2682,G2682)</f>
        <v>2</v>
      </c>
      <c r="L2682" s="3" t="e">
        <f>VLOOKUP(H2682&amp;I2682,inventory!O:S,2,0)</f>
        <v>#N/A</v>
      </c>
      <c r="M2682" s="3" t="e">
        <f>VLOOKUP(H2682&amp;I2682,inventory!O:S,3,0)</f>
        <v>#N/A</v>
      </c>
      <c r="N2682" s="3" t="e">
        <f>VLOOKUP(H2682&amp;I2682,inventory!O:S,4,0)</f>
        <v>#N/A</v>
      </c>
      <c r="O2682" s="3" t="e">
        <f>VLOOKUP(H2682&amp;I2682,inventory!O:S,5,0)</f>
        <v>#N/A</v>
      </c>
      <c r="P2682" s="1" t="e">
        <f>N2682+O2682</f>
        <v>#N/A</v>
      </c>
    </row>
    <row r="2683" spans="1:16" hidden="1" x14ac:dyDescent="0.3">
      <c r="G2683" s="17">
        <v>0</v>
      </c>
      <c r="H2683" s="17" t="s">
        <v>2099</v>
      </c>
      <c r="I2683" s="17" t="s">
        <v>12</v>
      </c>
      <c r="K2683" s="1">
        <f>IF(H2683&amp;I2683=H2682&amp;I2682,K2682+G2683-F2683,G2683)</f>
        <v>0</v>
      </c>
      <c r="L2683" s="3">
        <f>VLOOKUP(H2683&amp;I2683,inventory!O:S,2,0)</f>
        <v>0</v>
      </c>
      <c r="M2683" s="3">
        <f>VLOOKUP(H2683&amp;I2683,inventory!O:S,3,0)</f>
        <v>2</v>
      </c>
      <c r="N2683" s="3">
        <f>VLOOKUP(H2683&amp;I2683,inventory!O:S,4,0)</f>
        <v>-2</v>
      </c>
      <c r="O2683" s="3">
        <f>VLOOKUP(H2683&amp;I2683,inventory!O:S,5,0)</f>
        <v>2</v>
      </c>
      <c r="P2683" s="1">
        <f>N2683+O2683</f>
        <v>0</v>
      </c>
    </row>
    <row r="2684" spans="1:16" hidden="1" x14ac:dyDescent="0.3">
      <c r="A2684" s="5">
        <v>45630</v>
      </c>
      <c r="B2684" s="5">
        <v>45678</v>
      </c>
      <c r="C2684" s="1" t="s">
        <v>2123</v>
      </c>
      <c r="D2684" s="1" t="s">
        <v>2124</v>
      </c>
      <c r="E2684" s="1" t="s">
        <v>15</v>
      </c>
      <c r="F2684" s="1">
        <v>0</v>
      </c>
      <c r="G2684" s="1">
        <v>2</v>
      </c>
      <c r="H2684" s="1" t="s">
        <v>2099</v>
      </c>
      <c r="I2684" s="1" t="s">
        <v>12</v>
      </c>
      <c r="J2684" s="1" t="s">
        <v>2125</v>
      </c>
      <c r="K2684" s="1">
        <f>IF(H2684&amp;I2684=H2683&amp;I2683,K2683+G2684-F2684,G2684)</f>
        <v>2</v>
      </c>
      <c r="L2684" s="3">
        <f>VLOOKUP(H2684&amp;I2684,inventory!O:S,2,0)</f>
        <v>0</v>
      </c>
      <c r="M2684" s="3">
        <f>VLOOKUP(H2684&amp;I2684,inventory!O:S,3,0)</f>
        <v>2</v>
      </c>
      <c r="N2684" s="3">
        <f>VLOOKUP(H2684&amp;I2684,inventory!O:S,4,0)</f>
        <v>-2</v>
      </c>
      <c r="O2684" s="3">
        <f>VLOOKUP(H2684&amp;I2684,inventory!O:S,5,0)</f>
        <v>2</v>
      </c>
      <c r="P2684" s="1">
        <f>N2684+O2684</f>
        <v>0</v>
      </c>
    </row>
    <row r="2685" spans="1:16" hidden="1" x14ac:dyDescent="0.3">
      <c r="A2685" s="5">
        <v>45629</v>
      </c>
      <c r="B2685" s="5">
        <v>45693</v>
      </c>
      <c r="C2685" s="1" t="s">
        <v>2124</v>
      </c>
      <c r="D2685" s="1">
        <v>4500044392</v>
      </c>
      <c r="E2685" s="1" t="s">
        <v>1861</v>
      </c>
      <c r="F2685" s="1">
        <v>2</v>
      </c>
      <c r="G2685" s="1">
        <v>0</v>
      </c>
      <c r="H2685" s="1" t="s">
        <v>2099</v>
      </c>
      <c r="I2685" s="1" t="s">
        <v>12</v>
      </c>
      <c r="K2685" s="1">
        <f>IF(H2685&amp;I2685=H2684&amp;I2684,K2684+G2685-F2685,G2685)</f>
        <v>0</v>
      </c>
      <c r="L2685" s="3">
        <f>VLOOKUP(H2685&amp;I2685,inventory!O:S,2,0)</f>
        <v>0</v>
      </c>
      <c r="M2685" s="3">
        <f>VLOOKUP(H2685&amp;I2685,inventory!O:S,3,0)</f>
        <v>2</v>
      </c>
      <c r="N2685" s="3">
        <f>VLOOKUP(H2685&amp;I2685,inventory!O:S,4,0)</f>
        <v>-2</v>
      </c>
      <c r="O2685" s="3">
        <f>VLOOKUP(H2685&amp;I2685,inventory!O:S,5,0)</f>
        <v>2</v>
      </c>
      <c r="P2685" s="1">
        <f>N2685+O2685</f>
        <v>0</v>
      </c>
    </row>
    <row r="2686" spans="1:16" hidden="1" x14ac:dyDescent="0.3">
      <c r="G2686" s="17">
        <v>2</v>
      </c>
      <c r="H2686" s="17" t="s">
        <v>1847</v>
      </c>
      <c r="I2686" s="17" t="s">
        <v>12</v>
      </c>
      <c r="K2686" s="1">
        <f>IF(H2686&amp;I2686=H2685&amp;I2685,K2685+G2686-F2686,G2686)</f>
        <v>2</v>
      </c>
      <c r="L2686" s="3">
        <f>VLOOKUP(H2686&amp;I2686,inventory!O:S,2,0)</f>
        <v>2</v>
      </c>
      <c r="M2686" s="3">
        <f>VLOOKUP(H2686&amp;I2686,inventory!O:S,3,0)</f>
        <v>51</v>
      </c>
      <c r="N2686" s="3">
        <f>VLOOKUP(H2686&amp;I2686,inventory!O:S,4,0)</f>
        <v>-49</v>
      </c>
      <c r="O2686" s="3">
        <f>VLOOKUP(H2686&amp;I2686,inventory!O:S,5,0)</f>
        <v>53</v>
      </c>
      <c r="P2686" s="1">
        <f>N2686+O2686</f>
        <v>4</v>
      </c>
    </row>
    <row r="2687" spans="1:16" hidden="1" x14ac:dyDescent="0.3">
      <c r="A2687" s="5">
        <v>45624</v>
      </c>
      <c r="B2687" s="5">
        <v>45667</v>
      </c>
      <c r="C2687" s="1" t="s">
        <v>1940</v>
      </c>
      <c r="D2687" s="1" t="s">
        <v>1941</v>
      </c>
      <c r="E2687" s="1" t="s">
        <v>15</v>
      </c>
      <c r="F2687" s="1">
        <v>0</v>
      </c>
      <c r="G2687" s="1">
        <v>25</v>
      </c>
      <c r="H2687" s="1" t="s">
        <v>1847</v>
      </c>
      <c r="I2687" s="1" t="s">
        <v>12</v>
      </c>
      <c r="J2687" s="1" t="s">
        <v>1942</v>
      </c>
      <c r="K2687" s="1">
        <f>IF(H2687&amp;I2687=H2686&amp;I2686,K2686+G2687-F2687,G2687)</f>
        <v>27</v>
      </c>
      <c r="L2687" s="3">
        <f>VLOOKUP(H2687&amp;I2687,inventory!O:S,2,0)</f>
        <v>2</v>
      </c>
      <c r="M2687" s="3">
        <f>VLOOKUP(H2687&amp;I2687,inventory!O:S,3,0)</f>
        <v>51</v>
      </c>
      <c r="N2687" s="3">
        <f>VLOOKUP(H2687&amp;I2687,inventory!O:S,4,0)</f>
        <v>-49</v>
      </c>
      <c r="O2687" s="3">
        <f>VLOOKUP(H2687&amp;I2687,inventory!O:S,5,0)</f>
        <v>53</v>
      </c>
      <c r="P2687" s="1">
        <f>N2687+O2687</f>
        <v>4</v>
      </c>
    </row>
    <row r="2688" spans="1:16" hidden="1" x14ac:dyDescent="0.3">
      <c r="A2688" s="5">
        <v>45635</v>
      </c>
      <c r="B2688" s="5">
        <v>45667</v>
      </c>
      <c r="C2688" s="1" t="s">
        <v>2238</v>
      </c>
      <c r="E2688" s="1" t="s">
        <v>15</v>
      </c>
      <c r="F2688" s="1">
        <v>0</v>
      </c>
      <c r="G2688" s="1">
        <v>3</v>
      </c>
      <c r="H2688" s="1" t="s">
        <v>1847</v>
      </c>
      <c r="I2688" s="1" t="s">
        <v>12</v>
      </c>
      <c r="J2688" s="1" t="s">
        <v>2239</v>
      </c>
      <c r="K2688" s="1">
        <f>IF(H2688&amp;I2688=H2687&amp;I2687,K2687+G2688-F2688,G2688)</f>
        <v>30</v>
      </c>
      <c r="L2688" s="3">
        <f>VLOOKUP(H2688&amp;I2688,inventory!O:S,2,0)</f>
        <v>2</v>
      </c>
      <c r="M2688" s="3">
        <f>VLOOKUP(H2688&amp;I2688,inventory!O:S,3,0)</f>
        <v>51</v>
      </c>
      <c r="N2688" s="3">
        <f>VLOOKUP(H2688&amp;I2688,inventory!O:S,4,0)</f>
        <v>-49</v>
      </c>
      <c r="O2688" s="3">
        <f>VLOOKUP(H2688&amp;I2688,inventory!O:S,5,0)</f>
        <v>53</v>
      </c>
      <c r="P2688" s="1">
        <f>N2688+O2688</f>
        <v>4</v>
      </c>
    </row>
    <row r="2689" spans="1:16" hidden="1" x14ac:dyDescent="0.3">
      <c r="A2689" s="5">
        <v>45624</v>
      </c>
      <c r="B2689" s="5">
        <v>45678</v>
      </c>
      <c r="C2689" s="1" t="s">
        <v>1950</v>
      </c>
      <c r="D2689" s="1" t="s">
        <v>1945</v>
      </c>
      <c r="E2689" s="1" t="s">
        <v>15</v>
      </c>
      <c r="F2689" s="1">
        <v>0</v>
      </c>
      <c r="G2689" s="1">
        <v>10</v>
      </c>
      <c r="H2689" s="1" t="s">
        <v>1847</v>
      </c>
      <c r="I2689" s="1" t="s">
        <v>12</v>
      </c>
      <c r="J2689" s="1" t="s">
        <v>1951</v>
      </c>
      <c r="K2689" s="1">
        <f>IF(H2689&amp;I2689=H2688&amp;I2688,K2688+G2689-F2689,G2689)</f>
        <v>40</v>
      </c>
      <c r="L2689" s="3">
        <f>VLOOKUP(H2689&amp;I2689,inventory!O:S,2,0)</f>
        <v>2</v>
      </c>
      <c r="M2689" s="3">
        <f>VLOOKUP(H2689&amp;I2689,inventory!O:S,3,0)</f>
        <v>51</v>
      </c>
      <c r="N2689" s="3">
        <f>VLOOKUP(H2689&amp;I2689,inventory!O:S,4,0)</f>
        <v>-49</v>
      </c>
      <c r="O2689" s="3">
        <f>VLOOKUP(H2689&amp;I2689,inventory!O:S,5,0)</f>
        <v>53</v>
      </c>
      <c r="P2689" s="1">
        <f>N2689+O2689</f>
        <v>4</v>
      </c>
    </row>
    <row r="2690" spans="1:16" hidden="1" x14ac:dyDescent="0.3">
      <c r="A2690" s="5">
        <v>45624</v>
      </c>
      <c r="B2690" s="5">
        <v>45678</v>
      </c>
      <c r="C2690" s="1" t="s">
        <v>1952</v>
      </c>
      <c r="D2690" s="1" t="s">
        <v>1946</v>
      </c>
      <c r="E2690" s="1" t="s">
        <v>15</v>
      </c>
      <c r="F2690" s="1">
        <v>0</v>
      </c>
      <c r="G2690" s="1">
        <v>10</v>
      </c>
      <c r="H2690" s="1" t="s">
        <v>1847</v>
      </c>
      <c r="I2690" s="1" t="s">
        <v>12</v>
      </c>
      <c r="J2690" s="1" t="s">
        <v>1953</v>
      </c>
      <c r="K2690" s="1">
        <f>IF(H2690&amp;I2690=H2689&amp;I2689,K2689+G2690-F2690,G2690)</f>
        <v>50</v>
      </c>
      <c r="L2690" s="3">
        <f>VLOOKUP(H2690&amp;I2690,inventory!O:S,2,0)</f>
        <v>2</v>
      </c>
      <c r="M2690" s="3">
        <f>VLOOKUP(H2690&amp;I2690,inventory!O:S,3,0)</f>
        <v>51</v>
      </c>
      <c r="N2690" s="3">
        <f>VLOOKUP(H2690&amp;I2690,inventory!O:S,4,0)</f>
        <v>-49</v>
      </c>
      <c r="O2690" s="3">
        <f>VLOOKUP(H2690&amp;I2690,inventory!O:S,5,0)</f>
        <v>53</v>
      </c>
      <c r="P2690" s="1">
        <f>N2690+O2690</f>
        <v>4</v>
      </c>
    </row>
    <row r="2691" spans="1:16" hidden="1" x14ac:dyDescent="0.3">
      <c r="A2691" s="5">
        <v>45624</v>
      </c>
      <c r="B2691" s="5">
        <v>45678</v>
      </c>
      <c r="C2691" s="1" t="s">
        <v>1954</v>
      </c>
      <c r="D2691" s="1" t="s">
        <v>1947</v>
      </c>
      <c r="E2691" s="1" t="s">
        <v>15</v>
      </c>
      <c r="F2691" s="1">
        <v>0</v>
      </c>
      <c r="G2691" s="1">
        <v>5</v>
      </c>
      <c r="H2691" s="1" t="s">
        <v>1847</v>
      </c>
      <c r="I2691" s="1" t="s">
        <v>12</v>
      </c>
      <c r="J2691" s="1" t="s">
        <v>1955</v>
      </c>
      <c r="K2691" s="1">
        <f>IF(H2691&amp;I2691=H2690&amp;I2690,K2690+G2691-F2691,G2691)</f>
        <v>55</v>
      </c>
      <c r="L2691" s="3">
        <f>VLOOKUP(H2691&amp;I2691,inventory!O:S,2,0)</f>
        <v>2</v>
      </c>
      <c r="M2691" s="3">
        <f>VLOOKUP(H2691&amp;I2691,inventory!O:S,3,0)</f>
        <v>51</v>
      </c>
      <c r="N2691" s="3">
        <f>VLOOKUP(H2691&amp;I2691,inventory!O:S,4,0)</f>
        <v>-49</v>
      </c>
      <c r="O2691" s="3">
        <f>VLOOKUP(H2691&amp;I2691,inventory!O:S,5,0)</f>
        <v>53</v>
      </c>
      <c r="P2691" s="1">
        <f>N2691+O2691</f>
        <v>4</v>
      </c>
    </row>
    <row r="2692" spans="1:16" hidden="1" x14ac:dyDescent="0.3">
      <c r="A2692" s="5">
        <v>45601</v>
      </c>
      <c r="B2692" s="5">
        <v>45678</v>
      </c>
      <c r="C2692" s="1" t="s">
        <v>2030</v>
      </c>
      <c r="E2692" s="1" t="s">
        <v>15</v>
      </c>
      <c r="F2692" s="1">
        <v>0</v>
      </c>
      <c r="G2692" s="1">
        <v>4</v>
      </c>
      <c r="H2692" s="1" t="s">
        <v>1847</v>
      </c>
      <c r="I2692" s="1" t="s">
        <v>12</v>
      </c>
      <c r="J2692" s="1" t="s">
        <v>2031</v>
      </c>
      <c r="K2692" s="1">
        <f>IF(H2692&amp;I2692=H2691&amp;I2691,K2691+G2692-F2692,G2692)</f>
        <v>59</v>
      </c>
      <c r="L2692" s="3">
        <f>VLOOKUP(H2692&amp;I2692,inventory!O:S,2,0)</f>
        <v>2</v>
      </c>
      <c r="M2692" s="3">
        <f>VLOOKUP(H2692&amp;I2692,inventory!O:S,3,0)</f>
        <v>51</v>
      </c>
      <c r="N2692" s="3">
        <f>VLOOKUP(H2692&amp;I2692,inventory!O:S,4,0)</f>
        <v>-49</v>
      </c>
      <c r="O2692" s="3">
        <f>VLOOKUP(H2692&amp;I2692,inventory!O:S,5,0)</f>
        <v>53</v>
      </c>
      <c r="P2692" s="1">
        <f>N2692+O2692</f>
        <v>4</v>
      </c>
    </row>
    <row r="2693" spans="1:16" hidden="1" x14ac:dyDescent="0.3">
      <c r="A2693" s="5">
        <v>45623</v>
      </c>
      <c r="B2693" s="5">
        <v>45681</v>
      </c>
      <c r="C2693" s="1" t="s">
        <v>1941</v>
      </c>
      <c r="D2693" s="1" t="s">
        <v>1943</v>
      </c>
      <c r="E2693" s="1" t="s">
        <v>1944</v>
      </c>
      <c r="F2693" s="1">
        <v>25</v>
      </c>
      <c r="G2693" s="1">
        <v>0</v>
      </c>
      <c r="H2693" s="1" t="s">
        <v>1847</v>
      </c>
      <c r="I2693" s="1" t="s">
        <v>12</v>
      </c>
      <c r="K2693" s="1">
        <f>IF(H2693&amp;I2693=H2692&amp;I2692,K2692+G2693-F2693,G2693)</f>
        <v>34</v>
      </c>
      <c r="L2693" s="3">
        <f>VLOOKUP(H2693&amp;I2693,inventory!O:S,2,0)</f>
        <v>2</v>
      </c>
      <c r="M2693" s="3">
        <f>VLOOKUP(H2693&amp;I2693,inventory!O:S,3,0)</f>
        <v>51</v>
      </c>
      <c r="N2693" s="3">
        <f>VLOOKUP(H2693&amp;I2693,inventory!O:S,4,0)</f>
        <v>-49</v>
      </c>
      <c r="O2693" s="3">
        <f>VLOOKUP(H2693&amp;I2693,inventory!O:S,5,0)</f>
        <v>53</v>
      </c>
      <c r="P2693" s="1">
        <f>N2693+O2693</f>
        <v>4</v>
      </c>
    </row>
    <row r="2694" spans="1:16" hidden="1" x14ac:dyDescent="0.3">
      <c r="A2694" s="5">
        <v>45600</v>
      </c>
      <c r="B2694" s="5">
        <v>45685</v>
      </c>
      <c r="C2694" s="1" t="s">
        <v>1964</v>
      </c>
      <c r="D2694" s="1">
        <v>8038363</v>
      </c>
      <c r="E2694" s="1" t="s">
        <v>1965</v>
      </c>
      <c r="F2694" s="1">
        <v>1</v>
      </c>
      <c r="G2694" s="1">
        <v>0</v>
      </c>
      <c r="H2694" s="1" t="s">
        <v>1847</v>
      </c>
      <c r="I2694" s="1" t="s">
        <v>12</v>
      </c>
      <c r="K2694" s="1">
        <f>IF(H2694&amp;I2694=H2693&amp;I2693,K2693+G2694-F2694,G2694)</f>
        <v>33</v>
      </c>
      <c r="L2694" s="3">
        <f>VLOOKUP(H2694&amp;I2694,inventory!O:S,2,0)</f>
        <v>2</v>
      </c>
      <c r="M2694" s="3">
        <f>VLOOKUP(H2694&amp;I2694,inventory!O:S,3,0)</f>
        <v>51</v>
      </c>
      <c r="N2694" s="3">
        <f>VLOOKUP(H2694&amp;I2694,inventory!O:S,4,0)</f>
        <v>-49</v>
      </c>
      <c r="O2694" s="3">
        <f>VLOOKUP(H2694&amp;I2694,inventory!O:S,5,0)</f>
        <v>53</v>
      </c>
      <c r="P2694" s="1">
        <f>N2694+O2694</f>
        <v>4</v>
      </c>
    </row>
    <row r="2695" spans="1:16" hidden="1" x14ac:dyDescent="0.3">
      <c r="A2695" s="5">
        <v>45623</v>
      </c>
      <c r="B2695" s="5">
        <v>45692</v>
      </c>
      <c r="C2695" s="1" t="s">
        <v>1945</v>
      </c>
      <c r="D2695" s="1" t="s">
        <v>1943</v>
      </c>
      <c r="E2695" s="1" t="s">
        <v>1944</v>
      </c>
      <c r="F2695" s="1">
        <v>10</v>
      </c>
      <c r="G2695" s="1">
        <v>0</v>
      </c>
      <c r="H2695" s="1" t="s">
        <v>1847</v>
      </c>
      <c r="I2695" s="1" t="s">
        <v>12</v>
      </c>
      <c r="K2695" s="1">
        <f>IF(H2695&amp;I2695=H2694&amp;I2694,K2694+G2695-F2695,G2695)</f>
        <v>23</v>
      </c>
      <c r="L2695" s="3">
        <f>VLOOKUP(H2695&amp;I2695,inventory!O:S,2,0)</f>
        <v>2</v>
      </c>
      <c r="M2695" s="3">
        <f>VLOOKUP(H2695&amp;I2695,inventory!O:S,3,0)</f>
        <v>51</v>
      </c>
      <c r="N2695" s="3">
        <f>VLOOKUP(H2695&amp;I2695,inventory!O:S,4,0)</f>
        <v>-49</v>
      </c>
      <c r="O2695" s="3">
        <f>VLOOKUP(H2695&amp;I2695,inventory!O:S,5,0)</f>
        <v>53</v>
      </c>
      <c r="P2695" s="1">
        <f>N2695+O2695</f>
        <v>4</v>
      </c>
    </row>
    <row r="2696" spans="1:16" hidden="1" x14ac:dyDescent="0.3">
      <c r="A2696" s="5">
        <v>45623</v>
      </c>
      <c r="B2696" s="5">
        <v>45692</v>
      </c>
      <c r="C2696" s="1" t="s">
        <v>1946</v>
      </c>
      <c r="D2696" s="1" t="s">
        <v>1943</v>
      </c>
      <c r="E2696" s="1" t="s">
        <v>1944</v>
      </c>
      <c r="F2696" s="1">
        <v>10</v>
      </c>
      <c r="G2696" s="1">
        <v>0</v>
      </c>
      <c r="H2696" s="1" t="s">
        <v>1847</v>
      </c>
      <c r="I2696" s="1" t="s">
        <v>12</v>
      </c>
      <c r="K2696" s="1">
        <f>IF(H2696&amp;I2696=H2695&amp;I2695,K2695+G2696-F2696,G2696)</f>
        <v>13</v>
      </c>
      <c r="L2696" s="3">
        <f>VLOOKUP(H2696&amp;I2696,inventory!O:S,2,0)</f>
        <v>2</v>
      </c>
      <c r="M2696" s="3">
        <f>VLOOKUP(H2696&amp;I2696,inventory!O:S,3,0)</f>
        <v>51</v>
      </c>
      <c r="N2696" s="3">
        <f>VLOOKUP(H2696&amp;I2696,inventory!O:S,4,0)</f>
        <v>-49</v>
      </c>
      <c r="O2696" s="3">
        <f>VLOOKUP(H2696&amp;I2696,inventory!O:S,5,0)</f>
        <v>53</v>
      </c>
      <c r="P2696" s="1">
        <f>N2696+O2696</f>
        <v>4</v>
      </c>
    </row>
    <row r="2697" spans="1:16" hidden="1" x14ac:dyDescent="0.3">
      <c r="A2697" s="5">
        <v>45623</v>
      </c>
      <c r="B2697" s="5">
        <v>45695</v>
      </c>
      <c r="C2697" s="1" t="s">
        <v>1947</v>
      </c>
      <c r="D2697" s="1" t="s">
        <v>1943</v>
      </c>
      <c r="E2697" s="1" t="s">
        <v>1944</v>
      </c>
      <c r="F2697" s="1">
        <v>5</v>
      </c>
      <c r="G2697" s="1">
        <v>0</v>
      </c>
      <c r="H2697" s="1" t="s">
        <v>1847</v>
      </c>
      <c r="I2697" s="1" t="s">
        <v>12</v>
      </c>
      <c r="K2697" s="1">
        <f>IF(H2697&amp;I2697=H2696&amp;I2696,K2696+G2697-F2697,G2697)</f>
        <v>8</v>
      </c>
      <c r="L2697" s="3">
        <f>VLOOKUP(H2697&amp;I2697,inventory!O:S,2,0)</f>
        <v>2</v>
      </c>
      <c r="M2697" s="3">
        <f>VLOOKUP(H2697&amp;I2697,inventory!O:S,3,0)</f>
        <v>51</v>
      </c>
      <c r="N2697" s="3">
        <f>VLOOKUP(H2697&amp;I2697,inventory!O:S,4,0)</f>
        <v>-49</v>
      </c>
      <c r="O2697" s="3">
        <f>VLOOKUP(H2697&amp;I2697,inventory!O:S,5,0)</f>
        <v>53</v>
      </c>
      <c r="P2697" s="1">
        <f>N2697+O2697</f>
        <v>4</v>
      </c>
    </row>
    <row r="2698" spans="1:16" hidden="1" x14ac:dyDescent="0.3">
      <c r="G2698" s="17">
        <v>0</v>
      </c>
      <c r="H2698" s="17" t="s">
        <v>1427</v>
      </c>
      <c r="I2698" s="17" t="s">
        <v>1380</v>
      </c>
      <c r="K2698" s="1">
        <f>IF(H2698&amp;I2698=H2697&amp;I2697,K2697+G2698-F2698,G2698)</f>
        <v>0</v>
      </c>
      <c r="L2698" s="3">
        <f>VLOOKUP(H2698&amp;I2698,inventory!O:S,2,0)</f>
        <v>0</v>
      </c>
      <c r="M2698" s="3">
        <f>VLOOKUP(H2698&amp;I2698,inventory!O:S,3,0)</f>
        <v>0</v>
      </c>
      <c r="N2698" s="3">
        <f>VLOOKUP(H2698&amp;I2698,inventory!O:S,4,0)</f>
        <v>0</v>
      </c>
      <c r="O2698" s="3">
        <f>VLOOKUP(H2698&amp;I2698,inventory!O:S,5,0)</f>
        <v>0</v>
      </c>
      <c r="P2698" s="1">
        <f>N2698+O2698</f>
        <v>0</v>
      </c>
    </row>
    <row r="2699" spans="1:16" hidden="1" x14ac:dyDescent="0.3">
      <c r="G2699" s="17">
        <v>0</v>
      </c>
      <c r="H2699" s="17" t="s">
        <v>857</v>
      </c>
      <c r="I2699" s="17" t="s">
        <v>1380</v>
      </c>
      <c r="K2699" s="1">
        <f>IF(H2699&amp;I2699=H2698&amp;I2698,K2698+G2699-F2699,G2699)</f>
        <v>0</v>
      </c>
      <c r="L2699" s="3">
        <f>VLOOKUP(H2699&amp;I2699,inventory!O:S,2,0)</f>
        <v>0</v>
      </c>
      <c r="M2699" s="3">
        <f>VLOOKUP(H2699&amp;I2699,inventory!O:S,3,0)</f>
        <v>0</v>
      </c>
      <c r="N2699" s="3">
        <f>VLOOKUP(H2699&amp;I2699,inventory!O:S,4,0)</f>
        <v>0</v>
      </c>
      <c r="O2699" s="3">
        <f>VLOOKUP(H2699&amp;I2699,inventory!O:S,5,0)</f>
        <v>0</v>
      </c>
      <c r="P2699" s="1">
        <f>N2699+O2699</f>
        <v>0</v>
      </c>
    </row>
    <row r="2700" spans="1:16" hidden="1" x14ac:dyDescent="0.3">
      <c r="G2700" s="17">
        <v>0</v>
      </c>
      <c r="H2700" s="17" t="s">
        <v>857</v>
      </c>
      <c r="I2700" s="17" t="s">
        <v>1646</v>
      </c>
      <c r="K2700" s="1">
        <f>IF(H2700&amp;I2700=H2699&amp;I2699,K2699+G2700-F2700,G2700)</f>
        <v>0</v>
      </c>
    </row>
    <row r="2701" spans="1:16" hidden="1" x14ac:dyDescent="0.3">
      <c r="G2701" s="17">
        <v>0</v>
      </c>
      <c r="H2701" s="17" t="s">
        <v>857</v>
      </c>
      <c r="I2701" s="17" t="s">
        <v>12</v>
      </c>
      <c r="K2701" s="1">
        <f>IF(H2701&amp;I2701=H2700&amp;I2700,K2700+G2701-F2701,G2701)</f>
        <v>0</v>
      </c>
      <c r="L2701" s="3">
        <f>VLOOKUP(H2701&amp;I2701,inventory!O:S,2,0)</f>
        <v>0</v>
      </c>
      <c r="M2701" s="3">
        <f>VLOOKUP(H2701&amp;I2701,inventory!O:S,3,0)</f>
        <v>0</v>
      </c>
      <c r="N2701" s="3">
        <f>VLOOKUP(H2701&amp;I2701,inventory!O:S,4,0)</f>
        <v>0</v>
      </c>
      <c r="O2701" s="3">
        <f>VLOOKUP(H2701&amp;I2701,inventory!O:S,5,0)</f>
        <v>0</v>
      </c>
      <c r="P2701" s="1">
        <f>N2701+O2701</f>
        <v>0</v>
      </c>
    </row>
    <row r="2702" spans="1:16" hidden="1" x14ac:dyDescent="0.3">
      <c r="G2702" s="17">
        <v>0</v>
      </c>
      <c r="H2702" s="17" t="s">
        <v>857</v>
      </c>
      <c r="I2702" s="17" t="s">
        <v>1720</v>
      </c>
      <c r="K2702" s="1">
        <f>IF(H2702&amp;I2702=H2701&amp;I2701,K2701+G2702-F2702,G2702)</f>
        <v>0</v>
      </c>
      <c r="L2702" s="3">
        <f>VLOOKUP(H2702&amp;I2702,inventory!O:S,2,0)</f>
        <v>0</v>
      </c>
      <c r="M2702" s="3">
        <f>VLOOKUP(H2702&amp;I2702,inventory!O:S,3,0)</f>
        <v>0</v>
      </c>
      <c r="N2702" s="3">
        <f>VLOOKUP(H2702&amp;I2702,inventory!O:S,4,0)</f>
        <v>0</v>
      </c>
      <c r="O2702" s="3">
        <f>VLOOKUP(H2702&amp;I2702,inventory!O:S,5,0)</f>
        <v>0</v>
      </c>
      <c r="P2702" s="1">
        <f>N2702+O2702</f>
        <v>0</v>
      </c>
    </row>
    <row r="2703" spans="1:16" hidden="1" x14ac:dyDescent="0.3">
      <c r="G2703" s="17">
        <v>0</v>
      </c>
      <c r="H2703" s="17" t="s">
        <v>856</v>
      </c>
      <c r="I2703" s="17" t="s">
        <v>1380</v>
      </c>
      <c r="K2703" s="1">
        <f>IF(H2703&amp;I2703=H2702&amp;I2702,K2702+G2703-F2703,G2703)</f>
        <v>0</v>
      </c>
      <c r="L2703" s="3">
        <f>VLOOKUP(H2703&amp;I2703,inventory!O:S,2,0)</f>
        <v>0</v>
      </c>
      <c r="M2703" s="3">
        <f>VLOOKUP(H2703&amp;I2703,inventory!O:S,3,0)</f>
        <v>0</v>
      </c>
      <c r="N2703" s="3">
        <f>VLOOKUP(H2703&amp;I2703,inventory!O:S,4,0)</f>
        <v>0</v>
      </c>
      <c r="O2703" s="3">
        <f>VLOOKUP(H2703&amp;I2703,inventory!O:S,5,0)</f>
        <v>0</v>
      </c>
      <c r="P2703" s="1">
        <f>N2703+O2703</f>
        <v>0</v>
      </c>
    </row>
    <row r="2704" spans="1:16" hidden="1" x14ac:dyDescent="0.3">
      <c r="G2704" s="17">
        <v>0</v>
      </c>
      <c r="H2704" s="17" t="s">
        <v>856</v>
      </c>
      <c r="I2704" s="17" t="s">
        <v>1646</v>
      </c>
      <c r="K2704" s="1">
        <f>IF(H2704&amp;I2704=H2703&amp;I2703,K2703+G2704-F2704,G2704)</f>
        <v>0</v>
      </c>
      <c r="L2704" s="3">
        <f>VLOOKUP(H2704&amp;I2704,inventory!O:S,2,0)</f>
        <v>0</v>
      </c>
      <c r="M2704" s="3">
        <f>VLOOKUP(H2704&amp;I2704,inventory!O:S,3,0)</f>
        <v>0</v>
      </c>
      <c r="N2704" s="3">
        <f>VLOOKUP(H2704&amp;I2704,inventory!O:S,4,0)</f>
        <v>0</v>
      </c>
      <c r="O2704" s="3">
        <f>VLOOKUP(H2704&amp;I2704,inventory!O:S,5,0)</f>
        <v>0</v>
      </c>
      <c r="P2704" s="1">
        <f>N2704+O2704</f>
        <v>0</v>
      </c>
    </row>
    <row r="2705" spans="1:16" hidden="1" x14ac:dyDescent="0.3">
      <c r="G2705" s="17">
        <v>7</v>
      </c>
      <c r="H2705" s="17" t="s">
        <v>856</v>
      </c>
      <c r="I2705" s="17" t="s">
        <v>12</v>
      </c>
      <c r="K2705" s="1">
        <f>IF(H2705&amp;I2705=H2704&amp;I2704,K2704+G2705-F2705,G2705)</f>
        <v>7</v>
      </c>
      <c r="L2705" s="3">
        <f>VLOOKUP(H2705&amp;I2705,inventory!O:S,2,0)</f>
        <v>7</v>
      </c>
      <c r="M2705" s="3">
        <f>VLOOKUP(H2705&amp;I2705,inventory!O:S,3,0)</f>
        <v>7</v>
      </c>
      <c r="N2705" s="3">
        <f>VLOOKUP(H2705&amp;I2705,inventory!O:S,4,0)</f>
        <v>0</v>
      </c>
      <c r="O2705" s="3">
        <f>VLOOKUP(H2705&amp;I2705,inventory!O:S,5,0)</f>
        <v>0</v>
      </c>
      <c r="P2705" s="1">
        <f>N2705+O2705</f>
        <v>0</v>
      </c>
    </row>
    <row r="2706" spans="1:16" hidden="1" x14ac:dyDescent="0.3">
      <c r="A2706" s="5">
        <v>45609</v>
      </c>
      <c r="B2706" s="5">
        <v>45667</v>
      </c>
      <c r="C2706" s="1" t="s">
        <v>1948</v>
      </c>
      <c r="D2706" s="1" t="s">
        <v>1949</v>
      </c>
      <c r="E2706" s="1" t="s">
        <v>1944</v>
      </c>
      <c r="F2706" s="1">
        <v>7</v>
      </c>
      <c r="G2706" s="1">
        <v>0</v>
      </c>
      <c r="H2706" s="1" t="s">
        <v>856</v>
      </c>
      <c r="I2706" s="1" t="s">
        <v>12</v>
      </c>
      <c r="K2706" s="1">
        <f>IF(H2706&amp;I2706=H2705&amp;I2705,K2705+G2706-F2706,G2706)</f>
        <v>0</v>
      </c>
      <c r="L2706" s="3">
        <f>VLOOKUP(H2706&amp;I2706,inventory!O:S,2,0)</f>
        <v>7</v>
      </c>
      <c r="M2706" s="3">
        <f>VLOOKUP(H2706&amp;I2706,inventory!O:S,3,0)</f>
        <v>7</v>
      </c>
      <c r="N2706" s="3">
        <f>VLOOKUP(H2706&amp;I2706,inventory!O:S,4,0)</f>
        <v>0</v>
      </c>
      <c r="O2706" s="3">
        <f>VLOOKUP(H2706&amp;I2706,inventory!O:S,5,0)</f>
        <v>0</v>
      </c>
      <c r="P2706" s="1">
        <f>N2706+O2706</f>
        <v>0</v>
      </c>
    </row>
    <row r="2707" spans="1:16" hidden="1" x14ac:dyDescent="0.3">
      <c r="G2707" s="17">
        <v>0</v>
      </c>
      <c r="H2707" s="17" t="s">
        <v>1426</v>
      </c>
      <c r="I2707" s="17" t="s">
        <v>1380</v>
      </c>
      <c r="K2707" s="1">
        <f>IF(H2707&amp;I2707=H2706&amp;I2706,K2706+G2707-F2707,G2707)</f>
        <v>0</v>
      </c>
      <c r="L2707" s="3">
        <f>VLOOKUP(H2707&amp;I2707,inventory!O:S,2,0)</f>
        <v>0</v>
      </c>
      <c r="M2707" s="3">
        <f>VLOOKUP(H2707&amp;I2707,inventory!O:S,3,0)</f>
        <v>0</v>
      </c>
      <c r="N2707" s="3">
        <f>VLOOKUP(H2707&amp;I2707,inventory!O:S,4,0)</f>
        <v>0</v>
      </c>
      <c r="O2707" s="3">
        <f>VLOOKUP(H2707&amp;I2707,inventory!O:S,5,0)</f>
        <v>0</v>
      </c>
      <c r="P2707" s="1">
        <f>N2707+O2707</f>
        <v>0</v>
      </c>
    </row>
    <row r="2708" spans="1:16" hidden="1" x14ac:dyDescent="0.3">
      <c r="G2708" s="17">
        <v>0</v>
      </c>
      <c r="H2708" s="17" t="s">
        <v>1261</v>
      </c>
      <c r="I2708" s="17" t="s">
        <v>1380</v>
      </c>
      <c r="K2708" s="1">
        <f>IF(H2708&amp;I2708=H2707&amp;I2707,K2707+G2708-F2708,G2708)</f>
        <v>0</v>
      </c>
      <c r="L2708" s="3">
        <f>VLOOKUP(H2708&amp;I2708,inventory!O:S,2,0)</f>
        <v>0</v>
      </c>
      <c r="M2708" s="3">
        <f>VLOOKUP(H2708&amp;I2708,inventory!O:S,3,0)</f>
        <v>0</v>
      </c>
      <c r="N2708" s="3">
        <f>VLOOKUP(H2708&amp;I2708,inventory!O:S,4,0)</f>
        <v>0</v>
      </c>
      <c r="O2708" s="3">
        <f>VLOOKUP(H2708&amp;I2708,inventory!O:S,5,0)</f>
        <v>0</v>
      </c>
      <c r="P2708" s="1">
        <f>N2708+O2708</f>
        <v>0</v>
      </c>
    </row>
    <row r="2709" spans="1:16" hidden="1" x14ac:dyDescent="0.3">
      <c r="G2709" s="17">
        <v>1</v>
      </c>
      <c r="H2709" s="17" t="s">
        <v>1261</v>
      </c>
      <c r="I2709" s="17" t="s">
        <v>12</v>
      </c>
      <c r="K2709" s="1">
        <f>IF(H2709&amp;I2709=H2708&amp;I2708,K2708+G2709-F2709,G2709)</f>
        <v>1</v>
      </c>
      <c r="L2709" s="3">
        <f>VLOOKUP(H2709&amp;I2709,inventory!O:S,2,0)</f>
        <v>1</v>
      </c>
      <c r="M2709" s="3">
        <f>VLOOKUP(H2709&amp;I2709,inventory!O:S,3,0)</f>
        <v>5</v>
      </c>
      <c r="N2709" s="3">
        <f>VLOOKUP(H2709&amp;I2709,inventory!O:S,4,0)</f>
        <v>-4</v>
      </c>
      <c r="O2709" s="3">
        <f>VLOOKUP(H2709&amp;I2709,inventory!O:S,5,0)</f>
        <v>4</v>
      </c>
      <c r="P2709" s="1">
        <f>N2709+O2709</f>
        <v>0</v>
      </c>
    </row>
    <row r="2710" spans="1:16" hidden="1" x14ac:dyDescent="0.3">
      <c r="A2710" s="5">
        <v>45601</v>
      </c>
      <c r="B2710" s="5">
        <v>45678</v>
      </c>
      <c r="C2710" s="1" t="s">
        <v>2030</v>
      </c>
      <c r="E2710" s="1" t="s">
        <v>15</v>
      </c>
      <c r="F2710" s="1">
        <v>0</v>
      </c>
      <c r="G2710" s="1">
        <v>4</v>
      </c>
      <c r="H2710" s="1" t="s">
        <v>1261</v>
      </c>
      <c r="I2710" s="1" t="s">
        <v>12</v>
      </c>
      <c r="J2710" s="1" t="s">
        <v>2031</v>
      </c>
      <c r="K2710" s="1">
        <f>IF(H2710&amp;I2710=H2709&amp;I2709,K2709+G2710-F2710,G2710)</f>
        <v>5</v>
      </c>
      <c r="L2710" s="3">
        <f>VLOOKUP(H2710&amp;I2710,inventory!O:S,2,0)</f>
        <v>1</v>
      </c>
      <c r="M2710" s="3">
        <f>VLOOKUP(H2710&amp;I2710,inventory!O:S,3,0)</f>
        <v>5</v>
      </c>
      <c r="N2710" s="3">
        <f>VLOOKUP(H2710&amp;I2710,inventory!O:S,4,0)</f>
        <v>-4</v>
      </c>
      <c r="O2710" s="3">
        <f>VLOOKUP(H2710&amp;I2710,inventory!O:S,5,0)</f>
        <v>4</v>
      </c>
      <c r="P2710" s="1">
        <f>N2710+O2710</f>
        <v>0</v>
      </c>
    </row>
    <row r="2711" spans="1:16" hidden="1" x14ac:dyDescent="0.3">
      <c r="A2711" s="5">
        <v>45600</v>
      </c>
      <c r="B2711" s="5">
        <v>45685</v>
      </c>
      <c r="C2711" s="1" t="s">
        <v>1964</v>
      </c>
      <c r="D2711" s="1">
        <v>8038363</v>
      </c>
      <c r="E2711" s="1" t="s">
        <v>1965</v>
      </c>
      <c r="F2711" s="1">
        <v>5</v>
      </c>
      <c r="G2711" s="1">
        <v>0</v>
      </c>
      <c r="H2711" s="1" t="s">
        <v>1261</v>
      </c>
      <c r="I2711" s="1" t="s">
        <v>12</v>
      </c>
      <c r="K2711" s="1">
        <f>IF(H2711&amp;I2711=H2710&amp;I2710,K2710+G2711-F2711,G2711)</f>
        <v>0</v>
      </c>
      <c r="L2711" s="3">
        <f>VLOOKUP(H2711&amp;I2711,inventory!O:S,2,0)</f>
        <v>1</v>
      </c>
      <c r="M2711" s="3">
        <f>VLOOKUP(H2711&amp;I2711,inventory!O:S,3,0)</f>
        <v>5</v>
      </c>
      <c r="N2711" s="3">
        <f>VLOOKUP(H2711&amp;I2711,inventory!O:S,4,0)</f>
        <v>-4</v>
      </c>
      <c r="O2711" s="3">
        <f>VLOOKUP(H2711&amp;I2711,inventory!O:S,5,0)</f>
        <v>4</v>
      </c>
      <c r="P2711" s="1">
        <f>N2711+O2711</f>
        <v>0</v>
      </c>
    </row>
    <row r="2712" spans="1:16" hidden="1" x14ac:dyDescent="0.3">
      <c r="G2712" s="17">
        <v>0</v>
      </c>
      <c r="H2712" s="17" t="s">
        <v>1261</v>
      </c>
      <c r="I2712" s="17" t="s">
        <v>1377</v>
      </c>
      <c r="K2712" s="1">
        <f>IF(H2712&amp;I2712=H2711&amp;I2711,K2711+G2712-F2712,G2712)</f>
        <v>0</v>
      </c>
      <c r="L2712" s="3">
        <f>VLOOKUP(H2712&amp;I2712,inventory!O:S,2,0)</f>
        <v>0</v>
      </c>
      <c r="M2712" s="3">
        <f>VLOOKUP(H2712&amp;I2712,inventory!O:S,3,0)</f>
        <v>0</v>
      </c>
      <c r="N2712" s="3">
        <f>VLOOKUP(H2712&amp;I2712,inventory!O:S,4,0)</f>
        <v>0</v>
      </c>
      <c r="O2712" s="3">
        <f>VLOOKUP(H2712&amp;I2712,inventory!O:S,5,0)</f>
        <v>0</v>
      </c>
      <c r="P2712" s="1">
        <f>N2712+O2712</f>
        <v>0</v>
      </c>
    </row>
    <row r="2713" spans="1:16" hidden="1" x14ac:dyDescent="0.3">
      <c r="G2713" s="17">
        <v>0</v>
      </c>
      <c r="H2713" s="17" t="s">
        <v>1261</v>
      </c>
      <c r="I2713" s="17" t="s">
        <v>1720</v>
      </c>
      <c r="K2713" s="1">
        <f>IF(H2713&amp;I2713=H2712&amp;I2712,K2712+G2713-F2713,G2713)</f>
        <v>0</v>
      </c>
      <c r="L2713" s="3">
        <f>VLOOKUP(H2713&amp;I2713,inventory!O:S,2,0)</f>
        <v>0</v>
      </c>
      <c r="M2713" s="3">
        <f>VLOOKUP(H2713&amp;I2713,inventory!O:S,3,0)</f>
        <v>0</v>
      </c>
      <c r="N2713" s="3">
        <f>VLOOKUP(H2713&amp;I2713,inventory!O:S,4,0)</f>
        <v>0</v>
      </c>
      <c r="O2713" s="3">
        <f>VLOOKUP(H2713&amp;I2713,inventory!O:S,5,0)</f>
        <v>0</v>
      </c>
      <c r="P2713" s="1">
        <f>N2713+O2713</f>
        <v>0</v>
      </c>
    </row>
    <row r="2714" spans="1:16" hidden="1" x14ac:dyDescent="0.3">
      <c r="G2714" s="17">
        <v>0</v>
      </c>
      <c r="H2714" s="17" t="s">
        <v>2157</v>
      </c>
      <c r="I2714" s="17" t="s">
        <v>12</v>
      </c>
      <c r="K2714" s="1">
        <f>IF(H2714&amp;I2714=H2713&amp;I2713,K2713+G2714-F2714,G2714)</f>
        <v>0</v>
      </c>
      <c r="L2714" s="3">
        <f>VLOOKUP(H2714&amp;I2714,inventory!O:S,2,0)</f>
        <v>0</v>
      </c>
      <c r="M2714" s="3">
        <f>VLOOKUP(H2714&amp;I2714,inventory!O:S,3,0)</f>
        <v>0</v>
      </c>
      <c r="N2714" s="3">
        <f>VLOOKUP(H2714&amp;I2714,inventory!O:S,4,0)</f>
        <v>0</v>
      </c>
      <c r="O2714" s="3">
        <f>VLOOKUP(H2714&amp;I2714,inventory!O:S,5,0)</f>
        <v>5</v>
      </c>
      <c r="P2714" s="1">
        <f>N2714+O2714</f>
        <v>5</v>
      </c>
    </row>
    <row r="2715" spans="1:16" hidden="1" x14ac:dyDescent="0.3">
      <c r="A2715" s="5">
        <v>45638</v>
      </c>
      <c r="B2715" s="5">
        <v>45671</v>
      </c>
      <c r="C2715" s="1" t="s">
        <v>2231</v>
      </c>
      <c r="E2715" s="1" t="s">
        <v>15</v>
      </c>
      <c r="F2715" s="1">
        <v>0</v>
      </c>
      <c r="G2715" s="1">
        <v>5</v>
      </c>
      <c r="H2715" s="1" t="s">
        <v>2157</v>
      </c>
      <c r="I2715" s="1" t="s">
        <v>12</v>
      </c>
      <c r="J2715" s="1" t="s">
        <v>2232</v>
      </c>
      <c r="K2715" s="1">
        <f>IF(H2715&amp;I2715=H2714&amp;I2714,K2714+G2715-F2715,G2715)</f>
        <v>5</v>
      </c>
      <c r="L2715" s="3">
        <f>VLOOKUP(H2715&amp;I2715,inventory!O:S,2,0)</f>
        <v>0</v>
      </c>
      <c r="M2715" s="3">
        <f>VLOOKUP(H2715&amp;I2715,inventory!O:S,3,0)</f>
        <v>0</v>
      </c>
      <c r="N2715" s="3">
        <f>VLOOKUP(H2715&amp;I2715,inventory!O:S,4,0)</f>
        <v>0</v>
      </c>
      <c r="O2715" s="3">
        <f>VLOOKUP(H2715&amp;I2715,inventory!O:S,5,0)</f>
        <v>5</v>
      </c>
      <c r="P2715" s="1">
        <f>N2715+O2715</f>
        <v>5</v>
      </c>
    </row>
    <row r="2716" spans="1:16" hidden="1" x14ac:dyDescent="0.3">
      <c r="G2716" s="17">
        <v>0</v>
      </c>
      <c r="H2716" s="17" t="s">
        <v>473</v>
      </c>
      <c r="I2716" s="17" t="s">
        <v>1380</v>
      </c>
      <c r="K2716" s="1">
        <f>IF(H2716&amp;I2716=H2715&amp;I2715,K2715+G2716-F2716,G2716)</f>
        <v>0</v>
      </c>
      <c r="L2716" s="3">
        <f>VLOOKUP(H2716&amp;I2716,inventory!O:S,2,0)</f>
        <v>0</v>
      </c>
      <c r="M2716" s="3">
        <f>VLOOKUP(H2716&amp;I2716,inventory!O:S,3,0)</f>
        <v>0</v>
      </c>
      <c r="N2716" s="3">
        <f>VLOOKUP(H2716&amp;I2716,inventory!O:S,4,0)</f>
        <v>0</v>
      </c>
      <c r="O2716" s="3">
        <f>VLOOKUP(H2716&amp;I2716,inventory!O:S,5,0)</f>
        <v>0</v>
      </c>
      <c r="P2716" s="1">
        <f>N2716+O2716</f>
        <v>0</v>
      </c>
    </row>
    <row r="2717" spans="1:16" hidden="1" x14ac:dyDescent="0.3">
      <c r="G2717" s="17">
        <v>6</v>
      </c>
      <c r="H2717" s="17" t="s">
        <v>473</v>
      </c>
      <c r="I2717" s="17" t="s">
        <v>12</v>
      </c>
      <c r="K2717" s="1">
        <f>IF(H2717&amp;I2717=H2716&amp;I2716,K2716+G2717-F2717,G2717)</f>
        <v>6</v>
      </c>
      <c r="L2717" s="3">
        <f>VLOOKUP(H2717&amp;I2717,inventory!O:S,2,0)</f>
        <v>6</v>
      </c>
      <c r="M2717" s="3">
        <f>VLOOKUP(H2717&amp;I2717,inventory!O:S,3,0)</f>
        <v>0</v>
      </c>
      <c r="N2717" s="3">
        <f>VLOOKUP(H2717&amp;I2717,inventory!O:S,4,0)</f>
        <v>6</v>
      </c>
      <c r="O2717" s="3">
        <f>VLOOKUP(H2717&amp;I2717,inventory!O:S,5,0)</f>
        <v>0</v>
      </c>
      <c r="P2717" s="1">
        <f>N2717+O2717</f>
        <v>6</v>
      </c>
    </row>
    <row r="2718" spans="1:16" hidden="1" x14ac:dyDescent="0.3">
      <c r="G2718" s="17">
        <v>0</v>
      </c>
      <c r="H2718" s="17" t="s">
        <v>1323</v>
      </c>
      <c r="I2718" s="17" t="s">
        <v>1646</v>
      </c>
      <c r="K2718" s="1">
        <f>IF(H2718&amp;I2718=H2717&amp;I2717,K2717+G2718-F2718,G2718)</f>
        <v>0</v>
      </c>
      <c r="L2718" s="3">
        <f>VLOOKUP(H2718&amp;I2718,inventory!O:S,2,0)</f>
        <v>0</v>
      </c>
      <c r="M2718" s="3">
        <f>VLOOKUP(H2718&amp;I2718,inventory!O:S,3,0)</f>
        <v>0</v>
      </c>
      <c r="N2718" s="3">
        <f>VLOOKUP(H2718&amp;I2718,inventory!O:S,4,0)</f>
        <v>0</v>
      </c>
      <c r="O2718" s="3">
        <f>VLOOKUP(H2718&amp;I2718,inventory!O:S,5,0)</f>
        <v>0</v>
      </c>
      <c r="P2718" s="1">
        <f>N2718+O2718</f>
        <v>0</v>
      </c>
    </row>
    <row r="2719" spans="1:16" hidden="1" x14ac:dyDescent="0.3">
      <c r="G2719" s="17">
        <v>2</v>
      </c>
      <c r="H2719" s="17" t="s">
        <v>1323</v>
      </c>
      <c r="I2719" s="17" t="s">
        <v>12</v>
      </c>
      <c r="K2719" s="1">
        <f>IF(H2719&amp;I2719=H2718&amp;I2718,K2718+G2719-F2719,G2719)</f>
        <v>2</v>
      </c>
      <c r="L2719" s="3">
        <f>VLOOKUP(H2719&amp;I2719,inventory!O:S,2,0)</f>
        <v>2</v>
      </c>
      <c r="M2719" s="3">
        <f>VLOOKUP(H2719&amp;I2719,inventory!O:S,3,0)</f>
        <v>1</v>
      </c>
      <c r="N2719" s="3">
        <f>VLOOKUP(H2719&amp;I2719,inventory!O:S,4,0)</f>
        <v>1</v>
      </c>
      <c r="O2719" s="3">
        <f>VLOOKUP(H2719&amp;I2719,inventory!O:S,5,0)</f>
        <v>0</v>
      </c>
      <c r="P2719" s="1">
        <f>N2719+O2719</f>
        <v>1</v>
      </c>
    </row>
    <row r="2720" spans="1:16" hidden="1" x14ac:dyDescent="0.3">
      <c r="A2720" s="5">
        <v>45637</v>
      </c>
      <c r="B2720" s="5">
        <v>45660</v>
      </c>
      <c r="C2720" s="1" t="s">
        <v>2235</v>
      </c>
      <c r="D2720" s="1" t="s">
        <v>2236</v>
      </c>
      <c r="E2720" s="1" t="s">
        <v>2237</v>
      </c>
      <c r="F2720" s="1">
        <v>1</v>
      </c>
      <c r="G2720" s="1">
        <v>0</v>
      </c>
      <c r="H2720" s="1" t="s">
        <v>1323</v>
      </c>
      <c r="I2720" s="1" t="s">
        <v>12</v>
      </c>
      <c r="K2720" s="1">
        <f>IF(H2720&amp;I2720=H2719&amp;I2719,K2719+G2720-F2720,G2720)</f>
        <v>1</v>
      </c>
      <c r="L2720" s="3">
        <f>VLOOKUP(H2720&amp;I2720,inventory!O:S,2,0)</f>
        <v>2</v>
      </c>
      <c r="M2720" s="3">
        <f>VLOOKUP(H2720&amp;I2720,inventory!O:S,3,0)</f>
        <v>1</v>
      </c>
      <c r="N2720" s="3">
        <f>VLOOKUP(H2720&amp;I2720,inventory!O:S,4,0)</f>
        <v>1</v>
      </c>
      <c r="O2720" s="3">
        <f>VLOOKUP(H2720&amp;I2720,inventory!O:S,5,0)</f>
        <v>0</v>
      </c>
      <c r="P2720" s="1">
        <f>N2720+O2720</f>
        <v>1</v>
      </c>
    </row>
    <row r="2721" spans="1:16" hidden="1" x14ac:dyDescent="0.3">
      <c r="G2721" s="17">
        <v>0</v>
      </c>
      <c r="H2721" s="17" t="s">
        <v>1323</v>
      </c>
      <c r="I2721" s="17" t="s">
        <v>1720</v>
      </c>
      <c r="K2721" s="1">
        <f>IF(H2721&amp;I2721=H2720&amp;I2720,K2720+G2721-F2721,G2721)</f>
        <v>0</v>
      </c>
      <c r="L2721" s="3">
        <f>VLOOKUP(H2721&amp;I2721,inventory!O:S,2,0)</f>
        <v>0</v>
      </c>
      <c r="M2721" s="3">
        <f>VLOOKUP(H2721&amp;I2721,inventory!O:S,3,0)</f>
        <v>0</v>
      </c>
      <c r="N2721" s="3">
        <f>VLOOKUP(H2721&amp;I2721,inventory!O:S,4,0)</f>
        <v>0</v>
      </c>
      <c r="O2721" s="3">
        <f>VLOOKUP(H2721&amp;I2721,inventory!O:S,5,0)</f>
        <v>0</v>
      </c>
      <c r="P2721" s="1">
        <f>N2721+O2721</f>
        <v>0</v>
      </c>
    </row>
    <row r="2722" spans="1:16" hidden="1" x14ac:dyDescent="0.3">
      <c r="A2722" s="5">
        <v>45649</v>
      </c>
      <c r="C2722" s="1" t="s">
        <v>2445</v>
      </c>
      <c r="D2722" s="1" t="s">
        <v>2443</v>
      </c>
      <c r="E2722" s="1" t="s">
        <v>15</v>
      </c>
      <c r="F2722" s="1">
        <v>0</v>
      </c>
      <c r="G2722" s="1">
        <v>2</v>
      </c>
      <c r="H2722" s="1" t="s">
        <v>2029</v>
      </c>
      <c r="I2722" s="1" t="s">
        <v>1380</v>
      </c>
      <c r="J2722" s="1" t="s">
        <v>2446</v>
      </c>
      <c r="K2722" s="1">
        <f>IF(H2722&amp;I2722=H2721&amp;I2721,K2721+G2722-F2722,G2722)</f>
        <v>2</v>
      </c>
      <c r="L2722" s="3" t="e">
        <f>VLOOKUP(H2722&amp;I2722,inventory!O:S,2,0)</f>
        <v>#N/A</v>
      </c>
      <c r="M2722" s="3" t="e">
        <f>VLOOKUP(H2722&amp;I2722,inventory!O:S,3,0)</f>
        <v>#N/A</v>
      </c>
      <c r="N2722" s="3" t="e">
        <f>VLOOKUP(H2722&amp;I2722,inventory!O:S,4,0)</f>
        <v>#N/A</v>
      </c>
      <c r="O2722" s="3" t="e">
        <f>VLOOKUP(H2722&amp;I2722,inventory!O:S,5,0)</f>
        <v>#N/A</v>
      </c>
      <c r="P2722" s="1" t="e">
        <f>N2722+O2722</f>
        <v>#N/A</v>
      </c>
    </row>
    <row r="2723" spans="1:16" hidden="1" x14ac:dyDescent="0.3">
      <c r="A2723" s="5">
        <v>45646</v>
      </c>
      <c r="B2723" s="5">
        <v>45667</v>
      </c>
      <c r="C2723" s="1" t="s">
        <v>2364</v>
      </c>
      <c r="E2723" s="1" t="s">
        <v>15</v>
      </c>
      <c r="F2723" s="1">
        <v>0</v>
      </c>
      <c r="G2723" s="1">
        <v>2</v>
      </c>
      <c r="H2723" s="1" t="s">
        <v>2029</v>
      </c>
      <c r="I2723" s="1" t="s">
        <v>12</v>
      </c>
      <c r="J2723" s="1" t="s">
        <v>2365</v>
      </c>
      <c r="K2723" s="1">
        <f>IF(H2723&amp;I2723=H2722&amp;I2722,K2722+G2723-F2723,G2723)</f>
        <v>2</v>
      </c>
      <c r="L2723" s="3" t="e">
        <f>VLOOKUP(H2723&amp;I2723,inventory!O:S,2,0)</f>
        <v>#N/A</v>
      </c>
      <c r="M2723" s="3" t="e">
        <f>VLOOKUP(H2723&amp;I2723,inventory!O:S,3,0)</f>
        <v>#N/A</v>
      </c>
      <c r="N2723" s="3" t="e">
        <f>VLOOKUP(H2723&amp;I2723,inventory!O:S,4,0)</f>
        <v>#N/A</v>
      </c>
      <c r="O2723" s="3" t="e">
        <f>VLOOKUP(H2723&amp;I2723,inventory!O:S,5,0)</f>
        <v>#N/A</v>
      </c>
      <c r="P2723" s="1" t="e">
        <f>N2723+O2723</f>
        <v>#N/A</v>
      </c>
    </row>
    <row r="2724" spans="1:16" hidden="1" x14ac:dyDescent="0.3">
      <c r="A2724" s="5">
        <v>45618</v>
      </c>
      <c r="B2724" s="5">
        <v>45674</v>
      </c>
      <c r="C2724" s="1" t="s">
        <v>2024</v>
      </c>
      <c r="D2724" s="1" t="s">
        <v>2025</v>
      </c>
      <c r="E2724" s="1" t="s">
        <v>15</v>
      </c>
      <c r="F2724" s="1">
        <v>0</v>
      </c>
      <c r="G2724" s="1">
        <v>1</v>
      </c>
      <c r="H2724" s="1" t="s">
        <v>2029</v>
      </c>
      <c r="I2724" s="1" t="s">
        <v>12</v>
      </c>
      <c r="J2724" s="1" t="s">
        <v>2026</v>
      </c>
      <c r="K2724" s="1">
        <f>IF(H2724&amp;I2724=H2723&amp;I2723,K2723+G2724-F2724,G2724)</f>
        <v>3</v>
      </c>
      <c r="L2724" s="3" t="e">
        <f>VLOOKUP(H2724&amp;I2724,inventory!O:S,2,0)</f>
        <v>#N/A</v>
      </c>
      <c r="M2724" s="3" t="e">
        <f>VLOOKUP(H2724&amp;I2724,inventory!O:S,3,0)</f>
        <v>#N/A</v>
      </c>
      <c r="N2724" s="3" t="e">
        <f>VLOOKUP(H2724&amp;I2724,inventory!O:S,4,0)</f>
        <v>#N/A</v>
      </c>
      <c r="O2724" s="3" t="e">
        <f>VLOOKUP(H2724&amp;I2724,inventory!O:S,5,0)</f>
        <v>#N/A</v>
      </c>
      <c r="P2724" s="1" t="e">
        <f>N2724+O2724</f>
        <v>#N/A</v>
      </c>
    </row>
    <row r="2725" spans="1:16" ht="6" hidden="1" customHeight="1" x14ac:dyDescent="0.3">
      <c r="A2725" s="5">
        <v>45624</v>
      </c>
      <c r="B2725" s="5">
        <v>45674</v>
      </c>
      <c r="C2725" s="1" t="s">
        <v>2027</v>
      </c>
      <c r="D2725" s="1" t="s">
        <v>1959</v>
      </c>
      <c r="E2725" s="1" t="s">
        <v>15</v>
      </c>
      <c r="F2725" s="1">
        <v>0</v>
      </c>
      <c r="G2725" s="1">
        <v>1</v>
      </c>
      <c r="H2725" s="1" t="s">
        <v>2029</v>
      </c>
      <c r="I2725" s="1" t="s">
        <v>12</v>
      </c>
      <c r="J2725" s="1" t="s">
        <v>2028</v>
      </c>
      <c r="K2725" s="1">
        <f>IF(H2725&amp;I2725=H2724&amp;I2724,K2724+G2725-F2725,G2725)</f>
        <v>4</v>
      </c>
      <c r="L2725" s="3" t="e">
        <f>VLOOKUP(H2725&amp;I2725,inventory!O:S,2,0)</f>
        <v>#N/A</v>
      </c>
      <c r="M2725" s="3" t="e">
        <f>VLOOKUP(H2725&amp;I2725,inventory!O:S,3,0)</f>
        <v>#N/A</v>
      </c>
      <c r="N2725" s="3" t="e">
        <f>VLOOKUP(H2725&amp;I2725,inventory!O:S,4,0)</f>
        <v>#N/A</v>
      </c>
      <c r="O2725" s="3" t="e">
        <f>VLOOKUP(H2725&amp;I2725,inventory!O:S,5,0)</f>
        <v>#N/A</v>
      </c>
      <c r="P2725" s="1" t="e">
        <f>N2725+O2725</f>
        <v>#N/A</v>
      </c>
    </row>
    <row r="2726" spans="1:16" hidden="1" x14ac:dyDescent="0.3">
      <c r="A2726" s="5">
        <v>45642</v>
      </c>
      <c r="B2726" s="5">
        <v>45680</v>
      </c>
      <c r="C2726" s="1" t="s">
        <v>2282</v>
      </c>
      <c r="E2726" s="1" t="s">
        <v>15</v>
      </c>
      <c r="F2726" s="1">
        <v>0</v>
      </c>
      <c r="G2726" s="1">
        <v>2</v>
      </c>
      <c r="H2726" s="1" t="s">
        <v>2029</v>
      </c>
      <c r="I2726" s="1" t="s">
        <v>12</v>
      </c>
      <c r="J2726" s="1" t="s">
        <v>2283</v>
      </c>
      <c r="K2726" s="1">
        <f>IF(H2726&amp;I2726=H2725&amp;I2725,K2725+G2726-F2726,G2726)</f>
        <v>6</v>
      </c>
      <c r="L2726" s="3" t="e">
        <f>VLOOKUP(H2726&amp;I2726,inventory!O:S,2,0)</f>
        <v>#N/A</v>
      </c>
      <c r="M2726" s="3" t="e">
        <f>VLOOKUP(H2726&amp;I2726,inventory!O:S,3,0)</f>
        <v>#N/A</v>
      </c>
      <c r="N2726" s="3" t="e">
        <f>VLOOKUP(H2726&amp;I2726,inventory!O:S,4,0)</f>
        <v>#N/A</v>
      </c>
      <c r="O2726" s="3" t="e">
        <f>VLOOKUP(H2726&amp;I2726,inventory!O:S,5,0)</f>
        <v>#N/A</v>
      </c>
      <c r="P2726" s="1" t="e">
        <f>N2726+O2726</f>
        <v>#N/A</v>
      </c>
    </row>
    <row r="2727" spans="1:16" hidden="1" x14ac:dyDescent="0.3">
      <c r="A2727" s="5">
        <v>45643</v>
      </c>
      <c r="B2727" s="5">
        <v>45680</v>
      </c>
      <c r="C2727" s="1" t="s">
        <v>2304</v>
      </c>
      <c r="D2727" s="1" t="s">
        <v>2233</v>
      </c>
      <c r="E2727" s="1" t="s">
        <v>15</v>
      </c>
      <c r="F2727" s="1">
        <v>0</v>
      </c>
      <c r="G2727" s="1">
        <v>1</v>
      </c>
      <c r="H2727" s="1" t="s">
        <v>2029</v>
      </c>
      <c r="I2727" s="1" t="s">
        <v>12</v>
      </c>
      <c r="J2727" s="1" t="s">
        <v>2305</v>
      </c>
      <c r="K2727" s="1">
        <f>IF(H2727&amp;I2727=H2726&amp;I2726,K2726+G2727-F2727,G2727)</f>
        <v>7</v>
      </c>
      <c r="L2727" s="3" t="e">
        <f>VLOOKUP(H2727&amp;I2727,inventory!O:S,2,0)</f>
        <v>#N/A</v>
      </c>
      <c r="M2727" s="3" t="e">
        <f>VLOOKUP(H2727&amp;I2727,inventory!O:S,3,0)</f>
        <v>#N/A</v>
      </c>
      <c r="N2727" s="3" t="e">
        <f>VLOOKUP(H2727&amp;I2727,inventory!O:S,4,0)</f>
        <v>#N/A</v>
      </c>
      <c r="O2727" s="3" t="e">
        <f>VLOOKUP(H2727&amp;I2727,inventory!O:S,5,0)</f>
        <v>#N/A</v>
      </c>
      <c r="P2727" s="1" t="e">
        <f>N2727+O2727</f>
        <v>#N/A</v>
      </c>
    </row>
    <row r="2728" spans="1:16" hidden="1" x14ac:dyDescent="0.3">
      <c r="A2728" s="5">
        <v>45646</v>
      </c>
      <c r="B2728" s="5">
        <v>45680</v>
      </c>
      <c r="C2728" s="1" t="s">
        <v>2362</v>
      </c>
      <c r="E2728" s="1" t="s">
        <v>15</v>
      </c>
      <c r="F2728" s="1">
        <v>0</v>
      </c>
      <c r="G2728" s="1">
        <v>4</v>
      </c>
      <c r="H2728" s="1" t="s">
        <v>2029</v>
      </c>
      <c r="I2728" s="1" t="s">
        <v>12</v>
      </c>
      <c r="J2728" s="1" t="s">
        <v>2363</v>
      </c>
      <c r="K2728" s="1">
        <f>IF(H2728&amp;I2728=H2727&amp;I2727,K2727+G2728-F2728,G2728)</f>
        <v>11</v>
      </c>
      <c r="L2728" s="3" t="e">
        <f>VLOOKUP(H2728&amp;I2728,inventory!O:S,2,0)</f>
        <v>#N/A</v>
      </c>
      <c r="M2728" s="3" t="e">
        <f>VLOOKUP(H2728&amp;I2728,inventory!O:S,3,0)</f>
        <v>#N/A</v>
      </c>
      <c r="N2728" s="3" t="e">
        <f>VLOOKUP(H2728&amp;I2728,inventory!O:S,4,0)</f>
        <v>#N/A</v>
      </c>
      <c r="O2728" s="3" t="e">
        <f>VLOOKUP(H2728&amp;I2728,inventory!O:S,5,0)</f>
        <v>#N/A</v>
      </c>
      <c r="P2728" s="1" t="e">
        <f>N2728+O2728</f>
        <v>#N/A</v>
      </c>
    </row>
    <row r="2729" spans="1:16" hidden="1" x14ac:dyDescent="0.3">
      <c r="A2729" s="5">
        <v>45649</v>
      </c>
      <c r="B2729" s="5">
        <v>45680</v>
      </c>
      <c r="C2729" s="1" t="s">
        <v>2334</v>
      </c>
      <c r="D2729" s="1" t="s">
        <v>2335</v>
      </c>
      <c r="E2729" s="1" t="s">
        <v>15</v>
      </c>
      <c r="F2729" s="1">
        <v>0</v>
      </c>
      <c r="G2729" s="1">
        <v>1</v>
      </c>
      <c r="H2729" s="1" t="s">
        <v>2029</v>
      </c>
      <c r="I2729" s="1" t="s">
        <v>12</v>
      </c>
      <c r="J2729" s="1" t="s">
        <v>2336</v>
      </c>
      <c r="K2729" s="1">
        <f>IF(H2729&amp;I2729=H2728&amp;I2728,K2728+G2729-F2729,G2729)</f>
        <v>12</v>
      </c>
      <c r="L2729" s="3" t="e">
        <f>VLOOKUP(H2729&amp;I2729,inventory!O:S,2,0)</f>
        <v>#N/A</v>
      </c>
      <c r="M2729" s="3" t="e">
        <f>VLOOKUP(H2729&amp;I2729,inventory!O:S,3,0)</f>
        <v>#N/A</v>
      </c>
      <c r="N2729" s="3" t="e">
        <f>VLOOKUP(H2729&amp;I2729,inventory!O:S,4,0)</f>
        <v>#N/A</v>
      </c>
      <c r="O2729" s="3" t="e">
        <f>VLOOKUP(H2729&amp;I2729,inventory!O:S,5,0)</f>
        <v>#N/A</v>
      </c>
      <c r="P2729" s="1" t="e">
        <f>N2729+O2729</f>
        <v>#N/A</v>
      </c>
    </row>
    <row r="2730" spans="1:16" hidden="1" x14ac:dyDescent="0.3">
      <c r="G2730" s="17">
        <v>0</v>
      </c>
      <c r="H2730" s="17" t="s">
        <v>2322</v>
      </c>
      <c r="I2730" s="17" t="s">
        <v>1646</v>
      </c>
      <c r="K2730" s="1">
        <f>IF(H2730&amp;I2730=H2729&amp;I2729,K2729+G2730-F2730,G2730)</f>
        <v>0</v>
      </c>
      <c r="L2730" s="3">
        <f>VLOOKUP(H2730&amp;I2730,inventory!O:S,2,0)</f>
        <v>0</v>
      </c>
      <c r="M2730" s="3">
        <f>VLOOKUP(H2730&amp;I2730,inventory!O:S,3,0)</f>
        <v>0</v>
      </c>
      <c r="N2730" s="3">
        <f>VLOOKUP(H2730&amp;I2730,inventory!O:S,4,0)</f>
        <v>0</v>
      </c>
      <c r="O2730" s="3">
        <f>VLOOKUP(H2730&amp;I2730,inventory!O:S,5,0)</f>
        <v>0</v>
      </c>
      <c r="P2730" s="1">
        <f>N2730+O2730</f>
        <v>0</v>
      </c>
    </row>
    <row r="2731" spans="1:16" hidden="1" x14ac:dyDescent="0.3">
      <c r="G2731" s="17">
        <v>0</v>
      </c>
      <c r="H2731" s="17" t="s">
        <v>2322</v>
      </c>
      <c r="I2731" s="17" t="s">
        <v>12</v>
      </c>
      <c r="K2731" s="1">
        <f>IF(H2731&amp;I2731=H2730&amp;I2730,K2730+G2731-F2731,G2731)</f>
        <v>0</v>
      </c>
      <c r="L2731" s="3">
        <f>VLOOKUP(H2731&amp;I2731,inventory!O:S,2,0)</f>
        <v>0</v>
      </c>
      <c r="M2731" s="3">
        <f>VLOOKUP(H2731&amp;I2731,inventory!O:S,3,0)</f>
        <v>1</v>
      </c>
      <c r="N2731" s="3">
        <f>VLOOKUP(H2731&amp;I2731,inventory!O:S,4,0)</f>
        <v>-1</v>
      </c>
      <c r="O2731" s="3">
        <f>VLOOKUP(H2731&amp;I2731,inventory!O:S,5,0)</f>
        <v>3</v>
      </c>
      <c r="P2731" s="1">
        <f>N2731+O2731</f>
        <v>2</v>
      </c>
    </row>
    <row r="2732" spans="1:16" hidden="1" x14ac:dyDescent="0.3">
      <c r="A2732" s="5">
        <v>45646</v>
      </c>
      <c r="B2732" s="5">
        <v>45667</v>
      </c>
      <c r="C2732" s="1" t="s">
        <v>2364</v>
      </c>
      <c r="E2732" s="1" t="s">
        <v>15</v>
      </c>
      <c r="F2732" s="1">
        <v>0</v>
      </c>
      <c r="G2732" s="1">
        <v>2</v>
      </c>
      <c r="H2732" s="1" t="s">
        <v>2322</v>
      </c>
      <c r="I2732" s="1" t="s">
        <v>12</v>
      </c>
      <c r="J2732" s="1" t="s">
        <v>2365</v>
      </c>
      <c r="K2732" s="1">
        <f>IF(H2732&amp;I2732=H2731&amp;I2731,K2731+G2732-F2732,G2732)</f>
        <v>2</v>
      </c>
      <c r="L2732" s="3">
        <f>VLOOKUP(H2732&amp;I2732,inventory!O:S,2,0)</f>
        <v>0</v>
      </c>
      <c r="M2732" s="3">
        <f>VLOOKUP(H2732&amp;I2732,inventory!O:S,3,0)</f>
        <v>1</v>
      </c>
      <c r="N2732" s="3">
        <f>VLOOKUP(H2732&amp;I2732,inventory!O:S,4,0)</f>
        <v>-1</v>
      </c>
      <c r="O2732" s="3">
        <f>VLOOKUP(H2732&amp;I2732,inventory!O:S,5,0)</f>
        <v>3</v>
      </c>
      <c r="P2732" s="1">
        <f>N2732+O2732</f>
        <v>2</v>
      </c>
    </row>
    <row r="2733" spans="1:16" hidden="1" x14ac:dyDescent="0.3">
      <c r="A2733" s="5">
        <v>45649</v>
      </c>
      <c r="B2733" s="5">
        <v>45680</v>
      </c>
      <c r="C2733" s="1" t="s">
        <v>2334</v>
      </c>
      <c r="D2733" s="1" t="s">
        <v>2335</v>
      </c>
      <c r="E2733" s="1" t="s">
        <v>15</v>
      </c>
      <c r="F2733" s="1">
        <v>0</v>
      </c>
      <c r="G2733" s="1">
        <v>1</v>
      </c>
      <c r="H2733" s="1" t="s">
        <v>2322</v>
      </c>
      <c r="I2733" s="1" t="s">
        <v>12</v>
      </c>
      <c r="J2733" s="1" t="s">
        <v>2336</v>
      </c>
      <c r="K2733" s="1">
        <f>IF(H2733&amp;I2733=H2732&amp;I2732,K2732+G2733-F2733,G2733)</f>
        <v>3</v>
      </c>
      <c r="L2733" s="3">
        <f>VLOOKUP(H2733&amp;I2733,inventory!O:S,2,0)</f>
        <v>0</v>
      </c>
      <c r="M2733" s="3">
        <f>VLOOKUP(H2733&amp;I2733,inventory!O:S,3,0)</f>
        <v>1</v>
      </c>
      <c r="N2733" s="3">
        <f>VLOOKUP(H2733&amp;I2733,inventory!O:S,4,0)</f>
        <v>-1</v>
      </c>
      <c r="O2733" s="3">
        <f>VLOOKUP(H2733&amp;I2733,inventory!O:S,5,0)</f>
        <v>3</v>
      </c>
      <c r="P2733" s="1">
        <f>N2733+O2733</f>
        <v>2</v>
      </c>
    </row>
    <row r="2734" spans="1:16" hidden="1" x14ac:dyDescent="0.3">
      <c r="A2734" s="5">
        <v>45646</v>
      </c>
      <c r="B2734" s="5">
        <v>45687</v>
      </c>
      <c r="C2734" s="1" t="s">
        <v>2331</v>
      </c>
      <c r="D2734" s="1" t="s">
        <v>2332</v>
      </c>
      <c r="E2734" s="1" t="s">
        <v>2333</v>
      </c>
      <c r="F2734" s="1">
        <v>1</v>
      </c>
      <c r="G2734" s="1">
        <v>0</v>
      </c>
      <c r="H2734" s="1" t="s">
        <v>2322</v>
      </c>
      <c r="I2734" s="1" t="s">
        <v>12</v>
      </c>
      <c r="K2734" s="1">
        <f>IF(H2734&amp;I2734=H2733&amp;I2733,K2733+G2734-F2734,G2734)</f>
        <v>2</v>
      </c>
      <c r="L2734" s="3">
        <f>VLOOKUP(H2734&amp;I2734,inventory!O:S,2,0)</f>
        <v>0</v>
      </c>
      <c r="M2734" s="3">
        <f>VLOOKUP(H2734&amp;I2734,inventory!O:S,3,0)</f>
        <v>1</v>
      </c>
      <c r="N2734" s="3">
        <f>VLOOKUP(H2734&amp;I2734,inventory!O:S,4,0)</f>
        <v>-1</v>
      </c>
      <c r="O2734" s="3">
        <f>VLOOKUP(H2734&amp;I2734,inventory!O:S,5,0)</f>
        <v>3</v>
      </c>
      <c r="P2734" s="1">
        <f>N2734+O2734</f>
        <v>2</v>
      </c>
    </row>
    <row r="2735" spans="1:16" hidden="1" x14ac:dyDescent="0.3">
      <c r="G2735" s="17">
        <v>0</v>
      </c>
      <c r="H2735" s="17" t="s">
        <v>1324</v>
      </c>
      <c r="I2735" s="17" t="s">
        <v>12</v>
      </c>
      <c r="K2735" s="1">
        <f>IF(H2735&amp;I2735=H2734&amp;I2734,K2734+G2735-F2735,G2735)</f>
        <v>0</v>
      </c>
      <c r="L2735" s="3">
        <f>VLOOKUP(H2735&amp;I2735,inventory!O:S,2,0)</f>
        <v>0</v>
      </c>
      <c r="M2735" s="3">
        <f>VLOOKUP(H2735&amp;I2735,inventory!O:S,3,0)</f>
        <v>0</v>
      </c>
      <c r="N2735" s="3">
        <f>VLOOKUP(H2735&amp;I2735,inventory!O:S,4,0)</f>
        <v>0</v>
      </c>
      <c r="O2735" s="3">
        <f>VLOOKUP(H2735&amp;I2735,inventory!O:S,5,0)</f>
        <v>0</v>
      </c>
      <c r="P2735" s="1">
        <f>N2735+O2735</f>
        <v>0</v>
      </c>
    </row>
    <row r="2736" spans="1:16" hidden="1" x14ac:dyDescent="0.3">
      <c r="G2736" s="17">
        <v>0</v>
      </c>
      <c r="H2736" s="17" t="s">
        <v>1324</v>
      </c>
      <c r="I2736" s="17" t="s">
        <v>1377</v>
      </c>
      <c r="K2736" s="1">
        <f>IF(H2736&amp;I2736=H2735&amp;I2735,K2735+G2736-F2736,G2736)</f>
        <v>0</v>
      </c>
      <c r="L2736" s="3">
        <f>VLOOKUP(H2736&amp;I2736,inventory!O:S,2,0)</f>
        <v>0</v>
      </c>
      <c r="M2736" s="3">
        <f>VLOOKUP(H2736&amp;I2736,inventory!O:S,3,0)</f>
        <v>0</v>
      </c>
      <c r="N2736" s="3">
        <f>VLOOKUP(H2736&amp;I2736,inventory!O:S,4,0)</f>
        <v>0</v>
      </c>
      <c r="O2736" s="3">
        <f>VLOOKUP(H2736&amp;I2736,inventory!O:S,5,0)</f>
        <v>0</v>
      </c>
      <c r="P2736" s="1">
        <f>N2736+O2736</f>
        <v>0</v>
      </c>
    </row>
    <row r="2737" spans="1:16" hidden="1" x14ac:dyDescent="0.3">
      <c r="G2737" s="17">
        <v>0</v>
      </c>
      <c r="H2737" s="17" t="s">
        <v>1324</v>
      </c>
      <c r="I2737" s="17" t="s">
        <v>1376</v>
      </c>
      <c r="K2737" s="1">
        <f>IF(H2737&amp;I2737=H2736&amp;I2736,K2736+G2737-F2737,G2737)</f>
        <v>0</v>
      </c>
      <c r="L2737" s="3">
        <f>VLOOKUP(H2737&amp;I2737,inventory!O:S,2,0)</f>
        <v>0</v>
      </c>
      <c r="M2737" s="3">
        <f>VLOOKUP(H2737&amp;I2737,inventory!O:S,3,0)</f>
        <v>0</v>
      </c>
      <c r="N2737" s="3">
        <f>VLOOKUP(H2737&amp;I2737,inventory!O:S,4,0)</f>
        <v>0</v>
      </c>
      <c r="O2737" s="3">
        <f>VLOOKUP(H2737&amp;I2737,inventory!O:S,5,0)</f>
        <v>0</v>
      </c>
      <c r="P2737" s="1">
        <f>N2737+O2737</f>
        <v>0</v>
      </c>
    </row>
    <row r="2738" spans="1:16" hidden="1" x14ac:dyDescent="0.3">
      <c r="G2738" s="17">
        <v>1</v>
      </c>
      <c r="H2738" s="17" t="s">
        <v>1324</v>
      </c>
      <c r="I2738" s="17" t="s">
        <v>1720</v>
      </c>
      <c r="K2738" s="1">
        <f>IF(H2738&amp;I2738=H2737&amp;I2737,K2737+G2738-F2738,G2738)</f>
        <v>1</v>
      </c>
      <c r="L2738" s="3">
        <f>VLOOKUP(H2738&amp;I2738,inventory!O:S,2,0)</f>
        <v>1</v>
      </c>
      <c r="M2738" s="3">
        <f>VLOOKUP(H2738&amp;I2738,inventory!O:S,3,0)</f>
        <v>0</v>
      </c>
      <c r="N2738" s="3">
        <f>VLOOKUP(H2738&amp;I2738,inventory!O:S,4,0)</f>
        <v>1</v>
      </c>
      <c r="O2738" s="3">
        <f>VLOOKUP(H2738&amp;I2738,inventory!O:S,5,0)</f>
        <v>0</v>
      </c>
      <c r="P2738" s="1">
        <f>N2738+O2738</f>
        <v>1</v>
      </c>
    </row>
    <row r="2739" spans="1:16" hidden="1" x14ac:dyDescent="0.3">
      <c r="G2739" s="17">
        <v>0</v>
      </c>
      <c r="H2739" s="17" t="s">
        <v>1696</v>
      </c>
      <c r="I2739" s="17" t="s">
        <v>1380</v>
      </c>
      <c r="K2739" s="1">
        <f>IF(H2739&amp;I2739=H2738&amp;I2738,K2738+G2739-F2739,G2739)</f>
        <v>0</v>
      </c>
      <c r="L2739" s="3">
        <f>VLOOKUP(H2739&amp;I2739,inventory!O:S,2,0)</f>
        <v>0</v>
      </c>
      <c r="M2739" s="3">
        <f>VLOOKUP(H2739&amp;I2739,inventory!O:S,3,0)</f>
        <v>2</v>
      </c>
      <c r="N2739" s="3">
        <f>VLOOKUP(H2739&amp;I2739,inventory!O:S,4,0)</f>
        <v>-2</v>
      </c>
      <c r="O2739" s="3">
        <f>VLOOKUP(H2739&amp;I2739,inventory!O:S,5,0)</f>
        <v>2</v>
      </c>
      <c r="P2739" s="1">
        <f>N2739+O2739</f>
        <v>0</v>
      </c>
    </row>
    <row r="2740" spans="1:16" hidden="1" x14ac:dyDescent="0.3">
      <c r="A2740" s="5">
        <v>45649</v>
      </c>
      <c r="B2740" s="5">
        <v>45667</v>
      </c>
      <c r="C2740" s="1" t="s">
        <v>2443</v>
      </c>
      <c r="D2740" s="1" t="s">
        <v>2444</v>
      </c>
      <c r="E2740" s="1" t="s">
        <v>2022</v>
      </c>
      <c r="F2740" s="1">
        <v>2</v>
      </c>
      <c r="G2740" s="1">
        <v>0</v>
      </c>
      <c r="H2740" s="1" t="s">
        <v>1696</v>
      </c>
      <c r="I2740" s="1" t="s">
        <v>1380</v>
      </c>
      <c r="K2740" s="1">
        <f>IF(H2740&amp;I2740=H2739&amp;I2739,K2739+G2740-F2740,G2740)</f>
        <v>-2</v>
      </c>
      <c r="L2740" s="3">
        <f>VLOOKUP(H2740&amp;I2740,inventory!O:S,2,0)</f>
        <v>0</v>
      </c>
      <c r="M2740" s="3">
        <f>VLOOKUP(H2740&amp;I2740,inventory!O:S,3,0)</f>
        <v>2</v>
      </c>
      <c r="N2740" s="3">
        <f>VLOOKUP(H2740&amp;I2740,inventory!O:S,4,0)</f>
        <v>-2</v>
      </c>
      <c r="O2740" s="3">
        <f>VLOOKUP(H2740&amp;I2740,inventory!O:S,5,0)</f>
        <v>2</v>
      </c>
      <c r="P2740" s="1">
        <f>N2740+O2740</f>
        <v>0</v>
      </c>
    </row>
    <row r="2741" spans="1:16" hidden="1" x14ac:dyDescent="0.3">
      <c r="A2741" s="5">
        <v>45649</v>
      </c>
      <c r="C2741" s="1" t="s">
        <v>2445</v>
      </c>
      <c r="D2741" s="1" t="s">
        <v>2443</v>
      </c>
      <c r="E2741" s="1" t="s">
        <v>15</v>
      </c>
      <c r="F2741" s="1">
        <v>0</v>
      </c>
      <c r="G2741" s="1">
        <v>2</v>
      </c>
      <c r="H2741" s="1" t="s">
        <v>1696</v>
      </c>
      <c r="I2741" s="1" t="s">
        <v>1380</v>
      </c>
      <c r="J2741" s="1" t="s">
        <v>2446</v>
      </c>
      <c r="K2741" s="1">
        <f>IF(H2741&amp;I2741=H2740&amp;I2740,K2740+G2741-F2741,G2741)</f>
        <v>0</v>
      </c>
      <c r="L2741" s="3">
        <f>VLOOKUP(H2741&amp;I2741,inventory!O:S,2,0)</f>
        <v>0</v>
      </c>
      <c r="M2741" s="3">
        <f>VLOOKUP(H2741&amp;I2741,inventory!O:S,3,0)</f>
        <v>2</v>
      </c>
      <c r="N2741" s="3">
        <f>VLOOKUP(H2741&amp;I2741,inventory!O:S,4,0)</f>
        <v>-2</v>
      </c>
      <c r="O2741" s="3">
        <f>VLOOKUP(H2741&amp;I2741,inventory!O:S,5,0)</f>
        <v>2</v>
      </c>
      <c r="P2741" s="1">
        <f>N2741+O2741</f>
        <v>0</v>
      </c>
    </row>
    <row r="2742" spans="1:16" hidden="1" x14ac:dyDescent="0.3">
      <c r="G2742" s="17">
        <v>0</v>
      </c>
      <c r="H2742" s="17" t="s">
        <v>1696</v>
      </c>
      <c r="I2742" s="17" t="s">
        <v>1646</v>
      </c>
      <c r="K2742" s="1">
        <f>IF(H2742&amp;I2742=H2741&amp;I2741,K2741+G2742-F2742,G2742)</f>
        <v>0</v>
      </c>
      <c r="L2742" s="3">
        <f>VLOOKUP(H2742&amp;I2742,inventory!O:S,2,0)</f>
        <v>0</v>
      </c>
      <c r="M2742" s="3">
        <f>VLOOKUP(H2742&amp;I2742,inventory!O:S,3,0)</f>
        <v>0</v>
      </c>
      <c r="N2742" s="3">
        <f>VLOOKUP(H2742&amp;I2742,inventory!O:S,4,0)</f>
        <v>0</v>
      </c>
      <c r="O2742" s="3">
        <f>VLOOKUP(H2742&amp;I2742,inventory!O:S,5,0)</f>
        <v>0</v>
      </c>
      <c r="P2742" s="1">
        <f>N2742+O2742</f>
        <v>0</v>
      </c>
    </row>
    <row r="2743" spans="1:16" hidden="1" x14ac:dyDescent="0.3">
      <c r="G2743" s="17">
        <v>2</v>
      </c>
      <c r="H2743" s="17" t="s">
        <v>1696</v>
      </c>
      <c r="I2743" s="17" t="s">
        <v>12</v>
      </c>
      <c r="K2743" s="1">
        <f>IF(H2743&amp;I2743=H2742&amp;I2742,K2742+G2743-F2743,G2743)</f>
        <v>2</v>
      </c>
      <c r="L2743" s="3">
        <f>VLOOKUP(H2743&amp;I2743,inventory!O:S,2,0)</f>
        <v>2</v>
      </c>
      <c r="M2743" s="3">
        <f>VLOOKUP(H2743&amp;I2743,inventory!O:S,3,0)</f>
        <v>5</v>
      </c>
      <c r="N2743" s="3">
        <f>VLOOKUP(H2743&amp;I2743,inventory!O:S,4,0)</f>
        <v>-3</v>
      </c>
      <c r="O2743" s="3">
        <f>VLOOKUP(H2743&amp;I2743,inventory!O:S,5,0)</f>
        <v>9</v>
      </c>
      <c r="P2743" s="1">
        <f>N2743+O2743</f>
        <v>6</v>
      </c>
    </row>
    <row r="2744" spans="1:16" hidden="1" x14ac:dyDescent="0.3">
      <c r="A2744" s="5">
        <v>45618</v>
      </c>
      <c r="B2744" s="5">
        <v>45674</v>
      </c>
      <c r="C2744" s="1" t="s">
        <v>2024</v>
      </c>
      <c r="D2744" s="1" t="s">
        <v>2025</v>
      </c>
      <c r="E2744" s="1" t="s">
        <v>15</v>
      </c>
      <c r="F2744" s="1">
        <v>0</v>
      </c>
      <c r="G2744" s="1">
        <v>1</v>
      </c>
      <c r="H2744" s="1" t="s">
        <v>1696</v>
      </c>
      <c r="I2744" s="1" t="s">
        <v>12</v>
      </c>
      <c r="J2744" s="1" t="s">
        <v>2026</v>
      </c>
      <c r="K2744" s="1">
        <f>IF(H2744&amp;I2744=H2743&amp;I2743,K2743+G2744-F2744,G2744)</f>
        <v>3</v>
      </c>
      <c r="L2744" s="3">
        <f>VLOOKUP(H2744&amp;I2744,inventory!O:S,2,0)</f>
        <v>2</v>
      </c>
      <c r="M2744" s="3">
        <f>VLOOKUP(H2744&amp;I2744,inventory!O:S,3,0)</f>
        <v>5</v>
      </c>
      <c r="N2744" s="3">
        <f>VLOOKUP(H2744&amp;I2744,inventory!O:S,4,0)</f>
        <v>-3</v>
      </c>
      <c r="O2744" s="3">
        <f>VLOOKUP(H2744&amp;I2744,inventory!O:S,5,0)</f>
        <v>9</v>
      </c>
      <c r="P2744" s="1">
        <f>N2744+O2744</f>
        <v>6</v>
      </c>
    </row>
    <row r="2745" spans="1:16" hidden="1" x14ac:dyDescent="0.3">
      <c r="A2745" s="5">
        <v>45624</v>
      </c>
      <c r="B2745" s="5">
        <v>45674</v>
      </c>
      <c r="C2745" s="1" t="s">
        <v>2027</v>
      </c>
      <c r="D2745" s="1" t="s">
        <v>1959</v>
      </c>
      <c r="E2745" s="1" t="s">
        <v>15</v>
      </c>
      <c r="F2745" s="1">
        <v>0</v>
      </c>
      <c r="G2745" s="1">
        <v>1</v>
      </c>
      <c r="H2745" s="1" t="s">
        <v>1696</v>
      </c>
      <c r="I2745" s="1" t="s">
        <v>12</v>
      </c>
      <c r="J2745" s="1" t="s">
        <v>2028</v>
      </c>
      <c r="K2745" s="1">
        <f>IF(H2745&amp;I2745=H2744&amp;I2744,K2744+G2745-F2745,G2745)</f>
        <v>4</v>
      </c>
      <c r="L2745" s="3">
        <f>VLOOKUP(H2745&amp;I2745,inventory!O:S,2,0)</f>
        <v>2</v>
      </c>
      <c r="M2745" s="3">
        <f>VLOOKUP(H2745&amp;I2745,inventory!O:S,3,0)</f>
        <v>5</v>
      </c>
      <c r="N2745" s="3">
        <f>VLOOKUP(H2745&amp;I2745,inventory!O:S,4,0)</f>
        <v>-3</v>
      </c>
      <c r="O2745" s="3">
        <f>VLOOKUP(H2745&amp;I2745,inventory!O:S,5,0)</f>
        <v>9</v>
      </c>
      <c r="P2745" s="1">
        <f>N2745+O2745</f>
        <v>6</v>
      </c>
    </row>
    <row r="2746" spans="1:16" hidden="1" x14ac:dyDescent="0.3">
      <c r="A2746" s="5">
        <v>45642</v>
      </c>
      <c r="B2746" s="5">
        <v>45680</v>
      </c>
      <c r="C2746" s="1" t="s">
        <v>2282</v>
      </c>
      <c r="E2746" s="1" t="s">
        <v>15</v>
      </c>
      <c r="F2746" s="1">
        <v>0</v>
      </c>
      <c r="G2746" s="1">
        <v>2</v>
      </c>
      <c r="H2746" s="1" t="s">
        <v>1696</v>
      </c>
      <c r="I2746" s="1" t="s">
        <v>12</v>
      </c>
      <c r="J2746" s="1" t="s">
        <v>2283</v>
      </c>
      <c r="K2746" s="1">
        <f>IF(H2746&amp;I2746=H2745&amp;I2745,K2745+G2746-F2746,G2746)</f>
        <v>6</v>
      </c>
      <c r="L2746" s="3">
        <f>VLOOKUP(H2746&amp;I2746,inventory!O:S,2,0)</f>
        <v>2</v>
      </c>
      <c r="M2746" s="3">
        <f>VLOOKUP(H2746&amp;I2746,inventory!O:S,3,0)</f>
        <v>5</v>
      </c>
      <c r="N2746" s="3">
        <f>VLOOKUP(H2746&amp;I2746,inventory!O:S,4,0)</f>
        <v>-3</v>
      </c>
      <c r="O2746" s="3">
        <f>VLOOKUP(H2746&amp;I2746,inventory!O:S,5,0)</f>
        <v>9</v>
      </c>
      <c r="P2746" s="1">
        <f>N2746+O2746</f>
        <v>6</v>
      </c>
    </row>
    <row r="2747" spans="1:16" hidden="1" x14ac:dyDescent="0.3">
      <c r="A2747" s="5">
        <v>45643</v>
      </c>
      <c r="B2747" s="5">
        <v>45680</v>
      </c>
      <c r="C2747" s="1" t="s">
        <v>2304</v>
      </c>
      <c r="D2747" s="1" t="s">
        <v>2233</v>
      </c>
      <c r="E2747" s="1" t="s">
        <v>15</v>
      </c>
      <c r="F2747" s="1">
        <v>0</v>
      </c>
      <c r="G2747" s="1">
        <v>1</v>
      </c>
      <c r="H2747" s="1" t="s">
        <v>1696</v>
      </c>
      <c r="I2747" s="1" t="s">
        <v>12</v>
      </c>
      <c r="J2747" s="1" t="s">
        <v>2305</v>
      </c>
      <c r="K2747" s="1">
        <f>IF(H2747&amp;I2747=H2746&amp;I2746,K2746+G2747-F2747,G2747)</f>
        <v>7</v>
      </c>
      <c r="L2747" s="3">
        <f>VLOOKUP(H2747&amp;I2747,inventory!O:S,2,0)</f>
        <v>2</v>
      </c>
      <c r="M2747" s="3">
        <f>VLOOKUP(H2747&amp;I2747,inventory!O:S,3,0)</f>
        <v>5</v>
      </c>
      <c r="N2747" s="3">
        <f>VLOOKUP(H2747&amp;I2747,inventory!O:S,4,0)</f>
        <v>-3</v>
      </c>
      <c r="O2747" s="3">
        <f>VLOOKUP(H2747&amp;I2747,inventory!O:S,5,0)</f>
        <v>9</v>
      </c>
      <c r="P2747" s="1">
        <f>N2747+O2747</f>
        <v>6</v>
      </c>
    </row>
    <row r="2748" spans="1:16" hidden="1" x14ac:dyDescent="0.3">
      <c r="A2748" s="5">
        <v>45646</v>
      </c>
      <c r="B2748" s="5">
        <v>45680</v>
      </c>
      <c r="C2748" s="1" t="s">
        <v>2362</v>
      </c>
      <c r="E2748" s="1" t="s">
        <v>15</v>
      </c>
      <c r="F2748" s="1">
        <v>0</v>
      </c>
      <c r="G2748" s="1">
        <v>4</v>
      </c>
      <c r="H2748" s="1" t="s">
        <v>1696</v>
      </c>
      <c r="I2748" s="1" t="s">
        <v>12</v>
      </c>
      <c r="J2748" s="1" t="s">
        <v>2363</v>
      </c>
      <c r="K2748" s="1">
        <f>IF(H2748&amp;I2748=H2747&amp;I2747,K2747+G2748-F2748,G2748)</f>
        <v>11</v>
      </c>
      <c r="L2748" s="3">
        <f>VLOOKUP(H2748&amp;I2748,inventory!O:S,2,0)</f>
        <v>2</v>
      </c>
      <c r="M2748" s="3">
        <f>VLOOKUP(H2748&amp;I2748,inventory!O:S,3,0)</f>
        <v>5</v>
      </c>
      <c r="N2748" s="3">
        <f>VLOOKUP(H2748&amp;I2748,inventory!O:S,4,0)</f>
        <v>-3</v>
      </c>
      <c r="O2748" s="3">
        <f>VLOOKUP(H2748&amp;I2748,inventory!O:S,5,0)</f>
        <v>9</v>
      </c>
      <c r="P2748" s="1">
        <f>N2748+O2748</f>
        <v>6</v>
      </c>
    </row>
    <row r="2749" spans="1:16" hidden="1" x14ac:dyDescent="0.3">
      <c r="A2749" s="5">
        <v>45617</v>
      </c>
      <c r="B2749" s="5">
        <v>45681</v>
      </c>
      <c r="C2749" s="1" t="s">
        <v>2025</v>
      </c>
      <c r="D2749" s="1">
        <v>127797</v>
      </c>
      <c r="E2749" s="1" t="s">
        <v>1857</v>
      </c>
      <c r="F2749" s="1">
        <v>1</v>
      </c>
      <c r="G2749" s="1">
        <v>0</v>
      </c>
      <c r="H2749" s="1" t="s">
        <v>1696</v>
      </c>
      <c r="I2749" s="1" t="s">
        <v>12</v>
      </c>
      <c r="K2749" s="1">
        <f>IF(H2749&amp;I2749=H2748&amp;I2748,K2748+G2749-F2749,G2749)</f>
        <v>10</v>
      </c>
      <c r="L2749" s="3">
        <f>VLOOKUP(H2749&amp;I2749,inventory!O:S,2,0)</f>
        <v>2</v>
      </c>
      <c r="M2749" s="3">
        <f>VLOOKUP(H2749&amp;I2749,inventory!O:S,3,0)</f>
        <v>5</v>
      </c>
      <c r="N2749" s="3">
        <f>VLOOKUP(H2749&amp;I2749,inventory!O:S,4,0)</f>
        <v>-3</v>
      </c>
      <c r="O2749" s="3">
        <f>VLOOKUP(H2749&amp;I2749,inventory!O:S,5,0)</f>
        <v>9</v>
      </c>
      <c r="P2749" s="1">
        <f>N2749+O2749</f>
        <v>6</v>
      </c>
    </row>
    <row r="2750" spans="1:16" hidden="1" x14ac:dyDescent="0.3">
      <c r="A2750" s="5">
        <v>45622</v>
      </c>
      <c r="B2750" s="5">
        <v>45681</v>
      </c>
      <c r="C2750" s="1" t="s">
        <v>1959</v>
      </c>
      <c r="D2750" s="1">
        <v>1034002094</v>
      </c>
      <c r="E2750" s="1" t="s">
        <v>1960</v>
      </c>
      <c r="F2750" s="1">
        <v>1</v>
      </c>
      <c r="G2750" s="1">
        <v>0</v>
      </c>
      <c r="H2750" s="1" t="s">
        <v>1696</v>
      </c>
      <c r="I2750" s="1" t="s">
        <v>12</v>
      </c>
      <c r="K2750" s="1">
        <f>IF(H2750&amp;I2750=H2749&amp;I2749,K2749+G2750-F2750,G2750)</f>
        <v>9</v>
      </c>
      <c r="L2750" s="3">
        <f>VLOOKUP(H2750&amp;I2750,inventory!O:S,2,0)</f>
        <v>2</v>
      </c>
      <c r="M2750" s="3">
        <f>VLOOKUP(H2750&amp;I2750,inventory!O:S,3,0)</f>
        <v>5</v>
      </c>
      <c r="N2750" s="3">
        <f>VLOOKUP(H2750&amp;I2750,inventory!O:S,4,0)</f>
        <v>-3</v>
      </c>
      <c r="O2750" s="3">
        <f>VLOOKUP(H2750&amp;I2750,inventory!O:S,5,0)</f>
        <v>9</v>
      </c>
      <c r="P2750" s="1">
        <f>N2750+O2750</f>
        <v>6</v>
      </c>
    </row>
    <row r="2751" spans="1:16" hidden="1" x14ac:dyDescent="0.3">
      <c r="A2751" s="5">
        <v>45642</v>
      </c>
      <c r="B2751" s="5">
        <v>45687</v>
      </c>
      <c r="C2751" s="1" t="s">
        <v>2233</v>
      </c>
      <c r="D2751" s="1">
        <v>1023</v>
      </c>
      <c r="E2751" s="1" t="s">
        <v>2234</v>
      </c>
      <c r="F2751" s="1">
        <v>1</v>
      </c>
      <c r="G2751" s="1">
        <v>0</v>
      </c>
      <c r="H2751" s="1" t="s">
        <v>1696</v>
      </c>
      <c r="I2751" s="1" t="s">
        <v>12</v>
      </c>
      <c r="K2751" s="1">
        <f>IF(H2751&amp;I2751=H2750&amp;I2750,K2750+G2751-F2751,G2751)</f>
        <v>8</v>
      </c>
      <c r="L2751" s="3">
        <f>VLOOKUP(H2751&amp;I2751,inventory!O:S,2,0)</f>
        <v>2</v>
      </c>
      <c r="M2751" s="3">
        <f>VLOOKUP(H2751&amp;I2751,inventory!O:S,3,0)</f>
        <v>5</v>
      </c>
      <c r="N2751" s="3">
        <f>VLOOKUP(H2751&amp;I2751,inventory!O:S,4,0)</f>
        <v>-3</v>
      </c>
      <c r="O2751" s="3">
        <f>VLOOKUP(H2751&amp;I2751,inventory!O:S,5,0)</f>
        <v>9</v>
      </c>
      <c r="P2751" s="1">
        <f>N2751+O2751</f>
        <v>6</v>
      </c>
    </row>
    <row r="2752" spans="1:16" hidden="1" x14ac:dyDescent="0.3">
      <c r="A2752" s="5">
        <v>45644</v>
      </c>
      <c r="B2752" s="5">
        <v>45687</v>
      </c>
      <c r="C2752" s="1" t="s">
        <v>2356</v>
      </c>
      <c r="D2752" s="1">
        <v>2105164740</v>
      </c>
      <c r="E2752" s="1" t="s">
        <v>2357</v>
      </c>
      <c r="F2752" s="1">
        <v>2</v>
      </c>
      <c r="G2752" s="1">
        <v>0</v>
      </c>
      <c r="H2752" s="1" t="s">
        <v>1696</v>
      </c>
      <c r="I2752" s="1" t="s">
        <v>12</v>
      </c>
      <c r="K2752" s="1">
        <f>IF(H2752&amp;I2752=H2751&amp;I2751,K2751+G2752-F2752,G2752)</f>
        <v>6</v>
      </c>
      <c r="L2752" s="3">
        <f>VLOOKUP(H2752&amp;I2752,inventory!O:S,2,0)</f>
        <v>2</v>
      </c>
      <c r="M2752" s="3">
        <f>VLOOKUP(H2752&amp;I2752,inventory!O:S,3,0)</f>
        <v>5</v>
      </c>
      <c r="N2752" s="3">
        <f>VLOOKUP(H2752&amp;I2752,inventory!O:S,4,0)</f>
        <v>-3</v>
      </c>
      <c r="O2752" s="3">
        <f>VLOOKUP(H2752&amp;I2752,inventory!O:S,5,0)</f>
        <v>9</v>
      </c>
      <c r="P2752" s="1">
        <f>N2752+O2752</f>
        <v>6</v>
      </c>
    </row>
    <row r="2753" spans="1:16" hidden="1" x14ac:dyDescent="0.3">
      <c r="G2753" s="17">
        <v>1</v>
      </c>
      <c r="H2753" s="17" t="s">
        <v>1696</v>
      </c>
      <c r="I2753" s="17" t="s">
        <v>1376</v>
      </c>
      <c r="K2753" s="1">
        <f>IF(H2753&amp;I2753=H2752&amp;I2752,K2752+G2753-F2753,G2753)</f>
        <v>1</v>
      </c>
      <c r="L2753" s="3">
        <f>VLOOKUP(H2753&amp;I2753,inventory!O:S,2,0)</f>
        <v>1</v>
      </c>
      <c r="M2753" s="3">
        <f>VLOOKUP(H2753&amp;I2753,inventory!O:S,3,0)</f>
        <v>1</v>
      </c>
      <c r="N2753" s="3">
        <f>VLOOKUP(H2753&amp;I2753,inventory!O:S,4,0)</f>
        <v>0</v>
      </c>
      <c r="O2753" s="3">
        <f>VLOOKUP(H2753&amp;I2753,inventory!O:S,5,0)</f>
        <v>0</v>
      </c>
      <c r="P2753" s="1">
        <f>N2753+O2753</f>
        <v>0</v>
      </c>
    </row>
    <row r="2754" spans="1:16" hidden="1" x14ac:dyDescent="0.3">
      <c r="A2754" s="5">
        <v>45544</v>
      </c>
      <c r="B2754" s="5">
        <v>45552</v>
      </c>
      <c r="C2754" s="1" t="s">
        <v>1862</v>
      </c>
      <c r="D2754" s="1" t="s">
        <v>1863</v>
      </c>
      <c r="E2754" s="1" t="s">
        <v>1864</v>
      </c>
      <c r="F2754" s="1">
        <v>1</v>
      </c>
      <c r="G2754" s="1">
        <v>0</v>
      </c>
      <c r="H2754" s="1" t="s">
        <v>1696</v>
      </c>
      <c r="I2754" s="1" t="s">
        <v>1376</v>
      </c>
      <c r="K2754" s="1">
        <f>IF(H2754&amp;I2754=H2753&amp;I2753,K2753+G2754-F2754,G2754)</f>
        <v>0</v>
      </c>
      <c r="L2754" s="3">
        <f>VLOOKUP(H2754&amp;I2754,inventory!O:S,2,0)</f>
        <v>1</v>
      </c>
      <c r="M2754" s="3">
        <f>VLOOKUP(H2754&amp;I2754,inventory!O:S,3,0)</f>
        <v>1</v>
      </c>
      <c r="N2754" s="3">
        <f>VLOOKUP(H2754&amp;I2754,inventory!O:S,4,0)</f>
        <v>0</v>
      </c>
      <c r="O2754" s="3">
        <f>VLOOKUP(H2754&amp;I2754,inventory!O:S,5,0)</f>
        <v>0</v>
      </c>
      <c r="P2754" s="1">
        <f>N2754+O2754</f>
        <v>0</v>
      </c>
    </row>
    <row r="2755" spans="1:16" hidden="1" x14ac:dyDescent="0.3">
      <c r="G2755" s="17">
        <v>0</v>
      </c>
      <c r="H2755" s="17" t="s">
        <v>1697</v>
      </c>
      <c r="I2755" s="17" t="s">
        <v>12</v>
      </c>
      <c r="K2755" s="1">
        <f>IF(H2755&amp;I2755=H2754&amp;I2754,K2754+G2755-F2755,G2755)</f>
        <v>0</v>
      </c>
      <c r="L2755" s="3">
        <f>VLOOKUP(H2755&amp;I2755,inventory!O:S,2,0)</f>
        <v>0</v>
      </c>
      <c r="M2755" s="3">
        <f>VLOOKUP(H2755&amp;I2755,inventory!O:S,3,0)</f>
        <v>0</v>
      </c>
      <c r="N2755" s="3">
        <f>VLOOKUP(H2755&amp;I2755,inventory!O:S,4,0)</f>
        <v>0</v>
      </c>
      <c r="O2755" s="3">
        <f>VLOOKUP(H2755&amp;I2755,inventory!O:S,5,0)</f>
        <v>0</v>
      </c>
      <c r="P2755" s="1">
        <f>N2755+O2755</f>
        <v>0</v>
      </c>
    </row>
    <row r="2756" spans="1:16" hidden="1" x14ac:dyDescent="0.3">
      <c r="G2756" s="17">
        <v>0</v>
      </c>
      <c r="H2756" s="17" t="s">
        <v>2023</v>
      </c>
      <c r="I2756" s="17" t="s">
        <v>1380</v>
      </c>
      <c r="K2756" s="1">
        <f>IF(H2756&amp;I2756=H2755&amp;I2755,K2755+G2756-F2756,G2756)</f>
        <v>0</v>
      </c>
      <c r="L2756" s="3">
        <f>VLOOKUP(H2756&amp;I2756,inventory!O:S,2,0)</f>
        <v>0</v>
      </c>
      <c r="M2756" s="3">
        <f>VLOOKUP(H2756&amp;I2756,inventory!O:S,3,0)</f>
        <v>0</v>
      </c>
      <c r="N2756" s="3">
        <f>VLOOKUP(H2756&amp;I2756,inventory!O:S,4,0)</f>
        <v>0</v>
      </c>
      <c r="O2756" s="3">
        <f>VLOOKUP(H2756&amp;I2756,inventory!O:S,5,0)</f>
        <v>0</v>
      </c>
      <c r="P2756" s="1">
        <f>N2756+O2756</f>
        <v>0</v>
      </c>
    </row>
    <row r="2757" spans="1:16" hidden="1" x14ac:dyDescent="0.3">
      <c r="G2757" s="17">
        <v>5</v>
      </c>
      <c r="H2757" s="17" t="s">
        <v>2023</v>
      </c>
      <c r="I2757" s="17" t="s">
        <v>12</v>
      </c>
      <c r="K2757" s="1">
        <f>IF(H2757&amp;I2757=H2756&amp;I2756,K2756+G2757-F2757,G2757)</f>
        <v>5</v>
      </c>
      <c r="L2757" s="3">
        <f>VLOOKUP(H2757&amp;I2757,inventory!O:S,2,0)</f>
        <v>5</v>
      </c>
      <c r="M2757" s="3">
        <f>VLOOKUP(H2757&amp;I2757,inventory!O:S,3,0)</f>
        <v>5</v>
      </c>
      <c r="N2757" s="3">
        <f>VLOOKUP(H2757&amp;I2757,inventory!O:S,4,0)</f>
        <v>0</v>
      </c>
      <c r="O2757" s="3">
        <f>VLOOKUP(H2757&amp;I2757,inventory!O:S,5,0)</f>
        <v>0</v>
      </c>
      <c r="P2757" s="1">
        <f>N2757+O2757</f>
        <v>0</v>
      </c>
    </row>
    <row r="2758" spans="1:16" hidden="1" x14ac:dyDescent="0.3">
      <c r="A2758" s="5">
        <v>45631</v>
      </c>
      <c r="B2758" s="5">
        <v>45663</v>
      </c>
      <c r="C2758" s="1" t="s">
        <v>2138</v>
      </c>
      <c r="D2758" s="1" t="s">
        <v>2139</v>
      </c>
      <c r="E2758" s="1" t="s">
        <v>2022</v>
      </c>
      <c r="F2758" s="1">
        <v>5</v>
      </c>
      <c r="G2758" s="1">
        <v>0</v>
      </c>
      <c r="H2758" s="1" t="s">
        <v>2023</v>
      </c>
      <c r="I2758" s="1" t="s">
        <v>12</v>
      </c>
      <c r="K2758" s="1">
        <f>IF(H2758&amp;I2758=H2757&amp;I2757,K2757+G2758-F2758,G2758)</f>
        <v>0</v>
      </c>
      <c r="L2758" s="3">
        <f>VLOOKUP(H2758&amp;I2758,inventory!O:S,2,0)</f>
        <v>5</v>
      </c>
      <c r="M2758" s="3">
        <f>VLOOKUP(H2758&amp;I2758,inventory!O:S,3,0)</f>
        <v>5</v>
      </c>
      <c r="N2758" s="3">
        <f>VLOOKUP(H2758&amp;I2758,inventory!O:S,4,0)</f>
        <v>0</v>
      </c>
      <c r="O2758" s="3">
        <f>VLOOKUP(H2758&amp;I2758,inventory!O:S,5,0)</f>
        <v>0</v>
      </c>
      <c r="P2758" s="1">
        <f>N2758+O2758</f>
        <v>0</v>
      </c>
    </row>
    <row r="2759" spans="1:16" hidden="1" x14ac:dyDescent="0.3">
      <c r="A2759" s="5">
        <v>45637</v>
      </c>
      <c r="B2759" s="5">
        <v>45667</v>
      </c>
      <c r="C2759" s="1" t="s">
        <v>2210</v>
      </c>
      <c r="D2759" s="1" t="s">
        <v>2103</v>
      </c>
      <c r="E2759" s="1" t="s">
        <v>15</v>
      </c>
      <c r="F2759" s="1">
        <v>0</v>
      </c>
      <c r="G2759" s="1">
        <v>1</v>
      </c>
      <c r="H2759" s="1" t="s">
        <v>2023</v>
      </c>
      <c r="I2759" s="1" t="s">
        <v>12</v>
      </c>
      <c r="J2759" s="1" t="s">
        <v>2211</v>
      </c>
      <c r="K2759" s="1">
        <f>IF(H2759&amp;I2759=H2758&amp;I2758,K2758+G2759-F2759,G2759)</f>
        <v>1</v>
      </c>
      <c r="L2759" s="3">
        <f>VLOOKUP(H2759&amp;I2759,inventory!O:S,2,0)</f>
        <v>5</v>
      </c>
      <c r="M2759" s="3">
        <f>VLOOKUP(H2759&amp;I2759,inventory!O:S,3,0)</f>
        <v>5</v>
      </c>
      <c r="N2759" s="3">
        <f>VLOOKUP(H2759&amp;I2759,inventory!O:S,4,0)</f>
        <v>0</v>
      </c>
      <c r="O2759" s="3">
        <f>VLOOKUP(H2759&amp;I2759,inventory!O:S,5,0)</f>
        <v>0</v>
      </c>
      <c r="P2759" s="1">
        <f>N2759+O2759</f>
        <v>0</v>
      </c>
    </row>
    <row r="2760" spans="1:16" hidden="1" x14ac:dyDescent="0.3">
      <c r="A2760" s="5">
        <v>45642</v>
      </c>
      <c r="B2760" s="5">
        <v>45680</v>
      </c>
      <c r="C2760" s="1" t="s">
        <v>2280</v>
      </c>
      <c r="E2760" s="1" t="s">
        <v>15</v>
      </c>
      <c r="F2760" s="1">
        <v>0</v>
      </c>
      <c r="G2760" s="1">
        <v>2</v>
      </c>
      <c r="H2760" s="1" t="s">
        <v>2023</v>
      </c>
      <c r="I2760" s="1" t="s">
        <v>12</v>
      </c>
      <c r="J2760" s="1" t="s">
        <v>2281</v>
      </c>
      <c r="K2760" s="1">
        <f>IF(H2760&amp;I2760=H2759&amp;I2759,K2759+G2760-F2760,G2760)</f>
        <v>3</v>
      </c>
      <c r="L2760" s="3">
        <f>VLOOKUP(H2760&amp;I2760,inventory!O:S,2,0)</f>
        <v>5</v>
      </c>
      <c r="M2760" s="3">
        <f>VLOOKUP(H2760&amp;I2760,inventory!O:S,3,0)</f>
        <v>5</v>
      </c>
      <c r="N2760" s="3">
        <f>VLOOKUP(H2760&amp;I2760,inventory!O:S,4,0)</f>
        <v>0</v>
      </c>
      <c r="O2760" s="3">
        <f>VLOOKUP(H2760&amp;I2760,inventory!O:S,5,0)</f>
        <v>0</v>
      </c>
      <c r="P2760" s="1">
        <f>N2760+O2760</f>
        <v>0</v>
      </c>
    </row>
    <row r="2761" spans="1:16" hidden="1" x14ac:dyDescent="0.3">
      <c r="G2761" s="17">
        <v>0</v>
      </c>
      <c r="H2761" s="17" t="s">
        <v>2100</v>
      </c>
      <c r="I2761" s="17" t="s">
        <v>12</v>
      </c>
      <c r="K2761" s="1">
        <f>IF(H2761&amp;I2761=H2760&amp;I2760,K2760+G2761-F2761,G2761)</f>
        <v>0</v>
      </c>
      <c r="L2761" s="3">
        <f>VLOOKUP(H2761&amp;I2761,inventory!O:S,2,0)</f>
        <v>0</v>
      </c>
      <c r="M2761" s="3">
        <f>VLOOKUP(H2761&amp;I2761,inventory!O:S,3,0)</f>
        <v>1</v>
      </c>
      <c r="N2761" s="3">
        <f>VLOOKUP(H2761&amp;I2761,inventory!O:S,4,0)</f>
        <v>-1</v>
      </c>
      <c r="O2761" s="3">
        <f>VLOOKUP(H2761&amp;I2761,inventory!O:S,5,0)</f>
        <v>1</v>
      </c>
      <c r="P2761" s="1">
        <f>N2761+O2761</f>
        <v>0</v>
      </c>
    </row>
    <row r="2762" spans="1:16" hidden="1" x14ac:dyDescent="0.3">
      <c r="A2762" s="5">
        <v>45637</v>
      </c>
      <c r="B2762" s="5">
        <v>45667</v>
      </c>
      <c r="C2762" s="1" t="s">
        <v>2210</v>
      </c>
      <c r="D2762" s="1" t="s">
        <v>2103</v>
      </c>
      <c r="E2762" s="1" t="s">
        <v>15</v>
      </c>
      <c r="F2762" s="1">
        <v>0</v>
      </c>
      <c r="G2762" s="1">
        <v>1</v>
      </c>
      <c r="H2762" s="1" t="s">
        <v>2100</v>
      </c>
      <c r="I2762" s="1" t="s">
        <v>12</v>
      </c>
      <c r="J2762" s="1" t="s">
        <v>2211</v>
      </c>
      <c r="K2762" s="1">
        <f>IF(H2762&amp;I2762=H2761&amp;I2761,K2761+G2762-F2762,G2762)</f>
        <v>1</v>
      </c>
      <c r="L2762" s="3">
        <f>VLOOKUP(H2762&amp;I2762,inventory!O:S,2,0)</f>
        <v>0</v>
      </c>
      <c r="M2762" s="3">
        <f>VLOOKUP(H2762&amp;I2762,inventory!O:S,3,0)</f>
        <v>1</v>
      </c>
      <c r="N2762" s="3">
        <f>VLOOKUP(H2762&amp;I2762,inventory!O:S,4,0)</f>
        <v>-1</v>
      </c>
      <c r="O2762" s="3">
        <f>VLOOKUP(H2762&amp;I2762,inventory!O:S,5,0)</f>
        <v>1</v>
      </c>
      <c r="P2762" s="1">
        <f>N2762+O2762</f>
        <v>0</v>
      </c>
    </row>
    <row r="2763" spans="1:16" hidden="1" x14ac:dyDescent="0.3">
      <c r="A2763" s="5">
        <v>45630</v>
      </c>
      <c r="B2763" s="5">
        <v>45674</v>
      </c>
      <c r="C2763" s="1" t="s">
        <v>2103</v>
      </c>
      <c r="D2763" s="1">
        <v>128041</v>
      </c>
      <c r="E2763" s="1" t="s">
        <v>1857</v>
      </c>
      <c r="F2763" s="1">
        <v>1</v>
      </c>
      <c r="G2763" s="1">
        <v>0</v>
      </c>
      <c r="H2763" s="1" t="s">
        <v>2100</v>
      </c>
      <c r="I2763" s="1" t="s">
        <v>12</v>
      </c>
      <c r="K2763" s="1">
        <f>IF(H2763&amp;I2763=H2762&amp;I2762,K2762+G2763-F2763,G2763)</f>
        <v>0</v>
      </c>
      <c r="L2763" s="3">
        <f>VLOOKUP(H2763&amp;I2763,inventory!O:S,2,0)</f>
        <v>0</v>
      </c>
      <c r="M2763" s="3">
        <f>VLOOKUP(H2763&amp;I2763,inventory!O:S,3,0)</f>
        <v>1</v>
      </c>
      <c r="N2763" s="3">
        <f>VLOOKUP(H2763&amp;I2763,inventory!O:S,4,0)</f>
        <v>-1</v>
      </c>
      <c r="O2763" s="3">
        <f>VLOOKUP(H2763&amp;I2763,inventory!O:S,5,0)</f>
        <v>1</v>
      </c>
      <c r="P2763" s="1">
        <f>N2763+O2763</f>
        <v>0</v>
      </c>
    </row>
    <row r="2764" spans="1:16" hidden="1" x14ac:dyDescent="0.3">
      <c r="G2764" s="17">
        <v>0</v>
      </c>
      <c r="H2764" s="17" t="s">
        <v>1779</v>
      </c>
      <c r="I2764" s="17" t="s">
        <v>1380</v>
      </c>
      <c r="K2764" s="1">
        <f>IF(H2764&amp;I2764=H2763&amp;I2763,K2763+G2764-F2764,G2764)</f>
        <v>0</v>
      </c>
      <c r="L2764" s="3">
        <f>VLOOKUP(H2764&amp;I2764,inventory!O:S,2,0)</f>
        <v>0</v>
      </c>
      <c r="M2764" s="3">
        <f>VLOOKUP(H2764&amp;I2764,inventory!O:S,3,0)</f>
        <v>0</v>
      </c>
      <c r="N2764" s="3">
        <f>VLOOKUP(H2764&amp;I2764,inventory!O:S,4,0)</f>
        <v>0</v>
      </c>
      <c r="O2764" s="3">
        <f>VLOOKUP(H2764&amp;I2764,inventory!O:S,5,0)</f>
        <v>0</v>
      </c>
      <c r="P2764" s="1">
        <f>N2764+O2764</f>
        <v>0</v>
      </c>
    </row>
    <row r="2765" spans="1:16" hidden="1" x14ac:dyDescent="0.3">
      <c r="G2765" s="17">
        <v>0</v>
      </c>
      <c r="H2765" s="17" t="s">
        <v>1779</v>
      </c>
      <c r="I2765" s="17" t="s">
        <v>1646</v>
      </c>
      <c r="K2765" s="1">
        <f>IF(H2765&amp;I2765=H2764&amp;I2764,K2764+G2765-F2765,G2765)</f>
        <v>0</v>
      </c>
      <c r="L2765" s="3">
        <f>VLOOKUP(H2765&amp;I2765,inventory!O:S,2,0)</f>
        <v>0</v>
      </c>
      <c r="M2765" s="3">
        <f>VLOOKUP(H2765&amp;I2765,inventory!O:S,3,0)</f>
        <v>0</v>
      </c>
      <c r="N2765" s="3">
        <f>VLOOKUP(H2765&amp;I2765,inventory!O:S,4,0)</f>
        <v>0</v>
      </c>
      <c r="O2765" s="3">
        <f>VLOOKUP(H2765&amp;I2765,inventory!O:S,5,0)</f>
        <v>0</v>
      </c>
      <c r="P2765" s="1">
        <f>N2765+O2765</f>
        <v>0</v>
      </c>
    </row>
    <row r="2766" spans="1:16" hidden="1" x14ac:dyDescent="0.3">
      <c r="G2766" s="17">
        <v>0</v>
      </c>
      <c r="H2766" s="17" t="s">
        <v>1779</v>
      </c>
      <c r="I2766" s="17" t="s">
        <v>12</v>
      </c>
      <c r="K2766" s="1">
        <f>IF(H2766&amp;I2766=H2765&amp;I2765,K2765+G2766-F2766,G2766)</f>
        <v>0</v>
      </c>
      <c r="L2766" s="3">
        <f>VLOOKUP(H2766&amp;I2766,inventory!O:S,2,0)</f>
        <v>0</v>
      </c>
      <c r="M2766" s="3">
        <f>VLOOKUP(H2766&amp;I2766,inventory!O:S,3,0)</f>
        <v>0</v>
      </c>
      <c r="N2766" s="3">
        <f>VLOOKUP(H2766&amp;I2766,inventory!O:S,4,0)</f>
        <v>0</v>
      </c>
      <c r="O2766" s="3">
        <f>VLOOKUP(H2766&amp;I2766,inventory!O:S,5,0)</f>
        <v>2</v>
      </c>
      <c r="P2766" s="1">
        <f>N2766+O2766</f>
        <v>2</v>
      </c>
    </row>
    <row r="2767" spans="1:16" hidden="1" x14ac:dyDescent="0.3">
      <c r="A2767" s="5">
        <v>45642</v>
      </c>
      <c r="B2767" s="5">
        <v>45680</v>
      </c>
      <c r="C2767" s="1" t="s">
        <v>2280</v>
      </c>
      <c r="E2767" s="1" t="s">
        <v>15</v>
      </c>
      <c r="F2767" s="1">
        <v>0</v>
      </c>
      <c r="G2767" s="1">
        <v>2</v>
      </c>
      <c r="H2767" s="1" t="s">
        <v>1779</v>
      </c>
      <c r="I2767" s="1" t="s">
        <v>12</v>
      </c>
      <c r="J2767" s="1" t="s">
        <v>2281</v>
      </c>
      <c r="K2767" s="1">
        <f>IF(H2767&amp;I2767=H2766&amp;I2766,K2766+G2767-F2767,G2767)</f>
        <v>2</v>
      </c>
      <c r="L2767" s="3">
        <f>VLOOKUP(H2767&amp;I2767,inventory!O:S,2,0)</f>
        <v>0</v>
      </c>
      <c r="M2767" s="3">
        <f>VLOOKUP(H2767&amp;I2767,inventory!O:S,3,0)</f>
        <v>0</v>
      </c>
      <c r="N2767" s="3">
        <f>VLOOKUP(H2767&amp;I2767,inventory!O:S,4,0)</f>
        <v>0</v>
      </c>
      <c r="O2767" s="3">
        <f>VLOOKUP(H2767&amp;I2767,inventory!O:S,5,0)</f>
        <v>2</v>
      </c>
      <c r="P2767" s="1">
        <f>N2767+O2767</f>
        <v>2</v>
      </c>
    </row>
    <row r="2768" spans="1:16" hidden="1" x14ac:dyDescent="0.3">
      <c r="G2768" s="17">
        <v>0</v>
      </c>
      <c r="H2768" s="17" t="s">
        <v>345</v>
      </c>
      <c r="I2768" s="17" t="s">
        <v>12</v>
      </c>
      <c r="K2768" s="1">
        <f>IF(H2768&amp;I2768=H2767&amp;I2767,K2767+G2768-F2768,G2768)</f>
        <v>0</v>
      </c>
      <c r="L2768" s="3">
        <f>VLOOKUP(H2768&amp;I2768,inventory!O:S,2,0)</f>
        <v>0</v>
      </c>
      <c r="M2768" s="3">
        <f>VLOOKUP(H2768&amp;I2768,inventory!O:S,3,0)</f>
        <v>0</v>
      </c>
      <c r="N2768" s="3">
        <f>VLOOKUP(H2768&amp;I2768,inventory!O:S,4,0)</f>
        <v>0</v>
      </c>
      <c r="O2768" s="3">
        <f>VLOOKUP(H2768&amp;I2768,inventory!O:S,5,0)</f>
        <v>0</v>
      </c>
      <c r="P2768" s="1">
        <f>N2768+O2768</f>
        <v>0</v>
      </c>
    </row>
    <row r="2769" spans="1:16" hidden="1" x14ac:dyDescent="0.3">
      <c r="A2769" s="5">
        <v>45639</v>
      </c>
      <c r="B2769" s="5">
        <v>45680</v>
      </c>
      <c r="C2769" s="1" t="s">
        <v>2250</v>
      </c>
      <c r="D2769" s="1" t="s">
        <v>2248</v>
      </c>
      <c r="E2769" s="1" t="s">
        <v>15</v>
      </c>
      <c r="F2769" s="1">
        <v>0</v>
      </c>
      <c r="G2769" s="1">
        <v>2</v>
      </c>
      <c r="H2769" s="1" t="s">
        <v>2274</v>
      </c>
      <c r="I2769" s="1" t="s">
        <v>1380</v>
      </c>
      <c r="J2769" s="1" t="s">
        <v>2251</v>
      </c>
      <c r="K2769" s="1">
        <f>IF(H2769&amp;I2769=H2768&amp;I2768,K2768+G2769-F2769,G2769)</f>
        <v>2</v>
      </c>
      <c r="L2769" s="3" t="e">
        <f>VLOOKUP(H2769&amp;I2769,inventory!O:S,2,0)</f>
        <v>#N/A</v>
      </c>
      <c r="M2769" s="3" t="e">
        <f>VLOOKUP(H2769&amp;I2769,inventory!O:S,3,0)</f>
        <v>#N/A</v>
      </c>
      <c r="N2769" s="3" t="e">
        <f>VLOOKUP(H2769&amp;I2769,inventory!O:S,4,0)</f>
        <v>#N/A</v>
      </c>
      <c r="O2769" s="3" t="e">
        <f>VLOOKUP(H2769&amp;I2769,inventory!O:S,5,0)</f>
        <v>#N/A</v>
      </c>
      <c r="P2769" s="1" t="e">
        <f>N2769+O2769</f>
        <v>#N/A</v>
      </c>
    </row>
    <row r="2770" spans="1:16" hidden="1" x14ac:dyDescent="0.3">
      <c r="G2770" s="17">
        <v>0</v>
      </c>
      <c r="H2770" s="17" t="s">
        <v>474</v>
      </c>
      <c r="I2770" s="17" t="s">
        <v>12</v>
      </c>
      <c r="K2770" s="1">
        <f>IF(H2770&amp;I2770=H2769&amp;I2769,K2769+G2770-F2770,G2770)</f>
        <v>0</v>
      </c>
      <c r="L2770" s="3">
        <f>VLOOKUP(H2770&amp;I2770,inventory!O:S,2,0)</f>
        <v>0</v>
      </c>
      <c r="M2770" s="3">
        <f>VLOOKUP(H2770&amp;I2770,inventory!O:S,3,0)</f>
        <v>0</v>
      </c>
      <c r="N2770" s="3">
        <f>VLOOKUP(H2770&amp;I2770,inventory!O:S,4,0)</f>
        <v>0</v>
      </c>
      <c r="O2770" s="3">
        <f>VLOOKUP(H2770&amp;I2770,inventory!O:S,5,0)</f>
        <v>0</v>
      </c>
      <c r="P2770" s="1">
        <f>N2770+O2770</f>
        <v>0</v>
      </c>
    </row>
    <row r="2771" spans="1:16" hidden="1" x14ac:dyDescent="0.3">
      <c r="G2771" s="17">
        <v>0</v>
      </c>
      <c r="H2771" s="17" t="s">
        <v>861</v>
      </c>
      <c r="I2771" s="17" t="s">
        <v>12</v>
      </c>
      <c r="K2771" s="1">
        <f>IF(H2771&amp;I2771=H2770&amp;I2770,K2770+G2771-F2771,G2771)</f>
        <v>0</v>
      </c>
      <c r="L2771" s="3">
        <f>VLOOKUP(H2771&amp;I2771,inventory!O:S,2,0)</f>
        <v>0</v>
      </c>
      <c r="M2771" s="3">
        <f>VLOOKUP(H2771&amp;I2771,inventory!O:S,3,0)</f>
        <v>0</v>
      </c>
      <c r="N2771" s="3">
        <f>VLOOKUP(H2771&amp;I2771,inventory!O:S,4,0)</f>
        <v>0</v>
      </c>
      <c r="O2771" s="3">
        <f>VLOOKUP(H2771&amp;I2771,inventory!O:S,5,0)</f>
        <v>0</v>
      </c>
      <c r="P2771" s="1">
        <f>N2771+O2771</f>
        <v>0</v>
      </c>
    </row>
    <row r="2772" spans="1:16" hidden="1" x14ac:dyDescent="0.3">
      <c r="G2772" s="17">
        <v>0</v>
      </c>
      <c r="H2772" s="17" t="s">
        <v>2146</v>
      </c>
      <c r="I2772" s="17" t="s">
        <v>1380</v>
      </c>
      <c r="K2772" s="1">
        <f>IF(H2772&amp;I2772=H2771&amp;I2771,K2771+G2772-F2772,G2772)</f>
        <v>0</v>
      </c>
      <c r="L2772" s="3">
        <f>VLOOKUP(H2772&amp;I2772,inventory!O:S,2,0)</f>
        <v>0</v>
      </c>
      <c r="M2772" s="3">
        <f>VLOOKUP(H2772&amp;I2772,inventory!O:S,3,0)</f>
        <v>2</v>
      </c>
      <c r="N2772" s="3">
        <f>VLOOKUP(H2772&amp;I2772,inventory!O:S,4,0)</f>
        <v>-2</v>
      </c>
      <c r="O2772" s="3">
        <f>VLOOKUP(H2772&amp;I2772,inventory!O:S,5,0)</f>
        <v>2</v>
      </c>
      <c r="P2772" s="1">
        <f>N2772+O2772</f>
        <v>0</v>
      </c>
    </row>
    <row r="2773" spans="1:16" hidden="1" x14ac:dyDescent="0.3">
      <c r="A2773" s="5">
        <v>45639</v>
      </c>
      <c r="B2773" s="5">
        <v>45680</v>
      </c>
      <c r="C2773" s="1" t="s">
        <v>2250</v>
      </c>
      <c r="D2773" s="1" t="s">
        <v>2248</v>
      </c>
      <c r="E2773" s="1" t="s">
        <v>15</v>
      </c>
      <c r="F2773" s="1">
        <v>0</v>
      </c>
      <c r="G2773" s="1">
        <v>2</v>
      </c>
      <c r="H2773" s="1" t="s">
        <v>2146</v>
      </c>
      <c r="I2773" s="1" t="s">
        <v>1380</v>
      </c>
      <c r="J2773" s="1" t="s">
        <v>2251</v>
      </c>
      <c r="K2773" s="1">
        <f>IF(H2773&amp;I2773=H2772&amp;I2772,K2772+G2773-F2773,G2773)</f>
        <v>2</v>
      </c>
      <c r="L2773" s="3">
        <f>VLOOKUP(H2773&amp;I2773,inventory!O:S,2,0)</f>
        <v>0</v>
      </c>
      <c r="M2773" s="3">
        <f>VLOOKUP(H2773&amp;I2773,inventory!O:S,3,0)</f>
        <v>2</v>
      </c>
      <c r="N2773" s="3">
        <f>VLOOKUP(H2773&amp;I2773,inventory!O:S,4,0)</f>
        <v>-2</v>
      </c>
      <c r="O2773" s="3">
        <f>VLOOKUP(H2773&amp;I2773,inventory!O:S,5,0)</f>
        <v>2</v>
      </c>
      <c r="P2773" s="1">
        <f>N2773+O2773</f>
        <v>0</v>
      </c>
    </row>
    <row r="2774" spans="1:16" hidden="1" x14ac:dyDescent="0.3">
      <c r="A2774" s="5">
        <v>45639</v>
      </c>
      <c r="B2774" s="5">
        <v>45680</v>
      </c>
      <c r="C2774" s="1" t="s">
        <v>2248</v>
      </c>
      <c r="D2774" s="1" t="s">
        <v>2249</v>
      </c>
      <c r="E2774" s="1" t="s">
        <v>2022</v>
      </c>
      <c r="F2774" s="1">
        <v>2</v>
      </c>
      <c r="G2774" s="1">
        <v>0</v>
      </c>
      <c r="H2774" s="1" t="s">
        <v>2146</v>
      </c>
      <c r="I2774" s="1" t="s">
        <v>1380</v>
      </c>
      <c r="K2774" s="1">
        <f>IF(H2774&amp;I2774=H2773&amp;I2773,K2773+G2774-F2774,G2774)</f>
        <v>0</v>
      </c>
      <c r="L2774" s="3">
        <f>VLOOKUP(H2774&amp;I2774,inventory!O:S,2,0)</f>
        <v>0</v>
      </c>
      <c r="M2774" s="3">
        <f>VLOOKUP(H2774&amp;I2774,inventory!O:S,3,0)</f>
        <v>2</v>
      </c>
      <c r="N2774" s="3">
        <f>VLOOKUP(H2774&amp;I2774,inventory!O:S,4,0)</f>
        <v>-2</v>
      </c>
      <c r="O2774" s="3">
        <f>VLOOKUP(H2774&amp;I2774,inventory!O:S,5,0)</f>
        <v>2</v>
      </c>
      <c r="P2774" s="1">
        <f>N2774+O2774</f>
        <v>0</v>
      </c>
    </row>
    <row r="2775" spans="1:16" hidden="1" x14ac:dyDescent="0.3">
      <c r="G2775" s="17">
        <v>0</v>
      </c>
      <c r="H2775" s="17" t="s">
        <v>860</v>
      </c>
      <c r="I2775" s="17" t="s">
        <v>12</v>
      </c>
      <c r="K2775" s="1">
        <f>IF(H2775&amp;I2775=H2774&amp;I2774,K2774+G2775-F2775,G2775)</f>
        <v>0</v>
      </c>
      <c r="L2775" s="3">
        <f>VLOOKUP(H2775&amp;I2775,inventory!O:S,2,0)</f>
        <v>0</v>
      </c>
      <c r="M2775" s="3">
        <f>VLOOKUP(H2775&amp;I2775,inventory!O:S,3,0)</f>
        <v>0</v>
      </c>
      <c r="N2775" s="3">
        <f>VLOOKUP(H2775&amp;I2775,inventory!O:S,4,0)</f>
        <v>0</v>
      </c>
      <c r="O2775" s="3">
        <f>VLOOKUP(H2775&amp;I2775,inventory!O:S,5,0)</f>
        <v>0</v>
      </c>
      <c r="P2775" s="1">
        <f>N2775+O2775</f>
        <v>0</v>
      </c>
    </row>
    <row r="2776" spans="1:16" hidden="1" x14ac:dyDescent="0.3">
      <c r="G2776" s="17">
        <v>1</v>
      </c>
      <c r="H2776" s="17" t="s">
        <v>1266</v>
      </c>
      <c r="I2776" s="17" t="s">
        <v>12</v>
      </c>
      <c r="K2776" s="1">
        <f>IF(H2776&amp;I2776=H2775&amp;I2775,K2775+G2776-F2776,G2776)</f>
        <v>1</v>
      </c>
      <c r="L2776" s="3">
        <f>VLOOKUP(H2776&amp;I2776,inventory!O:S,2,0)</f>
        <v>1</v>
      </c>
      <c r="M2776" s="3">
        <f>VLOOKUP(H2776&amp;I2776,inventory!O:S,3,0)</f>
        <v>0</v>
      </c>
      <c r="N2776" s="3">
        <f>VLOOKUP(H2776&amp;I2776,inventory!O:S,4,0)</f>
        <v>1</v>
      </c>
      <c r="O2776" s="3">
        <f>VLOOKUP(H2776&amp;I2776,inventory!O:S,5,0)</f>
        <v>0</v>
      </c>
      <c r="P2776" s="1">
        <f>N2776+O2776</f>
        <v>1</v>
      </c>
    </row>
    <row r="2777" spans="1:16" hidden="1" x14ac:dyDescent="0.3">
      <c r="G2777" s="17">
        <v>0</v>
      </c>
      <c r="H2777" s="17" t="s">
        <v>1266</v>
      </c>
      <c r="I2777" s="17" t="s">
        <v>1376</v>
      </c>
      <c r="K2777" s="1">
        <f>IF(H2777&amp;I2777=H2776&amp;I2776,K2776+G2777-F2777,G2777)</f>
        <v>0</v>
      </c>
      <c r="L2777" s="3">
        <f>VLOOKUP(H2777&amp;I2777,inventory!O:S,2,0)</f>
        <v>0</v>
      </c>
      <c r="M2777" s="3">
        <f>VLOOKUP(H2777&amp;I2777,inventory!O:S,3,0)</f>
        <v>0</v>
      </c>
      <c r="N2777" s="3">
        <f>VLOOKUP(H2777&amp;I2777,inventory!O:S,4,0)</f>
        <v>0</v>
      </c>
      <c r="O2777" s="3">
        <f>VLOOKUP(H2777&amp;I2777,inventory!O:S,5,0)</f>
        <v>0</v>
      </c>
      <c r="P2777" s="1">
        <f>N2777+O2777</f>
        <v>0</v>
      </c>
    </row>
    <row r="2778" spans="1:16" hidden="1" x14ac:dyDescent="0.3">
      <c r="G2778" s="17">
        <v>0</v>
      </c>
      <c r="H2778" s="17" t="s">
        <v>862</v>
      </c>
      <c r="I2778" s="17" t="s">
        <v>12</v>
      </c>
      <c r="K2778" s="1">
        <f>IF(H2778&amp;I2778=H2777&amp;I2777,K2777+G2778-F2778,G2778)</f>
        <v>0</v>
      </c>
      <c r="L2778" s="3">
        <f>VLOOKUP(H2778&amp;I2778,inventory!O:S,2,0)</f>
        <v>0</v>
      </c>
      <c r="M2778" s="3">
        <f>VLOOKUP(H2778&amp;I2778,inventory!O:S,3,0)</f>
        <v>0</v>
      </c>
      <c r="N2778" s="3">
        <f>VLOOKUP(H2778&amp;I2778,inventory!O:S,4,0)</f>
        <v>0</v>
      </c>
      <c r="O2778" s="3">
        <f>VLOOKUP(H2778&amp;I2778,inventory!O:S,5,0)</f>
        <v>0</v>
      </c>
      <c r="P2778" s="1">
        <f>N2778+O2778</f>
        <v>0</v>
      </c>
    </row>
    <row r="2779" spans="1:16" hidden="1" x14ac:dyDescent="0.3">
      <c r="G2779" s="17">
        <v>0</v>
      </c>
      <c r="H2779" s="17" t="s">
        <v>1780</v>
      </c>
      <c r="I2779" s="17" t="s">
        <v>1380</v>
      </c>
      <c r="K2779" s="1">
        <f>IF(H2779&amp;I2779=H2778&amp;I2778,K2778+G2779-F2779,G2779)</f>
        <v>0</v>
      </c>
      <c r="L2779" s="3">
        <f>VLOOKUP(H2779&amp;I2779,inventory!O:S,2,0)</f>
        <v>0</v>
      </c>
      <c r="M2779" s="3">
        <f>VLOOKUP(H2779&amp;I2779,inventory!O:S,3,0)</f>
        <v>0</v>
      </c>
      <c r="N2779" s="3">
        <f>VLOOKUP(H2779&amp;I2779,inventory!O:S,4,0)</f>
        <v>0</v>
      </c>
      <c r="O2779" s="3">
        <f>VLOOKUP(H2779&amp;I2779,inventory!O:S,5,0)</f>
        <v>0</v>
      </c>
      <c r="P2779" s="1">
        <f>N2779+O2779</f>
        <v>0</v>
      </c>
    </row>
    <row r="2780" spans="1:16" hidden="1" x14ac:dyDescent="0.3">
      <c r="G2780" s="17">
        <v>4</v>
      </c>
      <c r="H2780" s="17" t="s">
        <v>1281</v>
      </c>
      <c r="I2780" s="17" t="s">
        <v>12</v>
      </c>
      <c r="K2780" s="1">
        <f>IF(H2780&amp;I2780=H2779&amp;I2779,K2779+G2780-F2780,G2780)</f>
        <v>4</v>
      </c>
      <c r="L2780" s="3">
        <f>VLOOKUP(H2780&amp;I2780,inventory!O:S,2,0)</f>
        <v>4</v>
      </c>
      <c r="M2780" s="3">
        <f>VLOOKUP(H2780&amp;I2780,inventory!O:S,3,0)</f>
        <v>0</v>
      </c>
      <c r="N2780" s="3">
        <f>VLOOKUP(H2780&amp;I2780,inventory!O:S,4,0)</f>
        <v>4</v>
      </c>
      <c r="O2780" s="3">
        <f>VLOOKUP(H2780&amp;I2780,inventory!O:S,5,0)</f>
        <v>0</v>
      </c>
      <c r="P2780" s="1">
        <f>N2780+O2780</f>
        <v>4</v>
      </c>
    </row>
    <row r="2781" spans="1:16" hidden="1" x14ac:dyDescent="0.3">
      <c r="G2781" s="17">
        <v>0</v>
      </c>
      <c r="H2781" s="17" t="s">
        <v>1281</v>
      </c>
      <c r="I2781" s="17" t="s">
        <v>1571</v>
      </c>
      <c r="K2781" s="1">
        <f>IF(H2781&amp;I2781=H2780&amp;I2780,K2780+G2781-F2781,G2781)</f>
        <v>0</v>
      </c>
      <c r="L2781" s="3">
        <f>VLOOKUP(H2781&amp;I2781,inventory!O:S,2,0)</f>
        <v>0</v>
      </c>
      <c r="M2781" s="3">
        <f>VLOOKUP(H2781&amp;I2781,inventory!O:S,3,0)</f>
        <v>0</v>
      </c>
      <c r="N2781" s="3">
        <f>VLOOKUP(H2781&amp;I2781,inventory!O:S,4,0)</f>
        <v>0</v>
      </c>
      <c r="O2781" s="3">
        <f>VLOOKUP(H2781&amp;I2781,inventory!O:S,5,0)</f>
        <v>0</v>
      </c>
      <c r="P2781" s="1">
        <f>N2781+O2781</f>
        <v>0</v>
      </c>
    </row>
    <row r="2782" spans="1:16" hidden="1" x14ac:dyDescent="0.3">
      <c r="G2782" s="17">
        <v>0</v>
      </c>
      <c r="H2782" s="17" t="s">
        <v>1281</v>
      </c>
      <c r="I2782" s="17" t="s">
        <v>1720</v>
      </c>
      <c r="K2782" s="1">
        <f>IF(H2782&amp;I2782=H2781&amp;I2781,K2781+G2782-F2782,G2782)</f>
        <v>0</v>
      </c>
      <c r="L2782" s="3">
        <f>VLOOKUP(H2782&amp;I2782,inventory!O:S,2,0)</f>
        <v>0</v>
      </c>
      <c r="M2782" s="3">
        <f>VLOOKUP(H2782&amp;I2782,inventory!O:S,3,0)</f>
        <v>0</v>
      </c>
      <c r="N2782" s="3">
        <f>VLOOKUP(H2782&amp;I2782,inventory!O:S,4,0)</f>
        <v>0</v>
      </c>
      <c r="O2782" s="3">
        <f>VLOOKUP(H2782&amp;I2782,inventory!O:S,5,0)</f>
        <v>0</v>
      </c>
      <c r="P2782" s="1">
        <f>N2782+O2782</f>
        <v>0</v>
      </c>
    </row>
    <row r="2783" spans="1:16" hidden="1" x14ac:dyDescent="0.3">
      <c r="G2783" s="17">
        <v>0</v>
      </c>
      <c r="H2783" s="17" t="s">
        <v>1281</v>
      </c>
      <c r="I2783" s="17" t="s">
        <v>1722</v>
      </c>
      <c r="K2783" s="1">
        <f>IF(H2783&amp;I2783=H2782&amp;I2782,K2782+G2783-F2783,G2783)</f>
        <v>0</v>
      </c>
      <c r="L2783" s="3">
        <f>VLOOKUP(H2783&amp;I2783,inventory!O:S,2,0)</f>
        <v>0</v>
      </c>
      <c r="M2783" s="3">
        <f>VLOOKUP(H2783&amp;I2783,inventory!O:S,3,0)</f>
        <v>0</v>
      </c>
      <c r="N2783" s="3">
        <f>VLOOKUP(H2783&amp;I2783,inventory!O:S,4,0)</f>
        <v>0</v>
      </c>
      <c r="O2783" s="3">
        <f>VLOOKUP(H2783&amp;I2783,inventory!O:S,5,0)</f>
        <v>0</v>
      </c>
      <c r="P2783" s="1">
        <f>N2783+O2783</f>
        <v>0</v>
      </c>
    </row>
    <row r="2784" spans="1:16" hidden="1" x14ac:dyDescent="0.3">
      <c r="G2784" s="17">
        <v>0</v>
      </c>
      <c r="H2784" s="17" t="s">
        <v>858</v>
      </c>
      <c r="I2784" s="17" t="s">
        <v>12</v>
      </c>
      <c r="K2784" s="1">
        <f>IF(H2784&amp;I2784=H2783&amp;I2783,K2783+G2784-F2784,G2784)</f>
        <v>0</v>
      </c>
      <c r="L2784" s="3">
        <f>VLOOKUP(H2784&amp;I2784,inventory!O:S,2,0)</f>
        <v>0</v>
      </c>
      <c r="M2784" s="3">
        <f>VLOOKUP(H2784&amp;I2784,inventory!O:S,3,0)</f>
        <v>0</v>
      </c>
      <c r="N2784" s="3">
        <f>VLOOKUP(H2784&amp;I2784,inventory!O:S,4,0)</f>
        <v>0</v>
      </c>
      <c r="O2784" s="3">
        <f>VLOOKUP(H2784&amp;I2784,inventory!O:S,5,0)</f>
        <v>0</v>
      </c>
      <c r="P2784" s="1">
        <f>N2784+O2784</f>
        <v>0</v>
      </c>
    </row>
    <row r="2785" spans="1:16" hidden="1" x14ac:dyDescent="0.3">
      <c r="G2785" s="17">
        <v>0</v>
      </c>
      <c r="H2785" s="17" t="s">
        <v>1296</v>
      </c>
      <c r="I2785" s="17" t="s">
        <v>12</v>
      </c>
      <c r="K2785" s="1">
        <f>IF(H2785&amp;I2785=H2784&amp;I2784,K2784+G2785-F2785,G2785)</f>
        <v>0</v>
      </c>
      <c r="L2785" s="3">
        <f>VLOOKUP(H2785&amp;I2785,inventory!O:S,2,0)</f>
        <v>0</v>
      </c>
      <c r="M2785" s="3">
        <f>VLOOKUP(H2785&amp;I2785,inventory!O:S,3,0)</f>
        <v>0</v>
      </c>
      <c r="N2785" s="3">
        <f>VLOOKUP(H2785&amp;I2785,inventory!O:S,4,0)</f>
        <v>0</v>
      </c>
      <c r="O2785" s="3">
        <f>VLOOKUP(H2785&amp;I2785,inventory!O:S,5,0)</f>
        <v>0</v>
      </c>
      <c r="P2785" s="1">
        <f>N2785+O2785</f>
        <v>0</v>
      </c>
    </row>
    <row r="2786" spans="1:16" hidden="1" x14ac:dyDescent="0.3">
      <c r="G2786" s="17">
        <v>0</v>
      </c>
      <c r="H2786" s="17" t="s">
        <v>859</v>
      </c>
      <c r="I2786" s="17" t="s">
        <v>1380</v>
      </c>
      <c r="K2786" s="1">
        <f>IF(H2786&amp;I2786=H2785&amp;I2785,K2785+G2786-F2786,G2786)</f>
        <v>0</v>
      </c>
      <c r="L2786" s="3">
        <f>VLOOKUP(H2786&amp;I2786,inventory!O:S,2,0)</f>
        <v>0</v>
      </c>
      <c r="M2786" s="3">
        <f>VLOOKUP(H2786&amp;I2786,inventory!O:S,3,0)</f>
        <v>0</v>
      </c>
      <c r="N2786" s="3">
        <f>VLOOKUP(H2786&amp;I2786,inventory!O:S,4,0)</f>
        <v>0</v>
      </c>
      <c r="O2786" s="3">
        <f>VLOOKUP(H2786&amp;I2786,inventory!O:S,5,0)</f>
        <v>0</v>
      </c>
      <c r="P2786" s="1">
        <f>N2786+O2786</f>
        <v>0</v>
      </c>
    </row>
    <row r="2787" spans="1:16" hidden="1" x14ac:dyDescent="0.3">
      <c r="G2787" s="17">
        <v>1</v>
      </c>
      <c r="H2787" s="17" t="s">
        <v>859</v>
      </c>
      <c r="I2787" s="17" t="s">
        <v>12</v>
      </c>
      <c r="K2787" s="1">
        <f>IF(H2787&amp;I2787=H2786&amp;I2786,K2786+G2787-F2787,G2787)</f>
        <v>1</v>
      </c>
      <c r="L2787" s="3">
        <f>VLOOKUP(H2787&amp;I2787,inventory!O:S,2,0)</f>
        <v>1</v>
      </c>
      <c r="M2787" s="3">
        <f>VLOOKUP(H2787&amp;I2787,inventory!O:S,3,0)</f>
        <v>0</v>
      </c>
      <c r="N2787" s="3">
        <f>VLOOKUP(H2787&amp;I2787,inventory!O:S,4,0)</f>
        <v>1</v>
      </c>
      <c r="O2787" s="3">
        <f>VLOOKUP(H2787&amp;I2787,inventory!O:S,5,0)</f>
        <v>0</v>
      </c>
      <c r="P2787" s="1">
        <f>N2787+O2787</f>
        <v>1</v>
      </c>
    </row>
    <row r="2788" spans="1:16" hidden="1" x14ac:dyDescent="0.3">
      <c r="G2788" s="17">
        <v>0</v>
      </c>
      <c r="H2788" s="17" t="s">
        <v>866</v>
      </c>
      <c r="I2788" s="17" t="s">
        <v>12</v>
      </c>
      <c r="K2788" s="1">
        <f>IF(H2788&amp;I2788=H2787&amp;I2787,K2787+G2788-F2788,G2788)</f>
        <v>0</v>
      </c>
      <c r="L2788" s="3">
        <f>VLOOKUP(H2788&amp;I2788,inventory!O:S,2,0)</f>
        <v>0</v>
      </c>
      <c r="M2788" s="3">
        <f>VLOOKUP(H2788&amp;I2788,inventory!O:S,3,0)</f>
        <v>0</v>
      </c>
      <c r="N2788" s="3">
        <f>VLOOKUP(H2788&amp;I2788,inventory!O:S,4,0)</f>
        <v>0</v>
      </c>
      <c r="O2788" s="3">
        <f>VLOOKUP(H2788&amp;I2788,inventory!O:S,5,0)</f>
        <v>0</v>
      </c>
      <c r="P2788" s="1">
        <f>N2788+O2788</f>
        <v>0</v>
      </c>
    </row>
    <row r="2789" spans="1:16" hidden="1" x14ac:dyDescent="0.3">
      <c r="G2789" s="17">
        <v>0</v>
      </c>
      <c r="H2789" s="17" t="s">
        <v>1698</v>
      </c>
      <c r="I2789" s="17" t="s">
        <v>12</v>
      </c>
      <c r="K2789" s="1">
        <f>IF(H2789&amp;I2789=H2788&amp;I2788,K2788+G2789-F2789,G2789)</f>
        <v>0</v>
      </c>
      <c r="L2789" s="3">
        <f>VLOOKUP(H2789&amp;I2789,inventory!O:S,2,0)</f>
        <v>0</v>
      </c>
      <c r="M2789" s="3">
        <f>VLOOKUP(H2789&amp;I2789,inventory!O:S,3,0)</f>
        <v>0</v>
      </c>
      <c r="N2789" s="3">
        <f>VLOOKUP(H2789&amp;I2789,inventory!O:S,4,0)</f>
        <v>0</v>
      </c>
      <c r="O2789" s="3">
        <f>VLOOKUP(H2789&amp;I2789,inventory!O:S,5,0)</f>
        <v>0</v>
      </c>
      <c r="P2789" s="1">
        <f>N2789+O2789</f>
        <v>0</v>
      </c>
    </row>
    <row r="2790" spans="1:16" hidden="1" x14ac:dyDescent="0.3">
      <c r="G2790" s="17">
        <v>0</v>
      </c>
      <c r="H2790" s="17" t="s">
        <v>1791</v>
      </c>
      <c r="I2790" s="17" t="s">
        <v>12</v>
      </c>
      <c r="K2790" s="1">
        <f>IF(H2790&amp;I2790=H2789&amp;I2789,K2789+G2790-F2790,G2790)</f>
        <v>0</v>
      </c>
      <c r="L2790" s="3">
        <f>VLOOKUP(H2790&amp;I2790,inventory!O:S,2,0)</f>
        <v>0</v>
      </c>
      <c r="M2790" s="3">
        <f>VLOOKUP(H2790&amp;I2790,inventory!O:S,3,0)</f>
        <v>10</v>
      </c>
      <c r="N2790" s="3">
        <f>VLOOKUP(H2790&amp;I2790,inventory!O:S,4,0)</f>
        <v>-10</v>
      </c>
      <c r="O2790" s="3">
        <f>VLOOKUP(H2790&amp;I2790,inventory!O:S,5,0)</f>
        <v>10</v>
      </c>
      <c r="P2790" s="1">
        <f>N2790+O2790</f>
        <v>0</v>
      </c>
    </row>
    <row r="2791" spans="1:16" hidden="1" x14ac:dyDescent="0.3">
      <c r="A2791" s="5">
        <v>45643</v>
      </c>
      <c r="B2791" s="5">
        <v>45660</v>
      </c>
      <c r="C2791" s="1" t="s">
        <v>2302</v>
      </c>
      <c r="D2791" s="1" t="s">
        <v>2167</v>
      </c>
      <c r="E2791" s="1" t="s">
        <v>15</v>
      </c>
      <c r="F2791" s="1">
        <v>0</v>
      </c>
      <c r="G2791" s="1">
        <v>10</v>
      </c>
      <c r="H2791" s="1" t="s">
        <v>1791</v>
      </c>
      <c r="I2791" s="1" t="s">
        <v>12</v>
      </c>
      <c r="J2791" s="1" t="s">
        <v>2303</v>
      </c>
      <c r="K2791" s="1">
        <f>IF(H2791&amp;I2791=H2790&amp;I2790,K2790+G2791-F2791,G2791)</f>
        <v>10</v>
      </c>
      <c r="L2791" s="3">
        <f>VLOOKUP(H2791&amp;I2791,inventory!O:S,2,0)</f>
        <v>0</v>
      </c>
      <c r="M2791" s="3">
        <f>VLOOKUP(H2791&amp;I2791,inventory!O:S,3,0)</f>
        <v>10</v>
      </c>
      <c r="N2791" s="3">
        <f>VLOOKUP(H2791&amp;I2791,inventory!O:S,4,0)</f>
        <v>-10</v>
      </c>
      <c r="O2791" s="3">
        <f>VLOOKUP(H2791&amp;I2791,inventory!O:S,5,0)</f>
        <v>10</v>
      </c>
      <c r="P2791" s="1">
        <f>N2791+O2791</f>
        <v>0</v>
      </c>
    </row>
    <row r="2792" spans="1:16" hidden="1" x14ac:dyDescent="0.3">
      <c r="A2792" s="5">
        <v>45642</v>
      </c>
      <c r="B2792" s="5">
        <v>45680</v>
      </c>
      <c r="C2792" s="1" t="s">
        <v>2167</v>
      </c>
      <c r="D2792" s="1" t="s">
        <v>2168</v>
      </c>
      <c r="E2792" s="1" t="s">
        <v>2169</v>
      </c>
      <c r="F2792" s="1">
        <v>10</v>
      </c>
      <c r="G2792" s="1">
        <v>0</v>
      </c>
      <c r="H2792" s="1" t="s">
        <v>1791</v>
      </c>
      <c r="I2792" s="1" t="s">
        <v>12</v>
      </c>
      <c r="K2792" s="1">
        <f>IF(H2792&amp;I2792=H2791&amp;I2791,K2791+G2792-F2792,G2792)</f>
        <v>0</v>
      </c>
      <c r="L2792" s="3">
        <f>VLOOKUP(H2792&amp;I2792,inventory!O:S,2,0)</f>
        <v>0</v>
      </c>
      <c r="M2792" s="3">
        <f>VLOOKUP(H2792&amp;I2792,inventory!O:S,3,0)</f>
        <v>10</v>
      </c>
      <c r="N2792" s="3">
        <f>VLOOKUP(H2792&amp;I2792,inventory!O:S,4,0)</f>
        <v>-10</v>
      </c>
      <c r="O2792" s="3">
        <f>VLOOKUP(H2792&amp;I2792,inventory!O:S,5,0)</f>
        <v>10</v>
      </c>
      <c r="P2792" s="1">
        <f>N2792+O2792</f>
        <v>0</v>
      </c>
    </row>
    <row r="2793" spans="1:16" hidden="1" x14ac:dyDescent="0.3">
      <c r="G2793" s="17">
        <v>0</v>
      </c>
      <c r="H2793" s="17" t="s">
        <v>863</v>
      </c>
      <c r="I2793" s="17" t="s">
        <v>1646</v>
      </c>
      <c r="K2793" s="1">
        <f>IF(H2793&amp;I2793=H2792&amp;I2792,K2792+G2793-F2793,G2793)</f>
        <v>0</v>
      </c>
      <c r="L2793" s="3">
        <f>VLOOKUP(H2793&amp;I2793,inventory!O:S,2,0)</f>
        <v>0</v>
      </c>
      <c r="M2793" s="3">
        <f>VLOOKUP(H2793&amp;I2793,inventory!O:S,3,0)</f>
        <v>0</v>
      </c>
      <c r="N2793" s="3">
        <f>VLOOKUP(H2793&amp;I2793,inventory!O:S,4,0)</f>
        <v>0</v>
      </c>
      <c r="O2793" s="3">
        <f>VLOOKUP(H2793&amp;I2793,inventory!O:S,5,0)</f>
        <v>0</v>
      </c>
      <c r="P2793" s="1">
        <f>N2793+O2793</f>
        <v>0</v>
      </c>
    </row>
    <row r="2794" spans="1:16" hidden="1" x14ac:dyDescent="0.3">
      <c r="G2794" s="17">
        <v>0</v>
      </c>
      <c r="H2794" s="17" t="s">
        <v>863</v>
      </c>
      <c r="I2794" s="17" t="s">
        <v>12</v>
      </c>
      <c r="K2794" s="1">
        <f>IF(H2794&amp;I2794=H2793&amp;I2793,K2793+G2794-F2794,G2794)</f>
        <v>0</v>
      </c>
      <c r="L2794" s="3">
        <f>VLOOKUP(H2794&amp;I2794,inventory!O:S,2,0)</f>
        <v>0</v>
      </c>
      <c r="M2794" s="3">
        <f>VLOOKUP(H2794&amp;I2794,inventory!O:S,3,0)</f>
        <v>0</v>
      </c>
      <c r="N2794" s="3">
        <f>VLOOKUP(H2794&amp;I2794,inventory!O:S,4,0)</f>
        <v>0</v>
      </c>
      <c r="O2794" s="3">
        <f>VLOOKUP(H2794&amp;I2794,inventory!O:S,5,0)</f>
        <v>0</v>
      </c>
      <c r="P2794" s="1">
        <f>N2794+O2794</f>
        <v>0</v>
      </c>
    </row>
    <row r="2795" spans="1:16" hidden="1" x14ac:dyDescent="0.3">
      <c r="G2795" s="17">
        <v>0</v>
      </c>
      <c r="H2795" s="17" t="s">
        <v>1581</v>
      </c>
      <c r="I2795" s="17" t="s">
        <v>1720</v>
      </c>
      <c r="K2795" s="1">
        <f>IF(H2795&amp;I2795=H2794&amp;I2794,K2794+G2795-F2795,G2795)</f>
        <v>0</v>
      </c>
      <c r="L2795" s="3">
        <f>VLOOKUP(H2795&amp;I2795,inventory!O:S,2,0)</f>
        <v>0</v>
      </c>
      <c r="M2795" s="3">
        <f>VLOOKUP(H2795&amp;I2795,inventory!O:S,3,0)</f>
        <v>0</v>
      </c>
      <c r="N2795" s="3">
        <f>VLOOKUP(H2795&amp;I2795,inventory!O:S,4,0)</f>
        <v>0</v>
      </c>
      <c r="O2795" s="3">
        <f>VLOOKUP(H2795&amp;I2795,inventory!O:S,5,0)</f>
        <v>0</v>
      </c>
      <c r="P2795" s="1">
        <f>N2795+O2795</f>
        <v>0</v>
      </c>
    </row>
    <row r="2796" spans="1:16" hidden="1" x14ac:dyDescent="0.3">
      <c r="G2796" s="17">
        <v>0</v>
      </c>
      <c r="H2796" s="17" t="s">
        <v>1581</v>
      </c>
      <c r="I2796" s="17" t="s">
        <v>1375</v>
      </c>
      <c r="K2796" s="1">
        <f>IF(H2796&amp;I2796=H2795&amp;I2795,K2795+G2796-F2796,G2796)</f>
        <v>0</v>
      </c>
      <c r="L2796" s="3">
        <f>VLOOKUP(H2796&amp;I2796,inventory!O:S,2,0)</f>
        <v>0</v>
      </c>
      <c r="M2796" s="3">
        <f>VLOOKUP(H2796&amp;I2796,inventory!O:S,3,0)</f>
        <v>0</v>
      </c>
      <c r="N2796" s="3">
        <f>VLOOKUP(H2796&amp;I2796,inventory!O:S,4,0)</f>
        <v>0</v>
      </c>
      <c r="O2796" s="3">
        <f>VLOOKUP(H2796&amp;I2796,inventory!O:S,5,0)</f>
        <v>0</v>
      </c>
      <c r="P2796" s="1">
        <f>N2796+O2796</f>
        <v>0</v>
      </c>
    </row>
    <row r="2797" spans="1:16" hidden="1" x14ac:dyDescent="0.3">
      <c r="G2797" s="17">
        <v>0</v>
      </c>
      <c r="H2797" s="17" t="s">
        <v>1581</v>
      </c>
      <c r="I2797" s="17" t="s">
        <v>1644</v>
      </c>
      <c r="K2797" s="1">
        <f>IF(H2797&amp;I2797=H2796&amp;I2796,K2796+G2797-F2797,G2797)</f>
        <v>0</v>
      </c>
      <c r="L2797" s="3">
        <f>VLOOKUP(H2797&amp;I2797,inventory!O:S,2,0)</f>
        <v>0</v>
      </c>
      <c r="M2797" s="3">
        <f>VLOOKUP(H2797&amp;I2797,inventory!O:S,3,0)</f>
        <v>0</v>
      </c>
      <c r="N2797" s="3">
        <f>VLOOKUP(H2797&amp;I2797,inventory!O:S,4,0)</f>
        <v>0</v>
      </c>
      <c r="O2797" s="3">
        <f>VLOOKUP(H2797&amp;I2797,inventory!O:S,5,0)</f>
        <v>0</v>
      </c>
      <c r="P2797" s="1">
        <f>N2797+O2797</f>
        <v>0</v>
      </c>
    </row>
    <row r="2798" spans="1:16" hidden="1" x14ac:dyDescent="0.3">
      <c r="G2798" s="17">
        <v>0</v>
      </c>
      <c r="H2798" s="17" t="s">
        <v>864</v>
      </c>
      <c r="I2798" s="17" t="s">
        <v>12</v>
      </c>
      <c r="K2798" s="1">
        <f>IF(H2798&amp;I2798=H2797&amp;I2797,K2797+G2798-F2798,G2798)</f>
        <v>0</v>
      </c>
      <c r="L2798" s="3">
        <f>VLOOKUP(H2798&amp;I2798,inventory!O:S,2,0)</f>
        <v>0</v>
      </c>
      <c r="M2798" s="3">
        <f>VLOOKUP(H2798&amp;I2798,inventory!O:S,3,0)</f>
        <v>0</v>
      </c>
      <c r="N2798" s="3">
        <f>VLOOKUP(H2798&amp;I2798,inventory!O:S,4,0)</f>
        <v>0</v>
      </c>
      <c r="O2798" s="3">
        <f>VLOOKUP(H2798&amp;I2798,inventory!O:S,5,0)</f>
        <v>0</v>
      </c>
      <c r="P2798" s="1">
        <f>N2798+O2798</f>
        <v>0</v>
      </c>
    </row>
    <row r="2799" spans="1:16" hidden="1" x14ac:dyDescent="0.3">
      <c r="G2799" s="17">
        <v>0</v>
      </c>
      <c r="H2799" s="17" t="s">
        <v>864</v>
      </c>
      <c r="I2799" s="17" t="s">
        <v>1720</v>
      </c>
      <c r="K2799" s="1">
        <f>IF(H2799&amp;I2799=H2798&amp;I2798,K2798+G2799-F2799,G2799)</f>
        <v>0</v>
      </c>
      <c r="L2799" s="3">
        <f>VLOOKUP(H2799&amp;I2799,inventory!O:S,2,0)</f>
        <v>0</v>
      </c>
      <c r="M2799" s="3">
        <f>VLOOKUP(H2799&amp;I2799,inventory!O:S,3,0)</f>
        <v>0</v>
      </c>
      <c r="N2799" s="3">
        <f>VLOOKUP(H2799&amp;I2799,inventory!O:S,4,0)</f>
        <v>0</v>
      </c>
      <c r="O2799" s="3">
        <f>VLOOKUP(H2799&amp;I2799,inventory!O:S,5,0)</f>
        <v>0</v>
      </c>
      <c r="P2799" s="1">
        <f>N2799+O2799</f>
        <v>0</v>
      </c>
    </row>
    <row r="2800" spans="1:16" hidden="1" x14ac:dyDescent="0.3">
      <c r="G2800" s="17">
        <v>0</v>
      </c>
      <c r="H2800" s="17" t="s">
        <v>865</v>
      </c>
      <c r="I2800" s="17" t="s">
        <v>1380</v>
      </c>
      <c r="K2800" s="1">
        <f>IF(H2800&amp;I2800=H2799&amp;I2799,K2799+G2800-F2800,G2800)</f>
        <v>0</v>
      </c>
      <c r="L2800" s="3">
        <f>VLOOKUP(H2800&amp;I2800,inventory!O:S,2,0)</f>
        <v>0</v>
      </c>
      <c r="M2800" s="3">
        <f>VLOOKUP(H2800&amp;I2800,inventory!O:S,3,0)</f>
        <v>0</v>
      </c>
      <c r="N2800" s="3">
        <f>VLOOKUP(H2800&amp;I2800,inventory!O:S,4,0)</f>
        <v>0</v>
      </c>
      <c r="O2800" s="3">
        <f>VLOOKUP(H2800&amp;I2800,inventory!O:S,5,0)</f>
        <v>0</v>
      </c>
      <c r="P2800" s="1">
        <f>N2800+O2800</f>
        <v>0</v>
      </c>
    </row>
    <row r="2801" spans="7:16" hidden="1" x14ac:dyDescent="0.3">
      <c r="G2801" s="17">
        <v>0</v>
      </c>
      <c r="H2801" s="17" t="s">
        <v>865</v>
      </c>
      <c r="I2801" s="17" t="s">
        <v>1646</v>
      </c>
      <c r="K2801" s="1">
        <f>IF(H2801&amp;I2801=H2800&amp;I2800,K2800+G2801-F2801,G2801)</f>
        <v>0</v>
      </c>
      <c r="L2801" s="3">
        <f>VLOOKUP(H2801&amp;I2801,inventory!O:S,2,0)</f>
        <v>0</v>
      </c>
      <c r="M2801" s="3">
        <f>VLOOKUP(H2801&amp;I2801,inventory!O:S,3,0)</f>
        <v>0</v>
      </c>
      <c r="N2801" s="3">
        <f>VLOOKUP(H2801&amp;I2801,inventory!O:S,4,0)</f>
        <v>0</v>
      </c>
      <c r="O2801" s="3">
        <f>VLOOKUP(H2801&amp;I2801,inventory!O:S,5,0)</f>
        <v>0</v>
      </c>
      <c r="P2801" s="1">
        <f>N2801+O2801</f>
        <v>0</v>
      </c>
    </row>
    <row r="2802" spans="7:16" hidden="1" x14ac:dyDescent="0.3">
      <c r="G2802" s="17">
        <v>0</v>
      </c>
      <c r="H2802" s="17" t="s">
        <v>865</v>
      </c>
      <c r="I2802" s="17" t="s">
        <v>1565</v>
      </c>
      <c r="K2802" s="1">
        <f>IF(H2802&amp;I2802=H2801&amp;I2801,K2801+G2802-F2802,G2802)</f>
        <v>0</v>
      </c>
      <c r="L2802" s="3">
        <f>VLOOKUP(H2802&amp;I2802,inventory!O:S,2,0)</f>
        <v>0</v>
      </c>
      <c r="M2802" s="3">
        <f>VLOOKUP(H2802&amp;I2802,inventory!O:S,3,0)</f>
        <v>0</v>
      </c>
      <c r="N2802" s="3">
        <f>VLOOKUP(H2802&amp;I2802,inventory!O:S,4,0)</f>
        <v>0</v>
      </c>
      <c r="O2802" s="3">
        <f>VLOOKUP(H2802&amp;I2802,inventory!O:S,5,0)</f>
        <v>0</v>
      </c>
      <c r="P2802" s="1">
        <f>N2802+O2802</f>
        <v>0</v>
      </c>
    </row>
    <row r="2803" spans="7:16" hidden="1" x14ac:dyDescent="0.3">
      <c r="G2803" s="17">
        <v>0</v>
      </c>
      <c r="H2803" s="17" t="s">
        <v>865</v>
      </c>
      <c r="I2803" s="17" t="s">
        <v>12</v>
      </c>
      <c r="K2803" s="1">
        <f>IF(H2803&amp;I2803=H2802&amp;I2802,K2802+G2803-F2803,G2803)</f>
        <v>0</v>
      </c>
      <c r="L2803" s="3">
        <f>VLOOKUP(H2803&amp;I2803,inventory!O:S,2,0)</f>
        <v>0</v>
      </c>
      <c r="M2803" s="3">
        <f>VLOOKUP(H2803&amp;I2803,inventory!O:S,3,0)</f>
        <v>0</v>
      </c>
      <c r="N2803" s="3">
        <f>VLOOKUP(H2803&amp;I2803,inventory!O:S,4,0)</f>
        <v>0</v>
      </c>
      <c r="O2803" s="3">
        <f>VLOOKUP(H2803&amp;I2803,inventory!O:S,5,0)</f>
        <v>0</v>
      </c>
      <c r="P2803" s="1">
        <f>N2803+O2803</f>
        <v>0</v>
      </c>
    </row>
    <row r="2804" spans="7:16" hidden="1" x14ac:dyDescent="0.3">
      <c r="G2804" s="17">
        <v>0</v>
      </c>
      <c r="H2804" s="17" t="s">
        <v>865</v>
      </c>
      <c r="I2804" s="17" t="s">
        <v>1720</v>
      </c>
      <c r="K2804" s="1">
        <f>IF(H2804&amp;I2804=H2803&amp;I2803,K2803+G2804-F2804,G2804)</f>
        <v>0</v>
      </c>
      <c r="L2804" s="3">
        <f>VLOOKUP(H2804&amp;I2804,inventory!O:S,2,0)</f>
        <v>0</v>
      </c>
      <c r="M2804" s="3">
        <f>VLOOKUP(H2804&amp;I2804,inventory!O:S,3,0)</f>
        <v>0</v>
      </c>
      <c r="N2804" s="3">
        <f>VLOOKUP(H2804&amp;I2804,inventory!O:S,4,0)</f>
        <v>0</v>
      </c>
      <c r="O2804" s="3">
        <f>VLOOKUP(H2804&amp;I2804,inventory!O:S,5,0)</f>
        <v>0</v>
      </c>
      <c r="P2804" s="1">
        <f>N2804+O2804</f>
        <v>0</v>
      </c>
    </row>
    <row r="2805" spans="7:16" hidden="1" x14ac:dyDescent="0.3">
      <c r="G2805" s="17">
        <v>0</v>
      </c>
      <c r="H2805" s="17" t="s">
        <v>620</v>
      </c>
      <c r="I2805" s="17" t="s">
        <v>1646</v>
      </c>
      <c r="K2805" s="1">
        <f>IF(H2805&amp;I2805=H2804&amp;I2804,K2804+G2805-F2805,G2805)</f>
        <v>0</v>
      </c>
      <c r="L2805" s="3">
        <f>VLOOKUP(H2805&amp;I2805,inventory!O:S,2,0)</f>
        <v>0</v>
      </c>
      <c r="M2805" s="3">
        <f>VLOOKUP(H2805&amp;I2805,inventory!O:S,3,0)</f>
        <v>0</v>
      </c>
      <c r="N2805" s="3">
        <f>VLOOKUP(H2805&amp;I2805,inventory!O:S,4,0)</f>
        <v>0</v>
      </c>
      <c r="O2805" s="3">
        <f>VLOOKUP(H2805&amp;I2805,inventory!O:S,5,0)</f>
        <v>0</v>
      </c>
      <c r="P2805" s="1">
        <f>N2805+O2805</f>
        <v>0</v>
      </c>
    </row>
    <row r="2806" spans="7:16" hidden="1" x14ac:dyDescent="0.3">
      <c r="G2806" s="17">
        <v>0</v>
      </c>
      <c r="H2806" s="17" t="s">
        <v>620</v>
      </c>
      <c r="I2806" s="17" t="s">
        <v>12</v>
      </c>
      <c r="K2806" s="1">
        <f>IF(H2806&amp;I2806=H2805&amp;I2805,K2805+G2806-F2806,G2806)</f>
        <v>0</v>
      </c>
      <c r="L2806" s="3">
        <f>VLOOKUP(H2806&amp;I2806,inventory!O:S,2,0)</f>
        <v>0</v>
      </c>
      <c r="M2806" s="3">
        <f>VLOOKUP(H2806&amp;I2806,inventory!O:S,3,0)</f>
        <v>0</v>
      </c>
      <c r="N2806" s="3">
        <f>VLOOKUP(H2806&amp;I2806,inventory!O:S,4,0)</f>
        <v>0</v>
      </c>
      <c r="O2806" s="3">
        <f>VLOOKUP(H2806&amp;I2806,inventory!O:S,5,0)</f>
        <v>0</v>
      </c>
      <c r="P2806" s="1">
        <f>N2806+O2806</f>
        <v>0</v>
      </c>
    </row>
    <row r="2807" spans="7:16" hidden="1" x14ac:dyDescent="0.3">
      <c r="G2807" s="17">
        <v>0</v>
      </c>
      <c r="H2807" s="17" t="s">
        <v>620</v>
      </c>
      <c r="I2807" s="17" t="s">
        <v>1376</v>
      </c>
      <c r="K2807" s="1">
        <f>IF(H2807&amp;I2807=H2806&amp;I2806,K2806+G2807-F2807,G2807)</f>
        <v>0</v>
      </c>
      <c r="L2807" s="3">
        <f>VLOOKUP(H2807&amp;I2807,inventory!O:S,2,0)</f>
        <v>0</v>
      </c>
      <c r="M2807" s="3">
        <f>VLOOKUP(H2807&amp;I2807,inventory!O:S,3,0)</f>
        <v>0</v>
      </c>
      <c r="N2807" s="3">
        <f>VLOOKUP(H2807&amp;I2807,inventory!O:S,4,0)</f>
        <v>0</v>
      </c>
      <c r="O2807" s="3">
        <f>VLOOKUP(H2807&amp;I2807,inventory!O:S,5,0)</f>
        <v>0</v>
      </c>
      <c r="P2807" s="1">
        <f>N2807+O2807</f>
        <v>0</v>
      </c>
    </row>
    <row r="2808" spans="7:16" hidden="1" x14ac:dyDescent="0.3">
      <c r="G2808" s="17">
        <v>0</v>
      </c>
      <c r="H2808" s="17" t="s">
        <v>620</v>
      </c>
      <c r="I2808" s="17" t="s">
        <v>1571</v>
      </c>
      <c r="K2808" s="1">
        <f>IF(H2808&amp;I2808=H2807&amp;I2807,K2807+G2808-F2808,G2808)</f>
        <v>0</v>
      </c>
      <c r="L2808" s="3">
        <f>VLOOKUP(H2808&amp;I2808,inventory!O:S,2,0)</f>
        <v>0</v>
      </c>
      <c r="M2808" s="3">
        <f>VLOOKUP(H2808&amp;I2808,inventory!O:S,3,0)</f>
        <v>0</v>
      </c>
      <c r="N2808" s="3">
        <f>VLOOKUP(H2808&amp;I2808,inventory!O:S,4,0)</f>
        <v>0</v>
      </c>
      <c r="O2808" s="3">
        <f>VLOOKUP(H2808&amp;I2808,inventory!O:S,5,0)</f>
        <v>0</v>
      </c>
      <c r="P2808" s="1">
        <f>N2808+O2808</f>
        <v>0</v>
      </c>
    </row>
    <row r="2809" spans="7:16" hidden="1" x14ac:dyDescent="0.3">
      <c r="G2809" s="17">
        <v>0</v>
      </c>
      <c r="H2809" s="17" t="s">
        <v>1569</v>
      </c>
      <c r="I2809" s="17" t="s">
        <v>1376</v>
      </c>
      <c r="K2809" s="1">
        <f>IF(H2809&amp;I2809=H2808&amp;I2808,K2808+G2809-F2809,G2809)</f>
        <v>0</v>
      </c>
      <c r="L2809" s="3">
        <f>VLOOKUP(H2809&amp;I2809,inventory!O:S,2,0)</f>
        <v>0</v>
      </c>
      <c r="M2809" s="3">
        <f>VLOOKUP(H2809&amp;I2809,inventory!O:S,3,0)</f>
        <v>0</v>
      </c>
      <c r="N2809" s="3">
        <f>VLOOKUP(H2809&amp;I2809,inventory!O:S,4,0)</f>
        <v>0</v>
      </c>
      <c r="O2809" s="3">
        <f>VLOOKUP(H2809&amp;I2809,inventory!O:S,5,0)</f>
        <v>0</v>
      </c>
      <c r="P2809" s="1">
        <f>N2809+O2809</f>
        <v>0</v>
      </c>
    </row>
    <row r="2810" spans="7:16" hidden="1" x14ac:dyDescent="0.3">
      <c r="G2810" s="17">
        <v>0</v>
      </c>
      <c r="H2810" s="17" t="s">
        <v>900</v>
      </c>
      <c r="I2810" s="17" t="s">
        <v>1646</v>
      </c>
      <c r="K2810" s="1">
        <f>IF(H2810&amp;I2810=H2809&amp;I2809,K2809+G2810-F2810,G2810)</f>
        <v>0</v>
      </c>
      <c r="L2810" s="3">
        <f>VLOOKUP(H2810&amp;I2810,inventory!O:S,2,0)</f>
        <v>0</v>
      </c>
      <c r="M2810" s="3">
        <f>VLOOKUP(H2810&amp;I2810,inventory!O:S,3,0)</f>
        <v>0</v>
      </c>
      <c r="N2810" s="3">
        <f>VLOOKUP(H2810&amp;I2810,inventory!O:S,4,0)</f>
        <v>0</v>
      </c>
      <c r="O2810" s="3">
        <f>VLOOKUP(H2810&amp;I2810,inventory!O:S,5,0)</f>
        <v>0</v>
      </c>
      <c r="P2810" s="1">
        <f>N2810+O2810</f>
        <v>0</v>
      </c>
    </row>
    <row r="2811" spans="7:16" hidden="1" x14ac:dyDescent="0.3">
      <c r="G2811" s="17">
        <v>0</v>
      </c>
      <c r="H2811" s="17" t="s">
        <v>900</v>
      </c>
      <c r="I2811" s="17" t="s">
        <v>12</v>
      </c>
      <c r="K2811" s="1">
        <f>IF(H2811&amp;I2811=H2810&amp;I2810,K2810+G2811-F2811,G2811)</f>
        <v>0</v>
      </c>
      <c r="L2811" s="3">
        <f>VLOOKUP(H2811&amp;I2811,inventory!O:S,2,0)</f>
        <v>0</v>
      </c>
      <c r="M2811" s="3">
        <f>VLOOKUP(H2811&amp;I2811,inventory!O:S,3,0)</f>
        <v>0</v>
      </c>
      <c r="N2811" s="3">
        <f>VLOOKUP(H2811&amp;I2811,inventory!O:S,4,0)</f>
        <v>0</v>
      </c>
      <c r="O2811" s="3">
        <f>VLOOKUP(H2811&amp;I2811,inventory!O:S,5,0)</f>
        <v>0</v>
      </c>
      <c r="P2811" s="1">
        <f>N2811+O2811</f>
        <v>0</v>
      </c>
    </row>
    <row r="2812" spans="7:16" hidden="1" x14ac:dyDescent="0.3">
      <c r="G2812" s="17">
        <v>0</v>
      </c>
      <c r="H2812" s="17" t="s">
        <v>1439</v>
      </c>
      <c r="I2812" s="17" t="s">
        <v>1380</v>
      </c>
      <c r="K2812" s="1">
        <f>IF(H2812&amp;I2812=H2811&amp;I2811,K2811+G2812-F2812,G2812)</f>
        <v>0</v>
      </c>
      <c r="L2812" s="3">
        <f>VLOOKUP(H2812&amp;I2812,inventory!O:S,2,0)</f>
        <v>0</v>
      </c>
      <c r="M2812" s="3">
        <f>VLOOKUP(H2812&amp;I2812,inventory!O:S,3,0)</f>
        <v>0</v>
      </c>
      <c r="N2812" s="3">
        <f>VLOOKUP(H2812&amp;I2812,inventory!O:S,4,0)</f>
        <v>0</v>
      </c>
      <c r="O2812" s="3">
        <f>VLOOKUP(H2812&amp;I2812,inventory!O:S,5,0)</f>
        <v>0</v>
      </c>
      <c r="P2812" s="1">
        <f>N2812+O2812</f>
        <v>0</v>
      </c>
    </row>
    <row r="2813" spans="7:16" hidden="1" x14ac:dyDescent="0.3">
      <c r="G2813" s="17">
        <v>0</v>
      </c>
      <c r="H2813" s="17" t="s">
        <v>1439</v>
      </c>
      <c r="I2813" s="17" t="s">
        <v>1646</v>
      </c>
      <c r="K2813" s="1">
        <f>IF(H2813&amp;I2813=H2812&amp;I2812,K2812+G2813-F2813,G2813)</f>
        <v>0</v>
      </c>
      <c r="L2813" s="3">
        <f>VLOOKUP(H2813&amp;I2813,inventory!O:S,2,0)</f>
        <v>0</v>
      </c>
      <c r="M2813" s="3">
        <f>VLOOKUP(H2813&amp;I2813,inventory!O:S,3,0)</f>
        <v>0</v>
      </c>
      <c r="N2813" s="3">
        <f>VLOOKUP(H2813&amp;I2813,inventory!O:S,4,0)</f>
        <v>0</v>
      </c>
      <c r="O2813" s="3">
        <f>VLOOKUP(H2813&amp;I2813,inventory!O:S,5,0)</f>
        <v>0</v>
      </c>
      <c r="P2813" s="1">
        <f>N2813+O2813</f>
        <v>0</v>
      </c>
    </row>
    <row r="2814" spans="7:16" hidden="1" x14ac:dyDescent="0.3">
      <c r="G2814" s="17">
        <v>0</v>
      </c>
      <c r="H2814" s="17" t="s">
        <v>1440</v>
      </c>
      <c r="I2814" s="17" t="s">
        <v>1380</v>
      </c>
      <c r="K2814" s="1">
        <f>IF(H2814&amp;I2814=H2813&amp;I2813,K2813+G2814-F2814,G2814)</f>
        <v>0</v>
      </c>
      <c r="L2814" s="3">
        <f>VLOOKUP(H2814&amp;I2814,inventory!O:S,2,0)</f>
        <v>0</v>
      </c>
      <c r="M2814" s="3">
        <f>VLOOKUP(H2814&amp;I2814,inventory!O:S,3,0)</f>
        <v>0</v>
      </c>
      <c r="N2814" s="3">
        <f>VLOOKUP(H2814&amp;I2814,inventory!O:S,4,0)</f>
        <v>0</v>
      </c>
      <c r="O2814" s="3">
        <f>VLOOKUP(H2814&amp;I2814,inventory!O:S,5,0)</f>
        <v>0</v>
      </c>
      <c r="P2814" s="1">
        <f>N2814+O2814</f>
        <v>0</v>
      </c>
    </row>
    <row r="2815" spans="7:16" hidden="1" x14ac:dyDescent="0.3">
      <c r="G2815" s="17">
        <v>0</v>
      </c>
      <c r="H2815" s="17" t="s">
        <v>1548</v>
      </c>
      <c r="I2815" s="17" t="s">
        <v>1380</v>
      </c>
      <c r="K2815" s="1">
        <f>IF(H2815&amp;I2815=H2814&amp;I2814,K2814+G2815-F2815,G2815)</f>
        <v>0</v>
      </c>
      <c r="L2815" s="3">
        <f>VLOOKUP(H2815&amp;I2815,inventory!O:S,2,0)</f>
        <v>0</v>
      </c>
      <c r="M2815" s="3">
        <f>VLOOKUP(H2815&amp;I2815,inventory!O:S,3,0)</f>
        <v>0</v>
      </c>
      <c r="N2815" s="3">
        <f>VLOOKUP(H2815&amp;I2815,inventory!O:S,4,0)</f>
        <v>0</v>
      </c>
      <c r="O2815" s="3">
        <f>VLOOKUP(H2815&amp;I2815,inventory!O:S,5,0)</f>
        <v>0</v>
      </c>
      <c r="P2815" s="1">
        <f>N2815+O2815</f>
        <v>0</v>
      </c>
    </row>
    <row r="2816" spans="7:16" hidden="1" x14ac:dyDescent="0.3">
      <c r="G2816" s="17">
        <v>0</v>
      </c>
      <c r="H2816" s="17" t="s">
        <v>948</v>
      </c>
      <c r="I2816" s="17" t="s">
        <v>12</v>
      </c>
      <c r="K2816" s="1">
        <f>IF(H2816&amp;I2816=H2815&amp;I2815,K2815+G2816-F2816,G2816)</f>
        <v>0</v>
      </c>
      <c r="L2816" s="3">
        <f>VLOOKUP(H2816&amp;I2816,inventory!O:S,2,0)</f>
        <v>0</v>
      </c>
      <c r="M2816" s="3">
        <f>VLOOKUP(H2816&amp;I2816,inventory!O:S,3,0)</f>
        <v>0</v>
      </c>
      <c r="N2816" s="3">
        <f>VLOOKUP(H2816&amp;I2816,inventory!O:S,4,0)</f>
        <v>0</v>
      </c>
      <c r="O2816" s="3">
        <f>VLOOKUP(H2816&amp;I2816,inventory!O:S,5,0)</f>
        <v>0</v>
      </c>
      <c r="P2816" s="1">
        <f>N2816+O2816</f>
        <v>0</v>
      </c>
    </row>
    <row r="2817" spans="1:16" hidden="1" x14ac:dyDescent="0.3">
      <c r="G2817" s="17">
        <v>0</v>
      </c>
      <c r="H2817" s="17" t="s">
        <v>948</v>
      </c>
      <c r="I2817" s="17" t="s">
        <v>1377</v>
      </c>
      <c r="K2817" s="1">
        <f>IF(H2817&amp;I2817=H2816&amp;I2816,K2816+G2817-F2817,G2817)</f>
        <v>0</v>
      </c>
      <c r="L2817" s="3">
        <f>VLOOKUP(H2817&amp;I2817,inventory!O:S,2,0)</f>
        <v>0</v>
      </c>
      <c r="M2817" s="3">
        <f>VLOOKUP(H2817&amp;I2817,inventory!O:S,3,0)</f>
        <v>0</v>
      </c>
      <c r="N2817" s="3">
        <f>VLOOKUP(H2817&amp;I2817,inventory!O:S,4,0)</f>
        <v>0</v>
      </c>
      <c r="O2817" s="3">
        <f>VLOOKUP(H2817&amp;I2817,inventory!O:S,5,0)</f>
        <v>0</v>
      </c>
      <c r="P2817" s="1">
        <f>N2817+O2817</f>
        <v>0</v>
      </c>
    </row>
    <row r="2818" spans="1:16" hidden="1" x14ac:dyDescent="0.3">
      <c r="G2818" s="17">
        <v>0</v>
      </c>
      <c r="H2818" s="17" t="s">
        <v>948</v>
      </c>
      <c r="I2818" s="17" t="s">
        <v>1720</v>
      </c>
      <c r="K2818" s="1">
        <f>IF(H2818&amp;I2818=H2817&amp;I2817,K2817+G2818-F2818,G2818)</f>
        <v>0</v>
      </c>
      <c r="L2818" s="3">
        <f>VLOOKUP(H2818&amp;I2818,inventory!O:S,2,0)</f>
        <v>0</v>
      </c>
      <c r="M2818" s="3">
        <f>VLOOKUP(H2818&amp;I2818,inventory!O:S,3,0)</f>
        <v>0</v>
      </c>
      <c r="N2818" s="3">
        <f>VLOOKUP(H2818&amp;I2818,inventory!O:S,4,0)</f>
        <v>0</v>
      </c>
      <c r="O2818" s="3">
        <f>VLOOKUP(H2818&amp;I2818,inventory!O:S,5,0)</f>
        <v>0</v>
      </c>
      <c r="P2818" s="1">
        <f>N2818+O2818</f>
        <v>0</v>
      </c>
    </row>
    <row r="2819" spans="1:16" hidden="1" x14ac:dyDescent="0.3">
      <c r="G2819" s="17">
        <v>0</v>
      </c>
      <c r="H2819" s="17" t="s">
        <v>949</v>
      </c>
      <c r="I2819" s="17" t="s">
        <v>1646</v>
      </c>
      <c r="K2819" s="1">
        <f>IF(H2819&amp;I2819=H2818&amp;I2818,K2818+G2819-F2819,G2819)</f>
        <v>0</v>
      </c>
      <c r="L2819" s="3">
        <f>VLOOKUP(H2819&amp;I2819,inventory!O:S,2,0)</f>
        <v>0</v>
      </c>
      <c r="M2819" s="3">
        <f>VLOOKUP(H2819&amp;I2819,inventory!O:S,3,0)</f>
        <v>0</v>
      </c>
      <c r="N2819" s="3">
        <f>VLOOKUP(H2819&amp;I2819,inventory!O:S,4,0)</f>
        <v>0</v>
      </c>
      <c r="O2819" s="3">
        <f>VLOOKUP(H2819&amp;I2819,inventory!O:S,5,0)</f>
        <v>0</v>
      </c>
      <c r="P2819" s="1">
        <f>N2819+O2819</f>
        <v>0</v>
      </c>
    </row>
    <row r="2820" spans="1:16" hidden="1" x14ac:dyDescent="0.3">
      <c r="G2820" s="17">
        <v>0</v>
      </c>
      <c r="H2820" s="17" t="s">
        <v>949</v>
      </c>
      <c r="I2820" s="17" t="s">
        <v>12</v>
      </c>
      <c r="K2820" s="1">
        <f>IF(H2820&amp;I2820=H2819&amp;I2819,K2819+G2820-F2820,G2820)</f>
        <v>0</v>
      </c>
      <c r="L2820" s="3">
        <f>VLOOKUP(H2820&amp;I2820,inventory!O:S,2,0)</f>
        <v>0</v>
      </c>
      <c r="M2820" s="3">
        <f>VLOOKUP(H2820&amp;I2820,inventory!O:S,3,0)</f>
        <v>0</v>
      </c>
      <c r="N2820" s="3">
        <f>VLOOKUP(H2820&amp;I2820,inventory!O:S,4,0)</f>
        <v>0</v>
      </c>
      <c r="O2820" s="3">
        <f>VLOOKUP(H2820&amp;I2820,inventory!O:S,5,0)</f>
        <v>0</v>
      </c>
      <c r="P2820" s="1">
        <f>N2820+O2820</f>
        <v>0</v>
      </c>
    </row>
    <row r="2821" spans="1:16" hidden="1" x14ac:dyDescent="0.3">
      <c r="G2821" s="17">
        <v>0</v>
      </c>
      <c r="H2821" s="17" t="s">
        <v>949</v>
      </c>
      <c r="I2821" s="17" t="s">
        <v>1720</v>
      </c>
      <c r="K2821" s="1">
        <f>IF(H2821&amp;I2821=H2820&amp;I2820,K2820+G2821-F2821,G2821)</f>
        <v>0</v>
      </c>
      <c r="L2821" s="3">
        <f>VLOOKUP(H2821&amp;I2821,inventory!O:S,2,0)</f>
        <v>0</v>
      </c>
      <c r="M2821" s="3">
        <f>VLOOKUP(H2821&amp;I2821,inventory!O:S,3,0)</f>
        <v>0</v>
      </c>
      <c r="N2821" s="3">
        <f>VLOOKUP(H2821&amp;I2821,inventory!O:S,4,0)</f>
        <v>0</v>
      </c>
      <c r="O2821" s="3">
        <f>VLOOKUP(H2821&amp;I2821,inventory!O:S,5,0)</f>
        <v>0</v>
      </c>
      <c r="P2821" s="1">
        <f>N2821+O2821</f>
        <v>0</v>
      </c>
    </row>
    <row r="2822" spans="1:16" hidden="1" x14ac:dyDescent="0.3">
      <c r="G2822" s="17">
        <v>0</v>
      </c>
      <c r="H2822" s="17" t="s">
        <v>950</v>
      </c>
      <c r="I2822" s="17" t="s">
        <v>1380</v>
      </c>
      <c r="K2822" s="1">
        <f>IF(H2822&amp;I2822=H2821&amp;I2821,K2821+G2822-F2822,G2822)</f>
        <v>0</v>
      </c>
      <c r="L2822" s="3">
        <f>VLOOKUP(H2822&amp;I2822,inventory!O:S,2,0)</f>
        <v>0</v>
      </c>
      <c r="M2822" s="3">
        <f>VLOOKUP(H2822&amp;I2822,inventory!O:S,3,0)</f>
        <v>0</v>
      </c>
      <c r="N2822" s="3">
        <f>VLOOKUP(H2822&amp;I2822,inventory!O:S,4,0)</f>
        <v>0</v>
      </c>
      <c r="O2822" s="3">
        <f>VLOOKUP(H2822&amp;I2822,inventory!O:S,5,0)</f>
        <v>0</v>
      </c>
      <c r="P2822" s="1">
        <f>N2822+O2822</f>
        <v>0</v>
      </c>
    </row>
    <row r="2823" spans="1:16" hidden="1" x14ac:dyDescent="0.3">
      <c r="G2823" s="17">
        <v>0</v>
      </c>
      <c r="H2823" s="17" t="s">
        <v>950</v>
      </c>
      <c r="I2823" s="17" t="s">
        <v>12</v>
      </c>
      <c r="K2823" s="1">
        <f>IF(H2823&amp;I2823=H2822&amp;I2822,K2822+G2823-F2823,G2823)</f>
        <v>0</v>
      </c>
      <c r="L2823" s="3">
        <f>VLOOKUP(H2823&amp;I2823,inventory!O:S,2,0)</f>
        <v>0</v>
      </c>
      <c r="M2823" s="3">
        <f>VLOOKUP(H2823&amp;I2823,inventory!O:S,3,0)</f>
        <v>0</v>
      </c>
      <c r="N2823" s="3">
        <f>VLOOKUP(H2823&amp;I2823,inventory!O:S,4,0)</f>
        <v>0</v>
      </c>
      <c r="O2823" s="3">
        <f>VLOOKUP(H2823&amp;I2823,inventory!O:S,5,0)</f>
        <v>0</v>
      </c>
      <c r="P2823" s="1">
        <f>N2823+O2823</f>
        <v>0</v>
      </c>
    </row>
    <row r="2824" spans="1:16" hidden="1" x14ac:dyDescent="0.3">
      <c r="A2824" s="5">
        <v>45649</v>
      </c>
      <c r="C2824" s="1" t="s">
        <v>2435</v>
      </c>
      <c r="D2824" s="1" t="s">
        <v>2436</v>
      </c>
      <c r="E2824" s="1" t="s">
        <v>15</v>
      </c>
      <c r="F2824" s="1">
        <v>0</v>
      </c>
      <c r="G2824" s="1">
        <v>10</v>
      </c>
      <c r="H2824" s="1" t="s">
        <v>1325</v>
      </c>
      <c r="I2824" s="1" t="s">
        <v>1380</v>
      </c>
      <c r="J2824" s="1" t="s">
        <v>2437</v>
      </c>
      <c r="K2824" s="1">
        <f>IF(H2824&amp;I2824=H2823&amp;I2823,K2823+G2824-F2824,G2824)</f>
        <v>10</v>
      </c>
      <c r="L2824" s="3" t="e">
        <f>VLOOKUP(H2824&amp;I2824,inventory!O:S,2,0)</f>
        <v>#N/A</v>
      </c>
      <c r="M2824" s="3" t="e">
        <f>VLOOKUP(H2824&amp;I2824,inventory!O:S,3,0)</f>
        <v>#N/A</v>
      </c>
      <c r="N2824" s="3" t="e">
        <f>VLOOKUP(H2824&amp;I2824,inventory!O:S,4,0)</f>
        <v>#N/A</v>
      </c>
      <c r="O2824" s="3" t="e">
        <f>VLOOKUP(H2824&amp;I2824,inventory!O:S,5,0)</f>
        <v>#N/A</v>
      </c>
      <c r="P2824" s="1" t="e">
        <f>N2824+O2824</f>
        <v>#N/A</v>
      </c>
    </row>
    <row r="2825" spans="1:16" hidden="1" x14ac:dyDescent="0.3">
      <c r="G2825" s="17">
        <v>0</v>
      </c>
      <c r="H2825" s="17" t="s">
        <v>1325</v>
      </c>
      <c r="I2825" s="17" t="s">
        <v>12</v>
      </c>
      <c r="K2825" s="1">
        <f>IF(H2825&amp;I2825=H2824&amp;I2824,K2824+G2825-F2825,G2825)</f>
        <v>0</v>
      </c>
      <c r="L2825" s="3">
        <f>VLOOKUP(H2825&amp;I2825,inventory!O:S,2,0)</f>
        <v>0</v>
      </c>
      <c r="M2825" s="3">
        <f>VLOOKUP(H2825&amp;I2825,inventory!O:S,3,0)</f>
        <v>0</v>
      </c>
      <c r="N2825" s="3">
        <f>VLOOKUP(H2825&amp;I2825,inventory!O:S,4,0)</f>
        <v>0</v>
      </c>
      <c r="O2825" s="3">
        <f>VLOOKUP(H2825&amp;I2825,inventory!O:S,5,0)</f>
        <v>0</v>
      </c>
      <c r="P2825" s="1">
        <f>N2825+O2825</f>
        <v>0</v>
      </c>
    </row>
    <row r="2826" spans="1:16" hidden="1" x14ac:dyDescent="0.3">
      <c r="G2826" s="17">
        <v>0</v>
      </c>
      <c r="H2826" s="17" t="s">
        <v>2399</v>
      </c>
      <c r="I2826" s="17" t="s">
        <v>1380</v>
      </c>
      <c r="K2826" s="1">
        <f>IF(H2826&amp;I2826=H2825&amp;I2825,K2825+G2826-F2826,G2826)</f>
        <v>0</v>
      </c>
      <c r="L2826" s="3">
        <f>VLOOKUP(H2826&amp;I2826,inventory!O:S,2,0)</f>
        <v>0</v>
      </c>
      <c r="M2826" s="3">
        <f>VLOOKUP(H2826&amp;I2826,inventory!O:S,3,0)</f>
        <v>10</v>
      </c>
      <c r="N2826" s="3">
        <f>VLOOKUP(H2826&amp;I2826,inventory!O:S,4,0)</f>
        <v>-10</v>
      </c>
      <c r="O2826" s="3">
        <f>VLOOKUP(H2826&amp;I2826,inventory!O:S,5,0)</f>
        <v>10</v>
      </c>
      <c r="P2826" s="1">
        <f>N2826+O2826</f>
        <v>0</v>
      </c>
    </row>
    <row r="2827" spans="1:16" hidden="1" x14ac:dyDescent="0.3">
      <c r="A2827" s="5">
        <v>45649</v>
      </c>
      <c r="B2827" s="5">
        <v>45674</v>
      </c>
      <c r="C2827" s="1" t="s">
        <v>2436</v>
      </c>
      <c r="D2827" s="1" t="s">
        <v>2442</v>
      </c>
      <c r="E2827" s="1" t="s">
        <v>2022</v>
      </c>
      <c r="F2827" s="1">
        <v>10</v>
      </c>
      <c r="G2827" s="1">
        <v>0</v>
      </c>
      <c r="H2827" s="1" t="s">
        <v>2399</v>
      </c>
      <c r="I2827" s="1" t="s">
        <v>1380</v>
      </c>
      <c r="K2827" s="1">
        <f>IF(H2827&amp;I2827=H2826&amp;I2826,K2826+G2827-F2827,G2827)</f>
        <v>-10</v>
      </c>
      <c r="L2827" s="3">
        <f>VLOOKUP(H2827&amp;I2827,inventory!O:S,2,0)</f>
        <v>0</v>
      </c>
      <c r="M2827" s="3">
        <f>VLOOKUP(H2827&amp;I2827,inventory!O:S,3,0)</f>
        <v>10</v>
      </c>
      <c r="N2827" s="3">
        <f>VLOOKUP(H2827&amp;I2827,inventory!O:S,4,0)</f>
        <v>-10</v>
      </c>
      <c r="O2827" s="3">
        <f>VLOOKUP(H2827&amp;I2827,inventory!O:S,5,0)</f>
        <v>10</v>
      </c>
      <c r="P2827" s="1">
        <f>N2827+O2827</f>
        <v>0</v>
      </c>
    </row>
    <row r="2828" spans="1:16" hidden="1" x14ac:dyDescent="0.3">
      <c r="A2828" s="5">
        <v>45649</v>
      </c>
      <c r="C2828" s="1" t="s">
        <v>2435</v>
      </c>
      <c r="D2828" s="1" t="s">
        <v>2436</v>
      </c>
      <c r="E2828" s="1" t="s">
        <v>15</v>
      </c>
      <c r="F2828" s="1">
        <v>0</v>
      </c>
      <c r="G2828" s="1">
        <v>10</v>
      </c>
      <c r="H2828" s="1" t="s">
        <v>2399</v>
      </c>
      <c r="I2828" s="1" t="s">
        <v>1380</v>
      </c>
      <c r="J2828" s="1" t="s">
        <v>2437</v>
      </c>
      <c r="K2828" s="1">
        <f>IF(H2828&amp;I2828=H2827&amp;I2827,K2827+G2828-F2828,G2828)</f>
        <v>0</v>
      </c>
      <c r="L2828" s="3">
        <f>VLOOKUP(H2828&amp;I2828,inventory!O:S,2,0)</f>
        <v>0</v>
      </c>
      <c r="M2828" s="3">
        <f>VLOOKUP(H2828&amp;I2828,inventory!O:S,3,0)</f>
        <v>10</v>
      </c>
      <c r="N2828" s="3">
        <f>VLOOKUP(H2828&amp;I2828,inventory!O:S,4,0)</f>
        <v>-10</v>
      </c>
      <c r="O2828" s="3">
        <f>VLOOKUP(H2828&amp;I2828,inventory!O:S,5,0)</f>
        <v>10</v>
      </c>
      <c r="P2828" s="1">
        <f>N2828+O2828</f>
        <v>0</v>
      </c>
    </row>
    <row r="2829" spans="1:16" hidden="1" x14ac:dyDescent="0.3">
      <c r="G2829" s="17">
        <v>0</v>
      </c>
      <c r="H2829" s="17" t="s">
        <v>1699</v>
      </c>
      <c r="I2829" s="17" t="s">
        <v>12</v>
      </c>
      <c r="K2829" s="1">
        <f>IF(H2829&amp;I2829=H2828&amp;I2828,K2828+G2829-F2829,G2829)</f>
        <v>0</v>
      </c>
      <c r="L2829" s="3">
        <f>VLOOKUP(H2829&amp;I2829,inventory!O:S,2,0)</f>
        <v>0</v>
      </c>
      <c r="M2829" s="3">
        <f>VLOOKUP(H2829&amp;I2829,inventory!O:S,3,0)</f>
        <v>0</v>
      </c>
      <c r="N2829" s="3">
        <f>VLOOKUP(H2829&amp;I2829,inventory!O:S,4,0)</f>
        <v>0</v>
      </c>
      <c r="O2829" s="3">
        <f>VLOOKUP(H2829&amp;I2829,inventory!O:S,5,0)</f>
        <v>0</v>
      </c>
      <c r="P2829" s="1">
        <f>N2829+O2829</f>
        <v>0</v>
      </c>
    </row>
    <row r="2830" spans="1:16" hidden="1" x14ac:dyDescent="0.3">
      <c r="G2830" s="17">
        <v>0</v>
      </c>
      <c r="H2830" s="17" t="s">
        <v>129</v>
      </c>
      <c r="I2830" s="17" t="s">
        <v>1646</v>
      </c>
      <c r="K2830" s="1">
        <f>IF(H2830&amp;I2830=H2829&amp;I2829,K2829+G2830-F2830,G2830)</f>
        <v>0</v>
      </c>
      <c r="L2830" s="3">
        <f>VLOOKUP(H2830&amp;I2830,inventory!O:S,2,0)</f>
        <v>0</v>
      </c>
      <c r="M2830" s="3">
        <f>VLOOKUP(H2830&amp;I2830,inventory!O:S,3,0)</f>
        <v>0</v>
      </c>
      <c r="N2830" s="3">
        <f>VLOOKUP(H2830&amp;I2830,inventory!O:S,4,0)</f>
        <v>0</v>
      </c>
      <c r="O2830" s="3">
        <f>VLOOKUP(H2830&amp;I2830,inventory!O:S,5,0)</f>
        <v>0</v>
      </c>
      <c r="P2830" s="1">
        <f>N2830+O2830</f>
        <v>0</v>
      </c>
    </row>
    <row r="2831" spans="1:16" hidden="1" x14ac:dyDescent="0.3">
      <c r="G2831" s="17">
        <v>6</v>
      </c>
      <c r="H2831" s="17" t="s">
        <v>129</v>
      </c>
      <c r="I2831" s="17" t="s">
        <v>12</v>
      </c>
      <c r="K2831" s="1">
        <f>IF(H2831&amp;I2831=H2830&amp;I2830,K2830+G2831-F2831,G2831)</f>
        <v>6</v>
      </c>
      <c r="L2831" s="3">
        <f>VLOOKUP(H2831&amp;I2831,inventory!O:S,2,0)</f>
        <v>6</v>
      </c>
      <c r="M2831" s="3">
        <f>VLOOKUP(H2831&amp;I2831,inventory!O:S,3,0)</f>
        <v>0</v>
      </c>
      <c r="N2831" s="3">
        <f>VLOOKUP(H2831&amp;I2831,inventory!O:S,4,0)</f>
        <v>6</v>
      </c>
      <c r="O2831" s="3">
        <f>VLOOKUP(H2831&amp;I2831,inventory!O:S,5,0)</f>
        <v>0</v>
      </c>
      <c r="P2831" s="1">
        <f>N2831+O2831</f>
        <v>6</v>
      </c>
    </row>
    <row r="2832" spans="1:16" hidden="1" x14ac:dyDescent="0.3">
      <c r="G2832" s="17">
        <v>0</v>
      </c>
      <c r="H2832" s="17" t="s">
        <v>129</v>
      </c>
      <c r="I2832" s="17" t="s">
        <v>1377</v>
      </c>
      <c r="K2832" s="1">
        <f>IF(H2832&amp;I2832=H2831&amp;I2831,K2831+G2832-F2832,G2832)</f>
        <v>0</v>
      </c>
      <c r="L2832" s="3">
        <f>VLOOKUP(H2832&amp;I2832,inventory!O:S,2,0)</f>
        <v>0</v>
      </c>
      <c r="M2832" s="3">
        <f>VLOOKUP(H2832&amp;I2832,inventory!O:S,3,0)</f>
        <v>0</v>
      </c>
      <c r="N2832" s="3">
        <f>VLOOKUP(H2832&amp;I2832,inventory!O:S,4,0)</f>
        <v>0</v>
      </c>
      <c r="O2832" s="3">
        <f>VLOOKUP(H2832&amp;I2832,inventory!O:S,5,0)</f>
        <v>0</v>
      </c>
      <c r="P2832" s="1">
        <f>N2832+O2832</f>
        <v>0</v>
      </c>
    </row>
    <row r="2833" spans="7:16" hidden="1" x14ac:dyDescent="0.3">
      <c r="G2833" s="17">
        <v>0</v>
      </c>
      <c r="H2833" s="17" t="s">
        <v>1349</v>
      </c>
      <c r="I2833" s="17" t="s">
        <v>12</v>
      </c>
      <c r="K2833" s="1">
        <f>IF(H2833&amp;I2833=H2832&amp;I2832,K2832+G2833-F2833,G2833)</f>
        <v>0</v>
      </c>
      <c r="L2833" s="3">
        <f>VLOOKUP(H2833&amp;I2833,inventory!O:S,2,0)</f>
        <v>0</v>
      </c>
      <c r="M2833" s="3">
        <f>VLOOKUP(H2833&amp;I2833,inventory!O:S,3,0)</f>
        <v>0</v>
      </c>
      <c r="N2833" s="3">
        <f>VLOOKUP(H2833&amp;I2833,inventory!O:S,4,0)</f>
        <v>0</v>
      </c>
      <c r="O2833" s="3">
        <f>VLOOKUP(H2833&amp;I2833,inventory!O:S,5,0)</f>
        <v>0</v>
      </c>
      <c r="P2833" s="1">
        <f>N2833+O2833</f>
        <v>0</v>
      </c>
    </row>
    <row r="2834" spans="7:16" hidden="1" x14ac:dyDescent="0.3">
      <c r="G2834" s="17">
        <v>0</v>
      </c>
      <c r="H2834" s="17" t="s">
        <v>1349</v>
      </c>
      <c r="I2834" s="17" t="s">
        <v>1644</v>
      </c>
      <c r="K2834" s="1">
        <f>IF(H2834&amp;I2834=H2833&amp;I2833,K2833+G2834-F2834,G2834)</f>
        <v>0</v>
      </c>
      <c r="L2834" s="3">
        <f>VLOOKUP(H2834&amp;I2834,inventory!O:S,2,0)</f>
        <v>0</v>
      </c>
      <c r="M2834" s="3">
        <f>VLOOKUP(H2834&amp;I2834,inventory!O:S,3,0)</f>
        <v>0</v>
      </c>
      <c r="N2834" s="3">
        <f>VLOOKUP(H2834&amp;I2834,inventory!O:S,4,0)</f>
        <v>0</v>
      </c>
      <c r="O2834" s="3">
        <f>VLOOKUP(H2834&amp;I2834,inventory!O:S,5,0)</f>
        <v>0</v>
      </c>
      <c r="P2834" s="1">
        <f>N2834+O2834</f>
        <v>0</v>
      </c>
    </row>
    <row r="2835" spans="7:16" hidden="1" x14ac:dyDescent="0.3">
      <c r="G2835" s="17">
        <v>0</v>
      </c>
      <c r="H2835" s="17" t="s">
        <v>878</v>
      </c>
      <c r="I2835" s="17" t="s">
        <v>1646</v>
      </c>
      <c r="K2835" s="1">
        <f>IF(H2835&amp;I2835=H2834&amp;I2834,K2834+G2835-F2835,G2835)</f>
        <v>0</v>
      </c>
      <c r="L2835" s="3">
        <f>VLOOKUP(H2835&amp;I2835,inventory!O:S,2,0)</f>
        <v>0</v>
      </c>
      <c r="M2835" s="3">
        <f>VLOOKUP(H2835&amp;I2835,inventory!O:S,3,0)</f>
        <v>0</v>
      </c>
      <c r="N2835" s="3">
        <f>VLOOKUP(H2835&amp;I2835,inventory!O:S,4,0)</f>
        <v>0</v>
      </c>
      <c r="O2835" s="3">
        <f>VLOOKUP(H2835&amp;I2835,inventory!O:S,5,0)</f>
        <v>0</v>
      </c>
      <c r="P2835" s="1">
        <f>N2835+O2835</f>
        <v>0</v>
      </c>
    </row>
    <row r="2836" spans="7:16" hidden="1" x14ac:dyDescent="0.3">
      <c r="G2836" s="17">
        <v>0</v>
      </c>
      <c r="H2836" s="17" t="s">
        <v>878</v>
      </c>
      <c r="I2836" s="17" t="s">
        <v>12</v>
      </c>
      <c r="K2836" s="1">
        <f>IF(H2836&amp;I2836=H2835&amp;I2835,K2835+G2836-F2836,G2836)</f>
        <v>0</v>
      </c>
      <c r="L2836" s="3">
        <f>VLOOKUP(H2836&amp;I2836,inventory!O:S,2,0)</f>
        <v>0</v>
      </c>
      <c r="M2836" s="3">
        <f>VLOOKUP(H2836&amp;I2836,inventory!O:S,3,0)</f>
        <v>0</v>
      </c>
      <c r="N2836" s="3">
        <f>VLOOKUP(H2836&amp;I2836,inventory!O:S,4,0)</f>
        <v>0</v>
      </c>
      <c r="O2836" s="3">
        <f>VLOOKUP(H2836&amp;I2836,inventory!O:S,5,0)</f>
        <v>0</v>
      </c>
      <c r="P2836" s="1">
        <f>N2836+O2836</f>
        <v>0</v>
      </c>
    </row>
    <row r="2837" spans="7:16" hidden="1" x14ac:dyDescent="0.3">
      <c r="G2837" s="17">
        <v>3</v>
      </c>
      <c r="H2837" s="17" t="s">
        <v>225</v>
      </c>
      <c r="I2837" s="17" t="s">
        <v>12</v>
      </c>
      <c r="K2837" s="1">
        <f>IF(H2837&amp;I2837=H2836&amp;I2836,K2836+G2837-F2837,G2837)</f>
        <v>3</v>
      </c>
      <c r="L2837" s="3">
        <f>VLOOKUP(H2837&amp;I2837,inventory!O:S,2,0)</f>
        <v>3</v>
      </c>
      <c r="M2837" s="3">
        <f>VLOOKUP(H2837&amp;I2837,inventory!O:S,3,0)</f>
        <v>0</v>
      </c>
      <c r="N2837" s="3">
        <f>VLOOKUP(H2837&amp;I2837,inventory!O:S,4,0)</f>
        <v>3</v>
      </c>
      <c r="O2837" s="3">
        <f>VLOOKUP(H2837&amp;I2837,inventory!O:S,5,0)</f>
        <v>0</v>
      </c>
      <c r="P2837" s="1">
        <f>N2837+O2837</f>
        <v>3</v>
      </c>
    </row>
    <row r="2838" spans="7:16" hidden="1" x14ac:dyDescent="0.3">
      <c r="G2838" s="17">
        <v>0</v>
      </c>
      <c r="H2838" s="17" t="s">
        <v>877</v>
      </c>
      <c r="I2838" s="17" t="s">
        <v>12</v>
      </c>
      <c r="K2838" s="1">
        <f>IF(H2838&amp;I2838=H2837&amp;I2837,K2837+G2838-F2838,G2838)</f>
        <v>0</v>
      </c>
      <c r="L2838" s="3">
        <f>VLOOKUP(H2838&amp;I2838,inventory!O:S,2,0)</f>
        <v>0</v>
      </c>
      <c r="M2838" s="3">
        <f>VLOOKUP(H2838&amp;I2838,inventory!O:S,3,0)</f>
        <v>0</v>
      </c>
      <c r="N2838" s="3">
        <f>VLOOKUP(H2838&amp;I2838,inventory!O:S,4,0)</f>
        <v>0</v>
      </c>
      <c r="O2838" s="3">
        <f>VLOOKUP(H2838&amp;I2838,inventory!O:S,5,0)</f>
        <v>0</v>
      </c>
      <c r="P2838" s="1">
        <f>N2838+O2838</f>
        <v>0</v>
      </c>
    </row>
    <row r="2839" spans="7:16" hidden="1" x14ac:dyDescent="0.3">
      <c r="G2839" s="17">
        <v>0</v>
      </c>
      <c r="H2839" s="17" t="s">
        <v>1246</v>
      </c>
      <c r="I2839" s="17" t="s">
        <v>1380</v>
      </c>
      <c r="K2839" s="1">
        <f>IF(H2839&amp;I2839=H2838&amp;I2838,K2838+G2839-F2839,G2839)</f>
        <v>0</v>
      </c>
      <c r="L2839" s="3">
        <f>VLOOKUP(H2839&amp;I2839,inventory!O:S,2,0)</f>
        <v>0</v>
      </c>
      <c r="M2839" s="3">
        <f>VLOOKUP(H2839&amp;I2839,inventory!O:S,3,0)</f>
        <v>0</v>
      </c>
      <c r="N2839" s="3">
        <f>VLOOKUP(H2839&amp;I2839,inventory!O:S,4,0)</f>
        <v>0</v>
      </c>
      <c r="O2839" s="3">
        <f>VLOOKUP(H2839&amp;I2839,inventory!O:S,5,0)</f>
        <v>0</v>
      </c>
      <c r="P2839" s="1">
        <f>N2839+O2839</f>
        <v>0</v>
      </c>
    </row>
    <row r="2840" spans="7:16" hidden="1" x14ac:dyDescent="0.3">
      <c r="G2840" s="17">
        <v>0</v>
      </c>
      <c r="H2840" s="17" t="s">
        <v>1246</v>
      </c>
      <c r="I2840" s="17" t="s">
        <v>12</v>
      </c>
      <c r="K2840" s="1">
        <f>IF(H2840&amp;I2840=H2839&amp;I2839,K2839+G2840-F2840,G2840)</f>
        <v>0</v>
      </c>
      <c r="L2840" s="3">
        <f>VLOOKUP(H2840&amp;I2840,inventory!O:S,2,0)</f>
        <v>0</v>
      </c>
      <c r="M2840" s="3">
        <f>VLOOKUP(H2840&amp;I2840,inventory!O:S,3,0)</f>
        <v>0</v>
      </c>
      <c r="N2840" s="3">
        <f>VLOOKUP(H2840&amp;I2840,inventory!O:S,4,0)</f>
        <v>0</v>
      </c>
      <c r="O2840" s="3">
        <f>VLOOKUP(H2840&amp;I2840,inventory!O:S,5,0)</f>
        <v>0</v>
      </c>
      <c r="P2840" s="1">
        <f>N2840+O2840</f>
        <v>0</v>
      </c>
    </row>
    <row r="2841" spans="7:16" hidden="1" x14ac:dyDescent="0.3">
      <c r="G2841" s="17">
        <v>0</v>
      </c>
      <c r="H2841" s="17" t="s">
        <v>1611</v>
      </c>
      <c r="I2841" s="17" t="s">
        <v>1646</v>
      </c>
      <c r="K2841" s="1">
        <f>IF(H2841&amp;I2841=H2840&amp;I2840,K2840+G2841-F2841,G2841)</f>
        <v>0</v>
      </c>
      <c r="L2841" s="3">
        <f>VLOOKUP(H2841&amp;I2841,inventory!O:S,2,0)</f>
        <v>0</v>
      </c>
      <c r="M2841" s="3">
        <f>VLOOKUP(H2841&amp;I2841,inventory!O:S,3,0)</f>
        <v>0</v>
      </c>
      <c r="N2841" s="3">
        <f>VLOOKUP(H2841&amp;I2841,inventory!O:S,4,0)</f>
        <v>0</v>
      </c>
      <c r="O2841" s="3">
        <f>VLOOKUP(H2841&amp;I2841,inventory!O:S,5,0)</f>
        <v>0</v>
      </c>
      <c r="P2841" s="1">
        <f>N2841+O2841</f>
        <v>0</v>
      </c>
    </row>
    <row r="2842" spans="7:16" hidden="1" x14ac:dyDescent="0.3">
      <c r="G2842" s="17">
        <v>0</v>
      </c>
      <c r="H2842" s="17" t="s">
        <v>1611</v>
      </c>
      <c r="I2842" s="17" t="s">
        <v>1720</v>
      </c>
      <c r="K2842" s="1">
        <f>IF(H2842&amp;I2842=H2841&amp;I2841,K2841+G2842-F2842,G2842)</f>
        <v>0</v>
      </c>
      <c r="L2842" s="3">
        <f>VLOOKUP(H2842&amp;I2842,inventory!O:S,2,0)</f>
        <v>0</v>
      </c>
      <c r="M2842" s="3">
        <f>VLOOKUP(H2842&amp;I2842,inventory!O:S,3,0)</f>
        <v>0</v>
      </c>
      <c r="N2842" s="3">
        <f>VLOOKUP(H2842&amp;I2842,inventory!O:S,4,0)</f>
        <v>0</v>
      </c>
      <c r="O2842" s="3">
        <f>VLOOKUP(H2842&amp;I2842,inventory!O:S,5,0)</f>
        <v>0</v>
      </c>
      <c r="P2842" s="1">
        <f>N2842+O2842</f>
        <v>0</v>
      </c>
    </row>
    <row r="2843" spans="7:16" hidden="1" x14ac:dyDescent="0.3">
      <c r="G2843" s="17">
        <v>3</v>
      </c>
      <c r="H2843" s="17" t="s">
        <v>1611</v>
      </c>
      <c r="I2843" s="17" t="s">
        <v>1375</v>
      </c>
      <c r="K2843" s="1">
        <f>IF(H2843&amp;I2843=H2842&amp;I2842,K2842+G2843-F2843,G2843)</f>
        <v>3</v>
      </c>
      <c r="L2843" s="3">
        <f>VLOOKUP(H2843&amp;I2843,inventory!O:S,2,0)</f>
        <v>3</v>
      </c>
      <c r="M2843" s="3">
        <f>VLOOKUP(H2843&amp;I2843,inventory!O:S,3,0)</f>
        <v>0</v>
      </c>
      <c r="N2843" s="3">
        <f>VLOOKUP(H2843&amp;I2843,inventory!O:S,4,0)</f>
        <v>3</v>
      </c>
      <c r="O2843" s="3">
        <f>VLOOKUP(H2843&amp;I2843,inventory!O:S,5,0)</f>
        <v>0</v>
      </c>
      <c r="P2843" s="1">
        <f>N2843+O2843</f>
        <v>3</v>
      </c>
    </row>
    <row r="2844" spans="7:16" hidden="1" x14ac:dyDescent="0.3">
      <c r="G2844" s="17">
        <v>0</v>
      </c>
      <c r="H2844" s="17" t="s">
        <v>1430</v>
      </c>
      <c r="I2844" s="17" t="s">
        <v>1380</v>
      </c>
      <c r="K2844" s="1">
        <f>IF(H2844&amp;I2844=H2843&amp;I2843,K2843+G2844-F2844,G2844)</f>
        <v>0</v>
      </c>
      <c r="L2844" s="3">
        <f>VLOOKUP(H2844&amp;I2844,inventory!O:S,2,0)</f>
        <v>0</v>
      </c>
      <c r="M2844" s="3">
        <f>VLOOKUP(H2844&amp;I2844,inventory!O:S,3,0)</f>
        <v>0</v>
      </c>
      <c r="N2844" s="3">
        <f>VLOOKUP(H2844&amp;I2844,inventory!O:S,4,0)</f>
        <v>0</v>
      </c>
      <c r="O2844" s="3">
        <f>VLOOKUP(H2844&amp;I2844,inventory!O:S,5,0)</f>
        <v>0</v>
      </c>
      <c r="P2844" s="1">
        <f>N2844+O2844</f>
        <v>0</v>
      </c>
    </row>
    <row r="2845" spans="7:16" hidden="1" x14ac:dyDescent="0.3">
      <c r="G2845" s="17">
        <v>0</v>
      </c>
      <c r="H2845" s="17" t="s">
        <v>226</v>
      </c>
      <c r="I2845" s="17" t="s">
        <v>1646</v>
      </c>
      <c r="K2845" s="1">
        <f>IF(H2845&amp;I2845=H2844&amp;I2844,K2844+G2845-F2845,G2845)</f>
        <v>0</v>
      </c>
      <c r="L2845" s="3">
        <f>VLOOKUP(H2845&amp;I2845,inventory!O:S,2,0)</f>
        <v>0</v>
      </c>
      <c r="M2845" s="3">
        <f>VLOOKUP(H2845&amp;I2845,inventory!O:S,3,0)</f>
        <v>0</v>
      </c>
      <c r="N2845" s="3">
        <f>VLOOKUP(H2845&amp;I2845,inventory!O:S,4,0)</f>
        <v>0</v>
      </c>
      <c r="O2845" s="3">
        <f>VLOOKUP(H2845&amp;I2845,inventory!O:S,5,0)</f>
        <v>0</v>
      </c>
      <c r="P2845" s="1">
        <f>N2845+O2845</f>
        <v>0</v>
      </c>
    </row>
    <row r="2846" spans="7:16" hidden="1" x14ac:dyDescent="0.3">
      <c r="G2846" s="17">
        <v>3</v>
      </c>
      <c r="H2846" s="17" t="s">
        <v>226</v>
      </c>
      <c r="I2846" s="17" t="s">
        <v>12</v>
      </c>
      <c r="K2846" s="1">
        <f>IF(H2846&amp;I2846=H2845&amp;I2845,K2845+G2846-F2846,G2846)</f>
        <v>3</v>
      </c>
      <c r="L2846" s="3">
        <f>VLOOKUP(H2846&amp;I2846,inventory!O:S,2,0)</f>
        <v>3</v>
      </c>
      <c r="M2846" s="3">
        <f>VLOOKUP(H2846&amp;I2846,inventory!O:S,3,0)</f>
        <v>0</v>
      </c>
      <c r="N2846" s="3">
        <f>VLOOKUP(H2846&amp;I2846,inventory!O:S,4,0)</f>
        <v>3</v>
      </c>
      <c r="O2846" s="3">
        <f>VLOOKUP(H2846&amp;I2846,inventory!O:S,5,0)</f>
        <v>0</v>
      </c>
      <c r="P2846" s="1">
        <f>N2846+O2846</f>
        <v>3</v>
      </c>
    </row>
    <row r="2847" spans="7:16" hidden="1" x14ac:dyDescent="0.3">
      <c r="G2847" s="17">
        <v>0</v>
      </c>
      <c r="H2847" s="17" t="s">
        <v>315</v>
      </c>
      <c r="I2847" s="17" t="s">
        <v>12</v>
      </c>
      <c r="K2847" s="1">
        <f>IF(H2847&amp;I2847=H2846&amp;I2846,K2846+G2847-F2847,G2847)</f>
        <v>0</v>
      </c>
      <c r="L2847" s="3">
        <f>VLOOKUP(H2847&amp;I2847,inventory!O:S,2,0)</f>
        <v>0</v>
      </c>
      <c r="M2847" s="3">
        <f>VLOOKUP(H2847&amp;I2847,inventory!O:S,3,0)</f>
        <v>0</v>
      </c>
      <c r="N2847" s="3">
        <f>VLOOKUP(H2847&amp;I2847,inventory!O:S,4,0)</f>
        <v>0</v>
      </c>
      <c r="O2847" s="3">
        <f>VLOOKUP(H2847&amp;I2847,inventory!O:S,5,0)</f>
        <v>0</v>
      </c>
      <c r="P2847" s="1">
        <f>N2847+O2847</f>
        <v>0</v>
      </c>
    </row>
    <row r="2848" spans="7:16" hidden="1" x14ac:dyDescent="0.3">
      <c r="G2848" s="17">
        <v>1</v>
      </c>
      <c r="H2848" s="17" t="s">
        <v>1778</v>
      </c>
      <c r="I2848" s="17" t="s">
        <v>1631</v>
      </c>
      <c r="K2848" s="1">
        <f>IF(H2848&amp;I2848=H2847&amp;I2847,K2847+G2848-F2848,G2848)</f>
        <v>1</v>
      </c>
      <c r="L2848" s="3">
        <f>VLOOKUP(H2848&amp;I2848,inventory!O:S,2,0)</f>
        <v>1</v>
      </c>
      <c r="M2848" s="3">
        <f>VLOOKUP(H2848&amp;I2848,inventory!O:S,3,0)</f>
        <v>0</v>
      </c>
      <c r="N2848" s="3">
        <f>VLOOKUP(H2848&amp;I2848,inventory!O:S,4,0)</f>
        <v>1</v>
      </c>
      <c r="O2848" s="3">
        <f>VLOOKUP(H2848&amp;I2848,inventory!O:S,5,0)</f>
        <v>0</v>
      </c>
      <c r="P2848" s="1">
        <f>N2848+O2848</f>
        <v>1</v>
      </c>
    </row>
    <row r="2849" spans="1:16" hidden="1" x14ac:dyDescent="0.3">
      <c r="G2849" s="17">
        <v>0</v>
      </c>
      <c r="H2849" s="17" t="s">
        <v>880</v>
      </c>
      <c r="I2849" s="17" t="s">
        <v>12</v>
      </c>
      <c r="K2849" s="1">
        <f>IF(H2849&amp;I2849=H2848&amp;I2848,K2848+G2849-F2849,G2849)</f>
        <v>0</v>
      </c>
      <c r="L2849" s="3">
        <f>VLOOKUP(H2849&amp;I2849,inventory!O:S,2,0)</f>
        <v>0</v>
      </c>
      <c r="M2849" s="3">
        <f>VLOOKUP(H2849&amp;I2849,inventory!O:S,3,0)</f>
        <v>0</v>
      </c>
      <c r="N2849" s="3">
        <f>VLOOKUP(H2849&amp;I2849,inventory!O:S,4,0)</f>
        <v>0</v>
      </c>
      <c r="O2849" s="3">
        <f>VLOOKUP(H2849&amp;I2849,inventory!O:S,5,0)</f>
        <v>0</v>
      </c>
      <c r="P2849" s="1">
        <f>N2849+O2849</f>
        <v>0</v>
      </c>
    </row>
    <row r="2850" spans="1:16" hidden="1" x14ac:dyDescent="0.3">
      <c r="G2850" s="17">
        <v>0</v>
      </c>
      <c r="H2850" s="17" t="s">
        <v>880</v>
      </c>
      <c r="I2850" s="17" t="s">
        <v>1377</v>
      </c>
      <c r="K2850" s="1">
        <f>IF(H2850&amp;I2850=H2849&amp;I2849,K2849+G2850-F2850,G2850)</f>
        <v>0</v>
      </c>
      <c r="L2850" s="3">
        <f>VLOOKUP(H2850&amp;I2850,inventory!O:S,2,0)</f>
        <v>0</v>
      </c>
      <c r="M2850" s="3">
        <f>VLOOKUP(H2850&amp;I2850,inventory!O:S,3,0)</f>
        <v>0</v>
      </c>
      <c r="N2850" s="3">
        <f>VLOOKUP(H2850&amp;I2850,inventory!O:S,4,0)</f>
        <v>0</v>
      </c>
      <c r="O2850" s="3">
        <f>VLOOKUP(H2850&amp;I2850,inventory!O:S,5,0)</f>
        <v>0</v>
      </c>
      <c r="P2850" s="1">
        <f>N2850+O2850</f>
        <v>0</v>
      </c>
    </row>
    <row r="2851" spans="1:16" hidden="1" x14ac:dyDescent="0.3">
      <c r="G2851" s="17">
        <v>0</v>
      </c>
      <c r="H2851" s="17" t="s">
        <v>880</v>
      </c>
      <c r="I2851" s="17" t="s">
        <v>1720</v>
      </c>
      <c r="K2851" s="1">
        <f>IF(H2851&amp;I2851=H2850&amp;I2850,K2850+G2851-F2851,G2851)</f>
        <v>0</v>
      </c>
      <c r="L2851" s="3">
        <f>VLOOKUP(H2851&amp;I2851,inventory!O:S,2,0)</f>
        <v>0</v>
      </c>
      <c r="M2851" s="3">
        <f>VLOOKUP(H2851&amp;I2851,inventory!O:S,3,0)</f>
        <v>0</v>
      </c>
      <c r="N2851" s="3">
        <f>VLOOKUP(H2851&amp;I2851,inventory!O:S,4,0)</f>
        <v>0</v>
      </c>
      <c r="O2851" s="3">
        <f>VLOOKUP(H2851&amp;I2851,inventory!O:S,5,0)</f>
        <v>0</v>
      </c>
      <c r="P2851" s="1">
        <f>N2851+O2851</f>
        <v>0</v>
      </c>
    </row>
    <row r="2852" spans="1:16" hidden="1" x14ac:dyDescent="0.3">
      <c r="G2852" s="17">
        <v>2</v>
      </c>
      <c r="H2852" s="17" t="s">
        <v>347</v>
      </c>
      <c r="I2852" s="17" t="s">
        <v>12</v>
      </c>
      <c r="K2852" s="1">
        <f>IF(H2852&amp;I2852=H2851&amp;I2851,K2851+G2852-F2852,G2852)</f>
        <v>2</v>
      </c>
      <c r="L2852" s="3">
        <f>VLOOKUP(H2852&amp;I2852,inventory!O:S,2,0)</f>
        <v>2</v>
      </c>
      <c r="M2852" s="3">
        <f>VLOOKUP(H2852&amp;I2852,inventory!O:S,3,0)</f>
        <v>0</v>
      </c>
      <c r="N2852" s="3">
        <f>VLOOKUP(H2852&amp;I2852,inventory!O:S,4,0)</f>
        <v>2</v>
      </c>
      <c r="O2852" s="3">
        <f>VLOOKUP(H2852&amp;I2852,inventory!O:S,5,0)</f>
        <v>0</v>
      </c>
      <c r="P2852" s="1">
        <f>N2852+O2852</f>
        <v>2</v>
      </c>
    </row>
    <row r="2853" spans="1:16" hidden="1" x14ac:dyDescent="0.3">
      <c r="G2853" s="17">
        <v>0</v>
      </c>
      <c r="H2853" s="17" t="s">
        <v>130</v>
      </c>
      <c r="I2853" s="17" t="s">
        <v>1380</v>
      </c>
      <c r="K2853" s="1">
        <f>IF(H2853&amp;I2853=H2852&amp;I2852,K2852+G2853-F2853,G2853)</f>
        <v>0</v>
      </c>
      <c r="L2853" s="3">
        <f>VLOOKUP(H2853&amp;I2853,inventory!O:S,2,0)</f>
        <v>0</v>
      </c>
      <c r="M2853" s="3">
        <f>VLOOKUP(H2853&amp;I2853,inventory!O:S,3,0)</f>
        <v>0</v>
      </c>
      <c r="N2853" s="3">
        <f>VLOOKUP(H2853&amp;I2853,inventory!O:S,4,0)</f>
        <v>0</v>
      </c>
      <c r="O2853" s="3">
        <f>VLOOKUP(H2853&amp;I2853,inventory!O:S,5,0)</f>
        <v>0</v>
      </c>
      <c r="P2853" s="1">
        <f>N2853+O2853</f>
        <v>0</v>
      </c>
    </row>
    <row r="2854" spans="1:16" hidden="1" x14ac:dyDescent="0.3">
      <c r="G2854" s="17">
        <v>0</v>
      </c>
      <c r="H2854" s="17" t="s">
        <v>130</v>
      </c>
      <c r="I2854" s="17" t="s">
        <v>1646</v>
      </c>
      <c r="K2854" s="1">
        <f>IF(H2854&amp;I2854=H2853&amp;I2853,K2853+G2854-F2854,G2854)</f>
        <v>0</v>
      </c>
      <c r="L2854" s="3">
        <f>VLOOKUP(H2854&amp;I2854,inventory!O:S,2,0)</f>
        <v>0</v>
      </c>
      <c r="M2854" s="3">
        <f>VLOOKUP(H2854&amp;I2854,inventory!O:S,3,0)</f>
        <v>0</v>
      </c>
      <c r="N2854" s="3">
        <f>VLOOKUP(H2854&amp;I2854,inventory!O:S,4,0)</f>
        <v>0</v>
      </c>
      <c r="O2854" s="3">
        <f>VLOOKUP(H2854&amp;I2854,inventory!O:S,5,0)</f>
        <v>0</v>
      </c>
      <c r="P2854" s="1">
        <f>N2854+O2854</f>
        <v>0</v>
      </c>
    </row>
    <row r="2855" spans="1:16" hidden="1" x14ac:dyDescent="0.3">
      <c r="G2855" s="17">
        <v>11</v>
      </c>
      <c r="H2855" s="17" t="s">
        <v>130</v>
      </c>
      <c r="I2855" s="17" t="s">
        <v>12</v>
      </c>
      <c r="K2855" s="1">
        <f>IF(H2855&amp;I2855=H2854&amp;I2854,K2854+G2855-F2855,G2855)</f>
        <v>11</v>
      </c>
      <c r="L2855" s="3">
        <f>VLOOKUP(H2855&amp;I2855,inventory!O:S,2,0)</f>
        <v>11</v>
      </c>
      <c r="M2855" s="3">
        <f>VLOOKUP(H2855&amp;I2855,inventory!O:S,3,0)</f>
        <v>8</v>
      </c>
      <c r="N2855" s="3">
        <f>VLOOKUP(H2855&amp;I2855,inventory!O:S,4,0)</f>
        <v>3</v>
      </c>
      <c r="O2855" s="3">
        <f>VLOOKUP(H2855&amp;I2855,inventory!O:S,5,0)</f>
        <v>0</v>
      </c>
      <c r="P2855" s="1">
        <f>N2855+O2855</f>
        <v>3</v>
      </c>
    </row>
    <row r="2856" spans="1:16" hidden="1" x14ac:dyDescent="0.3">
      <c r="A2856" s="5">
        <v>45644</v>
      </c>
      <c r="B2856" s="5">
        <v>45660</v>
      </c>
      <c r="C2856" s="1" t="s">
        <v>2346</v>
      </c>
      <c r="D2856" s="1" t="s">
        <v>2347</v>
      </c>
      <c r="E2856" s="1" t="s">
        <v>2348</v>
      </c>
      <c r="F2856" s="1">
        <v>5</v>
      </c>
      <c r="G2856" s="1">
        <v>0</v>
      </c>
      <c r="H2856" s="1" t="s">
        <v>130</v>
      </c>
      <c r="I2856" s="1" t="s">
        <v>12</v>
      </c>
      <c r="K2856" s="1">
        <f>IF(H2856&amp;I2856=H2855&amp;I2855,K2855+G2856-F2856,G2856)</f>
        <v>6</v>
      </c>
      <c r="L2856" s="3">
        <f>VLOOKUP(H2856&amp;I2856,inventory!O:S,2,0)</f>
        <v>11</v>
      </c>
      <c r="M2856" s="3">
        <f>VLOOKUP(H2856&amp;I2856,inventory!O:S,3,0)</f>
        <v>8</v>
      </c>
      <c r="N2856" s="3">
        <f>VLOOKUP(H2856&amp;I2856,inventory!O:S,4,0)</f>
        <v>3</v>
      </c>
      <c r="O2856" s="3">
        <f>VLOOKUP(H2856&amp;I2856,inventory!O:S,5,0)</f>
        <v>0</v>
      </c>
      <c r="P2856" s="1">
        <f>N2856+O2856</f>
        <v>3</v>
      </c>
    </row>
    <row r="2857" spans="1:16" hidden="1" x14ac:dyDescent="0.3">
      <c r="A2857" s="5">
        <v>45572</v>
      </c>
      <c r="B2857" s="5">
        <v>45744</v>
      </c>
      <c r="C2857" s="1" t="s">
        <v>1961</v>
      </c>
      <c r="D2857" s="1" t="s">
        <v>1962</v>
      </c>
      <c r="E2857" s="1" t="s">
        <v>1963</v>
      </c>
      <c r="F2857" s="1">
        <v>3</v>
      </c>
      <c r="G2857" s="1">
        <v>0</v>
      </c>
      <c r="H2857" s="1" t="s">
        <v>130</v>
      </c>
      <c r="I2857" s="1" t="s">
        <v>12</v>
      </c>
      <c r="K2857" s="1">
        <f>IF(H2857&amp;I2857=H2856&amp;I2856,K2856+G2857-F2857,G2857)</f>
        <v>3</v>
      </c>
      <c r="L2857" s="3">
        <f>VLOOKUP(H2857&amp;I2857,inventory!O:S,2,0)</f>
        <v>11</v>
      </c>
      <c r="M2857" s="3">
        <f>VLOOKUP(H2857&amp;I2857,inventory!O:S,3,0)</f>
        <v>8</v>
      </c>
      <c r="N2857" s="3">
        <f>VLOOKUP(H2857&amp;I2857,inventory!O:S,4,0)</f>
        <v>3</v>
      </c>
      <c r="O2857" s="3">
        <f>VLOOKUP(H2857&amp;I2857,inventory!O:S,5,0)</f>
        <v>0</v>
      </c>
      <c r="P2857" s="1">
        <f>N2857+O2857</f>
        <v>3</v>
      </c>
    </row>
    <row r="2858" spans="1:16" hidden="1" x14ac:dyDescent="0.3">
      <c r="G2858" s="17">
        <v>0</v>
      </c>
      <c r="H2858" s="17" t="s">
        <v>879</v>
      </c>
      <c r="I2858" s="17" t="s">
        <v>1380</v>
      </c>
      <c r="K2858" s="1">
        <f>IF(H2858&amp;I2858=H2857&amp;I2857,K2857+G2858-F2858,G2858)</f>
        <v>0</v>
      </c>
      <c r="L2858" s="3">
        <f>VLOOKUP(H2858&amp;I2858,inventory!O:S,2,0)</f>
        <v>0</v>
      </c>
      <c r="M2858" s="3">
        <f>VLOOKUP(H2858&amp;I2858,inventory!O:S,3,0)</f>
        <v>0</v>
      </c>
      <c r="N2858" s="3">
        <f>VLOOKUP(H2858&amp;I2858,inventory!O:S,4,0)</f>
        <v>0</v>
      </c>
      <c r="O2858" s="3">
        <f>VLOOKUP(H2858&amp;I2858,inventory!O:S,5,0)</f>
        <v>0</v>
      </c>
      <c r="P2858" s="1">
        <f>N2858+O2858</f>
        <v>0</v>
      </c>
    </row>
    <row r="2859" spans="1:16" hidden="1" x14ac:dyDescent="0.3">
      <c r="G2859" s="17">
        <v>0</v>
      </c>
      <c r="H2859" s="17" t="s">
        <v>879</v>
      </c>
      <c r="I2859" s="17" t="s">
        <v>12</v>
      </c>
      <c r="K2859" s="1">
        <f>IF(H2859&amp;I2859=H2858&amp;I2858,K2858+G2859-F2859,G2859)</f>
        <v>0</v>
      </c>
      <c r="L2859" s="3">
        <f>VLOOKUP(H2859&amp;I2859,inventory!O:S,2,0)</f>
        <v>0</v>
      </c>
      <c r="M2859" s="3">
        <f>VLOOKUP(H2859&amp;I2859,inventory!O:S,3,0)</f>
        <v>0</v>
      </c>
      <c r="N2859" s="3">
        <f>VLOOKUP(H2859&amp;I2859,inventory!O:S,4,0)</f>
        <v>0</v>
      </c>
      <c r="O2859" s="3">
        <f>VLOOKUP(H2859&amp;I2859,inventory!O:S,5,0)</f>
        <v>0</v>
      </c>
      <c r="P2859" s="1">
        <f>N2859+O2859</f>
        <v>0</v>
      </c>
    </row>
    <row r="2860" spans="1:16" hidden="1" x14ac:dyDescent="0.3">
      <c r="G2860" s="17">
        <v>0</v>
      </c>
      <c r="H2860" s="17" t="s">
        <v>1287</v>
      </c>
      <c r="I2860" s="17" t="s">
        <v>1380</v>
      </c>
      <c r="K2860" s="1">
        <f>IF(H2860&amp;I2860=H2859&amp;I2859,K2859+G2860-F2860,G2860)</f>
        <v>0</v>
      </c>
      <c r="L2860" s="3">
        <f>VLOOKUP(H2860&amp;I2860,inventory!O:S,2,0)</f>
        <v>0</v>
      </c>
      <c r="M2860" s="3">
        <f>VLOOKUP(H2860&amp;I2860,inventory!O:S,3,0)</f>
        <v>0</v>
      </c>
      <c r="N2860" s="3">
        <f>VLOOKUP(H2860&amp;I2860,inventory!O:S,4,0)</f>
        <v>0</v>
      </c>
      <c r="O2860" s="3">
        <f>VLOOKUP(H2860&amp;I2860,inventory!O:S,5,0)</f>
        <v>0</v>
      </c>
      <c r="P2860" s="1">
        <f>N2860+O2860</f>
        <v>0</v>
      </c>
    </row>
    <row r="2861" spans="1:16" hidden="1" x14ac:dyDescent="0.3">
      <c r="G2861" s="17">
        <v>0</v>
      </c>
      <c r="H2861" s="17" t="s">
        <v>1105</v>
      </c>
      <c r="I2861" s="17" t="s">
        <v>1646</v>
      </c>
      <c r="K2861" s="1">
        <f>IF(H2861&amp;I2861=H2860&amp;I2860,K2860+G2861-F2861,G2861)</f>
        <v>0</v>
      </c>
      <c r="L2861" s="3">
        <f>VLOOKUP(H2861&amp;I2861,inventory!O:S,2,0)</f>
        <v>0</v>
      </c>
      <c r="M2861" s="3">
        <f>VLOOKUP(H2861&amp;I2861,inventory!O:S,3,0)</f>
        <v>0</v>
      </c>
      <c r="N2861" s="3">
        <f>VLOOKUP(H2861&amp;I2861,inventory!O:S,4,0)</f>
        <v>0</v>
      </c>
      <c r="O2861" s="3">
        <f>VLOOKUP(H2861&amp;I2861,inventory!O:S,5,0)</f>
        <v>0</v>
      </c>
      <c r="P2861" s="1">
        <f>N2861+O2861</f>
        <v>0</v>
      </c>
    </row>
    <row r="2862" spans="1:16" hidden="1" x14ac:dyDescent="0.3">
      <c r="G2862" s="17">
        <v>0</v>
      </c>
      <c r="H2862" s="17" t="s">
        <v>1105</v>
      </c>
      <c r="I2862" s="17" t="s">
        <v>12</v>
      </c>
      <c r="K2862" s="1">
        <f>IF(H2862&amp;I2862=H2861&amp;I2861,K2861+G2862-F2862,G2862)</f>
        <v>0</v>
      </c>
      <c r="L2862" s="3">
        <f>VLOOKUP(H2862&amp;I2862,inventory!O:S,2,0)</f>
        <v>0</v>
      </c>
      <c r="M2862" s="3">
        <f>VLOOKUP(H2862&amp;I2862,inventory!O:S,3,0)</f>
        <v>0</v>
      </c>
      <c r="N2862" s="3">
        <f>VLOOKUP(H2862&amp;I2862,inventory!O:S,4,0)</f>
        <v>0</v>
      </c>
      <c r="O2862" s="3">
        <f>VLOOKUP(H2862&amp;I2862,inventory!O:S,5,0)</f>
        <v>0</v>
      </c>
      <c r="P2862" s="1">
        <f>N2862+O2862</f>
        <v>0</v>
      </c>
    </row>
    <row r="2863" spans="1:16" hidden="1" x14ac:dyDescent="0.3">
      <c r="G2863" s="17">
        <v>0</v>
      </c>
      <c r="H2863" s="17" t="s">
        <v>1105</v>
      </c>
      <c r="I2863" s="17" t="s">
        <v>1720</v>
      </c>
      <c r="K2863" s="1">
        <f>IF(H2863&amp;I2863=H2862&amp;I2862,K2862+G2863-F2863,G2863)</f>
        <v>0</v>
      </c>
      <c r="L2863" s="3">
        <f>VLOOKUP(H2863&amp;I2863,inventory!O:S,2,0)</f>
        <v>0</v>
      </c>
      <c r="M2863" s="3">
        <f>VLOOKUP(H2863&amp;I2863,inventory!O:S,3,0)</f>
        <v>0</v>
      </c>
      <c r="N2863" s="3">
        <f>VLOOKUP(H2863&amp;I2863,inventory!O:S,4,0)</f>
        <v>0</v>
      </c>
      <c r="O2863" s="3">
        <f>VLOOKUP(H2863&amp;I2863,inventory!O:S,5,0)</f>
        <v>0</v>
      </c>
      <c r="P2863" s="1">
        <f>N2863+O2863</f>
        <v>0</v>
      </c>
    </row>
    <row r="2864" spans="1:16" hidden="1" x14ac:dyDescent="0.3">
      <c r="G2864" s="17">
        <v>1</v>
      </c>
      <c r="H2864" s="17" t="s">
        <v>1105</v>
      </c>
      <c r="I2864" s="17" t="s">
        <v>1375</v>
      </c>
      <c r="K2864" s="1">
        <f>IF(H2864&amp;I2864=H2863&amp;I2863,K2863+G2864-F2864,G2864)</f>
        <v>1</v>
      </c>
      <c r="L2864" s="3">
        <f>VLOOKUP(H2864&amp;I2864,inventory!O:S,2,0)</f>
        <v>1</v>
      </c>
      <c r="M2864" s="3">
        <f>VLOOKUP(H2864&amp;I2864,inventory!O:S,3,0)</f>
        <v>0</v>
      </c>
      <c r="N2864" s="3">
        <f>VLOOKUP(H2864&amp;I2864,inventory!O:S,4,0)</f>
        <v>1</v>
      </c>
      <c r="O2864" s="3">
        <f>VLOOKUP(H2864&amp;I2864,inventory!O:S,5,0)</f>
        <v>0</v>
      </c>
      <c r="P2864" s="1">
        <f>N2864+O2864</f>
        <v>1</v>
      </c>
    </row>
    <row r="2865" spans="7:16" hidden="1" x14ac:dyDescent="0.3">
      <c r="G2865" s="17">
        <v>0</v>
      </c>
      <c r="H2865" s="17" t="s">
        <v>1680</v>
      </c>
      <c r="I2865" s="17" t="s">
        <v>1646</v>
      </c>
      <c r="K2865" s="1">
        <f>IF(H2865&amp;I2865=H2864&amp;I2864,K2864+G2865-F2865,G2865)</f>
        <v>0</v>
      </c>
      <c r="L2865" s="3">
        <f>VLOOKUP(H2865&amp;I2865,inventory!O:S,2,0)</f>
        <v>0</v>
      </c>
      <c r="M2865" s="3">
        <f>VLOOKUP(H2865&amp;I2865,inventory!O:S,3,0)</f>
        <v>0</v>
      </c>
      <c r="N2865" s="3">
        <f>VLOOKUP(H2865&amp;I2865,inventory!O:S,4,0)</f>
        <v>0</v>
      </c>
      <c r="O2865" s="3">
        <f>VLOOKUP(H2865&amp;I2865,inventory!O:S,5,0)</f>
        <v>0</v>
      </c>
      <c r="P2865" s="1">
        <f>N2865+O2865</f>
        <v>0</v>
      </c>
    </row>
    <row r="2866" spans="7:16" hidden="1" x14ac:dyDescent="0.3">
      <c r="G2866" s="17">
        <v>0</v>
      </c>
      <c r="H2866" s="17" t="s">
        <v>1680</v>
      </c>
      <c r="I2866" s="17" t="s">
        <v>1720</v>
      </c>
      <c r="K2866" s="1">
        <f>IF(H2866&amp;I2866=H2865&amp;I2865,K2865+G2866-F2866,G2866)</f>
        <v>0</v>
      </c>
      <c r="L2866" s="3">
        <f>VLOOKUP(H2866&amp;I2866,inventory!O:S,2,0)</f>
        <v>0</v>
      </c>
      <c r="M2866" s="3">
        <f>VLOOKUP(H2866&amp;I2866,inventory!O:S,3,0)</f>
        <v>0</v>
      </c>
      <c r="N2866" s="3">
        <f>VLOOKUP(H2866&amp;I2866,inventory!O:S,4,0)</f>
        <v>0</v>
      </c>
      <c r="O2866" s="3">
        <f>VLOOKUP(H2866&amp;I2866,inventory!O:S,5,0)</f>
        <v>0</v>
      </c>
      <c r="P2866" s="1">
        <f>N2866+O2866</f>
        <v>0</v>
      </c>
    </row>
    <row r="2867" spans="7:16" hidden="1" x14ac:dyDescent="0.3">
      <c r="G2867" s="17">
        <v>2</v>
      </c>
      <c r="H2867" s="17" t="s">
        <v>1680</v>
      </c>
      <c r="I2867" s="17" t="s">
        <v>1375</v>
      </c>
      <c r="K2867" s="1">
        <f>IF(H2867&amp;I2867=H2866&amp;I2866,K2866+G2867-F2867,G2867)</f>
        <v>2</v>
      </c>
      <c r="L2867" s="3">
        <f>VLOOKUP(H2867&amp;I2867,inventory!O:S,2,0)</f>
        <v>2</v>
      </c>
      <c r="M2867" s="3">
        <f>VLOOKUP(H2867&amp;I2867,inventory!O:S,3,0)</f>
        <v>0</v>
      </c>
      <c r="N2867" s="3">
        <f>VLOOKUP(H2867&amp;I2867,inventory!O:S,4,0)</f>
        <v>2</v>
      </c>
      <c r="O2867" s="3">
        <f>VLOOKUP(H2867&amp;I2867,inventory!O:S,5,0)</f>
        <v>0</v>
      </c>
      <c r="P2867" s="1">
        <f>N2867+O2867</f>
        <v>2</v>
      </c>
    </row>
    <row r="2868" spans="7:16" ht="17.399999999999999" hidden="1" customHeight="1" x14ac:dyDescent="0.3">
      <c r="G2868" s="17">
        <v>0</v>
      </c>
      <c r="H2868" s="17" t="s">
        <v>1831</v>
      </c>
      <c r="I2868" s="17" t="s">
        <v>12</v>
      </c>
      <c r="K2868" s="1">
        <f>IF(H2868&amp;I2868=H2867&amp;I2867,K2867+G2868-F2868,G2868)</f>
        <v>0</v>
      </c>
      <c r="L2868" s="3">
        <f>VLOOKUP(H2868&amp;I2868,inventory!O:S,2,0)</f>
        <v>0</v>
      </c>
      <c r="M2868" s="3">
        <f>VLOOKUP(H2868&amp;I2868,inventory!O:S,3,0)</f>
        <v>0</v>
      </c>
      <c r="N2868" s="3">
        <f>VLOOKUP(H2868&amp;I2868,inventory!O:S,4,0)</f>
        <v>0</v>
      </c>
      <c r="O2868" s="3">
        <f>VLOOKUP(H2868&amp;I2868,inventory!O:S,5,0)</f>
        <v>0</v>
      </c>
      <c r="P2868" s="1">
        <f>N2868+O2868</f>
        <v>0</v>
      </c>
    </row>
    <row r="2869" spans="7:16" hidden="1" x14ac:dyDescent="0.3">
      <c r="G2869" s="17">
        <v>0</v>
      </c>
      <c r="H2869" s="17" t="s">
        <v>1831</v>
      </c>
      <c r="I2869" s="17" t="s">
        <v>1375</v>
      </c>
      <c r="K2869" s="1">
        <f>IF(H2869&amp;I2869=H2868&amp;I2868,K2868+G2869-F2869,G2869)</f>
        <v>0</v>
      </c>
      <c r="L2869" s="3">
        <f>VLOOKUP(H2869&amp;I2869,inventory!O:S,2,0)</f>
        <v>0</v>
      </c>
      <c r="M2869" s="3">
        <f>VLOOKUP(H2869&amp;I2869,inventory!O:S,3,0)</f>
        <v>0</v>
      </c>
      <c r="N2869" s="3">
        <f>VLOOKUP(H2869&amp;I2869,inventory!O:S,4,0)</f>
        <v>0</v>
      </c>
      <c r="O2869" s="3">
        <f>VLOOKUP(H2869&amp;I2869,inventory!O:S,5,0)</f>
        <v>0</v>
      </c>
      <c r="P2869" s="1">
        <f>N2869+O2869</f>
        <v>0</v>
      </c>
    </row>
    <row r="2870" spans="7:16" hidden="1" x14ac:dyDescent="0.3">
      <c r="G2870" s="17">
        <v>0</v>
      </c>
      <c r="H2870" s="17" t="s">
        <v>176</v>
      </c>
      <c r="I2870" s="17" t="s">
        <v>1565</v>
      </c>
      <c r="K2870" s="1">
        <f>IF(H2870&amp;I2870=H2869&amp;I2869,K2869+G2870-F2870,G2870)</f>
        <v>0</v>
      </c>
      <c r="L2870" s="3">
        <f>VLOOKUP(H2870&amp;I2870,inventory!O:S,2,0)</f>
        <v>0</v>
      </c>
      <c r="M2870" s="3">
        <f>VLOOKUP(H2870&amp;I2870,inventory!O:S,3,0)</f>
        <v>0</v>
      </c>
      <c r="N2870" s="3">
        <f>VLOOKUP(H2870&amp;I2870,inventory!O:S,4,0)</f>
        <v>0</v>
      </c>
      <c r="O2870" s="3">
        <f>VLOOKUP(H2870&amp;I2870,inventory!O:S,5,0)</f>
        <v>0</v>
      </c>
      <c r="P2870" s="1">
        <f>N2870+O2870</f>
        <v>0</v>
      </c>
    </row>
    <row r="2871" spans="7:16" hidden="1" x14ac:dyDescent="0.3">
      <c r="G2871" s="17">
        <v>0</v>
      </c>
      <c r="H2871" s="17" t="s">
        <v>176</v>
      </c>
      <c r="I2871" s="17" t="s">
        <v>12</v>
      </c>
      <c r="K2871" s="1">
        <f>IF(H2871&amp;I2871=H2870&amp;I2870,K2870+G2871-F2871,G2871)</f>
        <v>0</v>
      </c>
      <c r="L2871" s="3">
        <f>VLOOKUP(H2871&amp;I2871,inventory!O:S,2,0)</f>
        <v>0</v>
      </c>
      <c r="M2871" s="3">
        <f>VLOOKUP(H2871&amp;I2871,inventory!O:S,3,0)</f>
        <v>0</v>
      </c>
      <c r="N2871" s="3">
        <f>VLOOKUP(H2871&amp;I2871,inventory!O:S,4,0)</f>
        <v>0</v>
      </c>
      <c r="O2871" s="3">
        <f>VLOOKUP(H2871&amp;I2871,inventory!O:S,5,0)</f>
        <v>0</v>
      </c>
      <c r="P2871" s="1">
        <f>N2871+O2871</f>
        <v>0</v>
      </c>
    </row>
    <row r="2872" spans="7:16" hidden="1" x14ac:dyDescent="0.3">
      <c r="G2872" s="17">
        <v>0</v>
      </c>
      <c r="H2872" s="17" t="s">
        <v>176</v>
      </c>
      <c r="I2872" s="17" t="s">
        <v>1720</v>
      </c>
      <c r="K2872" s="1">
        <f>IF(H2872&amp;I2872=H2871&amp;I2871,K2871+G2872-F2872,G2872)</f>
        <v>0</v>
      </c>
      <c r="L2872" s="3">
        <f>VLOOKUP(H2872&amp;I2872,inventory!O:S,2,0)</f>
        <v>0</v>
      </c>
      <c r="M2872" s="3">
        <f>VLOOKUP(H2872&amp;I2872,inventory!O:S,3,0)</f>
        <v>0</v>
      </c>
      <c r="N2872" s="3">
        <f>VLOOKUP(H2872&amp;I2872,inventory!O:S,4,0)</f>
        <v>0</v>
      </c>
      <c r="O2872" s="3">
        <f>VLOOKUP(H2872&amp;I2872,inventory!O:S,5,0)</f>
        <v>0</v>
      </c>
      <c r="P2872" s="1">
        <f>N2872+O2872</f>
        <v>0</v>
      </c>
    </row>
    <row r="2873" spans="7:16" hidden="1" x14ac:dyDescent="0.3">
      <c r="G2873" s="17">
        <v>1</v>
      </c>
      <c r="H2873" s="17" t="s">
        <v>176</v>
      </c>
      <c r="I2873" s="17" t="s">
        <v>1375</v>
      </c>
      <c r="K2873" s="1">
        <f>IF(H2873&amp;I2873=H2872&amp;I2872,K2872+G2873-F2873,G2873)</f>
        <v>1</v>
      </c>
      <c r="L2873" s="3">
        <f>VLOOKUP(H2873&amp;I2873,inventory!O:S,2,0)</f>
        <v>1</v>
      </c>
      <c r="M2873" s="3">
        <f>VLOOKUP(H2873&amp;I2873,inventory!O:S,3,0)</f>
        <v>0</v>
      </c>
      <c r="N2873" s="3">
        <f>VLOOKUP(H2873&amp;I2873,inventory!O:S,4,0)</f>
        <v>1</v>
      </c>
      <c r="O2873" s="3">
        <f>VLOOKUP(H2873&amp;I2873,inventory!O:S,5,0)</f>
        <v>0</v>
      </c>
      <c r="P2873" s="1">
        <f>N2873+O2873</f>
        <v>1</v>
      </c>
    </row>
    <row r="2874" spans="7:16" hidden="1" x14ac:dyDescent="0.3">
      <c r="G2874" s="17">
        <v>0</v>
      </c>
      <c r="H2874" s="17" t="s">
        <v>1800</v>
      </c>
      <c r="I2874" s="17" t="s">
        <v>1720</v>
      </c>
      <c r="K2874" s="1">
        <f>IF(H2874&amp;I2874=H2873&amp;I2873,K2873+G2874-F2874,G2874)</f>
        <v>0</v>
      </c>
      <c r="L2874" s="3">
        <f>VLOOKUP(H2874&amp;I2874,inventory!O:S,2,0)</f>
        <v>0</v>
      </c>
      <c r="M2874" s="3">
        <f>VLOOKUP(H2874&amp;I2874,inventory!O:S,3,0)</f>
        <v>0</v>
      </c>
      <c r="N2874" s="3">
        <f>VLOOKUP(H2874&amp;I2874,inventory!O:S,4,0)</f>
        <v>0</v>
      </c>
      <c r="O2874" s="3">
        <f>VLOOKUP(H2874&amp;I2874,inventory!O:S,5,0)</f>
        <v>0</v>
      </c>
      <c r="P2874" s="1">
        <f>N2874+O2874</f>
        <v>0</v>
      </c>
    </row>
    <row r="2875" spans="7:16" hidden="1" x14ac:dyDescent="0.3">
      <c r="G2875" s="17">
        <v>0</v>
      </c>
      <c r="H2875" s="17" t="s">
        <v>1800</v>
      </c>
      <c r="I2875" s="17" t="s">
        <v>1375</v>
      </c>
      <c r="K2875" s="1">
        <f>IF(H2875&amp;I2875=H2874&amp;I2874,K2874+G2875-F2875,G2875)</f>
        <v>0</v>
      </c>
      <c r="L2875" s="3">
        <f>VLOOKUP(H2875&amp;I2875,inventory!O:S,2,0)</f>
        <v>0</v>
      </c>
      <c r="M2875" s="3">
        <f>VLOOKUP(H2875&amp;I2875,inventory!O:S,3,0)</f>
        <v>0</v>
      </c>
      <c r="N2875" s="3">
        <f>VLOOKUP(H2875&amp;I2875,inventory!O:S,4,0)</f>
        <v>0</v>
      </c>
      <c r="O2875" s="3">
        <f>VLOOKUP(H2875&amp;I2875,inventory!O:S,5,0)</f>
        <v>0</v>
      </c>
      <c r="P2875" s="1">
        <f>N2875+O2875</f>
        <v>0</v>
      </c>
    </row>
    <row r="2876" spans="7:16" hidden="1" x14ac:dyDescent="0.3">
      <c r="G2876" s="17">
        <v>0</v>
      </c>
      <c r="H2876" s="17" t="s">
        <v>1681</v>
      </c>
      <c r="I2876" s="17" t="s">
        <v>1646</v>
      </c>
      <c r="K2876" s="1">
        <f>IF(H2876&amp;I2876=H2875&amp;I2875,K2875+G2876-F2876,G2876)</f>
        <v>0</v>
      </c>
      <c r="L2876" s="3">
        <f>VLOOKUP(H2876&amp;I2876,inventory!O:S,2,0)</f>
        <v>0</v>
      </c>
      <c r="M2876" s="3">
        <f>VLOOKUP(H2876&amp;I2876,inventory!O:S,3,0)</f>
        <v>0</v>
      </c>
      <c r="N2876" s="3">
        <f>VLOOKUP(H2876&amp;I2876,inventory!O:S,4,0)</f>
        <v>0</v>
      </c>
      <c r="O2876" s="3">
        <f>VLOOKUP(H2876&amp;I2876,inventory!O:S,5,0)</f>
        <v>0</v>
      </c>
      <c r="P2876" s="1">
        <f>N2876+O2876</f>
        <v>0</v>
      </c>
    </row>
    <row r="2877" spans="7:16" hidden="1" x14ac:dyDescent="0.3">
      <c r="G2877" s="17">
        <v>0</v>
      </c>
      <c r="H2877" s="17" t="s">
        <v>1681</v>
      </c>
      <c r="I2877" s="17" t="s">
        <v>12</v>
      </c>
      <c r="K2877" s="1">
        <f>IF(H2877&amp;I2877=H2876&amp;I2876,K2876+G2877-F2877,G2877)</f>
        <v>0</v>
      </c>
      <c r="L2877" s="3">
        <f>VLOOKUP(H2877&amp;I2877,inventory!O:S,2,0)</f>
        <v>0</v>
      </c>
      <c r="M2877" s="3">
        <f>VLOOKUP(H2877&amp;I2877,inventory!O:S,3,0)</f>
        <v>0</v>
      </c>
      <c r="N2877" s="3">
        <f>VLOOKUP(H2877&amp;I2877,inventory!O:S,4,0)</f>
        <v>0</v>
      </c>
      <c r="O2877" s="3">
        <f>VLOOKUP(H2877&amp;I2877,inventory!O:S,5,0)</f>
        <v>0</v>
      </c>
      <c r="P2877" s="1">
        <f>N2877+O2877</f>
        <v>0</v>
      </c>
    </row>
    <row r="2878" spans="7:16" hidden="1" x14ac:dyDescent="0.3">
      <c r="G2878" s="17">
        <v>0</v>
      </c>
      <c r="H2878" s="17" t="s">
        <v>1681</v>
      </c>
      <c r="I2878" s="17" t="s">
        <v>1720</v>
      </c>
      <c r="K2878" s="1">
        <f>IF(H2878&amp;I2878=H2877&amp;I2877,K2877+G2878-F2878,G2878)</f>
        <v>0</v>
      </c>
      <c r="L2878" s="3">
        <f>VLOOKUP(H2878&amp;I2878,inventory!O:S,2,0)</f>
        <v>0</v>
      </c>
      <c r="M2878" s="3">
        <f>VLOOKUP(H2878&amp;I2878,inventory!O:S,3,0)</f>
        <v>0</v>
      </c>
      <c r="N2878" s="3">
        <f>VLOOKUP(H2878&amp;I2878,inventory!O:S,4,0)</f>
        <v>0</v>
      </c>
      <c r="O2878" s="3">
        <f>VLOOKUP(H2878&amp;I2878,inventory!O:S,5,0)</f>
        <v>0</v>
      </c>
      <c r="P2878" s="1">
        <f>N2878+O2878</f>
        <v>0</v>
      </c>
    </row>
    <row r="2879" spans="7:16" hidden="1" x14ac:dyDescent="0.3">
      <c r="G2879" s="17">
        <v>3</v>
      </c>
      <c r="H2879" s="17" t="s">
        <v>1681</v>
      </c>
      <c r="I2879" s="17" t="s">
        <v>1375</v>
      </c>
      <c r="K2879" s="1">
        <f>IF(H2879&amp;I2879=H2878&amp;I2878,K2878+G2879-F2879,G2879)</f>
        <v>3</v>
      </c>
      <c r="L2879" s="3">
        <f>VLOOKUP(H2879&amp;I2879,inventory!O:S,2,0)</f>
        <v>3</v>
      </c>
      <c r="M2879" s="3">
        <f>VLOOKUP(H2879&amp;I2879,inventory!O:S,3,0)</f>
        <v>0</v>
      </c>
      <c r="N2879" s="3">
        <f>VLOOKUP(H2879&amp;I2879,inventory!O:S,4,0)</f>
        <v>3</v>
      </c>
      <c r="O2879" s="3">
        <f>VLOOKUP(H2879&amp;I2879,inventory!O:S,5,0)</f>
        <v>0</v>
      </c>
      <c r="P2879" s="1">
        <f>N2879+O2879</f>
        <v>3</v>
      </c>
    </row>
    <row r="2880" spans="7:16" hidden="1" x14ac:dyDescent="0.3">
      <c r="G2880" s="17">
        <v>0</v>
      </c>
      <c r="H2880" s="17" t="s">
        <v>1431</v>
      </c>
      <c r="I2880" s="17" t="s">
        <v>1380</v>
      </c>
      <c r="K2880" s="1">
        <f>IF(H2880&amp;I2880=H2879&amp;I2879,K2879+G2880-F2880,G2880)</f>
        <v>0</v>
      </c>
      <c r="L2880" s="3">
        <f>VLOOKUP(H2880&amp;I2880,inventory!O:S,2,0)</f>
        <v>0</v>
      </c>
      <c r="M2880" s="3">
        <f>VLOOKUP(H2880&amp;I2880,inventory!O:S,3,0)</f>
        <v>0</v>
      </c>
      <c r="N2880" s="3">
        <f>VLOOKUP(H2880&amp;I2880,inventory!O:S,4,0)</f>
        <v>0</v>
      </c>
      <c r="O2880" s="3">
        <f>VLOOKUP(H2880&amp;I2880,inventory!O:S,5,0)</f>
        <v>0</v>
      </c>
      <c r="P2880" s="1">
        <f>N2880+O2880</f>
        <v>0</v>
      </c>
    </row>
    <row r="2881" spans="7:16" hidden="1" x14ac:dyDescent="0.3">
      <c r="G2881" s="17">
        <v>0</v>
      </c>
      <c r="H2881" s="17" t="s">
        <v>1682</v>
      </c>
      <c r="I2881" s="17" t="s">
        <v>1646</v>
      </c>
      <c r="K2881" s="1">
        <f>IF(H2881&amp;I2881=H2880&amp;I2880,K2880+G2881-F2881,G2881)</f>
        <v>0</v>
      </c>
      <c r="L2881" s="3">
        <f>VLOOKUP(H2881&amp;I2881,inventory!O:S,2,0)</f>
        <v>0</v>
      </c>
      <c r="M2881" s="3">
        <f>VLOOKUP(H2881&amp;I2881,inventory!O:S,3,0)</f>
        <v>0</v>
      </c>
      <c r="N2881" s="3">
        <f>VLOOKUP(H2881&amp;I2881,inventory!O:S,4,0)</f>
        <v>0</v>
      </c>
      <c r="O2881" s="3">
        <f>VLOOKUP(H2881&amp;I2881,inventory!O:S,5,0)</f>
        <v>0</v>
      </c>
      <c r="P2881" s="1">
        <f>N2881+O2881</f>
        <v>0</v>
      </c>
    </row>
    <row r="2882" spans="7:16" hidden="1" x14ac:dyDescent="0.3">
      <c r="G2882" s="17">
        <v>0</v>
      </c>
      <c r="H2882" s="17" t="s">
        <v>1682</v>
      </c>
      <c r="I2882" s="17" t="s">
        <v>1720</v>
      </c>
      <c r="K2882" s="1">
        <f>IF(H2882&amp;I2882=H2881&amp;I2881,K2881+G2882-F2882,G2882)</f>
        <v>0</v>
      </c>
      <c r="L2882" s="3">
        <f>VLOOKUP(H2882&amp;I2882,inventory!O:S,2,0)</f>
        <v>0</v>
      </c>
      <c r="M2882" s="3">
        <f>VLOOKUP(H2882&amp;I2882,inventory!O:S,3,0)</f>
        <v>0</v>
      </c>
      <c r="N2882" s="3">
        <f>VLOOKUP(H2882&amp;I2882,inventory!O:S,4,0)</f>
        <v>0</v>
      </c>
      <c r="O2882" s="3">
        <f>VLOOKUP(H2882&amp;I2882,inventory!O:S,5,0)</f>
        <v>0</v>
      </c>
      <c r="P2882" s="1">
        <f>N2882+O2882</f>
        <v>0</v>
      </c>
    </row>
    <row r="2883" spans="7:16" hidden="1" x14ac:dyDescent="0.3">
      <c r="G2883" s="17">
        <v>1</v>
      </c>
      <c r="H2883" s="17" t="s">
        <v>1682</v>
      </c>
      <c r="I2883" s="17" t="s">
        <v>1375</v>
      </c>
      <c r="K2883" s="1">
        <f>IF(H2883&amp;I2883=H2882&amp;I2882,K2882+G2883-F2883,G2883)</f>
        <v>1</v>
      </c>
      <c r="L2883" s="3">
        <f>VLOOKUP(H2883&amp;I2883,inventory!O:S,2,0)</f>
        <v>1</v>
      </c>
      <c r="M2883" s="3">
        <f>VLOOKUP(H2883&amp;I2883,inventory!O:S,3,0)</f>
        <v>0</v>
      </c>
      <c r="N2883" s="3">
        <f>VLOOKUP(H2883&amp;I2883,inventory!O:S,4,0)</f>
        <v>1</v>
      </c>
      <c r="O2883" s="3">
        <f>VLOOKUP(H2883&amp;I2883,inventory!O:S,5,0)</f>
        <v>0</v>
      </c>
      <c r="P2883" s="1">
        <f>N2883+O2883</f>
        <v>1</v>
      </c>
    </row>
    <row r="2884" spans="7:16" hidden="1" x14ac:dyDescent="0.3">
      <c r="G2884" s="17">
        <v>0</v>
      </c>
      <c r="H2884" s="17" t="s">
        <v>883</v>
      </c>
      <c r="I2884" s="17" t="s">
        <v>1380</v>
      </c>
      <c r="K2884" s="1">
        <f>IF(H2884&amp;I2884=H2883&amp;I2883,K2883+G2884-F2884,G2884)</f>
        <v>0</v>
      </c>
      <c r="L2884" s="3">
        <f>VLOOKUP(H2884&amp;I2884,inventory!O:S,2,0)</f>
        <v>0</v>
      </c>
      <c r="M2884" s="3">
        <f>VLOOKUP(H2884&amp;I2884,inventory!O:S,3,0)</f>
        <v>0</v>
      </c>
      <c r="N2884" s="3">
        <f>VLOOKUP(H2884&amp;I2884,inventory!O:S,4,0)</f>
        <v>0</v>
      </c>
      <c r="O2884" s="3">
        <f>VLOOKUP(H2884&amp;I2884,inventory!O:S,5,0)</f>
        <v>0</v>
      </c>
      <c r="P2884" s="1">
        <f>N2884+O2884</f>
        <v>0</v>
      </c>
    </row>
    <row r="2885" spans="7:16" hidden="1" x14ac:dyDescent="0.3">
      <c r="G2885" s="17">
        <v>0</v>
      </c>
      <c r="H2885" s="17" t="s">
        <v>883</v>
      </c>
      <c r="I2885" s="17" t="s">
        <v>1646</v>
      </c>
      <c r="K2885" s="1">
        <f>IF(H2885&amp;I2885=H2884&amp;I2884,K2884+G2885-F2885,G2885)</f>
        <v>0</v>
      </c>
      <c r="L2885" s="3">
        <f>VLOOKUP(H2885&amp;I2885,inventory!O:S,2,0)</f>
        <v>0</v>
      </c>
      <c r="M2885" s="3">
        <f>VLOOKUP(H2885&amp;I2885,inventory!O:S,3,0)</f>
        <v>0</v>
      </c>
      <c r="N2885" s="3">
        <f>VLOOKUP(H2885&amp;I2885,inventory!O:S,4,0)</f>
        <v>0</v>
      </c>
      <c r="O2885" s="3">
        <f>VLOOKUP(H2885&amp;I2885,inventory!O:S,5,0)</f>
        <v>0</v>
      </c>
      <c r="P2885" s="1">
        <f>N2885+O2885</f>
        <v>0</v>
      </c>
    </row>
    <row r="2886" spans="7:16" hidden="1" x14ac:dyDescent="0.3">
      <c r="G2886" s="17">
        <v>0</v>
      </c>
      <c r="H2886" s="17" t="s">
        <v>883</v>
      </c>
      <c r="I2886" s="17" t="s">
        <v>12</v>
      </c>
      <c r="K2886" s="1">
        <f>IF(H2886&amp;I2886=H2885&amp;I2885,K2885+G2886-F2886,G2886)</f>
        <v>0</v>
      </c>
      <c r="L2886" s="3">
        <f>VLOOKUP(H2886&amp;I2886,inventory!O:S,2,0)</f>
        <v>0</v>
      </c>
      <c r="M2886" s="3">
        <f>VLOOKUP(H2886&amp;I2886,inventory!O:S,3,0)</f>
        <v>0</v>
      </c>
      <c r="N2886" s="3">
        <f>VLOOKUP(H2886&amp;I2886,inventory!O:S,4,0)</f>
        <v>0</v>
      </c>
      <c r="O2886" s="3">
        <f>VLOOKUP(H2886&amp;I2886,inventory!O:S,5,0)</f>
        <v>0</v>
      </c>
      <c r="P2886" s="1">
        <f>N2886+O2886</f>
        <v>0</v>
      </c>
    </row>
    <row r="2887" spans="7:16" hidden="1" x14ac:dyDescent="0.3">
      <c r="G2887" s="17">
        <v>0</v>
      </c>
      <c r="H2887" s="17" t="s">
        <v>884</v>
      </c>
      <c r="I2887" s="17" t="s">
        <v>1380</v>
      </c>
      <c r="K2887" s="1">
        <f>IF(H2887&amp;I2887=H2886&amp;I2886,K2886+G2887-F2887,G2887)</f>
        <v>0</v>
      </c>
      <c r="L2887" s="3">
        <f>VLOOKUP(H2887&amp;I2887,inventory!O:S,2,0)</f>
        <v>0</v>
      </c>
      <c r="M2887" s="3">
        <f>VLOOKUP(H2887&amp;I2887,inventory!O:S,3,0)</f>
        <v>0</v>
      </c>
      <c r="N2887" s="3">
        <f>VLOOKUP(H2887&amp;I2887,inventory!O:S,4,0)</f>
        <v>0</v>
      </c>
      <c r="O2887" s="3">
        <f>VLOOKUP(H2887&amp;I2887,inventory!O:S,5,0)</f>
        <v>0</v>
      </c>
      <c r="P2887" s="1">
        <f>N2887+O2887</f>
        <v>0</v>
      </c>
    </row>
    <row r="2888" spans="7:16" hidden="1" x14ac:dyDescent="0.3">
      <c r="G2888" s="17">
        <v>0</v>
      </c>
      <c r="H2888" s="17" t="s">
        <v>884</v>
      </c>
      <c r="I2888" s="17" t="s">
        <v>12</v>
      </c>
      <c r="K2888" s="1">
        <f>IF(H2888&amp;I2888=H2887&amp;I2887,K2887+G2888-F2888,G2888)</f>
        <v>0</v>
      </c>
      <c r="L2888" s="3">
        <f>VLOOKUP(H2888&amp;I2888,inventory!O:S,2,0)</f>
        <v>0</v>
      </c>
      <c r="M2888" s="3">
        <f>VLOOKUP(H2888&amp;I2888,inventory!O:S,3,0)</f>
        <v>0</v>
      </c>
      <c r="N2888" s="3">
        <f>VLOOKUP(H2888&amp;I2888,inventory!O:S,4,0)</f>
        <v>0</v>
      </c>
      <c r="O2888" s="3">
        <f>VLOOKUP(H2888&amp;I2888,inventory!O:S,5,0)</f>
        <v>0</v>
      </c>
      <c r="P2888" s="1">
        <f>N2888+O2888</f>
        <v>0</v>
      </c>
    </row>
    <row r="2889" spans="7:16" hidden="1" x14ac:dyDescent="0.3">
      <c r="G2889" s="17">
        <v>0</v>
      </c>
      <c r="H2889" s="17" t="s">
        <v>887</v>
      </c>
      <c r="I2889" s="17" t="s">
        <v>1380</v>
      </c>
      <c r="K2889" s="1">
        <f>IF(H2889&amp;I2889=H2888&amp;I2888,K2888+G2889-F2889,G2889)</f>
        <v>0</v>
      </c>
      <c r="L2889" s="3">
        <f>VLOOKUP(H2889&amp;I2889,inventory!O:S,2,0)</f>
        <v>0</v>
      </c>
      <c r="M2889" s="3">
        <f>VLOOKUP(H2889&amp;I2889,inventory!O:S,3,0)</f>
        <v>0</v>
      </c>
      <c r="N2889" s="3">
        <f>VLOOKUP(H2889&amp;I2889,inventory!O:S,4,0)</f>
        <v>0</v>
      </c>
      <c r="O2889" s="3">
        <f>VLOOKUP(H2889&amp;I2889,inventory!O:S,5,0)</f>
        <v>0</v>
      </c>
      <c r="P2889" s="1">
        <f>N2889+O2889</f>
        <v>0</v>
      </c>
    </row>
    <row r="2890" spans="7:16" hidden="1" x14ac:dyDescent="0.3">
      <c r="G2890" s="17">
        <v>0</v>
      </c>
      <c r="H2890" s="17" t="s">
        <v>887</v>
      </c>
      <c r="I2890" s="17" t="s">
        <v>12</v>
      </c>
      <c r="K2890" s="1">
        <f>IF(H2890&amp;I2890=H2889&amp;I2889,K2889+G2890-F2890,G2890)</f>
        <v>0</v>
      </c>
      <c r="L2890" s="3">
        <f>VLOOKUP(H2890&amp;I2890,inventory!O:S,2,0)</f>
        <v>0</v>
      </c>
      <c r="M2890" s="3">
        <f>VLOOKUP(H2890&amp;I2890,inventory!O:S,3,0)</f>
        <v>0</v>
      </c>
      <c r="N2890" s="3">
        <f>VLOOKUP(H2890&amp;I2890,inventory!O:S,4,0)</f>
        <v>0</v>
      </c>
      <c r="O2890" s="3">
        <f>VLOOKUP(H2890&amp;I2890,inventory!O:S,5,0)</f>
        <v>0</v>
      </c>
      <c r="P2890" s="1">
        <f>N2890+O2890</f>
        <v>0</v>
      </c>
    </row>
    <row r="2891" spans="7:16" hidden="1" x14ac:dyDescent="0.3">
      <c r="G2891" s="17">
        <v>0</v>
      </c>
      <c r="H2891" s="17" t="s">
        <v>348</v>
      </c>
      <c r="I2891" s="17" t="s">
        <v>1380</v>
      </c>
      <c r="K2891" s="1">
        <f>IF(H2891&amp;I2891=H2890&amp;I2890,K2890+G2891-F2891,G2891)</f>
        <v>0</v>
      </c>
      <c r="L2891" s="3">
        <f>VLOOKUP(H2891&amp;I2891,inventory!O:S,2,0)</f>
        <v>0</v>
      </c>
      <c r="M2891" s="3">
        <f>VLOOKUP(H2891&amp;I2891,inventory!O:S,3,0)</f>
        <v>0</v>
      </c>
      <c r="N2891" s="3">
        <f>VLOOKUP(H2891&amp;I2891,inventory!O:S,4,0)</f>
        <v>0</v>
      </c>
      <c r="O2891" s="3">
        <f>VLOOKUP(H2891&amp;I2891,inventory!O:S,5,0)</f>
        <v>0</v>
      </c>
      <c r="P2891" s="1">
        <f>N2891+O2891</f>
        <v>0</v>
      </c>
    </row>
    <row r="2892" spans="7:16" hidden="1" x14ac:dyDescent="0.3">
      <c r="G2892" s="17">
        <v>0</v>
      </c>
      <c r="H2892" s="17" t="s">
        <v>348</v>
      </c>
      <c r="I2892" s="17" t="s">
        <v>1646</v>
      </c>
      <c r="K2892" s="1">
        <f>IF(H2892&amp;I2892=H2891&amp;I2891,K2891+G2892-F2892,G2892)</f>
        <v>0</v>
      </c>
      <c r="L2892" s="3">
        <f>VLOOKUP(H2892&amp;I2892,inventory!O:S,2,0)</f>
        <v>0</v>
      </c>
      <c r="M2892" s="3">
        <f>VLOOKUP(H2892&amp;I2892,inventory!O:S,3,0)</f>
        <v>0</v>
      </c>
      <c r="N2892" s="3">
        <f>VLOOKUP(H2892&amp;I2892,inventory!O:S,4,0)</f>
        <v>0</v>
      </c>
      <c r="O2892" s="3">
        <f>VLOOKUP(H2892&amp;I2892,inventory!O:S,5,0)</f>
        <v>0</v>
      </c>
      <c r="P2892" s="1">
        <f>N2892+O2892</f>
        <v>0</v>
      </c>
    </row>
    <row r="2893" spans="7:16" hidden="1" x14ac:dyDescent="0.3">
      <c r="G2893" s="17">
        <v>4</v>
      </c>
      <c r="H2893" s="17" t="s">
        <v>348</v>
      </c>
      <c r="I2893" s="17" t="s">
        <v>12</v>
      </c>
      <c r="K2893" s="1">
        <f>IF(H2893&amp;I2893=H2892&amp;I2892,K2892+G2893-F2893,G2893)</f>
        <v>4</v>
      </c>
      <c r="L2893" s="3">
        <f>VLOOKUP(H2893&amp;I2893,inventory!O:S,2,0)</f>
        <v>4</v>
      </c>
      <c r="M2893" s="3">
        <f>VLOOKUP(H2893&amp;I2893,inventory!O:S,3,0)</f>
        <v>0</v>
      </c>
      <c r="N2893" s="3">
        <f>VLOOKUP(H2893&amp;I2893,inventory!O:S,4,0)</f>
        <v>4</v>
      </c>
      <c r="O2893" s="3">
        <f>VLOOKUP(H2893&amp;I2893,inventory!O:S,5,0)</f>
        <v>0</v>
      </c>
      <c r="P2893" s="1">
        <f>N2893+O2893</f>
        <v>4</v>
      </c>
    </row>
    <row r="2894" spans="7:16" hidden="1" x14ac:dyDescent="0.3">
      <c r="G2894" s="17">
        <v>0</v>
      </c>
      <c r="H2894" s="17" t="s">
        <v>814</v>
      </c>
      <c r="I2894" s="17" t="s">
        <v>1646</v>
      </c>
      <c r="K2894" s="1">
        <f>IF(H2894&amp;I2894=H2893&amp;I2893,K2893+G2894-F2894,G2894)</f>
        <v>0</v>
      </c>
      <c r="L2894" s="3">
        <f>VLOOKUP(H2894&amp;I2894,inventory!O:S,2,0)</f>
        <v>0</v>
      </c>
      <c r="M2894" s="3">
        <f>VLOOKUP(H2894&amp;I2894,inventory!O:S,3,0)</f>
        <v>0</v>
      </c>
      <c r="N2894" s="3">
        <f>VLOOKUP(H2894&amp;I2894,inventory!O:S,4,0)</f>
        <v>0</v>
      </c>
      <c r="O2894" s="3">
        <f>VLOOKUP(H2894&amp;I2894,inventory!O:S,5,0)</f>
        <v>0</v>
      </c>
      <c r="P2894" s="1">
        <f>N2894+O2894</f>
        <v>0</v>
      </c>
    </row>
    <row r="2895" spans="7:16" hidden="1" x14ac:dyDescent="0.3">
      <c r="G2895" s="17">
        <v>0</v>
      </c>
      <c r="H2895" s="17" t="s">
        <v>814</v>
      </c>
      <c r="I2895" s="17" t="s">
        <v>12</v>
      </c>
      <c r="K2895" s="1">
        <f>IF(H2895&amp;I2895=H2894&amp;I2894,K2894+G2895-F2895,G2895)</f>
        <v>0</v>
      </c>
      <c r="L2895" s="3">
        <f>VLOOKUP(H2895&amp;I2895,inventory!O:S,2,0)</f>
        <v>0</v>
      </c>
      <c r="M2895" s="3">
        <f>VLOOKUP(H2895&amp;I2895,inventory!O:S,3,0)</f>
        <v>0</v>
      </c>
      <c r="N2895" s="3">
        <f>VLOOKUP(H2895&amp;I2895,inventory!O:S,4,0)</f>
        <v>0</v>
      </c>
      <c r="O2895" s="3">
        <f>VLOOKUP(H2895&amp;I2895,inventory!O:S,5,0)</f>
        <v>0</v>
      </c>
      <c r="P2895" s="1">
        <f>N2895+O2895</f>
        <v>0</v>
      </c>
    </row>
    <row r="2896" spans="7:16" hidden="1" x14ac:dyDescent="0.3">
      <c r="G2896" s="17">
        <v>0</v>
      </c>
      <c r="H2896" s="17" t="s">
        <v>429</v>
      </c>
      <c r="I2896" s="17" t="s">
        <v>12</v>
      </c>
      <c r="K2896" s="1">
        <f>IF(H2896&amp;I2896=H2895&amp;I2895,K2895+G2896-F2896,G2896)</f>
        <v>0</v>
      </c>
      <c r="L2896" s="3">
        <f>VLOOKUP(H2896&amp;I2896,inventory!O:S,2,0)</f>
        <v>0</v>
      </c>
      <c r="M2896" s="3">
        <f>VLOOKUP(H2896&amp;I2896,inventory!O:S,3,0)</f>
        <v>0</v>
      </c>
      <c r="N2896" s="3">
        <f>VLOOKUP(H2896&amp;I2896,inventory!O:S,4,0)</f>
        <v>0</v>
      </c>
      <c r="O2896" s="3">
        <f>VLOOKUP(H2896&amp;I2896,inventory!O:S,5,0)</f>
        <v>0</v>
      </c>
      <c r="P2896" s="1">
        <f>N2896+O2896</f>
        <v>0</v>
      </c>
    </row>
    <row r="2897" spans="7:16" hidden="1" x14ac:dyDescent="0.3">
      <c r="G2897" s="17">
        <v>0</v>
      </c>
      <c r="H2897" s="17" t="s">
        <v>429</v>
      </c>
      <c r="I2897" s="17" t="s">
        <v>1720</v>
      </c>
      <c r="K2897" s="1">
        <f>IF(H2897&amp;I2897=H2896&amp;I2896,K2896+G2897-F2897,G2897)</f>
        <v>0</v>
      </c>
      <c r="L2897" s="3">
        <f>VLOOKUP(H2897&amp;I2897,inventory!O:S,2,0)</f>
        <v>0</v>
      </c>
      <c r="M2897" s="3">
        <f>VLOOKUP(H2897&amp;I2897,inventory!O:S,3,0)</f>
        <v>0</v>
      </c>
      <c r="N2897" s="3">
        <f>VLOOKUP(H2897&amp;I2897,inventory!O:S,4,0)</f>
        <v>0</v>
      </c>
      <c r="O2897" s="3">
        <f>VLOOKUP(H2897&amp;I2897,inventory!O:S,5,0)</f>
        <v>0</v>
      </c>
      <c r="P2897" s="1">
        <f>N2897+O2897</f>
        <v>0</v>
      </c>
    </row>
    <row r="2898" spans="7:16" hidden="1" x14ac:dyDescent="0.3">
      <c r="G2898" s="17">
        <v>1</v>
      </c>
      <c r="H2898" s="17" t="s">
        <v>429</v>
      </c>
      <c r="I2898" s="17" t="s">
        <v>1375</v>
      </c>
      <c r="K2898" s="1">
        <f>IF(H2898&amp;I2898=H2897&amp;I2897,K2897+G2898-F2898,G2898)</f>
        <v>1</v>
      </c>
      <c r="L2898" s="3">
        <f>VLOOKUP(H2898&amp;I2898,inventory!O:S,2,0)</f>
        <v>1</v>
      </c>
      <c r="M2898" s="3">
        <f>VLOOKUP(H2898&amp;I2898,inventory!O:S,3,0)</f>
        <v>0</v>
      </c>
      <c r="N2898" s="3">
        <f>VLOOKUP(H2898&amp;I2898,inventory!O:S,4,0)</f>
        <v>1</v>
      </c>
      <c r="O2898" s="3">
        <f>VLOOKUP(H2898&amp;I2898,inventory!O:S,5,0)</f>
        <v>0</v>
      </c>
      <c r="P2898" s="1">
        <f>N2898+O2898</f>
        <v>1</v>
      </c>
    </row>
    <row r="2899" spans="7:16" hidden="1" x14ac:dyDescent="0.3">
      <c r="G2899" s="17">
        <v>0</v>
      </c>
      <c r="H2899" s="17" t="s">
        <v>429</v>
      </c>
      <c r="I2899" s="17" t="s">
        <v>1628</v>
      </c>
      <c r="K2899" s="1">
        <f>IF(H2899&amp;I2899=H2898&amp;I2898,K2898+G2899-F2899,G2899)</f>
        <v>0</v>
      </c>
      <c r="L2899" s="3">
        <f>VLOOKUP(H2899&amp;I2899,inventory!O:S,2,0)</f>
        <v>0</v>
      </c>
      <c r="M2899" s="3">
        <f>VLOOKUP(H2899&amp;I2899,inventory!O:S,3,0)</f>
        <v>0</v>
      </c>
      <c r="N2899" s="3">
        <f>VLOOKUP(H2899&amp;I2899,inventory!O:S,4,0)</f>
        <v>0</v>
      </c>
      <c r="O2899" s="3">
        <f>VLOOKUP(H2899&amp;I2899,inventory!O:S,5,0)</f>
        <v>0</v>
      </c>
      <c r="P2899" s="1">
        <f>N2899+O2899</f>
        <v>0</v>
      </c>
    </row>
    <row r="2900" spans="7:16" hidden="1" x14ac:dyDescent="0.3">
      <c r="G2900" s="17">
        <v>0</v>
      </c>
      <c r="H2900" s="17" t="s">
        <v>429</v>
      </c>
      <c r="I2900" s="17" t="s">
        <v>1644</v>
      </c>
      <c r="K2900" s="1">
        <f>IF(H2900&amp;I2900=H2899&amp;I2899,K2899+G2900-F2900,G2900)</f>
        <v>0</v>
      </c>
      <c r="L2900" s="3">
        <f>VLOOKUP(H2900&amp;I2900,inventory!O:S,2,0)</f>
        <v>0</v>
      </c>
      <c r="M2900" s="3">
        <f>VLOOKUP(H2900&amp;I2900,inventory!O:S,3,0)</f>
        <v>0</v>
      </c>
      <c r="N2900" s="3">
        <f>VLOOKUP(H2900&amp;I2900,inventory!O:S,4,0)</f>
        <v>0</v>
      </c>
      <c r="O2900" s="3">
        <f>VLOOKUP(H2900&amp;I2900,inventory!O:S,5,0)</f>
        <v>0</v>
      </c>
      <c r="P2900" s="1">
        <f>N2900+O2900</f>
        <v>0</v>
      </c>
    </row>
    <row r="2901" spans="7:16" hidden="1" x14ac:dyDescent="0.3">
      <c r="G2901" s="17">
        <v>0</v>
      </c>
      <c r="H2901" s="17" t="s">
        <v>349</v>
      </c>
      <c r="I2901" s="17" t="s">
        <v>1380</v>
      </c>
      <c r="K2901" s="1">
        <f>IF(H2901&amp;I2901=H2900&amp;I2900,K2900+G2901-F2901,G2901)</f>
        <v>0</v>
      </c>
      <c r="L2901" s="3">
        <f>VLOOKUP(H2901&amp;I2901,inventory!O:S,2,0)</f>
        <v>0</v>
      </c>
      <c r="M2901" s="3">
        <f>VLOOKUP(H2901&amp;I2901,inventory!O:S,3,0)</f>
        <v>0</v>
      </c>
      <c r="N2901" s="3">
        <f>VLOOKUP(H2901&amp;I2901,inventory!O:S,4,0)</f>
        <v>0</v>
      </c>
      <c r="O2901" s="3">
        <f>VLOOKUP(H2901&amp;I2901,inventory!O:S,5,0)</f>
        <v>0</v>
      </c>
      <c r="P2901" s="1">
        <f>N2901+O2901</f>
        <v>0</v>
      </c>
    </row>
    <row r="2902" spans="7:16" hidden="1" x14ac:dyDescent="0.3">
      <c r="G2902" s="17">
        <v>0</v>
      </c>
      <c r="H2902" s="17" t="s">
        <v>349</v>
      </c>
      <c r="I2902" s="17" t="s">
        <v>1646</v>
      </c>
      <c r="K2902" s="1">
        <f>IF(H2902&amp;I2902=H2901&amp;I2901,K2901+G2902-F2902,G2902)</f>
        <v>0</v>
      </c>
      <c r="L2902" s="3">
        <f>VLOOKUP(H2902&amp;I2902,inventory!O:S,2,0)</f>
        <v>0</v>
      </c>
      <c r="M2902" s="3">
        <f>VLOOKUP(H2902&amp;I2902,inventory!O:S,3,0)</f>
        <v>0</v>
      </c>
      <c r="N2902" s="3">
        <f>VLOOKUP(H2902&amp;I2902,inventory!O:S,4,0)</f>
        <v>0</v>
      </c>
      <c r="O2902" s="3">
        <f>VLOOKUP(H2902&amp;I2902,inventory!O:S,5,0)</f>
        <v>0</v>
      </c>
      <c r="P2902" s="1">
        <f>N2902+O2902</f>
        <v>0</v>
      </c>
    </row>
    <row r="2903" spans="7:16" hidden="1" x14ac:dyDescent="0.3">
      <c r="G2903" s="17">
        <v>0</v>
      </c>
      <c r="H2903" s="17" t="s">
        <v>349</v>
      </c>
      <c r="I2903" s="17" t="s">
        <v>12</v>
      </c>
      <c r="K2903" s="1">
        <f>IF(H2903&amp;I2903=H2902&amp;I2902,K2902+G2903-F2903,G2903)</f>
        <v>0</v>
      </c>
      <c r="L2903" s="3">
        <f>VLOOKUP(H2903&amp;I2903,inventory!O:S,2,0)</f>
        <v>0</v>
      </c>
      <c r="M2903" s="3">
        <f>VLOOKUP(H2903&amp;I2903,inventory!O:S,3,0)</f>
        <v>0</v>
      </c>
      <c r="N2903" s="3">
        <f>VLOOKUP(H2903&amp;I2903,inventory!O:S,4,0)</f>
        <v>0</v>
      </c>
      <c r="O2903" s="3">
        <f>VLOOKUP(H2903&amp;I2903,inventory!O:S,5,0)</f>
        <v>0</v>
      </c>
      <c r="P2903" s="1">
        <f>N2903+O2903</f>
        <v>0</v>
      </c>
    </row>
    <row r="2904" spans="7:16" hidden="1" x14ac:dyDescent="0.3">
      <c r="G2904" s="17">
        <v>2</v>
      </c>
      <c r="H2904" s="17" t="s">
        <v>1618</v>
      </c>
      <c r="I2904" s="17" t="s">
        <v>1375</v>
      </c>
      <c r="K2904" s="1">
        <f>IF(H2904&amp;I2904=H2903&amp;I2903,K2903+G2904-F2904,G2904)</f>
        <v>2</v>
      </c>
      <c r="L2904" s="3">
        <f>VLOOKUP(H2904&amp;I2904,inventory!O:S,2,0)</f>
        <v>2</v>
      </c>
      <c r="M2904" s="3">
        <f>VLOOKUP(H2904&amp;I2904,inventory!O:S,3,0)</f>
        <v>0</v>
      </c>
      <c r="N2904" s="3">
        <f>VLOOKUP(H2904&amp;I2904,inventory!O:S,4,0)</f>
        <v>2</v>
      </c>
      <c r="O2904" s="3">
        <f>VLOOKUP(H2904&amp;I2904,inventory!O:S,5,0)</f>
        <v>0</v>
      </c>
      <c r="P2904" s="1">
        <f>N2904+O2904</f>
        <v>2</v>
      </c>
    </row>
    <row r="2905" spans="7:16" hidden="1" x14ac:dyDescent="0.3">
      <c r="G2905" s="17">
        <v>0</v>
      </c>
      <c r="H2905" s="17" t="s">
        <v>888</v>
      </c>
      <c r="I2905" s="17" t="s">
        <v>12</v>
      </c>
      <c r="K2905" s="1">
        <f>IF(H2905&amp;I2905=H2904&amp;I2904,K2904+G2905-F2905,G2905)</f>
        <v>0</v>
      </c>
      <c r="L2905" s="3">
        <f>VLOOKUP(H2905&amp;I2905,inventory!O:S,2,0)</f>
        <v>0</v>
      </c>
      <c r="M2905" s="3">
        <f>VLOOKUP(H2905&amp;I2905,inventory!O:S,3,0)</f>
        <v>0</v>
      </c>
      <c r="N2905" s="3">
        <f>VLOOKUP(H2905&amp;I2905,inventory!O:S,4,0)</f>
        <v>0</v>
      </c>
      <c r="O2905" s="3">
        <f>VLOOKUP(H2905&amp;I2905,inventory!O:S,5,0)</f>
        <v>0</v>
      </c>
      <c r="P2905" s="1">
        <f>N2905+O2905</f>
        <v>0</v>
      </c>
    </row>
    <row r="2906" spans="7:16" hidden="1" x14ac:dyDescent="0.3">
      <c r="G2906" s="17">
        <v>0</v>
      </c>
      <c r="H2906" s="17" t="s">
        <v>1416</v>
      </c>
      <c r="I2906" s="17" t="s">
        <v>1380</v>
      </c>
      <c r="K2906" s="1">
        <f>IF(H2906&amp;I2906=H2905&amp;I2905,K2905+G2906-F2906,G2906)</f>
        <v>0</v>
      </c>
      <c r="L2906" s="3">
        <f>VLOOKUP(H2906&amp;I2906,inventory!O:S,2,0)</f>
        <v>0</v>
      </c>
      <c r="M2906" s="3">
        <f>VLOOKUP(H2906&amp;I2906,inventory!O:S,3,0)</f>
        <v>0</v>
      </c>
      <c r="N2906" s="3">
        <f>VLOOKUP(H2906&amp;I2906,inventory!O:S,4,0)</f>
        <v>0</v>
      </c>
      <c r="O2906" s="3">
        <f>VLOOKUP(H2906&amp;I2906,inventory!O:S,5,0)</f>
        <v>0</v>
      </c>
      <c r="P2906" s="1">
        <f>N2906+O2906</f>
        <v>0</v>
      </c>
    </row>
    <row r="2907" spans="7:16" hidden="1" x14ac:dyDescent="0.3">
      <c r="G2907" s="17">
        <v>0</v>
      </c>
      <c r="H2907" s="17" t="s">
        <v>131</v>
      </c>
      <c r="I2907" s="17" t="s">
        <v>1380</v>
      </c>
      <c r="K2907" s="1">
        <f>IF(H2907&amp;I2907=H2906&amp;I2906,K2906+G2907-F2907,G2907)</f>
        <v>0</v>
      </c>
      <c r="L2907" s="3">
        <f>VLOOKUP(H2907&amp;I2907,inventory!O:S,2,0)</f>
        <v>0</v>
      </c>
      <c r="M2907" s="3">
        <f>VLOOKUP(H2907&amp;I2907,inventory!O:S,3,0)</f>
        <v>0</v>
      </c>
      <c r="N2907" s="3">
        <f>VLOOKUP(H2907&amp;I2907,inventory!O:S,4,0)</f>
        <v>0</v>
      </c>
      <c r="O2907" s="3">
        <f>VLOOKUP(H2907&amp;I2907,inventory!O:S,5,0)</f>
        <v>0</v>
      </c>
      <c r="P2907" s="1">
        <f>N2907+O2907</f>
        <v>0</v>
      </c>
    </row>
    <row r="2908" spans="7:16" hidden="1" x14ac:dyDescent="0.3">
      <c r="G2908" s="17">
        <v>0</v>
      </c>
      <c r="H2908" s="17" t="s">
        <v>131</v>
      </c>
      <c r="I2908" s="17" t="s">
        <v>1646</v>
      </c>
      <c r="K2908" s="1">
        <f>IF(H2908&amp;I2908=H2907&amp;I2907,K2907+G2908-F2908,G2908)</f>
        <v>0</v>
      </c>
      <c r="L2908" s="3">
        <f>VLOOKUP(H2908&amp;I2908,inventory!O:S,2,0)</f>
        <v>0</v>
      </c>
      <c r="M2908" s="3">
        <f>VLOOKUP(H2908&amp;I2908,inventory!O:S,3,0)</f>
        <v>0</v>
      </c>
      <c r="N2908" s="3">
        <f>VLOOKUP(H2908&amp;I2908,inventory!O:S,4,0)</f>
        <v>0</v>
      </c>
      <c r="O2908" s="3">
        <f>VLOOKUP(H2908&amp;I2908,inventory!O:S,5,0)</f>
        <v>0</v>
      </c>
      <c r="P2908" s="1">
        <f>N2908+O2908</f>
        <v>0</v>
      </c>
    </row>
    <row r="2909" spans="7:16" hidden="1" x14ac:dyDescent="0.3">
      <c r="G2909" s="17">
        <v>0</v>
      </c>
      <c r="H2909" s="17" t="s">
        <v>131</v>
      </c>
      <c r="I2909" s="17" t="s">
        <v>12</v>
      </c>
      <c r="K2909" s="1">
        <f>IF(H2909&amp;I2909=H2908&amp;I2908,K2908+G2909-F2909,G2909)</f>
        <v>0</v>
      </c>
      <c r="L2909" s="3">
        <f>VLOOKUP(H2909&amp;I2909,inventory!O:S,2,0)</f>
        <v>0</v>
      </c>
      <c r="M2909" s="3">
        <f>VLOOKUP(H2909&amp;I2909,inventory!O:S,3,0)</f>
        <v>0</v>
      </c>
      <c r="N2909" s="3">
        <f>VLOOKUP(H2909&amp;I2909,inventory!O:S,4,0)</f>
        <v>0</v>
      </c>
      <c r="O2909" s="3">
        <f>VLOOKUP(H2909&amp;I2909,inventory!O:S,5,0)</f>
        <v>0</v>
      </c>
      <c r="P2909" s="1">
        <f>N2909+O2909</f>
        <v>0</v>
      </c>
    </row>
    <row r="2910" spans="7:16" hidden="1" x14ac:dyDescent="0.3">
      <c r="G2910" s="17">
        <v>0</v>
      </c>
      <c r="H2910" s="17" t="s">
        <v>891</v>
      </c>
      <c r="I2910" s="17" t="s">
        <v>12</v>
      </c>
      <c r="K2910" s="1">
        <f>IF(H2910&amp;I2910=H2909&amp;I2909,K2909+G2910-F2910,G2910)</f>
        <v>0</v>
      </c>
      <c r="L2910" s="3">
        <f>VLOOKUP(H2910&amp;I2910,inventory!O:S,2,0)</f>
        <v>0</v>
      </c>
      <c r="M2910" s="3">
        <f>VLOOKUP(H2910&amp;I2910,inventory!O:S,3,0)</f>
        <v>0</v>
      </c>
      <c r="N2910" s="3">
        <f>VLOOKUP(H2910&amp;I2910,inventory!O:S,4,0)</f>
        <v>0</v>
      </c>
      <c r="O2910" s="3">
        <f>VLOOKUP(H2910&amp;I2910,inventory!O:S,5,0)</f>
        <v>0</v>
      </c>
      <c r="P2910" s="1">
        <f>N2910+O2910</f>
        <v>0</v>
      </c>
    </row>
    <row r="2911" spans="7:16" hidden="1" x14ac:dyDescent="0.3">
      <c r="G2911" s="17">
        <v>0</v>
      </c>
      <c r="H2911" s="17" t="s">
        <v>894</v>
      </c>
      <c r="I2911" s="17" t="s">
        <v>1380</v>
      </c>
      <c r="K2911" s="1">
        <f>IF(H2911&amp;I2911=H2910&amp;I2910,K2910+G2911-F2911,G2911)</f>
        <v>0</v>
      </c>
      <c r="L2911" s="3">
        <f>VLOOKUP(H2911&amp;I2911,inventory!O:S,2,0)</f>
        <v>0</v>
      </c>
      <c r="M2911" s="3">
        <f>VLOOKUP(H2911&amp;I2911,inventory!O:S,3,0)</f>
        <v>0</v>
      </c>
      <c r="N2911" s="3">
        <f>VLOOKUP(H2911&amp;I2911,inventory!O:S,4,0)</f>
        <v>0</v>
      </c>
      <c r="O2911" s="3">
        <f>VLOOKUP(H2911&amp;I2911,inventory!O:S,5,0)</f>
        <v>0</v>
      </c>
      <c r="P2911" s="1">
        <f>N2911+O2911</f>
        <v>0</v>
      </c>
    </row>
    <row r="2912" spans="7:16" hidden="1" x14ac:dyDescent="0.3">
      <c r="G2912" s="17">
        <v>0</v>
      </c>
      <c r="H2912" s="17" t="s">
        <v>894</v>
      </c>
      <c r="I2912" s="17" t="s">
        <v>12</v>
      </c>
      <c r="K2912" s="1">
        <f>IF(H2912&amp;I2912=H2911&amp;I2911,K2911+G2912-F2912,G2912)</f>
        <v>0</v>
      </c>
      <c r="L2912" s="3">
        <f>VLOOKUP(H2912&amp;I2912,inventory!O:S,2,0)</f>
        <v>0</v>
      </c>
      <c r="M2912" s="3">
        <f>VLOOKUP(H2912&amp;I2912,inventory!O:S,3,0)</f>
        <v>0</v>
      </c>
      <c r="N2912" s="3">
        <f>VLOOKUP(H2912&amp;I2912,inventory!O:S,4,0)</f>
        <v>0</v>
      </c>
      <c r="O2912" s="3">
        <f>VLOOKUP(H2912&amp;I2912,inventory!O:S,5,0)</f>
        <v>0</v>
      </c>
      <c r="P2912" s="1">
        <f>N2912+O2912</f>
        <v>0</v>
      </c>
    </row>
    <row r="2913" spans="7:16" hidden="1" x14ac:dyDescent="0.3">
      <c r="G2913" s="17">
        <v>0</v>
      </c>
      <c r="H2913" s="17" t="s">
        <v>555</v>
      </c>
      <c r="I2913" s="17" t="s">
        <v>12</v>
      </c>
      <c r="K2913" s="1">
        <f>IF(H2913&amp;I2913=H2912&amp;I2912,K2912+G2913-F2913,G2913)</f>
        <v>0</v>
      </c>
      <c r="L2913" s="3">
        <f>VLOOKUP(H2913&amp;I2913,inventory!O:S,2,0)</f>
        <v>0</v>
      </c>
      <c r="M2913" s="3">
        <f>VLOOKUP(H2913&amp;I2913,inventory!O:S,3,0)</f>
        <v>0</v>
      </c>
      <c r="N2913" s="3">
        <f>VLOOKUP(H2913&amp;I2913,inventory!O:S,4,0)</f>
        <v>0</v>
      </c>
      <c r="O2913" s="3">
        <f>VLOOKUP(H2913&amp;I2913,inventory!O:S,5,0)</f>
        <v>0</v>
      </c>
      <c r="P2913" s="1">
        <f>N2913+O2913</f>
        <v>0</v>
      </c>
    </row>
    <row r="2914" spans="7:16" hidden="1" x14ac:dyDescent="0.3">
      <c r="G2914" s="17">
        <v>0</v>
      </c>
      <c r="H2914" s="17" t="s">
        <v>556</v>
      </c>
      <c r="I2914" s="17" t="s">
        <v>12</v>
      </c>
      <c r="K2914" s="1">
        <f>IF(H2914&amp;I2914=H2913&amp;I2913,K2913+G2914-F2914,G2914)</f>
        <v>0</v>
      </c>
      <c r="L2914" s="3">
        <f>VLOOKUP(H2914&amp;I2914,inventory!O:S,2,0)</f>
        <v>0</v>
      </c>
      <c r="M2914" s="3">
        <f>VLOOKUP(H2914&amp;I2914,inventory!O:S,3,0)</f>
        <v>0</v>
      </c>
      <c r="N2914" s="3">
        <f>VLOOKUP(H2914&amp;I2914,inventory!O:S,4,0)</f>
        <v>0</v>
      </c>
      <c r="O2914" s="3">
        <f>VLOOKUP(H2914&amp;I2914,inventory!O:S,5,0)</f>
        <v>0</v>
      </c>
      <c r="P2914" s="1">
        <f>N2914+O2914</f>
        <v>0</v>
      </c>
    </row>
    <row r="2915" spans="7:16" hidden="1" x14ac:dyDescent="0.3">
      <c r="G2915" s="17">
        <v>0</v>
      </c>
      <c r="H2915" s="17" t="s">
        <v>1651</v>
      </c>
      <c r="I2915" s="17" t="s">
        <v>1646</v>
      </c>
      <c r="K2915" s="1">
        <f>IF(H2915&amp;I2915=H2914&amp;I2914,K2914+G2915-F2915,G2915)</f>
        <v>0</v>
      </c>
      <c r="L2915" s="3">
        <f>VLOOKUP(H2915&amp;I2915,inventory!O:S,2,0)</f>
        <v>0</v>
      </c>
      <c r="M2915" s="3">
        <f>VLOOKUP(H2915&amp;I2915,inventory!O:S,3,0)</f>
        <v>0</v>
      </c>
      <c r="N2915" s="3">
        <f>VLOOKUP(H2915&amp;I2915,inventory!O:S,4,0)</f>
        <v>0</v>
      </c>
      <c r="O2915" s="3">
        <f>VLOOKUP(H2915&amp;I2915,inventory!O:S,5,0)</f>
        <v>0</v>
      </c>
      <c r="P2915" s="1">
        <f>N2915+O2915</f>
        <v>0</v>
      </c>
    </row>
    <row r="2916" spans="7:16" hidden="1" x14ac:dyDescent="0.3">
      <c r="G2916" s="17">
        <v>0</v>
      </c>
      <c r="H2916" s="17" t="s">
        <v>1433</v>
      </c>
      <c r="I2916" s="17" t="s">
        <v>1380</v>
      </c>
      <c r="K2916" s="1">
        <f>IF(H2916&amp;I2916=H2915&amp;I2915,K2915+G2916-F2916,G2916)</f>
        <v>0</v>
      </c>
      <c r="L2916" s="3">
        <f>VLOOKUP(H2916&amp;I2916,inventory!O:S,2,0)</f>
        <v>0</v>
      </c>
      <c r="M2916" s="3">
        <f>VLOOKUP(H2916&amp;I2916,inventory!O:S,3,0)</f>
        <v>0</v>
      </c>
      <c r="N2916" s="3">
        <f>VLOOKUP(H2916&amp;I2916,inventory!O:S,4,0)</f>
        <v>0</v>
      </c>
      <c r="O2916" s="3">
        <f>VLOOKUP(H2916&amp;I2916,inventory!O:S,5,0)</f>
        <v>0</v>
      </c>
      <c r="P2916" s="1">
        <f>N2916+O2916</f>
        <v>0</v>
      </c>
    </row>
    <row r="2917" spans="7:16" hidden="1" x14ac:dyDescent="0.3">
      <c r="G2917" s="17">
        <v>0</v>
      </c>
      <c r="H2917" s="17" t="s">
        <v>1433</v>
      </c>
      <c r="I2917" s="17" t="s">
        <v>1646</v>
      </c>
      <c r="K2917" s="1">
        <f>IF(H2917&amp;I2917=H2916&amp;I2916,K2916+G2917-F2917,G2917)</f>
        <v>0</v>
      </c>
      <c r="L2917" s="3">
        <f>VLOOKUP(H2917&amp;I2917,inventory!O:S,2,0)</f>
        <v>0</v>
      </c>
      <c r="M2917" s="3">
        <f>VLOOKUP(H2917&amp;I2917,inventory!O:S,3,0)</f>
        <v>0</v>
      </c>
      <c r="N2917" s="3">
        <f>VLOOKUP(H2917&amp;I2917,inventory!O:S,4,0)</f>
        <v>0</v>
      </c>
      <c r="O2917" s="3">
        <f>VLOOKUP(H2917&amp;I2917,inventory!O:S,5,0)</f>
        <v>0</v>
      </c>
      <c r="P2917" s="1">
        <f>N2917+O2917</f>
        <v>0</v>
      </c>
    </row>
    <row r="2918" spans="7:16" hidden="1" x14ac:dyDescent="0.3">
      <c r="G2918" s="17">
        <v>0</v>
      </c>
      <c r="H2918" s="17" t="s">
        <v>1434</v>
      </c>
      <c r="I2918" s="17" t="s">
        <v>1380</v>
      </c>
      <c r="K2918" s="1">
        <f>IF(H2918&amp;I2918=H2917&amp;I2917,K2917+G2918-F2918,G2918)</f>
        <v>0</v>
      </c>
      <c r="L2918" s="3">
        <f>VLOOKUP(H2918&amp;I2918,inventory!O:S,2,0)</f>
        <v>0</v>
      </c>
      <c r="M2918" s="3">
        <f>VLOOKUP(H2918&amp;I2918,inventory!O:S,3,0)</f>
        <v>0</v>
      </c>
      <c r="N2918" s="3">
        <f>VLOOKUP(H2918&amp;I2918,inventory!O:S,4,0)</f>
        <v>0</v>
      </c>
      <c r="O2918" s="3">
        <f>VLOOKUP(H2918&amp;I2918,inventory!O:S,5,0)</f>
        <v>0</v>
      </c>
      <c r="P2918" s="1">
        <f>N2918+O2918</f>
        <v>0</v>
      </c>
    </row>
    <row r="2919" spans="7:16" hidden="1" x14ac:dyDescent="0.3">
      <c r="G2919" s="17">
        <v>0</v>
      </c>
      <c r="H2919" s="17" t="s">
        <v>1435</v>
      </c>
      <c r="I2919" s="17" t="s">
        <v>1380</v>
      </c>
      <c r="K2919" s="1">
        <f>IF(H2919&amp;I2919=H2918&amp;I2918,K2918+G2919-F2919,G2919)</f>
        <v>0</v>
      </c>
      <c r="L2919" s="3">
        <f>VLOOKUP(H2919&amp;I2919,inventory!O:S,2,0)</f>
        <v>0</v>
      </c>
      <c r="M2919" s="3">
        <f>VLOOKUP(H2919&amp;I2919,inventory!O:S,3,0)</f>
        <v>0</v>
      </c>
      <c r="N2919" s="3">
        <f>VLOOKUP(H2919&amp;I2919,inventory!O:S,4,0)</f>
        <v>0</v>
      </c>
      <c r="O2919" s="3">
        <f>VLOOKUP(H2919&amp;I2919,inventory!O:S,5,0)</f>
        <v>0</v>
      </c>
      <c r="P2919" s="1">
        <f>N2919+O2919</f>
        <v>0</v>
      </c>
    </row>
    <row r="2920" spans="7:16" hidden="1" x14ac:dyDescent="0.3">
      <c r="G2920" s="17">
        <v>0</v>
      </c>
      <c r="H2920" s="17" t="s">
        <v>897</v>
      </c>
      <c r="I2920" s="17" t="s">
        <v>12</v>
      </c>
      <c r="K2920" s="1">
        <f>IF(H2920&amp;I2920=H2919&amp;I2919,K2919+G2920-F2920,G2920)</f>
        <v>0</v>
      </c>
      <c r="L2920" s="3">
        <f>VLOOKUP(H2920&amp;I2920,inventory!O:S,2,0)</f>
        <v>0</v>
      </c>
      <c r="M2920" s="3">
        <f>VLOOKUP(H2920&amp;I2920,inventory!O:S,3,0)</f>
        <v>0</v>
      </c>
      <c r="N2920" s="3">
        <f>VLOOKUP(H2920&amp;I2920,inventory!O:S,4,0)</f>
        <v>0</v>
      </c>
      <c r="O2920" s="3">
        <f>VLOOKUP(H2920&amp;I2920,inventory!O:S,5,0)</f>
        <v>0</v>
      </c>
      <c r="P2920" s="1">
        <f>N2920+O2920</f>
        <v>0</v>
      </c>
    </row>
    <row r="2921" spans="7:16" hidden="1" x14ac:dyDescent="0.3">
      <c r="G2921" s="17">
        <v>0</v>
      </c>
      <c r="H2921" s="17" t="s">
        <v>1438</v>
      </c>
      <c r="I2921" s="17" t="s">
        <v>1380</v>
      </c>
      <c r="K2921" s="1">
        <f>IF(H2921&amp;I2921=H2920&amp;I2920,K2920+G2921-F2921,G2921)</f>
        <v>0</v>
      </c>
      <c r="L2921" s="3">
        <f>VLOOKUP(H2921&amp;I2921,inventory!O:S,2,0)</f>
        <v>0</v>
      </c>
      <c r="M2921" s="3">
        <f>VLOOKUP(H2921&amp;I2921,inventory!O:S,3,0)</f>
        <v>0</v>
      </c>
      <c r="N2921" s="3">
        <f>VLOOKUP(H2921&amp;I2921,inventory!O:S,4,0)</f>
        <v>0</v>
      </c>
      <c r="O2921" s="3">
        <f>VLOOKUP(H2921&amp;I2921,inventory!O:S,5,0)</f>
        <v>0</v>
      </c>
      <c r="P2921" s="1">
        <f>N2921+O2921</f>
        <v>0</v>
      </c>
    </row>
    <row r="2922" spans="7:16" hidden="1" x14ac:dyDescent="0.3">
      <c r="G2922" s="17">
        <v>0</v>
      </c>
      <c r="H2922" s="17" t="s">
        <v>815</v>
      </c>
      <c r="I2922" s="17" t="s">
        <v>1646</v>
      </c>
      <c r="K2922" s="1">
        <f>IF(H2922&amp;I2922=H2921&amp;I2921,K2921+G2922-F2922,G2922)</f>
        <v>0</v>
      </c>
      <c r="L2922" s="3">
        <f>VLOOKUP(H2922&amp;I2922,inventory!O:S,2,0)</f>
        <v>0</v>
      </c>
      <c r="M2922" s="3">
        <f>VLOOKUP(H2922&amp;I2922,inventory!O:S,3,0)</f>
        <v>0</v>
      </c>
      <c r="N2922" s="3">
        <f>VLOOKUP(H2922&amp;I2922,inventory!O:S,4,0)</f>
        <v>0</v>
      </c>
      <c r="O2922" s="3">
        <f>VLOOKUP(H2922&amp;I2922,inventory!O:S,5,0)</f>
        <v>0</v>
      </c>
      <c r="P2922" s="1">
        <f>N2922+O2922</f>
        <v>0</v>
      </c>
    </row>
    <row r="2923" spans="7:16" hidden="1" x14ac:dyDescent="0.3">
      <c r="G2923" s="17">
        <v>0</v>
      </c>
      <c r="H2923" s="17" t="s">
        <v>815</v>
      </c>
      <c r="I2923" s="17" t="s">
        <v>12</v>
      </c>
      <c r="K2923" s="1">
        <f>IF(H2923&amp;I2923=H2922&amp;I2922,K2922+G2923-F2923,G2923)</f>
        <v>0</v>
      </c>
      <c r="L2923" s="3">
        <f>VLOOKUP(H2923&amp;I2923,inventory!O:S,2,0)</f>
        <v>0</v>
      </c>
      <c r="M2923" s="3">
        <f>VLOOKUP(H2923&amp;I2923,inventory!O:S,3,0)</f>
        <v>0</v>
      </c>
      <c r="N2923" s="3">
        <f>VLOOKUP(H2923&amp;I2923,inventory!O:S,4,0)</f>
        <v>0</v>
      </c>
      <c r="O2923" s="3">
        <f>VLOOKUP(H2923&amp;I2923,inventory!O:S,5,0)</f>
        <v>0</v>
      </c>
      <c r="P2923" s="1">
        <f>N2923+O2923</f>
        <v>0</v>
      </c>
    </row>
    <row r="2924" spans="7:16" hidden="1" x14ac:dyDescent="0.3">
      <c r="G2924" s="17">
        <v>0</v>
      </c>
      <c r="H2924" s="17" t="s">
        <v>1436</v>
      </c>
      <c r="I2924" s="17" t="s">
        <v>1380</v>
      </c>
      <c r="K2924" s="1">
        <f>IF(H2924&amp;I2924=H2923&amp;I2923,K2923+G2924-F2924,G2924)</f>
        <v>0</v>
      </c>
      <c r="L2924" s="3">
        <f>VLOOKUP(H2924&amp;I2924,inventory!O:S,2,0)</f>
        <v>0</v>
      </c>
      <c r="M2924" s="3">
        <f>VLOOKUP(H2924&amp;I2924,inventory!O:S,3,0)</f>
        <v>0</v>
      </c>
      <c r="N2924" s="3">
        <f>VLOOKUP(H2924&amp;I2924,inventory!O:S,4,0)</f>
        <v>0</v>
      </c>
      <c r="O2924" s="3">
        <f>VLOOKUP(H2924&amp;I2924,inventory!O:S,5,0)</f>
        <v>0</v>
      </c>
      <c r="P2924" s="1">
        <f>N2924+O2924</f>
        <v>0</v>
      </c>
    </row>
    <row r="2925" spans="7:16" hidden="1" x14ac:dyDescent="0.3">
      <c r="G2925" s="17">
        <v>0</v>
      </c>
      <c r="H2925" s="17" t="s">
        <v>559</v>
      </c>
      <c r="I2925" s="17" t="s">
        <v>12</v>
      </c>
      <c r="K2925" s="1">
        <f>IF(H2925&amp;I2925=H2924&amp;I2924,K2924+G2925-F2925,G2925)</f>
        <v>0</v>
      </c>
      <c r="L2925" s="3">
        <f>VLOOKUP(H2925&amp;I2925,inventory!O:S,2,0)</f>
        <v>0</v>
      </c>
      <c r="M2925" s="3">
        <f>VLOOKUP(H2925&amp;I2925,inventory!O:S,3,0)</f>
        <v>0</v>
      </c>
      <c r="N2925" s="3">
        <f>VLOOKUP(H2925&amp;I2925,inventory!O:S,4,0)</f>
        <v>0</v>
      </c>
      <c r="O2925" s="3">
        <f>VLOOKUP(H2925&amp;I2925,inventory!O:S,5,0)</f>
        <v>0</v>
      </c>
      <c r="P2925" s="1">
        <f>N2925+O2925</f>
        <v>0</v>
      </c>
    </row>
    <row r="2926" spans="7:16" hidden="1" x14ac:dyDescent="0.3">
      <c r="G2926" s="17">
        <v>0</v>
      </c>
      <c r="H2926" s="17" t="s">
        <v>560</v>
      </c>
      <c r="I2926" s="17" t="s">
        <v>1380</v>
      </c>
      <c r="K2926" s="1">
        <f>IF(H2926&amp;I2926=H2925&amp;I2925,K2925+G2926-F2926,G2926)</f>
        <v>0</v>
      </c>
      <c r="L2926" s="3">
        <f>VLOOKUP(H2926&amp;I2926,inventory!O:S,2,0)</f>
        <v>0</v>
      </c>
      <c r="M2926" s="3">
        <f>VLOOKUP(H2926&amp;I2926,inventory!O:S,3,0)</f>
        <v>0</v>
      </c>
      <c r="N2926" s="3">
        <f>VLOOKUP(H2926&amp;I2926,inventory!O:S,4,0)</f>
        <v>0</v>
      </c>
      <c r="O2926" s="3">
        <f>VLOOKUP(H2926&amp;I2926,inventory!O:S,5,0)</f>
        <v>0</v>
      </c>
      <c r="P2926" s="1">
        <f>N2926+O2926</f>
        <v>0</v>
      </c>
    </row>
    <row r="2927" spans="7:16" hidden="1" x14ac:dyDescent="0.3">
      <c r="G2927" s="17">
        <v>0</v>
      </c>
      <c r="H2927" s="17" t="s">
        <v>560</v>
      </c>
      <c r="I2927" s="17" t="s">
        <v>12</v>
      </c>
      <c r="K2927" s="1">
        <f>IF(H2927&amp;I2927=H2926&amp;I2926,K2926+G2927-F2927,G2927)</f>
        <v>0</v>
      </c>
      <c r="L2927" s="3">
        <f>VLOOKUP(H2927&amp;I2927,inventory!O:S,2,0)</f>
        <v>0</v>
      </c>
      <c r="M2927" s="3">
        <f>VLOOKUP(H2927&amp;I2927,inventory!O:S,3,0)</f>
        <v>0</v>
      </c>
      <c r="N2927" s="3">
        <f>VLOOKUP(H2927&amp;I2927,inventory!O:S,4,0)</f>
        <v>0</v>
      </c>
      <c r="O2927" s="3">
        <f>VLOOKUP(H2927&amp;I2927,inventory!O:S,5,0)</f>
        <v>0</v>
      </c>
      <c r="P2927" s="1">
        <f>N2927+O2927</f>
        <v>0</v>
      </c>
    </row>
    <row r="2928" spans="7:16" hidden="1" x14ac:dyDescent="0.3">
      <c r="G2928" s="17">
        <v>0</v>
      </c>
      <c r="H2928" s="17" t="s">
        <v>1556</v>
      </c>
      <c r="I2928" s="17" t="s">
        <v>1380</v>
      </c>
      <c r="K2928" s="1">
        <f>IF(H2928&amp;I2928=H2927&amp;I2927,K2927+G2928-F2928,G2928)</f>
        <v>0</v>
      </c>
      <c r="L2928" s="3">
        <f>VLOOKUP(H2928&amp;I2928,inventory!O:S,2,0)</f>
        <v>0</v>
      </c>
      <c r="M2928" s="3">
        <f>VLOOKUP(H2928&amp;I2928,inventory!O:S,3,0)</f>
        <v>0</v>
      </c>
      <c r="N2928" s="3">
        <f>VLOOKUP(H2928&amp;I2928,inventory!O:S,4,0)</f>
        <v>0</v>
      </c>
      <c r="O2928" s="3">
        <f>VLOOKUP(H2928&amp;I2928,inventory!O:S,5,0)</f>
        <v>0</v>
      </c>
      <c r="P2928" s="1">
        <f>N2928+O2928</f>
        <v>0</v>
      </c>
    </row>
    <row r="2929" spans="7:16" hidden="1" x14ac:dyDescent="0.3">
      <c r="G2929" s="17">
        <v>0</v>
      </c>
      <c r="H2929" s="17" t="s">
        <v>557</v>
      </c>
      <c r="I2929" s="17" t="s">
        <v>12</v>
      </c>
      <c r="K2929" s="1">
        <f>IF(H2929&amp;I2929=H2928&amp;I2928,K2928+G2929-F2929,G2929)</f>
        <v>0</v>
      </c>
      <c r="L2929" s="3">
        <f>VLOOKUP(H2929&amp;I2929,inventory!O:S,2,0)</f>
        <v>0</v>
      </c>
      <c r="M2929" s="3">
        <f>VLOOKUP(H2929&amp;I2929,inventory!O:S,3,0)</f>
        <v>0</v>
      </c>
      <c r="N2929" s="3">
        <f>VLOOKUP(H2929&amp;I2929,inventory!O:S,4,0)</f>
        <v>0</v>
      </c>
      <c r="O2929" s="3">
        <f>VLOOKUP(H2929&amp;I2929,inventory!O:S,5,0)</f>
        <v>0</v>
      </c>
      <c r="P2929" s="1">
        <f>N2929+O2929</f>
        <v>0</v>
      </c>
    </row>
    <row r="2930" spans="7:16" hidden="1" x14ac:dyDescent="0.3">
      <c r="G2930" s="17">
        <v>0</v>
      </c>
      <c r="H2930" s="17" t="s">
        <v>558</v>
      </c>
      <c r="I2930" s="17" t="s">
        <v>12</v>
      </c>
      <c r="K2930" s="1">
        <f>IF(H2930&amp;I2930=H2929&amp;I2929,K2929+G2930-F2930,G2930)</f>
        <v>0</v>
      </c>
      <c r="L2930" s="3">
        <f>VLOOKUP(H2930&amp;I2930,inventory!O:S,2,0)</f>
        <v>0</v>
      </c>
      <c r="M2930" s="3">
        <f>VLOOKUP(H2930&amp;I2930,inventory!O:S,3,0)</f>
        <v>0</v>
      </c>
      <c r="N2930" s="3">
        <f>VLOOKUP(H2930&amp;I2930,inventory!O:S,4,0)</f>
        <v>0</v>
      </c>
      <c r="O2930" s="3">
        <f>VLOOKUP(H2930&amp;I2930,inventory!O:S,5,0)</f>
        <v>0</v>
      </c>
      <c r="P2930" s="1">
        <f>N2930+O2930</f>
        <v>0</v>
      </c>
    </row>
    <row r="2931" spans="7:16" hidden="1" x14ac:dyDescent="0.3">
      <c r="G2931" s="17">
        <v>4</v>
      </c>
      <c r="H2931" s="17" t="s">
        <v>1635</v>
      </c>
      <c r="I2931" s="17" t="s">
        <v>1631</v>
      </c>
      <c r="K2931" s="1">
        <f>IF(H2931&amp;I2931=H2930&amp;I2930,K2930+G2931-F2931,G2931)</f>
        <v>4</v>
      </c>
    </row>
    <row r="2932" spans="7:16" hidden="1" x14ac:dyDescent="0.3">
      <c r="G2932" s="17">
        <v>0</v>
      </c>
      <c r="H2932" s="17" t="s">
        <v>901</v>
      </c>
      <c r="I2932" s="17" t="s">
        <v>1380</v>
      </c>
      <c r="K2932" s="1">
        <f>IF(H2932&amp;I2932=H2931&amp;I2931,K2931+G2932-F2932,G2932)</f>
        <v>0</v>
      </c>
      <c r="L2932" s="3">
        <f>VLOOKUP(H2932&amp;I2932,inventory!O:S,2,0)</f>
        <v>0</v>
      </c>
      <c r="M2932" s="3">
        <f>VLOOKUP(H2932&amp;I2932,inventory!O:S,3,0)</f>
        <v>0</v>
      </c>
      <c r="N2932" s="3">
        <f>VLOOKUP(H2932&amp;I2932,inventory!O:S,4,0)</f>
        <v>0</v>
      </c>
      <c r="O2932" s="3">
        <f>VLOOKUP(H2932&amp;I2932,inventory!O:S,5,0)</f>
        <v>0</v>
      </c>
      <c r="P2932" s="1">
        <f>N2932+O2932</f>
        <v>0</v>
      </c>
    </row>
    <row r="2933" spans="7:16" hidden="1" x14ac:dyDescent="0.3">
      <c r="G2933" s="17">
        <v>0</v>
      </c>
      <c r="H2933" s="17" t="s">
        <v>901</v>
      </c>
      <c r="I2933" s="17" t="s">
        <v>1646</v>
      </c>
      <c r="K2933" s="1">
        <f>IF(H2933&amp;I2933=H2932&amp;I2932,K2932+G2933-F2933,G2933)</f>
        <v>0</v>
      </c>
      <c r="L2933" s="3">
        <f>VLOOKUP(H2933&amp;I2933,inventory!O:S,2,0)</f>
        <v>0</v>
      </c>
      <c r="M2933" s="3">
        <f>VLOOKUP(H2933&amp;I2933,inventory!O:S,3,0)</f>
        <v>0</v>
      </c>
      <c r="N2933" s="3">
        <f>VLOOKUP(H2933&amp;I2933,inventory!O:S,4,0)</f>
        <v>0</v>
      </c>
      <c r="O2933" s="3">
        <f>VLOOKUP(H2933&amp;I2933,inventory!O:S,5,0)</f>
        <v>0</v>
      </c>
      <c r="P2933" s="1">
        <f>N2933+O2933</f>
        <v>0</v>
      </c>
    </row>
    <row r="2934" spans="7:16" hidden="1" x14ac:dyDescent="0.3">
      <c r="G2934" s="17">
        <v>0</v>
      </c>
      <c r="H2934" s="17" t="s">
        <v>901</v>
      </c>
      <c r="I2934" s="17" t="s">
        <v>12</v>
      </c>
      <c r="K2934" s="1">
        <f>IF(H2934&amp;I2934=H2933&amp;I2933,K2933+G2934-F2934,G2934)</f>
        <v>0</v>
      </c>
      <c r="L2934" s="3">
        <f>VLOOKUP(H2934&amp;I2934,inventory!O:S,2,0)</f>
        <v>0</v>
      </c>
      <c r="M2934" s="3">
        <f>VLOOKUP(H2934&amp;I2934,inventory!O:S,3,0)</f>
        <v>0</v>
      </c>
      <c r="N2934" s="3">
        <f>VLOOKUP(H2934&amp;I2934,inventory!O:S,4,0)</f>
        <v>0</v>
      </c>
      <c r="O2934" s="3">
        <f>VLOOKUP(H2934&amp;I2934,inventory!O:S,5,0)</f>
        <v>0</v>
      </c>
      <c r="P2934" s="1">
        <f>N2934+O2934</f>
        <v>0</v>
      </c>
    </row>
    <row r="2935" spans="7:16" hidden="1" x14ac:dyDescent="0.3">
      <c r="G2935" s="17">
        <v>0</v>
      </c>
      <c r="H2935" s="17" t="s">
        <v>901</v>
      </c>
      <c r="I2935" s="17" t="s">
        <v>1377</v>
      </c>
      <c r="K2935" s="1">
        <f>IF(H2935&amp;I2935=H2934&amp;I2934,K2934+G2935-F2935,G2935)</f>
        <v>0</v>
      </c>
      <c r="L2935" s="3">
        <f>VLOOKUP(H2935&amp;I2935,inventory!O:S,2,0)</f>
        <v>0</v>
      </c>
      <c r="M2935" s="3">
        <f>VLOOKUP(H2935&amp;I2935,inventory!O:S,3,0)</f>
        <v>0</v>
      </c>
      <c r="N2935" s="3">
        <f>VLOOKUP(H2935&amp;I2935,inventory!O:S,4,0)</f>
        <v>0</v>
      </c>
      <c r="O2935" s="3">
        <f>VLOOKUP(H2935&amp;I2935,inventory!O:S,5,0)</f>
        <v>0</v>
      </c>
      <c r="P2935" s="1">
        <f>N2935+O2935</f>
        <v>0</v>
      </c>
    </row>
    <row r="2936" spans="7:16" hidden="1" x14ac:dyDescent="0.3">
      <c r="G2936" s="17">
        <v>0</v>
      </c>
      <c r="H2936" s="17" t="s">
        <v>902</v>
      </c>
      <c r="I2936" s="17" t="s">
        <v>1380</v>
      </c>
      <c r="K2936" s="1">
        <f>IF(H2936&amp;I2936=H2935&amp;I2935,K2935+G2936-F2936,G2936)</f>
        <v>0</v>
      </c>
      <c r="L2936" s="3">
        <f>VLOOKUP(H2936&amp;I2936,inventory!O:S,2,0)</f>
        <v>0</v>
      </c>
      <c r="M2936" s="3">
        <f>VLOOKUP(H2936&amp;I2936,inventory!O:S,3,0)</f>
        <v>0</v>
      </c>
      <c r="N2936" s="3">
        <f>VLOOKUP(H2936&amp;I2936,inventory!O:S,4,0)</f>
        <v>0</v>
      </c>
      <c r="O2936" s="3">
        <f>VLOOKUP(H2936&amp;I2936,inventory!O:S,5,0)</f>
        <v>0</v>
      </c>
      <c r="P2936" s="1">
        <f>N2936+O2936</f>
        <v>0</v>
      </c>
    </row>
    <row r="2937" spans="7:16" hidden="1" x14ac:dyDescent="0.3">
      <c r="G2937" s="17">
        <v>0</v>
      </c>
      <c r="H2937" s="17" t="s">
        <v>902</v>
      </c>
      <c r="I2937" s="17" t="s">
        <v>1646</v>
      </c>
      <c r="K2937" s="1">
        <f>IF(H2937&amp;I2937=H2936&amp;I2936,K2936+G2937-F2937,G2937)</f>
        <v>0</v>
      </c>
      <c r="L2937" s="3">
        <f>VLOOKUP(H2937&amp;I2937,inventory!O:S,2,0)</f>
        <v>0</v>
      </c>
      <c r="M2937" s="3">
        <f>VLOOKUP(H2937&amp;I2937,inventory!O:S,3,0)</f>
        <v>0</v>
      </c>
      <c r="N2937" s="3">
        <f>VLOOKUP(H2937&amp;I2937,inventory!O:S,4,0)</f>
        <v>0</v>
      </c>
      <c r="O2937" s="3">
        <f>VLOOKUP(H2937&amp;I2937,inventory!O:S,5,0)</f>
        <v>0</v>
      </c>
      <c r="P2937" s="1">
        <f>N2937+O2937</f>
        <v>0</v>
      </c>
    </row>
    <row r="2938" spans="7:16" hidden="1" x14ac:dyDescent="0.3">
      <c r="G2938" s="17">
        <v>0</v>
      </c>
      <c r="H2938" s="17" t="s">
        <v>902</v>
      </c>
      <c r="I2938" s="17" t="s">
        <v>12</v>
      </c>
      <c r="K2938" s="1">
        <f>IF(H2938&amp;I2938=H2937&amp;I2937,K2937+G2938-F2938,G2938)</f>
        <v>0</v>
      </c>
      <c r="L2938" s="3">
        <f>VLOOKUP(H2938&amp;I2938,inventory!O:S,2,0)</f>
        <v>0</v>
      </c>
      <c r="M2938" s="3">
        <f>VLOOKUP(H2938&amp;I2938,inventory!O:S,3,0)</f>
        <v>0</v>
      </c>
      <c r="N2938" s="3">
        <f>VLOOKUP(H2938&amp;I2938,inventory!O:S,4,0)</f>
        <v>0</v>
      </c>
      <c r="O2938" s="3">
        <f>VLOOKUP(H2938&amp;I2938,inventory!O:S,5,0)</f>
        <v>0</v>
      </c>
      <c r="P2938" s="1">
        <f>N2938+O2938</f>
        <v>0</v>
      </c>
    </row>
    <row r="2939" spans="7:16" hidden="1" x14ac:dyDescent="0.3">
      <c r="G2939" s="17">
        <v>0</v>
      </c>
      <c r="H2939" s="17" t="s">
        <v>1441</v>
      </c>
      <c r="I2939" s="17" t="s">
        <v>1380</v>
      </c>
      <c r="K2939" s="1">
        <f>IF(H2939&amp;I2939=H2938&amp;I2938,K2938+G2939-F2939,G2939)</f>
        <v>0</v>
      </c>
      <c r="L2939" s="3">
        <f>VLOOKUP(H2939&amp;I2939,inventory!O:S,2,0)</f>
        <v>0</v>
      </c>
      <c r="M2939" s="3">
        <f>VLOOKUP(H2939&amp;I2939,inventory!O:S,3,0)</f>
        <v>0</v>
      </c>
      <c r="N2939" s="3">
        <f>VLOOKUP(H2939&amp;I2939,inventory!O:S,4,0)</f>
        <v>0</v>
      </c>
      <c r="O2939" s="3">
        <f>VLOOKUP(H2939&amp;I2939,inventory!O:S,5,0)</f>
        <v>0</v>
      </c>
      <c r="P2939" s="1">
        <f>N2939+O2939</f>
        <v>0</v>
      </c>
    </row>
    <row r="2940" spans="7:16" hidden="1" x14ac:dyDescent="0.3">
      <c r="G2940" s="17">
        <v>0</v>
      </c>
      <c r="H2940" s="17" t="s">
        <v>1441</v>
      </c>
      <c r="I2940" s="17" t="s">
        <v>1646</v>
      </c>
      <c r="K2940" s="1">
        <f>IF(H2940&amp;I2940=H2939&amp;I2939,K2939+G2940-F2940,G2940)</f>
        <v>0</v>
      </c>
      <c r="L2940" s="3">
        <f>VLOOKUP(H2940&amp;I2940,inventory!O:S,2,0)</f>
        <v>0</v>
      </c>
      <c r="M2940" s="3">
        <f>VLOOKUP(H2940&amp;I2940,inventory!O:S,3,0)</f>
        <v>0</v>
      </c>
      <c r="N2940" s="3">
        <f>VLOOKUP(H2940&amp;I2940,inventory!O:S,4,0)</f>
        <v>0</v>
      </c>
      <c r="O2940" s="3">
        <f>VLOOKUP(H2940&amp;I2940,inventory!O:S,5,0)</f>
        <v>0</v>
      </c>
      <c r="P2940" s="1">
        <f>N2940+O2940</f>
        <v>0</v>
      </c>
    </row>
    <row r="2941" spans="7:16" hidden="1" x14ac:dyDescent="0.3">
      <c r="G2941" s="17">
        <v>0</v>
      </c>
      <c r="H2941" s="17" t="s">
        <v>903</v>
      </c>
      <c r="I2941" s="17" t="s">
        <v>1380</v>
      </c>
      <c r="K2941" s="1">
        <f>IF(H2941&amp;I2941=H2940&amp;I2940,K2940+G2941-F2941,G2941)</f>
        <v>0</v>
      </c>
      <c r="L2941" s="3">
        <f>VLOOKUP(H2941&amp;I2941,inventory!O:S,2,0)</f>
        <v>0</v>
      </c>
      <c r="M2941" s="3">
        <f>VLOOKUP(H2941&amp;I2941,inventory!O:S,3,0)</f>
        <v>0</v>
      </c>
      <c r="N2941" s="3">
        <f>VLOOKUP(H2941&amp;I2941,inventory!O:S,4,0)</f>
        <v>0</v>
      </c>
      <c r="O2941" s="3">
        <f>VLOOKUP(H2941&amp;I2941,inventory!O:S,5,0)</f>
        <v>0</v>
      </c>
      <c r="P2941" s="1">
        <f>N2941+O2941</f>
        <v>0</v>
      </c>
    </row>
    <row r="2942" spans="7:16" hidden="1" x14ac:dyDescent="0.3">
      <c r="G2942" s="17">
        <v>0</v>
      </c>
      <c r="H2942" s="17" t="s">
        <v>903</v>
      </c>
      <c r="I2942" s="17" t="s">
        <v>1646</v>
      </c>
      <c r="K2942" s="1">
        <f>IF(H2942&amp;I2942=H2941&amp;I2941,K2941+G2942-F2942,G2942)</f>
        <v>0</v>
      </c>
      <c r="L2942" s="3">
        <f>VLOOKUP(H2942&amp;I2942,inventory!O:S,2,0)</f>
        <v>0</v>
      </c>
      <c r="M2942" s="3">
        <f>VLOOKUP(H2942&amp;I2942,inventory!O:S,3,0)</f>
        <v>0</v>
      </c>
      <c r="N2942" s="3">
        <f>VLOOKUP(H2942&amp;I2942,inventory!O:S,4,0)</f>
        <v>0</v>
      </c>
      <c r="O2942" s="3">
        <f>VLOOKUP(H2942&amp;I2942,inventory!O:S,5,0)</f>
        <v>0</v>
      </c>
      <c r="P2942" s="1">
        <f>N2942+O2942</f>
        <v>0</v>
      </c>
    </row>
    <row r="2943" spans="7:16" hidden="1" x14ac:dyDescent="0.3">
      <c r="G2943" s="17">
        <v>0</v>
      </c>
      <c r="H2943" s="17" t="s">
        <v>903</v>
      </c>
      <c r="I2943" s="17" t="s">
        <v>1565</v>
      </c>
      <c r="K2943" s="1">
        <f>IF(H2943&amp;I2943=H2942&amp;I2942,K2942+G2943-F2943,G2943)</f>
        <v>0</v>
      </c>
      <c r="L2943" s="3">
        <f>VLOOKUP(H2943&amp;I2943,inventory!O:S,2,0)</f>
        <v>0</v>
      </c>
      <c r="M2943" s="3">
        <f>VLOOKUP(H2943&amp;I2943,inventory!O:S,3,0)</f>
        <v>0</v>
      </c>
      <c r="N2943" s="3">
        <f>VLOOKUP(H2943&amp;I2943,inventory!O:S,4,0)</f>
        <v>0</v>
      </c>
      <c r="O2943" s="3">
        <f>VLOOKUP(H2943&amp;I2943,inventory!O:S,5,0)</f>
        <v>0</v>
      </c>
      <c r="P2943" s="1">
        <f>N2943+O2943</f>
        <v>0</v>
      </c>
    </row>
    <row r="2944" spans="7:16" hidden="1" x14ac:dyDescent="0.3">
      <c r="G2944" s="17">
        <v>0</v>
      </c>
      <c r="H2944" s="17" t="s">
        <v>903</v>
      </c>
      <c r="I2944" s="17" t="s">
        <v>12</v>
      </c>
      <c r="K2944" s="1">
        <f>IF(H2944&amp;I2944=H2943&amp;I2943,K2943+G2944-F2944,G2944)</f>
        <v>0</v>
      </c>
      <c r="L2944" s="3">
        <f>VLOOKUP(H2944&amp;I2944,inventory!O:S,2,0)</f>
        <v>0</v>
      </c>
      <c r="M2944" s="3">
        <f>VLOOKUP(H2944&amp;I2944,inventory!O:S,3,0)</f>
        <v>0</v>
      </c>
      <c r="N2944" s="3">
        <f>VLOOKUP(H2944&amp;I2944,inventory!O:S,4,0)</f>
        <v>0</v>
      </c>
      <c r="O2944" s="3">
        <f>VLOOKUP(H2944&amp;I2944,inventory!O:S,5,0)</f>
        <v>0</v>
      </c>
      <c r="P2944" s="1">
        <f>N2944+O2944</f>
        <v>0</v>
      </c>
    </row>
    <row r="2945" spans="7:16" hidden="1" x14ac:dyDescent="0.3">
      <c r="G2945" s="17">
        <v>0</v>
      </c>
      <c r="H2945" s="17" t="s">
        <v>132</v>
      </c>
      <c r="I2945" s="17" t="s">
        <v>1380</v>
      </c>
      <c r="K2945" s="1">
        <f>IF(H2945&amp;I2945=H2944&amp;I2944,K2944+G2945-F2945,G2945)</f>
        <v>0</v>
      </c>
      <c r="L2945" s="3">
        <f>VLOOKUP(H2945&amp;I2945,inventory!O:S,2,0)</f>
        <v>0</v>
      </c>
      <c r="M2945" s="3">
        <f>VLOOKUP(H2945&amp;I2945,inventory!O:S,3,0)</f>
        <v>0</v>
      </c>
      <c r="N2945" s="3">
        <f>VLOOKUP(H2945&amp;I2945,inventory!O:S,4,0)</f>
        <v>0</v>
      </c>
      <c r="O2945" s="3">
        <f>VLOOKUP(H2945&amp;I2945,inventory!O:S,5,0)</f>
        <v>0</v>
      </c>
      <c r="P2945" s="1">
        <f>N2945+O2945</f>
        <v>0</v>
      </c>
    </row>
    <row r="2946" spans="7:16" hidden="1" x14ac:dyDescent="0.3">
      <c r="G2946" s="17">
        <v>0</v>
      </c>
      <c r="H2946" s="17" t="s">
        <v>132</v>
      </c>
      <c r="I2946" s="17" t="s">
        <v>1646</v>
      </c>
      <c r="K2946" s="1">
        <f>IF(H2946&amp;I2946=H2945&amp;I2945,K2945+G2946-F2946,G2946)</f>
        <v>0</v>
      </c>
      <c r="L2946" s="3">
        <f>VLOOKUP(H2946&amp;I2946,inventory!O:S,2,0)</f>
        <v>0</v>
      </c>
      <c r="M2946" s="3">
        <f>VLOOKUP(H2946&amp;I2946,inventory!O:S,3,0)</f>
        <v>0</v>
      </c>
      <c r="N2946" s="3">
        <f>VLOOKUP(H2946&amp;I2946,inventory!O:S,4,0)</f>
        <v>0</v>
      </c>
      <c r="O2946" s="3">
        <f>VLOOKUP(H2946&amp;I2946,inventory!O:S,5,0)</f>
        <v>0</v>
      </c>
      <c r="P2946" s="1">
        <f>N2946+O2946</f>
        <v>0</v>
      </c>
    </row>
    <row r="2947" spans="7:16" hidden="1" x14ac:dyDescent="0.3">
      <c r="G2947" s="17">
        <v>0</v>
      </c>
      <c r="H2947" s="17" t="s">
        <v>132</v>
      </c>
      <c r="I2947" s="17" t="s">
        <v>12</v>
      </c>
      <c r="K2947" s="1">
        <f>IF(H2947&amp;I2947=H2946&amp;I2946,K2946+G2947-F2947,G2947)</f>
        <v>0</v>
      </c>
      <c r="L2947" s="3">
        <f>VLOOKUP(H2947&amp;I2947,inventory!O:S,2,0)</f>
        <v>0</v>
      </c>
      <c r="M2947" s="3">
        <f>VLOOKUP(H2947&amp;I2947,inventory!O:S,3,0)</f>
        <v>0</v>
      </c>
      <c r="N2947" s="3">
        <f>VLOOKUP(H2947&amp;I2947,inventory!O:S,4,0)</f>
        <v>0</v>
      </c>
      <c r="O2947" s="3">
        <f>VLOOKUP(H2947&amp;I2947,inventory!O:S,5,0)</f>
        <v>0</v>
      </c>
      <c r="P2947" s="1">
        <f>N2947+O2947</f>
        <v>0</v>
      </c>
    </row>
    <row r="2948" spans="7:16" hidden="1" x14ac:dyDescent="0.3">
      <c r="G2948" s="17">
        <v>0</v>
      </c>
      <c r="H2948" s="17" t="s">
        <v>1442</v>
      </c>
      <c r="I2948" s="17" t="s">
        <v>1380</v>
      </c>
      <c r="K2948" s="1">
        <f>IF(H2948&amp;I2948=H2947&amp;I2947,K2947+G2948-F2948,G2948)</f>
        <v>0</v>
      </c>
      <c r="L2948" s="3">
        <f>VLOOKUP(H2948&amp;I2948,inventory!O:S,2,0)</f>
        <v>0</v>
      </c>
      <c r="M2948" s="3">
        <f>VLOOKUP(H2948&amp;I2948,inventory!O:S,3,0)</f>
        <v>0</v>
      </c>
      <c r="N2948" s="3">
        <f>VLOOKUP(H2948&amp;I2948,inventory!O:S,4,0)</f>
        <v>0</v>
      </c>
      <c r="O2948" s="3">
        <f>VLOOKUP(H2948&amp;I2948,inventory!O:S,5,0)</f>
        <v>0</v>
      </c>
      <c r="P2948" s="1">
        <f>N2948+O2948</f>
        <v>0</v>
      </c>
    </row>
    <row r="2949" spans="7:16" hidden="1" x14ac:dyDescent="0.3">
      <c r="G2949" s="17">
        <v>0</v>
      </c>
      <c r="H2949" s="17" t="s">
        <v>430</v>
      </c>
      <c r="I2949" s="17" t="s">
        <v>12</v>
      </c>
      <c r="K2949" s="1">
        <f>IF(H2949&amp;I2949=H2948&amp;I2948,K2948+G2949-F2949,G2949)</f>
        <v>0</v>
      </c>
      <c r="L2949" s="3">
        <f>VLOOKUP(H2949&amp;I2949,inventory!O:S,2,0)</f>
        <v>0</v>
      </c>
      <c r="M2949" s="3">
        <f>VLOOKUP(H2949&amp;I2949,inventory!O:S,3,0)</f>
        <v>0</v>
      </c>
      <c r="N2949" s="3">
        <f>VLOOKUP(H2949&amp;I2949,inventory!O:S,4,0)</f>
        <v>0</v>
      </c>
      <c r="O2949" s="3">
        <f>VLOOKUP(H2949&amp;I2949,inventory!O:S,5,0)</f>
        <v>0</v>
      </c>
      <c r="P2949" s="1">
        <f>N2949+O2949</f>
        <v>0</v>
      </c>
    </row>
    <row r="2950" spans="7:16" hidden="1" x14ac:dyDescent="0.3">
      <c r="G2950" s="17">
        <v>0</v>
      </c>
      <c r="H2950" s="17" t="s">
        <v>430</v>
      </c>
      <c r="I2950" s="17" t="s">
        <v>1720</v>
      </c>
      <c r="K2950" s="1">
        <f>IF(H2950&amp;I2950=H2949&amp;I2949,K2949+G2950-F2950,G2950)</f>
        <v>0</v>
      </c>
      <c r="L2950" s="3">
        <f>VLOOKUP(H2950&amp;I2950,inventory!O:S,2,0)</f>
        <v>0</v>
      </c>
      <c r="M2950" s="3">
        <f>VLOOKUP(H2950&amp;I2950,inventory!O:S,3,0)</f>
        <v>0</v>
      </c>
      <c r="N2950" s="3">
        <f>VLOOKUP(H2950&amp;I2950,inventory!O:S,4,0)</f>
        <v>0</v>
      </c>
      <c r="O2950" s="3">
        <f>VLOOKUP(H2950&amp;I2950,inventory!O:S,5,0)</f>
        <v>0</v>
      </c>
      <c r="P2950" s="1">
        <f>N2950+O2950</f>
        <v>0</v>
      </c>
    </row>
    <row r="2951" spans="7:16" hidden="1" x14ac:dyDescent="0.3">
      <c r="G2951" s="17">
        <v>0</v>
      </c>
      <c r="H2951" s="17" t="s">
        <v>430</v>
      </c>
      <c r="I2951" s="17" t="s">
        <v>1375</v>
      </c>
      <c r="K2951" s="1">
        <f>IF(H2951&amp;I2951=H2950&amp;I2950,K2950+G2951-F2951,G2951)</f>
        <v>0</v>
      </c>
      <c r="L2951" s="3">
        <f>VLOOKUP(H2951&amp;I2951,inventory!O:S,2,0)</f>
        <v>0</v>
      </c>
      <c r="M2951" s="3">
        <f>VLOOKUP(H2951&amp;I2951,inventory!O:S,3,0)</f>
        <v>0</v>
      </c>
      <c r="N2951" s="3">
        <f>VLOOKUP(H2951&amp;I2951,inventory!O:S,4,0)</f>
        <v>0</v>
      </c>
      <c r="O2951" s="3">
        <f>VLOOKUP(H2951&amp;I2951,inventory!O:S,5,0)</f>
        <v>0</v>
      </c>
      <c r="P2951" s="1">
        <f>N2951+O2951</f>
        <v>0</v>
      </c>
    </row>
    <row r="2952" spans="7:16" hidden="1" x14ac:dyDescent="0.3">
      <c r="G2952" s="17">
        <v>0</v>
      </c>
      <c r="H2952" s="17" t="s">
        <v>430</v>
      </c>
      <c r="I2952" s="17" t="s">
        <v>1628</v>
      </c>
      <c r="K2952" s="1">
        <f>IF(H2952&amp;I2952=H2951&amp;I2951,K2951+G2952-F2952,G2952)</f>
        <v>0</v>
      </c>
      <c r="L2952" s="3">
        <f>VLOOKUP(H2952&amp;I2952,inventory!O:S,2,0)</f>
        <v>0</v>
      </c>
      <c r="M2952" s="3">
        <f>VLOOKUP(H2952&amp;I2952,inventory!O:S,3,0)</f>
        <v>0</v>
      </c>
      <c r="N2952" s="3">
        <f>VLOOKUP(H2952&amp;I2952,inventory!O:S,4,0)</f>
        <v>0</v>
      </c>
      <c r="O2952" s="3">
        <f>VLOOKUP(H2952&amp;I2952,inventory!O:S,5,0)</f>
        <v>0</v>
      </c>
      <c r="P2952" s="1">
        <f>N2952+O2952</f>
        <v>0</v>
      </c>
    </row>
    <row r="2953" spans="7:16" hidden="1" x14ac:dyDescent="0.3">
      <c r="G2953" s="17">
        <v>0</v>
      </c>
      <c r="H2953" s="17" t="s">
        <v>1582</v>
      </c>
      <c r="I2953" s="17" t="s">
        <v>1720</v>
      </c>
      <c r="K2953" s="1">
        <f>IF(H2953&amp;I2953=H2952&amp;I2952,K2952+G2953-F2953,G2953)</f>
        <v>0</v>
      </c>
      <c r="L2953" s="3">
        <f>VLOOKUP(H2953&amp;I2953,inventory!O:S,2,0)</f>
        <v>0</v>
      </c>
      <c r="M2953" s="3">
        <f>VLOOKUP(H2953&amp;I2953,inventory!O:S,3,0)</f>
        <v>0</v>
      </c>
      <c r="N2953" s="3">
        <f>VLOOKUP(H2953&amp;I2953,inventory!O:S,4,0)</f>
        <v>0</v>
      </c>
      <c r="O2953" s="3">
        <f>VLOOKUP(H2953&amp;I2953,inventory!O:S,5,0)</f>
        <v>0</v>
      </c>
      <c r="P2953" s="1">
        <f>N2953+O2953</f>
        <v>0</v>
      </c>
    </row>
    <row r="2954" spans="7:16" hidden="1" x14ac:dyDescent="0.3">
      <c r="G2954" s="17">
        <v>1</v>
      </c>
      <c r="H2954" s="17" t="s">
        <v>1582</v>
      </c>
      <c r="I2954" s="17" t="s">
        <v>1375</v>
      </c>
      <c r="K2954" s="1">
        <f>IF(H2954&amp;I2954=H2953&amp;I2953,K2953+G2954-F2954,G2954)</f>
        <v>1</v>
      </c>
      <c r="L2954" s="3">
        <f>VLOOKUP(H2954&amp;I2954,inventory!O:S,2,0)</f>
        <v>1</v>
      </c>
      <c r="M2954" s="3">
        <f>VLOOKUP(H2954&amp;I2954,inventory!O:S,3,0)</f>
        <v>0</v>
      </c>
      <c r="N2954" s="3">
        <f>VLOOKUP(H2954&amp;I2954,inventory!O:S,4,0)</f>
        <v>1</v>
      </c>
      <c r="O2954" s="3">
        <f>VLOOKUP(H2954&amp;I2954,inventory!O:S,5,0)</f>
        <v>0</v>
      </c>
      <c r="P2954" s="1">
        <f>N2954+O2954</f>
        <v>1</v>
      </c>
    </row>
    <row r="2955" spans="7:16" hidden="1" x14ac:dyDescent="0.3">
      <c r="G2955" s="17">
        <v>0</v>
      </c>
      <c r="H2955" s="17" t="s">
        <v>133</v>
      </c>
      <c r="I2955" s="17" t="s">
        <v>1380</v>
      </c>
      <c r="K2955" s="1">
        <f>IF(H2955&amp;I2955=H2954&amp;I2954,K2954+G2955-F2955,G2955)</f>
        <v>0</v>
      </c>
      <c r="L2955" s="3">
        <f>VLOOKUP(H2955&amp;I2955,inventory!O:S,2,0)</f>
        <v>0</v>
      </c>
      <c r="M2955" s="3">
        <f>VLOOKUP(H2955&amp;I2955,inventory!O:S,3,0)</f>
        <v>0</v>
      </c>
      <c r="N2955" s="3">
        <f>VLOOKUP(H2955&amp;I2955,inventory!O:S,4,0)</f>
        <v>0</v>
      </c>
      <c r="O2955" s="3">
        <f>VLOOKUP(H2955&amp;I2955,inventory!O:S,5,0)</f>
        <v>0</v>
      </c>
      <c r="P2955" s="1">
        <f>N2955+O2955</f>
        <v>0</v>
      </c>
    </row>
    <row r="2956" spans="7:16" hidden="1" x14ac:dyDescent="0.3">
      <c r="G2956" s="17">
        <v>0</v>
      </c>
      <c r="H2956" s="17" t="s">
        <v>133</v>
      </c>
      <c r="I2956" s="17" t="s">
        <v>1646</v>
      </c>
      <c r="K2956" s="1">
        <f>IF(H2956&amp;I2956=H2955&amp;I2955,K2955+G2956-F2956,G2956)</f>
        <v>0</v>
      </c>
      <c r="L2956" s="3">
        <f>VLOOKUP(H2956&amp;I2956,inventory!O:S,2,0)</f>
        <v>0</v>
      </c>
      <c r="M2956" s="3">
        <f>VLOOKUP(H2956&amp;I2956,inventory!O:S,3,0)</f>
        <v>0</v>
      </c>
      <c r="N2956" s="3">
        <f>VLOOKUP(H2956&amp;I2956,inventory!O:S,4,0)</f>
        <v>0</v>
      </c>
      <c r="O2956" s="3">
        <f>VLOOKUP(H2956&amp;I2956,inventory!O:S,5,0)</f>
        <v>0</v>
      </c>
      <c r="P2956" s="1">
        <f>N2956+O2956</f>
        <v>0</v>
      </c>
    </row>
    <row r="2957" spans="7:16" hidden="1" x14ac:dyDescent="0.3">
      <c r="G2957" s="17">
        <v>0</v>
      </c>
      <c r="H2957" s="17" t="s">
        <v>133</v>
      </c>
      <c r="I2957" s="17" t="s">
        <v>12</v>
      </c>
      <c r="K2957" s="1">
        <f>IF(H2957&amp;I2957=H2956&amp;I2956,K2956+G2957-F2957,G2957)</f>
        <v>0</v>
      </c>
      <c r="L2957" s="3">
        <f>VLOOKUP(H2957&amp;I2957,inventory!O:S,2,0)</f>
        <v>0</v>
      </c>
      <c r="M2957" s="3">
        <f>VLOOKUP(H2957&amp;I2957,inventory!O:S,3,0)</f>
        <v>0</v>
      </c>
      <c r="N2957" s="3">
        <f>VLOOKUP(H2957&amp;I2957,inventory!O:S,4,0)</f>
        <v>0</v>
      </c>
      <c r="O2957" s="3">
        <f>VLOOKUP(H2957&amp;I2957,inventory!O:S,5,0)</f>
        <v>0</v>
      </c>
      <c r="P2957" s="1">
        <f>N2957+O2957</f>
        <v>0</v>
      </c>
    </row>
    <row r="2958" spans="7:16" hidden="1" x14ac:dyDescent="0.3">
      <c r="G2958" s="17">
        <v>0</v>
      </c>
      <c r="H2958" s="17" t="s">
        <v>1583</v>
      </c>
      <c r="I2958" s="17" t="s">
        <v>1720</v>
      </c>
      <c r="K2958" s="1">
        <f>IF(H2958&amp;I2958=H2957&amp;I2957,K2957+G2958-F2958,G2958)</f>
        <v>0</v>
      </c>
      <c r="L2958" s="3">
        <f>VLOOKUP(H2958&amp;I2958,inventory!O:S,2,0)</f>
        <v>0</v>
      </c>
      <c r="M2958" s="3">
        <f>VLOOKUP(H2958&amp;I2958,inventory!O:S,3,0)</f>
        <v>0</v>
      </c>
      <c r="N2958" s="3">
        <f>VLOOKUP(H2958&amp;I2958,inventory!O:S,4,0)</f>
        <v>0</v>
      </c>
      <c r="O2958" s="3">
        <f>VLOOKUP(H2958&amp;I2958,inventory!O:S,5,0)</f>
        <v>0</v>
      </c>
      <c r="P2958" s="1">
        <f>N2958+O2958</f>
        <v>0</v>
      </c>
    </row>
    <row r="2959" spans="7:16" hidden="1" x14ac:dyDescent="0.3">
      <c r="G2959" s="17">
        <v>0</v>
      </c>
      <c r="H2959" s="17" t="s">
        <v>1583</v>
      </c>
      <c r="I2959" s="17" t="s">
        <v>1375</v>
      </c>
      <c r="K2959" s="1">
        <f>IF(H2959&amp;I2959=H2958&amp;I2958,K2958+G2959-F2959,G2959)</f>
        <v>0</v>
      </c>
      <c r="L2959" s="3">
        <f>VLOOKUP(H2959&amp;I2959,inventory!O:S,2,0)</f>
        <v>0</v>
      </c>
      <c r="M2959" s="3">
        <f>VLOOKUP(H2959&amp;I2959,inventory!O:S,3,0)</f>
        <v>0</v>
      </c>
      <c r="N2959" s="3">
        <f>VLOOKUP(H2959&amp;I2959,inventory!O:S,4,0)</f>
        <v>0</v>
      </c>
      <c r="O2959" s="3">
        <f>VLOOKUP(H2959&amp;I2959,inventory!O:S,5,0)</f>
        <v>0</v>
      </c>
      <c r="P2959" s="1">
        <f>N2959+O2959</f>
        <v>0</v>
      </c>
    </row>
    <row r="2960" spans="7:16" hidden="1" x14ac:dyDescent="0.3">
      <c r="G2960" s="17">
        <v>0</v>
      </c>
      <c r="H2960" s="17" t="s">
        <v>1583</v>
      </c>
      <c r="I2960" s="17" t="s">
        <v>1628</v>
      </c>
      <c r="K2960" s="1">
        <f>IF(H2960&amp;I2960=H2959&amp;I2959,K2959+G2960-F2960,G2960)</f>
        <v>0</v>
      </c>
      <c r="L2960" s="3">
        <f>VLOOKUP(H2960&amp;I2960,inventory!O:S,2,0)</f>
        <v>0</v>
      </c>
      <c r="M2960" s="3">
        <f>VLOOKUP(H2960&amp;I2960,inventory!O:S,3,0)</f>
        <v>0</v>
      </c>
      <c r="N2960" s="3">
        <f>VLOOKUP(H2960&amp;I2960,inventory!O:S,4,0)</f>
        <v>0</v>
      </c>
      <c r="O2960" s="3">
        <f>VLOOKUP(H2960&amp;I2960,inventory!O:S,5,0)</f>
        <v>0</v>
      </c>
      <c r="P2960" s="1">
        <f>N2960+O2960</f>
        <v>0</v>
      </c>
    </row>
    <row r="2961" spans="1:16" hidden="1" x14ac:dyDescent="0.3">
      <c r="G2961" s="17">
        <v>0</v>
      </c>
      <c r="H2961" s="17" t="s">
        <v>492</v>
      </c>
      <c r="I2961" s="17" t="s">
        <v>1380</v>
      </c>
      <c r="K2961" s="1">
        <f>IF(H2961&amp;I2961=H2960&amp;I2960,K2960+G2961-F2961,G2961)</f>
        <v>0</v>
      </c>
      <c r="L2961" s="3">
        <f>VLOOKUP(H2961&amp;I2961,inventory!O:S,2,0)</f>
        <v>0</v>
      </c>
      <c r="M2961" s="3">
        <f>VLOOKUP(H2961&amp;I2961,inventory!O:S,3,0)</f>
        <v>0</v>
      </c>
      <c r="N2961" s="3">
        <f>VLOOKUP(H2961&amp;I2961,inventory!O:S,4,0)</f>
        <v>0</v>
      </c>
      <c r="O2961" s="3">
        <f>VLOOKUP(H2961&amp;I2961,inventory!O:S,5,0)</f>
        <v>0</v>
      </c>
      <c r="P2961" s="1">
        <f>N2961+O2961</f>
        <v>0</v>
      </c>
    </row>
    <row r="2962" spans="1:16" hidden="1" x14ac:dyDescent="0.3">
      <c r="G2962" s="17">
        <v>0</v>
      </c>
      <c r="H2962" s="17" t="s">
        <v>492</v>
      </c>
      <c r="I2962" s="17" t="s">
        <v>1646</v>
      </c>
      <c r="K2962" s="1">
        <f>IF(H2962&amp;I2962=H2961&amp;I2961,K2961+G2962-F2962,G2962)</f>
        <v>0</v>
      </c>
      <c r="L2962" s="3">
        <f>VLOOKUP(H2962&amp;I2962,inventory!O:S,2,0)</f>
        <v>0</v>
      </c>
      <c r="M2962" s="3">
        <f>VLOOKUP(H2962&amp;I2962,inventory!O:S,3,0)</f>
        <v>0</v>
      </c>
      <c r="N2962" s="3">
        <f>VLOOKUP(H2962&amp;I2962,inventory!O:S,4,0)</f>
        <v>0</v>
      </c>
      <c r="O2962" s="3">
        <f>VLOOKUP(H2962&amp;I2962,inventory!O:S,5,0)</f>
        <v>0</v>
      </c>
      <c r="P2962" s="1">
        <f>N2962+O2962</f>
        <v>0</v>
      </c>
    </row>
    <row r="2963" spans="1:16" hidden="1" x14ac:dyDescent="0.3">
      <c r="G2963" s="17">
        <v>0</v>
      </c>
      <c r="H2963" s="17" t="s">
        <v>492</v>
      </c>
      <c r="I2963" s="17" t="s">
        <v>1565</v>
      </c>
      <c r="K2963" s="1">
        <f>IF(H2963&amp;I2963=H2962&amp;I2962,K2962+G2963-F2963,G2963)</f>
        <v>0</v>
      </c>
      <c r="L2963" s="3">
        <f>VLOOKUP(H2963&amp;I2963,inventory!O:S,2,0)</f>
        <v>0</v>
      </c>
      <c r="M2963" s="3">
        <f>VLOOKUP(H2963&amp;I2963,inventory!O:S,3,0)</f>
        <v>0</v>
      </c>
      <c r="N2963" s="3">
        <f>VLOOKUP(H2963&amp;I2963,inventory!O:S,4,0)</f>
        <v>0</v>
      </c>
      <c r="O2963" s="3">
        <f>VLOOKUP(H2963&amp;I2963,inventory!O:S,5,0)</f>
        <v>0</v>
      </c>
      <c r="P2963" s="1">
        <f>N2963+O2963</f>
        <v>0</v>
      </c>
    </row>
    <row r="2964" spans="1:16" hidden="1" x14ac:dyDescent="0.3">
      <c r="G2964" s="17">
        <v>0</v>
      </c>
      <c r="H2964" s="17" t="s">
        <v>492</v>
      </c>
      <c r="I2964" s="17" t="s">
        <v>12</v>
      </c>
      <c r="K2964" s="1">
        <f>IF(H2964&amp;I2964=H2963&amp;I2963,K2963+G2964-F2964,G2964)</f>
        <v>0</v>
      </c>
      <c r="L2964" s="3">
        <f>VLOOKUP(H2964&amp;I2964,inventory!O:S,2,0)</f>
        <v>0</v>
      </c>
      <c r="M2964" s="3">
        <f>VLOOKUP(H2964&amp;I2964,inventory!O:S,3,0)</f>
        <v>0</v>
      </c>
      <c r="N2964" s="3">
        <f>VLOOKUP(H2964&amp;I2964,inventory!O:S,4,0)</f>
        <v>0</v>
      </c>
      <c r="O2964" s="3">
        <f>VLOOKUP(H2964&amp;I2964,inventory!O:S,5,0)</f>
        <v>0</v>
      </c>
      <c r="P2964" s="1">
        <f>N2964+O2964</f>
        <v>0</v>
      </c>
    </row>
    <row r="2965" spans="1:16" hidden="1" x14ac:dyDescent="0.3">
      <c r="G2965" s="17">
        <v>0</v>
      </c>
      <c r="H2965" s="17" t="s">
        <v>1443</v>
      </c>
      <c r="I2965" s="17" t="s">
        <v>1380</v>
      </c>
      <c r="K2965" s="1">
        <f>IF(H2965&amp;I2965=H2964&amp;I2964,K2964+G2965-F2965,G2965)</f>
        <v>0</v>
      </c>
      <c r="L2965" s="3">
        <f>VLOOKUP(H2965&amp;I2965,inventory!O:S,2,0)</f>
        <v>0</v>
      </c>
      <c r="M2965" s="3">
        <f>VLOOKUP(H2965&amp;I2965,inventory!O:S,3,0)</f>
        <v>0</v>
      </c>
      <c r="N2965" s="3">
        <f>VLOOKUP(H2965&amp;I2965,inventory!O:S,4,0)</f>
        <v>0</v>
      </c>
      <c r="O2965" s="3">
        <f>VLOOKUP(H2965&amp;I2965,inventory!O:S,5,0)</f>
        <v>0</v>
      </c>
      <c r="P2965" s="1">
        <f>N2965+O2965</f>
        <v>0</v>
      </c>
    </row>
    <row r="2966" spans="1:16" hidden="1" x14ac:dyDescent="0.3">
      <c r="G2966" s="17">
        <v>0</v>
      </c>
      <c r="H2966" s="17" t="s">
        <v>904</v>
      </c>
      <c r="I2966" s="17" t="s">
        <v>12</v>
      </c>
      <c r="K2966" s="1">
        <f>IF(H2966&amp;I2966=H2965&amp;I2965,K2965+G2966-F2966,G2966)</f>
        <v>0</v>
      </c>
      <c r="L2966" s="3">
        <f>VLOOKUP(H2966&amp;I2966,inventory!O:S,2,0)</f>
        <v>0</v>
      </c>
      <c r="M2966" s="3">
        <f>VLOOKUP(H2966&amp;I2966,inventory!O:S,3,0)</f>
        <v>0</v>
      </c>
      <c r="N2966" s="3">
        <f>VLOOKUP(H2966&amp;I2966,inventory!O:S,4,0)</f>
        <v>0</v>
      </c>
      <c r="O2966" s="3">
        <f>VLOOKUP(H2966&amp;I2966,inventory!O:S,5,0)</f>
        <v>0</v>
      </c>
      <c r="P2966" s="1">
        <f>N2966+O2966</f>
        <v>0</v>
      </c>
    </row>
    <row r="2967" spans="1:16" hidden="1" x14ac:dyDescent="0.3">
      <c r="G2967" s="17">
        <v>0</v>
      </c>
      <c r="H2967" s="17" t="s">
        <v>1247</v>
      </c>
      <c r="I2967" s="17" t="s">
        <v>1380</v>
      </c>
      <c r="K2967" s="1">
        <f>IF(H2967&amp;I2967=H2966&amp;I2966,K2966+G2967-F2967,G2967)</f>
        <v>0</v>
      </c>
      <c r="L2967" s="3">
        <f>VLOOKUP(H2967&amp;I2967,inventory!O:S,2,0)</f>
        <v>0</v>
      </c>
      <c r="M2967" s="3">
        <f>VLOOKUP(H2967&amp;I2967,inventory!O:S,3,0)</f>
        <v>0</v>
      </c>
      <c r="N2967" s="3">
        <f>VLOOKUP(H2967&amp;I2967,inventory!O:S,4,0)</f>
        <v>0</v>
      </c>
      <c r="O2967" s="3">
        <f>VLOOKUP(H2967&amp;I2967,inventory!O:S,5,0)</f>
        <v>0</v>
      </c>
      <c r="P2967" s="1">
        <f>N2967+O2967</f>
        <v>0</v>
      </c>
    </row>
    <row r="2968" spans="1:16" hidden="1" x14ac:dyDescent="0.3">
      <c r="G2968" s="17">
        <v>0</v>
      </c>
      <c r="H2968" s="17" t="s">
        <v>1417</v>
      </c>
      <c r="I2968" s="17" t="s">
        <v>1380</v>
      </c>
      <c r="K2968" s="1">
        <f>IF(H2968&amp;I2968=H2967&amp;I2967,K2967+G2968-F2968,G2968)</f>
        <v>0</v>
      </c>
      <c r="L2968" s="3">
        <f>VLOOKUP(H2968&amp;I2968,inventory!O:S,2,0)</f>
        <v>0</v>
      </c>
      <c r="M2968" s="3">
        <f>VLOOKUP(H2968&amp;I2968,inventory!O:S,3,0)</f>
        <v>0</v>
      </c>
      <c r="N2968" s="3">
        <f>VLOOKUP(H2968&amp;I2968,inventory!O:S,4,0)</f>
        <v>0</v>
      </c>
      <c r="O2968" s="3">
        <f>VLOOKUP(H2968&amp;I2968,inventory!O:S,5,0)</f>
        <v>0</v>
      </c>
      <c r="P2968" s="1">
        <f>N2968+O2968</f>
        <v>0</v>
      </c>
    </row>
    <row r="2969" spans="1:16" hidden="1" x14ac:dyDescent="0.3">
      <c r="G2969" s="17">
        <v>0</v>
      </c>
      <c r="H2969" s="17" t="s">
        <v>905</v>
      </c>
      <c r="I2969" s="17" t="s">
        <v>1646</v>
      </c>
      <c r="K2969" s="1">
        <f>IF(H2969&amp;I2969=H2968&amp;I2968,K2968+G2969-F2969,G2969)</f>
        <v>0</v>
      </c>
      <c r="L2969" s="3">
        <f>VLOOKUP(H2969&amp;I2969,inventory!O:S,2,0)</f>
        <v>0</v>
      </c>
      <c r="M2969" s="3">
        <f>VLOOKUP(H2969&amp;I2969,inventory!O:S,3,0)</f>
        <v>0</v>
      </c>
      <c r="N2969" s="3">
        <f>VLOOKUP(H2969&amp;I2969,inventory!O:S,4,0)</f>
        <v>0</v>
      </c>
      <c r="O2969" s="3">
        <f>VLOOKUP(H2969&amp;I2969,inventory!O:S,5,0)</f>
        <v>0</v>
      </c>
      <c r="P2969" s="1">
        <f>N2969+O2969</f>
        <v>0</v>
      </c>
    </row>
    <row r="2970" spans="1:16" hidden="1" x14ac:dyDescent="0.3">
      <c r="G2970" s="17">
        <v>0</v>
      </c>
      <c r="H2970" s="17" t="s">
        <v>905</v>
      </c>
      <c r="I2970" s="17" t="s">
        <v>12</v>
      </c>
      <c r="K2970" s="1">
        <f>IF(H2970&amp;I2970=H2969&amp;I2969,K2969+G2970-F2970,G2970)</f>
        <v>0</v>
      </c>
      <c r="L2970" s="3">
        <f>VLOOKUP(H2970&amp;I2970,inventory!O:S,2,0)</f>
        <v>0</v>
      </c>
      <c r="M2970" s="3">
        <f>VLOOKUP(H2970&amp;I2970,inventory!O:S,3,0)</f>
        <v>0</v>
      </c>
      <c r="N2970" s="3">
        <f>VLOOKUP(H2970&amp;I2970,inventory!O:S,4,0)</f>
        <v>0</v>
      </c>
      <c r="O2970" s="3">
        <f>VLOOKUP(H2970&amp;I2970,inventory!O:S,5,0)</f>
        <v>0</v>
      </c>
      <c r="P2970" s="1">
        <f>N2970+O2970</f>
        <v>0</v>
      </c>
    </row>
    <row r="2971" spans="1:16" hidden="1" x14ac:dyDescent="0.3">
      <c r="G2971" s="17">
        <v>0</v>
      </c>
      <c r="H2971" s="17" t="s">
        <v>1444</v>
      </c>
      <c r="I2971" s="17" t="s">
        <v>1380</v>
      </c>
      <c r="K2971" s="1">
        <f>IF(H2971&amp;I2971=H2970&amp;I2970,K2970+G2971-F2971,G2971)</f>
        <v>0</v>
      </c>
      <c r="L2971" s="3">
        <f>VLOOKUP(H2971&amp;I2971,inventory!O:S,2,0)</f>
        <v>0</v>
      </c>
      <c r="M2971" s="3">
        <f>VLOOKUP(H2971&amp;I2971,inventory!O:S,3,0)</f>
        <v>0</v>
      </c>
      <c r="N2971" s="3">
        <f>VLOOKUP(H2971&amp;I2971,inventory!O:S,4,0)</f>
        <v>0</v>
      </c>
      <c r="O2971" s="3">
        <f>VLOOKUP(H2971&amp;I2971,inventory!O:S,5,0)</f>
        <v>0</v>
      </c>
      <c r="P2971" s="1">
        <f>N2971+O2971</f>
        <v>0</v>
      </c>
    </row>
    <row r="2972" spans="1:16" hidden="1" x14ac:dyDescent="0.3">
      <c r="G2972" s="17">
        <v>0</v>
      </c>
      <c r="H2972" s="17" t="s">
        <v>1445</v>
      </c>
      <c r="I2972" s="17" t="s">
        <v>1380</v>
      </c>
      <c r="K2972" s="1">
        <f>IF(H2972&amp;I2972=H2971&amp;I2971,K2971+G2972-F2972,G2972)</f>
        <v>0</v>
      </c>
      <c r="L2972" s="3">
        <f>VLOOKUP(H2972&amp;I2972,inventory!O:S,2,0)</f>
        <v>0</v>
      </c>
      <c r="M2972" s="3">
        <f>VLOOKUP(H2972&amp;I2972,inventory!O:S,3,0)</f>
        <v>0</v>
      </c>
      <c r="N2972" s="3">
        <f>VLOOKUP(H2972&amp;I2972,inventory!O:S,4,0)</f>
        <v>0</v>
      </c>
      <c r="O2972" s="3">
        <f>VLOOKUP(H2972&amp;I2972,inventory!O:S,5,0)</f>
        <v>0</v>
      </c>
      <c r="P2972" s="1">
        <f>N2972+O2972</f>
        <v>0</v>
      </c>
    </row>
    <row r="2973" spans="1:16" hidden="1" x14ac:dyDescent="0.3">
      <c r="G2973" s="17">
        <v>0</v>
      </c>
      <c r="H2973" s="17" t="s">
        <v>1445</v>
      </c>
      <c r="I2973" s="17" t="s">
        <v>1646</v>
      </c>
      <c r="K2973" s="1">
        <f>IF(H2973&amp;I2973=H2972&amp;I2972,K2972+G2973-F2973,G2973)</f>
        <v>0</v>
      </c>
      <c r="L2973" s="3">
        <f>VLOOKUP(H2973&amp;I2973,inventory!O:S,2,0)</f>
        <v>0</v>
      </c>
      <c r="M2973" s="3">
        <f>VLOOKUP(H2973&amp;I2973,inventory!O:S,3,0)</f>
        <v>0</v>
      </c>
      <c r="N2973" s="3">
        <f>VLOOKUP(H2973&amp;I2973,inventory!O:S,4,0)</f>
        <v>0</v>
      </c>
      <c r="O2973" s="3">
        <f>VLOOKUP(H2973&amp;I2973,inventory!O:S,5,0)</f>
        <v>0</v>
      </c>
      <c r="P2973" s="1">
        <f>N2973+O2973</f>
        <v>0</v>
      </c>
    </row>
    <row r="2974" spans="1:16" hidden="1" x14ac:dyDescent="0.3">
      <c r="G2974" s="17">
        <v>0</v>
      </c>
      <c r="H2974" s="17" t="s">
        <v>906</v>
      </c>
      <c r="I2974" s="17" t="s">
        <v>1380</v>
      </c>
      <c r="K2974" s="1">
        <f>IF(H2974&amp;I2974=H2973&amp;I2973,K2973+G2974-F2974,G2974)</f>
        <v>0</v>
      </c>
      <c r="L2974" s="3">
        <f>VLOOKUP(H2974&amp;I2974,inventory!O:S,2,0)</f>
        <v>0</v>
      </c>
      <c r="M2974" s="3">
        <f>VLOOKUP(H2974&amp;I2974,inventory!O:S,3,0)</f>
        <v>0</v>
      </c>
      <c r="N2974" s="3">
        <f>VLOOKUP(H2974&amp;I2974,inventory!O:S,4,0)</f>
        <v>0</v>
      </c>
      <c r="O2974" s="3">
        <f>VLOOKUP(H2974&amp;I2974,inventory!O:S,5,0)</f>
        <v>0</v>
      </c>
      <c r="P2974" s="1">
        <f>N2974+O2974</f>
        <v>0</v>
      </c>
    </row>
    <row r="2975" spans="1:16" hidden="1" x14ac:dyDescent="0.3">
      <c r="A2975" s="5">
        <v>45649</v>
      </c>
      <c r="C2975" s="1" t="s">
        <v>2438</v>
      </c>
      <c r="D2975" s="1" t="s">
        <v>2439</v>
      </c>
      <c r="E2975" s="1" t="s">
        <v>15</v>
      </c>
      <c r="F2975" s="1">
        <v>0</v>
      </c>
      <c r="G2975" s="1">
        <v>3</v>
      </c>
      <c r="H2975" s="1" t="s">
        <v>906</v>
      </c>
      <c r="I2975" s="1" t="s">
        <v>1380</v>
      </c>
      <c r="J2975" s="1" t="s">
        <v>2440</v>
      </c>
      <c r="K2975" s="1">
        <f>IF(H2975&amp;I2975=H2974&amp;I2974,K2974+G2975-F2975,G2975)</f>
        <v>3</v>
      </c>
      <c r="L2975" s="3">
        <f>VLOOKUP(H2975&amp;I2975,inventory!O:S,2,0)</f>
        <v>0</v>
      </c>
      <c r="M2975" s="3">
        <f>VLOOKUP(H2975&amp;I2975,inventory!O:S,3,0)</f>
        <v>0</v>
      </c>
      <c r="N2975" s="3">
        <f>VLOOKUP(H2975&amp;I2975,inventory!O:S,4,0)</f>
        <v>0</v>
      </c>
      <c r="O2975" s="3">
        <f>VLOOKUP(H2975&amp;I2975,inventory!O:S,5,0)</f>
        <v>0</v>
      </c>
      <c r="P2975" s="1">
        <f>N2975+O2975</f>
        <v>0</v>
      </c>
    </row>
    <row r="2976" spans="1:16" hidden="1" x14ac:dyDescent="0.3">
      <c r="G2976" s="17">
        <v>0</v>
      </c>
      <c r="H2976" s="17" t="s">
        <v>906</v>
      </c>
      <c r="I2976" s="17" t="s">
        <v>1646</v>
      </c>
      <c r="K2976" s="1">
        <f>IF(H2976&amp;I2976=H2975&amp;I2975,K2975+G2976-F2976,G2976)</f>
        <v>0</v>
      </c>
      <c r="L2976" s="3">
        <f>VLOOKUP(H2976&amp;I2976,inventory!O:S,2,0)</f>
        <v>0</v>
      </c>
      <c r="M2976" s="3">
        <f>VLOOKUP(H2976&amp;I2976,inventory!O:S,3,0)</f>
        <v>0</v>
      </c>
      <c r="N2976" s="3">
        <f>VLOOKUP(H2976&amp;I2976,inventory!O:S,4,0)</f>
        <v>0</v>
      </c>
      <c r="O2976" s="3">
        <f>VLOOKUP(H2976&amp;I2976,inventory!O:S,5,0)</f>
        <v>0</v>
      </c>
      <c r="P2976" s="1">
        <f>N2976+O2976</f>
        <v>0</v>
      </c>
    </row>
    <row r="2977" spans="1:16" hidden="1" x14ac:dyDescent="0.3">
      <c r="G2977" s="17">
        <v>0</v>
      </c>
      <c r="H2977" s="17" t="s">
        <v>906</v>
      </c>
      <c r="I2977" s="17" t="s">
        <v>12</v>
      </c>
      <c r="K2977" s="1">
        <f>IF(H2977&amp;I2977=H2976&amp;I2976,K2976+G2977-F2977,G2977)</f>
        <v>0</v>
      </c>
      <c r="L2977" s="3">
        <f>VLOOKUP(H2977&amp;I2977,inventory!O:S,2,0)</f>
        <v>0</v>
      </c>
      <c r="M2977" s="3">
        <f>VLOOKUP(H2977&amp;I2977,inventory!O:S,3,0)</f>
        <v>0</v>
      </c>
      <c r="N2977" s="3">
        <f>VLOOKUP(H2977&amp;I2977,inventory!O:S,4,0)</f>
        <v>0</v>
      </c>
      <c r="O2977" s="3">
        <f>VLOOKUP(H2977&amp;I2977,inventory!O:S,5,0)</f>
        <v>0</v>
      </c>
      <c r="P2977" s="1">
        <f>N2977+O2977</f>
        <v>0</v>
      </c>
    </row>
    <row r="2978" spans="1:16" hidden="1" x14ac:dyDescent="0.3">
      <c r="G2978" s="17">
        <v>0</v>
      </c>
      <c r="H2978" s="17" t="s">
        <v>907</v>
      </c>
      <c r="I2978" s="17" t="s">
        <v>1380</v>
      </c>
      <c r="K2978" s="1">
        <f>IF(H2978&amp;I2978=H2977&amp;I2977,K2977+G2978-F2978,G2978)</f>
        <v>0</v>
      </c>
      <c r="L2978" s="3">
        <f>VLOOKUP(H2978&amp;I2978,inventory!O:S,2,0)</f>
        <v>0</v>
      </c>
      <c r="M2978" s="3">
        <f>VLOOKUP(H2978&amp;I2978,inventory!O:S,3,0)</f>
        <v>0</v>
      </c>
      <c r="N2978" s="3">
        <f>VLOOKUP(H2978&amp;I2978,inventory!O:S,4,0)</f>
        <v>0</v>
      </c>
      <c r="O2978" s="3">
        <f>VLOOKUP(H2978&amp;I2978,inventory!O:S,5,0)</f>
        <v>0</v>
      </c>
      <c r="P2978" s="1">
        <f>N2978+O2978</f>
        <v>0</v>
      </c>
    </row>
    <row r="2979" spans="1:16" hidden="1" x14ac:dyDescent="0.3">
      <c r="G2979" s="17">
        <v>0</v>
      </c>
      <c r="H2979" s="17" t="s">
        <v>907</v>
      </c>
      <c r="I2979" s="17" t="s">
        <v>1646</v>
      </c>
      <c r="K2979" s="1">
        <f>IF(H2979&amp;I2979=H2978&amp;I2978,K2978+G2979-F2979,G2979)</f>
        <v>0</v>
      </c>
      <c r="L2979" s="3">
        <f>VLOOKUP(H2979&amp;I2979,inventory!O:S,2,0)</f>
        <v>0</v>
      </c>
      <c r="M2979" s="3">
        <f>VLOOKUP(H2979&amp;I2979,inventory!O:S,3,0)</f>
        <v>0</v>
      </c>
      <c r="N2979" s="3">
        <f>VLOOKUP(H2979&amp;I2979,inventory!O:S,4,0)</f>
        <v>0</v>
      </c>
      <c r="O2979" s="3">
        <f>VLOOKUP(H2979&amp;I2979,inventory!O:S,5,0)</f>
        <v>0</v>
      </c>
      <c r="P2979" s="1">
        <f>N2979+O2979</f>
        <v>0</v>
      </c>
    </row>
    <row r="2980" spans="1:16" hidden="1" x14ac:dyDescent="0.3">
      <c r="G2980" s="17">
        <v>0</v>
      </c>
      <c r="H2980" s="17" t="s">
        <v>907</v>
      </c>
      <c r="I2980" s="17" t="s">
        <v>12</v>
      </c>
      <c r="K2980" s="1">
        <f>IF(H2980&amp;I2980=H2979&amp;I2979,K2979+G2980-F2980,G2980)</f>
        <v>0</v>
      </c>
      <c r="L2980" s="3">
        <f>VLOOKUP(H2980&amp;I2980,inventory!O:S,2,0)</f>
        <v>0</v>
      </c>
      <c r="M2980" s="3">
        <f>VLOOKUP(H2980&amp;I2980,inventory!O:S,3,0)</f>
        <v>0</v>
      </c>
      <c r="N2980" s="3">
        <f>VLOOKUP(H2980&amp;I2980,inventory!O:S,4,0)</f>
        <v>0</v>
      </c>
      <c r="O2980" s="3">
        <f>VLOOKUP(H2980&amp;I2980,inventory!O:S,5,0)</f>
        <v>0</v>
      </c>
      <c r="P2980" s="1">
        <f>N2980+O2980</f>
        <v>0</v>
      </c>
    </row>
    <row r="2981" spans="1:16" hidden="1" x14ac:dyDescent="0.3">
      <c r="G2981" s="17">
        <v>0</v>
      </c>
      <c r="H2981" s="17" t="s">
        <v>134</v>
      </c>
      <c r="I2981" s="17" t="s">
        <v>1380</v>
      </c>
      <c r="K2981" s="1">
        <f>IF(H2981&amp;I2981=H2980&amp;I2980,K2980+G2981-F2981,G2981)</f>
        <v>0</v>
      </c>
      <c r="L2981" s="3">
        <f>VLOOKUP(H2981&amp;I2981,inventory!O:S,2,0)</f>
        <v>0</v>
      </c>
      <c r="M2981" s="3">
        <f>VLOOKUP(H2981&amp;I2981,inventory!O:S,3,0)</f>
        <v>3</v>
      </c>
      <c r="N2981" s="3">
        <f>VLOOKUP(H2981&amp;I2981,inventory!O:S,4,0)</f>
        <v>-3</v>
      </c>
      <c r="O2981" s="3">
        <f>VLOOKUP(H2981&amp;I2981,inventory!O:S,5,0)</f>
        <v>3</v>
      </c>
      <c r="P2981" s="1">
        <f>N2981+O2981</f>
        <v>0</v>
      </c>
    </row>
    <row r="2982" spans="1:16" hidden="1" x14ac:dyDescent="0.3">
      <c r="A2982" s="5">
        <v>45649</v>
      </c>
      <c r="B2982" s="5">
        <v>45667</v>
      </c>
      <c r="C2982" s="1" t="s">
        <v>2439</v>
      </c>
      <c r="D2982" s="1" t="s">
        <v>2441</v>
      </c>
      <c r="E2982" s="1" t="s">
        <v>2022</v>
      </c>
      <c r="F2982" s="1">
        <v>3</v>
      </c>
      <c r="G2982" s="1">
        <v>0</v>
      </c>
      <c r="H2982" s="1" t="s">
        <v>134</v>
      </c>
      <c r="I2982" s="1" t="s">
        <v>1380</v>
      </c>
      <c r="K2982" s="1">
        <f>IF(H2982&amp;I2982=H2981&amp;I2981,K2981+G2982-F2982,G2982)</f>
        <v>-3</v>
      </c>
      <c r="L2982" s="3">
        <f>VLOOKUP(H2982&amp;I2982,inventory!O:S,2,0)</f>
        <v>0</v>
      </c>
      <c r="M2982" s="3">
        <f>VLOOKUP(H2982&amp;I2982,inventory!O:S,3,0)</f>
        <v>3</v>
      </c>
      <c r="N2982" s="3">
        <f>VLOOKUP(H2982&amp;I2982,inventory!O:S,4,0)</f>
        <v>-3</v>
      </c>
      <c r="O2982" s="3">
        <f>VLOOKUP(H2982&amp;I2982,inventory!O:S,5,0)</f>
        <v>3</v>
      </c>
      <c r="P2982" s="1">
        <f>N2982+O2982</f>
        <v>0</v>
      </c>
    </row>
    <row r="2983" spans="1:16" hidden="1" x14ac:dyDescent="0.3">
      <c r="A2983" s="5">
        <v>45649</v>
      </c>
      <c r="C2983" s="1" t="s">
        <v>2438</v>
      </c>
      <c r="D2983" s="1" t="s">
        <v>2439</v>
      </c>
      <c r="E2983" s="1" t="s">
        <v>15</v>
      </c>
      <c r="F2983" s="1">
        <v>0</v>
      </c>
      <c r="G2983" s="1">
        <v>3</v>
      </c>
      <c r="H2983" s="1" t="s">
        <v>134</v>
      </c>
      <c r="I2983" s="1" t="s">
        <v>1380</v>
      </c>
      <c r="J2983" s="1" t="s">
        <v>2440</v>
      </c>
      <c r="K2983" s="1">
        <f>IF(H2983&amp;I2983=H2982&amp;I2982,K2982+G2983-F2983,G2983)</f>
        <v>0</v>
      </c>
      <c r="L2983" s="3">
        <f>VLOOKUP(H2983&amp;I2983,inventory!O:S,2,0)</f>
        <v>0</v>
      </c>
      <c r="M2983" s="3">
        <f>VLOOKUP(H2983&amp;I2983,inventory!O:S,3,0)</f>
        <v>3</v>
      </c>
      <c r="N2983" s="3">
        <f>VLOOKUP(H2983&amp;I2983,inventory!O:S,4,0)</f>
        <v>-3</v>
      </c>
      <c r="O2983" s="3">
        <f>VLOOKUP(H2983&amp;I2983,inventory!O:S,5,0)</f>
        <v>3</v>
      </c>
      <c r="P2983" s="1">
        <f>N2983+O2983</f>
        <v>0</v>
      </c>
    </row>
    <row r="2984" spans="1:16" hidden="1" x14ac:dyDescent="0.3">
      <c r="G2984" s="17">
        <v>0</v>
      </c>
      <c r="H2984" s="17" t="s">
        <v>134</v>
      </c>
      <c r="I2984" s="17" t="s">
        <v>1646</v>
      </c>
      <c r="K2984" s="1">
        <f>IF(H2984&amp;I2984=H2983&amp;I2983,K2983+G2984-F2984,G2984)</f>
        <v>0</v>
      </c>
      <c r="L2984" s="3">
        <f>VLOOKUP(H2984&amp;I2984,inventory!O:S,2,0)</f>
        <v>0</v>
      </c>
      <c r="M2984" s="3">
        <f>VLOOKUP(H2984&amp;I2984,inventory!O:S,3,0)</f>
        <v>0</v>
      </c>
      <c r="N2984" s="3">
        <f>VLOOKUP(H2984&amp;I2984,inventory!O:S,4,0)</f>
        <v>0</v>
      </c>
      <c r="O2984" s="3">
        <f>VLOOKUP(H2984&amp;I2984,inventory!O:S,5,0)</f>
        <v>0</v>
      </c>
      <c r="P2984" s="1">
        <f>N2984+O2984</f>
        <v>0</v>
      </c>
    </row>
    <row r="2985" spans="1:16" hidden="1" x14ac:dyDescent="0.3">
      <c r="G2985" s="17">
        <v>0</v>
      </c>
      <c r="H2985" s="17" t="s">
        <v>134</v>
      </c>
      <c r="I2985" s="17" t="s">
        <v>1565</v>
      </c>
      <c r="K2985" s="1">
        <f>IF(H2985&amp;I2985=H2984&amp;I2984,K2984+G2985-F2985,G2985)</f>
        <v>0</v>
      </c>
      <c r="L2985" s="3">
        <f>VLOOKUP(H2985&amp;I2985,inventory!O:S,2,0)</f>
        <v>0</v>
      </c>
      <c r="M2985" s="3">
        <f>VLOOKUP(H2985&amp;I2985,inventory!O:S,3,0)</f>
        <v>0</v>
      </c>
      <c r="N2985" s="3">
        <f>VLOOKUP(H2985&amp;I2985,inventory!O:S,4,0)</f>
        <v>0</v>
      </c>
      <c r="O2985" s="3">
        <f>VLOOKUP(H2985&amp;I2985,inventory!O:S,5,0)</f>
        <v>0</v>
      </c>
      <c r="P2985" s="1">
        <f>N2985+O2985</f>
        <v>0</v>
      </c>
    </row>
    <row r="2986" spans="1:16" hidden="1" x14ac:dyDescent="0.3">
      <c r="G2986" s="17">
        <v>0</v>
      </c>
      <c r="H2986" s="17" t="s">
        <v>134</v>
      </c>
      <c r="I2986" s="17" t="s">
        <v>12</v>
      </c>
      <c r="K2986" s="1">
        <f>IF(H2986&amp;I2986=H2985&amp;I2985,K2985+G2986-F2986,G2986)</f>
        <v>0</v>
      </c>
      <c r="L2986" s="3">
        <f>VLOOKUP(H2986&amp;I2986,inventory!O:S,2,0)</f>
        <v>0</v>
      </c>
      <c r="M2986" s="3">
        <f>VLOOKUP(H2986&amp;I2986,inventory!O:S,3,0)</f>
        <v>0</v>
      </c>
      <c r="N2986" s="3">
        <f>VLOOKUP(H2986&amp;I2986,inventory!O:S,4,0)</f>
        <v>0</v>
      </c>
      <c r="O2986" s="3">
        <f>VLOOKUP(H2986&amp;I2986,inventory!O:S,5,0)</f>
        <v>0</v>
      </c>
      <c r="P2986" s="1">
        <f>N2986+O2986</f>
        <v>0</v>
      </c>
    </row>
    <row r="2987" spans="1:16" hidden="1" x14ac:dyDescent="0.3">
      <c r="G2987" s="17">
        <v>0</v>
      </c>
      <c r="H2987" s="17" t="s">
        <v>908</v>
      </c>
      <c r="I2987" s="17" t="s">
        <v>12</v>
      </c>
      <c r="K2987" s="1">
        <f>IF(H2987&amp;I2987=H2986&amp;I2986,K2986+G2987-F2987,G2987)</f>
        <v>0</v>
      </c>
      <c r="L2987" s="3">
        <f>VLOOKUP(H2987&amp;I2987,inventory!O:S,2,0)</f>
        <v>0</v>
      </c>
      <c r="M2987" s="3">
        <f>VLOOKUP(H2987&amp;I2987,inventory!O:S,3,0)</f>
        <v>0</v>
      </c>
      <c r="N2987" s="3">
        <f>VLOOKUP(H2987&amp;I2987,inventory!O:S,4,0)</f>
        <v>0</v>
      </c>
      <c r="O2987" s="3">
        <f>VLOOKUP(H2987&amp;I2987,inventory!O:S,5,0)</f>
        <v>0</v>
      </c>
      <c r="P2987" s="1">
        <f>N2987+O2987</f>
        <v>0</v>
      </c>
    </row>
    <row r="2988" spans="1:16" hidden="1" x14ac:dyDescent="0.3">
      <c r="G2988" s="17">
        <v>0</v>
      </c>
      <c r="H2988" s="17" t="s">
        <v>909</v>
      </c>
      <c r="I2988" s="17" t="s">
        <v>12</v>
      </c>
      <c r="K2988" s="1">
        <f>IF(H2988&amp;I2988=H2987&amp;I2987,K2987+G2988-F2988,G2988)</f>
        <v>0</v>
      </c>
      <c r="L2988" s="3">
        <f>VLOOKUP(H2988&amp;I2988,inventory!O:S,2,0)</f>
        <v>0</v>
      </c>
      <c r="M2988" s="3">
        <f>VLOOKUP(H2988&amp;I2988,inventory!O:S,3,0)</f>
        <v>0</v>
      </c>
      <c r="N2988" s="3">
        <f>VLOOKUP(H2988&amp;I2988,inventory!O:S,4,0)</f>
        <v>0</v>
      </c>
      <c r="O2988" s="3">
        <f>VLOOKUP(H2988&amp;I2988,inventory!O:S,5,0)</f>
        <v>0</v>
      </c>
      <c r="P2988" s="1">
        <f>N2988+O2988</f>
        <v>0</v>
      </c>
    </row>
    <row r="2989" spans="1:16" hidden="1" x14ac:dyDescent="0.3">
      <c r="G2989" s="17">
        <v>0</v>
      </c>
      <c r="H2989" s="17" t="s">
        <v>910</v>
      </c>
      <c r="I2989" s="17" t="s">
        <v>1380</v>
      </c>
      <c r="K2989" s="1">
        <f>IF(H2989&amp;I2989=H2988&amp;I2988,K2988+G2989-F2989,G2989)</f>
        <v>0</v>
      </c>
      <c r="L2989" s="3">
        <f>VLOOKUP(H2989&amp;I2989,inventory!O:S,2,0)</f>
        <v>0</v>
      </c>
      <c r="M2989" s="3">
        <f>VLOOKUP(H2989&amp;I2989,inventory!O:S,3,0)</f>
        <v>0</v>
      </c>
      <c r="N2989" s="3">
        <f>VLOOKUP(H2989&amp;I2989,inventory!O:S,4,0)</f>
        <v>0</v>
      </c>
      <c r="O2989" s="3">
        <f>VLOOKUP(H2989&amp;I2989,inventory!O:S,5,0)</f>
        <v>0</v>
      </c>
      <c r="P2989" s="1">
        <f>N2989+O2989</f>
        <v>0</v>
      </c>
    </row>
    <row r="2990" spans="1:16" hidden="1" x14ac:dyDescent="0.3">
      <c r="G2990" s="17">
        <v>0</v>
      </c>
      <c r="H2990" s="17" t="s">
        <v>910</v>
      </c>
      <c r="I2990" s="17" t="s">
        <v>1646</v>
      </c>
      <c r="K2990" s="1">
        <f>IF(H2990&amp;I2990=H2989&amp;I2989,K2989+G2990-F2990,G2990)</f>
        <v>0</v>
      </c>
      <c r="L2990" s="3">
        <f>VLOOKUP(H2990&amp;I2990,inventory!O:S,2,0)</f>
        <v>0</v>
      </c>
      <c r="M2990" s="3">
        <f>VLOOKUP(H2990&amp;I2990,inventory!O:S,3,0)</f>
        <v>0</v>
      </c>
      <c r="N2990" s="3">
        <f>VLOOKUP(H2990&amp;I2990,inventory!O:S,4,0)</f>
        <v>0</v>
      </c>
      <c r="O2990" s="3">
        <f>VLOOKUP(H2990&amp;I2990,inventory!O:S,5,0)</f>
        <v>0</v>
      </c>
      <c r="P2990" s="1">
        <f>N2990+O2990</f>
        <v>0</v>
      </c>
    </row>
    <row r="2991" spans="1:16" hidden="1" x14ac:dyDescent="0.3">
      <c r="G2991" s="17">
        <v>0</v>
      </c>
      <c r="H2991" s="17" t="s">
        <v>910</v>
      </c>
      <c r="I2991" s="17" t="s">
        <v>12</v>
      </c>
      <c r="K2991" s="1">
        <f>IF(H2991&amp;I2991=H2990&amp;I2990,K2990+G2991-F2991,G2991)</f>
        <v>0</v>
      </c>
      <c r="L2991" s="3">
        <f>VLOOKUP(H2991&amp;I2991,inventory!O:S,2,0)</f>
        <v>0</v>
      </c>
      <c r="M2991" s="3">
        <f>VLOOKUP(H2991&amp;I2991,inventory!O:S,3,0)</f>
        <v>0</v>
      </c>
      <c r="N2991" s="3">
        <f>VLOOKUP(H2991&amp;I2991,inventory!O:S,4,0)</f>
        <v>0</v>
      </c>
      <c r="O2991" s="3">
        <f>VLOOKUP(H2991&amp;I2991,inventory!O:S,5,0)</f>
        <v>0</v>
      </c>
      <c r="P2991" s="1">
        <f>N2991+O2991</f>
        <v>0</v>
      </c>
    </row>
    <row r="2992" spans="1:16" hidden="1" x14ac:dyDescent="0.3">
      <c r="G2992" s="17">
        <v>0</v>
      </c>
      <c r="H2992" s="17" t="s">
        <v>1584</v>
      </c>
      <c r="I2992" s="17" t="s">
        <v>1720</v>
      </c>
      <c r="K2992" s="1">
        <f>IF(H2992&amp;I2992=H2991&amp;I2991,K2991+G2992-F2992,G2992)</f>
        <v>0</v>
      </c>
      <c r="L2992" s="3">
        <f>VLOOKUP(H2992&amp;I2992,inventory!O:S,2,0)</f>
        <v>0</v>
      </c>
      <c r="M2992" s="3">
        <f>VLOOKUP(H2992&amp;I2992,inventory!O:S,3,0)</f>
        <v>0</v>
      </c>
      <c r="N2992" s="3">
        <f>VLOOKUP(H2992&amp;I2992,inventory!O:S,4,0)</f>
        <v>0</v>
      </c>
      <c r="O2992" s="3">
        <f>VLOOKUP(H2992&amp;I2992,inventory!O:S,5,0)</f>
        <v>0</v>
      </c>
      <c r="P2992" s="1">
        <f>N2992+O2992</f>
        <v>0</v>
      </c>
    </row>
    <row r="2993" spans="7:16" hidden="1" x14ac:dyDescent="0.3">
      <c r="G2993" s="17">
        <v>1</v>
      </c>
      <c r="H2993" s="17" t="s">
        <v>1584</v>
      </c>
      <c r="I2993" s="17" t="s">
        <v>1375</v>
      </c>
      <c r="K2993" s="1">
        <f>IF(H2993&amp;I2993=H2992&amp;I2992,K2992+G2993-F2993,G2993)</f>
        <v>1</v>
      </c>
      <c r="L2993" s="3">
        <f>VLOOKUP(H2993&amp;I2993,inventory!O:S,2,0)</f>
        <v>1</v>
      </c>
      <c r="M2993" s="3">
        <f>VLOOKUP(H2993&amp;I2993,inventory!O:S,3,0)</f>
        <v>0</v>
      </c>
      <c r="N2993" s="3">
        <f>VLOOKUP(H2993&amp;I2993,inventory!O:S,4,0)</f>
        <v>1</v>
      </c>
      <c r="O2993" s="3">
        <f>VLOOKUP(H2993&amp;I2993,inventory!O:S,5,0)</f>
        <v>0</v>
      </c>
      <c r="P2993" s="1">
        <f>N2993+O2993</f>
        <v>1</v>
      </c>
    </row>
    <row r="2994" spans="7:16" hidden="1" x14ac:dyDescent="0.3">
      <c r="G2994" s="17">
        <v>0</v>
      </c>
      <c r="H2994" s="17" t="s">
        <v>1584</v>
      </c>
      <c r="I2994" s="17" t="s">
        <v>1628</v>
      </c>
      <c r="K2994" s="1">
        <f>IF(H2994&amp;I2994=H2993&amp;I2993,K2993+G2994-F2994,G2994)</f>
        <v>0</v>
      </c>
      <c r="L2994" s="3">
        <f>VLOOKUP(H2994&amp;I2994,inventory!O:S,2,0)</f>
        <v>0</v>
      </c>
      <c r="M2994" s="3">
        <f>VLOOKUP(H2994&amp;I2994,inventory!O:S,3,0)</f>
        <v>0</v>
      </c>
      <c r="N2994" s="3">
        <f>VLOOKUP(H2994&amp;I2994,inventory!O:S,4,0)</f>
        <v>0</v>
      </c>
      <c r="O2994" s="3">
        <f>VLOOKUP(H2994&amp;I2994,inventory!O:S,5,0)</f>
        <v>0</v>
      </c>
      <c r="P2994" s="1">
        <f>N2994+O2994</f>
        <v>0</v>
      </c>
    </row>
    <row r="2995" spans="7:16" hidden="1" x14ac:dyDescent="0.3">
      <c r="G2995" s="17">
        <v>0</v>
      </c>
      <c r="H2995" s="17" t="s">
        <v>1585</v>
      </c>
      <c r="I2995" s="17" t="s">
        <v>1720</v>
      </c>
      <c r="K2995" s="1">
        <f>IF(H2995&amp;I2995=H2994&amp;I2994,K2994+G2995-F2995,G2995)</f>
        <v>0</v>
      </c>
      <c r="L2995" s="3">
        <f>VLOOKUP(H2995&amp;I2995,inventory!O:S,2,0)</f>
        <v>0</v>
      </c>
      <c r="M2995" s="3">
        <f>VLOOKUP(H2995&amp;I2995,inventory!O:S,3,0)</f>
        <v>0</v>
      </c>
      <c r="N2995" s="3">
        <f>VLOOKUP(H2995&amp;I2995,inventory!O:S,4,0)</f>
        <v>0</v>
      </c>
      <c r="O2995" s="3">
        <f>VLOOKUP(H2995&amp;I2995,inventory!O:S,5,0)</f>
        <v>0</v>
      </c>
      <c r="P2995" s="1">
        <f>N2995+O2995</f>
        <v>0</v>
      </c>
    </row>
    <row r="2996" spans="7:16" hidden="1" x14ac:dyDescent="0.3">
      <c r="G2996" s="17">
        <v>1</v>
      </c>
      <c r="H2996" s="17" t="s">
        <v>1585</v>
      </c>
      <c r="I2996" s="17" t="s">
        <v>1375</v>
      </c>
      <c r="K2996" s="1">
        <f>IF(H2996&amp;I2996=H2995&amp;I2995,K2995+G2996-F2996,G2996)</f>
        <v>1</v>
      </c>
      <c r="L2996" s="3">
        <f>VLOOKUP(H2996&amp;I2996,inventory!O:S,2,0)</f>
        <v>1</v>
      </c>
      <c r="M2996" s="3">
        <f>VLOOKUP(H2996&amp;I2996,inventory!O:S,3,0)</f>
        <v>0</v>
      </c>
      <c r="N2996" s="3">
        <f>VLOOKUP(H2996&amp;I2996,inventory!O:S,4,0)</f>
        <v>1</v>
      </c>
      <c r="O2996" s="3">
        <f>VLOOKUP(H2996&amp;I2996,inventory!O:S,5,0)</f>
        <v>0</v>
      </c>
      <c r="P2996" s="1">
        <f>N2996+O2996</f>
        <v>1</v>
      </c>
    </row>
    <row r="2997" spans="7:16" hidden="1" x14ac:dyDescent="0.3">
      <c r="G2997" s="17">
        <v>0</v>
      </c>
      <c r="H2997" s="17" t="s">
        <v>911</v>
      </c>
      <c r="I2997" s="17" t="s">
        <v>1646</v>
      </c>
      <c r="K2997" s="1">
        <f>IF(H2997&amp;I2997=H2996&amp;I2996,K2996+G2997-F2997,G2997)</f>
        <v>0</v>
      </c>
      <c r="L2997" s="3">
        <f>VLOOKUP(H2997&amp;I2997,inventory!O:S,2,0)</f>
        <v>0</v>
      </c>
      <c r="M2997" s="3">
        <f>VLOOKUP(H2997&amp;I2997,inventory!O:S,3,0)</f>
        <v>0</v>
      </c>
      <c r="N2997" s="3">
        <f>VLOOKUP(H2997&amp;I2997,inventory!O:S,4,0)</f>
        <v>0</v>
      </c>
      <c r="O2997" s="3">
        <f>VLOOKUP(H2997&amp;I2997,inventory!O:S,5,0)</f>
        <v>0</v>
      </c>
      <c r="P2997" s="1">
        <f>N2997+O2997</f>
        <v>0</v>
      </c>
    </row>
    <row r="2998" spans="7:16" hidden="1" x14ac:dyDescent="0.3">
      <c r="G2998" s="17">
        <v>0</v>
      </c>
      <c r="H2998" s="17" t="s">
        <v>911</v>
      </c>
      <c r="I2998" s="17" t="s">
        <v>12</v>
      </c>
      <c r="K2998" s="1">
        <f>IF(H2998&amp;I2998=H2997&amp;I2997,K2997+G2998-F2998,G2998)</f>
        <v>0</v>
      </c>
      <c r="L2998" s="3">
        <f>VLOOKUP(H2998&amp;I2998,inventory!O:S,2,0)</f>
        <v>0</v>
      </c>
      <c r="M2998" s="3">
        <f>VLOOKUP(H2998&amp;I2998,inventory!O:S,3,0)</f>
        <v>0</v>
      </c>
      <c r="N2998" s="3">
        <f>VLOOKUP(H2998&amp;I2998,inventory!O:S,4,0)</f>
        <v>0</v>
      </c>
      <c r="O2998" s="3">
        <f>VLOOKUP(H2998&amp;I2998,inventory!O:S,5,0)</f>
        <v>0</v>
      </c>
      <c r="P2998" s="1">
        <f>N2998+O2998</f>
        <v>0</v>
      </c>
    </row>
    <row r="2999" spans="7:16" hidden="1" x14ac:dyDescent="0.3">
      <c r="G2999" s="17">
        <v>0</v>
      </c>
      <c r="H2999" s="17" t="s">
        <v>912</v>
      </c>
      <c r="I2999" s="17" t="s">
        <v>12</v>
      </c>
      <c r="K2999" s="1">
        <f>IF(H2999&amp;I2999=H2998&amp;I2998,K2998+G2999-F2999,G2999)</f>
        <v>0</v>
      </c>
      <c r="L2999" s="3">
        <f>VLOOKUP(H2999&amp;I2999,inventory!O:S,2,0)</f>
        <v>0</v>
      </c>
      <c r="M2999" s="3">
        <f>VLOOKUP(H2999&amp;I2999,inventory!O:S,3,0)</f>
        <v>0</v>
      </c>
      <c r="N2999" s="3">
        <f>VLOOKUP(H2999&amp;I2999,inventory!O:S,4,0)</f>
        <v>0</v>
      </c>
      <c r="O2999" s="3">
        <f>VLOOKUP(H2999&amp;I2999,inventory!O:S,5,0)</f>
        <v>0</v>
      </c>
      <c r="P2999" s="1">
        <f>N2999+O2999</f>
        <v>0</v>
      </c>
    </row>
    <row r="3000" spans="7:16" hidden="1" x14ac:dyDescent="0.3">
      <c r="G3000" s="17">
        <v>0</v>
      </c>
      <c r="H3000" s="17" t="s">
        <v>1446</v>
      </c>
      <c r="I3000" s="17" t="s">
        <v>1380</v>
      </c>
      <c r="K3000" s="1">
        <f>IF(H3000&amp;I3000=H2999&amp;I2999,K2999+G3000-F3000,G3000)</f>
        <v>0</v>
      </c>
      <c r="L3000" s="3">
        <f>VLOOKUP(H3000&amp;I3000,inventory!O:S,2,0)</f>
        <v>0</v>
      </c>
      <c r="M3000" s="3">
        <f>VLOOKUP(H3000&amp;I3000,inventory!O:S,3,0)</f>
        <v>0</v>
      </c>
      <c r="N3000" s="3">
        <f>VLOOKUP(H3000&amp;I3000,inventory!O:S,4,0)</f>
        <v>0</v>
      </c>
      <c r="O3000" s="3">
        <f>VLOOKUP(H3000&amp;I3000,inventory!O:S,5,0)</f>
        <v>0</v>
      </c>
      <c r="P3000" s="1">
        <f>N3000+O3000</f>
        <v>0</v>
      </c>
    </row>
    <row r="3001" spans="7:16" hidden="1" x14ac:dyDescent="0.3">
      <c r="G3001" s="17">
        <v>0</v>
      </c>
      <c r="H3001" s="17" t="s">
        <v>431</v>
      </c>
      <c r="I3001" s="17" t="s">
        <v>1380</v>
      </c>
      <c r="K3001" s="1">
        <f>IF(H3001&amp;I3001=H3000&amp;I3000,K3000+G3001-F3001,G3001)</f>
        <v>0</v>
      </c>
      <c r="L3001" s="3">
        <f>VLOOKUP(H3001&amp;I3001,inventory!O:S,2,0)</f>
        <v>0</v>
      </c>
      <c r="M3001" s="3">
        <f>VLOOKUP(H3001&amp;I3001,inventory!O:S,3,0)</f>
        <v>0</v>
      </c>
      <c r="N3001" s="3">
        <f>VLOOKUP(H3001&amp;I3001,inventory!O:S,4,0)</f>
        <v>0</v>
      </c>
      <c r="O3001" s="3">
        <f>VLOOKUP(H3001&amp;I3001,inventory!O:S,5,0)</f>
        <v>0</v>
      </c>
      <c r="P3001" s="1">
        <f>N3001+O3001</f>
        <v>0</v>
      </c>
    </row>
    <row r="3002" spans="7:16" hidden="1" x14ac:dyDescent="0.3">
      <c r="G3002" s="17">
        <v>0</v>
      </c>
      <c r="H3002" s="17" t="s">
        <v>431</v>
      </c>
      <c r="I3002" s="17" t="s">
        <v>12</v>
      </c>
      <c r="K3002" s="1">
        <f>IF(H3002&amp;I3002=H3001&amp;I3001,K3001+G3002-F3002,G3002)</f>
        <v>0</v>
      </c>
      <c r="L3002" s="3">
        <f>VLOOKUP(H3002&amp;I3002,inventory!O:S,2,0)</f>
        <v>0</v>
      </c>
      <c r="M3002" s="3">
        <f>VLOOKUP(H3002&amp;I3002,inventory!O:S,3,0)</f>
        <v>0</v>
      </c>
      <c r="N3002" s="3">
        <f>VLOOKUP(H3002&amp;I3002,inventory!O:S,4,0)</f>
        <v>0</v>
      </c>
      <c r="O3002" s="3">
        <f>VLOOKUP(H3002&amp;I3002,inventory!O:S,5,0)</f>
        <v>0</v>
      </c>
      <c r="P3002" s="1">
        <f>N3002+O3002</f>
        <v>0</v>
      </c>
    </row>
    <row r="3003" spans="7:16" hidden="1" x14ac:dyDescent="0.3">
      <c r="G3003" s="17">
        <v>0</v>
      </c>
      <c r="H3003" s="17" t="s">
        <v>431</v>
      </c>
      <c r="I3003" s="17" t="s">
        <v>1720</v>
      </c>
      <c r="K3003" s="1">
        <f>IF(H3003&amp;I3003=H3002&amp;I3002,K3002+G3003-F3003,G3003)</f>
        <v>0</v>
      </c>
      <c r="L3003" s="3">
        <f>VLOOKUP(H3003&amp;I3003,inventory!O:S,2,0)</f>
        <v>0</v>
      </c>
      <c r="M3003" s="3">
        <f>VLOOKUP(H3003&amp;I3003,inventory!O:S,3,0)</f>
        <v>0</v>
      </c>
      <c r="N3003" s="3">
        <f>VLOOKUP(H3003&amp;I3003,inventory!O:S,4,0)</f>
        <v>0</v>
      </c>
      <c r="O3003" s="3">
        <f>VLOOKUP(H3003&amp;I3003,inventory!O:S,5,0)</f>
        <v>0</v>
      </c>
      <c r="P3003" s="1">
        <f>N3003+O3003</f>
        <v>0</v>
      </c>
    </row>
    <row r="3004" spans="7:16" hidden="1" x14ac:dyDescent="0.3">
      <c r="G3004" s="17">
        <v>1</v>
      </c>
      <c r="H3004" s="17" t="s">
        <v>431</v>
      </c>
      <c r="I3004" s="17" t="s">
        <v>1375</v>
      </c>
      <c r="K3004" s="1">
        <f>IF(H3004&amp;I3004=H3003&amp;I3003,K3003+G3004-F3004,G3004)</f>
        <v>1</v>
      </c>
      <c r="L3004" s="3">
        <f>VLOOKUP(H3004&amp;I3004,inventory!O:S,2,0)</f>
        <v>1</v>
      </c>
      <c r="M3004" s="3">
        <f>VLOOKUP(H3004&amp;I3004,inventory!O:S,3,0)</f>
        <v>0</v>
      </c>
      <c r="N3004" s="3">
        <f>VLOOKUP(H3004&amp;I3004,inventory!O:S,4,0)</f>
        <v>1</v>
      </c>
      <c r="O3004" s="3">
        <f>VLOOKUP(H3004&amp;I3004,inventory!O:S,5,0)</f>
        <v>0</v>
      </c>
      <c r="P3004" s="1">
        <f>N3004+O3004</f>
        <v>1</v>
      </c>
    </row>
    <row r="3005" spans="7:16" hidden="1" x14ac:dyDescent="0.3">
      <c r="G3005" s="17">
        <v>0</v>
      </c>
      <c r="H3005" s="17" t="s">
        <v>431</v>
      </c>
      <c r="I3005" s="17" t="s">
        <v>1628</v>
      </c>
      <c r="K3005" s="1">
        <f>IF(H3005&amp;I3005=H3004&amp;I3004,K3004+G3005-F3005,G3005)</f>
        <v>0</v>
      </c>
      <c r="L3005" s="3">
        <f>VLOOKUP(H3005&amp;I3005,inventory!O:S,2,0)</f>
        <v>0</v>
      </c>
      <c r="M3005" s="3">
        <f>VLOOKUP(H3005&amp;I3005,inventory!O:S,3,0)</f>
        <v>0</v>
      </c>
      <c r="N3005" s="3">
        <f>VLOOKUP(H3005&amp;I3005,inventory!O:S,4,0)</f>
        <v>0</v>
      </c>
      <c r="O3005" s="3">
        <f>VLOOKUP(H3005&amp;I3005,inventory!O:S,5,0)</f>
        <v>0</v>
      </c>
      <c r="P3005" s="1">
        <f>N3005+O3005</f>
        <v>0</v>
      </c>
    </row>
    <row r="3006" spans="7:16" hidden="1" x14ac:dyDescent="0.3">
      <c r="G3006" s="17">
        <v>0</v>
      </c>
      <c r="H3006" s="17" t="s">
        <v>913</v>
      </c>
      <c r="I3006" s="17" t="s">
        <v>1646</v>
      </c>
      <c r="K3006" s="1">
        <f>IF(H3006&amp;I3006=H3005&amp;I3005,K3005+G3006-F3006,G3006)</f>
        <v>0</v>
      </c>
      <c r="L3006" s="3">
        <f>VLOOKUP(H3006&amp;I3006,inventory!O:S,2,0)</f>
        <v>0</v>
      </c>
      <c r="M3006" s="3">
        <f>VLOOKUP(H3006&amp;I3006,inventory!O:S,3,0)</f>
        <v>0</v>
      </c>
      <c r="N3006" s="3">
        <f>VLOOKUP(H3006&amp;I3006,inventory!O:S,4,0)</f>
        <v>0</v>
      </c>
      <c r="O3006" s="3">
        <f>VLOOKUP(H3006&amp;I3006,inventory!O:S,5,0)</f>
        <v>0</v>
      </c>
      <c r="P3006" s="1">
        <f>N3006+O3006</f>
        <v>0</v>
      </c>
    </row>
    <row r="3007" spans="7:16" hidden="1" x14ac:dyDescent="0.3">
      <c r="G3007" s="17">
        <v>0</v>
      </c>
      <c r="H3007" s="17" t="s">
        <v>913</v>
      </c>
      <c r="I3007" s="17" t="s">
        <v>12</v>
      </c>
      <c r="K3007" s="1">
        <f>IF(H3007&amp;I3007=H3006&amp;I3006,K3006+G3007-F3007,G3007)</f>
        <v>0</v>
      </c>
      <c r="L3007" s="3">
        <f>VLOOKUP(H3007&amp;I3007,inventory!O:S,2,0)</f>
        <v>0</v>
      </c>
      <c r="M3007" s="3">
        <f>VLOOKUP(H3007&amp;I3007,inventory!O:S,3,0)</f>
        <v>0</v>
      </c>
      <c r="N3007" s="3">
        <f>VLOOKUP(H3007&amp;I3007,inventory!O:S,4,0)</f>
        <v>0</v>
      </c>
      <c r="O3007" s="3">
        <f>VLOOKUP(H3007&amp;I3007,inventory!O:S,5,0)</f>
        <v>0</v>
      </c>
      <c r="P3007" s="1">
        <f>N3007+O3007</f>
        <v>0</v>
      </c>
    </row>
    <row r="3008" spans="7:16" hidden="1" x14ac:dyDescent="0.3">
      <c r="G3008" s="17">
        <v>0</v>
      </c>
      <c r="H3008" s="17" t="s">
        <v>1447</v>
      </c>
      <c r="I3008" s="17" t="s">
        <v>1380</v>
      </c>
      <c r="K3008" s="1">
        <f>IF(H3008&amp;I3008=H3007&amp;I3007,K3007+G3008-F3008,G3008)</f>
        <v>0</v>
      </c>
      <c r="L3008" s="3">
        <f>VLOOKUP(H3008&amp;I3008,inventory!O:S,2,0)</f>
        <v>0</v>
      </c>
      <c r="M3008" s="3">
        <f>VLOOKUP(H3008&amp;I3008,inventory!O:S,3,0)</f>
        <v>0</v>
      </c>
      <c r="N3008" s="3">
        <f>VLOOKUP(H3008&amp;I3008,inventory!O:S,4,0)</f>
        <v>0</v>
      </c>
      <c r="O3008" s="3">
        <f>VLOOKUP(H3008&amp;I3008,inventory!O:S,5,0)</f>
        <v>0</v>
      </c>
      <c r="P3008" s="1">
        <f>N3008+O3008</f>
        <v>0</v>
      </c>
    </row>
    <row r="3009" spans="7:16" hidden="1" x14ac:dyDescent="0.3">
      <c r="G3009" s="17">
        <v>0</v>
      </c>
      <c r="H3009" s="17" t="s">
        <v>1447</v>
      </c>
      <c r="I3009" s="17" t="s">
        <v>1377</v>
      </c>
      <c r="K3009" s="1">
        <f>IF(H3009&amp;I3009=H3008&amp;I3008,K3008+G3009-F3009,G3009)</f>
        <v>0</v>
      </c>
      <c r="L3009" s="3">
        <f>VLOOKUP(H3009&amp;I3009,inventory!O:S,2,0)</f>
        <v>0</v>
      </c>
      <c r="M3009" s="3">
        <f>VLOOKUP(H3009&amp;I3009,inventory!O:S,3,0)</f>
        <v>0</v>
      </c>
      <c r="N3009" s="3">
        <f>VLOOKUP(H3009&amp;I3009,inventory!O:S,4,0)</f>
        <v>0</v>
      </c>
      <c r="O3009" s="3">
        <f>VLOOKUP(H3009&amp;I3009,inventory!O:S,5,0)</f>
        <v>0</v>
      </c>
      <c r="P3009" s="1">
        <f>N3009+O3009</f>
        <v>0</v>
      </c>
    </row>
    <row r="3010" spans="7:16" hidden="1" x14ac:dyDescent="0.3">
      <c r="G3010" s="17">
        <v>0</v>
      </c>
      <c r="H3010" s="17" t="s">
        <v>914</v>
      </c>
      <c r="I3010" s="17" t="s">
        <v>1380</v>
      </c>
      <c r="K3010" s="1">
        <f>IF(H3010&amp;I3010=H3009&amp;I3009,K3009+G3010-F3010,G3010)</f>
        <v>0</v>
      </c>
      <c r="L3010" s="3">
        <f>VLOOKUP(H3010&amp;I3010,inventory!O:S,2,0)</f>
        <v>0</v>
      </c>
      <c r="M3010" s="3">
        <f>VLOOKUP(H3010&amp;I3010,inventory!O:S,3,0)</f>
        <v>0</v>
      </c>
      <c r="N3010" s="3">
        <f>VLOOKUP(H3010&amp;I3010,inventory!O:S,4,0)</f>
        <v>0</v>
      </c>
      <c r="O3010" s="3">
        <f>VLOOKUP(H3010&amp;I3010,inventory!O:S,5,0)</f>
        <v>0</v>
      </c>
      <c r="P3010" s="1">
        <f>N3010+O3010</f>
        <v>0</v>
      </c>
    </row>
    <row r="3011" spans="7:16" hidden="1" x14ac:dyDescent="0.3">
      <c r="G3011" s="17">
        <v>0</v>
      </c>
      <c r="H3011" s="17" t="s">
        <v>914</v>
      </c>
      <c r="I3011" s="17" t="s">
        <v>1646</v>
      </c>
      <c r="K3011" s="1">
        <f>IF(H3011&amp;I3011=H3010&amp;I3010,K3010+G3011-F3011,G3011)</f>
        <v>0</v>
      </c>
      <c r="L3011" s="3">
        <f>VLOOKUP(H3011&amp;I3011,inventory!O:S,2,0)</f>
        <v>0</v>
      </c>
      <c r="M3011" s="3">
        <f>VLOOKUP(H3011&amp;I3011,inventory!O:S,3,0)</f>
        <v>0</v>
      </c>
      <c r="N3011" s="3">
        <f>VLOOKUP(H3011&amp;I3011,inventory!O:S,4,0)</f>
        <v>0</v>
      </c>
      <c r="O3011" s="3">
        <f>VLOOKUP(H3011&amp;I3011,inventory!O:S,5,0)</f>
        <v>0</v>
      </c>
      <c r="P3011" s="1">
        <f>N3011+O3011</f>
        <v>0</v>
      </c>
    </row>
    <row r="3012" spans="7:16" hidden="1" x14ac:dyDescent="0.3">
      <c r="G3012" s="17">
        <v>0</v>
      </c>
      <c r="H3012" s="17" t="s">
        <v>914</v>
      </c>
      <c r="I3012" s="17" t="s">
        <v>12</v>
      </c>
      <c r="K3012" s="1">
        <f>IF(H3012&amp;I3012=H3011&amp;I3011,K3011+G3012-F3012,G3012)</f>
        <v>0</v>
      </c>
      <c r="L3012" s="3">
        <f>VLOOKUP(H3012&amp;I3012,inventory!O:S,2,0)</f>
        <v>0</v>
      </c>
      <c r="M3012" s="3">
        <f>VLOOKUP(H3012&amp;I3012,inventory!O:S,3,0)</f>
        <v>0</v>
      </c>
      <c r="N3012" s="3">
        <f>VLOOKUP(H3012&amp;I3012,inventory!O:S,4,0)</f>
        <v>0</v>
      </c>
      <c r="O3012" s="3">
        <f>VLOOKUP(H3012&amp;I3012,inventory!O:S,5,0)</f>
        <v>0</v>
      </c>
      <c r="P3012" s="1">
        <f>N3012+O3012</f>
        <v>0</v>
      </c>
    </row>
    <row r="3013" spans="7:16" hidden="1" x14ac:dyDescent="0.3">
      <c r="G3013" s="17">
        <v>0</v>
      </c>
      <c r="H3013" s="17" t="s">
        <v>914</v>
      </c>
      <c r="I3013" s="17" t="s">
        <v>1720</v>
      </c>
      <c r="K3013" s="1">
        <f>IF(H3013&amp;I3013=H3012&amp;I3012,K3012+G3013-F3013,G3013)</f>
        <v>0</v>
      </c>
      <c r="L3013" s="3">
        <f>VLOOKUP(H3013&amp;I3013,inventory!O:S,2,0)</f>
        <v>0</v>
      </c>
      <c r="M3013" s="3">
        <f>VLOOKUP(H3013&amp;I3013,inventory!O:S,3,0)</f>
        <v>0</v>
      </c>
      <c r="N3013" s="3">
        <f>VLOOKUP(H3013&amp;I3013,inventory!O:S,4,0)</f>
        <v>0</v>
      </c>
      <c r="O3013" s="3">
        <f>VLOOKUP(H3013&amp;I3013,inventory!O:S,5,0)</f>
        <v>0</v>
      </c>
      <c r="P3013" s="1">
        <f>N3013+O3013</f>
        <v>0</v>
      </c>
    </row>
    <row r="3014" spans="7:16" hidden="1" x14ac:dyDescent="0.3">
      <c r="G3014" s="17">
        <v>0</v>
      </c>
      <c r="H3014" s="17" t="s">
        <v>915</v>
      </c>
      <c r="I3014" s="17" t="s">
        <v>1380</v>
      </c>
      <c r="K3014" s="1">
        <f>IF(H3014&amp;I3014=H3013&amp;I3013,K3013+G3014-F3014,G3014)</f>
        <v>0</v>
      </c>
      <c r="L3014" s="3">
        <f>VLOOKUP(H3014&amp;I3014,inventory!O:S,2,0)</f>
        <v>0</v>
      </c>
      <c r="M3014" s="3">
        <f>VLOOKUP(H3014&amp;I3014,inventory!O:S,3,0)</f>
        <v>0</v>
      </c>
      <c r="N3014" s="3">
        <f>VLOOKUP(H3014&amp;I3014,inventory!O:S,4,0)</f>
        <v>0</v>
      </c>
      <c r="O3014" s="3">
        <f>VLOOKUP(H3014&amp;I3014,inventory!O:S,5,0)</f>
        <v>0</v>
      </c>
      <c r="P3014" s="1">
        <f>N3014+O3014</f>
        <v>0</v>
      </c>
    </row>
    <row r="3015" spans="7:16" hidden="1" x14ac:dyDescent="0.3">
      <c r="G3015" s="17">
        <v>0</v>
      </c>
      <c r="H3015" s="17" t="s">
        <v>915</v>
      </c>
      <c r="I3015" s="17" t="s">
        <v>1646</v>
      </c>
      <c r="K3015" s="1">
        <f>IF(H3015&amp;I3015=H3014&amp;I3014,K3014+G3015-F3015,G3015)</f>
        <v>0</v>
      </c>
    </row>
    <row r="3016" spans="7:16" hidden="1" x14ac:dyDescent="0.3">
      <c r="G3016" s="17">
        <v>0</v>
      </c>
      <c r="H3016" s="17" t="s">
        <v>915</v>
      </c>
      <c r="I3016" s="17" t="s">
        <v>12</v>
      </c>
      <c r="K3016" s="1">
        <f>IF(H3016&amp;I3016=H3015&amp;I3015,K3015+G3016-F3016,G3016)</f>
        <v>0</v>
      </c>
      <c r="L3016" s="3">
        <f>VLOOKUP(H3016&amp;I3016,inventory!O:S,2,0)</f>
        <v>0</v>
      </c>
      <c r="M3016" s="3">
        <f>VLOOKUP(H3016&amp;I3016,inventory!O:S,3,0)</f>
        <v>0</v>
      </c>
      <c r="N3016" s="3">
        <f>VLOOKUP(H3016&amp;I3016,inventory!O:S,4,0)</f>
        <v>0</v>
      </c>
      <c r="O3016" s="3">
        <f>VLOOKUP(H3016&amp;I3016,inventory!O:S,5,0)</f>
        <v>0</v>
      </c>
      <c r="P3016" s="1">
        <f>N3016+O3016</f>
        <v>0</v>
      </c>
    </row>
    <row r="3017" spans="7:16" hidden="1" x14ac:dyDescent="0.3">
      <c r="G3017" s="17">
        <v>0</v>
      </c>
      <c r="H3017" s="17" t="s">
        <v>1448</v>
      </c>
      <c r="I3017" s="17" t="s">
        <v>1380</v>
      </c>
      <c r="K3017" s="1">
        <f>IF(H3017&amp;I3017=H3016&amp;I3016,K3016+G3017-F3017,G3017)</f>
        <v>0</v>
      </c>
      <c r="L3017" s="3">
        <f>VLOOKUP(H3017&amp;I3017,inventory!O:S,2,0)</f>
        <v>0</v>
      </c>
      <c r="M3017" s="3">
        <f>VLOOKUP(H3017&amp;I3017,inventory!O:S,3,0)</f>
        <v>0</v>
      </c>
      <c r="N3017" s="3">
        <f>VLOOKUP(H3017&amp;I3017,inventory!O:S,4,0)</f>
        <v>0</v>
      </c>
      <c r="O3017" s="3">
        <f>VLOOKUP(H3017&amp;I3017,inventory!O:S,5,0)</f>
        <v>0</v>
      </c>
      <c r="P3017" s="1">
        <f>N3017+O3017</f>
        <v>0</v>
      </c>
    </row>
    <row r="3018" spans="7:16" hidden="1" x14ac:dyDescent="0.3">
      <c r="G3018" s="17">
        <v>0</v>
      </c>
      <c r="H3018" s="17" t="s">
        <v>1449</v>
      </c>
      <c r="I3018" s="17" t="s">
        <v>1380</v>
      </c>
      <c r="K3018" s="1">
        <f>IF(H3018&amp;I3018=H3017&amp;I3017,K3017+G3018-F3018,G3018)</f>
        <v>0</v>
      </c>
      <c r="L3018" s="3">
        <f>VLOOKUP(H3018&amp;I3018,inventory!O:S,2,0)</f>
        <v>0</v>
      </c>
      <c r="M3018" s="3">
        <f>VLOOKUP(H3018&amp;I3018,inventory!O:S,3,0)</f>
        <v>0</v>
      </c>
      <c r="N3018" s="3">
        <f>VLOOKUP(H3018&amp;I3018,inventory!O:S,4,0)</f>
        <v>0</v>
      </c>
      <c r="O3018" s="3">
        <f>VLOOKUP(H3018&amp;I3018,inventory!O:S,5,0)</f>
        <v>0</v>
      </c>
      <c r="P3018" s="1">
        <f>N3018+O3018</f>
        <v>0</v>
      </c>
    </row>
    <row r="3019" spans="7:16" hidden="1" x14ac:dyDescent="0.3">
      <c r="G3019" s="17">
        <v>0</v>
      </c>
      <c r="H3019" s="17" t="s">
        <v>1450</v>
      </c>
      <c r="I3019" s="17" t="s">
        <v>1380</v>
      </c>
      <c r="K3019" s="1">
        <f>IF(H3019&amp;I3019=H3018&amp;I3018,K3018+G3019-F3019,G3019)</f>
        <v>0</v>
      </c>
      <c r="L3019" s="3">
        <f>VLOOKUP(H3019&amp;I3019,inventory!O:S,2,0)</f>
        <v>0</v>
      </c>
      <c r="M3019" s="3">
        <f>VLOOKUP(H3019&amp;I3019,inventory!O:S,3,0)</f>
        <v>0</v>
      </c>
      <c r="N3019" s="3">
        <f>VLOOKUP(H3019&amp;I3019,inventory!O:S,4,0)</f>
        <v>0</v>
      </c>
      <c r="O3019" s="3">
        <f>VLOOKUP(H3019&amp;I3019,inventory!O:S,5,0)</f>
        <v>0</v>
      </c>
      <c r="P3019" s="1">
        <f>N3019+O3019</f>
        <v>0</v>
      </c>
    </row>
    <row r="3020" spans="7:16" hidden="1" x14ac:dyDescent="0.3">
      <c r="G3020" s="17">
        <v>0</v>
      </c>
      <c r="H3020" s="17" t="s">
        <v>1450</v>
      </c>
      <c r="I3020" s="17" t="s">
        <v>1646</v>
      </c>
      <c r="K3020" s="1">
        <f>IF(H3020&amp;I3020=H3019&amp;I3019,K3019+G3020-F3020,G3020)</f>
        <v>0</v>
      </c>
      <c r="L3020" s="3">
        <f>VLOOKUP(H3020&amp;I3020,inventory!O:S,2,0)</f>
        <v>0</v>
      </c>
      <c r="M3020" s="3">
        <f>VLOOKUP(H3020&amp;I3020,inventory!O:S,3,0)</f>
        <v>0</v>
      </c>
      <c r="N3020" s="3">
        <f>VLOOKUP(H3020&amp;I3020,inventory!O:S,4,0)</f>
        <v>0</v>
      </c>
      <c r="O3020" s="3">
        <f>VLOOKUP(H3020&amp;I3020,inventory!O:S,5,0)</f>
        <v>0</v>
      </c>
      <c r="P3020" s="1">
        <f>N3020+O3020</f>
        <v>0</v>
      </c>
    </row>
    <row r="3021" spans="7:16" hidden="1" x14ac:dyDescent="0.3">
      <c r="G3021" s="17">
        <v>0</v>
      </c>
      <c r="H3021" s="17" t="s">
        <v>916</v>
      </c>
      <c r="I3021" s="17" t="s">
        <v>1380</v>
      </c>
      <c r="K3021" s="1">
        <f>IF(H3021&amp;I3021=H3020&amp;I3020,K3020+G3021-F3021,G3021)</f>
        <v>0</v>
      </c>
      <c r="L3021" s="3">
        <f>VLOOKUP(H3021&amp;I3021,inventory!O:S,2,0)</f>
        <v>0</v>
      </c>
      <c r="M3021" s="3">
        <f>VLOOKUP(H3021&amp;I3021,inventory!O:S,3,0)</f>
        <v>0</v>
      </c>
      <c r="N3021" s="3">
        <f>VLOOKUP(H3021&amp;I3021,inventory!O:S,4,0)</f>
        <v>0</v>
      </c>
      <c r="O3021" s="3">
        <f>VLOOKUP(H3021&amp;I3021,inventory!O:S,5,0)</f>
        <v>0</v>
      </c>
      <c r="P3021" s="1">
        <f>N3021+O3021</f>
        <v>0</v>
      </c>
    </row>
    <row r="3022" spans="7:16" hidden="1" x14ac:dyDescent="0.3">
      <c r="G3022" s="17">
        <v>0</v>
      </c>
      <c r="H3022" s="17" t="s">
        <v>916</v>
      </c>
      <c r="I3022" s="17" t="s">
        <v>1646</v>
      </c>
      <c r="K3022" s="1">
        <f>IF(H3022&amp;I3022=H3021&amp;I3021,K3021+G3022-F3022,G3022)</f>
        <v>0</v>
      </c>
      <c r="L3022" s="3">
        <f>VLOOKUP(H3022&amp;I3022,inventory!O:S,2,0)</f>
        <v>0</v>
      </c>
      <c r="M3022" s="3">
        <f>VLOOKUP(H3022&amp;I3022,inventory!O:S,3,0)</f>
        <v>0</v>
      </c>
      <c r="N3022" s="3">
        <f>VLOOKUP(H3022&amp;I3022,inventory!O:S,4,0)</f>
        <v>0</v>
      </c>
      <c r="O3022" s="3">
        <f>VLOOKUP(H3022&amp;I3022,inventory!O:S,5,0)</f>
        <v>0</v>
      </c>
      <c r="P3022" s="1">
        <f>N3022+O3022</f>
        <v>0</v>
      </c>
    </row>
    <row r="3023" spans="7:16" hidden="1" x14ac:dyDescent="0.3">
      <c r="G3023" s="17">
        <v>0</v>
      </c>
      <c r="H3023" s="17" t="s">
        <v>916</v>
      </c>
      <c r="I3023" s="17" t="s">
        <v>12</v>
      </c>
      <c r="K3023" s="1">
        <f>IF(H3023&amp;I3023=H3022&amp;I3022,K3022+G3023-F3023,G3023)</f>
        <v>0</v>
      </c>
      <c r="L3023" s="3">
        <f>VLOOKUP(H3023&amp;I3023,inventory!O:S,2,0)</f>
        <v>0</v>
      </c>
      <c r="M3023" s="3">
        <f>VLOOKUP(H3023&amp;I3023,inventory!O:S,3,0)</f>
        <v>0</v>
      </c>
      <c r="N3023" s="3">
        <f>VLOOKUP(H3023&amp;I3023,inventory!O:S,4,0)</f>
        <v>0</v>
      </c>
      <c r="O3023" s="3">
        <f>VLOOKUP(H3023&amp;I3023,inventory!O:S,5,0)</f>
        <v>0</v>
      </c>
      <c r="P3023" s="1">
        <f>N3023+O3023</f>
        <v>0</v>
      </c>
    </row>
    <row r="3024" spans="7:16" hidden="1" x14ac:dyDescent="0.3">
      <c r="G3024" s="17">
        <v>0</v>
      </c>
      <c r="H3024" s="17" t="s">
        <v>917</v>
      </c>
      <c r="I3024" s="17" t="s">
        <v>1380</v>
      </c>
      <c r="K3024" s="1">
        <f>IF(H3024&amp;I3024=H3023&amp;I3023,K3023+G3024-F3024,G3024)</f>
        <v>0</v>
      </c>
      <c r="L3024" s="3">
        <f>VLOOKUP(H3024&amp;I3024,inventory!O:S,2,0)</f>
        <v>0</v>
      </c>
      <c r="M3024" s="3">
        <f>VLOOKUP(H3024&amp;I3024,inventory!O:S,3,0)</f>
        <v>0</v>
      </c>
      <c r="N3024" s="3">
        <f>VLOOKUP(H3024&amp;I3024,inventory!O:S,4,0)</f>
        <v>0</v>
      </c>
      <c r="O3024" s="3">
        <f>VLOOKUP(H3024&amp;I3024,inventory!O:S,5,0)</f>
        <v>0</v>
      </c>
      <c r="P3024" s="1">
        <f>N3024+O3024</f>
        <v>0</v>
      </c>
    </row>
    <row r="3025" spans="7:16" hidden="1" x14ac:dyDescent="0.3">
      <c r="G3025" s="17">
        <v>0</v>
      </c>
      <c r="H3025" s="17" t="s">
        <v>917</v>
      </c>
      <c r="I3025" s="17" t="s">
        <v>12</v>
      </c>
      <c r="K3025" s="1">
        <f>IF(H3025&amp;I3025=H3024&amp;I3024,K3024+G3025-F3025,G3025)</f>
        <v>0</v>
      </c>
      <c r="L3025" s="3">
        <f>VLOOKUP(H3025&amp;I3025,inventory!O:S,2,0)</f>
        <v>0</v>
      </c>
      <c r="M3025" s="3">
        <f>VLOOKUP(H3025&amp;I3025,inventory!O:S,3,0)</f>
        <v>0</v>
      </c>
      <c r="N3025" s="3">
        <f>VLOOKUP(H3025&amp;I3025,inventory!O:S,4,0)</f>
        <v>0</v>
      </c>
      <c r="O3025" s="3">
        <f>VLOOKUP(H3025&amp;I3025,inventory!O:S,5,0)</f>
        <v>0</v>
      </c>
      <c r="P3025" s="1">
        <f>N3025+O3025</f>
        <v>0</v>
      </c>
    </row>
    <row r="3026" spans="7:16" hidden="1" x14ac:dyDescent="0.3">
      <c r="G3026" s="17">
        <v>0</v>
      </c>
      <c r="H3026" s="17" t="s">
        <v>1451</v>
      </c>
      <c r="I3026" s="17" t="s">
        <v>1380</v>
      </c>
      <c r="K3026" s="1">
        <f>IF(H3026&amp;I3026=H3025&amp;I3025,K3025+G3026-F3026,G3026)</f>
        <v>0</v>
      </c>
      <c r="L3026" s="3">
        <f>VLOOKUP(H3026&amp;I3026,inventory!O:S,2,0)</f>
        <v>0</v>
      </c>
      <c r="M3026" s="3">
        <f>VLOOKUP(H3026&amp;I3026,inventory!O:S,3,0)</f>
        <v>0</v>
      </c>
      <c r="N3026" s="3">
        <f>VLOOKUP(H3026&amp;I3026,inventory!O:S,4,0)</f>
        <v>0</v>
      </c>
      <c r="O3026" s="3">
        <f>VLOOKUP(H3026&amp;I3026,inventory!O:S,5,0)</f>
        <v>0</v>
      </c>
      <c r="P3026" s="1">
        <f>N3026+O3026</f>
        <v>0</v>
      </c>
    </row>
    <row r="3027" spans="7:16" hidden="1" x14ac:dyDescent="0.3">
      <c r="G3027" s="17">
        <v>0</v>
      </c>
      <c r="H3027" s="17" t="s">
        <v>1452</v>
      </c>
      <c r="I3027" s="17" t="s">
        <v>1380</v>
      </c>
      <c r="K3027" s="1">
        <f>IF(H3027&amp;I3027=H3026&amp;I3026,K3026+G3027-F3027,G3027)</f>
        <v>0</v>
      </c>
      <c r="L3027" s="3">
        <f>VLOOKUP(H3027&amp;I3027,inventory!O:S,2,0)</f>
        <v>0</v>
      </c>
      <c r="M3027" s="3">
        <f>VLOOKUP(H3027&amp;I3027,inventory!O:S,3,0)</f>
        <v>0</v>
      </c>
      <c r="N3027" s="3">
        <f>VLOOKUP(H3027&amp;I3027,inventory!O:S,4,0)</f>
        <v>0</v>
      </c>
      <c r="O3027" s="3">
        <f>VLOOKUP(H3027&amp;I3027,inventory!O:S,5,0)</f>
        <v>0</v>
      </c>
      <c r="P3027" s="1">
        <f>N3027+O3027</f>
        <v>0</v>
      </c>
    </row>
    <row r="3028" spans="7:16" hidden="1" x14ac:dyDescent="0.3">
      <c r="G3028" s="17">
        <v>0</v>
      </c>
      <c r="H3028" s="17" t="s">
        <v>928</v>
      </c>
      <c r="I3028" s="17" t="s">
        <v>12</v>
      </c>
      <c r="K3028" s="1">
        <f>IF(H3028&amp;I3028=H3027&amp;I3027,K3027+G3028-F3028,G3028)</f>
        <v>0</v>
      </c>
      <c r="L3028" s="3">
        <f>VLOOKUP(H3028&amp;I3028,inventory!O:S,2,0)</f>
        <v>0</v>
      </c>
      <c r="M3028" s="3">
        <f>VLOOKUP(H3028&amp;I3028,inventory!O:S,3,0)</f>
        <v>0</v>
      </c>
      <c r="N3028" s="3">
        <f>VLOOKUP(H3028&amp;I3028,inventory!O:S,4,0)</f>
        <v>0</v>
      </c>
      <c r="O3028" s="3">
        <f>VLOOKUP(H3028&amp;I3028,inventory!O:S,5,0)</f>
        <v>0</v>
      </c>
      <c r="P3028" s="1">
        <f>N3028+O3028</f>
        <v>0</v>
      </c>
    </row>
    <row r="3029" spans="7:16" hidden="1" x14ac:dyDescent="0.3">
      <c r="G3029" s="17">
        <v>0</v>
      </c>
      <c r="H3029" s="17" t="s">
        <v>918</v>
      </c>
      <c r="I3029" s="17" t="s">
        <v>12</v>
      </c>
      <c r="K3029" s="1">
        <f>IF(H3029&amp;I3029=H3028&amp;I3028,K3028+G3029-F3029,G3029)</f>
        <v>0</v>
      </c>
      <c r="L3029" s="3">
        <f>VLOOKUP(H3029&amp;I3029,inventory!O:S,2,0)</f>
        <v>0</v>
      </c>
      <c r="M3029" s="3">
        <f>VLOOKUP(H3029&amp;I3029,inventory!O:S,3,0)</f>
        <v>0</v>
      </c>
      <c r="N3029" s="3">
        <f>VLOOKUP(H3029&amp;I3029,inventory!O:S,4,0)</f>
        <v>0</v>
      </c>
      <c r="O3029" s="3">
        <f>VLOOKUP(H3029&amp;I3029,inventory!O:S,5,0)</f>
        <v>0</v>
      </c>
      <c r="P3029" s="1">
        <f>N3029+O3029</f>
        <v>0</v>
      </c>
    </row>
    <row r="3030" spans="7:16" hidden="1" x14ac:dyDescent="0.3">
      <c r="G3030" s="17">
        <v>0</v>
      </c>
      <c r="H3030" s="17" t="s">
        <v>919</v>
      </c>
      <c r="I3030" s="17" t="s">
        <v>1380</v>
      </c>
      <c r="K3030" s="1">
        <f>IF(H3030&amp;I3030=H3029&amp;I3029,K3029+G3030-F3030,G3030)</f>
        <v>0</v>
      </c>
      <c r="L3030" s="3">
        <f>VLOOKUP(H3030&amp;I3030,inventory!O:S,2,0)</f>
        <v>0</v>
      </c>
      <c r="M3030" s="3">
        <f>VLOOKUP(H3030&amp;I3030,inventory!O:S,3,0)</f>
        <v>0</v>
      </c>
      <c r="N3030" s="3">
        <f>VLOOKUP(H3030&amp;I3030,inventory!O:S,4,0)</f>
        <v>0</v>
      </c>
      <c r="O3030" s="3">
        <f>VLOOKUP(H3030&amp;I3030,inventory!O:S,5,0)</f>
        <v>0</v>
      </c>
      <c r="P3030" s="1">
        <f>N3030+O3030</f>
        <v>0</v>
      </c>
    </row>
    <row r="3031" spans="7:16" hidden="1" x14ac:dyDescent="0.3">
      <c r="G3031" s="17">
        <v>0</v>
      </c>
      <c r="H3031" s="17" t="s">
        <v>919</v>
      </c>
      <c r="I3031" s="17" t="s">
        <v>12</v>
      </c>
      <c r="K3031" s="1">
        <f>IF(H3031&amp;I3031=H3030&amp;I3030,K3030+G3031-F3031,G3031)</f>
        <v>0</v>
      </c>
      <c r="L3031" s="3">
        <f>VLOOKUP(H3031&amp;I3031,inventory!O:S,2,0)</f>
        <v>0</v>
      </c>
      <c r="M3031" s="3">
        <f>VLOOKUP(H3031&amp;I3031,inventory!O:S,3,0)</f>
        <v>0</v>
      </c>
      <c r="N3031" s="3">
        <f>VLOOKUP(H3031&amp;I3031,inventory!O:S,4,0)</f>
        <v>0</v>
      </c>
      <c r="O3031" s="3">
        <f>VLOOKUP(H3031&amp;I3031,inventory!O:S,5,0)</f>
        <v>0</v>
      </c>
      <c r="P3031" s="1">
        <f>N3031+O3031</f>
        <v>0</v>
      </c>
    </row>
    <row r="3032" spans="7:16" hidden="1" x14ac:dyDescent="0.3">
      <c r="G3032" s="17">
        <v>0</v>
      </c>
      <c r="H3032" s="17" t="s">
        <v>920</v>
      </c>
      <c r="I3032" s="17" t="s">
        <v>1380</v>
      </c>
      <c r="K3032" s="1">
        <f>IF(H3032&amp;I3032=H3031&amp;I3031,K3031+G3032-F3032,G3032)</f>
        <v>0</v>
      </c>
      <c r="L3032" s="3">
        <f>VLOOKUP(H3032&amp;I3032,inventory!O:S,2,0)</f>
        <v>0</v>
      </c>
      <c r="M3032" s="3">
        <f>VLOOKUP(H3032&amp;I3032,inventory!O:S,3,0)</f>
        <v>0</v>
      </c>
      <c r="N3032" s="3">
        <f>VLOOKUP(H3032&amp;I3032,inventory!O:S,4,0)</f>
        <v>0</v>
      </c>
      <c r="O3032" s="3">
        <f>VLOOKUP(H3032&amp;I3032,inventory!O:S,5,0)</f>
        <v>0</v>
      </c>
      <c r="P3032" s="1">
        <f>N3032+O3032</f>
        <v>0</v>
      </c>
    </row>
    <row r="3033" spans="7:16" hidden="1" x14ac:dyDescent="0.3">
      <c r="G3033" s="17">
        <v>0</v>
      </c>
      <c r="H3033" s="17" t="s">
        <v>920</v>
      </c>
      <c r="I3033" s="17" t="s">
        <v>12</v>
      </c>
      <c r="K3033" s="1">
        <f>IF(H3033&amp;I3033=H3032&amp;I3032,K3032+G3033-F3033,G3033)</f>
        <v>0</v>
      </c>
      <c r="L3033" s="3">
        <f>VLOOKUP(H3033&amp;I3033,inventory!O:S,2,0)</f>
        <v>0</v>
      </c>
      <c r="M3033" s="3">
        <f>VLOOKUP(H3033&amp;I3033,inventory!O:S,3,0)</f>
        <v>0</v>
      </c>
      <c r="N3033" s="3">
        <f>VLOOKUP(H3033&amp;I3033,inventory!O:S,4,0)</f>
        <v>0</v>
      </c>
      <c r="O3033" s="3">
        <f>VLOOKUP(H3033&amp;I3033,inventory!O:S,5,0)</f>
        <v>0</v>
      </c>
      <c r="P3033" s="1">
        <f>N3033+O3033</f>
        <v>0</v>
      </c>
    </row>
    <row r="3034" spans="7:16" hidden="1" x14ac:dyDescent="0.3">
      <c r="G3034" s="17">
        <v>0</v>
      </c>
      <c r="H3034" s="17" t="s">
        <v>921</v>
      </c>
      <c r="I3034" s="17" t="s">
        <v>1646</v>
      </c>
      <c r="K3034" s="1">
        <f>IF(H3034&amp;I3034=H3033&amp;I3033,K3033+G3034-F3034,G3034)</f>
        <v>0</v>
      </c>
      <c r="L3034" s="3">
        <f>VLOOKUP(H3034&amp;I3034,inventory!O:S,2,0)</f>
        <v>0</v>
      </c>
      <c r="M3034" s="3">
        <f>VLOOKUP(H3034&amp;I3034,inventory!O:S,3,0)</f>
        <v>0</v>
      </c>
      <c r="N3034" s="3">
        <f>VLOOKUP(H3034&amp;I3034,inventory!O:S,4,0)</f>
        <v>0</v>
      </c>
      <c r="O3034" s="3">
        <f>VLOOKUP(H3034&amp;I3034,inventory!O:S,5,0)</f>
        <v>0</v>
      </c>
      <c r="P3034" s="1">
        <f>N3034+O3034</f>
        <v>0</v>
      </c>
    </row>
    <row r="3035" spans="7:16" hidden="1" x14ac:dyDescent="0.3">
      <c r="G3035" s="17">
        <v>0</v>
      </c>
      <c r="H3035" s="17" t="s">
        <v>921</v>
      </c>
      <c r="I3035" s="17" t="s">
        <v>12</v>
      </c>
      <c r="K3035" s="1">
        <f>IF(H3035&amp;I3035=H3034&amp;I3034,K3034+G3035-F3035,G3035)</f>
        <v>0</v>
      </c>
      <c r="L3035" s="3">
        <f>VLOOKUP(H3035&amp;I3035,inventory!O:S,2,0)</f>
        <v>0</v>
      </c>
      <c r="M3035" s="3">
        <f>VLOOKUP(H3035&amp;I3035,inventory!O:S,3,0)</f>
        <v>0</v>
      </c>
      <c r="N3035" s="3">
        <f>VLOOKUP(H3035&amp;I3035,inventory!O:S,4,0)</f>
        <v>0</v>
      </c>
      <c r="O3035" s="3">
        <f>VLOOKUP(H3035&amp;I3035,inventory!O:S,5,0)</f>
        <v>0</v>
      </c>
      <c r="P3035" s="1">
        <f>N3035+O3035</f>
        <v>0</v>
      </c>
    </row>
    <row r="3036" spans="7:16" hidden="1" x14ac:dyDescent="0.3">
      <c r="G3036" s="17">
        <v>0</v>
      </c>
      <c r="H3036" s="17" t="s">
        <v>922</v>
      </c>
      <c r="I3036" s="17" t="s">
        <v>1646</v>
      </c>
      <c r="K3036" s="1">
        <f>IF(H3036&amp;I3036=H3035&amp;I3035,K3035+G3036-F3036,G3036)</f>
        <v>0</v>
      </c>
      <c r="L3036" s="3">
        <f>VLOOKUP(H3036&amp;I3036,inventory!O:S,2,0)</f>
        <v>0</v>
      </c>
      <c r="M3036" s="3">
        <f>VLOOKUP(H3036&amp;I3036,inventory!O:S,3,0)</f>
        <v>0</v>
      </c>
      <c r="N3036" s="3">
        <f>VLOOKUP(H3036&amp;I3036,inventory!O:S,4,0)</f>
        <v>0</v>
      </c>
      <c r="O3036" s="3">
        <f>VLOOKUP(H3036&amp;I3036,inventory!O:S,5,0)</f>
        <v>0</v>
      </c>
      <c r="P3036" s="1">
        <f>N3036+O3036</f>
        <v>0</v>
      </c>
    </row>
    <row r="3037" spans="7:16" hidden="1" x14ac:dyDescent="0.3">
      <c r="G3037" s="17">
        <v>0</v>
      </c>
      <c r="H3037" s="17" t="s">
        <v>922</v>
      </c>
      <c r="I3037" s="17" t="s">
        <v>12</v>
      </c>
      <c r="K3037" s="1">
        <f>IF(H3037&amp;I3037=H3036&amp;I3036,K3036+G3037-F3037,G3037)</f>
        <v>0</v>
      </c>
      <c r="L3037" s="3">
        <f>VLOOKUP(H3037&amp;I3037,inventory!O:S,2,0)</f>
        <v>0</v>
      </c>
      <c r="M3037" s="3">
        <f>VLOOKUP(H3037&amp;I3037,inventory!O:S,3,0)</f>
        <v>0</v>
      </c>
      <c r="N3037" s="3">
        <f>VLOOKUP(H3037&amp;I3037,inventory!O:S,4,0)</f>
        <v>0</v>
      </c>
      <c r="O3037" s="3">
        <f>VLOOKUP(H3037&amp;I3037,inventory!O:S,5,0)</f>
        <v>0</v>
      </c>
      <c r="P3037" s="1">
        <f>N3037+O3037</f>
        <v>0</v>
      </c>
    </row>
    <row r="3038" spans="7:16" hidden="1" x14ac:dyDescent="0.3">
      <c r="G3038" s="17">
        <v>0</v>
      </c>
      <c r="H3038" s="17" t="s">
        <v>923</v>
      </c>
      <c r="I3038" s="17" t="s">
        <v>1380</v>
      </c>
      <c r="K3038" s="1">
        <f>IF(H3038&amp;I3038=H3037&amp;I3037,K3037+G3038-F3038,G3038)</f>
        <v>0</v>
      </c>
      <c r="L3038" s="3">
        <f>VLOOKUP(H3038&amp;I3038,inventory!O:S,2,0)</f>
        <v>0</v>
      </c>
      <c r="M3038" s="3">
        <f>VLOOKUP(H3038&amp;I3038,inventory!O:S,3,0)</f>
        <v>0</v>
      </c>
      <c r="N3038" s="3">
        <f>VLOOKUP(H3038&amp;I3038,inventory!O:S,4,0)</f>
        <v>0</v>
      </c>
      <c r="O3038" s="3">
        <f>VLOOKUP(H3038&amp;I3038,inventory!O:S,5,0)</f>
        <v>0</v>
      </c>
      <c r="P3038" s="1">
        <f>N3038+O3038</f>
        <v>0</v>
      </c>
    </row>
    <row r="3039" spans="7:16" hidden="1" x14ac:dyDescent="0.3">
      <c r="G3039" s="17">
        <v>0</v>
      </c>
      <c r="H3039" s="17" t="s">
        <v>923</v>
      </c>
      <c r="I3039" s="17" t="s">
        <v>12</v>
      </c>
      <c r="K3039" s="1">
        <f>IF(H3039&amp;I3039=H3038&amp;I3038,K3038+G3039-F3039,G3039)</f>
        <v>0</v>
      </c>
      <c r="L3039" s="3">
        <f>VLOOKUP(H3039&amp;I3039,inventory!O:S,2,0)</f>
        <v>0</v>
      </c>
      <c r="M3039" s="3">
        <f>VLOOKUP(H3039&amp;I3039,inventory!O:S,3,0)</f>
        <v>0</v>
      </c>
      <c r="N3039" s="3">
        <f>VLOOKUP(H3039&amp;I3039,inventory!O:S,4,0)</f>
        <v>0</v>
      </c>
      <c r="O3039" s="3">
        <f>VLOOKUP(H3039&amp;I3039,inventory!O:S,5,0)</f>
        <v>0</v>
      </c>
      <c r="P3039" s="1">
        <f>N3039+O3039</f>
        <v>0</v>
      </c>
    </row>
    <row r="3040" spans="7:16" hidden="1" x14ac:dyDescent="0.3">
      <c r="G3040" s="17">
        <v>0</v>
      </c>
      <c r="H3040" s="17" t="s">
        <v>924</v>
      </c>
      <c r="I3040" s="17" t="s">
        <v>1380</v>
      </c>
      <c r="K3040" s="1">
        <f>IF(H3040&amp;I3040=H3039&amp;I3039,K3039+G3040-F3040,G3040)</f>
        <v>0</v>
      </c>
      <c r="L3040" s="3">
        <f>VLOOKUP(H3040&amp;I3040,inventory!O:S,2,0)</f>
        <v>0</v>
      </c>
      <c r="M3040" s="3">
        <f>VLOOKUP(H3040&amp;I3040,inventory!O:S,3,0)</f>
        <v>0</v>
      </c>
      <c r="N3040" s="3">
        <f>VLOOKUP(H3040&amp;I3040,inventory!O:S,4,0)</f>
        <v>0</v>
      </c>
      <c r="O3040" s="3">
        <f>VLOOKUP(H3040&amp;I3040,inventory!O:S,5,0)</f>
        <v>0</v>
      </c>
      <c r="P3040" s="1">
        <f>N3040+O3040</f>
        <v>0</v>
      </c>
    </row>
    <row r="3041" spans="7:16" hidden="1" x14ac:dyDescent="0.3">
      <c r="G3041" s="17">
        <v>0</v>
      </c>
      <c r="H3041" s="17" t="s">
        <v>924</v>
      </c>
      <c r="I3041" s="17" t="s">
        <v>1646</v>
      </c>
      <c r="K3041" s="1">
        <f>IF(H3041&amp;I3041=H3040&amp;I3040,K3040+G3041-F3041,G3041)</f>
        <v>0</v>
      </c>
      <c r="L3041" s="3">
        <f>VLOOKUP(H3041&amp;I3041,inventory!O:S,2,0)</f>
        <v>0</v>
      </c>
      <c r="M3041" s="3">
        <f>VLOOKUP(H3041&amp;I3041,inventory!O:S,3,0)</f>
        <v>0</v>
      </c>
      <c r="N3041" s="3">
        <f>VLOOKUP(H3041&amp;I3041,inventory!O:S,4,0)</f>
        <v>0</v>
      </c>
      <c r="O3041" s="3">
        <f>VLOOKUP(H3041&amp;I3041,inventory!O:S,5,0)</f>
        <v>0</v>
      </c>
      <c r="P3041" s="1">
        <f>N3041+O3041</f>
        <v>0</v>
      </c>
    </row>
    <row r="3042" spans="7:16" hidden="1" x14ac:dyDescent="0.3">
      <c r="G3042" s="17">
        <v>0</v>
      </c>
      <c r="H3042" s="17" t="s">
        <v>924</v>
      </c>
      <c r="I3042" s="17" t="s">
        <v>12</v>
      </c>
      <c r="K3042" s="1">
        <f>IF(H3042&amp;I3042=H3041&amp;I3041,K3041+G3042-F3042,G3042)</f>
        <v>0</v>
      </c>
      <c r="L3042" s="3">
        <f>VLOOKUP(H3042&amp;I3042,inventory!O:S,2,0)</f>
        <v>0</v>
      </c>
      <c r="M3042" s="3">
        <f>VLOOKUP(H3042&amp;I3042,inventory!O:S,3,0)</f>
        <v>0</v>
      </c>
      <c r="N3042" s="3">
        <f>VLOOKUP(H3042&amp;I3042,inventory!O:S,4,0)</f>
        <v>0</v>
      </c>
      <c r="O3042" s="3">
        <f>VLOOKUP(H3042&amp;I3042,inventory!O:S,5,0)</f>
        <v>0</v>
      </c>
      <c r="P3042" s="1">
        <f>N3042+O3042</f>
        <v>0</v>
      </c>
    </row>
    <row r="3043" spans="7:16" hidden="1" x14ac:dyDescent="0.3">
      <c r="G3043" s="17">
        <v>0</v>
      </c>
      <c r="H3043" s="17" t="s">
        <v>925</v>
      </c>
      <c r="I3043" s="17" t="s">
        <v>1380</v>
      </c>
      <c r="K3043" s="1">
        <f>IF(H3043&amp;I3043=H3042&amp;I3042,K3042+G3043-F3043,G3043)</f>
        <v>0</v>
      </c>
      <c r="L3043" s="3">
        <f>VLOOKUP(H3043&amp;I3043,inventory!O:S,2,0)</f>
        <v>0</v>
      </c>
      <c r="M3043" s="3">
        <f>VLOOKUP(H3043&amp;I3043,inventory!O:S,3,0)</f>
        <v>0</v>
      </c>
      <c r="N3043" s="3">
        <f>VLOOKUP(H3043&amp;I3043,inventory!O:S,4,0)</f>
        <v>0</v>
      </c>
      <c r="O3043" s="3">
        <f>VLOOKUP(H3043&amp;I3043,inventory!O:S,5,0)</f>
        <v>0</v>
      </c>
      <c r="P3043" s="1">
        <f>N3043+O3043</f>
        <v>0</v>
      </c>
    </row>
    <row r="3044" spans="7:16" hidden="1" x14ac:dyDescent="0.3">
      <c r="G3044" s="17">
        <v>0</v>
      </c>
      <c r="H3044" s="17" t="s">
        <v>925</v>
      </c>
      <c r="I3044" s="17" t="s">
        <v>1646</v>
      </c>
      <c r="K3044" s="1">
        <f>IF(H3044&amp;I3044=H3043&amp;I3043,K3043+G3044-F3044,G3044)</f>
        <v>0</v>
      </c>
      <c r="L3044" s="3">
        <f>VLOOKUP(H3044&amp;I3044,inventory!O:S,2,0)</f>
        <v>0</v>
      </c>
      <c r="M3044" s="3">
        <f>VLOOKUP(H3044&amp;I3044,inventory!O:S,3,0)</f>
        <v>0</v>
      </c>
      <c r="N3044" s="3">
        <f>VLOOKUP(H3044&amp;I3044,inventory!O:S,4,0)</f>
        <v>0</v>
      </c>
      <c r="O3044" s="3">
        <f>VLOOKUP(H3044&amp;I3044,inventory!O:S,5,0)</f>
        <v>0</v>
      </c>
      <c r="P3044" s="1">
        <f>N3044+O3044</f>
        <v>0</v>
      </c>
    </row>
    <row r="3045" spans="7:16" hidden="1" x14ac:dyDescent="0.3">
      <c r="G3045" s="17">
        <v>0</v>
      </c>
      <c r="H3045" s="17" t="s">
        <v>925</v>
      </c>
      <c r="I3045" s="17" t="s">
        <v>12</v>
      </c>
      <c r="K3045" s="1">
        <f>IF(H3045&amp;I3045=H3044&amp;I3044,K3044+G3045-F3045,G3045)</f>
        <v>0</v>
      </c>
      <c r="L3045" s="3">
        <f>VLOOKUP(H3045&amp;I3045,inventory!O:S,2,0)</f>
        <v>0</v>
      </c>
      <c r="M3045" s="3">
        <f>VLOOKUP(H3045&amp;I3045,inventory!O:S,3,0)</f>
        <v>0</v>
      </c>
      <c r="N3045" s="3">
        <f>VLOOKUP(H3045&amp;I3045,inventory!O:S,4,0)</f>
        <v>0</v>
      </c>
      <c r="O3045" s="3">
        <f>VLOOKUP(H3045&amp;I3045,inventory!O:S,5,0)</f>
        <v>0</v>
      </c>
      <c r="P3045" s="1">
        <f>N3045+O3045</f>
        <v>0</v>
      </c>
    </row>
    <row r="3046" spans="7:16" hidden="1" x14ac:dyDescent="0.3">
      <c r="G3046" s="17">
        <v>0</v>
      </c>
      <c r="H3046" s="17" t="s">
        <v>1106</v>
      </c>
      <c r="I3046" s="17" t="s">
        <v>12</v>
      </c>
      <c r="K3046" s="1">
        <f>IF(H3046&amp;I3046=H3045&amp;I3045,K3045+G3046-F3046,G3046)</f>
        <v>0</v>
      </c>
      <c r="L3046" s="3">
        <f>VLOOKUP(H3046&amp;I3046,inventory!O:S,2,0)</f>
        <v>0</v>
      </c>
      <c r="M3046" s="3">
        <f>VLOOKUP(H3046&amp;I3046,inventory!O:S,3,0)</f>
        <v>0</v>
      </c>
      <c r="N3046" s="3">
        <f>VLOOKUP(H3046&amp;I3046,inventory!O:S,4,0)</f>
        <v>0</v>
      </c>
      <c r="O3046" s="3">
        <f>VLOOKUP(H3046&amp;I3046,inventory!O:S,5,0)</f>
        <v>0</v>
      </c>
      <c r="P3046" s="1">
        <f>N3046+O3046</f>
        <v>0</v>
      </c>
    </row>
    <row r="3047" spans="7:16" hidden="1" x14ac:dyDescent="0.3">
      <c r="G3047" s="17">
        <v>0</v>
      </c>
      <c r="H3047" s="17" t="s">
        <v>1106</v>
      </c>
      <c r="I3047" s="17" t="s">
        <v>1375</v>
      </c>
      <c r="K3047" s="1">
        <f>IF(H3047&amp;I3047=H3046&amp;I3046,K3046+G3047-F3047,G3047)</f>
        <v>0</v>
      </c>
    </row>
    <row r="3048" spans="7:16" hidden="1" x14ac:dyDescent="0.3">
      <c r="G3048" s="17">
        <v>0</v>
      </c>
      <c r="H3048" s="17" t="s">
        <v>926</v>
      </c>
      <c r="I3048" s="17" t="s">
        <v>1380</v>
      </c>
      <c r="K3048" s="1">
        <f>IF(H3048&amp;I3048=H3047&amp;I3047,K3047+G3048-F3048,G3048)</f>
        <v>0</v>
      </c>
      <c r="L3048" s="3">
        <f>VLOOKUP(H3048&amp;I3048,inventory!O:S,2,0)</f>
        <v>0</v>
      </c>
      <c r="M3048" s="3">
        <f>VLOOKUP(H3048&amp;I3048,inventory!O:S,3,0)</f>
        <v>0</v>
      </c>
      <c r="N3048" s="3">
        <f>VLOOKUP(H3048&amp;I3048,inventory!O:S,4,0)</f>
        <v>0</v>
      </c>
      <c r="O3048" s="3">
        <f>VLOOKUP(H3048&amp;I3048,inventory!O:S,5,0)</f>
        <v>0</v>
      </c>
      <c r="P3048" s="1">
        <f>N3048+O3048</f>
        <v>0</v>
      </c>
    </row>
    <row r="3049" spans="7:16" hidden="1" x14ac:dyDescent="0.3">
      <c r="G3049" s="17">
        <v>0</v>
      </c>
      <c r="H3049" s="17" t="s">
        <v>926</v>
      </c>
      <c r="I3049" s="17" t="s">
        <v>12</v>
      </c>
      <c r="K3049" s="1">
        <f>IF(H3049&amp;I3049=H3048&amp;I3048,K3048+G3049-F3049,G3049)</f>
        <v>0</v>
      </c>
      <c r="L3049" s="3">
        <f>VLOOKUP(H3049&amp;I3049,inventory!O:S,2,0)</f>
        <v>0</v>
      </c>
      <c r="M3049" s="3">
        <f>VLOOKUP(H3049&amp;I3049,inventory!O:S,3,0)</f>
        <v>0</v>
      </c>
      <c r="N3049" s="3">
        <f>VLOOKUP(H3049&amp;I3049,inventory!O:S,4,0)</f>
        <v>0</v>
      </c>
      <c r="O3049" s="3">
        <f>VLOOKUP(H3049&amp;I3049,inventory!O:S,5,0)</f>
        <v>0</v>
      </c>
      <c r="P3049" s="1">
        <f>N3049+O3049</f>
        <v>0</v>
      </c>
    </row>
    <row r="3050" spans="7:16" hidden="1" x14ac:dyDescent="0.3">
      <c r="G3050" s="17">
        <v>0</v>
      </c>
      <c r="H3050" s="17" t="s">
        <v>1586</v>
      </c>
      <c r="I3050" s="17" t="s">
        <v>1720</v>
      </c>
      <c r="K3050" s="1">
        <f>IF(H3050&amp;I3050=H3049&amp;I3049,K3049+G3050-F3050,G3050)</f>
        <v>0</v>
      </c>
      <c r="L3050" s="3">
        <f>VLOOKUP(H3050&amp;I3050,inventory!O:S,2,0)</f>
        <v>0</v>
      </c>
      <c r="M3050" s="3">
        <f>VLOOKUP(H3050&amp;I3050,inventory!O:S,3,0)</f>
        <v>0</v>
      </c>
      <c r="N3050" s="3">
        <f>VLOOKUP(H3050&amp;I3050,inventory!O:S,4,0)</f>
        <v>0</v>
      </c>
      <c r="O3050" s="3">
        <f>VLOOKUP(H3050&amp;I3050,inventory!O:S,5,0)</f>
        <v>0</v>
      </c>
      <c r="P3050" s="1">
        <f>N3050+O3050</f>
        <v>0</v>
      </c>
    </row>
    <row r="3051" spans="7:16" hidden="1" x14ac:dyDescent="0.3">
      <c r="G3051" s="17">
        <v>0</v>
      </c>
      <c r="H3051" s="17" t="s">
        <v>1586</v>
      </c>
      <c r="I3051" s="17" t="s">
        <v>1375</v>
      </c>
      <c r="K3051" s="1">
        <f>IF(H3051&amp;I3051=H3050&amp;I3050,K3050+G3051-F3051,G3051)</f>
        <v>0</v>
      </c>
      <c r="L3051" s="3">
        <f>VLOOKUP(H3051&amp;I3051,inventory!O:S,2,0)</f>
        <v>0</v>
      </c>
      <c r="M3051" s="3">
        <f>VLOOKUP(H3051&amp;I3051,inventory!O:S,3,0)</f>
        <v>0</v>
      </c>
      <c r="N3051" s="3">
        <f>VLOOKUP(H3051&amp;I3051,inventory!O:S,4,0)</f>
        <v>0</v>
      </c>
      <c r="O3051" s="3">
        <f>VLOOKUP(H3051&amp;I3051,inventory!O:S,5,0)</f>
        <v>0</v>
      </c>
      <c r="P3051" s="1">
        <f>N3051+O3051</f>
        <v>0</v>
      </c>
    </row>
    <row r="3052" spans="7:16" hidden="1" x14ac:dyDescent="0.3">
      <c r="G3052" s="17">
        <v>0</v>
      </c>
      <c r="H3052" s="17" t="s">
        <v>1586</v>
      </c>
      <c r="I3052" s="17" t="s">
        <v>1628</v>
      </c>
      <c r="K3052" s="1">
        <f>IF(H3052&amp;I3052=H3051&amp;I3051,K3051+G3052-F3052,G3052)</f>
        <v>0</v>
      </c>
      <c r="L3052" s="3">
        <f>VLOOKUP(H3052&amp;I3052,inventory!O:S,2,0)</f>
        <v>0</v>
      </c>
      <c r="M3052" s="3">
        <f>VLOOKUP(H3052&amp;I3052,inventory!O:S,3,0)</f>
        <v>0</v>
      </c>
      <c r="N3052" s="3">
        <f>VLOOKUP(H3052&amp;I3052,inventory!O:S,4,0)</f>
        <v>0</v>
      </c>
      <c r="O3052" s="3">
        <f>VLOOKUP(H3052&amp;I3052,inventory!O:S,5,0)</f>
        <v>0</v>
      </c>
      <c r="P3052" s="1">
        <f>N3052+O3052</f>
        <v>0</v>
      </c>
    </row>
    <row r="3053" spans="7:16" hidden="1" x14ac:dyDescent="0.3">
      <c r="G3053" s="17">
        <v>0</v>
      </c>
      <c r="H3053" s="17" t="s">
        <v>1586</v>
      </c>
      <c r="I3053" s="17" t="s">
        <v>1644</v>
      </c>
      <c r="K3053" s="1">
        <f>IF(H3053&amp;I3053=H3052&amp;I3052,K3052+G3053-F3053,G3053)</f>
        <v>0</v>
      </c>
      <c r="L3053" s="3">
        <f>VLOOKUP(H3053&amp;I3053,inventory!O:S,2,0)</f>
        <v>0</v>
      </c>
      <c r="M3053" s="3">
        <f>VLOOKUP(H3053&amp;I3053,inventory!O:S,3,0)</f>
        <v>0</v>
      </c>
      <c r="N3053" s="3">
        <f>VLOOKUP(H3053&amp;I3053,inventory!O:S,4,0)</f>
        <v>0</v>
      </c>
      <c r="O3053" s="3">
        <f>VLOOKUP(H3053&amp;I3053,inventory!O:S,5,0)</f>
        <v>0</v>
      </c>
      <c r="P3053" s="1">
        <f>N3053+O3053</f>
        <v>0</v>
      </c>
    </row>
    <row r="3054" spans="7:16" hidden="1" x14ac:dyDescent="0.3">
      <c r="G3054" s="17">
        <v>0</v>
      </c>
      <c r="H3054" s="17" t="s">
        <v>1587</v>
      </c>
      <c r="I3054" s="17" t="s">
        <v>1720</v>
      </c>
      <c r="K3054" s="1">
        <f>IF(H3054&amp;I3054=H3053&amp;I3053,K3053+G3054-F3054,G3054)</f>
        <v>0</v>
      </c>
      <c r="L3054" s="3">
        <f>VLOOKUP(H3054&amp;I3054,inventory!O:S,2,0)</f>
        <v>0</v>
      </c>
      <c r="M3054" s="3">
        <f>VLOOKUP(H3054&amp;I3054,inventory!O:S,3,0)</f>
        <v>0</v>
      </c>
      <c r="N3054" s="3">
        <f>VLOOKUP(H3054&amp;I3054,inventory!O:S,4,0)</f>
        <v>0</v>
      </c>
      <c r="O3054" s="3">
        <f>VLOOKUP(H3054&amp;I3054,inventory!O:S,5,0)</f>
        <v>0</v>
      </c>
      <c r="P3054" s="1">
        <f>N3054+O3054</f>
        <v>0</v>
      </c>
    </row>
    <row r="3055" spans="7:16" hidden="1" x14ac:dyDescent="0.3">
      <c r="G3055" s="17">
        <v>1</v>
      </c>
      <c r="H3055" s="17" t="s">
        <v>1587</v>
      </c>
      <c r="I3055" s="17" t="s">
        <v>1375</v>
      </c>
      <c r="K3055" s="1">
        <f>IF(H3055&amp;I3055=H3054&amp;I3054,K3054+G3055-F3055,G3055)</f>
        <v>1</v>
      </c>
      <c r="L3055" s="3">
        <f>VLOOKUP(H3055&amp;I3055,inventory!O:S,2,0)</f>
        <v>1</v>
      </c>
      <c r="M3055" s="3">
        <f>VLOOKUP(H3055&amp;I3055,inventory!O:S,3,0)</f>
        <v>0</v>
      </c>
      <c r="N3055" s="3">
        <f>VLOOKUP(H3055&amp;I3055,inventory!O:S,4,0)</f>
        <v>1</v>
      </c>
      <c r="O3055" s="3">
        <f>VLOOKUP(H3055&amp;I3055,inventory!O:S,5,0)</f>
        <v>0</v>
      </c>
      <c r="P3055" s="1">
        <f>N3055+O3055</f>
        <v>1</v>
      </c>
    </row>
    <row r="3056" spans="7:16" hidden="1" x14ac:dyDescent="0.3">
      <c r="G3056" s="17">
        <v>0</v>
      </c>
      <c r="H3056" s="17" t="s">
        <v>1587</v>
      </c>
      <c r="I3056" s="17" t="s">
        <v>1628</v>
      </c>
      <c r="K3056" s="1">
        <f>IF(H3056&amp;I3056=H3055&amp;I3055,K3055+G3056-F3056,G3056)</f>
        <v>0</v>
      </c>
    </row>
    <row r="3057" spans="7:16" hidden="1" x14ac:dyDescent="0.3">
      <c r="G3057" s="17">
        <v>1</v>
      </c>
      <c r="H3057" s="17" t="s">
        <v>1619</v>
      </c>
      <c r="I3057" s="17" t="s">
        <v>1375</v>
      </c>
      <c r="K3057" s="1">
        <f>IF(H3057&amp;I3057=H3056&amp;I3056,K3056+G3057-F3057,G3057)</f>
        <v>1</v>
      </c>
      <c r="L3057" s="3">
        <f>VLOOKUP(H3057&amp;I3057,inventory!O:S,2,0)</f>
        <v>1</v>
      </c>
      <c r="M3057" s="3">
        <f>VLOOKUP(H3057&amp;I3057,inventory!O:S,3,0)</f>
        <v>0</v>
      </c>
      <c r="N3057" s="3">
        <f>VLOOKUP(H3057&amp;I3057,inventory!O:S,4,0)</f>
        <v>1</v>
      </c>
      <c r="O3057" s="3">
        <f>VLOOKUP(H3057&amp;I3057,inventory!O:S,5,0)</f>
        <v>0</v>
      </c>
      <c r="P3057" s="1">
        <f>N3057+O3057</f>
        <v>1</v>
      </c>
    </row>
    <row r="3058" spans="7:16" hidden="1" x14ac:dyDescent="0.3">
      <c r="G3058" s="17">
        <v>0</v>
      </c>
      <c r="H3058" s="17" t="s">
        <v>930</v>
      </c>
      <c r="I3058" s="17" t="s">
        <v>1380</v>
      </c>
      <c r="K3058" s="1">
        <f>IF(H3058&amp;I3058=H3057&amp;I3057,K3057+G3058-F3058,G3058)</f>
        <v>0</v>
      </c>
      <c r="L3058" s="3">
        <f>VLOOKUP(H3058&amp;I3058,inventory!O:S,2,0)</f>
        <v>0</v>
      </c>
      <c r="M3058" s="3">
        <f>VLOOKUP(H3058&amp;I3058,inventory!O:S,3,0)</f>
        <v>0</v>
      </c>
      <c r="N3058" s="3">
        <f>VLOOKUP(H3058&amp;I3058,inventory!O:S,4,0)</f>
        <v>0</v>
      </c>
      <c r="O3058" s="3">
        <f>VLOOKUP(H3058&amp;I3058,inventory!O:S,5,0)</f>
        <v>0</v>
      </c>
      <c r="P3058" s="1">
        <f>N3058+O3058</f>
        <v>0</v>
      </c>
    </row>
    <row r="3059" spans="7:16" hidden="1" x14ac:dyDescent="0.3">
      <c r="G3059" s="17">
        <v>0</v>
      </c>
      <c r="H3059" s="17" t="s">
        <v>930</v>
      </c>
      <c r="I3059" s="17" t="s">
        <v>1646</v>
      </c>
      <c r="K3059" s="1">
        <f>IF(H3059&amp;I3059=H3058&amp;I3058,K3058+G3059-F3059,G3059)</f>
        <v>0</v>
      </c>
    </row>
    <row r="3060" spans="7:16" hidden="1" x14ac:dyDescent="0.3">
      <c r="G3060" s="17">
        <v>0</v>
      </c>
      <c r="H3060" s="17" t="s">
        <v>930</v>
      </c>
      <c r="I3060" s="17" t="s">
        <v>12</v>
      </c>
      <c r="K3060" s="1">
        <f>IF(H3060&amp;I3060=H3059&amp;I3059,K3059+G3060-F3060,G3060)</f>
        <v>0</v>
      </c>
      <c r="L3060" s="3">
        <f>VLOOKUP(H3060&amp;I3060,inventory!O:S,2,0)</f>
        <v>0</v>
      </c>
      <c r="M3060" s="3">
        <f>VLOOKUP(H3060&amp;I3060,inventory!O:S,3,0)</f>
        <v>0</v>
      </c>
      <c r="N3060" s="3">
        <f>VLOOKUP(H3060&amp;I3060,inventory!O:S,4,0)</f>
        <v>0</v>
      </c>
      <c r="O3060" s="3">
        <f>VLOOKUP(H3060&amp;I3060,inventory!O:S,5,0)</f>
        <v>0</v>
      </c>
      <c r="P3060" s="1">
        <f>N3060+O3060</f>
        <v>0</v>
      </c>
    </row>
    <row r="3061" spans="7:16" hidden="1" x14ac:dyDescent="0.3">
      <c r="G3061" s="17">
        <v>0</v>
      </c>
      <c r="H3061" s="17" t="s">
        <v>1453</v>
      </c>
      <c r="I3061" s="17" t="s">
        <v>1380</v>
      </c>
      <c r="K3061" s="1">
        <f>IF(H3061&amp;I3061=H3060&amp;I3060,K3060+G3061-F3061,G3061)</f>
        <v>0</v>
      </c>
      <c r="L3061" s="3">
        <f>VLOOKUP(H3061&amp;I3061,inventory!O:S,2,0)</f>
        <v>0</v>
      </c>
      <c r="M3061" s="3">
        <f>VLOOKUP(H3061&amp;I3061,inventory!O:S,3,0)</f>
        <v>0</v>
      </c>
      <c r="N3061" s="3">
        <f>VLOOKUP(H3061&amp;I3061,inventory!O:S,4,0)</f>
        <v>0</v>
      </c>
      <c r="O3061" s="3">
        <f>VLOOKUP(H3061&amp;I3061,inventory!O:S,5,0)</f>
        <v>0</v>
      </c>
      <c r="P3061" s="1">
        <f>N3061+O3061</f>
        <v>0</v>
      </c>
    </row>
    <row r="3062" spans="7:16" hidden="1" x14ac:dyDescent="0.3">
      <c r="G3062" s="17">
        <v>0</v>
      </c>
      <c r="H3062" s="17" t="s">
        <v>931</v>
      </c>
      <c r="I3062" s="17" t="s">
        <v>1380</v>
      </c>
      <c r="K3062" s="1">
        <f>IF(H3062&amp;I3062=H3061&amp;I3061,K3061+G3062-F3062,G3062)</f>
        <v>0</v>
      </c>
      <c r="L3062" s="3">
        <f>VLOOKUP(H3062&amp;I3062,inventory!O:S,2,0)</f>
        <v>0</v>
      </c>
      <c r="M3062" s="3">
        <f>VLOOKUP(H3062&amp;I3062,inventory!O:S,3,0)</f>
        <v>0</v>
      </c>
      <c r="N3062" s="3">
        <f>VLOOKUP(H3062&amp;I3062,inventory!O:S,4,0)</f>
        <v>0</v>
      </c>
      <c r="O3062" s="3">
        <f>VLOOKUP(H3062&amp;I3062,inventory!O:S,5,0)</f>
        <v>0</v>
      </c>
      <c r="P3062" s="1">
        <f>N3062+O3062</f>
        <v>0</v>
      </c>
    </row>
    <row r="3063" spans="7:16" hidden="1" x14ac:dyDescent="0.3">
      <c r="G3063" s="17">
        <v>0</v>
      </c>
      <c r="H3063" s="17" t="s">
        <v>931</v>
      </c>
      <c r="I3063" s="17" t="s">
        <v>12</v>
      </c>
      <c r="K3063" s="1">
        <f>IF(H3063&amp;I3063=H3062&amp;I3062,K3062+G3063-F3063,G3063)</f>
        <v>0</v>
      </c>
      <c r="L3063" s="3">
        <f>VLOOKUP(H3063&amp;I3063,inventory!O:S,2,0)</f>
        <v>0</v>
      </c>
      <c r="M3063" s="3">
        <f>VLOOKUP(H3063&amp;I3063,inventory!O:S,3,0)</f>
        <v>0</v>
      </c>
      <c r="N3063" s="3">
        <f>VLOOKUP(H3063&amp;I3063,inventory!O:S,4,0)</f>
        <v>0</v>
      </c>
      <c r="O3063" s="3">
        <f>VLOOKUP(H3063&amp;I3063,inventory!O:S,5,0)</f>
        <v>0</v>
      </c>
      <c r="P3063" s="1">
        <f>N3063+O3063</f>
        <v>0</v>
      </c>
    </row>
    <row r="3064" spans="7:16" hidden="1" x14ac:dyDescent="0.3">
      <c r="G3064" s="17">
        <v>0</v>
      </c>
      <c r="H3064" s="17" t="s">
        <v>932</v>
      </c>
      <c r="I3064" s="17" t="s">
        <v>1380</v>
      </c>
      <c r="K3064" s="1">
        <f>IF(H3064&amp;I3064=H3063&amp;I3063,K3063+G3064-F3064,G3064)</f>
        <v>0</v>
      </c>
      <c r="L3064" s="3">
        <f>VLOOKUP(H3064&amp;I3064,inventory!O:S,2,0)</f>
        <v>0</v>
      </c>
      <c r="M3064" s="3">
        <f>VLOOKUP(H3064&amp;I3064,inventory!O:S,3,0)</f>
        <v>0</v>
      </c>
      <c r="N3064" s="3">
        <f>VLOOKUP(H3064&amp;I3064,inventory!O:S,4,0)</f>
        <v>0</v>
      </c>
      <c r="O3064" s="3">
        <f>VLOOKUP(H3064&amp;I3064,inventory!O:S,5,0)</f>
        <v>0</v>
      </c>
      <c r="P3064" s="1">
        <f>N3064+O3064</f>
        <v>0</v>
      </c>
    </row>
    <row r="3065" spans="7:16" hidden="1" x14ac:dyDescent="0.3">
      <c r="G3065" s="17">
        <v>0</v>
      </c>
      <c r="H3065" s="17" t="s">
        <v>932</v>
      </c>
      <c r="I3065" s="17" t="s">
        <v>1646</v>
      </c>
      <c r="K3065" s="1">
        <f>IF(H3065&amp;I3065=H3064&amp;I3064,K3064+G3065-F3065,G3065)</f>
        <v>0</v>
      </c>
      <c r="L3065" s="3">
        <f>VLOOKUP(H3065&amp;I3065,inventory!O:S,2,0)</f>
        <v>0</v>
      </c>
      <c r="M3065" s="3">
        <f>VLOOKUP(H3065&amp;I3065,inventory!O:S,3,0)</f>
        <v>0</v>
      </c>
      <c r="N3065" s="3">
        <f>VLOOKUP(H3065&amp;I3065,inventory!O:S,4,0)</f>
        <v>0</v>
      </c>
      <c r="O3065" s="3">
        <f>VLOOKUP(H3065&amp;I3065,inventory!O:S,5,0)</f>
        <v>0</v>
      </c>
      <c r="P3065" s="1">
        <f>N3065+O3065</f>
        <v>0</v>
      </c>
    </row>
    <row r="3066" spans="7:16" hidden="1" x14ac:dyDescent="0.3">
      <c r="G3066" s="17">
        <v>0</v>
      </c>
      <c r="H3066" s="17" t="s">
        <v>932</v>
      </c>
      <c r="I3066" s="17" t="s">
        <v>12</v>
      </c>
      <c r="K3066" s="1">
        <f>IF(H3066&amp;I3066=H3065&amp;I3065,K3065+G3066-F3066,G3066)</f>
        <v>0</v>
      </c>
      <c r="L3066" s="3">
        <f>VLOOKUP(H3066&amp;I3066,inventory!O:S,2,0)</f>
        <v>0</v>
      </c>
      <c r="M3066" s="3">
        <f>VLOOKUP(H3066&amp;I3066,inventory!O:S,3,0)</f>
        <v>0</v>
      </c>
      <c r="N3066" s="3">
        <f>VLOOKUP(H3066&amp;I3066,inventory!O:S,4,0)</f>
        <v>0</v>
      </c>
      <c r="O3066" s="3">
        <f>VLOOKUP(H3066&amp;I3066,inventory!O:S,5,0)</f>
        <v>0</v>
      </c>
      <c r="P3066" s="1">
        <f>N3066+O3066</f>
        <v>0</v>
      </c>
    </row>
    <row r="3067" spans="7:16" hidden="1" x14ac:dyDescent="0.3">
      <c r="G3067" s="17">
        <v>0</v>
      </c>
      <c r="H3067" s="17" t="s">
        <v>935</v>
      </c>
      <c r="I3067" s="17" t="s">
        <v>12</v>
      </c>
      <c r="K3067" s="1">
        <f>IF(H3067&amp;I3067=H3066&amp;I3066,K3066+G3067-F3067,G3067)</f>
        <v>0</v>
      </c>
      <c r="L3067" s="3">
        <f>VLOOKUP(H3067&amp;I3067,inventory!O:S,2,0)</f>
        <v>0</v>
      </c>
      <c r="M3067" s="3">
        <f>VLOOKUP(H3067&amp;I3067,inventory!O:S,3,0)</f>
        <v>0</v>
      </c>
      <c r="N3067" s="3">
        <f>VLOOKUP(H3067&amp;I3067,inventory!O:S,4,0)</f>
        <v>0</v>
      </c>
      <c r="O3067" s="3">
        <f>VLOOKUP(H3067&amp;I3067,inventory!O:S,5,0)</f>
        <v>0</v>
      </c>
      <c r="P3067" s="1">
        <f>N3067+O3067</f>
        <v>0</v>
      </c>
    </row>
    <row r="3068" spans="7:16" hidden="1" x14ac:dyDescent="0.3">
      <c r="G3068" s="17">
        <v>0</v>
      </c>
      <c r="H3068" s="17" t="s">
        <v>561</v>
      </c>
      <c r="I3068" s="17" t="s">
        <v>12</v>
      </c>
      <c r="K3068" s="1">
        <f>IF(H3068&amp;I3068=H3067&amp;I3067,K3067+G3068-F3068,G3068)</f>
        <v>0</v>
      </c>
      <c r="L3068" s="3">
        <f>VLOOKUP(H3068&amp;I3068,inventory!O:S,2,0)</f>
        <v>0</v>
      </c>
      <c r="M3068" s="3">
        <f>VLOOKUP(H3068&amp;I3068,inventory!O:S,3,0)</f>
        <v>0</v>
      </c>
      <c r="N3068" s="3">
        <f>VLOOKUP(H3068&amp;I3068,inventory!O:S,4,0)</f>
        <v>0</v>
      </c>
      <c r="O3068" s="3">
        <f>VLOOKUP(H3068&amp;I3068,inventory!O:S,5,0)</f>
        <v>0</v>
      </c>
      <c r="P3068" s="1">
        <f>N3068+O3068</f>
        <v>0</v>
      </c>
    </row>
    <row r="3069" spans="7:16" hidden="1" x14ac:dyDescent="0.3">
      <c r="G3069" s="17">
        <v>0</v>
      </c>
      <c r="H3069" s="17" t="s">
        <v>1454</v>
      </c>
      <c r="I3069" s="17" t="s">
        <v>1380</v>
      </c>
      <c r="K3069" s="1">
        <f>IF(H3069&amp;I3069=H3068&amp;I3068,K3068+G3069-F3069,G3069)</f>
        <v>0</v>
      </c>
      <c r="L3069" s="3">
        <f>VLOOKUP(H3069&amp;I3069,inventory!O:S,2,0)</f>
        <v>0</v>
      </c>
      <c r="M3069" s="3">
        <f>VLOOKUP(H3069&amp;I3069,inventory!O:S,3,0)</f>
        <v>0</v>
      </c>
      <c r="N3069" s="3">
        <f>VLOOKUP(H3069&amp;I3069,inventory!O:S,4,0)</f>
        <v>0</v>
      </c>
      <c r="O3069" s="3">
        <f>VLOOKUP(H3069&amp;I3069,inventory!O:S,5,0)</f>
        <v>0</v>
      </c>
      <c r="P3069" s="1">
        <f>N3069+O3069</f>
        <v>0</v>
      </c>
    </row>
    <row r="3070" spans="7:16" hidden="1" x14ac:dyDescent="0.3">
      <c r="G3070" s="17">
        <v>0</v>
      </c>
      <c r="H3070" s="17" t="s">
        <v>936</v>
      </c>
      <c r="I3070" s="17" t="s">
        <v>1380</v>
      </c>
      <c r="K3070" s="1">
        <f>IF(H3070&amp;I3070=H3069&amp;I3069,K3069+G3070-F3070,G3070)</f>
        <v>0</v>
      </c>
      <c r="L3070" s="3">
        <f>VLOOKUP(H3070&amp;I3070,inventory!O:S,2,0)</f>
        <v>0</v>
      </c>
      <c r="M3070" s="3">
        <f>VLOOKUP(H3070&amp;I3070,inventory!O:S,3,0)</f>
        <v>0</v>
      </c>
      <c r="N3070" s="3">
        <f>VLOOKUP(H3070&amp;I3070,inventory!O:S,4,0)</f>
        <v>0</v>
      </c>
      <c r="O3070" s="3">
        <f>VLOOKUP(H3070&amp;I3070,inventory!O:S,5,0)</f>
        <v>0</v>
      </c>
      <c r="P3070" s="1">
        <f>N3070+O3070</f>
        <v>0</v>
      </c>
    </row>
    <row r="3071" spans="7:16" hidden="1" x14ac:dyDescent="0.3">
      <c r="G3071" s="17">
        <v>0</v>
      </c>
      <c r="H3071" s="17" t="s">
        <v>936</v>
      </c>
      <c r="I3071" s="17" t="s">
        <v>12</v>
      </c>
      <c r="K3071" s="1">
        <f>IF(H3071&amp;I3071=H3070&amp;I3070,K3070+G3071-F3071,G3071)</f>
        <v>0</v>
      </c>
      <c r="L3071" s="3">
        <f>VLOOKUP(H3071&amp;I3071,inventory!O:S,2,0)</f>
        <v>0</v>
      </c>
      <c r="M3071" s="3">
        <f>VLOOKUP(H3071&amp;I3071,inventory!O:S,3,0)</f>
        <v>0</v>
      </c>
      <c r="N3071" s="3">
        <f>VLOOKUP(H3071&amp;I3071,inventory!O:S,4,0)</f>
        <v>0</v>
      </c>
      <c r="O3071" s="3">
        <f>VLOOKUP(H3071&amp;I3071,inventory!O:S,5,0)</f>
        <v>0</v>
      </c>
      <c r="P3071" s="1">
        <f>N3071+O3071</f>
        <v>0</v>
      </c>
    </row>
    <row r="3072" spans="7:16" hidden="1" x14ac:dyDescent="0.3">
      <c r="G3072" s="17">
        <v>0</v>
      </c>
      <c r="H3072" s="17" t="s">
        <v>562</v>
      </c>
      <c r="I3072" s="17" t="s">
        <v>12</v>
      </c>
      <c r="K3072" s="1">
        <f>IF(H3072&amp;I3072=H3071&amp;I3071,K3071+G3072-F3072,G3072)</f>
        <v>0</v>
      </c>
      <c r="L3072" s="3">
        <f>VLOOKUP(H3072&amp;I3072,inventory!O:S,2,0)</f>
        <v>0</v>
      </c>
      <c r="M3072" s="3">
        <f>VLOOKUP(H3072&amp;I3072,inventory!O:S,3,0)</f>
        <v>0</v>
      </c>
      <c r="N3072" s="3">
        <f>VLOOKUP(H3072&amp;I3072,inventory!O:S,4,0)</f>
        <v>0</v>
      </c>
      <c r="O3072" s="3">
        <f>VLOOKUP(H3072&amp;I3072,inventory!O:S,5,0)</f>
        <v>0</v>
      </c>
      <c r="P3072" s="1">
        <f>N3072+O3072</f>
        <v>0</v>
      </c>
    </row>
    <row r="3073" spans="7:16" hidden="1" x14ac:dyDescent="0.3">
      <c r="G3073" s="17">
        <v>0</v>
      </c>
      <c r="H3073" s="17" t="s">
        <v>1455</v>
      </c>
      <c r="I3073" s="17" t="s">
        <v>1380</v>
      </c>
      <c r="K3073" s="1">
        <f>IF(H3073&amp;I3073=H3072&amp;I3072,K3072+G3073-F3073,G3073)</f>
        <v>0</v>
      </c>
      <c r="L3073" s="3">
        <f>VLOOKUP(H3073&amp;I3073,inventory!O:S,2,0)</f>
        <v>0</v>
      </c>
      <c r="M3073" s="3">
        <f>VLOOKUP(H3073&amp;I3073,inventory!O:S,3,0)</f>
        <v>0</v>
      </c>
      <c r="N3073" s="3">
        <f>VLOOKUP(H3073&amp;I3073,inventory!O:S,4,0)</f>
        <v>0</v>
      </c>
      <c r="O3073" s="3">
        <f>VLOOKUP(H3073&amp;I3073,inventory!O:S,5,0)</f>
        <v>0</v>
      </c>
      <c r="P3073" s="1">
        <f>N3073+O3073</f>
        <v>0</v>
      </c>
    </row>
    <row r="3074" spans="7:16" hidden="1" x14ac:dyDescent="0.3">
      <c r="G3074" s="17">
        <v>0</v>
      </c>
      <c r="H3074" s="17" t="s">
        <v>1455</v>
      </c>
      <c r="I3074" s="17" t="s">
        <v>1646</v>
      </c>
      <c r="K3074" s="1">
        <f>IF(H3074&amp;I3074=H3073&amp;I3073,K3073+G3074-F3074,G3074)</f>
        <v>0</v>
      </c>
      <c r="L3074" s="3">
        <f>VLOOKUP(H3074&amp;I3074,inventory!O:S,2,0)</f>
        <v>0</v>
      </c>
      <c r="M3074" s="3">
        <f>VLOOKUP(H3074&amp;I3074,inventory!O:S,3,0)</f>
        <v>0</v>
      </c>
      <c r="N3074" s="3">
        <f>VLOOKUP(H3074&amp;I3074,inventory!O:S,4,0)</f>
        <v>0</v>
      </c>
      <c r="O3074" s="3">
        <f>VLOOKUP(H3074&amp;I3074,inventory!O:S,5,0)</f>
        <v>0</v>
      </c>
      <c r="P3074" s="1">
        <f>N3074+O3074</f>
        <v>0</v>
      </c>
    </row>
    <row r="3075" spans="7:16" hidden="1" x14ac:dyDescent="0.3">
      <c r="G3075" s="17">
        <v>0</v>
      </c>
      <c r="H3075" s="17" t="s">
        <v>1455</v>
      </c>
      <c r="I3075" s="17" t="s">
        <v>1565</v>
      </c>
      <c r="K3075" s="1">
        <f>IF(H3075&amp;I3075=H3074&amp;I3074,K3074+G3075-F3075,G3075)</f>
        <v>0</v>
      </c>
      <c r="L3075" s="3">
        <f>VLOOKUP(H3075&amp;I3075,inventory!O:S,2,0)</f>
        <v>0</v>
      </c>
      <c r="M3075" s="3">
        <f>VLOOKUP(H3075&amp;I3075,inventory!O:S,3,0)</f>
        <v>0</v>
      </c>
      <c r="N3075" s="3">
        <f>VLOOKUP(H3075&amp;I3075,inventory!O:S,4,0)</f>
        <v>0</v>
      </c>
      <c r="O3075" s="3">
        <f>VLOOKUP(H3075&amp;I3075,inventory!O:S,5,0)</f>
        <v>0</v>
      </c>
      <c r="P3075" s="1">
        <f>N3075+O3075</f>
        <v>0</v>
      </c>
    </row>
    <row r="3076" spans="7:16" hidden="1" x14ac:dyDescent="0.3">
      <c r="G3076" s="17">
        <v>0</v>
      </c>
      <c r="H3076" s="17" t="s">
        <v>1456</v>
      </c>
      <c r="I3076" s="17" t="s">
        <v>1380</v>
      </c>
      <c r="K3076" s="1">
        <f>IF(H3076&amp;I3076=H3075&amp;I3075,K3075+G3076-F3076,G3076)</f>
        <v>0</v>
      </c>
      <c r="L3076" s="3">
        <f>VLOOKUP(H3076&amp;I3076,inventory!O:S,2,0)</f>
        <v>0</v>
      </c>
      <c r="M3076" s="3">
        <f>VLOOKUP(H3076&amp;I3076,inventory!O:S,3,0)</f>
        <v>0</v>
      </c>
      <c r="N3076" s="3">
        <f>VLOOKUP(H3076&amp;I3076,inventory!O:S,4,0)</f>
        <v>0</v>
      </c>
      <c r="O3076" s="3">
        <f>VLOOKUP(H3076&amp;I3076,inventory!O:S,5,0)</f>
        <v>0</v>
      </c>
      <c r="P3076" s="1">
        <f>N3076+O3076</f>
        <v>0</v>
      </c>
    </row>
    <row r="3077" spans="7:16" hidden="1" x14ac:dyDescent="0.3">
      <c r="G3077" s="17">
        <v>0</v>
      </c>
      <c r="H3077" s="17" t="s">
        <v>937</v>
      </c>
      <c r="I3077" s="17" t="s">
        <v>1380</v>
      </c>
      <c r="K3077" s="1">
        <f>IF(H3077&amp;I3077=H3076&amp;I3076,K3076+G3077-F3077,G3077)</f>
        <v>0</v>
      </c>
      <c r="L3077" s="3">
        <f>VLOOKUP(H3077&amp;I3077,inventory!O:S,2,0)</f>
        <v>0</v>
      </c>
      <c r="M3077" s="3">
        <f>VLOOKUP(H3077&amp;I3077,inventory!O:S,3,0)</f>
        <v>0</v>
      </c>
      <c r="N3077" s="3">
        <f>VLOOKUP(H3077&amp;I3077,inventory!O:S,4,0)</f>
        <v>0</v>
      </c>
      <c r="O3077" s="3">
        <f>VLOOKUP(H3077&amp;I3077,inventory!O:S,5,0)</f>
        <v>0</v>
      </c>
      <c r="P3077" s="1">
        <f>N3077+O3077</f>
        <v>0</v>
      </c>
    </row>
    <row r="3078" spans="7:16" hidden="1" x14ac:dyDescent="0.3">
      <c r="G3078" s="17">
        <v>0</v>
      </c>
      <c r="H3078" s="17" t="s">
        <v>937</v>
      </c>
      <c r="I3078" s="17" t="s">
        <v>1646</v>
      </c>
      <c r="K3078" s="1">
        <f>IF(H3078&amp;I3078=H3077&amp;I3077,K3077+G3078-F3078,G3078)</f>
        <v>0</v>
      </c>
      <c r="L3078" s="3">
        <f>VLOOKUP(H3078&amp;I3078,inventory!O:S,2,0)</f>
        <v>0</v>
      </c>
      <c r="M3078" s="3">
        <f>VLOOKUP(H3078&amp;I3078,inventory!O:S,3,0)</f>
        <v>0</v>
      </c>
      <c r="N3078" s="3">
        <f>VLOOKUP(H3078&amp;I3078,inventory!O:S,4,0)</f>
        <v>0</v>
      </c>
      <c r="O3078" s="3">
        <f>VLOOKUP(H3078&amp;I3078,inventory!O:S,5,0)</f>
        <v>0</v>
      </c>
      <c r="P3078" s="1">
        <f>N3078+O3078</f>
        <v>0</v>
      </c>
    </row>
    <row r="3079" spans="7:16" hidden="1" x14ac:dyDescent="0.3">
      <c r="G3079" s="17">
        <v>0</v>
      </c>
      <c r="H3079" s="17" t="s">
        <v>937</v>
      </c>
      <c r="I3079" s="17" t="s">
        <v>12</v>
      </c>
      <c r="K3079" s="1">
        <f>IF(H3079&amp;I3079=H3078&amp;I3078,K3078+G3079-F3079,G3079)</f>
        <v>0</v>
      </c>
      <c r="L3079" s="3">
        <f>VLOOKUP(H3079&amp;I3079,inventory!O:S,2,0)</f>
        <v>0</v>
      </c>
      <c r="M3079" s="3">
        <f>VLOOKUP(H3079&amp;I3079,inventory!O:S,3,0)</f>
        <v>0</v>
      </c>
      <c r="N3079" s="3">
        <f>VLOOKUP(H3079&amp;I3079,inventory!O:S,4,0)</f>
        <v>0</v>
      </c>
      <c r="O3079" s="3">
        <f>VLOOKUP(H3079&amp;I3079,inventory!O:S,5,0)</f>
        <v>0</v>
      </c>
      <c r="P3079" s="1">
        <f>N3079+O3079</f>
        <v>0</v>
      </c>
    </row>
    <row r="3080" spans="7:16" hidden="1" x14ac:dyDescent="0.3">
      <c r="G3080" s="17">
        <v>0</v>
      </c>
      <c r="H3080" s="17" t="s">
        <v>937</v>
      </c>
      <c r="I3080" s="17" t="s">
        <v>1377</v>
      </c>
      <c r="K3080" s="1">
        <f>IF(H3080&amp;I3080=H3079&amp;I3079,K3079+G3080-F3080,G3080)</f>
        <v>0</v>
      </c>
      <c r="L3080" s="3">
        <f>VLOOKUP(H3080&amp;I3080,inventory!O:S,2,0)</f>
        <v>0</v>
      </c>
      <c r="M3080" s="3">
        <f>VLOOKUP(H3080&amp;I3080,inventory!O:S,3,0)</f>
        <v>0</v>
      </c>
      <c r="N3080" s="3">
        <f>VLOOKUP(H3080&amp;I3080,inventory!O:S,4,0)</f>
        <v>0</v>
      </c>
      <c r="O3080" s="3">
        <f>VLOOKUP(H3080&amp;I3080,inventory!O:S,5,0)</f>
        <v>0</v>
      </c>
      <c r="P3080" s="1">
        <f>N3080+O3080</f>
        <v>0</v>
      </c>
    </row>
    <row r="3081" spans="7:16" hidden="1" x14ac:dyDescent="0.3">
      <c r="G3081" s="17">
        <v>0</v>
      </c>
      <c r="H3081" s="17" t="s">
        <v>937</v>
      </c>
      <c r="I3081" s="17" t="s">
        <v>1376</v>
      </c>
      <c r="K3081" s="1">
        <f>IF(H3081&amp;I3081=H3080&amp;I3080,K3080+G3081-F3081,G3081)</f>
        <v>0</v>
      </c>
      <c r="L3081" s="3">
        <f>VLOOKUP(H3081&amp;I3081,inventory!O:S,2,0)</f>
        <v>0</v>
      </c>
      <c r="M3081" s="3">
        <f>VLOOKUP(H3081&amp;I3081,inventory!O:S,3,0)</f>
        <v>0</v>
      </c>
      <c r="N3081" s="3">
        <f>VLOOKUP(H3081&amp;I3081,inventory!O:S,4,0)</f>
        <v>0</v>
      </c>
      <c r="O3081" s="3">
        <f>VLOOKUP(H3081&amp;I3081,inventory!O:S,5,0)</f>
        <v>0</v>
      </c>
      <c r="P3081" s="1">
        <f>N3081+O3081</f>
        <v>0</v>
      </c>
    </row>
    <row r="3082" spans="7:16" hidden="1" x14ac:dyDescent="0.3">
      <c r="G3082" s="17">
        <v>0</v>
      </c>
      <c r="H3082" s="17" t="s">
        <v>937</v>
      </c>
      <c r="I3082" s="17" t="s">
        <v>1720</v>
      </c>
      <c r="K3082" s="1">
        <f>IF(H3082&amp;I3082=H3081&amp;I3081,K3081+G3082-F3082,G3082)</f>
        <v>0</v>
      </c>
      <c r="L3082" s="3">
        <f>VLOOKUP(H3082&amp;I3082,inventory!O:S,2,0)</f>
        <v>0</v>
      </c>
      <c r="M3082" s="3">
        <f>VLOOKUP(H3082&amp;I3082,inventory!O:S,3,0)</f>
        <v>0</v>
      </c>
      <c r="N3082" s="3">
        <f>VLOOKUP(H3082&amp;I3082,inventory!O:S,4,0)</f>
        <v>0</v>
      </c>
      <c r="O3082" s="3">
        <f>VLOOKUP(H3082&amp;I3082,inventory!O:S,5,0)</f>
        <v>0</v>
      </c>
      <c r="P3082" s="1">
        <f>N3082+O3082</f>
        <v>0</v>
      </c>
    </row>
    <row r="3083" spans="7:16" hidden="1" x14ac:dyDescent="0.3">
      <c r="G3083" s="17">
        <v>0</v>
      </c>
      <c r="H3083" s="17" t="s">
        <v>277</v>
      </c>
      <c r="I3083" s="17" t="s">
        <v>12</v>
      </c>
      <c r="K3083" s="1">
        <f>IF(H3083&amp;I3083=H3082&amp;I3082,K3082+G3083-F3083,G3083)</f>
        <v>0</v>
      </c>
      <c r="L3083" s="3">
        <f>VLOOKUP(H3083&amp;I3083,inventory!O:S,2,0)</f>
        <v>0</v>
      </c>
      <c r="M3083" s="3">
        <f>VLOOKUP(H3083&amp;I3083,inventory!O:S,3,0)</f>
        <v>0</v>
      </c>
      <c r="N3083" s="3">
        <f>VLOOKUP(H3083&amp;I3083,inventory!O:S,4,0)</f>
        <v>0</v>
      </c>
      <c r="O3083" s="3">
        <f>VLOOKUP(H3083&amp;I3083,inventory!O:S,5,0)</f>
        <v>0</v>
      </c>
      <c r="P3083" s="1">
        <f>N3083+O3083</f>
        <v>0</v>
      </c>
    </row>
    <row r="3084" spans="7:16" hidden="1" x14ac:dyDescent="0.3">
      <c r="G3084" s="17">
        <v>0</v>
      </c>
      <c r="H3084" s="17" t="s">
        <v>277</v>
      </c>
      <c r="I3084" s="17" t="s">
        <v>1644</v>
      </c>
      <c r="K3084" s="1">
        <f>IF(H3084&amp;I3084=H3083&amp;I3083,K3083+G3084-F3084,G3084)</f>
        <v>0</v>
      </c>
      <c r="L3084" s="3">
        <f>VLOOKUP(H3084&amp;I3084,inventory!O:S,2,0)</f>
        <v>0</v>
      </c>
      <c r="M3084" s="3">
        <f>VLOOKUP(H3084&amp;I3084,inventory!O:S,3,0)</f>
        <v>0</v>
      </c>
      <c r="N3084" s="3">
        <f>VLOOKUP(H3084&amp;I3084,inventory!O:S,4,0)</f>
        <v>0</v>
      </c>
      <c r="O3084" s="3">
        <f>VLOOKUP(H3084&amp;I3084,inventory!O:S,5,0)</f>
        <v>0</v>
      </c>
      <c r="P3084" s="1">
        <f>N3084+O3084</f>
        <v>0</v>
      </c>
    </row>
    <row r="3085" spans="7:16" hidden="1" x14ac:dyDescent="0.3">
      <c r="G3085" s="17">
        <v>0</v>
      </c>
      <c r="H3085" s="17" t="s">
        <v>1107</v>
      </c>
      <c r="I3085" s="17" t="s">
        <v>12</v>
      </c>
      <c r="K3085" s="1">
        <f>IF(H3085&amp;I3085=H3084&amp;I3084,K3084+G3085-F3085,G3085)</f>
        <v>0</v>
      </c>
      <c r="L3085" s="3">
        <f>VLOOKUP(H3085&amp;I3085,inventory!O:S,2,0)</f>
        <v>0</v>
      </c>
      <c r="M3085" s="3">
        <f>VLOOKUP(H3085&amp;I3085,inventory!O:S,3,0)</f>
        <v>0</v>
      </c>
      <c r="N3085" s="3">
        <f>VLOOKUP(H3085&amp;I3085,inventory!O:S,4,0)</f>
        <v>0</v>
      </c>
      <c r="O3085" s="3">
        <f>VLOOKUP(H3085&amp;I3085,inventory!O:S,5,0)</f>
        <v>0</v>
      </c>
      <c r="P3085" s="1">
        <f>N3085+O3085</f>
        <v>0</v>
      </c>
    </row>
    <row r="3086" spans="7:16" hidden="1" x14ac:dyDescent="0.3">
      <c r="G3086" s="17">
        <v>0</v>
      </c>
      <c r="H3086" s="17" t="s">
        <v>1107</v>
      </c>
      <c r="I3086" s="17" t="s">
        <v>1720</v>
      </c>
      <c r="K3086" s="1">
        <f>IF(H3086&amp;I3086=H3085&amp;I3085,K3085+G3086-F3086,G3086)</f>
        <v>0</v>
      </c>
      <c r="L3086" s="3">
        <f>VLOOKUP(H3086&amp;I3086,inventory!O:S,2,0)</f>
        <v>0</v>
      </c>
      <c r="M3086" s="3">
        <f>VLOOKUP(H3086&amp;I3086,inventory!O:S,3,0)</f>
        <v>0</v>
      </c>
      <c r="N3086" s="3">
        <f>VLOOKUP(H3086&amp;I3086,inventory!O:S,4,0)</f>
        <v>0</v>
      </c>
      <c r="O3086" s="3">
        <f>VLOOKUP(H3086&amp;I3086,inventory!O:S,5,0)</f>
        <v>0</v>
      </c>
      <c r="P3086" s="1">
        <f>N3086+O3086</f>
        <v>0</v>
      </c>
    </row>
    <row r="3087" spans="7:16" hidden="1" x14ac:dyDescent="0.3">
      <c r="G3087" s="17">
        <v>0</v>
      </c>
      <c r="H3087" s="17" t="s">
        <v>1107</v>
      </c>
      <c r="I3087" s="17" t="s">
        <v>1375</v>
      </c>
      <c r="K3087" s="1">
        <f>IF(H3087&amp;I3087=H3086&amp;I3086,K3086+G3087-F3087,G3087)</f>
        <v>0</v>
      </c>
      <c r="L3087" s="3">
        <f>VLOOKUP(H3087&amp;I3087,inventory!O:S,2,0)</f>
        <v>0</v>
      </c>
      <c r="M3087" s="3">
        <f>VLOOKUP(H3087&amp;I3087,inventory!O:S,3,0)</f>
        <v>0</v>
      </c>
      <c r="N3087" s="3">
        <f>VLOOKUP(H3087&amp;I3087,inventory!O:S,4,0)</f>
        <v>0</v>
      </c>
      <c r="O3087" s="3">
        <f>VLOOKUP(H3087&amp;I3087,inventory!O:S,5,0)</f>
        <v>0</v>
      </c>
      <c r="P3087" s="1">
        <f>N3087+O3087</f>
        <v>0</v>
      </c>
    </row>
    <row r="3088" spans="7:16" hidden="1" x14ac:dyDescent="0.3">
      <c r="G3088" s="17">
        <v>0</v>
      </c>
      <c r="H3088" s="17" t="s">
        <v>1107</v>
      </c>
      <c r="I3088" s="17" t="s">
        <v>1628</v>
      </c>
      <c r="K3088" s="1">
        <f>IF(H3088&amp;I3088=H3087&amp;I3087,K3087+G3088-F3088,G3088)</f>
        <v>0</v>
      </c>
      <c r="L3088" s="3">
        <f>VLOOKUP(H3088&amp;I3088,inventory!O:S,2,0)</f>
        <v>0</v>
      </c>
      <c r="M3088" s="3">
        <f>VLOOKUP(H3088&amp;I3088,inventory!O:S,3,0)</f>
        <v>0</v>
      </c>
      <c r="N3088" s="3">
        <f>VLOOKUP(H3088&amp;I3088,inventory!O:S,4,0)</f>
        <v>0</v>
      </c>
      <c r="O3088" s="3">
        <f>VLOOKUP(H3088&amp;I3088,inventory!O:S,5,0)</f>
        <v>0</v>
      </c>
      <c r="P3088" s="1">
        <f>N3088+O3088</f>
        <v>0</v>
      </c>
    </row>
    <row r="3089" spans="1:16" hidden="1" x14ac:dyDescent="0.3">
      <c r="G3089" s="17">
        <v>0</v>
      </c>
      <c r="H3089" s="17" t="s">
        <v>938</v>
      </c>
      <c r="I3089" s="17" t="s">
        <v>1646</v>
      </c>
      <c r="K3089" s="1">
        <f>IF(H3089&amp;I3089=H3088&amp;I3088,K3088+G3089-F3089,G3089)</f>
        <v>0</v>
      </c>
      <c r="L3089" s="3">
        <f>VLOOKUP(H3089&amp;I3089,inventory!O:S,2,0)</f>
        <v>0</v>
      </c>
      <c r="M3089" s="3">
        <f>VLOOKUP(H3089&amp;I3089,inventory!O:S,3,0)</f>
        <v>0</v>
      </c>
      <c r="N3089" s="3">
        <f>VLOOKUP(H3089&amp;I3089,inventory!O:S,4,0)</f>
        <v>0</v>
      </c>
      <c r="O3089" s="3">
        <f>VLOOKUP(H3089&amp;I3089,inventory!O:S,5,0)</f>
        <v>0</v>
      </c>
      <c r="P3089" s="1">
        <f>N3089+O3089</f>
        <v>0</v>
      </c>
    </row>
    <row r="3090" spans="1:16" hidden="1" x14ac:dyDescent="0.3">
      <c r="G3090" s="17">
        <v>0</v>
      </c>
      <c r="H3090" s="17" t="s">
        <v>938</v>
      </c>
      <c r="I3090" s="17" t="s">
        <v>12</v>
      </c>
      <c r="K3090" s="1">
        <f>IF(H3090&amp;I3090=H3089&amp;I3089,K3089+G3090-F3090,G3090)</f>
        <v>0</v>
      </c>
      <c r="L3090" s="3">
        <f>VLOOKUP(H3090&amp;I3090,inventory!O:S,2,0)</f>
        <v>0</v>
      </c>
      <c r="M3090" s="3">
        <f>VLOOKUP(H3090&amp;I3090,inventory!O:S,3,0)</f>
        <v>0</v>
      </c>
      <c r="N3090" s="3">
        <f>VLOOKUP(H3090&amp;I3090,inventory!O:S,4,0)</f>
        <v>0</v>
      </c>
      <c r="O3090" s="3">
        <f>VLOOKUP(H3090&amp;I3090,inventory!O:S,5,0)</f>
        <v>0</v>
      </c>
      <c r="P3090" s="1">
        <f>N3090+O3090</f>
        <v>0</v>
      </c>
    </row>
    <row r="3091" spans="1:16" hidden="1" x14ac:dyDescent="0.3">
      <c r="G3091" s="17">
        <v>0</v>
      </c>
      <c r="H3091" s="17" t="s">
        <v>475</v>
      </c>
      <c r="I3091" s="17" t="s">
        <v>1646</v>
      </c>
      <c r="K3091" s="1">
        <f>IF(H3091&amp;I3091=H3090&amp;I3090,K3090+G3091-F3091,G3091)</f>
        <v>0</v>
      </c>
      <c r="L3091" s="3">
        <f>VLOOKUP(H3091&amp;I3091,inventory!O:S,2,0)</f>
        <v>0</v>
      </c>
      <c r="M3091" s="3">
        <f>VLOOKUP(H3091&amp;I3091,inventory!O:S,3,0)</f>
        <v>0</v>
      </c>
      <c r="N3091" s="3">
        <f>VLOOKUP(H3091&amp;I3091,inventory!O:S,4,0)</f>
        <v>0</v>
      </c>
      <c r="O3091" s="3">
        <f>VLOOKUP(H3091&amp;I3091,inventory!O:S,5,0)</f>
        <v>0</v>
      </c>
      <c r="P3091" s="1">
        <f>N3091+O3091</f>
        <v>0</v>
      </c>
    </row>
    <row r="3092" spans="1:16" hidden="1" x14ac:dyDescent="0.3">
      <c r="G3092" s="17">
        <v>0</v>
      </c>
      <c r="H3092" s="17" t="s">
        <v>475</v>
      </c>
      <c r="I3092" s="17" t="s">
        <v>12</v>
      </c>
      <c r="K3092" s="1">
        <f>IF(H3092&amp;I3092=H3091&amp;I3091,K3091+G3092-F3092,G3092)</f>
        <v>0</v>
      </c>
      <c r="L3092" s="3">
        <f>VLOOKUP(H3092&amp;I3092,inventory!O:S,2,0)</f>
        <v>0</v>
      </c>
      <c r="M3092" s="3">
        <f>VLOOKUP(H3092&amp;I3092,inventory!O:S,3,0)</f>
        <v>2</v>
      </c>
      <c r="N3092" s="3">
        <f>VLOOKUP(H3092&amp;I3092,inventory!O:S,4,0)</f>
        <v>-2</v>
      </c>
      <c r="O3092" s="3">
        <f>VLOOKUP(H3092&amp;I3092,inventory!O:S,5,0)</f>
        <v>2</v>
      </c>
      <c r="P3092" s="1">
        <f>N3092+O3092</f>
        <v>0</v>
      </c>
    </row>
    <row r="3093" spans="1:16" hidden="1" x14ac:dyDescent="0.3">
      <c r="A3093" s="5">
        <v>45637</v>
      </c>
      <c r="B3093" s="5">
        <v>45667</v>
      </c>
      <c r="C3093" s="1" t="s">
        <v>2196</v>
      </c>
      <c r="D3093" s="1" t="s">
        <v>2194</v>
      </c>
      <c r="E3093" s="1" t="s">
        <v>15</v>
      </c>
      <c r="F3093" s="1">
        <v>0</v>
      </c>
      <c r="G3093" s="1">
        <v>2</v>
      </c>
      <c r="H3093" s="1" t="s">
        <v>475</v>
      </c>
      <c r="I3093" s="1" t="s">
        <v>12</v>
      </c>
      <c r="J3093" s="1" t="s">
        <v>2197</v>
      </c>
      <c r="K3093" s="1">
        <f>IF(H3093&amp;I3093=H3092&amp;I3092,K3092+G3093-F3093,G3093)</f>
        <v>2</v>
      </c>
      <c r="L3093" s="3">
        <f>VLOOKUP(H3093&amp;I3093,inventory!O:S,2,0)</f>
        <v>0</v>
      </c>
      <c r="M3093" s="3">
        <f>VLOOKUP(H3093&amp;I3093,inventory!O:S,3,0)</f>
        <v>2</v>
      </c>
      <c r="N3093" s="3">
        <f>VLOOKUP(H3093&amp;I3093,inventory!O:S,4,0)</f>
        <v>-2</v>
      </c>
      <c r="O3093" s="3">
        <f>VLOOKUP(H3093&amp;I3093,inventory!O:S,5,0)</f>
        <v>2</v>
      </c>
      <c r="P3093" s="1">
        <f>N3093+O3093</f>
        <v>0</v>
      </c>
    </row>
    <row r="3094" spans="1:16" hidden="1" x14ac:dyDescent="0.3">
      <c r="A3094" s="5">
        <v>45636</v>
      </c>
      <c r="B3094" s="5">
        <v>45674</v>
      </c>
      <c r="C3094" s="1" t="s">
        <v>2194</v>
      </c>
      <c r="D3094" s="1">
        <v>4500124585</v>
      </c>
      <c r="E3094" s="1" t="s">
        <v>2195</v>
      </c>
      <c r="F3094" s="1">
        <v>2</v>
      </c>
      <c r="G3094" s="1">
        <v>0</v>
      </c>
      <c r="H3094" s="1" t="s">
        <v>475</v>
      </c>
      <c r="I3094" s="1" t="s">
        <v>12</v>
      </c>
      <c r="K3094" s="1">
        <f>IF(H3094&amp;I3094=H3093&amp;I3093,K3093+G3094-F3094,G3094)</f>
        <v>0</v>
      </c>
      <c r="L3094" s="3">
        <f>VLOOKUP(H3094&amp;I3094,inventory!O:S,2,0)</f>
        <v>0</v>
      </c>
      <c r="M3094" s="3">
        <f>VLOOKUP(H3094&amp;I3094,inventory!O:S,3,0)</f>
        <v>2</v>
      </c>
      <c r="N3094" s="3">
        <f>VLOOKUP(H3094&amp;I3094,inventory!O:S,4,0)</f>
        <v>-2</v>
      </c>
      <c r="O3094" s="3">
        <f>VLOOKUP(H3094&amp;I3094,inventory!O:S,5,0)</f>
        <v>2</v>
      </c>
      <c r="P3094" s="1">
        <f>N3094+O3094</f>
        <v>0</v>
      </c>
    </row>
    <row r="3095" spans="1:16" hidden="1" x14ac:dyDescent="0.3">
      <c r="G3095" s="17">
        <v>0</v>
      </c>
      <c r="H3095" s="17" t="s">
        <v>475</v>
      </c>
      <c r="I3095" s="17" t="s">
        <v>1720</v>
      </c>
      <c r="K3095" s="1">
        <f>IF(H3095&amp;I3095=H3094&amp;I3094,K3094+G3095-F3095,G3095)</f>
        <v>0</v>
      </c>
      <c r="L3095" s="3">
        <f>VLOOKUP(H3095&amp;I3095,inventory!O:S,2,0)</f>
        <v>0</v>
      </c>
      <c r="M3095" s="3">
        <f>VLOOKUP(H3095&amp;I3095,inventory!O:S,3,0)</f>
        <v>0</v>
      </c>
      <c r="N3095" s="3">
        <f>VLOOKUP(H3095&amp;I3095,inventory!O:S,4,0)</f>
        <v>0</v>
      </c>
      <c r="O3095" s="3">
        <f>VLOOKUP(H3095&amp;I3095,inventory!O:S,5,0)</f>
        <v>0</v>
      </c>
      <c r="P3095" s="1">
        <f>N3095+O3095</f>
        <v>0</v>
      </c>
    </row>
    <row r="3096" spans="1:16" hidden="1" x14ac:dyDescent="0.3">
      <c r="G3096" s="17">
        <v>0</v>
      </c>
      <c r="H3096" s="17" t="s">
        <v>1457</v>
      </c>
      <c r="I3096" s="17" t="s">
        <v>1380</v>
      </c>
      <c r="K3096" s="1">
        <f>IF(H3096&amp;I3096=H3095&amp;I3095,K3095+G3096-F3096,G3096)</f>
        <v>0</v>
      </c>
      <c r="L3096" s="3">
        <f>VLOOKUP(H3096&amp;I3096,inventory!O:S,2,0)</f>
        <v>0</v>
      </c>
      <c r="M3096" s="3">
        <f>VLOOKUP(H3096&amp;I3096,inventory!O:S,3,0)</f>
        <v>0</v>
      </c>
      <c r="N3096" s="3">
        <f>VLOOKUP(H3096&amp;I3096,inventory!O:S,4,0)</f>
        <v>0</v>
      </c>
      <c r="O3096" s="3">
        <f>VLOOKUP(H3096&amp;I3096,inventory!O:S,5,0)</f>
        <v>0</v>
      </c>
      <c r="P3096" s="1">
        <f>N3096+O3096</f>
        <v>0</v>
      </c>
    </row>
    <row r="3097" spans="1:16" hidden="1" x14ac:dyDescent="0.3">
      <c r="G3097" s="17">
        <v>0</v>
      </c>
      <c r="H3097" s="17" t="s">
        <v>939</v>
      </c>
      <c r="I3097" s="17" t="s">
        <v>1380</v>
      </c>
      <c r="K3097" s="1">
        <f>IF(H3097&amp;I3097=H3096&amp;I3096,K3096+G3097-F3097,G3097)</f>
        <v>0</v>
      </c>
      <c r="L3097" s="3">
        <f>VLOOKUP(H3097&amp;I3097,inventory!O:S,2,0)</f>
        <v>0</v>
      </c>
      <c r="M3097" s="3">
        <f>VLOOKUP(H3097&amp;I3097,inventory!O:S,3,0)</f>
        <v>0</v>
      </c>
      <c r="N3097" s="3">
        <f>VLOOKUP(H3097&amp;I3097,inventory!O:S,4,0)</f>
        <v>0</v>
      </c>
      <c r="O3097" s="3">
        <f>VLOOKUP(H3097&amp;I3097,inventory!O:S,5,0)</f>
        <v>0</v>
      </c>
      <c r="P3097" s="1">
        <f>N3097+O3097</f>
        <v>0</v>
      </c>
    </row>
    <row r="3098" spans="1:16" hidden="1" x14ac:dyDescent="0.3">
      <c r="G3098" s="17">
        <v>0</v>
      </c>
      <c r="H3098" s="17" t="s">
        <v>939</v>
      </c>
      <c r="I3098" s="17" t="s">
        <v>1646</v>
      </c>
      <c r="K3098" s="1">
        <f>IF(H3098&amp;I3098=H3097&amp;I3097,K3097+G3098-F3098,G3098)</f>
        <v>0</v>
      </c>
    </row>
    <row r="3099" spans="1:16" hidden="1" x14ac:dyDescent="0.3">
      <c r="G3099" s="17">
        <v>0</v>
      </c>
      <c r="H3099" s="17" t="s">
        <v>939</v>
      </c>
      <c r="I3099" s="17" t="s">
        <v>12</v>
      </c>
      <c r="K3099" s="1">
        <f>IF(H3099&amp;I3099=H3098&amp;I3098,K3098+G3099-F3099,G3099)</f>
        <v>0</v>
      </c>
      <c r="L3099" s="3">
        <f>VLOOKUP(H3099&amp;I3099,inventory!O:S,2,0)</f>
        <v>0</v>
      </c>
      <c r="M3099" s="3">
        <f>VLOOKUP(H3099&amp;I3099,inventory!O:S,3,0)</f>
        <v>0</v>
      </c>
      <c r="N3099" s="3">
        <f>VLOOKUP(H3099&amp;I3099,inventory!O:S,4,0)</f>
        <v>0</v>
      </c>
      <c r="O3099" s="3">
        <f>VLOOKUP(H3099&amp;I3099,inventory!O:S,5,0)</f>
        <v>0</v>
      </c>
      <c r="P3099" s="1">
        <f>N3099+O3099</f>
        <v>0</v>
      </c>
    </row>
    <row r="3100" spans="1:16" hidden="1" x14ac:dyDescent="0.3">
      <c r="G3100" s="17">
        <v>0</v>
      </c>
      <c r="H3100" s="17" t="s">
        <v>940</v>
      </c>
      <c r="I3100" s="17" t="s">
        <v>1380</v>
      </c>
      <c r="K3100" s="1">
        <f>IF(H3100&amp;I3100=H3099&amp;I3099,K3099+G3100-F3100,G3100)</f>
        <v>0</v>
      </c>
      <c r="L3100" s="3">
        <f>VLOOKUP(H3100&amp;I3100,inventory!O:S,2,0)</f>
        <v>0</v>
      </c>
      <c r="M3100" s="3">
        <f>VLOOKUP(H3100&amp;I3100,inventory!O:S,3,0)</f>
        <v>0</v>
      </c>
      <c r="N3100" s="3">
        <f>VLOOKUP(H3100&amp;I3100,inventory!O:S,4,0)</f>
        <v>0</v>
      </c>
      <c r="O3100" s="3">
        <f>VLOOKUP(H3100&amp;I3100,inventory!O:S,5,0)</f>
        <v>0</v>
      </c>
      <c r="P3100" s="1">
        <f>N3100+O3100</f>
        <v>0</v>
      </c>
    </row>
    <row r="3101" spans="1:16" hidden="1" x14ac:dyDescent="0.3">
      <c r="G3101" s="17">
        <v>0</v>
      </c>
      <c r="H3101" s="17" t="s">
        <v>940</v>
      </c>
      <c r="I3101" s="17" t="s">
        <v>1646</v>
      </c>
      <c r="K3101" s="1">
        <f>IF(H3101&amp;I3101=H3100&amp;I3100,K3100+G3101-F3101,G3101)</f>
        <v>0</v>
      </c>
      <c r="L3101" s="3">
        <f>VLOOKUP(H3101&amp;I3101,inventory!O:S,2,0)</f>
        <v>0</v>
      </c>
      <c r="M3101" s="3">
        <f>VLOOKUP(H3101&amp;I3101,inventory!O:S,3,0)</f>
        <v>0</v>
      </c>
      <c r="N3101" s="3">
        <f>VLOOKUP(H3101&amp;I3101,inventory!O:S,4,0)</f>
        <v>0</v>
      </c>
      <c r="O3101" s="3">
        <f>VLOOKUP(H3101&amp;I3101,inventory!O:S,5,0)</f>
        <v>0</v>
      </c>
      <c r="P3101" s="1">
        <f>N3101+O3101</f>
        <v>0</v>
      </c>
    </row>
    <row r="3102" spans="1:16" hidden="1" x14ac:dyDescent="0.3">
      <c r="G3102" s="17">
        <v>0</v>
      </c>
      <c r="H3102" s="17" t="s">
        <v>940</v>
      </c>
      <c r="I3102" s="17" t="s">
        <v>12</v>
      </c>
      <c r="K3102" s="1">
        <f>IF(H3102&amp;I3102=H3101&amp;I3101,K3101+G3102-F3102,G3102)</f>
        <v>0</v>
      </c>
      <c r="L3102" s="3">
        <f>VLOOKUP(H3102&amp;I3102,inventory!O:S,2,0)</f>
        <v>0</v>
      </c>
      <c r="M3102" s="3">
        <f>VLOOKUP(H3102&amp;I3102,inventory!O:S,3,0)</f>
        <v>0</v>
      </c>
      <c r="N3102" s="3">
        <f>VLOOKUP(H3102&amp;I3102,inventory!O:S,4,0)</f>
        <v>0</v>
      </c>
      <c r="O3102" s="3">
        <f>VLOOKUP(H3102&amp;I3102,inventory!O:S,5,0)</f>
        <v>0</v>
      </c>
      <c r="P3102" s="1">
        <f>N3102+O3102</f>
        <v>0</v>
      </c>
    </row>
    <row r="3103" spans="1:16" hidden="1" x14ac:dyDescent="0.3">
      <c r="G3103" s="17">
        <v>0</v>
      </c>
      <c r="H3103" s="17" t="s">
        <v>432</v>
      </c>
      <c r="I3103" s="17" t="s">
        <v>1380</v>
      </c>
      <c r="K3103" s="1">
        <f>IF(H3103&amp;I3103=H3102&amp;I3102,K3102+G3103-F3103,G3103)</f>
        <v>0</v>
      </c>
      <c r="L3103" s="3">
        <f>VLOOKUP(H3103&amp;I3103,inventory!O:S,2,0)</f>
        <v>0</v>
      </c>
      <c r="M3103" s="3">
        <f>VLOOKUP(H3103&amp;I3103,inventory!O:S,3,0)</f>
        <v>0</v>
      </c>
      <c r="N3103" s="3">
        <f>VLOOKUP(H3103&amp;I3103,inventory!O:S,4,0)</f>
        <v>0</v>
      </c>
      <c r="O3103" s="3">
        <f>VLOOKUP(H3103&amp;I3103,inventory!O:S,5,0)</f>
        <v>0</v>
      </c>
      <c r="P3103" s="1">
        <f>N3103+O3103</f>
        <v>0</v>
      </c>
    </row>
    <row r="3104" spans="1:16" hidden="1" x14ac:dyDescent="0.3">
      <c r="G3104" s="17">
        <v>0</v>
      </c>
      <c r="H3104" s="17" t="s">
        <v>432</v>
      </c>
      <c r="I3104" s="17" t="s">
        <v>12</v>
      </c>
      <c r="K3104" s="1">
        <f>IF(H3104&amp;I3104=H3103&amp;I3103,K3103+G3104-F3104,G3104)</f>
        <v>0</v>
      </c>
      <c r="L3104" s="3">
        <f>VLOOKUP(H3104&amp;I3104,inventory!O:S,2,0)</f>
        <v>0</v>
      </c>
      <c r="M3104" s="3">
        <f>VLOOKUP(H3104&amp;I3104,inventory!O:S,3,0)</f>
        <v>0</v>
      </c>
      <c r="N3104" s="3">
        <f>VLOOKUP(H3104&amp;I3104,inventory!O:S,4,0)</f>
        <v>0</v>
      </c>
      <c r="O3104" s="3">
        <f>VLOOKUP(H3104&amp;I3104,inventory!O:S,5,0)</f>
        <v>0</v>
      </c>
      <c r="P3104" s="1">
        <f>N3104+O3104</f>
        <v>0</v>
      </c>
    </row>
    <row r="3105" spans="7:16" hidden="1" x14ac:dyDescent="0.3">
      <c r="G3105" s="17">
        <v>0</v>
      </c>
      <c r="H3105" s="17" t="s">
        <v>432</v>
      </c>
      <c r="I3105" s="17" t="s">
        <v>1720</v>
      </c>
      <c r="K3105" s="1">
        <f>IF(H3105&amp;I3105=H3104&amp;I3104,K3104+G3105-F3105,G3105)</f>
        <v>0</v>
      </c>
      <c r="L3105" s="3">
        <f>VLOOKUP(H3105&amp;I3105,inventory!O:S,2,0)</f>
        <v>0</v>
      </c>
      <c r="M3105" s="3">
        <f>VLOOKUP(H3105&amp;I3105,inventory!O:S,3,0)</f>
        <v>0</v>
      </c>
      <c r="N3105" s="3">
        <f>VLOOKUP(H3105&amp;I3105,inventory!O:S,4,0)</f>
        <v>0</v>
      </c>
      <c r="O3105" s="3">
        <f>VLOOKUP(H3105&amp;I3105,inventory!O:S,5,0)</f>
        <v>0</v>
      </c>
      <c r="P3105" s="1">
        <f>N3105+O3105</f>
        <v>0</v>
      </c>
    </row>
    <row r="3106" spans="7:16" hidden="1" x14ac:dyDescent="0.3">
      <c r="G3106" s="17">
        <v>1</v>
      </c>
      <c r="H3106" s="17" t="s">
        <v>432</v>
      </c>
      <c r="I3106" s="17" t="s">
        <v>1375</v>
      </c>
      <c r="K3106" s="1">
        <f>IF(H3106&amp;I3106=H3105&amp;I3105,K3105+G3106-F3106,G3106)</f>
        <v>1</v>
      </c>
      <c r="L3106" s="3">
        <f>VLOOKUP(H3106&amp;I3106,inventory!O:S,2,0)</f>
        <v>1</v>
      </c>
      <c r="M3106" s="3">
        <f>VLOOKUP(H3106&amp;I3106,inventory!O:S,3,0)</f>
        <v>0</v>
      </c>
      <c r="N3106" s="3">
        <f>VLOOKUP(H3106&amp;I3106,inventory!O:S,4,0)</f>
        <v>1</v>
      </c>
      <c r="O3106" s="3">
        <f>VLOOKUP(H3106&amp;I3106,inventory!O:S,5,0)</f>
        <v>0</v>
      </c>
      <c r="P3106" s="1">
        <f>N3106+O3106</f>
        <v>1</v>
      </c>
    </row>
    <row r="3107" spans="7:16" hidden="1" x14ac:dyDescent="0.3">
      <c r="G3107" s="17">
        <v>0</v>
      </c>
      <c r="H3107" s="17" t="s">
        <v>432</v>
      </c>
      <c r="I3107" s="17" t="s">
        <v>1628</v>
      </c>
      <c r="K3107" s="1">
        <f>IF(H3107&amp;I3107=H3106&amp;I3106,K3106+G3107-F3107,G3107)</f>
        <v>0</v>
      </c>
      <c r="L3107" s="3">
        <f>VLOOKUP(H3107&amp;I3107,inventory!O:S,2,0)</f>
        <v>0</v>
      </c>
      <c r="M3107" s="3">
        <f>VLOOKUP(H3107&amp;I3107,inventory!O:S,3,0)</f>
        <v>0</v>
      </c>
      <c r="N3107" s="3">
        <f>VLOOKUP(H3107&amp;I3107,inventory!O:S,4,0)</f>
        <v>0</v>
      </c>
      <c r="O3107" s="3">
        <f>VLOOKUP(H3107&amp;I3107,inventory!O:S,5,0)</f>
        <v>0</v>
      </c>
      <c r="P3107" s="1">
        <f>N3107+O3107</f>
        <v>0</v>
      </c>
    </row>
    <row r="3108" spans="7:16" hidden="1" x14ac:dyDescent="0.3">
      <c r="G3108" s="17">
        <v>0</v>
      </c>
      <c r="H3108" s="17" t="s">
        <v>432</v>
      </c>
      <c r="I3108" s="17" t="s">
        <v>1644</v>
      </c>
      <c r="K3108" s="1">
        <f>IF(H3108&amp;I3108=H3107&amp;I3107,K3107+G3108-F3108,G3108)</f>
        <v>0</v>
      </c>
      <c r="L3108" s="3">
        <f>VLOOKUP(H3108&amp;I3108,inventory!O:S,2,0)</f>
        <v>0</v>
      </c>
      <c r="M3108" s="3">
        <f>VLOOKUP(H3108&amp;I3108,inventory!O:S,3,0)</f>
        <v>0</v>
      </c>
      <c r="N3108" s="3">
        <f>VLOOKUP(H3108&amp;I3108,inventory!O:S,4,0)</f>
        <v>0</v>
      </c>
      <c r="O3108" s="3">
        <f>VLOOKUP(H3108&amp;I3108,inventory!O:S,5,0)</f>
        <v>0</v>
      </c>
      <c r="P3108" s="1">
        <f>N3108+O3108</f>
        <v>0</v>
      </c>
    </row>
    <row r="3109" spans="7:16" hidden="1" x14ac:dyDescent="0.3">
      <c r="G3109" s="17">
        <v>0</v>
      </c>
      <c r="H3109" s="17" t="s">
        <v>1458</v>
      </c>
      <c r="I3109" s="17" t="s">
        <v>1380</v>
      </c>
      <c r="K3109" s="1">
        <f>IF(H3109&amp;I3109=H3108&amp;I3108,K3108+G3109-F3109,G3109)</f>
        <v>0</v>
      </c>
      <c r="L3109" s="3">
        <f>VLOOKUP(H3109&amp;I3109,inventory!O:S,2,0)</f>
        <v>0</v>
      </c>
      <c r="M3109" s="3">
        <f>VLOOKUP(H3109&amp;I3109,inventory!O:S,3,0)</f>
        <v>0</v>
      </c>
      <c r="N3109" s="3">
        <f>VLOOKUP(H3109&amp;I3109,inventory!O:S,4,0)</f>
        <v>0</v>
      </c>
      <c r="O3109" s="3">
        <f>VLOOKUP(H3109&amp;I3109,inventory!O:S,5,0)</f>
        <v>0</v>
      </c>
      <c r="P3109" s="1">
        <f>N3109+O3109</f>
        <v>0</v>
      </c>
    </row>
    <row r="3110" spans="7:16" hidden="1" x14ac:dyDescent="0.3">
      <c r="G3110" s="17">
        <v>0</v>
      </c>
      <c r="H3110" s="17" t="s">
        <v>433</v>
      </c>
      <c r="I3110" s="17" t="s">
        <v>1380</v>
      </c>
      <c r="K3110" s="1">
        <f>IF(H3110&amp;I3110=H3109&amp;I3109,K3109+G3110-F3110,G3110)</f>
        <v>0</v>
      </c>
      <c r="L3110" s="3">
        <f>VLOOKUP(H3110&amp;I3110,inventory!O:S,2,0)</f>
        <v>0</v>
      </c>
      <c r="M3110" s="3">
        <f>VLOOKUP(H3110&amp;I3110,inventory!O:S,3,0)</f>
        <v>0</v>
      </c>
      <c r="N3110" s="3">
        <f>VLOOKUP(H3110&amp;I3110,inventory!O:S,4,0)</f>
        <v>0</v>
      </c>
      <c r="O3110" s="3">
        <f>VLOOKUP(H3110&amp;I3110,inventory!O:S,5,0)</f>
        <v>0</v>
      </c>
      <c r="P3110" s="1">
        <f>N3110+O3110</f>
        <v>0</v>
      </c>
    </row>
    <row r="3111" spans="7:16" hidden="1" x14ac:dyDescent="0.3">
      <c r="G3111" s="17">
        <v>0</v>
      </c>
      <c r="H3111" s="17" t="s">
        <v>433</v>
      </c>
      <c r="I3111" s="17" t="s">
        <v>12</v>
      </c>
      <c r="K3111" s="1">
        <f>IF(H3111&amp;I3111=H3110&amp;I3110,K3110+G3111-F3111,G3111)</f>
        <v>0</v>
      </c>
      <c r="L3111" s="3">
        <f>VLOOKUP(H3111&amp;I3111,inventory!O:S,2,0)</f>
        <v>0</v>
      </c>
      <c r="M3111" s="3">
        <f>VLOOKUP(H3111&amp;I3111,inventory!O:S,3,0)</f>
        <v>0</v>
      </c>
      <c r="N3111" s="3">
        <f>VLOOKUP(H3111&amp;I3111,inventory!O:S,4,0)</f>
        <v>0</v>
      </c>
      <c r="O3111" s="3">
        <f>VLOOKUP(H3111&amp;I3111,inventory!O:S,5,0)</f>
        <v>0</v>
      </c>
      <c r="P3111" s="1">
        <f>N3111+O3111</f>
        <v>0</v>
      </c>
    </row>
    <row r="3112" spans="7:16" hidden="1" x14ac:dyDescent="0.3">
      <c r="G3112" s="17">
        <v>0</v>
      </c>
      <c r="H3112" s="17" t="s">
        <v>433</v>
      </c>
      <c r="I3112" s="17" t="s">
        <v>1720</v>
      </c>
      <c r="K3112" s="1">
        <f>IF(H3112&amp;I3112=H3111&amp;I3111,K3111+G3112-F3112,G3112)</f>
        <v>0</v>
      </c>
      <c r="L3112" s="3">
        <f>VLOOKUP(H3112&amp;I3112,inventory!O:S,2,0)</f>
        <v>0</v>
      </c>
      <c r="M3112" s="3">
        <f>VLOOKUP(H3112&amp;I3112,inventory!O:S,3,0)</f>
        <v>0</v>
      </c>
      <c r="N3112" s="3">
        <f>VLOOKUP(H3112&amp;I3112,inventory!O:S,4,0)</f>
        <v>0</v>
      </c>
      <c r="O3112" s="3">
        <f>VLOOKUP(H3112&amp;I3112,inventory!O:S,5,0)</f>
        <v>0</v>
      </c>
      <c r="P3112" s="1">
        <f>N3112+O3112</f>
        <v>0</v>
      </c>
    </row>
    <row r="3113" spans="7:16" hidden="1" x14ac:dyDescent="0.3">
      <c r="G3113" s="17">
        <v>2</v>
      </c>
      <c r="H3113" s="17" t="s">
        <v>433</v>
      </c>
      <c r="I3113" s="17" t="s">
        <v>1375</v>
      </c>
      <c r="K3113" s="1">
        <f>IF(H3113&amp;I3113=H3112&amp;I3112,K3112+G3113-F3113,G3113)</f>
        <v>2</v>
      </c>
      <c r="L3113" s="3">
        <f>VLOOKUP(H3113&amp;I3113,inventory!O:S,2,0)</f>
        <v>2</v>
      </c>
      <c r="M3113" s="3">
        <f>VLOOKUP(H3113&amp;I3113,inventory!O:S,3,0)</f>
        <v>0</v>
      </c>
      <c r="N3113" s="3">
        <f>VLOOKUP(H3113&amp;I3113,inventory!O:S,4,0)</f>
        <v>2</v>
      </c>
      <c r="O3113" s="3">
        <f>VLOOKUP(H3113&amp;I3113,inventory!O:S,5,0)</f>
        <v>0</v>
      </c>
      <c r="P3113" s="1">
        <f>N3113+O3113</f>
        <v>2</v>
      </c>
    </row>
    <row r="3114" spans="7:16" hidden="1" x14ac:dyDescent="0.3">
      <c r="G3114" s="17">
        <v>0</v>
      </c>
      <c r="H3114" s="17" t="s">
        <v>433</v>
      </c>
      <c r="I3114" s="17" t="s">
        <v>1628</v>
      </c>
      <c r="K3114" s="1">
        <f>IF(H3114&amp;I3114=H3113&amp;I3113,K3113+G3114-F3114,G3114)</f>
        <v>0</v>
      </c>
      <c r="L3114" s="3">
        <f>VLOOKUP(H3114&amp;I3114,inventory!O:S,2,0)</f>
        <v>0</v>
      </c>
      <c r="M3114" s="3">
        <f>VLOOKUP(H3114&amp;I3114,inventory!O:S,3,0)</f>
        <v>0</v>
      </c>
      <c r="N3114" s="3">
        <f>VLOOKUP(H3114&amp;I3114,inventory!O:S,4,0)</f>
        <v>0</v>
      </c>
      <c r="O3114" s="3">
        <f>VLOOKUP(H3114&amp;I3114,inventory!O:S,5,0)</f>
        <v>0</v>
      </c>
      <c r="P3114" s="1">
        <f>N3114+O3114</f>
        <v>0</v>
      </c>
    </row>
    <row r="3115" spans="7:16" hidden="1" x14ac:dyDescent="0.3">
      <c r="G3115" s="17">
        <v>0</v>
      </c>
      <c r="H3115" s="17" t="s">
        <v>1588</v>
      </c>
      <c r="I3115" s="17" t="s">
        <v>1720</v>
      </c>
      <c r="K3115" s="1">
        <f>IF(H3115&amp;I3115=H3114&amp;I3114,K3114+G3115-F3115,G3115)</f>
        <v>0</v>
      </c>
    </row>
    <row r="3116" spans="7:16" hidden="1" x14ac:dyDescent="0.3">
      <c r="G3116" s="17">
        <v>2</v>
      </c>
      <c r="H3116" s="17" t="s">
        <v>1588</v>
      </c>
      <c r="I3116" s="17" t="s">
        <v>1375</v>
      </c>
      <c r="K3116" s="1">
        <f>IF(H3116&amp;I3116=H3115&amp;I3115,K3115+G3116-F3116,G3116)</f>
        <v>2</v>
      </c>
      <c r="L3116" s="3">
        <f>VLOOKUP(H3116&amp;I3116,inventory!O:S,2,0)</f>
        <v>2</v>
      </c>
      <c r="M3116" s="3">
        <f>VLOOKUP(H3116&amp;I3116,inventory!O:S,3,0)</f>
        <v>0</v>
      </c>
      <c r="N3116" s="3">
        <f>VLOOKUP(H3116&amp;I3116,inventory!O:S,4,0)</f>
        <v>2</v>
      </c>
      <c r="O3116" s="3">
        <f>VLOOKUP(H3116&amp;I3116,inventory!O:S,5,0)</f>
        <v>0</v>
      </c>
      <c r="P3116" s="1">
        <f>N3116+O3116</f>
        <v>2</v>
      </c>
    </row>
    <row r="3117" spans="7:16" hidden="1" x14ac:dyDescent="0.3">
      <c r="G3117" s="17">
        <v>0</v>
      </c>
      <c r="H3117" s="17" t="s">
        <v>1588</v>
      </c>
      <c r="I3117" s="17" t="s">
        <v>1628</v>
      </c>
      <c r="K3117" s="1">
        <f>IF(H3117&amp;I3117=H3116&amp;I3116,K3116+G3117-F3117,G3117)</f>
        <v>0</v>
      </c>
      <c r="L3117" s="3">
        <f>VLOOKUP(H3117&amp;I3117,inventory!O:S,2,0)</f>
        <v>0</v>
      </c>
      <c r="M3117" s="3">
        <f>VLOOKUP(H3117&amp;I3117,inventory!O:S,3,0)</f>
        <v>0</v>
      </c>
      <c r="N3117" s="3">
        <f>VLOOKUP(H3117&amp;I3117,inventory!O:S,4,0)</f>
        <v>0</v>
      </c>
      <c r="O3117" s="3">
        <f>VLOOKUP(H3117&amp;I3117,inventory!O:S,5,0)</f>
        <v>0</v>
      </c>
      <c r="P3117" s="1">
        <f>N3117+O3117</f>
        <v>0</v>
      </c>
    </row>
    <row r="3118" spans="7:16" hidden="1" x14ac:dyDescent="0.3">
      <c r="G3118" s="17">
        <v>0</v>
      </c>
      <c r="H3118" s="17" t="s">
        <v>563</v>
      </c>
      <c r="I3118" s="17" t="s">
        <v>1380</v>
      </c>
      <c r="K3118" s="1">
        <f>IF(H3118&amp;I3118=H3117&amp;I3117,K3117+G3118-F3118,G3118)</f>
        <v>0</v>
      </c>
      <c r="L3118" s="3">
        <f>VLOOKUP(H3118&amp;I3118,inventory!O:S,2,0)</f>
        <v>0</v>
      </c>
      <c r="M3118" s="3">
        <f>VLOOKUP(H3118&amp;I3118,inventory!O:S,3,0)</f>
        <v>0</v>
      </c>
      <c r="N3118" s="3">
        <f>VLOOKUP(H3118&amp;I3118,inventory!O:S,4,0)</f>
        <v>0</v>
      </c>
      <c r="O3118" s="3">
        <f>VLOOKUP(H3118&amp;I3118,inventory!O:S,5,0)</f>
        <v>0</v>
      </c>
      <c r="P3118" s="1">
        <f>N3118+O3118</f>
        <v>0</v>
      </c>
    </row>
    <row r="3119" spans="7:16" hidden="1" x14ac:dyDescent="0.3">
      <c r="G3119" s="17">
        <v>0</v>
      </c>
      <c r="H3119" s="17" t="s">
        <v>563</v>
      </c>
      <c r="I3119" s="17" t="s">
        <v>12</v>
      </c>
      <c r="K3119" s="1">
        <f>IF(H3119&amp;I3119=H3118&amp;I3118,K3118+G3119-F3119,G3119)</f>
        <v>0</v>
      </c>
      <c r="L3119" s="3">
        <f>VLOOKUP(H3119&amp;I3119,inventory!O:S,2,0)</f>
        <v>0</v>
      </c>
      <c r="M3119" s="3">
        <f>VLOOKUP(H3119&amp;I3119,inventory!O:S,3,0)</f>
        <v>0</v>
      </c>
      <c r="N3119" s="3">
        <f>VLOOKUP(H3119&amp;I3119,inventory!O:S,4,0)</f>
        <v>0</v>
      </c>
      <c r="O3119" s="3">
        <f>VLOOKUP(H3119&amp;I3119,inventory!O:S,5,0)</f>
        <v>0</v>
      </c>
      <c r="P3119" s="1">
        <f>N3119+O3119</f>
        <v>0</v>
      </c>
    </row>
    <row r="3120" spans="7:16" hidden="1" x14ac:dyDescent="0.3">
      <c r="G3120" s="17">
        <v>0</v>
      </c>
      <c r="H3120" s="17" t="s">
        <v>563</v>
      </c>
      <c r="I3120" s="17" t="s">
        <v>1644</v>
      </c>
      <c r="K3120" s="1">
        <f>IF(H3120&amp;I3120=H3119&amp;I3119,K3119+G3120-F3120,G3120)</f>
        <v>0</v>
      </c>
      <c r="L3120" s="3">
        <f>VLOOKUP(H3120&amp;I3120,inventory!O:S,2,0)</f>
        <v>0</v>
      </c>
      <c r="M3120" s="3">
        <f>VLOOKUP(H3120&amp;I3120,inventory!O:S,3,0)</f>
        <v>0</v>
      </c>
      <c r="N3120" s="3">
        <f>VLOOKUP(H3120&amp;I3120,inventory!O:S,4,0)</f>
        <v>0</v>
      </c>
      <c r="O3120" s="3">
        <f>VLOOKUP(H3120&amp;I3120,inventory!O:S,5,0)</f>
        <v>0</v>
      </c>
      <c r="P3120" s="1">
        <f>N3120+O3120</f>
        <v>0</v>
      </c>
    </row>
    <row r="3121" spans="7:16" hidden="1" x14ac:dyDescent="0.3">
      <c r="G3121" s="17">
        <v>0</v>
      </c>
      <c r="H3121" s="17" t="s">
        <v>1459</v>
      </c>
      <c r="I3121" s="17" t="s">
        <v>1380</v>
      </c>
      <c r="K3121" s="1">
        <f>IF(H3121&amp;I3121=H3120&amp;I3120,K3120+G3121-F3121,G3121)</f>
        <v>0</v>
      </c>
      <c r="L3121" s="3">
        <f>VLOOKUP(H3121&amp;I3121,inventory!O:S,2,0)</f>
        <v>0</v>
      </c>
      <c r="M3121" s="3">
        <f>VLOOKUP(H3121&amp;I3121,inventory!O:S,3,0)</f>
        <v>0</v>
      </c>
      <c r="N3121" s="3">
        <f>VLOOKUP(H3121&amp;I3121,inventory!O:S,4,0)</f>
        <v>0</v>
      </c>
      <c r="O3121" s="3">
        <f>VLOOKUP(H3121&amp;I3121,inventory!O:S,5,0)</f>
        <v>0</v>
      </c>
      <c r="P3121" s="1">
        <f>N3121+O3121</f>
        <v>0</v>
      </c>
    </row>
    <row r="3122" spans="7:16" hidden="1" x14ac:dyDescent="0.3">
      <c r="G3122" s="17">
        <v>0</v>
      </c>
      <c r="H3122" s="17" t="s">
        <v>1108</v>
      </c>
      <c r="I3122" s="17" t="s">
        <v>12</v>
      </c>
      <c r="K3122" s="1">
        <f>IF(H3122&amp;I3122=H3121&amp;I3121,K3121+G3122-F3122,G3122)</f>
        <v>0</v>
      </c>
      <c r="L3122" s="3">
        <f>VLOOKUP(H3122&amp;I3122,inventory!O:S,2,0)</f>
        <v>0</v>
      </c>
      <c r="M3122" s="3">
        <f>VLOOKUP(H3122&amp;I3122,inventory!O:S,3,0)</f>
        <v>0</v>
      </c>
      <c r="N3122" s="3">
        <f>VLOOKUP(H3122&amp;I3122,inventory!O:S,4,0)</f>
        <v>0</v>
      </c>
      <c r="O3122" s="3">
        <f>VLOOKUP(H3122&amp;I3122,inventory!O:S,5,0)</f>
        <v>0</v>
      </c>
      <c r="P3122" s="1">
        <f>N3122+O3122</f>
        <v>0</v>
      </c>
    </row>
    <row r="3123" spans="7:16" hidden="1" x14ac:dyDescent="0.3">
      <c r="G3123" s="17">
        <v>13</v>
      </c>
      <c r="H3123" s="17" t="s">
        <v>1636</v>
      </c>
      <c r="I3123" s="17" t="s">
        <v>1631</v>
      </c>
      <c r="K3123" s="1">
        <f>IF(H3123&amp;I3123=H3122&amp;I3122,K3122+G3123-F3123,G3123)</f>
        <v>13</v>
      </c>
      <c r="L3123" s="3">
        <f>VLOOKUP(H3123&amp;I3123,inventory!O:S,2,0)</f>
        <v>13</v>
      </c>
      <c r="M3123" s="3">
        <f>VLOOKUP(H3123&amp;I3123,inventory!O:S,3,0)</f>
        <v>0</v>
      </c>
      <c r="N3123" s="3">
        <f>VLOOKUP(H3123&amp;I3123,inventory!O:S,4,0)</f>
        <v>13</v>
      </c>
      <c r="O3123" s="3">
        <f>VLOOKUP(H3123&amp;I3123,inventory!O:S,5,0)</f>
        <v>0</v>
      </c>
      <c r="P3123" s="1">
        <f>N3123+O3123</f>
        <v>13</v>
      </c>
    </row>
    <row r="3124" spans="7:16" hidden="1" x14ac:dyDescent="0.3">
      <c r="G3124" s="17">
        <v>0</v>
      </c>
      <c r="H3124" s="17" t="s">
        <v>316</v>
      </c>
      <c r="I3124" s="17" t="s">
        <v>12</v>
      </c>
      <c r="K3124" s="1">
        <f>IF(H3124&amp;I3124=H3123&amp;I3123,K3123+G3124-F3124,G3124)</f>
        <v>0</v>
      </c>
      <c r="L3124" s="3">
        <f>VLOOKUP(H3124&amp;I3124,inventory!O:S,2,0)</f>
        <v>0</v>
      </c>
      <c r="M3124" s="3">
        <f>VLOOKUP(H3124&amp;I3124,inventory!O:S,3,0)</f>
        <v>0</v>
      </c>
      <c r="N3124" s="3">
        <f>VLOOKUP(H3124&amp;I3124,inventory!O:S,4,0)</f>
        <v>0</v>
      </c>
      <c r="O3124" s="3">
        <f>VLOOKUP(H3124&amp;I3124,inventory!O:S,5,0)</f>
        <v>0</v>
      </c>
      <c r="P3124" s="1">
        <f>N3124+O3124</f>
        <v>0</v>
      </c>
    </row>
    <row r="3125" spans="7:16" hidden="1" x14ac:dyDescent="0.3">
      <c r="G3125" s="17">
        <v>0</v>
      </c>
      <c r="H3125" s="17" t="s">
        <v>316</v>
      </c>
      <c r="I3125" s="17" t="s">
        <v>1375</v>
      </c>
      <c r="K3125" s="1">
        <f>IF(H3125&amp;I3125=H3124&amp;I3124,K3124+G3125-F3125,G3125)</f>
        <v>0</v>
      </c>
      <c r="L3125" s="3">
        <f>VLOOKUP(H3125&amp;I3125,inventory!O:S,2,0)</f>
        <v>0</v>
      </c>
      <c r="M3125" s="3">
        <f>VLOOKUP(H3125&amp;I3125,inventory!O:S,3,0)</f>
        <v>0</v>
      </c>
      <c r="N3125" s="3">
        <f>VLOOKUP(H3125&amp;I3125,inventory!O:S,4,0)</f>
        <v>0</v>
      </c>
      <c r="O3125" s="3">
        <f>VLOOKUP(H3125&amp;I3125,inventory!O:S,5,0)</f>
        <v>0</v>
      </c>
      <c r="P3125" s="1">
        <f>N3125+O3125</f>
        <v>0</v>
      </c>
    </row>
    <row r="3126" spans="7:16" hidden="1" x14ac:dyDescent="0.3">
      <c r="G3126" s="17">
        <v>0</v>
      </c>
      <c r="H3126" s="17" t="s">
        <v>316</v>
      </c>
      <c r="I3126" s="17" t="s">
        <v>1644</v>
      </c>
      <c r="K3126" s="1">
        <f>IF(H3126&amp;I3126=H3125&amp;I3125,K3125+G3126-F3126,G3126)</f>
        <v>0</v>
      </c>
      <c r="L3126" s="3">
        <f>VLOOKUP(H3126&amp;I3126,inventory!O:S,2,0)</f>
        <v>0</v>
      </c>
      <c r="M3126" s="3">
        <f>VLOOKUP(H3126&amp;I3126,inventory!O:S,3,0)</f>
        <v>0</v>
      </c>
      <c r="N3126" s="3">
        <f>VLOOKUP(H3126&amp;I3126,inventory!O:S,4,0)</f>
        <v>0</v>
      </c>
      <c r="O3126" s="3">
        <f>VLOOKUP(H3126&amp;I3126,inventory!O:S,5,0)</f>
        <v>0</v>
      </c>
      <c r="P3126" s="1">
        <f>N3126+O3126</f>
        <v>0</v>
      </c>
    </row>
    <row r="3127" spans="7:16" hidden="1" x14ac:dyDescent="0.3">
      <c r="G3127" s="17">
        <v>1</v>
      </c>
      <c r="H3127" s="17" t="s">
        <v>1637</v>
      </c>
      <c r="I3127" s="17" t="s">
        <v>1631</v>
      </c>
      <c r="K3127" s="1">
        <f>IF(H3127&amp;I3127=H3126&amp;I3126,K3126+G3127-F3127,G3127)</f>
        <v>1</v>
      </c>
      <c r="L3127" s="3">
        <f>VLOOKUP(H3127&amp;I3127,inventory!O:S,2,0)</f>
        <v>1</v>
      </c>
      <c r="M3127" s="3">
        <f>VLOOKUP(H3127&amp;I3127,inventory!O:S,3,0)</f>
        <v>0</v>
      </c>
      <c r="N3127" s="3">
        <f>VLOOKUP(H3127&amp;I3127,inventory!O:S,4,0)</f>
        <v>1</v>
      </c>
      <c r="O3127" s="3">
        <f>VLOOKUP(H3127&amp;I3127,inventory!O:S,5,0)</f>
        <v>0</v>
      </c>
      <c r="P3127" s="1">
        <f>N3127+O3127</f>
        <v>1</v>
      </c>
    </row>
    <row r="3128" spans="7:16" hidden="1" x14ac:dyDescent="0.3">
      <c r="G3128" s="17">
        <v>0</v>
      </c>
      <c r="H3128" s="17" t="s">
        <v>743</v>
      </c>
      <c r="I3128" s="17" t="s">
        <v>1380</v>
      </c>
      <c r="K3128" s="1">
        <f>IF(H3128&amp;I3128=H3127&amp;I3127,K3127+G3128-F3128,G3128)</f>
        <v>0</v>
      </c>
      <c r="L3128" s="3">
        <f>VLOOKUP(H3128&amp;I3128,inventory!O:S,2,0)</f>
        <v>0</v>
      </c>
      <c r="M3128" s="3">
        <f>VLOOKUP(H3128&amp;I3128,inventory!O:S,3,0)</f>
        <v>0</v>
      </c>
      <c r="N3128" s="3">
        <f>VLOOKUP(H3128&amp;I3128,inventory!O:S,4,0)</f>
        <v>0</v>
      </c>
      <c r="O3128" s="3">
        <f>VLOOKUP(H3128&amp;I3128,inventory!O:S,5,0)</f>
        <v>0</v>
      </c>
      <c r="P3128" s="1">
        <f>N3128+O3128</f>
        <v>0</v>
      </c>
    </row>
    <row r="3129" spans="7:16" hidden="1" x14ac:dyDescent="0.3">
      <c r="G3129" s="17">
        <v>0</v>
      </c>
      <c r="H3129" s="17" t="s">
        <v>743</v>
      </c>
      <c r="I3129" s="17" t="s">
        <v>1646</v>
      </c>
      <c r="K3129" s="1">
        <f>IF(H3129&amp;I3129=H3128&amp;I3128,K3128+G3129-F3129,G3129)</f>
        <v>0</v>
      </c>
      <c r="L3129" s="3">
        <f>VLOOKUP(H3129&amp;I3129,inventory!O:S,2,0)</f>
        <v>0</v>
      </c>
      <c r="M3129" s="3">
        <f>VLOOKUP(H3129&amp;I3129,inventory!O:S,3,0)</f>
        <v>0</v>
      </c>
      <c r="N3129" s="3">
        <f>VLOOKUP(H3129&amp;I3129,inventory!O:S,4,0)</f>
        <v>0</v>
      </c>
      <c r="O3129" s="3">
        <f>VLOOKUP(H3129&amp;I3129,inventory!O:S,5,0)</f>
        <v>0</v>
      </c>
      <c r="P3129" s="1">
        <f>N3129+O3129</f>
        <v>0</v>
      </c>
    </row>
    <row r="3130" spans="7:16" hidden="1" x14ac:dyDescent="0.3">
      <c r="G3130" s="17">
        <v>0</v>
      </c>
      <c r="H3130" s="17" t="s">
        <v>743</v>
      </c>
      <c r="I3130" s="17" t="s">
        <v>12</v>
      </c>
      <c r="K3130" s="1">
        <f>IF(H3130&amp;I3130=H3129&amp;I3129,K3129+G3130-F3130,G3130)</f>
        <v>0</v>
      </c>
      <c r="L3130" s="3">
        <f>VLOOKUP(H3130&amp;I3130,inventory!O:S,2,0)</f>
        <v>0</v>
      </c>
      <c r="M3130" s="3">
        <f>VLOOKUP(H3130&amp;I3130,inventory!O:S,3,0)</f>
        <v>0</v>
      </c>
      <c r="N3130" s="3">
        <f>VLOOKUP(H3130&amp;I3130,inventory!O:S,4,0)</f>
        <v>0</v>
      </c>
      <c r="O3130" s="3">
        <f>VLOOKUP(H3130&amp;I3130,inventory!O:S,5,0)</f>
        <v>0</v>
      </c>
      <c r="P3130" s="1">
        <f>N3130+O3130</f>
        <v>0</v>
      </c>
    </row>
    <row r="3131" spans="7:16" hidden="1" x14ac:dyDescent="0.3">
      <c r="G3131" s="17">
        <v>0</v>
      </c>
      <c r="H3131" s="17" t="s">
        <v>354</v>
      </c>
      <c r="I3131" s="17" t="s">
        <v>1380</v>
      </c>
      <c r="K3131" s="1">
        <f>IF(H3131&amp;I3131=H3130&amp;I3130,K3130+G3131-F3131,G3131)</f>
        <v>0</v>
      </c>
      <c r="L3131" s="3">
        <f>VLOOKUP(H3131&amp;I3131,inventory!O:S,2,0)</f>
        <v>0</v>
      </c>
      <c r="M3131" s="3">
        <f>VLOOKUP(H3131&amp;I3131,inventory!O:S,3,0)</f>
        <v>0</v>
      </c>
      <c r="N3131" s="3">
        <f>VLOOKUP(H3131&amp;I3131,inventory!O:S,4,0)</f>
        <v>0</v>
      </c>
      <c r="O3131" s="3">
        <f>VLOOKUP(H3131&amp;I3131,inventory!O:S,5,0)</f>
        <v>0</v>
      </c>
      <c r="P3131" s="1">
        <f>N3131+O3131</f>
        <v>0</v>
      </c>
    </row>
    <row r="3132" spans="7:16" hidden="1" x14ac:dyDescent="0.3">
      <c r="G3132" s="17">
        <v>0</v>
      </c>
      <c r="H3132" s="17" t="s">
        <v>354</v>
      </c>
      <c r="I3132" s="17" t="s">
        <v>1646</v>
      </c>
      <c r="K3132" s="1">
        <f>IF(H3132&amp;I3132=H3131&amp;I3131,K3131+G3132-F3132,G3132)</f>
        <v>0</v>
      </c>
      <c r="L3132" s="3">
        <f>VLOOKUP(H3132&amp;I3132,inventory!O:S,2,0)</f>
        <v>0</v>
      </c>
      <c r="M3132" s="3">
        <f>VLOOKUP(H3132&amp;I3132,inventory!O:S,3,0)</f>
        <v>0</v>
      </c>
      <c r="N3132" s="3">
        <f>VLOOKUP(H3132&amp;I3132,inventory!O:S,4,0)</f>
        <v>0</v>
      </c>
      <c r="O3132" s="3">
        <f>VLOOKUP(H3132&amp;I3132,inventory!O:S,5,0)</f>
        <v>0</v>
      </c>
      <c r="P3132" s="1">
        <f>N3132+O3132</f>
        <v>0</v>
      </c>
    </row>
    <row r="3133" spans="7:16" hidden="1" x14ac:dyDescent="0.3">
      <c r="G3133" s="17">
        <v>0</v>
      </c>
      <c r="H3133" s="17" t="s">
        <v>354</v>
      </c>
      <c r="I3133" s="17" t="s">
        <v>12</v>
      </c>
      <c r="K3133" s="1">
        <f>IF(H3133&amp;I3133=H3132&amp;I3132,K3132+G3133-F3133,G3133)</f>
        <v>0</v>
      </c>
      <c r="L3133" s="3">
        <f>VLOOKUP(H3133&amp;I3133,inventory!O:S,2,0)</f>
        <v>0</v>
      </c>
      <c r="M3133" s="3">
        <f>VLOOKUP(H3133&amp;I3133,inventory!O:S,3,0)</f>
        <v>0</v>
      </c>
      <c r="N3133" s="3">
        <f>VLOOKUP(H3133&amp;I3133,inventory!O:S,4,0)</f>
        <v>0</v>
      </c>
      <c r="O3133" s="3">
        <f>VLOOKUP(H3133&amp;I3133,inventory!O:S,5,0)</f>
        <v>0</v>
      </c>
      <c r="P3133" s="1">
        <f>N3133+O3133</f>
        <v>0</v>
      </c>
    </row>
    <row r="3134" spans="7:16" hidden="1" x14ac:dyDescent="0.3">
      <c r="G3134" s="17">
        <v>0</v>
      </c>
      <c r="H3134" s="17" t="s">
        <v>354</v>
      </c>
      <c r="I3134" s="17" t="s">
        <v>1720</v>
      </c>
      <c r="K3134" s="1">
        <f>IF(H3134&amp;I3134=H3133&amp;I3133,K3133+G3134-F3134,G3134)</f>
        <v>0</v>
      </c>
      <c r="L3134" s="3">
        <f>VLOOKUP(H3134&amp;I3134,inventory!O:S,2,0)</f>
        <v>0</v>
      </c>
      <c r="M3134" s="3">
        <f>VLOOKUP(H3134&amp;I3134,inventory!O:S,3,0)</f>
        <v>0</v>
      </c>
      <c r="N3134" s="3">
        <f>VLOOKUP(H3134&amp;I3134,inventory!O:S,4,0)</f>
        <v>0</v>
      </c>
      <c r="O3134" s="3">
        <f>VLOOKUP(H3134&amp;I3134,inventory!O:S,5,0)</f>
        <v>0</v>
      </c>
      <c r="P3134" s="1">
        <f>N3134+O3134</f>
        <v>0</v>
      </c>
    </row>
    <row r="3135" spans="7:16" hidden="1" x14ac:dyDescent="0.3">
      <c r="G3135" s="17">
        <v>0</v>
      </c>
      <c r="H3135" s="17" t="s">
        <v>1460</v>
      </c>
      <c r="I3135" s="17" t="s">
        <v>1380</v>
      </c>
      <c r="K3135" s="1">
        <f>IF(H3135&amp;I3135=H3134&amp;I3134,K3134+G3135-F3135,G3135)</f>
        <v>0</v>
      </c>
      <c r="L3135" s="3">
        <f>VLOOKUP(H3135&amp;I3135,inventory!O:S,2,0)</f>
        <v>0</v>
      </c>
      <c r="M3135" s="3">
        <f>VLOOKUP(H3135&amp;I3135,inventory!O:S,3,0)</f>
        <v>0</v>
      </c>
      <c r="N3135" s="3">
        <f>VLOOKUP(H3135&amp;I3135,inventory!O:S,4,0)</f>
        <v>0</v>
      </c>
      <c r="O3135" s="3">
        <f>VLOOKUP(H3135&amp;I3135,inventory!O:S,5,0)</f>
        <v>0</v>
      </c>
      <c r="P3135" s="1">
        <f>N3135+O3135</f>
        <v>0</v>
      </c>
    </row>
    <row r="3136" spans="7:16" hidden="1" x14ac:dyDescent="0.3">
      <c r="G3136" s="17">
        <v>0</v>
      </c>
      <c r="H3136" s="17" t="s">
        <v>1460</v>
      </c>
      <c r="I3136" s="17" t="s">
        <v>1646</v>
      </c>
      <c r="K3136" s="1">
        <f>IF(H3136&amp;I3136=H3135&amp;I3135,K3135+G3136-F3136,G3136)</f>
        <v>0</v>
      </c>
      <c r="L3136" s="3">
        <f>VLOOKUP(H3136&amp;I3136,inventory!O:S,2,0)</f>
        <v>0</v>
      </c>
      <c r="M3136" s="3">
        <f>VLOOKUP(H3136&amp;I3136,inventory!O:S,3,0)</f>
        <v>0</v>
      </c>
      <c r="N3136" s="3">
        <f>VLOOKUP(H3136&amp;I3136,inventory!O:S,4,0)</f>
        <v>0</v>
      </c>
      <c r="O3136" s="3">
        <f>VLOOKUP(H3136&amp;I3136,inventory!O:S,5,0)</f>
        <v>0</v>
      </c>
      <c r="P3136" s="1">
        <f>N3136+O3136</f>
        <v>0</v>
      </c>
    </row>
    <row r="3137" spans="7:16" hidden="1" x14ac:dyDescent="0.3">
      <c r="G3137" s="17">
        <v>0</v>
      </c>
      <c r="H3137" s="17" t="s">
        <v>355</v>
      </c>
      <c r="I3137" s="17" t="s">
        <v>1380</v>
      </c>
      <c r="K3137" s="1">
        <f>IF(H3137&amp;I3137=H3136&amp;I3136,K3136+G3137-F3137,G3137)</f>
        <v>0</v>
      </c>
      <c r="L3137" s="3">
        <f>VLOOKUP(H3137&amp;I3137,inventory!O:S,2,0)</f>
        <v>0</v>
      </c>
      <c r="M3137" s="3">
        <f>VLOOKUP(H3137&amp;I3137,inventory!O:S,3,0)</f>
        <v>0</v>
      </c>
      <c r="N3137" s="3">
        <f>VLOOKUP(H3137&amp;I3137,inventory!O:S,4,0)</f>
        <v>0</v>
      </c>
      <c r="O3137" s="3">
        <f>VLOOKUP(H3137&amp;I3137,inventory!O:S,5,0)</f>
        <v>0</v>
      </c>
      <c r="P3137" s="1">
        <f>N3137+O3137</f>
        <v>0</v>
      </c>
    </row>
    <row r="3138" spans="7:16" hidden="1" x14ac:dyDescent="0.3">
      <c r="G3138" s="17">
        <v>0</v>
      </c>
      <c r="H3138" s="17" t="s">
        <v>355</v>
      </c>
      <c r="I3138" s="17" t="s">
        <v>1646</v>
      </c>
      <c r="K3138" s="1">
        <f>IF(H3138&amp;I3138=H3137&amp;I3137,K3137+G3138-F3138,G3138)</f>
        <v>0</v>
      </c>
      <c r="L3138" s="3">
        <f>VLOOKUP(H3138&amp;I3138,inventory!O:S,2,0)</f>
        <v>0</v>
      </c>
      <c r="M3138" s="3">
        <f>VLOOKUP(H3138&amp;I3138,inventory!O:S,3,0)</f>
        <v>0</v>
      </c>
      <c r="N3138" s="3">
        <f>VLOOKUP(H3138&amp;I3138,inventory!O:S,4,0)</f>
        <v>0</v>
      </c>
      <c r="O3138" s="3">
        <f>VLOOKUP(H3138&amp;I3138,inventory!O:S,5,0)</f>
        <v>0</v>
      </c>
      <c r="P3138" s="1">
        <f>N3138+O3138</f>
        <v>0</v>
      </c>
    </row>
    <row r="3139" spans="7:16" hidden="1" x14ac:dyDescent="0.3">
      <c r="G3139" s="17">
        <v>0</v>
      </c>
      <c r="H3139" s="17" t="s">
        <v>355</v>
      </c>
      <c r="I3139" s="17" t="s">
        <v>12</v>
      </c>
      <c r="K3139" s="1">
        <f>IF(H3139&amp;I3139=H3138&amp;I3138,K3138+G3139-F3139,G3139)</f>
        <v>0</v>
      </c>
      <c r="L3139" s="3">
        <f>VLOOKUP(H3139&amp;I3139,inventory!O:S,2,0)</f>
        <v>0</v>
      </c>
      <c r="M3139" s="3">
        <f>VLOOKUP(H3139&amp;I3139,inventory!O:S,3,0)</f>
        <v>0</v>
      </c>
      <c r="N3139" s="3">
        <f>VLOOKUP(H3139&amp;I3139,inventory!O:S,4,0)</f>
        <v>0</v>
      </c>
      <c r="O3139" s="3">
        <f>VLOOKUP(H3139&amp;I3139,inventory!O:S,5,0)</f>
        <v>0</v>
      </c>
      <c r="P3139" s="1">
        <f>N3139+O3139</f>
        <v>0</v>
      </c>
    </row>
    <row r="3140" spans="7:16" hidden="1" x14ac:dyDescent="0.3">
      <c r="G3140" s="17">
        <v>0</v>
      </c>
      <c r="H3140" s="17" t="s">
        <v>355</v>
      </c>
      <c r="I3140" s="17" t="s">
        <v>1720</v>
      </c>
      <c r="K3140" s="1">
        <f>IF(H3140&amp;I3140=H3139&amp;I3139,K3139+G3140-F3140,G3140)</f>
        <v>0</v>
      </c>
      <c r="L3140" s="3">
        <f>VLOOKUP(H3140&amp;I3140,inventory!O:S,2,0)</f>
        <v>0</v>
      </c>
      <c r="M3140" s="3">
        <f>VLOOKUP(H3140&amp;I3140,inventory!O:S,3,0)</f>
        <v>0</v>
      </c>
      <c r="N3140" s="3">
        <f>VLOOKUP(H3140&amp;I3140,inventory!O:S,4,0)</f>
        <v>0</v>
      </c>
      <c r="O3140" s="3">
        <f>VLOOKUP(H3140&amp;I3140,inventory!O:S,5,0)</f>
        <v>0</v>
      </c>
      <c r="P3140" s="1">
        <f>N3140+O3140</f>
        <v>0</v>
      </c>
    </row>
    <row r="3141" spans="7:16" hidden="1" x14ac:dyDescent="0.3">
      <c r="G3141" s="17">
        <v>0</v>
      </c>
      <c r="H3141" s="17" t="s">
        <v>1461</v>
      </c>
      <c r="I3141" s="17" t="s">
        <v>1380</v>
      </c>
      <c r="K3141" s="1">
        <f>IF(H3141&amp;I3141=H3140&amp;I3140,K3140+G3141-F3141,G3141)</f>
        <v>0</v>
      </c>
      <c r="L3141" s="3">
        <f>VLOOKUP(H3141&amp;I3141,inventory!O:S,2,0)</f>
        <v>0</v>
      </c>
      <c r="M3141" s="3">
        <f>VLOOKUP(H3141&amp;I3141,inventory!O:S,3,0)</f>
        <v>0</v>
      </c>
      <c r="N3141" s="3">
        <f>VLOOKUP(H3141&amp;I3141,inventory!O:S,4,0)</f>
        <v>0</v>
      </c>
      <c r="O3141" s="3">
        <f>VLOOKUP(H3141&amp;I3141,inventory!O:S,5,0)</f>
        <v>0</v>
      </c>
      <c r="P3141" s="1">
        <f>N3141+O3141</f>
        <v>0</v>
      </c>
    </row>
    <row r="3142" spans="7:16" hidden="1" x14ac:dyDescent="0.3">
      <c r="G3142" s="17">
        <v>0</v>
      </c>
      <c r="H3142" s="17" t="s">
        <v>1248</v>
      </c>
      <c r="I3142" s="17" t="s">
        <v>1380</v>
      </c>
      <c r="K3142" s="1">
        <f>IF(H3142&amp;I3142=H3141&amp;I3141,K3141+G3142-F3142,G3142)</f>
        <v>0</v>
      </c>
      <c r="L3142" s="3">
        <f>VLOOKUP(H3142&amp;I3142,inventory!O:S,2,0)</f>
        <v>0</v>
      </c>
      <c r="M3142" s="3">
        <f>VLOOKUP(H3142&amp;I3142,inventory!O:S,3,0)</f>
        <v>0</v>
      </c>
      <c r="N3142" s="3">
        <f>VLOOKUP(H3142&amp;I3142,inventory!O:S,4,0)</f>
        <v>0</v>
      </c>
      <c r="O3142" s="3">
        <f>VLOOKUP(H3142&amp;I3142,inventory!O:S,5,0)</f>
        <v>0</v>
      </c>
      <c r="P3142" s="1">
        <f>N3142+O3142</f>
        <v>0</v>
      </c>
    </row>
    <row r="3143" spans="7:16" hidden="1" x14ac:dyDescent="0.3">
      <c r="G3143" s="17">
        <v>0</v>
      </c>
      <c r="H3143" s="17" t="s">
        <v>951</v>
      </c>
      <c r="I3143" s="17" t="s">
        <v>1380</v>
      </c>
      <c r="K3143" s="1">
        <f>IF(H3143&amp;I3143=H3142&amp;I3142,K3142+G3143-F3143,G3143)</f>
        <v>0</v>
      </c>
      <c r="L3143" s="3">
        <f>VLOOKUP(H3143&amp;I3143,inventory!O:S,2,0)</f>
        <v>0</v>
      </c>
      <c r="M3143" s="3">
        <f>VLOOKUP(H3143&amp;I3143,inventory!O:S,3,0)</f>
        <v>0</v>
      </c>
      <c r="N3143" s="3">
        <f>VLOOKUP(H3143&amp;I3143,inventory!O:S,4,0)</f>
        <v>0</v>
      </c>
      <c r="O3143" s="3">
        <f>VLOOKUP(H3143&amp;I3143,inventory!O:S,5,0)</f>
        <v>0</v>
      </c>
      <c r="P3143" s="1">
        <f>N3143+O3143</f>
        <v>0</v>
      </c>
    </row>
    <row r="3144" spans="7:16" hidden="1" x14ac:dyDescent="0.3">
      <c r="G3144" s="17">
        <v>0</v>
      </c>
      <c r="H3144" s="17" t="s">
        <v>951</v>
      </c>
      <c r="I3144" s="17" t="s">
        <v>1646</v>
      </c>
      <c r="K3144" s="1">
        <f>IF(H3144&amp;I3144=H3143&amp;I3143,K3143+G3144-F3144,G3144)</f>
        <v>0</v>
      </c>
      <c r="L3144" s="3">
        <f>VLOOKUP(H3144&amp;I3144,inventory!O:S,2,0)</f>
        <v>0</v>
      </c>
      <c r="M3144" s="3">
        <f>VLOOKUP(H3144&amp;I3144,inventory!O:S,3,0)</f>
        <v>0</v>
      </c>
      <c r="N3144" s="3">
        <f>VLOOKUP(H3144&amp;I3144,inventory!O:S,4,0)</f>
        <v>0</v>
      </c>
      <c r="O3144" s="3">
        <f>VLOOKUP(H3144&amp;I3144,inventory!O:S,5,0)</f>
        <v>0</v>
      </c>
      <c r="P3144" s="1">
        <f>N3144+O3144</f>
        <v>0</v>
      </c>
    </row>
    <row r="3145" spans="7:16" hidden="1" x14ac:dyDescent="0.3">
      <c r="G3145" s="17">
        <v>0</v>
      </c>
      <c r="H3145" s="17" t="s">
        <v>951</v>
      </c>
      <c r="I3145" s="17" t="s">
        <v>12</v>
      </c>
      <c r="K3145" s="1">
        <f>IF(H3145&amp;I3145=H3144&amp;I3144,K3144+G3145-F3145,G3145)</f>
        <v>0</v>
      </c>
      <c r="L3145" s="3">
        <f>VLOOKUP(H3145&amp;I3145,inventory!O:S,2,0)</f>
        <v>0</v>
      </c>
      <c r="M3145" s="3">
        <f>VLOOKUP(H3145&amp;I3145,inventory!O:S,3,0)</f>
        <v>0</v>
      </c>
      <c r="N3145" s="3">
        <f>VLOOKUP(H3145&amp;I3145,inventory!O:S,4,0)</f>
        <v>0</v>
      </c>
      <c r="O3145" s="3">
        <f>VLOOKUP(H3145&amp;I3145,inventory!O:S,5,0)</f>
        <v>0</v>
      </c>
      <c r="P3145" s="1">
        <f>N3145+O3145</f>
        <v>0</v>
      </c>
    </row>
    <row r="3146" spans="7:16" hidden="1" x14ac:dyDescent="0.3">
      <c r="G3146" s="17">
        <v>0</v>
      </c>
      <c r="H3146" s="17" t="s">
        <v>1462</v>
      </c>
      <c r="I3146" s="17" t="s">
        <v>1380</v>
      </c>
      <c r="K3146" s="1">
        <f>IF(H3146&amp;I3146=H3145&amp;I3145,K3145+G3146-F3146,G3146)</f>
        <v>0</v>
      </c>
      <c r="L3146" s="3">
        <f>VLOOKUP(H3146&amp;I3146,inventory!O:S,2,0)</f>
        <v>0</v>
      </c>
      <c r="M3146" s="3">
        <f>VLOOKUP(H3146&amp;I3146,inventory!O:S,3,0)</f>
        <v>0</v>
      </c>
      <c r="N3146" s="3">
        <f>VLOOKUP(H3146&amp;I3146,inventory!O:S,4,0)</f>
        <v>0</v>
      </c>
      <c r="O3146" s="3">
        <f>VLOOKUP(H3146&amp;I3146,inventory!O:S,5,0)</f>
        <v>0</v>
      </c>
      <c r="P3146" s="1">
        <f>N3146+O3146</f>
        <v>0</v>
      </c>
    </row>
    <row r="3147" spans="7:16" hidden="1" x14ac:dyDescent="0.3">
      <c r="G3147" s="17">
        <v>0</v>
      </c>
      <c r="H3147" s="17" t="s">
        <v>1462</v>
      </c>
      <c r="I3147" s="17" t="s">
        <v>1646</v>
      </c>
      <c r="K3147" s="1">
        <f>IF(H3147&amp;I3147=H3146&amp;I3146,K3146+G3147-F3147,G3147)</f>
        <v>0</v>
      </c>
      <c r="L3147" s="3">
        <f>VLOOKUP(H3147&amp;I3147,inventory!O:S,2,0)</f>
        <v>0</v>
      </c>
      <c r="M3147" s="3">
        <f>VLOOKUP(H3147&amp;I3147,inventory!O:S,3,0)</f>
        <v>0</v>
      </c>
      <c r="N3147" s="3">
        <f>VLOOKUP(H3147&amp;I3147,inventory!O:S,4,0)</f>
        <v>0</v>
      </c>
      <c r="O3147" s="3">
        <f>VLOOKUP(H3147&amp;I3147,inventory!O:S,5,0)</f>
        <v>0</v>
      </c>
      <c r="P3147" s="1">
        <f>N3147+O3147</f>
        <v>0</v>
      </c>
    </row>
    <row r="3148" spans="7:16" hidden="1" x14ac:dyDescent="0.3">
      <c r="G3148" s="17">
        <v>0</v>
      </c>
      <c r="H3148" s="17" t="s">
        <v>1462</v>
      </c>
      <c r="I3148" s="17" t="s">
        <v>1565</v>
      </c>
      <c r="K3148" s="1">
        <f>IF(H3148&amp;I3148=H3147&amp;I3147,K3147+G3148-F3148,G3148)</f>
        <v>0</v>
      </c>
      <c r="L3148" s="3">
        <f>VLOOKUP(H3148&amp;I3148,inventory!O:S,2,0)</f>
        <v>0</v>
      </c>
      <c r="M3148" s="3">
        <f>VLOOKUP(H3148&amp;I3148,inventory!O:S,3,0)</f>
        <v>0</v>
      </c>
      <c r="N3148" s="3">
        <f>VLOOKUP(H3148&amp;I3148,inventory!O:S,4,0)</f>
        <v>0</v>
      </c>
      <c r="O3148" s="3">
        <f>VLOOKUP(H3148&amp;I3148,inventory!O:S,5,0)</f>
        <v>0</v>
      </c>
      <c r="P3148" s="1">
        <f>N3148+O3148</f>
        <v>0</v>
      </c>
    </row>
    <row r="3149" spans="7:16" hidden="1" x14ac:dyDescent="0.3">
      <c r="G3149" s="17">
        <v>0</v>
      </c>
      <c r="H3149" s="17" t="s">
        <v>1463</v>
      </c>
      <c r="I3149" s="17" t="s">
        <v>1380</v>
      </c>
      <c r="K3149" s="1">
        <f>IF(H3149&amp;I3149=H3148&amp;I3148,K3148+G3149-F3149,G3149)</f>
        <v>0</v>
      </c>
      <c r="L3149" s="3">
        <f>VLOOKUP(H3149&amp;I3149,inventory!O:S,2,0)</f>
        <v>0</v>
      </c>
      <c r="M3149" s="3">
        <f>VLOOKUP(H3149&amp;I3149,inventory!O:S,3,0)</f>
        <v>0</v>
      </c>
      <c r="N3149" s="3">
        <f>VLOOKUP(H3149&amp;I3149,inventory!O:S,4,0)</f>
        <v>0</v>
      </c>
      <c r="O3149" s="3">
        <f>VLOOKUP(H3149&amp;I3149,inventory!O:S,5,0)</f>
        <v>0</v>
      </c>
      <c r="P3149" s="1">
        <f>N3149+O3149</f>
        <v>0</v>
      </c>
    </row>
    <row r="3150" spans="7:16" hidden="1" x14ac:dyDescent="0.3">
      <c r="G3150" s="17">
        <v>0</v>
      </c>
      <c r="H3150" s="17" t="s">
        <v>1735</v>
      </c>
      <c r="I3150" s="17" t="s">
        <v>1380</v>
      </c>
      <c r="K3150" s="1">
        <f>IF(H3150&amp;I3150=H3149&amp;I3149,K3149+G3150-F3150,G3150)</f>
        <v>0</v>
      </c>
      <c r="L3150" s="3">
        <f>VLOOKUP(H3150&amp;I3150,inventory!O:S,2,0)</f>
        <v>0</v>
      </c>
      <c r="M3150" s="3">
        <f>VLOOKUP(H3150&amp;I3150,inventory!O:S,3,0)</f>
        <v>0</v>
      </c>
      <c r="N3150" s="3">
        <f>VLOOKUP(H3150&amp;I3150,inventory!O:S,4,0)</f>
        <v>0</v>
      </c>
      <c r="O3150" s="3">
        <f>VLOOKUP(H3150&amp;I3150,inventory!O:S,5,0)</f>
        <v>0</v>
      </c>
      <c r="P3150" s="1">
        <f>N3150+O3150</f>
        <v>0</v>
      </c>
    </row>
    <row r="3151" spans="7:16" hidden="1" x14ac:dyDescent="0.3">
      <c r="G3151" s="17">
        <v>0</v>
      </c>
      <c r="H3151" s="17" t="s">
        <v>493</v>
      </c>
      <c r="I3151" s="17" t="s">
        <v>1380</v>
      </c>
      <c r="K3151" s="1">
        <f>IF(H3151&amp;I3151=H3150&amp;I3150,K3150+G3151-F3151,G3151)</f>
        <v>0</v>
      </c>
      <c r="L3151" s="3">
        <f>VLOOKUP(H3151&amp;I3151,inventory!O:S,2,0)</f>
        <v>0</v>
      </c>
      <c r="M3151" s="3">
        <f>VLOOKUP(H3151&amp;I3151,inventory!O:S,3,0)</f>
        <v>0</v>
      </c>
      <c r="N3151" s="3">
        <f>VLOOKUP(H3151&amp;I3151,inventory!O:S,4,0)</f>
        <v>0</v>
      </c>
      <c r="O3151" s="3">
        <f>VLOOKUP(H3151&amp;I3151,inventory!O:S,5,0)</f>
        <v>0</v>
      </c>
      <c r="P3151" s="1">
        <f>N3151+O3151</f>
        <v>0</v>
      </c>
    </row>
    <row r="3152" spans="7:16" hidden="1" x14ac:dyDescent="0.3">
      <c r="G3152" s="17">
        <v>0</v>
      </c>
      <c r="H3152" s="17" t="s">
        <v>493</v>
      </c>
      <c r="I3152" s="17" t="s">
        <v>1646</v>
      </c>
      <c r="K3152" s="1">
        <f>IF(H3152&amp;I3152=H3151&amp;I3151,K3151+G3152-F3152,G3152)</f>
        <v>0</v>
      </c>
      <c r="L3152" s="3">
        <f>VLOOKUP(H3152&amp;I3152,inventory!O:S,2,0)</f>
        <v>0</v>
      </c>
      <c r="M3152" s="3">
        <f>VLOOKUP(H3152&amp;I3152,inventory!O:S,3,0)</f>
        <v>0</v>
      </c>
      <c r="N3152" s="3">
        <f>VLOOKUP(H3152&amp;I3152,inventory!O:S,4,0)</f>
        <v>0</v>
      </c>
      <c r="O3152" s="3">
        <f>VLOOKUP(H3152&amp;I3152,inventory!O:S,5,0)</f>
        <v>0</v>
      </c>
      <c r="P3152" s="1">
        <f>N3152+O3152</f>
        <v>0</v>
      </c>
    </row>
    <row r="3153" spans="7:16" hidden="1" x14ac:dyDescent="0.3">
      <c r="G3153" s="17">
        <v>0</v>
      </c>
      <c r="H3153" s="17" t="s">
        <v>493</v>
      </c>
      <c r="I3153" s="17" t="s">
        <v>1565</v>
      </c>
      <c r="K3153" s="1">
        <f>IF(H3153&amp;I3153=H3152&amp;I3152,K3152+G3153-F3153,G3153)</f>
        <v>0</v>
      </c>
      <c r="L3153" s="3">
        <f>VLOOKUP(H3153&amp;I3153,inventory!O:S,2,0)</f>
        <v>0</v>
      </c>
      <c r="M3153" s="3">
        <f>VLOOKUP(H3153&amp;I3153,inventory!O:S,3,0)</f>
        <v>0</v>
      </c>
      <c r="N3153" s="3">
        <f>VLOOKUP(H3153&amp;I3153,inventory!O:S,4,0)</f>
        <v>0</v>
      </c>
      <c r="O3153" s="3">
        <f>VLOOKUP(H3153&amp;I3153,inventory!O:S,5,0)</f>
        <v>0</v>
      </c>
      <c r="P3153" s="1">
        <f>N3153+O3153</f>
        <v>0</v>
      </c>
    </row>
    <row r="3154" spans="7:16" hidden="1" x14ac:dyDescent="0.3">
      <c r="G3154" s="17">
        <v>0</v>
      </c>
      <c r="H3154" s="17" t="s">
        <v>493</v>
      </c>
      <c r="I3154" s="17" t="s">
        <v>12</v>
      </c>
      <c r="K3154" s="1">
        <f>IF(H3154&amp;I3154=H3153&amp;I3153,K3153+G3154-F3154,G3154)</f>
        <v>0</v>
      </c>
      <c r="L3154" s="3">
        <f>VLOOKUP(H3154&amp;I3154,inventory!O:S,2,0)</f>
        <v>0</v>
      </c>
      <c r="M3154" s="3">
        <f>VLOOKUP(H3154&amp;I3154,inventory!O:S,3,0)</f>
        <v>0</v>
      </c>
      <c r="N3154" s="3">
        <f>VLOOKUP(H3154&amp;I3154,inventory!O:S,4,0)</f>
        <v>0</v>
      </c>
      <c r="O3154" s="3">
        <f>VLOOKUP(H3154&amp;I3154,inventory!O:S,5,0)</f>
        <v>0</v>
      </c>
      <c r="P3154" s="1">
        <f>N3154+O3154</f>
        <v>0</v>
      </c>
    </row>
    <row r="3155" spans="7:16" hidden="1" x14ac:dyDescent="0.3">
      <c r="G3155" s="17">
        <v>0</v>
      </c>
      <c r="H3155" s="17" t="s">
        <v>493</v>
      </c>
      <c r="I3155" s="17" t="s">
        <v>1720</v>
      </c>
      <c r="K3155" s="1">
        <f>IF(H3155&amp;I3155=H3154&amp;I3154,K3154+G3155-F3155,G3155)</f>
        <v>0</v>
      </c>
      <c r="L3155" s="3">
        <f>VLOOKUP(H3155&amp;I3155,inventory!O:S,2,0)</f>
        <v>0</v>
      </c>
      <c r="M3155" s="3">
        <f>VLOOKUP(H3155&amp;I3155,inventory!O:S,3,0)</f>
        <v>0</v>
      </c>
      <c r="N3155" s="3">
        <f>VLOOKUP(H3155&amp;I3155,inventory!O:S,4,0)</f>
        <v>0</v>
      </c>
      <c r="O3155" s="3">
        <f>VLOOKUP(H3155&amp;I3155,inventory!O:S,5,0)</f>
        <v>0</v>
      </c>
      <c r="P3155" s="1">
        <f>N3155+O3155</f>
        <v>0</v>
      </c>
    </row>
    <row r="3156" spans="7:16" hidden="1" x14ac:dyDescent="0.3">
      <c r="G3156" s="17">
        <v>0</v>
      </c>
      <c r="H3156" s="17" t="s">
        <v>952</v>
      </c>
      <c r="I3156" s="17" t="s">
        <v>1380</v>
      </c>
      <c r="K3156" s="1">
        <f>IF(H3156&amp;I3156=H3155&amp;I3155,K3155+G3156-F3156,G3156)</f>
        <v>0</v>
      </c>
      <c r="L3156" s="3">
        <f>VLOOKUP(H3156&amp;I3156,inventory!O:S,2,0)</f>
        <v>0</v>
      </c>
      <c r="M3156" s="3">
        <f>VLOOKUP(H3156&amp;I3156,inventory!O:S,3,0)</f>
        <v>0</v>
      </c>
      <c r="N3156" s="3">
        <f>VLOOKUP(H3156&amp;I3156,inventory!O:S,4,0)</f>
        <v>0</v>
      </c>
      <c r="O3156" s="3">
        <f>VLOOKUP(H3156&amp;I3156,inventory!O:S,5,0)</f>
        <v>0</v>
      </c>
      <c r="P3156" s="1">
        <f>N3156+O3156</f>
        <v>0</v>
      </c>
    </row>
    <row r="3157" spans="7:16" hidden="1" x14ac:dyDescent="0.3">
      <c r="G3157" s="17">
        <v>0</v>
      </c>
      <c r="H3157" s="17" t="s">
        <v>952</v>
      </c>
      <c r="I3157" s="17" t="s">
        <v>12</v>
      </c>
      <c r="K3157" s="1">
        <f>IF(H3157&amp;I3157=H3156&amp;I3156,K3156+G3157-F3157,G3157)</f>
        <v>0</v>
      </c>
      <c r="L3157" s="3">
        <f>VLOOKUP(H3157&amp;I3157,inventory!O:S,2,0)</f>
        <v>0</v>
      </c>
      <c r="M3157" s="3">
        <f>VLOOKUP(H3157&amp;I3157,inventory!O:S,3,0)</f>
        <v>0</v>
      </c>
      <c r="N3157" s="3">
        <f>VLOOKUP(H3157&amp;I3157,inventory!O:S,4,0)</f>
        <v>0</v>
      </c>
      <c r="O3157" s="3">
        <f>VLOOKUP(H3157&amp;I3157,inventory!O:S,5,0)</f>
        <v>0</v>
      </c>
      <c r="P3157" s="1">
        <f>N3157+O3157</f>
        <v>0</v>
      </c>
    </row>
    <row r="3158" spans="7:16" hidden="1" x14ac:dyDescent="0.3">
      <c r="G3158" s="17">
        <v>0</v>
      </c>
      <c r="H3158" s="17" t="s">
        <v>953</v>
      </c>
      <c r="I3158" s="17" t="s">
        <v>1380</v>
      </c>
      <c r="K3158" s="1">
        <f>IF(H3158&amp;I3158=H3157&amp;I3157,K3157+G3158-F3158,G3158)</f>
        <v>0</v>
      </c>
      <c r="L3158" s="3">
        <f>VLOOKUP(H3158&amp;I3158,inventory!O:S,2,0)</f>
        <v>0</v>
      </c>
      <c r="M3158" s="3">
        <f>VLOOKUP(H3158&amp;I3158,inventory!O:S,3,0)</f>
        <v>0</v>
      </c>
      <c r="N3158" s="3">
        <f>VLOOKUP(H3158&amp;I3158,inventory!O:S,4,0)</f>
        <v>0</v>
      </c>
      <c r="O3158" s="3">
        <f>VLOOKUP(H3158&amp;I3158,inventory!O:S,5,0)</f>
        <v>0</v>
      </c>
      <c r="P3158" s="1">
        <f>N3158+O3158</f>
        <v>0</v>
      </c>
    </row>
    <row r="3159" spans="7:16" hidden="1" x14ac:dyDescent="0.3">
      <c r="G3159" s="17">
        <v>0</v>
      </c>
      <c r="H3159" s="17" t="s">
        <v>953</v>
      </c>
      <c r="I3159" s="17" t="s">
        <v>12</v>
      </c>
      <c r="K3159" s="1">
        <f>IF(H3159&amp;I3159=H3158&amp;I3158,K3158+G3159-F3159,G3159)</f>
        <v>0</v>
      </c>
      <c r="L3159" s="3">
        <f>VLOOKUP(H3159&amp;I3159,inventory!O:S,2,0)</f>
        <v>0</v>
      </c>
      <c r="M3159" s="3">
        <f>VLOOKUP(H3159&amp;I3159,inventory!O:S,3,0)</f>
        <v>0</v>
      </c>
      <c r="N3159" s="3">
        <f>VLOOKUP(H3159&amp;I3159,inventory!O:S,4,0)</f>
        <v>0</v>
      </c>
      <c r="O3159" s="3">
        <f>VLOOKUP(H3159&amp;I3159,inventory!O:S,5,0)</f>
        <v>0</v>
      </c>
      <c r="P3159" s="1">
        <f>N3159+O3159</f>
        <v>0</v>
      </c>
    </row>
    <row r="3160" spans="7:16" hidden="1" x14ac:dyDescent="0.3">
      <c r="G3160" s="17">
        <v>0</v>
      </c>
      <c r="H3160" s="17" t="s">
        <v>1464</v>
      </c>
      <c r="I3160" s="17" t="s">
        <v>1380</v>
      </c>
      <c r="K3160" s="1">
        <f>IF(H3160&amp;I3160=H3159&amp;I3159,K3159+G3160-F3160,G3160)</f>
        <v>0</v>
      </c>
      <c r="L3160" s="3">
        <f>VLOOKUP(H3160&amp;I3160,inventory!O:S,2,0)</f>
        <v>0</v>
      </c>
      <c r="M3160" s="3">
        <f>VLOOKUP(H3160&amp;I3160,inventory!O:S,3,0)</f>
        <v>0</v>
      </c>
      <c r="N3160" s="3">
        <f>VLOOKUP(H3160&amp;I3160,inventory!O:S,4,0)</f>
        <v>0</v>
      </c>
      <c r="O3160" s="3">
        <f>VLOOKUP(H3160&amp;I3160,inventory!O:S,5,0)</f>
        <v>0</v>
      </c>
      <c r="P3160" s="1">
        <f>N3160+O3160</f>
        <v>0</v>
      </c>
    </row>
    <row r="3161" spans="7:16" hidden="1" x14ac:dyDescent="0.3">
      <c r="G3161" s="17">
        <v>0</v>
      </c>
      <c r="H3161" s="17" t="s">
        <v>1465</v>
      </c>
      <c r="I3161" s="17" t="s">
        <v>1380</v>
      </c>
      <c r="K3161" s="1">
        <f>IF(H3161&amp;I3161=H3160&amp;I3160,K3160+G3161-F3161,G3161)</f>
        <v>0</v>
      </c>
      <c r="L3161" s="3">
        <f>VLOOKUP(H3161&amp;I3161,inventory!O:S,2,0)</f>
        <v>0</v>
      </c>
      <c r="M3161" s="3">
        <f>VLOOKUP(H3161&amp;I3161,inventory!O:S,3,0)</f>
        <v>0</v>
      </c>
      <c r="N3161" s="3">
        <f>VLOOKUP(H3161&amp;I3161,inventory!O:S,4,0)</f>
        <v>0</v>
      </c>
      <c r="O3161" s="3">
        <f>VLOOKUP(H3161&amp;I3161,inventory!O:S,5,0)</f>
        <v>0</v>
      </c>
      <c r="P3161" s="1">
        <f>N3161+O3161</f>
        <v>0</v>
      </c>
    </row>
    <row r="3162" spans="7:16" hidden="1" x14ac:dyDescent="0.3">
      <c r="G3162" s="17">
        <v>0</v>
      </c>
      <c r="H3162" s="17" t="s">
        <v>1465</v>
      </c>
      <c r="I3162" s="17" t="s">
        <v>1646</v>
      </c>
      <c r="K3162" s="1">
        <f>IF(H3162&amp;I3162=H3161&amp;I3161,K3161+G3162-F3162,G3162)</f>
        <v>0</v>
      </c>
    </row>
    <row r="3163" spans="7:16" hidden="1" x14ac:dyDescent="0.3">
      <c r="G3163" s="17">
        <v>0</v>
      </c>
      <c r="H3163" s="17" t="s">
        <v>954</v>
      </c>
      <c r="I3163" s="17" t="s">
        <v>1380</v>
      </c>
      <c r="K3163" s="1">
        <f>IF(H3163&amp;I3163=H3162&amp;I3162,K3162+G3163-F3163,G3163)</f>
        <v>0</v>
      </c>
      <c r="L3163" s="3">
        <f>VLOOKUP(H3163&amp;I3163,inventory!O:S,2,0)</f>
        <v>0</v>
      </c>
      <c r="M3163" s="3">
        <f>VLOOKUP(H3163&amp;I3163,inventory!O:S,3,0)</f>
        <v>0</v>
      </c>
      <c r="N3163" s="3">
        <f>VLOOKUP(H3163&amp;I3163,inventory!O:S,4,0)</f>
        <v>0</v>
      </c>
      <c r="O3163" s="3">
        <f>VLOOKUP(H3163&amp;I3163,inventory!O:S,5,0)</f>
        <v>0</v>
      </c>
      <c r="P3163" s="1">
        <f>N3163+O3163</f>
        <v>0</v>
      </c>
    </row>
    <row r="3164" spans="7:16" hidden="1" x14ac:dyDescent="0.3">
      <c r="G3164" s="17">
        <v>0</v>
      </c>
      <c r="H3164" s="17" t="s">
        <v>954</v>
      </c>
      <c r="I3164" s="17" t="s">
        <v>1646</v>
      </c>
      <c r="K3164" s="1">
        <f>IF(H3164&amp;I3164=H3163&amp;I3163,K3163+G3164-F3164,G3164)</f>
        <v>0</v>
      </c>
      <c r="L3164" s="3">
        <f>VLOOKUP(H3164&amp;I3164,inventory!O:S,2,0)</f>
        <v>0</v>
      </c>
      <c r="M3164" s="3">
        <f>VLOOKUP(H3164&amp;I3164,inventory!O:S,3,0)</f>
        <v>0</v>
      </c>
      <c r="N3164" s="3">
        <f>VLOOKUP(H3164&amp;I3164,inventory!O:S,4,0)</f>
        <v>0</v>
      </c>
      <c r="O3164" s="3">
        <f>VLOOKUP(H3164&amp;I3164,inventory!O:S,5,0)</f>
        <v>0</v>
      </c>
      <c r="P3164" s="1">
        <f>N3164+O3164</f>
        <v>0</v>
      </c>
    </row>
    <row r="3165" spans="7:16" hidden="1" x14ac:dyDescent="0.3">
      <c r="G3165" s="17">
        <v>0</v>
      </c>
      <c r="H3165" s="17" t="s">
        <v>954</v>
      </c>
      <c r="I3165" s="17" t="s">
        <v>12</v>
      </c>
      <c r="K3165" s="1">
        <f>IF(H3165&amp;I3165=H3164&amp;I3164,K3164+G3165-F3165,G3165)</f>
        <v>0</v>
      </c>
      <c r="L3165" s="3">
        <f>VLOOKUP(H3165&amp;I3165,inventory!O:S,2,0)</f>
        <v>0</v>
      </c>
      <c r="M3165" s="3">
        <f>VLOOKUP(H3165&amp;I3165,inventory!O:S,3,0)</f>
        <v>0</v>
      </c>
      <c r="N3165" s="3">
        <f>VLOOKUP(H3165&amp;I3165,inventory!O:S,4,0)</f>
        <v>0</v>
      </c>
      <c r="O3165" s="3">
        <f>VLOOKUP(H3165&amp;I3165,inventory!O:S,5,0)</f>
        <v>0</v>
      </c>
      <c r="P3165" s="1">
        <f>N3165+O3165</f>
        <v>0</v>
      </c>
    </row>
    <row r="3166" spans="7:16" hidden="1" x14ac:dyDescent="0.3">
      <c r="G3166" s="17">
        <v>0</v>
      </c>
      <c r="H3166" s="17" t="s">
        <v>136</v>
      </c>
      <c r="I3166" s="17" t="s">
        <v>1646</v>
      </c>
      <c r="K3166" s="1">
        <f>IF(H3166&amp;I3166=H3165&amp;I3165,K3165+G3166-F3166,G3166)</f>
        <v>0</v>
      </c>
      <c r="L3166" s="3">
        <f>VLOOKUP(H3166&amp;I3166,inventory!O:S,2,0)</f>
        <v>0</v>
      </c>
      <c r="M3166" s="3">
        <f>VLOOKUP(H3166&amp;I3166,inventory!O:S,3,0)</f>
        <v>0</v>
      </c>
      <c r="N3166" s="3">
        <f>VLOOKUP(H3166&amp;I3166,inventory!O:S,4,0)</f>
        <v>0</v>
      </c>
      <c r="O3166" s="3">
        <f>VLOOKUP(H3166&amp;I3166,inventory!O:S,5,0)</f>
        <v>0</v>
      </c>
      <c r="P3166" s="1">
        <f>N3166+O3166</f>
        <v>0</v>
      </c>
    </row>
    <row r="3167" spans="7:16" hidden="1" x14ac:dyDescent="0.3">
      <c r="G3167" s="17">
        <v>0</v>
      </c>
      <c r="H3167" s="17" t="s">
        <v>136</v>
      </c>
      <c r="I3167" s="17" t="s">
        <v>12</v>
      </c>
      <c r="K3167" s="1">
        <f>IF(H3167&amp;I3167=H3166&amp;I3166,K3166+G3167-F3167,G3167)</f>
        <v>0</v>
      </c>
      <c r="L3167" s="3">
        <f>VLOOKUP(H3167&amp;I3167,inventory!O:S,2,0)</f>
        <v>0</v>
      </c>
      <c r="M3167" s="3">
        <f>VLOOKUP(H3167&amp;I3167,inventory!O:S,3,0)</f>
        <v>0</v>
      </c>
      <c r="N3167" s="3">
        <f>VLOOKUP(H3167&amp;I3167,inventory!O:S,4,0)</f>
        <v>0</v>
      </c>
      <c r="O3167" s="3">
        <f>VLOOKUP(H3167&amp;I3167,inventory!O:S,5,0)</f>
        <v>0</v>
      </c>
      <c r="P3167" s="1">
        <f>N3167+O3167</f>
        <v>0</v>
      </c>
    </row>
    <row r="3168" spans="7:16" hidden="1" x14ac:dyDescent="0.3">
      <c r="G3168" s="17">
        <v>0</v>
      </c>
      <c r="H3168" s="17" t="s">
        <v>136</v>
      </c>
      <c r="I3168" s="17" t="s">
        <v>1377</v>
      </c>
      <c r="K3168" s="1">
        <f>IF(H3168&amp;I3168=H3167&amp;I3167,K3167+G3168-F3168,G3168)</f>
        <v>0</v>
      </c>
      <c r="L3168" s="3">
        <f>VLOOKUP(H3168&amp;I3168,inventory!O:S,2,0)</f>
        <v>0</v>
      </c>
      <c r="M3168" s="3">
        <f>VLOOKUP(H3168&amp;I3168,inventory!O:S,3,0)</f>
        <v>0</v>
      </c>
      <c r="N3168" s="3">
        <f>VLOOKUP(H3168&amp;I3168,inventory!O:S,4,0)</f>
        <v>0</v>
      </c>
      <c r="O3168" s="3">
        <f>VLOOKUP(H3168&amp;I3168,inventory!O:S,5,0)</f>
        <v>0</v>
      </c>
      <c r="P3168" s="1">
        <f>N3168+O3168</f>
        <v>0</v>
      </c>
    </row>
    <row r="3169" spans="7:16" hidden="1" x14ac:dyDescent="0.3">
      <c r="G3169" s="17">
        <v>0</v>
      </c>
      <c r="H3169" s="17" t="s">
        <v>136</v>
      </c>
      <c r="I3169" s="17" t="s">
        <v>1720</v>
      </c>
      <c r="K3169" s="1">
        <f>IF(H3169&amp;I3169=H3168&amp;I3168,K3168+G3169-F3169,G3169)</f>
        <v>0</v>
      </c>
      <c r="L3169" s="3">
        <f>VLOOKUP(H3169&amp;I3169,inventory!O:S,2,0)</f>
        <v>0</v>
      </c>
      <c r="M3169" s="3">
        <f>VLOOKUP(H3169&amp;I3169,inventory!O:S,3,0)</f>
        <v>0</v>
      </c>
      <c r="N3169" s="3">
        <f>VLOOKUP(H3169&amp;I3169,inventory!O:S,4,0)</f>
        <v>0</v>
      </c>
      <c r="O3169" s="3">
        <f>VLOOKUP(H3169&amp;I3169,inventory!O:S,5,0)</f>
        <v>0</v>
      </c>
      <c r="P3169" s="1">
        <f>N3169+O3169</f>
        <v>0</v>
      </c>
    </row>
    <row r="3170" spans="7:16" hidden="1" x14ac:dyDescent="0.3">
      <c r="G3170" s="17">
        <v>0</v>
      </c>
      <c r="H3170" s="17" t="s">
        <v>1109</v>
      </c>
      <c r="I3170" s="17" t="s">
        <v>12</v>
      </c>
      <c r="K3170" s="1">
        <f>IF(H3170&amp;I3170=H3169&amp;I3169,K3169+G3170-F3170,G3170)</f>
        <v>0</v>
      </c>
      <c r="L3170" s="3">
        <f>VLOOKUP(H3170&amp;I3170,inventory!O:S,2,0)</f>
        <v>0</v>
      </c>
      <c r="M3170" s="3">
        <f>VLOOKUP(H3170&amp;I3170,inventory!O:S,3,0)</f>
        <v>0</v>
      </c>
      <c r="N3170" s="3">
        <f>VLOOKUP(H3170&amp;I3170,inventory!O:S,4,0)</f>
        <v>0</v>
      </c>
      <c r="O3170" s="3">
        <f>VLOOKUP(H3170&amp;I3170,inventory!O:S,5,0)</f>
        <v>0</v>
      </c>
      <c r="P3170" s="1">
        <f>N3170+O3170</f>
        <v>0</v>
      </c>
    </row>
    <row r="3171" spans="7:16" hidden="1" x14ac:dyDescent="0.3">
      <c r="G3171" s="17">
        <v>0</v>
      </c>
      <c r="H3171" s="17" t="s">
        <v>1109</v>
      </c>
      <c r="I3171" s="17" t="s">
        <v>1720</v>
      </c>
      <c r="K3171" s="1">
        <f>IF(H3171&amp;I3171=H3170&amp;I3170,K3170+G3171-F3171,G3171)</f>
        <v>0</v>
      </c>
      <c r="L3171" s="3">
        <f>VLOOKUP(H3171&amp;I3171,inventory!O:S,2,0)</f>
        <v>0</v>
      </c>
      <c r="M3171" s="3">
        <f>VLOOKUP(H3171&amp;I3171,inventory!O:S,3,0)</f>
        <v>0</v>
      </c>
      <c r="N3171" s="3">
        <f>VLOOKUP(H3171&amp;I3171,inventory!O:S,4,0)</f>
        <v>0</v>
      </c>
      <c r="O3171" s="3">
        <f>VLOOKUP(H3171&amp;I3171,inventory!O:S,5,0)</f>
        <v>0</v>
      </c>
      <c r="P3171" s="1">
        <f>N3171+O3171</f>
        <v>0</v>
      </c>
    </row>
    <row r="3172" spans="7:16" hidden="1" x14ac:dyDescent="0.3">
      <c r="G3172" s="17">
        <v>0</v>
      </c>
      <c r="H3172" s="17" t="s">
        <v>1109</v>
      </c>
      <c r="I3172" s="17" t="s">
        <v>1375</v>
      </c>
      <c r="K3172" s="1">
        <f>IF(H3172&amp;I3172=H3171&amp;I3171,K3171+G3172-F3172,G3172)</f>
        <v>0</v>
      </c>
      <c r="L3172" s="3">
        <f>VLOOKUP(H3172&amp;I3172,inventory!O:S,2,0)</f>
        <v>0</v>
      </c>
      <c r="M3172" s="3">
        <f>VLOOKUP(H3172&amp;I3172,inventory!O:S,3,0)</f>
        <v>0</v>
      </c>
      <c r="N3172" s="3">
        <f>VLOOKUP(H3172&amp;I3172,inventory!O:S,4,0)</f>
        <v>0</v>
      </c>
      <c r="O3172" s="3">
        <f>VLOOKUP(H3172&amp;I3172,inventory!O:S,5,0)</f>
        <v>0</v>
      </c>
      <c r="P3172" s="1">
        <f>N3172+O3172</f>
        <v>0</v>
      </c>
    </row>
    <row r="3173" spans="7:16" hidden="1" x14ac:dyDescent="0.3">
      <c r="G3173" s="17">
        <v>0</v>
      </c>
      <c r="H3173" s="17" t="s">
        <v>1589</v>
      </c>
      <c r="I3173" s="17" t="s">
        <v>1720</v>
      </c>
      <c r="K3173" s="1">
        <f>IF(H3173&amp;I3173=H3172&amp;I3172,K3172+G3173-F3173,G3173)</f>
        <v>0</v>
      </c>
      <c r="L3173" s="3">
        <f>VLOOKUP(H3173&amp;I3173,inventory!O:S,2,0)</f>
        <v>0</v>
      </c>
      <c r="M3173" s="3">
        <f>VLOOKUP(H3173&amp;I3173,inventory!O:S,3,0)</f>
        <v>0</v>
      </c>
      <c r="N3173" s="3">
        <f>VLOOKUP(H3173&amp;I3173,inventory!O:S,4,0)</f>
        <v>0</v>
      </c>
      <c r="O3173" s="3">
        <f>VLOOKUP(H3173&amp;I3173,inventory!O:S,5,0)</f>
        <v>0</v>
      </c>
      <c r="P3173" s="1">
        <f>N3173+O3173</f>
        <v>0</v>
      </c>
    </row>
    <row r="3174" spans="7:16" hidden="1" x14ac:dyDescent="0.3">
      <c r="G3174" s="17">
        <v>0</v>
      </c>
      <c r="H3174" s="17" t="s">
        <v>1589</v>
      </c>
      <c r="I3174" s="17" t="s">
        <v>1375</v>
      </c>
      <c r="K3174" s="1">
        <f>IF(H3174&amp;I3174=H3173&amp;I3173,K3173+G3174-F3174,G3174)</f>
        <v>0</v>
      </c>
      <c r="L3174" s="3">
        <f>VLOOKUP(H3174&amp;I3174,inventory!O:S,2,0)</f>
        <v>0</v>
      </c>
      <c r="M3174" s="3">
        <f>VLOOKUP(H3174&amp;I3174,inventory!O:S,3,0)</f>
        <v>0</v>
      </c>
      <c r="N3174" s="3">
        <f>VLOOKUP(H3174&amp;I3174,inventory!O:S,4,0)</f>
        <v>0</v>
      </c>
      <c r="O3174" s="3">
        <f>VLOOKUP(H3174&amp;I3174,inventory!O:S,5,0)</f>
        <v>0</v>
      </c>
      <c r="P3174" s="1">
        <f>N3174+O3174</f>
        <v>0</v>
      </c>
    </row>
    <row r="3175" spans="7:16" hidden="1" x14ac:dyDescent="0.3">
      <c r="G3175" s="17">
        <v>1</v>
      </c>
      <c r="H3175" s="17" t="s">
        <v>1620</v>
      </c>
      <c r="I3175" s="17" t="s">
        <v>1375</v>
      </c>
      <c r="K3175" s="1">
        <f>IF(H3175&amp;I3175=H3174&amp;I3174,K3174+G3175-F3175,G3175)</f>
        <v>1</v>
      </c>
      <c r="L3175" s="3">
        <f>VLOOKUP(H3175&amp;I3175,inventory!O:S,2,0)</f>
        <v>1</v>
      </c>
      <c r="M3175" s="3">
        <f>VLOOKUP(H3175&amp;I3175,inventory!O:S,3,0)</f>
        <v>0</v>
      </c>
      <c r="N3175" s="3">
        <f>VLOOKUP(H3175&amp;I3175,inventory!O:S,4,0)</f>
        <v>1</v>
      </c>
      <c r="O3175" s="3">
        <f>VLOOKUP(H3175&amp;I3175,inventory!O:S,5,0)</f>
        <v>0</v>
      </c>
      <c r="P3175" s="1">
        <f>N3175+O3175</f>
        <v>1</v>
      </c>
    </row>
    <row r="3176" spans="7:16" hidden="1" x14ac:dyDescent="0.3">
      <c r="G3176" s="17">
        <v>1</v>
      </c>
      <c r="H3176" s="17" t="s">
        <v>1621</v>
      </c>
      <c r="I3176" s="17" t="s">
        <v>1375</v>
      </c>
      <c r="K3176" s="1">
        <f>IF(H3176&amp;I3176=H3175&amp;I3175,K3175+G3176-F3176,G3176)</f>
        <v>1</v>
      </c>
      <c r="L3176" s="3">
        <f>VLOOKUP(H3176&amp;I3176,inventory!O:S,2,0)</f>
        <v>1</v>
      </c>
      <c r="M3176" s="3">
        <f>VLOOKUP(H3176&amp;I3176,inventory!O:S,3,0)</f>
        <v>0</v>
      </c>
      <c r="N3176" s="3">
        <f>VLOOKUP(H3176&amp;I3176,inventory!O:S,4,0)</f>
        <v>1</v>
      </c>
      <c r="O3176" s="3">
        <f>VLOOKUP(H3176&amp;I3176,inventory!O:S,5,0)</f>
        <v>0</v>
      </c>
      <c r="P3176" s="1">
        <f>N3176+O3176</f>
        <v>1</v>
      </c>
    </row>
    <row r="3177" spans="7:16" hidden="1" x14ac:dyDescent="0.3">
      <c r="G3177" s="17">
        <v>0</v>
      </c>
      <c r="H3177" s="17" t="s">
        <v>955</v>
      </c>
      <c r="I3177" s="17" t="s">
        <v>1380</v>
      </c>
      <c r="K3177" s="1">
        <f>IF(H3177&amp;I3177=H3176&amp;I3176,K3176+G3177-F3177,G3177)</f>
        <v>0</v>
      </c>
      <c r="L3177" s="3">
        <f>VLOOKUP(H3177&amp;I3177,inventory!O:S,2,0)</f>
        <v>0</v>
      </c>
      <c r="M3177" s="3">
        <f>VLOOKUP(H3177&amp;I3177,inventory!O:S,3,0)</f>
        <v>0</v>
      </c>
      <c r="N3177" s="3">
        <f>VLOOKUP(H3177&amp;I3177,inventory!O:S,4,0)</f>
        <v>0</v>
      </c>
      <c r="O3177" s="3">
        <f>VLOOKUP(H3177&amp;I3177,inventory!O:S,5,0)</f>
        <v>0</v>
      </c>
      <c r="P3177" s="1">
        <f>N3177+O3177</f>
        <v>0</v>
      </c>
    </row>
    <row r="3178" spans="7:16" hidden="1" x14ac:dyDescent="0.3">
      <c r="G3178" s="17">
        <v>0</v>
      </c>
      <c r="H3178" s="17" t="s">
        <v>955</v>
      </c>
      <c r="I3178" s="17" t="s">
        <v>12</v>
      </c>
      <c r="K3178" s="1">
        <f>IF(H3178&amp;I3178=H3177&amp;I3177,K3177+G3178-F3178,G3178)</f>
        <v>0</v>
      </c>
      <c r="L3178" s="3">
        <f>VLOOKUP(H3178&amp;I3178,inventory!O:S,2,0)</f>
        <v>0</v>
      </c>
      <c r="M3178" s="3">
        <f>VLOOKUP(H3178&amp;I3178,inventory!O:S,3,0)</f>
        <v>0</v>
      </c>
      <c r="N3178" s="3">
        <f>VLOOKUP(H3178&amp;I3178,inventory!O:S,4,0)</f>
        <v>0</v>
      </c>
      <c r="O3178" s="3">
        <f>VLOOKUP(H3178&amp;I3178,inventory!O:S,5,0)</f>
        <v>0</v>
      </c>
      <c r="P3178" s="1">
        <f>N3178+O3178</f>
        <v>0</v>
      </c>
    </row>
    <row r="3179" spans="7:16" hidden="1" x14ac:dyDescent="0.3">
      <c r="G3179" s="17">
        <v>0</v>
      </c>
      <c r="H3179" s="17" t="s">
        <v>956</v>
      </c>
      <c r="I3179" s="17" t="s">
        <v>1380</v>
      </c>
      <c r="K3179" s="1">
        <f>IF(H3179&amp;I3179=H3178&amp;I3178,K3178+G3179-F3179,G3179)</f>
        <v>0</v>
      </c>
      <c r="L3179" s="3">
        <f>VLOOKUP(H3179&amp;I3179,inventory!O:S,2,0)</f>
        <v>0</v>
      </c>
      <c r="M3179" s="3">
        <f>VLOOKUP(H3179&amp;I3179,inventory!O:S,3,0)</f>
        <v>0</v>
      </c>
      <c r="N3179" s="3">
        <f>VLOOKUP(H3179&amp;I3179,inventory!O:S,4,0)</f>
        <v>0</v>
      </c>
      <c r="O3179" s="3">
        <f>VLOOKUP(H3179&amp;I3179,inventory!O:S,5,0)</f>
        <v>0</v>
      </c>
      <c r="P3179" s="1">
        <f>N3179+O3179</f>
        <v>0</v>
      </c>
    </row>
    <row r="3180" spans="7:16" hidden="1" x14ac:dyDescent="0.3">
      <c r="G3180" s="17">
        <v>0</v>
      </c>
      <c r="H3180" s="17" t="s">
        <v>956</v>
      </c>
      <c r="I3180" s="17" t="s">
        <v>12</v>
      </c>
      <c r="K3180" s="1">
        <f>IF(H3180&amp;I3180=H3179&amp;I3179,K3179+G3180-F3180,G3180)</f>
        <v>0</v>
      </c>
      <c r="L3180" s="3">
        <f>VLOOKUP(H3180&amp;I3180,inventory!O:S,2,0)</f>
        <v>0</v>
      </c>
      <c r="M3180" s="3">
        <f>VLOOKUP(H3180&amp;I3180,inventory!O:S,3,0)</f>
        <v>0</v>
      </c>
      <c r="N3180" s="3">
        <f>VLOOKUP(H3180&amp;I3180,inventory!O:S,4,0)</f>
        <v>0</v>
      </c>
      <c r="O3180" s="3">
        <f>VLOOKUP(H3180&amp;I3180,inventory!O:S,5,0)</f>
        <v>0</v>
      </c>
      <c r="P3180" s="1">
        <f>N3180+O3180</f>
        <v>0</v>
      </c>
    </row>
    <row r="3181" spans="7:16" hidden="1" x14ac:dyDescent="0.3">
      <c r="G3181" s="17">
        <v>0</v>
      </c>
      <c r="H3181" s="17" t="s">
        <v>1110</v>
      </c>
      <c r="I3181" s="17" t="s">
        <v>1380</v>
      </c>
      <c r="K3181" s="1">
        <f>IF(H3181&amp;I3181=H3180&amp;I3180,K3180+G3181-F3181,G3181)</f>
        <v>0</v>
      </c>
      <c r="L3181" s="3">
        <f>VLOOKUP(H3181&amp;I3181,inventory!O:S,2,0)</f>
        <v>0</v>
      </c>
      <c r="M3181" s="3">
        <f>VLOOKUP(H3181&amp;I3181,inventory!O:S,3,0)</f>
        <v>0</v>
      </c>
      <c r="N3181" s="3">
        <f>VLOOKUP(H3181&amp;I3181,inventory!O:S,4,0)</f>
        <v>0</v>
      </c>
      <c r="O3181" s="3">
        <f>VLOOKUP(H3181&amp;I3181,inventory!O:S,5,0)</f>
        <v>0</v>
      </c>
      <c r="P3181" s="1">
        <f>N3181+O3181</f>
        <v>0</v>
      </c>
    </row>
    <row r="3182" spans="7:16" hidden="1" x14ac:dyDescent="0.3">
      <c r="G3182" s="17">
        <v>0</v>
      </c>
      <c r="H3182" s="17" t="s">
        <v>1110</v>
      </c>
      <c r="I3182" s="17" t="s">
        <v>12</v>
      </c>
      <c r="K3182" s="1">
        <f>IF(H3182&amp;I3182=H3181&amp;I3181,K3181+G3182-F3182,G3182)</f>
        <v>0</v>
      </c>
      <c r="L3182" s="3">
        <f>VLOOKUP(H3182&amp;I3182,inventory!O:S,2,0)</f>
        <v>0</v>
      </c>
      <c r="M3182" s="3">
        <f>VLOOKUP(H3182&amp;I3182,inventory!O:S,3,0)</f>
        <v>0</v>
      </c>
      <c r="N3182" s="3">
        <f>VLOOKUP(H3182&amp;I3182,inventory!O:S,4,0)</f>
        <v>0</v>
      </c>
      <c r="O3182" s="3">
        <f>VLOOKUP(H3182&amp;I3182,inventory!O:S,5,0)</f>
        <v>0</v>
      </c>
      <c r="P3182" s="1">
        <f>N3182+O3182</f>
        <v>0</v>
      </c>
    </row>
    <row r="3183" spans="7:16" hidden="1" x14ac:dyDescent="0.3">
      <c r="G3183" s="17">
        <v>0</v>
      </c>
      <c r="H3183" s="17" t="s">
        <v>957</v>
      </c>
      <c r="I3183" s="17" t="s">
        <v>1380</v>
      </c>
      <c r="K3183" s="1">
        <f>IF(H3183&amp;I3183=H3182&amp;I3182,K3182+G3183-F3183,G3183)</f>
        <v>0</v>
      </c>
      <c r="L3183" s="3">
        <f>VLOOKUP(H3183&amp;I3183,inventory!O:S,2,0)</f>
        <v>0</v>
      </c>
      <c r="M3183" s="3">
        <f>VLOOKUP(H3183&amp;I3183,inventory!O:S,3,0)</f>
        <v>0</v>
      </c>
      <c r="N3183" s="3">
        <f>VLOOKUP(H3183&amp;I3183,inventory!O:S,4,0)</f>
        <v>0</v>
      </c>
      <c r="O3183" s="3">
        <f>VLOOKUP(H3183&amp;I3183,inventory!O:S,5,0)</f>
        <v>0</v>
      </c>
      <c r="P3183" s="1">
        <f>N3183+O3183</f>
        <v>0</v>
      </c>
    </row>
    <row r="3184" spans="7:16" hidden="1" x14ac:dyDescent="0.3">
      <c r="G3184" s="17">
        <v>0</v>
      </c>
      <c r="H3184" s="17" t="s">
        <v>957</v>
      </c>
      <c r="I3184" s="17" t="s">
        <v>12</v>
      </c>
      <c r="K3184" s="1">
        <f>IF(H3184&amp;I3184=H3183&amp;I3183,K3183+G3184-F3184,G3184)</f>
        <v>0</v>
      </c>
      <c r="L3184" s="3">
        <f>VLOOKUP(H3184&amp;I3184,inventory!O:S,2,0)</f>
        <v>0</v>
      </c>
      <c r="M3184" s="3">
        <f>VLOOKUP(H3184&amp;I3184,inventory!O:S,3,0)</f>
        <v>0</v>
      </c>
      <c r="N3184" s="3">
        <f>VLOOKUP(H3184&amp;I3184,inventory!O:S,4,0)</f>
        <v>0</v>
      </c>
      <c r="O3184" s="3">
        <f>VLOOKUP(H3184&amp;I3184,inventory!O:S,5,0)</f>
        <v>0</v>
      </c>
      <c r="P3184" s="1">
        <f>N3184+O3184</f>
        <v>0</v>
      </c>
    </row>
    <row r="3185" spans="7:16" hidden="1" x14ac:dyDescent="0.3">
      <c r="G3185" s="17">
        <v>0</v>
      </c>
      <c r="H3185" s="17" t="s">
        <v>356</v>
      </c>
      <c r="I3185" s="17" t="s">
        <v>1646</v>
      </c>
      <c r="K3185" s="1">
        <f>IF(H3185&amp;I3185=H3184&amp;I3184,K3184+G3185-F3185,G3185)</f>
        <v>0</v>
      </c>
      <c r="L3185" s="3">
        <f>VLOOKUP(H3185&amp;I3185,inventory!O:S,2,0)</f>
        <v>0</v>
      </c>
      <c r="M3185" s="3">
        <f>VLOOKUP(H3185&amp;I3185,inventory!O:S,3,0)</f>
        <v>0</v>
      </c>
      <c r="N3185" s="3">
        <f>VLOOKUP(H3185&amp;I3185,inventory!O:S,4,0)</f>
        <v>0</v>
      </c>
      <c r="O3185" s="3">
        <f>VLOOKUP(H3185&amp;I3185,inventory!O:S,5,0)</f>
        <v>0</v>
      </c>
      <c r="P3185" s="1">
        <f>N3185+O3185</f>
        <v>0</v>
      </c>
    </row>
    <row r="3186" spans="7:16" hidden="1" x14ac:dyDescent="0.3">
      <c r="G3186" s="17">
        <v>5</v>
      </c>
      <c r="H3186" s="17" t="s">
        <v>356</v>
      </c>
      <c r="I3186" s="17" t="s">
        <v>12</v>
      </c>
      <c r="K3186" s="1">
        <f>IF(H3186&amp;I3186=H3185&amp;I3185,K3185+G3186-F3186,G3186)</f>
        <v>5</v>
      </c>
      <c r="L3186" s="3">
        <f>VLOOKUP(H3186&amp;I3186,inventory!O:S,2,0)</f>
        <v>5</v>
      </c>
      <c r="M3186" s="3">
        <f>VLOOKUP(H3186&amp;I3186,inventory!O:S,3,0)</f>
        <v>0</v>
      </c>
      <c r="N3186" s="3">
        <f>VLOOKUP(H3186&amp;I3186,inventory!O:S,4,0)</f>
        <v>5</v>
      </c>
      <c r="O3186" s="3">
        <f>VLOOKUP(H3186&amp;I3186,inventory!O:S,5,0)</f>
        <v>0</v>
      </c>
      <c r="P3186" s="1">
        <f>N3186+O3186</f>
        <v>5</v>
      </c>
    </row>
    <row r="3187" spans="7:16" hidden="1" x14ac:dyDescent="0.3">
      <c r="G3187" s="17">
        <v>0</v>
      </c>
      <c r="H3187" s="17" t="s">
        <v>1466</v>
      </c>
      <c r="I3187" s="17" t="s">
        <v>1380</v>
      </c>
      <c r="K3187" s="1">
        <f>IF(H3187&amp;I3187=H3186&amp;I3186,K3186+G3187-F3187,G3187)</f>
        <v>0</v>
      </c>
      <c r="L3187" s="3">
        <f>VLOOKUP(H3187&amp;I3187,inventory!O:S,2,0)</f>
        <v>0</v>
      </c>
      <c r="M3187" s="3">
        <f>VLOOKUP(H3187&amp;I3187,inventory!O:S,3,0)</f>
        <v>0</v>
      </c>
      <c r="N3187" s="3">
        <f>VLOOKUP(H3187&amp;I3187,inventory!O:S,4,0)</f>
        <v>0</v>
      </c>
      <c r="O3187" s="3">
        <f>VLOOKUP(H3187&amp;I3187,inventory!O:S,5,0)</f>
        <v>0</v>
      </c>
      <c r="P3187" s="1">
        <f>N3187+O3187</f>
        <v>0</v>
      </c>
    </row>
    <row r="3188" spans="7:16" hidden="1" x14ac:dyDescent="0.3">
      <c r="G3188" s="17">
        <v>0</v>
      </c>
      <c r="H3188" s="17" t="s">
        <v>357</v>
      </c>
      <c r="I3188" s="17" t="s">
        <v>1380</v>
      </c>
      <c r="K3188" s="1">
        <f>IF(H3188&amp;I3188=H3187&amp;I3187,K3187+G3188-F3188,G3188)</f>
        <v>0</v>
      </c>
      <c r="L3188" s="3">
        <f>VLOOKUP(H3188&amp;I3188,inventory!O:S,2,0)</f>
        <v>0</v>
      </c>
      <c r="M3188" s="3">
        <f>VLOOKUP(H3188&amp;I3188,inventory!O:S,3,0)</f>
        <v>0</v>
      </c>
      <c r="N3188" s="3">
        <f>VLOOKUP(H3188&amp;I3188,inventory!O:S,4,0)</f>
        <v>0</v>
      </c>
      <c r="O3188" s="3">
        <f>VLOOKUP(H3188&amp;I3188,inventory!O:S,5,0)</f>
        <v>0</v>
      </c>
      <c r="P3188" s="1">
        <f>N3188+O3188</f>
        <v>0</v>
      </c>
    </row>
    <row r="3189" spans="7:16" hidden="1" x14ac:dyDescent="0.3">
      <c r="G3189" s="17">
        <v>0</v>
      </c>
      <c r="H3189" s="17" t="s">
        <v>357</v>
      </c>
      <c r="I3189" s="17" t="s">
        <v>1646</v>
      </c>
      <c r="K3189" s="1">
        <f>IF(H3189&amp;I3189=H3188&amp;I3188,K3188+G3189-F3189,G3189)</f>
        <v>0</v>
      </c>
      <c r="L3189" s="3">
        <f>VLOOKUP(H3189&amp;I3189,inventory!O:S,2,0)</f>
        <v>0</v>
      </c>
      <c r="M3189" s="3">
        <f>VLOOKUP(H3189&amp;I3189,inventory!O:S,3,0)</f>
        <v>0</v>
      </c>
      <c r="N3189" s="3">
        <f>VLOOKUP(H3189&amp;I3189,inventory!O:S,4,0)</f>
        <v>0</v>
      </c>
      <c r="O3189" s="3">
        <f>VLOOKUP(H3189&amp;I3189,inventory!O:S,5,0)</f>
        <v>0</v>
      </c>
      <c r="P3189" s="1">
        <f>N3189+O3189</f>
        <v>0</v>
      </c>
    </row>
    <row r="3190" spans="7:16" hidden="1" x14ac:dyDescent="0.3">
      <c r="G3190" s="17">
        <v>0</v>
      </c>
      <c r="H3190" s="17" t="s">
        <v>357</v>
      </c>
      <c r="I3190" s="17" t="s">
        <v>1565</v>
      </c>
      <c r="K3190" s="1">
        <f>IF(H3190&amp;I3190=H3189&amp;I3189,K3189+G3190-F3190,G3190)</f>
        <v>0</v>
      </c>
      <c r="L3190" s="3">
        <f>VLOOKUP(H3190&amp;I3190,inventory!O:S,2,0)</f>
        <v>0</v>
      </c>
      <c r="M3190" s="3">
        <f>VLOOKUP(H3190&amp;I3190,inventory!O:S,3,0)</f>
        <v>0</v>
      </c>
      <c r="N3190" s="3">
        <f>VLOOKUP(H3190&amp;I3190,inventory!O:S,4,0)</f>
        <v>0</v>
      </c>
      <c r="O3190" s="3">
        <f>VLOOKUP(H3190&amp;I3190,inventory!O:S,5,0)</f>
        <v>0</v>
      </c>
      <c r="P3190" s="1">
        <f>N3190+O3190</f>
        <v>0</v>
      </c>
    </row>
    <row r="3191" spans="7:16" hidden="1" x14ac:dyDescent="0.3">
      <c r="G3191" s="17">
        <v>3</v>
      </c>
      <c r="H3191" s="17" t="s">
        <v>357</v>
      </c>
      <c r="I3191" s="17" t="s">
        <v>12</v>
      </c>
      <c r="K3191" s="1">
        <f>IF(H3191&amp;I3191=H3190&amp;I3190,K3190+G3191-F3191,G3191)</f>
        <v>3</v>
      </c>
      <c r="L3191" s="3">
        <f>VLOOKUP(H3191&amp;I3191,inventory!O:S,2,0)</f>
        <v>3</v>
      </c>
      <c r="M3191" s="3">
        <f>VLOOKUP(H3191&amp;I3191,inventory!O:S,3,0)</f>
        <v>0</v>
      </c>
      <c r="N3191" s="3">
        <f>VLOOKUP(H3191&amp;I3191,inventory!O:S,4,0)</f>
        <v>3</v>
      </c>
      <c r="O3191" s="3">
        <f>VLOOKUP(H3191&amp;I3191,inventory!O:S,5,0)</f>
        <v>0</v>
      </c>
      <c r="P3191" s="1">
        <f>N3191+O3191</f>
        <v>3</v>
      </c>
    </row>
    <row r="3192" spans="7:16" hidden="1" x14ac:dyDescent="0.3">
      <c r="G3192" s="17">
        <v>0</v>
      </c>
      <c r="H3192" s="17" t="s">
        <v>357</v>
      </c>
      <c r="I3192" s="17" t="s">
        <v>1628</v>
      </c>
      <c r="K3192" s="1">
        <f>IF(H3192&amp;I3192=H3191&amp;I3191,K3191+G3192-F3192,G3192)</f>
        <v>0</v>
      </c>
      <c r="L3192" s="3">
        <f>VLOOKUP(H3192&amp;I3192,inventory!O:S,2,0)</f>
        <v>0</v>
      </c>
      <c r="M3192" s="3">
        <f>VLOOKUP(H3192&amp;I3192,inventory!O:S,3,0)</f>
        <v>0</v>
      </c>
      <c r="N3192" s="3">
        <f>VLOOKUP(H3192&amp;I3192,inventory!O:S,4,0)</f>
        <v>0</v>
      </c>
      <c r="O3192" s="3">
        <f>VLOOKUP(H3192&amp;I3192,inventory!O:S,5,0)</f>
        <v>0</v>
      </c>
      <c r="P3192" s="1">
        <f>N3192+O3192</f>
        <v>0</v>
      </c>
    </row>
    <row r="3193" spans="7:16" hidden="1" x14ac:dyDescent="0.3">
      <c r="G3193" s="17">
        <v>0</v>
      </c>
      <c r="H3193" s="17" t="s">
        <v>1467</v>
      </c>
      <c r="I3193" s="17" t="s">
        <v>1380</v>
      </c>
      <c r="K3193" s="1">
        <f>IF(H3193&amp;I3193=H3192&amp;I3192,K3192+G3193-F3193,G3193)</f>
        <v>0</v>
      </c>
      <c r="L3193" s="3">
        <f>VLOOKUP(H3193&amp;I3193,inventory!O:S,2,0)</f>
        <v>0</v>
      </c>
      <c r="M3193" s="3">
        <f>VLOOKUP(H3193&amp;I3193,inventory!O:S,3,0)</f>
        <v>0</v>
      </c>
      <c r="N3193" s="3">
        <f>VLOOKUP(H3193&amp;I3193,inventory!O:S,4,0)</f>
        <v>0</v>
      </c>
      <c r="O3193" s="3">
        <f>VLOOKUP(H3193&amp;I3193,inventory!O:S,5,0)</f>
        <v>0</v>
      </c>
      <c r="P3193" s="1">
        <f>N3193+O3193</f>
        <v>0</v>
      </c>
    </row>
    <row r="3194" spans="7:16" hidden="1" x14ac:dyDescent="0.3">
      <c r="G3194" s="17">
        <v>0</v>
      </c>
      <c r="H3194" s="17" t="s">
        <v>1468</v>
      </c>
      <c r="I3194" s="17" t="s">
        <v>1380</v>
      </c>
      <c r="K3194" s="1">
        <f>IF(H3194&amp;I3194=H3193&amp;I3193,K3193+G3194-F3194,G3194)</f>
        <v>0</v>
      </c>
      <c r="L3194" s="3">
        <f>VLOOKUP(H3194&amp;I3194,inventory!O:S,2,0)</f>
        <v>0</v>
      </c>
      <c r="M3194" s="3">
        <f>VLOOKUP(H3194&amp;I3194,inventory!O:S,3,0)</f>
        <v>0</v>
      </c>
      <c r="N3194" s="3">
        <f>VLOOKUP(H3194&amp;I3194,inventory!O:S,4,0)</f>
        <v>0</v>
      </c>
      <c r="O3194" s="3">
        <f>VLOOKUP(H3194&amp;I3194,inventory!O:S,5,0)</f>
        <v>0</v>
      </c>
      <c r="P3194" s="1">
        <f>N3194+O3194</f>
        <v>0</v>
      </c>
    </row>
    <row r="3195" spans="7:16" hidden="1" x14ac:dyDescent="0.3">
      <c r="G3195" s="17">
        <v>0</v>
      </c>
      <c r="H3195" s="17" t="s">
        <v>958</v>
      </c>
      <c r="I3195" s="17" t="s">
        <v>1380</v>
      </c>
      <c r="K3195" s="1">
        <f>IF(H3195&amp;I3195=H3194&amp;I3194,K3194+G3195-F3195,G3195)</f>
        <v>0</v>
      </c>
      <c r="L3195" s="3">
        <f>VLOOKUP(H3195&amp;I3195,inventory!O:S,2,0)</f>
        <v>0</v>
      </c>
      <c r="M3195" s="3">
        <f>VLOOKUP(H3195&amp;I3195,inventory!O:S,3,0)</f>
        <v>0</v>
      </c>
      <c r="N3195" s="3">
        <f>VLOOKUP(H3195&amp;I3195,inventory!O:S,4,0)</f>
        <v>0</v>
      </c>
      <c r="O3195" s="3">
        <f>VLOOKUP(H3195&amp;I3195,inventory!O:S,5,0)</f>
        <v>0</v>
      </c>
      <c r="P3195" s="1">
        <f>N3195+O3195</f>
        <v>0</v>
      </c>
    </row>
    <row r="3196" spans="7:16" hidden="1" x14ac:dyDescent="0.3">
      <c r="G3196" s="17">
        <v>0</v>
      </c>
      <c r="H3196" s="17" t="s">
        <v>958</v>
      </c>
      <c r="I3196" s="17" t="s">
        <v>12</v>
      </c>
      <c r="K3196" s="1">
        <f>IF(H3196&amp;I3196=H3195&amp;I3195,K3195+G3196-F3196,G3196)</f>
        <v>0</v>
      </c>
      <c r="L3196" s="3">
        <f>VLOOKUP(H3196&amp;I3196,inventory!O:S,2,0)</f>
        <v>0</v>
      </c>
      <c r="M3196" s="3">
        <f>VLOOKUP(H3196&amp;I3196,inventory!O:S,3,0)</f>
        <v>0</v>
      </c>
      <c r="N3196" s="3">
        <f>VLOOKUP(H3196&amp;I3196,inventory!O:S,4,0)</f>
        <v>0</v>
      </c>
      <c r="O3196" s="3">
        <f>VLOOKUP(H3196&amp;I3196,inventory!O:S,5,0)</f>
        <v>0</v>
      </c>
      <c r="P3196" s="1">
        <f>N3196+O3196</f>
        <v>0</v>
      </c>
    </row>
    <row r="3197" spans="7:16" hidden="1" x14ac:dyDescent="0.3">
      <c r="G3197" s="17">
        <v>0</v>
      </c>
      <c r="H3197" s="17" t="s">
        <v>959</v>
      </c>
      <c r="I3197" s="17" t="s">
        <v>12</v>
      </c>
      <c r="K3197" s="1">
        <f>IF(H3197&amp;I3197=H3196&amp;I3196,K3196+G3197-F3197,G3197)</f>
        <v>0</v>
      </c>
      <c r="L3197" s="3">
        <f>VLOOKUP(H3197&amp;I3197,inventory!O:S,2,0)</f>
        <v>0</v>
      </c>
      <c r="M3197" s="3">
        <f>VLOOKUP(H3197&amp;I3197,inventory!O:S,3,0)</f>
        <v>0</v>
      </c>
      <c r="N3197" s="3">
        <f>VLOOKUP(H3197&amp;I3197,inventory!O:S,4,0)</f>
        <v>0</v>
      </c>
      <c r="O3197" s="3">
        <f>VLOOKUP(H3197&amp;I3197,inventory!O:S,5,0)</f>
        <v>0</v>
      </c>
      <c r="P3197" s="1">
        <f>N3197+O3197</f>
        <v>0</v>
      </c>
    </row>
    <row r="3198" spans="7:16" hidden="1" x14ac:dyDescent="0.3">
      <c r="G3198" s="17">
        <v>0</v>
      </c>
      <c r="H3198" s="17" t="s">
        <v>358</v>
      </c>
      <c r="I3198" s="17" t="s">
        <v>1380</v>
      </c>
      <c r="K3198" s="1">
        <f>IF(H3198&amp;I3198=H3197&amp;I3197,K3197+G3198-F3198,G3198)</f>
        <v>0</v>
      </c>
      <c r="L3198" s="3">
        <f>VLOOKUP(H3198&amp;I3198,inventory!O:S,2,0)</f>
        <v>0</v>
      </c>
      <c r="M3198" s="3">
        <f>VLOOKUP(H3198&amp;I3198,inventory!O:S,3,0)</f>
        <v>0</v>
      </c>
      <c r="N3198" s="3">
        <f>VLOOKUP(H3198&amp;I3198,inventory!O:S,4,0)</f>
        <v>0</v>
      </c>
      <c r="O3198" s="3">
        <f>VLOOKUP(H3198&amp;I3198,inventory!O:S,5,0)</f>
        <v>0</v>
      </c>
      <c r="P3198" s="1">
        <f>N3198+O3198</f>
        <v>0</v>
      </c>
    </row>
    <row r="3199" spans="7:16" hidden="1" x14ac:dyDescent="0.3">
      <c r="G3199" s="17">
        <v>0</v>
      </c>
      <c r="H3199" s="17" t="s">
        <v>358</v>
      </c>
      <c r="I3199" s="17" t="s">
        <v>1646</v>
      </c>
      <c r="K3199" s="1">
        <f>IF(H3199&amp;I3199=H3198&amp;I3198,K3198+G3199-F3199,G3199)</f>
        <v>0</v>
      </c>
      <c r="L3199" s="3">
        <f>VLOOKUP(H3199&amp;I3199,inventory!O:S,2,0)</f>
        <v>0</v>
      </c>
      <c r="M3199" s="3">
        <f>VLOOKUP(H3199&amp;I3199,inventory!O:S,3,0)</f>
        <v>0</v>
      </c>
      <c r="N3199" s="3">
        <f>VLOOKUP(H3199&amp;I3199,inventory!O:S,4,0)</f>
        <v>0</v>
      </c>
      <c r="O3199" s="3">
        <f>VLOOKUP(H3199&amp;I3199,inventory!O:S,5,0)</f>
        <v>0</v>
      </c>
      <c r="P3199" s="1">
        <f>N3199+O3199</f>
        <v>0</v>
      </c>
    </row>
    <row r="3200" spans="7:16" hidden="1" x14ac:dyDescent="0.3">
      <c r="G3200" s="17">
        <v>2</v>
      </c>
      <c r="H3200" s="17" t="s">
        <v>358</v>
      </c>
      <c r="I3200" s="17" t="s">
        <v>12</v>
      </c>
      <c r="K3200" s="1">
        <f>IF(H3200&amp;I3200=H3199&amp;I3199,K3199+G3200-F3200,G3200)</f>
        <v>2</v>
      </c>
      <c r="L3200" s="3">
        <f>VLOOKUP(H3200&amp;I3200,inventory!O:S,2,0)</f>
        <v>2</v>
      </c>
      <c r="M3200" s="3">
        <f>VLOOKUP(H3200&amp;I3200,inventory!O:S,3,0)</f>
        <v>0</v>
      </c>
      <c r="N3200" s="3">
        <f>VLOOKUP(H3200&amp;I3200,inventory!O:S,4,0)</f>
        <v>2</v>
      </c>
      <c r="O3200" s="3">
        <f>VLOOKUP(H3200&amp;I3200,inventory!O:S,5,0)</f>
        <v>0</v>
      </c>
      <c r="P3200" s="1">
        <f>N3200+O3200</f>
        <v>2</v>
      </c>
    </row>
    <row r="3201" spans="3:16" hidden="1" x14ac:dyDescent="0.3">
      <c r="C3201" s="5"/>
      <c r="G3201" s="17">
        <v>0</v>
      </c>
      <c r="H3201" s="17" t="s">
        <v>960</v>
      </c>
      <c r="I3201" s="17" t="s">
        <v>1380</v>
      </c>
      <c r="K3201" s="1">
        <f>IF(H3201&amp;I3201=H3200&amp;I3200,K3200+G3201-F3201,G3201)</f>
        <v>0</v>
      </c>
      <c r="L3201" s="3">
        <f>VLOOKUP(H3201&amp;I3201,inventory!O:S,2,0)</f>
        <v>0</v>
      </c>
      <c r="M3201" s="3">
        <f>VLOOKUP(H3201&amp;I3201,inventory!O:S,3,0)</f>
        <v>0</v>
      </c>
      <c r="N3201" s="3">
        <f>VLOOKUP(H3201&amp;I3201,inventory!O:S,4,0)</f>
        <v>0</v>
      </c>
      <c r="O3201" s="3">
        <f>VLOOKUP(H3201&amp;I3201,inventory!O:S,5,0)</f>
        <v>0</v>
      </c>
      <c r="P3201" s="1">
        <f>N3201+O3201</f>
        <v>0</v>
      </c>
    </row>
    <row r="3202" spans="3:16" hidden="1" x14ac:dyDescent="0.3">
      <c r="G3202" s="17">
        <v>0</v>
      </c>
      <c r="H3202" s="17" t="s">
        <v>960</v>
      </c>
      <c r="I3202" s="17" t="s">
        <v>1646</v>
      </c>
      <c r="K3202" s="1">
        <f>IF(H3202&amp;I3202=H3201&amp;I3201,K3201+G3202-F3202,G3202)</f>
        <v>0</v>
      </c>
      <c r="L3202" s="3">
        <f>VLOOKUP(H3202&amp;I3202,inventory!O:S,2,0)</f>
        <v>0</v>
      </c>
      <c r="M3202" s="3">
        <f>VLOOKUP(H3202&amp;I3202,inventory!O:S,3,0)</f>
        <v>0</v>
      </c>
      <c r="N3202" s="3">
        <f>VLOOKUP(H3202&amp;I3202,inventory!O:S,4,0)</f>
        <v>0</v>
      </c>
      <c r="O3202" s="3">
        <f>VLOOKUP(H3202&amp;I3202,inventory!O:S,5,0)</f>
        <v>0</v>
      </c>
      <c r="P3202" s="1">
        <f>N3202+O3202</f>
        <v>0</v>
      </c>
    </row>
    <row r="3203" spans="3:16" hidden="1" x14ac:dyDescent="0.3">
      <c r="G3203" s="17">
        <v>0</v>
      </c>
      <c r="H3203" s="17" t="s">
        <v>960</v>
      </c>
      <c r="I3203" s="17" t="s">
        <v>12</v>
      </c>
      <c r="K3203" s="1">
        <f>IF(H3203&amp;I3203=H3202&amp;I3202,K3202+G3203-F3203,G3203)</f>
        <v>0</v>
      </c>
      <c r="L3203" s="3">
        <f>VLOOKUP(H3203&amp;I3203,inventory!O:S,2,0)</f>
        <v>0</v>
      </c>
      <c r="M3203" s="3">
        <f>VLOOKUP(H3203&amp;I3203,inventory!O:S,3,0)</f>
        <v>0</v>
      </c>
      <c r="N3203" s="3">
        <f>VLOOKUP(H3203&amp;I3203,inventory!O:S,4,0)</f>
        <v>0</v>
      </c>
      <c r="O3203" s="3">
        <f>VLOOKUP(H3203&amp;I3203,inventory!O:S,5,0)</f>
        <v>0</v>
      </c>
      <c r="P3203" s="1">
        <f>N3203+O3203</f>
        <v>0</v>
      </c>
    </row>
    <row r="3204" spans="3:16" hidden="1" x14ac:dyDescent="0.3">
      <c r="G3204" s="17">
        <v>0</v>
      </c>
      <c r="H3204" s="17" t="s">
        <v>1469</v>
      </c>
      <c r="I3204" s="17" t="s">
        <v>1380</v>
      </c>
      <c r="K3204" s="1">
        <f>IF(H3204&amp;I3204=H3203&amp;I3203,K3203+G3204-F3204,G3204)</f>
        <v>0</v>
      </c>
      <c r="L3204" s="3">
        <f>VLOOKUP(H3204&amp;I3204,inventory!O:S,2,0)</f>
        <v>0</v>
      </c>
      <c r="M3204" s="3">
        <f>VLOOKUP(H3204&amp;I3204,inventory!O:S,3,0)</f>
        <v>0</v>
      </c>
      <c r="N3204" s="3">
        <f>VLOOKUP(H3204&amp;I3204,inventory!O:S,4,0)</f>
        <v>0</v>
      </c>
      <c r="O3204" s="3">
        <f>VLOOKUP(H3204&amp;I3204,inventory!O:S,5,0)</f>
        <v>0</v>
      </c>
      <c r="P3204" s="1">
        <f>N3204+O3204</f>
        <v>0</v>
      </c>
    </row>
    <row r="3205" spans="3:16" hidden="1" x14ac:dyDescent="0.3">
      <c r="G3205" s="17">
        <v>0</v>
      </c>
      <c r="H3205" s="17" t="s">
        <v>961</v>
      </c>
      <c r="I3205" s="17" t="s">
        <v>1380</v>
      </c>
      <c r="K3205" s="1">
        <f>IF(H3205&amp;I3205=H3204&amp;I3204,K3204+G3205-F3205,G3205)</f>
        <v>0</v>
      </c>
      <c r="L3205" s="3">
        <f>VLOOKUP(H3205&amp;I3205,inventory!O:S,2,0)</f>
        <v>0</v>
      </c>
      <c r="M3205" s="3">
        <f>VLOOKUP(H3205&amp;I3205,inventory!O:S,3,0)</f>
        <v>0</v>
      </c>
      <c r="N3205" s="3">
        <f>VLOOKUP(H3205&amp;I3205,inventory!O:S,4,0)</f>
        <v>0</v>
      </c>
      <c r="O3205" s="3">
        <f>VLOOKUP(H3205&amp;I3205,inventory!O:S,5,0)</f>
        <v>0</v>
      </c>
      <c r="P3205" s="1">
        <f>N3205+O3205</f>
        <v>0</v>
      </c>
    </row>
    <row r="3206" spans="3:16" hidden="1" x14ac:dyDescent="0.3">
      <c r="G3206" s="17">
        <v>0</v>
      </c>
      <c r="H3206" s="17" t="s">
        <v>961</v>
      </c>
      <c r="I3206" s="17" t="s">
        <v>12</v>
      </c>
      <c r="K3206" s="1">
        <f>IF(H3206&amp;I3206=H3205&amp;I3205,K3205+G3206-F3206,G3206)</f>
        <v>0</v>
      </c>
      <c r="L3206" s="3">
        <f>VLOOKUP(H3206&amp;I3206,inventory!O:S,2,0)</f>
        <v>0</v>
      </c>
      <c r="M3206" s="3">
        <f>VLOOKUP(H3206&amp;I3206,inventory!O:S,3,0)</f>
        <v>0</v>
      </c>
      <c r="N3206" s="3">
        <f>VLOOKUP(H3206&amp;I3206,inventory!O:S,4,0)</f>
        <v>0</v>
      </c>
      <c r="O3206" s="3">
        <f>VLOOKUP(H3206&amp;I3206,inventory!O:S,5,0)</f>
        <v>0</v>
      </c>
      <c r="P3206" s="1">
        <f>N3206+O3206</f>
        <v>0</v>
      </c>
    </row>
    <row r="3207" spans="3:16" hidden="1" x14ac:dyDescent="0.3">
      <c r="G3207" s="17">
        <v>0</v>
      </c>
      <c r="H3207" s="17" t="s">
        <v>1470</v>
      </c>
      <c r="I3207" s="17" t="s">
        <v>1380</v>
      </c>
      <c r="K3207" s="1">
        <f>IF(H3207&amp;I3207=H3206&amp;I3206,K3206+G3207-F3207,G3207)</f>
        <v>0</v>
      </c>
      <c r="L3207" s="3">
        <f>VLOOKUP(H3207&amp;I3207,inventory!O:S,2,0)</f>
        <v>0</v>
      </c>
      <c r="M3207" s="3">
        <f>VLOOKUP(H3207&amp;I3207,inventory!O:S,3,0)</f>
        <v>0</v>
      </c>
      <c r="N3207" s="3">
        <f>VLOOKUP(H3207&amp;I3207,inventory!O:S,4,0)</f>
        <v>0</v>
      </c>
      <c r="O3207" s="3">
        <f>VLOOKUP(H3207&amp;I3207,inventory!O:S,5,0)</f>
        <v>0</v>
      </c>
      <c r="P3207" s="1">
        <f>N3207+O3207</f>
        <v>0</v>
      </c>
    </row>
    <row r="3208" spans="3:16" hidden="1" x14ac:dyDescent="0.3">
      <c r="G3208" s="17">
        <v>0</v>
      </c>
      <c r="H3208" s="17" t="s">
        <v>359</v>
      </c>
      <c r="I3208" s="17" t="s">
        <v>1380</v>
      </c>
      <c r="K3208" s="1">
        <f>IF(H3208&amp;I3208=H3207&amp;I3207,K3207+G3208-F3208,G3208)</f>
        <v>0</v>
      </c>
      <c r="L3208" s="3">
        <f>VLOOKUP(H3208&amp;I3208,inventory!O:S,2,0)</f>
        <v>0</v>
      </c>
      <c r="M3208" s="3">
        <f>VLOOKUP(H3208&amp;I3208,inventory!O:S,3,0)</f>
        <v>0</v>
      </c>
      <c r="N3208" s="3">
        <f>VLOOKUP(H3208&amp;I3208,inventory!O:S,4,0)</f>
        <v>0</v>
      </c>
      <c r="O3208" s="3">
        <f>VLOOKUP(H3208&amp;I3208,inventory!O:S,5,0)</f>
        <v>0</v>
      </c>
      <c r="P3208" s="1">
        <f>N3208+O3208</f>
        <v>0</v>
      </c>
    </row>
    <row r="3209" spans="3:16" hidden="1" x14ac:dyDescent="0.3">
      <c r="G3209" s="17">
        <v>0</v>
      </c>
      <c r="H3209" s="17" t="s">
        <v>359</v>
      </c>
      <c r="I3209" s="17" t="s">
        <v>1646</v>
      </c>
      <c r="K3209" s="1">
        <f>IF(H3209&amp;I3209=H3208&amp;I3208,K3208+G3209-F3209,G3209)</f>
        <v>0</v>
      </c>
      <c r="L3209" s="3">
        <f>VLOOKUP(H3209&amp;I3209,inventory!O:S,2,0)</f>
        <v>0</v>
      </c>
      <c r="M3209" s="3">
        <f>VLOOKUP(H3209&amp;I3209,inventory!O:S,3,0)</f>
        <v>0</v>
      </c>
      <c r="N3209" s="3">
        <f>VLOOKUP(H3209&amp;I3209,inventory!O:S,4,0)</f>
        <v>0</v>
      </c>
      <c r="O3209" s="3">
        <f>VLOOKUP(H3209&amp;I3209,inventory!O:S,5,0)</f>
        <v>0</v>
      </c>
      <c r="P3209" s="1">
        <f>N3209+O3209</f>
        <v>0</v>
      </c>
    </row>
    <row r="3210" spans="3:16" hidden="1" x14ac:dyDescent="0.3">
      <c r="G3210" s="17">
        <v>0</v>
      </c>
      <c r="H3210" s="17" t="s">
        <v>359</v>
      </c>
      <c r="I3210" s="17" t="s">
        <v>1565</v>
      </c>
      <c r="K3210" s="1">
        <f>IF(H3210&amp;I3210=H3209&amp;I3209,K3209+G3210-F3210,G3210)</f>
        <v>0</v>
      </c>
      <c r="L3210" s="3">
        <f>VLOOKUP(H3210&amp;I3210,inventory!O:S,2,0)</f>
        <v>0</v>
      </c>
      <c r="M3210" s="3">
        <f>VLOOKUP(H3210&amp;I3210,inventory!O:S,3,0)</f>
        <v>0</v>
      </c>
      <c r="N3210" s="3">
        <f>VLOOKUP(H3210&amp;I3210,inventory!O:S,4,0)</f>
        <v>0</v>
      </c>
      <c r="O3210" s="3">
        <f>VLOOKUP(H3210&amp;I3210,inventory!O:S,5,0)</f>
        <v>0</v>
      </c>
      <c r="P3210" s="1">
        <f>N3210+O3210</f>
        <v>0</v>
      </c>
    </row>
    <row r="3211" spans="3:16" hidden="1" x14ac:dyDescent="0.3">
      <c r="G3211" s="17">
        <v>3</v>
      </c>
      <c r="H3211" s="17" t="s">
        <v>359</v>
      </c>
      <c r="I3211" s="17" t="s">
        <v>12</v>
      </c>
      <c r="K3211" s="1">
        <f>IF(H3211&amp;I3211=H3210&amp;I3210,K3210+G3211-F3211,G3211)</f>
        <v>3</v>
      </c>
      <c r="L3211" s="3">
        <f>VLOOKUP(H3211&amp;I3211,inventory!O:S,2,0)</f>
        <v>3</v>
      </c>
      <c r="M3211" s="3">
        <f>VLOOKUP(H3211&amp;I3211,inventory!O:S,3,0)</f>
        <v>0</v>
      </c>
      <c r="N3211" s="3">
        <f>VLOOKUP(H3211&amp;I3211,inventory!O:S,4,0)</f>
        <v>3</v>
      </c>
      <c r="O3211" s="3">
        <f>VLOOKUP(H3211&amp;I3211,inventory!O:S,5,0)</f>
        <v>0</v>
      </c>
      <c r="P3211" s="1">
        <f>N3211+O3211</f>
        <v>3</v>
      </c>
    </row>
    <row r="3212" spans="3:16" hidden="1" x14ac:dyDescent="0.3">
      <c r="G3212" s="17">
        <v>0</v>
      </c>
      <c r="H3212" s="17" t="s">
        <v>1471</v>
      </c>
      <c r="I3212" s="17" t="s">
        <v>1380</v>
      </c>
      <c r="K3212" s="1">
        <f>IF(H3212&amp;I3212=H3211&amp;I3211,K3211+G3212-F3212,G3212)</f>
        <v>0</v>
      </c>
      <c r="L3212" s="3">
        <f>VLOOKUP(H3212&amp;I3212,inventory!O:S,2,0)</f>
        <v>0</v>
      </c>
      <c r="M3212" s="3">
        <f>VLOOKUP(H3212&amp;I3212,inventory!O:S,3,0)</f>
        <v>0</v>
      </c>
      <c r="N3212" s="3">
        <f>VLOOKUP(H3212&amp;I3212,inventory!O:S,4,0)</f>
        <v>0</v>
      </c>
      <c r="O3212" s="3">
        <f>VLOOKUP(H3212&amp;I3212,inventory!O:S,5,0)</f>
        <v>0</v>
      </c>
      <c r="P3212" s="1">
        <f>N3212+O3212</f>
        <v>0</v>
      </c>
    </row>
    <row r="3213" spans="3:16" hidden="1" x14ac:dyDescent="0.3">
      <c r="G3213" s="17">
        <v>0</v>
      </c>
      <c r="H3213" s="17" t="s">
        <v>137</v>
      </c>
      <c r="I3213" s="17" t="s">
        <v>1380</v>
      </c>
      <c r="K3213" s="1">
        <f>IF(H3213&amp;I3213=H3212&amp;I3212,K3212+G3213-F3213,G3213)</f>
        <v>0</v>
      </c>
      <c r="L3213" s="3">
        <f>VLOOKUP(H3213&amp;I3213,inventory!O:S,2,0)</f>
        <v>0</v>
      </c>
      <c r="M3213" s="3">
        <f>VLOOKUP(H3213&amp;I3213,inventory!O:S,3,0)</f>
        <v>0</v>
      </c>
      <c r="N3213" s="3">
        <f>VLOOKUP(H3213&amp;I3213,inventory!O:S,4,0)</f>
        <v>0</v>
      </c>
      <c r="O3213" s="3">
        <f>VLOOKUP(H3213&amp;I3213,inventory!O:S,5,0)</f>
        <v>0</v>
      </c>
      <c r="P3213" s="1">
        <f>N3213+O3213</f>
        <v>0</v>
      </c>
    </row>
    <row r="3214" spans="3:16" hidden="1" x14ac:dyDescent="0.3">
      <c r="G3214" s="17">
        <v>0</v>
      </c>
      <c r="H3214" s="17" t="s">
        <v>137</v>
      </c>
      <c r="I3214" s="17" t="s">
        <v>1646</v>
      </c>
      <c r="K3214" s="1">
        <f>IF(H3214&amp;I3214=H3213&amp;I3213,K3213+G3214-F3214,G3214)</f>
        <v>0</v>
      </c>
      <c r="L3214" s="3">
        <f>VLOOKUP(H3214&amp;I3214,inventory!O:S,2,0)</f>
        <v>0</v>
      </c>
      <c r="M3214" s="3">
        <f>VLOOKUP(H3214&amp;I3214,inventory!O:S,3,0)</f>
        <v>0</v>
      </c>
      <c r="N3214" s="3">
        <f>VLOOKUP(H3214&amp;I3214,inventory!O:S,4,0)</f>
        <v>0</v>
      </c>
      <c r="O3214" s="3">
        <f>VLOOKUP(H3214&amp;I3214,inventory!O:S,5,0)</f>
        <v>0</v>
      </c>
      <c r="P3214" s="1">
        <f>N3214+O3214</f>
        <v>0</v>
      </c>
    </row>
    <row r="3215" spans="3:16" hidden="1" x14ac:dyDescent="0.3">
      <c r="G3215" s="17">
        <v>0</v>
      </c>
      <c r="H3215" s="17" t="s">
        <v>137</v>
      </c>
      <c r="I3215" s="17" t="s">
        <v>12</v>
      </c>
      <c r="K3215" s="1">
        <f>IF(H3215&amp;I3215=H3214&amp;I3214,K3214+G3215-F3215,G3215)</f>
        <v>0</v>
      </c>
      <c r="L3215" s="3">
        <f>VLOOKUP(H3215&amp;I3215,inventory!O:S,2,0)</f>
        <v>0</v>
      </c>
      <c r="M3215" s="3">
        <f>VLOOKUP(H3215&amp;I3215,inventory!O:S,3,0)</f>
        <v>0</v>
      </c>
      <c r="N3215" s="3">
        <f>VLOOKUP(H3215&amp;I3215,inventory!O:S,4,0)</f>
        <v>0</v>
      </c>
      <c r="O3215" s="3">
        <f>VLOOKUP(H3215&amp;I3215,inventory!O:S,5,0)</f>
        <v>0</v>
      </c>
      <c r="P3215" s="1">
        <f>N3215+O3215</f>
        <v>0</v>
      </c>
    </row>
    <row r="3216" spans="3:16" hidden="1" x14ac:dyDescent="0.3">
      <c r="G3216" s="17">
        <v>0</v>
      </c>
      <c r="H3216" s="17" t="s">
        <v>962</v>
      </c>
      <c r="I3216" s="17" t="s">
        <v>1380</v>
      </c>
      <c r="K3216" s="1">
        <f>IF(H3216&amp;I3216=H3215&amp;I3215,K3215+G3216-F3216,G3216)</f>
        <v>0</v>
      </c>
      <c r="L3216" s="3">
        <f>VLOOKUP(H3216&amp;I3216,inventory!O:S,2,0)</f>
        <v>0</v>
      </c>
      <c r="M3216" s="3">
        <f>VLOOKUP(H3216&amp;I3216,inventory!O:S,3,0)</f>
        <v>0</v>
      </c>
      <c r="N3216" s="3">
        <f>VLOOKUP(H3216&amp;I3216,inventory!O:S,4,0)</f>
        <v>0</v>
      </c>
      <c r="O3216" s="3">
        <f>VLOOKUP(H3216&amp;I3216,inventory!O:S,5,0)</f>
        <v>0</v>
      </c>
      <c r="P3216" s="1">
        <f>N3216+O3216</f>
        <v>0</v>
      </c>
    </row>
    <row r="3217" spans="1:16" hidden="1" x14ac:dyDescent="0.3">
      <c r="G3217" s="17">
        <v>0</v>
      </c>
      <c r="H3217" s="17" t="s">
        <v>962</v>
      </c>
      <c r="I3217" s="17" t="s">
        <v>1646</v>
      </c>
      <c r="K3217" s="1">
        <f>IF(H3217&amp;I3217=H3216&amp;I3216,K3216+G3217-F3217,G3217)</f>
        <v>0</v>
      </c>
      <c r="L3217" s="3">
        <f>VLOOKUP(H3217&amp;I3217,inventory!O:S,2,0)</f>
        <v>0</v>
      </c>
      <c r="M3217" s="3">
        <f>VLOOKUP(H3217&amp;I3217,inventory!O:S,3,0)</f>
        <v>0</v>
      </c>
      <c r="N3217" s="3">
        <f>VLOOKUP(H3217&amp;I3217,inventory!O:S,4,0)</f>
        <v>0</v>
      </c>
      <c r="O3217" s="3">
        <f>VLOOKUP(H3217&amp;I3217,inventory!O:S,5,0)</f>
        <v>0</v>
      </c>
      <c r="P3217" s="1">
        <f>N3217+O3217</f>
        <v>0</v>
      </c>
    </row>
    <row r="3218" spans="1:16" hidden="1" x14ac:dyDescent="0.3">
      <c r="G3218" s="17">
        <v>0</v>
      </c>
      <c r="H3218" s="17" t="s">
        <v>962</v>
      </c>
      <c r="I3218" s="17" t="s">
        <v>12</v>
      </c>
      <c r="K3218" s="1">
        <f>IF(H3218&amp;I3218=H3217&amp;I3217,K3217+G3218-F3218,G3218)</f>
        <v>0</v>
      </c>
      <c r="L3218" s="3">
        <f>VLOOKUP(H3218&amp;I3218,inventory!O:S,2,0)</f>
        <v>0</v>
      </c>
      <c r="M3218" s="3">
        <f>VLOOKUP(H3218&amp;I3218,inventory!O:S,3,0)</f>
        <v>0</v>
      </c>
      <c r="N3218" s="3">
        <f>VLOOKUP(H3218&amp;I3218,inventory!O:S,4,0)</f>
        <v>0</v>
      </c>
      <c r="O3218" s="3">
        <f>VLOOKUP(H3218&amp;I3218,inventory!O:S,5,0)</f>
        <v>0</v>
      </c>
      <c r="P3218" s="1">
        <f>N3218+O3218</f>
        <v>0</v>
      </c>
    </row>
    <row r="3219" spans="1:16" hidden="1" x14ac:dyDescent="0.3">
      <c r="G3219" s="17">
        <v>0</v>
      </c>
      <c r="H3219" s="17" t="s">
        <v>138</v>
      </c>
      <c r="I3219" s="17" t="s">
        <v>1380</v>
      </c>
      <c r="K3219" s="1">
        <f>IF(H3219&amp;I3219=H3218&amp;I3218,K3218+G3219-F3219,G3219)</f>
        <v>0</v>
      </c>
      <c r="L3219" s="3">
        <f>VLOOKUP(H3219&amp;I3219,inventory!O:S,2,0)</f>
        <v>0</v>
      </c>
      <c r="M3219" s="3">
        <f>VLOOKUP(H3219&amp;I3219,inventory!O:S,3,0)</f>
        <v>0</v>
      </c>
      <c r="N3219" s="3">
        <f>VLOOKUP(H3219&amp;I3219,inventory!O:S,4,0)</f>
        <v>0</v>
      </c>
      <c r="O3219" s="3">
        <f>VLOOKUP(H3219&amp;I3219,inventory!O:S,5,0)</f>
        <v>0</v>
      </c>
      <c r="P3219" s="1">
        <f>N3219+O3219</f>
        <v>0</v>
      </c>
    </row>
    <row r="3220" spans="1:16" hidden="1" x14ac:dyDescent="0.3">
      <c r="G3220" s="17">
        <v>0</v>
      </c>
      <c r="H3220" s="17" t="s">
        <v>138</v>
      </c>
      <c r="I3220" s="17" t="s">
        <v>1646</v>
      </c>
      <c r="K3220" s="1">
        <f>IF(H3220&amp;I3220=H3219&amp;I3219,K3219+G3220-F3220,G3220)</f>
        <v>0</v>
      </c>
      <c r="L3220" s="3">
        <f>VLOOKUP(H3220&amp;I3220,inventory!O:S,2,0)</f>
        <v>0</v>
      </c>
      <c r="M3220" s="3">
        <f>VLOOKUP(H3220&amp;I3220,inventory!O:S,3,0)</f>
        <v>0</v>
      </c>
      <c r="N3220" s="3">
        <f>VLOOKUP(H3220&amp;I3220,inventory!O:S,4,0)</f>
        <v>0</v>
      </c>
      <c r="O3220" s="3">
        <f>VLOOKUP(H3220&amp;I3220,inventory!O:S,5,0)</f>
        <v>0</v>
      </c>
      <c r="P3220" s="1">
        <f>N3220+O3220</f>
        <v>0</v>
      </c>
    </row>
    <row r="3221" spans="1:16" hidden="1" x14ac:dyDescent="0.3">
      <c r="G3221" s="17">
        <v>0</v>
      </c>
      <c r="H3221" s="17" t="s">
        <v>138</v>
      </c>
      <c r="I3221" s="17" t="s">
        <v>1565</v>
      </c>
      <c r="K3221" s="1">
        <f>IF(H3221&amp;I3221=H3220&amp;I3220,K3220+G3221-F3221,G3221)</f>
        <v>0</v>
      </c>
      <c r="L3221" s="3">
        <f>VLOOKUP(H3221&amp;I3221,inventory!O:S,2,0)</f>
        <v>0</v>
      </c>
      <c r="M3221" s="3">
        <f>VLOOKUP(H3221&amp;I3221,inventory!O:S,3,0)</f>
        <v>0</v>
      </c>
      <c r="N3221" s="3">
        <f>VLOOKUP(H3221&amp;I3221,inventory!O:S,4,0)</f>
        <v>0</v>
      </c>
      <c r="O3221" s="3">
        <f>VLOOKUP(H3221&amp;I3221,inventory!O:S,5,0)</f>
        <v>0</v>
      </c>
      <c r="P3221" s="1">
        <f>N3221+O3221</f>
        <v>0</v>
      </c>
    </row>
    <row r="3222" spans="1:16" hidden="1" x14ac:dyDescent="0.3">
      <c r="G3222" s="17">
        <v>6</v>
      </c>
      <c r="H3222" s="17" t="s">
        <v>138</v>
      </c>
      <c r="I3222" s="17" t="s">
        <v>12</v>
      </c>
      <c r="K3222" s="1">
        <f>IF(H3222&amp;I3222=H3221&amp;I3221,K3221+G3222-F3222,G3222)</f>
        <v>6</v>
      </c>
      <c r="L3222" s="3">
        <f>VLOOKUP(H3222&amp;I3222,inventory!O:S,2,0)</f>
        <v>6</v>
      </c>
      <c r="M3222" s="3">
        <f>VLOOKUP(H3222&amp;I3222,inventory!O:S,3,0)</f>
        <v>22</v>
      </c>
      <c r="N3222" s="3">
        <f>VLOOKUP(H3222&amp;I3222,inventory!O:S,4,0)</f>
        <v>-16</v>
      </c>
      <c r="O3222" s="3">
        <f>VLOOKUP(H3222&amp;I3222,inventory!O:S,5,0)</f>
        <v>21</v>
      </c>
      <c r="P3222" s="1">
        <f>N3222+O3222</f>
        <v>5</v>
      </c>
    </row>
    <row r="3223" spans="1:16" hidden="1" x14ac:dyDescent="0.3">
      <c r="A3223" s="5">
        <v>45637</v>
      </c>
      <c r="B3223" s="5">
        <v>45664</v>
      </c>
      <c r="C3223" s="1" t="s">
        <v>2189</v>
      </c>
      <c r="D3223" s="1" t="s">
        <v>2190</v>
      </c>
      <c r="E3223" s="1" t="s">
        <v>2191</v>
      </c>
      <c r="F3223" s="1">
        <v>2</v>
      </c>
      <c r="G3223" s="1">
        <v>0</v>
      </c>
      <c r="H3223" s="1" t="s">
        <v>138</v>
      </c>
      <c r="I3223" s="1" t="s">
        <v>12</v>
      </c>
      <c r="K3223" s="1">
        <f>IF(H3223&amp;I3223=H3222&amp;I3222,K3222+G3223-F3223,G3223)</f>
        <v>4</v>
      </c>
      <c r="L3223" s="3">
        <f>VLOOKUP(H3223&amp;I3223,inventory!O:S,2,0)</f>
        <v>6</v>
      </c>
      <c r="M3223" s="3">
        <f>VLOOKUP(H3223&amp;I3223,inventory!O:S,3,0)</f>
        <v>22</v>
      </c>
      <c r="N3223" s="3">
        <f>VLOOKUP(H3223&amp;I3223,inventory!O:S,4,0)</f>
        <v>-16</v>
      </c>
      <c r="O3223" s="3">
        <f>VLOOKUP(H3223&amp;I3223,inventory!O:S,5,0)</f>
        <v>21</v>
      </c>
      <c r="P3223" s="1">
        <f>N3223+O3223</f>
        <v>5</v>
      </c>
    </row>
    <row r="3224" spans="1:16" hidden="1" x14ac:dyDescent="0.3">
      <c r="A3224" s="5">
        <v>45650</v>
      </c>
      <c r="B3224" s="5">
        <v>45674</v>
      </c>
      <c r="C3224" s="1" t="s">
        <v>2413</v>
      </c>
      <c r="E3224" s="1" t="s">
        <v>15</v>
      </c>
      <c r="F3224" s="1">
        <v>0</v>
      </c>
      <c r="G3224" s="1">
        <v>1</v>
      </c>
      <c r="H3224" s="1" t="s">
        <v>138</v>
      </c>
      <c r="I3224" s="1" t="s">
        <v>12</v>
      </c>
      <c r="J3224" s="1" t="s">
        <v>2414</v>
      </c>
      <c r="K3224" s="1">
        <f>IF(H3224&amp;I3224=H3223&amp;I3223,K3223+G3224-F3224,G3224)</f>
        <v>5</v>
      </c>
      <c r="L3224" s="3">
        <f>VLOOKUP(H3224&amp;I3224,inventory!O:S,2,0)</f>
        <v>6</v>
      </c>
      <c r="M3224" s="3">
        <f>VLOOKUP(H3224&amp;I3224,inventory!O:S,3,0)</f>
        <v>22</v>
      </c>
      <c r="N3224" s="3">
        <f>VLOOKUP(H3224&amp;I3224,inventory!O:S,4,0)</f>
        <v>-16</v>
      </c>
      <c r="O3224" s="3">
        <f>VLOOKUP(H3224&amp;I3224,inventory!O:S,5,0)</f>
        <v>21</v>
      </c>
      <c r="P3224" s="1">
        <f>N3224+O3224</f>
        <v>5</v>
      </c>
    </row>
    <row r="3225" spans="1:16" hidden="1" x14ac:dyDescent="0.3">
      <c r="A3225" s="5">
        <v>45650</v>
      </c>
      <c r="B3225" s="5">
        <v>45674</v>
      </c>
      <c r="C3225" s="1" t="s">
        <v>2413</v>
      </c>
      <c r="E3225" s="1" t="s">
        <v>15</v>
      </c>
      <c r="F3225" s="1">
        <v>0</v>
      </c>
      <c r="G3225" s="1">
        <v>5</v>
      </c>
      <c r="H3225" s="1" t="s">
        <v>138</v>
      </c>
      <c r="I3225" s="1" t="s">
        <v>12</v>
      </c>
      <c r="J3225" s="1" t="s">
        <v>2414</v>
      </c>
      <c r="K3225" s="1">
        <f>IF(H3225&amp;I3225=H3224&amp;I3224,K3224+G3225-F3225,G3225)</f>
        <v>10</v>
      </c>
      <c r="L3225" s="3">
        <f>VLOOKUP(H3225&amp;I3225,inventory!O:S,2,0)</f>
        <v>6</v>
      </c>
      <c r="M3225" s="3">
        <f>VLOOKUP(H3225&amp;I3225,inventory!O:S,3,0)</f>
        <v>22</v>
      </c>
      <c r="N3225" s="3">
        <f>VLOOKUP(H3225&amp;I3225,inventory!O:S,4,0)</f>
        <v>-16</v>
      </c>
      <c r="O3225" s="3">
        <f>VLOOKUP(H3225&amp;I3225,inventory!O:S,5,0)</f>
        <v>21</v>
      </c>
      <c r="P3225" s="1">
        <f>N3225+O3225</f>
        <v>5</v>
      </c>
    </row>
    <row r="3226" spans="1:16" hidden="1" x14ac:dyDescent="0.3">
      <c r="A3226" s="5">
        <v>45638</v>
      </c>
      <c r="B3226" s="5">
        <v>45680</v>
      </c>
      <c r="C3226" s="1" t="s">
        <v>2186</v>
      </c>
      <c r="D3226" s="1" t="s">
        <v>2187</v>
      </c>
      <c r="E3226" s="1" t="s">
        <v>15</v>
      </c>
      <c r="F3226" s="1">
        <v>0</v>
      </c>
      <c r="G3226" s="1">
        <v>15</v>
      </c>
      <c r="H3226" s="1" t="s">
        <v>138</v>
      </c>
      <c r="I3226" s="1" t="s">
        <v>12</v>
      </c>
      <c r="J3226" s="1" t="s">
        <v>2188</v>
      </c>
      <c r="K3226" s="1">
        <f>IF(H3226&amp;I3226=H3225&amp;I3225,K3225+G3226-F3226,G3226)</f>
        <v>25</v>
      </c>
      <c r="L3226" s="3">
        <f>VLOOKUP(H3226&amp;I3226,inventory!O:S,2,0)</f>
        <v>6</v>
      </c>
      <c r="M3226" s="3">
        <f>VLOOKUP(H3226&amp;I3226,inventory!O:S,3,0)</f>
        <v>22</v>
      </c>
      <c r="N3226" s="3">
        <f>VLOOKUP(H3226&amp;I3226,inventory!O:S,4,0)</f>
        <v>-16</v>
      </c>
      <c r="O3226" s="3">
        <f>VLOOKUP(H3226&amp;I3226,inventory!O:S,5,0)</f>
        <v>21</v>
      </c>
      <c r="P3226" s="1">
        <f>N3226+O3226</f>
        <v>5</v>
      </c>
    </row>
    <row r="3227" spans="1:16" hidden="1" x14ac:dyDescent="0.3">
      <c r="A3227" s="5">
        <v>45652</v>
      </c>
      <c r="B3227" s="5">
        <v>45681</v>
      </c>
      <c r="C3227" s="1" t="s">
        <v>2415</v>
      </c>
      <c r="D3227" s="1" t="s">
        <v>2416</v>
      </c>
      <c r="E3227" s="1" t="s">
        <v>2191</v>
      </c>
      <c r="F3227" s="1">
        <v>5</v>
      </c>
      <c r="G3227" s="1">
        <v>0</v>
      </c>
      <c r="H3227" s="1" t="s">
        <v>138</v>
      </c>
      <c r="I3227" s="1" t="s">
        <v>12</v>
      </c>
      <c r="K3227" s="1">
        <f>IF(H3227&amp;I3227=H3226&amp;I3226,K3226+G3227-F3227,G3227)</f>
        <v>20</v>
      </c>
      <c r="L3227" s="3">
        <f>VLOOKUP(H3227&amp;I3227,inventory!O:S,2,0)</f>
        <v>6</v>
      </c>
      <c r="M3227" s="3">
        <f>VLOOKUP(H3227&amp;I3227,inventory!O:S,3,0)</f>
        <v>22</v>
      </c>
      <c r="N3227" s="3">
        <f>VLOOKUP(H3227&amp;I3227,inventory!O:S,4,0)</f>
        <v>-16</v>
      </c>
      <c r="O3227" s="3">
        <f>VLOOKUP(H3227&amp;I3227,inventory!O:S,5,0)</f>
        <v>21</v>
      </c>
      <c r="P3227" s="1">
        <f>N3227+O3227</f>
        <v>5</v>
      </c>
    </row>
    <row r="3228" spans="1:16" hidden="1" x14ac:dyDescent="0.3">
      <c r="A3228" s="5">
        <v>45637</v>
      </c>
      <c r="B3228" s="5">
        <v>45688</v>
      </c>
      <c r="C3228" s="1" t="s">
        <v>2187</v>
      </c>
      <c r="D3228" s="1">
        <v>4504469154</v>
      </c>
      <c r="E3228" s="1" t="s">
        <v>1973</v>
      </c>
      <c r="F3228" s="1">
        <v>15</v>
      </c>
      <c r="G3228" s="1">
        <v>0</v>
      </c>
      <c r="H3228" s="1" t="s">
        <v>138</v>
      </c>
      <c r="I3228" s="1" t="s">
        <v>12</v>
      </c>
      <c r="K3228" s="1">
        <f>IF(H3228&amp;I3228=H3227&amp;I3227,K3227+G3228-F3228,G3228)</f>
        <v>5</v>
      </c>
      <c r="L3228" s="3">
        <f>VLOOKUP(H3228&amp;I3228,inventory!O:S,2,0)</f>
        <v>6</v>
      </c>
      <c r="M3228" s="3">
        <f>VLOOKUP(H3228&amp;I3228,inventory!O:S,3,0)</f>
        <v>22</v>
      </c>
      <c r="N3228" s="3">
        <f>VLOOKUP(H3228&amp;I3228,inventory!O:S,4,0)</f>
        <v>-16</v>
      </c>
      <c r="O3228" s="3">
        <f>VLOOKUP(H3228&amp;I3228,inventory!O:S,5,0)</f>
        <v>21</v>
      </c>
      <c r="P3228" s="1">
        <f>N3228+O3228</f>
        <v>5</v>
      </c>
    </row>
    <row r="3229" spans="1:16" hidden="1" x14ac:dyDescent="0.3">
      <c r="G3229" s="17">
        <v>0</v>
      </c>
      <c r="H3229" s="17" t="s">
        <v>138</v>
      </c>
      <c r="I3229" s="17" t="s">
        <v>1377</v>
      </c>
      <c r="K3229" s="1">
        <f>IF(H3229&amp;I3229=H3228&amp;I3228,K3228+G3229-F3229,G3229)</f>
        <v>0</v>
      </c>
      <c r="L3229" s="3">
        <f>VLOOKUP(H3229&amp;I3229,inventory!O:S,2,0)</f>
        <v>0</v>
      </c>
      <c r="M3229" s="3">
        <f>VLOOKUP(H3229&amp;I3229,inventory!O:S,3,0)</f>
        <v>0</v>
      </c>
      <c r="N3229" s="3">
        <f>VLOOKUP(H3229&amp;I3229,inventory!O:S,4,0)</f>
        <v>0</v>
      </c>
      <c r="O3229" s="3">
        <f>VLOOKUP(H3229&amp;I3229,inventory!O:S,5,0)</f>
        <v>0</v>
      </c>
      <c r="P3229" s="1">
        <f>N3229+O3229</f>
        <v>0</v>
      </c>
    </row>
    <row r="3230" spans="1:16" hidden="1" x14ac:dyDescent="0.3">
      <c r="G3230" s="17">
        <v>0</v>
      </c>
      <c r="H3230" s="17" t="s">
        <v>138</v>
      </c>
      <c r="I3230" s="17" t="s">
        <v>1720</v>
      </c>
      <c r="K3230" s="1">
        <f>IF(H3230&amp;I3230=H3229&amp;I3229,K3229+G3230-F3230,G3230)</f>
        <v>0</v>
      </c>
      <c r="L3230" s="3">
        <f>VLOOKUP(H3230&amp;I3230,inventory!O:S,2,0)</f>
        <v>0</v>
      </c>
      <c r="M3230" s="3">
        <f>VLOOKUP(H3230&amp;I3230,inventory!O:S,3,0)</f>
        <v>0</v>
      </c>
      <c r="N3230" s="3">
        <f>VLOOKUP(H3230&amp;I3230,inventory!O:S,4,0)</f>
        <v>0</v>
      </c>
      <c r="O3230" s="3">
        <f>VLOOKUP(H3230&amp;I3230,inventory!O:S,5,0)</f>
        <v>0</v>
      </c>
      <c r="P3230" s="1">
        <f>N3230+O3230</f>
        <v>0</v>
      </c>
    </row>
    <row r="3231" spans="1:16" hidden="1" x14ac:dyDescent="0.3">
      <c r="G3231" s="17">
        <v>0</v>
      </c>
      <c r="H3231" s="17" t="s">
        <v>1472</v>
      </c>
      <c r="I3231" s="17" t="s">
        <v>1380</v>
      </c>
      <c r="K3231" s="1">
        <f>IF(H3231&amp;I3231=H3230&amp;I3230,K3230+G3231-F3231,G3231)</f>
        <v>0</v>
      </c>
      <c r="L3231" s="3">
        <f>VLOOKUP(H3231&amp;I3231,inventory!O:S,2,0)</f>
        <v>0</v>
      </c>
      <c r="M3231" s="3">
        <f>VLOOKUP(H3231&amp;I3231,inventory!O:S,3,0)</f>
        <v>0</v>
      </c>
      <c r="N3231" s="3">
        <f>VLOOKUP(H3231&amp;I3231,inventory!O:S,4,0)</f>
        <v>0</v>
      </c>
      <c r="O3231" s="3">
        <f>VLOOKUP(H3231&amp;I3231,inventory!O:S,5,0)</f>
        <v>0</v>
      </c>
      <c r="P3231" s="1">
        <f>N3231+O3231</f>
        <v>0</v>
      </c>
    </row>
    <row r="3232" spans="1:16" hidden="1" x14ac:dyDescent="0.3">
      <c r="G3232" s="17">
        <v>0</v>
      </c>
      <c r="H3232" s="17" t="s">
        <v>1473</v>
      </c>
      <c r="I3232" s="17" t="s">
        <v>1380</v>
      </c>
      <c r="K3232" s="1">
        <f>IF(H3232&amp;I3232=H3231&amp;I3231,K3231+G3232-F3232,G3232)</f>
        <v>0</v>
      </c>
      <c r="L3232" s="3">
        <f>VLOOKUP(H3232&amp;I3232,inventory!O:S,2,0)</f>
        <v>0</v>
      </c>
      <c r="M3232" s="3">
        <f>VLOOKUP(H3232&amp;I3232,inventory!O:S,3,0)</f>
        <v>0</v>
      </c>
      <c r="N3232" s="3">
        <f>VLOOKUP(H3232&amp;I3232,inventory!O:S,4,0)</f>
        <v>0</v>
      </c>
      <c r="O3232" s="3">
        <f>VLOOKUP(H3232&amp;I3232,inventory!O:S,5,0)</f>
        <v>0</v>
      </c>
      <c r="P3232" s="1">
        <f>N3232+O3232</f>
        <v>0</v>
      </c>
    </row>
    <row r="3233" spans="7:16" hidden="1" x14ac:dyDescent="0.3">
      <c r="G3233" s="17">
        <v>0</v>
      </c>
      <c r="H3233" s="17" t="s">
        <v>1474</v>
      </c>
      <c r="I3233" s="17" t="s">
        <v>1380</v>
      </c>
      <c r="K3233" s="1">
        <f>IF(H3233&amp;I3233=H3232&amp;I3232,K3232+G3233-F3233,G3233)</f>
        <v>0</v>
      </c>
      <c r="L3233" s="3">
        <f>VLOOKUP(H3233&amp;I3233,inventory!O:S,2,0)</f>
        <v>0</v>
      </c>
      <c r="M3233" s="3">
        <f>VLOOKUP(H3233&amp;I3233,inventory!O:S,3,0)</f>
        <v>0</v>
      </c>
      <c r="N3233" s="3">
        <f>VLOOKUP(H3233&amp;I3233,inventory!O:S,4,0)</f>
        <v>0</v>
      </c>
      <c r="O3233" s="3">
        <f>VLOOKUP(H3233&amp;I3233,inventory!O:S,5,0)</f>
        <v>0</v>
      </c>
      <c r="P3233" s="1">
        <f>N3233+O3233</f>
        <v>0</v>
      </c>
    </row>
    <row r="3234" spans="7:16" hidden="1" x14ac:dyDescent="0.3">
      <c r="G3234" s="17">
        <v>0</v>
      </c>
      <c r="H3234" s="17" t="s">
        <v>1474</v>
      </c>
      <c r="I3234" s="17" t="s">
        <v>1646</v>
      </c>
      <c r="K3234" s="1">
        <f>IF(H3234&amp;I3234=H3233&amp;I3233,K3233+G3234-F3234,G3234)</f>
        <v>0</v>
      </c>
      <c r="L3234" s="3">
        <f>VLOOKUP(H3234&amp;I3234,inventory!O:S,2,0)</f>
        <v>0</v>
      </c>
      <c r="M3234" s="3">
        <f>VLOOKUP(H3234&amp;I3234,inventory!O:S,3,0)</f>
        <v>0</v>
      </c>
      <c r="N3234" s="3">
        <f>VLOOKUP(H3234&amp;I3234,inventory!O:S,4,0)</f>
        <v>0</v>
      </c>
      <c r="O3234" s="3">
        <f>VLOOKUP(H3234&amp;I3234,inventory!O:S,5,0)</f>
        <v>0</v>
      </c>
      <c r="P3234" s="1">
        <f>N3234+O3234</f>
        <v>0</v>
      </c>
    </row>
    <row r="3235" spans="7:16" hidden="1" x14ac:dyDescent="0.3">
      <c r="G3235" s="17">
        <v>0</v>
      </c>
      <c r="H3235" s="17" t="s">
        <v>1475</v>
      </c>
      <c r="I3235" s="17" t="s">
        <v>1380</v>
      </c>
      <c r="K3235" s="1">
        <f>IF(H3235&amp;I3235=H3234&amp;I3234,K3234+G3235-F3235,G3235)</f>
        <v>0</v>
      </c>
      <c r="L3235" s="3">
        <f>VLOOKUP(H3235&amp;I3235,inventory!O:S,2,0)</f>
        <v>0</v>
      </c>
      <c r="M3235" s="3">
        <f>VLOOKUP(H3235&amp;I3235,inventory!O:S,3,0)</f>
        <v>0</v>
      </c>
      <c r="N3235" s="3">
        <f>VLOOKUP(H3235&amp;I3235,inventory!O:S,4,0)</f>
        <v>0</v>
      </c>
      <c r="O3235" s="3">
        <f>VLOOKUP(H3235&amp;I3235,inventory!O:S,5,0)</f>
        <v>0</v>
      </c>
      <c r="P3235" s="1">
        <f>N3235+O3235</f>
        <v>0</v>
      </c>
    </row>
    <row r="3236" spans="7:16" hidden="1" x14ac:dyDescent="0.3">
      <c r="G3236" s="17">
        <v>0</v>
      </c>
      <c r="H3236" s="17" t="s">
        <v>1476</v>
      </c>
      <c r="I3236" s="17" t="s">
        <v>1380</v>
      </c>
      <c r="K3236" s="1">
        <f>IF(H3236&amp;I3236=H3235&amp;I3235,K3235+G3236-F3236,G3236)</f>
        <v>0</v>
      </c>
      <c r="L3236" s="3">
        <f>VLOOKUP(H3236&amp;I3236,inventory!O:S,2,0)</f>
        <v>0</v>
      </c>
      <c r="M3236" s="3">
        <f>VLOOKUP(H3236&amp;I3236,inventory!O:S,3,0)</f>
        <v>0</v>
      </c>
      <c r="N3236" s="3">
        <f>VLOOKUP(H3236&amp;I3236,inventory!O:S,4,0)</f>
        <v>0</v>
      </c>
      <c r="O3236" s="3">
        <f>VLOOKUP(H3236&amp;I3236,inventory!O:S,5,0)</f>
        <v>0</v>
      </c>
      <c r="P3236" s="1">
        <f>N3236+O3236</f>
        <v>0</v>
      </c>
    </row>
    <row r="3237" spans="7:16" hidden="1" x14ac:dyDescent="0.3">
      <c r="G3237" s="17">
        <v>0</v>
      </c>
      <c r="H3237" s="17" t="s">
        <v>1477</v>
      </c>
      <c r="I3237" s="17" t="s">
        <v>1380</v>
      </c>
      <c r="K3237" s="1">
        <f>IF(H3237&amp;I3237=H3236&amp;I3236,K3236+G3237-F3237,G3237)</f>
        <v>0</v>
      </c>
      <c r="L3237" s="3">
        <f>VLOOKUP(H3237&amp;I3237,inventory!O:S,2,0)</f>
        <v>0</v>
      </c>
      <c r="M3237" s="3">
        <f>VLOOKUP(H3237&amp;I3237,inventory!O:S,3,0)</f>
        <v>0</v>
      </c>
      <c r="N3237" s="3">
        <f>VLOOKUP(H3237&amp;I3237,inventory!O:S,4,0)</f>
        <v>0</v>
      </c>
      <c r="O3237" s="3">
        <f>VLOOKUP(H3237&amp;I3237,inventory!O:S,5,0)</f>
        <v>0</v>
      </c>
      <c r="P3237" s="1">
        <f>N3237+O3237</f>
        <v>0</v>
      </c>
    </row>
    <row r="3238" spans="7:16" hidden="1" x14ac:dyDescent="0.3">
      <c r="G3238" s="17">
        <v>0</v>
      </c>
      <c r="H3238" s="17" t="s">
        <v>139</v>
      </c>
      <c r="I3238" s="17" t="s">
        <v>1380</v>
      </c>
      <c r="K3238" s="1">
        <f>IF(H3238&amp;I3238=H3237&amp;I3237,K3237+G3238-F3238,G3238)</f>
        <v>0</v>
      </c>
      <c r="L3238" s="3">
        <f>VLOOKUP(H3238&amp;I3238,inventory!O:S,2,0)</f>
        <v>0</v>
      </c>
      <c r="M3238" s="3">
        <f>VLOOKUP(H3238&amp;I3238,inventory!O:S,3,0)</f>
        <v>0</v>
      </c>
      <c r="N3238" s="3">
        <f>VLOOKUP(H3238&amp;I3238,inventory!O:S,4,0)</f>
        <v>0</v>
      </c>
      <c r="O3238" s="3">
        <f>VLOOKUP(H3238&amp;I3238,inventory!O:S,5,0)</f>
        <v>0</v>
      </c>
      <c r="P3238" s="1">
        <f>N3238+O3238</f>
        <v>0</v>
      </c>
    </row>
    <row r="3239" spans="7:16" hidden="1" x14ac:dyDescent="0.3">
      <c r="G3239" s="17">
        <v>0</v>
      </c>
      <c r="H3239" s="17" t="s">
        <v>139</v>
      </c>
      <c r="I3239" s="17" t="s">
        <v>1646</v>
      </c>
      <c r="K3239" s="1">
        <f>IF(H3239&amp;I3239=H3238&amp;I3238,K3238+G3239-F3239,G3239)</f>
        <v>0</v>
      </c>
      <c r="L3239" s="3">
        <f>VLOOKUP(H3239&amp;I3239,inventory!O:S,2,0)</f>
        <v>0</v>
      </c>
      <c r="M3239" s="3">
        <f>VLOOKUP(H3239&amp;I3239,inventory!O:S,3,0)</f>
        <v>0</v>
      </c>
      <c r="N3239" s="3">
        <f>VLOOKUP(H3239&amp;I3239,inventory!O:S,4,0)</f>
        <v>0</v>
      </c>
      <c r="O3239" s="3">
        <f>VLOOKUP(H3239&amp;I3239,inventory!O:S,5,0)</f>
        <v>0</v>
      </c>
      <c r="P3239" s="1">
        <f>N3239+O3239</f>
        <v>0</v>
      </c>
    </row>
    <row r="3240" spans="7:16" hidden="1" x14ac:dyDescent="0.3">
      <c r="G3240" s="17">
        <v>0</v>
      </c>
      <c r="H3240" s="17" t="s">
        <v>139</v>
      </c>
      <c r="I3240" s="17" t="s">
        <v>12</v>
      </c>
      <c r="K3240" s="1">
        <f>IF(H3240&amp;I3240=H3239&amp;I3239,K3239+G3240-F3240,G3240)</f>
        <v>0</v>
      </c>
      <c r="L3240" s="3">
        <f>VLOOKUP(H3240&amp;I3240,inventory!O:S,2,0)</f>
        <v>0</v>
      </c>
      <c r="M3240" s="3">
        <f>VLOOKUP(H3240&amp;I3240,inventory!O:S,3,0)</f>
        <v>0</v>
      </c>
      <c r="N3240" s="3">
        <f>VLOOKUP(H3240&amp;I3240,inventory!O:S,4,0)</f>
        <v>0</v>
      </c>
      <c r="O3240" s="3">
        <f>VLOOKUP(H3240&amp;I3240,inventory!O:S,5,0)</f>
        <v>0</v>
      </c>
      <c r="P3240" s="1">
        <f>N3240+O3240</f>
        <v>0</v>
      </c>
    </row>
    <row r="3241" spans="7:16" hidden="1" x14ac:dyDescent="0.3">
      <c r="G3241" s="17">
        <v>0</v>
      </c>
      <c r="H3241" s="17" t="s">
        <v>139</v>
      </c>
      <c r="I3241" s="17" t="s">
        <v>1377</v>
      </c>
      <c r="K3241" s="1">
        <f>IF(H3241&amp;I3241=H3240&amp;I3240,K3240+G3241-F3241,G3241)</f>
        <v>0</v>
      </c>
      <c r="L3241" s="3">
        <f>VLOOKUP(H3241&amp;I3241,inventory!O:S,2,0)</f>
        <v>0</v>
      </c>
      <c r="M3241" s="3">
        <f>VLOOKUP(H3241&amp;I3241,inventory!O:S,3,0)</f>
        <v>0</v>
      </c>
      <c r="N3241" s="3">
        <f>VLOOKUP(H3241&amp;I3241,inventory!O:S,4,0)</f>
        <v>0</v>
      </c>
      <c r="O3241" s="3">
        <f>VLOOKUP(H3241&amp;I3241,inventory!O:S,5,0)</f>
        <v>0</v>
      </c>
      <c r="P3241" s="1">
        <f>N3241+O3241</f>
        <v>0</v>
      </c>
    </row>
    <row r="3242" spans="7:16" hidden="1" x14ac:dyDescent="0.3">
      <c r="G3242" s="17">
        <v>0</v>
      </c>
      <c r="H3242" s="17" t="s">
        <v>139</v>
      </c>
      <c r="I3242" s="17" t="s">
        <v>1720</v>
      </c>
      <c r="K3242" s="1">
        <f>IF(H3242&amp;I3242=H3241&amp;I3241,K3241+G3242-F3242,G3242)</f>
        <v>0</v>
      </c>
      <c r="L3242" s="3">
        <f>VLOOKUP(H3242&amp;I3242,inventory!O:S,2,0)</f>
        <v>0</v>
      </c>
      <c r="M3242" s="3">
        <f>VLOOKUP(H3242&amp;I3242,inventory!O:S,3,0)</f>
        <v>0</v>
      </c>
      <c r="N3242" s="3">
        <f>VLOOKUP(H3242&amp;I3242,inventory!O:S,4,0)</f>
        <v>0</v>
      </c>
      <c r="O3242" s="3">
        <f>VLOOKUP(H3242&amp;I3242,inventory!O:S,5,0)</f>
        <v>0</v>
      </c>
      <c r="P3242" s="1">
        <f>N3242+O3242</f>
        <v>0</v>
      </c>
    </row>
    <row r="3243" spans="7:16" hidden="1" x14ac:dyDescent="0.3">
      <c r="G3243" s="17">
        <v>0</v>
      </c>
      <c r="H3243" s="17" t="s">
        <v>139</v>
      </c>
      <c r="I3243" s="17" t="s">
        <v>1375</v>
      </c>
      <c r="K3243" s="1">
        <f>IF(H3243&amp;I3243=H3242&amp;I3242,K3242+G3243-F3243,G3243)</f>
        <v>0</v>
      </c>
      <c r="L3243" s="3">
        <f>VLOOKUP(H3243&amp;I3243,inventory!O:S,2,0)</f>
        <v>0</v>
      </c>
      <c r="M3243" s="3">
        <f>VLOOKUP(H3243&amp;I3243,inventory!O:S,3,0)</f>
        <v>0</v>
      </c>
      <c r="N3243" s="3">
        <f>VLOOKUP(H3243&amp;I3243,inventory!O:S,4,0)</f>
        <v>0</v>
      </c>
      <c r="O3243" s="3">
        <f>VLOOKUP(H3243&amp;I3243,inventory!O:S,5,0)</f>
        <v>0</v>
      </c>
      <c r="P3243" s="1">
        <f>N3243+O3243</f>
        <v>0</v>
      </c>
    </row>
    <row r="3244" spans="7:16" hidden="1" x14ac:dyDescent="0.3">
      <c r="G3244" s="17">
        <v>0</v>
      </c>
      <c r="H3244" s="17" t="s">
        <v>139</v>
      </c>
      <c r="I3244" s="17" t="s">
        <v>1628</v>
      </c>
      <c r="K3244" s="1">
        <f>IF(H3244&amp;I3244=H3243&amp;I3243,K3243+G3244-F3244,G3244)</f>
        <v>0</v>
      </c>
      <c r="L3244" s="3">
        <f>VLOOKUP(H3244&amp;I3244,inventory!O:S,2,0)</f>
        <v>0</v>
      </c>
      <c r="M3244" s="3">
        <f>VLOOKUP(H3244&amp;I3244,inventory!O:S,3,0)</f>
        <v>0</v>
      </c>
      <c r="N3244" s="3">
        <f>VLOOKUP(H3244&amp;I3244,inventory!O:S,4,0)</f>
        <v>0</v>
      </c>
      <c r="O3244" s="3">
        <f>VLOOKUP(H3244&amp;I3244,inventory!O:S,5,0)</f>
        <v>0</v>
      </c>
      <c r="P3244" s="1">
        <f>N3244+O3244</f>
        <v>0</v>
      </c>
    </row>
    <row r="3245" spans="7:16" hidden="1" x14ac:dyDescent="0.3">
      <c r="G3245" s="17">
        <v>0</v>
      </c>
      <c r="H3245" s="17" t="s">
        <v>963</v>
      </c>
      <c r="I3245" s="17" t="s">
        <v>1380</v>
      </c>
      <c r="K3245" s="1">
        <f>IF(H3245&amp;I3245=H3244&amp;I3244,K3244+G3245-F3245,G3245)</f>
        <v>0</v>
      </c>
      <c r="L3245" s="3">
        <f>VLOOKUP(H3245&amp;I3245,inventory!O:S,2,0)</f>
        <v>0</v>
      </c>
      <c r="M3245" s="3">
        <f>VLOOKUP(H3245&amp;I3245,inventory!O:S,3,0)</f>
        <v>0</v>
      </c>
      <c r="N3245" s="3">
        <f>VLOOKUP(H3245&amp;I3245,inventory!O:S,4,0)</f>
        <v>0</v>
      </c>
      <c r="O3245" s="3">
        <f>VLOOKUP(H3245&amp;I3245,inventory!O:S,5,0)</f>
        <v>0</v>
      </c>
      <c r="P3245" s="1">
        <f>N3245+O3245</f>
        <v>0</v>
      </c>
    </row>
    <row r="3246" spans="7:16" hidden="1" x14ac:dyDescent="0.3">
      <c r="G3246" s="17">
        <v>0</v>
      </c>
      <c r="H3246" s="17" t="s">
        <v>963</v>
      </c>
      <c r="I3246" s="17" t="s">
        <v>12</v>
      </c>
      <c r="K3246" s="1">
        <f>IF(H3246&amp;I3246=H3245&amp;I3245,K3245+G3246-F3246,G3246)</f>
        <v>0</v>
      </c>
      <c r="L3246" s="3">
        <f>VLOOKUP(H3246&amp;I3246,inventory!O:S,2,0)</f>
        <v>0</v>
      </c>
      <c r="M3246" s="3">
        <f>VLOOKUP(H3246&amp;I3246,inventory!O:S,3,0)</f>
        <v>0</v>
      </c>
      <c r="N3246" s="3">
        <f>VLOOKUP(H3246&amp;I3246,inventory!O:S,4,0)</f>
        <v>0</v>
      </c>
      <c r="O3246" s="3">
        <f>VLOOKUP(H3246&amp;I3246,inventory!O:S,5,0)</f>
        <v>0</v>
      </c>
      <c r="P3246" s="1">
        <f>N3246+O3246</f>
        <v>0</v>
      </c>
    </row>
    <row r="3247" spans="7:16" hidden="1" x14ac:dyDescent="0.3">
      <c r="G3247" s="17">
        <v>0</v>
      </c>
      <c r="H3247" s="17" t="s">
        <v>1478</v>
      </c>
      <c r="I3247" s="17" t="s">
        <v>1380</v>
      </c>
      <c r="K3247" s="1">
        <f>IF(H3247&amp;I3247=H3246&amp;I3246,K3246+G3247-F3247,G3247)</f>
        <v>0</v>
      </c>
      <c r="L3247" s="3">
        <f>VLOOKUP(H3247&amp;I3247,inventory!O:S,2,0)</f>
        <v>0</v>
      </c>
      <c r="M3247" s="3">
        <f>VLOOKUP(H3247&amp;I3247,inventory!O:S,3,0)</f>
        <v>0</v>
      </c>
      <c r="N3247" s="3">
        <f>VLOOKUP(H3247&amp;I3247,inventory!O:S,4,0)</f>
        <v>0</v>
      </c>
      <c r="O3247" s="3">
        <f>VLOOKUP(H3247&amp;I3247,inventory!O:S,5,0)</f>
        <v>0</v>
      </c>
      <c r="P3247" s="1">
        <f>N3247+O3247</f>
        <v>0</v>
      </c>
    </row>
    <row r="3248" spans="7:16" hidden="1" x14ac:dyDescent="0.3">
      <c r="G3248" s="17">
        <v>0</v>
      </c>
      <c r="H3248" s="17" t="s">
        <v>964</v>
      </c>
      <c r="I3248" s="17" t="s">
        <v>1380</v>
      </c>
      <c r="K3248" s="1">
        <f>IF(H3248&amp;I3248=H3247&amp;I3247,K3247+G3248-F3248,G3248)</f>
        <v>0</v>
      </c>
      <c r="L3248" s="3">
        <f>VLOOKUP(H3248&amp;I3248,inventory!O:S,2,0)</f>
        <v>0</v>
      </c>
      <c r="M3248" s="3">
        <f>VLOOKUP(H3248&amp;I3248,inventory!O:S,3,0)</f>
        <v>0</v>
      </c>
      <c r="N3248" s="3">
        <f>VLOOKUP(H3248&amp;I3248,inventory!O:S,4,0)</f>
        <v>0</v>
      </c>
      <c r="O3248" s="3">
        <f>VLOOKUP(H3248&amp;I3248,inventory!O:S,5,0)</f>
        <v>0</v>
      </c>
      <c r="P3248" s="1">
        <f>N3248+O3248</f>
        <v>0</v>
      </c>
    </row>
    <row r="3249" spans="7:16" hidden="1" x14ac:dyDescent="0.3">
      <c r="G3249" s="17">
        <v>0</v>
      </c>
      <c r="H3249" s="17" t="s">
        <v>964</v>
      </c>
      <c r="I3249" s="17" t="s">
        <v>1646</v>
      </c>
      <c r="K3249" s="1">
        <f>IF(H3249&amp;I3249=H3248&amp;I3248,K3248+G3249-F3249,G3249)</f>
        <v>0</v>
      </c>
      <c r="L3249" s="3">
        <f>VLOOKUP(H3249&amp;I3249,inventory!O:S,2,0)</f>
        <v>0</v>
      </c>
      <c r="M3249" s="3">
        <f>VLOOKUP(H3249&amp;I3249,inventory!O:S,3,0)</f>
        <v>0</v>
      </c>
      <c r="N3249" s="3">
        <f>VLOOKUP(H3249&amp;I3249,inventory!O:S,4,0)</f>
        <v>0</v>
      </c>
      <c r="O3249" s="3">
        <f>VLOOKUP(H3249&amp;I3249,inventory!O:S,5,0)</f>
        <v>0</v>
      </c>
      <c r="P3249" s="1">
        <f>N3249+O3249</f>
        <v>0</v>
      </c>
    </row>
    <row r="3250" spans="7:16" hidden="1" x14ac:dyDescent="0.3">
      <c r="G3250" s="17">
        <v>0</v>
      </c>
      <c r="H3250" s="17" t="s">
        <v>964</v>
      </c>
      <c r="I3250" s="17" t="s">
        <v>12</v>
      </c>
      <c r="K3250" s="1">
        <f>IF(H3250&amp;I3250=H3249&amp;I3249,K3249+G3250-F3250,G3250)</f>
        <v>0</v>
      </c>
      <c r="L3250" s="3">
        <f>VLOOKUP(H3250&amp;I3250,inventory!O:S,2,0)</f>
        <v>0</v>
      </c>
      <c r="M3250" s="3">
        <f>VLOOKUP(H3250&amp;I3250,inventory!O:S,3,0)</f>
        <v>0</v>
      </c>
      <c r="N3250" s="3">
        <f>VLOOKUP(H3250&amp;I3250,inventory!O:S,4,0)</f>
        <v>0</v>
      </c>
      <c r="O3250" s="3">
        <f>VLOOKUP(H3250&amp;I3250,inventory!O:S,5,0)</f>
        <v>0</v>
      </c>
      <c r="P3250" s="1">
        <f>N3250+O3250</f>
        <v>0</v>
      </c>
    </row>
    <row r="3251" spans="7:16" hidden="1" x14ac:dyDescent="0.3">
      <c r="G3251" s="17">
        <v>0</v>
      </c>
      <c r="H3251" s="17" t="s">
        <v>1479</v>
      </c>
      <c r="I3251" s="17" t="s">
        <v>1380</v>
      </c>
      <c r="K3251" s="1">
        <f>IF(H3251&amp;I3251=H3250&amp;I3250,K3250+G3251-F3251,G3251)</f>
        <v>0</v>
      </c>
      <c r="L3251" s="3">
        <f>VLOOKUP(H3251&amp;I3251,inventory!O:S,2,0)</f>
        <v>0</v>
      </c>
      <c r="M3251" s="3">
        <f>VLOOKUP(H3251&amp;I3251,inventory!O:S,3,0)</f>
        <v>0</v>
      </c>
      <c r="N3251" s="3">
        <f>VLOOKUP(H3251&amp;I3251,inventory!O:S,4,0)</f>
        <v>0</v>
      </c>
      <c r="O3251" s="3">
        <f>VLOOKUP(H3251&amp;I3251,inventory!O:S,5,0)</f>
        <v>0</v>
      </c>
      <c r="P3251" s="1">
        <f>N3251+O3251</f>
        <v>0</v>
      </c>
    </row>
    <row r="3252" spans="7:16" hidden="1" x14ac:dyDescent="0.3">
      <c r="G3252" s="17">
        <v>0</v>
      </c>
      <c r="H3252" s="17" t="s">
        <v>1480</v>
      </c>
      <c r="I3252" s="17" t="s">
        <v>1380</v>
      </c>
      <c r="K3252" s="1">
        <f>IF(H3252&amp;I3252=H3251&amp;I3251,K3251+G3252-F3252,G3252)</f>
        <v>0</v>
      </c>
      <c r="L3252" s="3">
        <f>VLOOKUP(H3252&amp;I3252,inventory!O:S,2,0)</f>
        <v>0</v>
      </c>
      <c r="M3252" s="3">
        <f>VLOOKUP(H3252&amp;I3252,inventory!O:S,3,0)</f>
        <v>0</v>
      </c>
      <c r="N3252" s="3">
        <f>VLOOKUP(H3252&amp;I3252,inventory!O:S,4,0)</f>
        <v>0</v>
      </c>
      <c r="O3252" s="3">
        <f>VLOOKUP(H3252&amp;I3252,inventory!O:S,5,0)</f>
        <v>0</v>
      </c>
      <c r="P3252" s="1">
        <f>N3252+O3252</f>
        <v>0</v>
      </c>
    </row>
    <row r="3253" spans="7:16" hidden="1" x14ac:dyDescent="0.3">
      <c r="G3253" s="17">
        <v>0</v>
      </c>
      <c r="H3253" s="17" t="s">
        <v>1480</v>
      </c>
      <c r="I3253" s="17" t="s">
        <v>1646</v>
      </c>
      <c r="K3253" s="1">
        <f>IF(H3253&amp;I3253=H3252&amp;I3252,K3252+G3253-F3253,G3253)</f>
        <v>0</v>
      </c>
      <c r="L3253" s="3">
        <f>VLOOKUP(H3253&amp;I3253,inventory!O:S,2,0)</f>
        <v>0</v>
      </c>
      <c r="M3253" s="3">
        <f>VLOOKUP(H3253&amp;I3253,inventory!O:S,3,0)</f>
        <v>0</v>
      </c>
      <c r="N3253" s="3">
        <f>VLOOKUP(H3253&amp;I3253,inventory!O:S,4,0)</f>
        <v>0</v>
      </c>
      <c r="O3253" s="3">
        <f>VLOOKUP(H3253&amp;I3253,inventory!O:S,5,0)</f>
        <v>0</v>
      </c>
      <c r="P3253" s="1">
        <f>N3253+O3253</f>
        <v>0</v>
      </c>
    </row>
    <row r="3254" spans="7:16" hidden="1" x14ac:dyDescent="0.3">
      <c r="G3254" s="17">
        <v>0</v>
      </c>
      <c r="H3254" s="17" t="s">
        <v>965</v>
      </c>
      <c r="I3254" s="17" t="s">
        <v>1380</v>
      </c>
      <c r="K3254" s="1">
        <f>IF(H3254&amp;I3254=H3253&amp;I3253,K3253+G3254-F3254,G3254)</f>
        <v>0</v>
      </c>
      <c r="L3254" s="3">
        <f>VLOOKUP(H3254&amp;I3254,inventory!O:S,2,0)</f>
        <v>0</v>
      </c>
      <c r="M3254" s="3">
        <f>VLOOKUP(H3254&amp;I3254,inventory!O:S,3,0)</f>
        <v>0</v>
      </c>
      <c r="N3254" s="3">
        <f>VLOOKUP(H3254&amp;I3254,inventory!O:S,4,0)</f>
        <v>0</v>
      </c>
      <c r="O3254" s="3">
        <f>VLOOKUP(H3254&amp;I3254,inventory!O:S,5,0)</f>
        <v>0</v>
      </c>
      <c r="P3254" s="1">
        <f>N3254+O3254</f>
        <v>0</v>
      </c>
    </row>
    <row r="3255" spans="7:16" hidden="1" x14ac:dyDescent="0.3">
      <c r="G3255" s="17">
        <v>0</v>
      </c>
      <c r="H3255" s="17" t="s">
        <v>965</v>
      </c>
      <c r="I3255" s="17" t="s">
        <v>12</v>
      </c>
      <c r="K3255" s="1">
        <f>IF(H3255&amp;I3255=H3254&amp;I3254,K3254+G3255-F3255,G3255)</f>
        <v>0</v>
      </c>
      <c r="L3255" s="3">
        <f>VLOOKUP(H3255&amp;I3255,inventory!O:S,2,0)</f>
        <v>0</v>
      </c>
      <c r="M3255" s="3">
        <f>VLOOKUP(H3255&amp;I3255,inventory!O:S,3,0)</f>
        <v>0</v>
      </c>
      <c r="N3255" s="3">
        <f>VLOOKUP(H3255&amp;I3255,inventory!O:S,4,0)</f>
        <v>0</v>
      </c>
      <c r="O3255" s="3">
        <f>VLOOKUP(H3255&amp;I3255,inventory!O:S,5,0)</f>
        <v>0</v>
      </c>
      <c r="P3255" s="1">
        <f>N3255+O3255</f>
        <v>0</v>
      </c>
    </row>
    <row r="3256" spans="7:16" hidden="1" x14ac:dyDescent="0.3">
      <c r="G3256" s="17">
        <v>0</v>
      </c>
      <c r="H3256" s="17" t="s">
        <v>434</v>
      </c>
      <c r="I3256" s="17" t="s">
        <v>12</v>
      </c>
      <c r="K3256" s="1">
        <f>IF(H3256&amp;I3256=H3255&amp;I3255,K3255+G3256-F3256,G3256)</f>
        <v>0</v>
      </c>
      <c r="L3256" s="3">
        <f>VLOOKUP(H3256&amp;I3256,inventory!O:S,2,0)</f>
        <v>0</v>
      </c>
      <c r="M3256" s="3">
        <f>VLOOKUP(H3256&amp;I3256,inventory!O:S,3,0)</f>
        <v>0</v>
      </c>
      <c r="N3256" s="3">
        <f>VLOOKUP(H3256&amp;I3256,inventory!O:S,4,0)</f>
        <v>0</v>
      </c>
      <c r="O3256" s="3">
        <f>VLOOKUP(H3256&amp;I3256,inventory!O:S,5,0)</f>
        <v>0</v>
      </c>
      <c r="P3256" s="1">
        <f>N3256+O3256</f>
        <v>0</v>
      </c>
    </row>
    <row r="3257" spans="7:16" hidden="1" x14ac:dyDescent="0.3">
      <c r="G3257" s="17">
        <v>0</v>
      </c>
      <c r="H3257" s="17" t="s">
        <v>434</v>
      </c>
      <c r="I3257" s="17" t="s">
        <v>1720</v>
      </c>
      <c r="K3257" s="1">
        <f>IF(H3257&amp;I3257=H3256&amp;I3256,K3256+G3257-F3257,G3257)</f>
        <v>0</v>
      </c>
      <c r="L3257" s="3">
        <f>VLOOKUP(H3257&amp;I3257,inventory!O:S,2,0)</f>
        <v>0</v>
      </c>
      <c r="M3257" s="3">
        <f>VLOOKUP(H3257&amp;I3257,inventory!O:S,3,0)</f>
        <v>0</v>
      </c>
      <c r="N3257" s="3">
        <f>VLOOKUP(H3257&amp;I3257,inventory!O:S,4,0)</f>
        <v>0</v>
      </c>
      <c r="O3257" s="3">
        <f>VLOOKUP(H3257&amp;I3257,inventory!O:S,5,0)</f>
        <v>0</v>
      </c>
      <c r="P3257" s="1">
        <f>N3257+O3257</f>
        <v>0</v>
      </c>
    </row>
    <row r="3258" spans="7:16" hidden="1" x14ac:dyDescent="0.3">
      <c r="G3258" s="17">
        <v>5</v>
      </c>
      <c r="H3258" s="17" t="s">
        <v>434</v>
      </c>
      <c r="I3258" s="17" t="s">
        <v>1375</v>
      </c>
      <c r="K3258" s="1">
        <f>IF(H3258&amp;I3258=H3257&amp;I3257,K3257+G3258-F3258,G3258)</f>
        <v>5</v>
      </c>
      <c r="L3258" s="3">
        <f>VLOOKUP(H3258&amp;I3258,inventory!O:S,2,0)</f>
        <v>5</v>
      </c>
      <c r="M3258" s="3">
        <f>VLOOKUP(H3258&amp;I3258,inventory!O:S,3,0)</f>
        <v>0</v>
      </c>
      <c r="N3258" s="3">
        <f>VLOOKUP(H3258&amp;I3258,inventory!O:S,4,0)</f>
        <v>5</v>
      </c>
      <c r="O3258" s="3">
        <f>VLOOKUP(H3258&amp;I3258,inventory!O:S,5,0)</f>
        <v>0</v>
      </c>
      <c r="P3258" s="1">
        <f>N3258+O3258</f>
        <v>5</v>
      </c>
    </row>
    <row r="3259" spans="7:16" hidden="1" x14ac:dyDescent="0.3">
      <c r="G3259" s="17">
        <v>0</v>
      </c>
      <c r="H3259" s="17" t="s">
        <v>434</v>
      </c>
      <c r="I3259" s="17" t="s">
        <v>1628</v>
      </c>
      <c r="K3259" s="1">
        <f>IF(H3259&amp;I3259=H3258&amp;I3258,K3258+G3259-F3259,G3259)</f>
        <v>0</v>
      </c>
      <c r="L3259" s="3">
        <f>VLOOKUP(H3259&amp;I3259,inventory!O:S,2,0)</f>
        <v>0</v>
      </c>
      <c r="M3259" s="3">
        <f>VLOOKUP(H3259&amp;I3259,inventory!O:S,3,0)</f>
        <v>0</v>
      </c>
      <c r="N3259" s="3">
        <f>VLOOKUP(H3259&amp;I3259,inventory!O:S,4,0)</f>
        <v>0</v>
      </c>
      <c r="O3259" s="3">
        <f>VLOOKUP(H3259&amp;I3259,inventory!O:S,5,0)</f>
        <v>0</v>
      </c>
      <c r="P3259" s="1">
        <f>N3259+O3259</f>
        <v>0</v>
      </c>
    </row>
    <row r="3260" spans="7:16" hidden="1" x14ac:dyDescent="0.3">
      <c r="G3260" s="17">
        <v>0</v>
      </c>
      <c r="H3260" s="17" t="s">
        <v>1590</v>
      </c>
      <c r="I3260" s="17" t="s">
        <v>1720</v>
      </c>
      <c r="K3260" s="1">
        <f>IF(H3260&amp;I3260=H3259&amp;I3259,K3259+G3260-F3260,G3260)</f>
        <v>0</v>
      </c>
    </row>
    <row r="3261" spans="7:16" hidden="1" x14ac:dyDescent="0.3">
      <c r="G3261" s="17">
        <v>2</v>
      </c>
      <c r="H3261" s="17" t="s">
        <v>1590</v>
      </c>
      <c r="I3261" s="17" t="s">
        <v>1375</v>
      </c>
      <c r="K3261" s="1">
        <f>IF(H3261&amp;I3261=H3260&amp;I3260,K3260+G3261-F3261,G3261)</f>
        <v>2</v>
      </c>
      <c r="L3261" s="3">
        <f>VLOOKUP(H3261&amp;I3261,inventory!O:S,2,0)</f>
        <v>2</v>
      </c>
      <c r="M3261" s="3">
        <f>VLOOKUP(H3261&amp;I3261,inventory!O:S,3,0)</f>
        <v>0</v>
      </c>
      <c r="N3261" s="3">
        <f>VLOOKUP(H3261&amp;I3261,inventory!O:S,4,0)</f>
        <v>2</v>
      </c>
      <c r="O3261" s="3">
        <f>VLOOKUP(H3261&amp;I3261,inventory!O:S,5,0)</f>
        <v>0</v>
      </c>
      <c r="P3261" s="1">
        <f>N3261+O3261</f>
        <v>2</v>
      </c>
    </row>
    <row r="3262" spans="7:16" hidden="1" x14ac:dyDescent="0.3">
      <c r="G3262" s="17">
        <v>0</v>
      </c>
      <c r="H3262" s="17" t="s">
        <v>1590</v>
      </c>
      <c r="I3262" s="17" t="s">
        <v>1628</v>
      </c>
      <c r="K3262" s="1">
        <f>IF(H3262&amp;I3262=H3261&amp;I3261,K3261+G3262-F3262,G3262)</f>
        <v>0</v>
      </c>
      <c r="L3262" s="3">
        <f>VLOOKUP(H3262&amp;I3262,inventory!O:S,2,0)</f>
        <v>0</v>
      </c>
      <c r="M3262" s="3">
        <f>VLOOKUP(H3262&amp;I3262,inventory!O:S,3,0)</f>
        <v>0</v>
      </c>
      <c r="N3262" s="3">
        <f>VLOOKUP(H3262&amp;I3262,inventory!O:S,4,0)</f>
        <v>0</v>
      </c>
      <c r="O3262" s="3">
        <f>VLOOKUP(H3262&amp;I3262,inventory!O:S,5,0)</f>
        <v>0</v>
      </c>
      <c r="P3262" s="1">
        <f>N3262+O3262</f>
        <v>0</v>
      </c>
    </row>
    <row r="3263" spans="7:16" hidden="1" x14ac:dyDescent="0.3">
      <c r="G3263" s="17">
        <v>0</v>
      </c>
      <c r="H3263" s="17" t="s">
        <v>1591</v>
      </c>
      <c r="I3263" s="17" t="s">
        <v>1720</v>
      </c>
      <c r="K3263" s="1">
        <f>IF(H3263&amp;I3263=H3262&amp;I3262,K3262+G3263-F3263,G3263)</f>
        <v>0</v>
      </c>
      <c r="L3263" s="3">
        <f>VLOOKUP(H3263&amp;I3263,inventory!O:S,2,0)</f>
        <v>0</v>
      </c>
      <c r="M3263" s="3">
        <f>VLOOKUP(H3263&amp;I3263,inventory!O:S,3,0)</f>
        <v>0</v>
      </c>
      <c r="N3263" s="3">
        <f>VLOOKUP(H3263&amp;I3263,inventory!O:S,4,0)</f>
        <v>0</v>
      </c>
      <c r="O3263" s="3">
        <f>VLOOKUP(H3263&amp;I3263,inventory!O:S,5,0)</f>
        <v>0</v>
      </c>
      <c r="P3263" s="1">
        <f>N3263+O3263</f>
        <v>0</v>
      </c>
    </row>
    <row r="3264" spans="7:16" hidden="1" x14ac:dyDescent="0.3">
      <c r="G3264" s="17">
        <v>1</v>
      </c>
      <c r="H3264" s="17" t="s">
        <v>1591</v>
      </c>
      <c r="I3264" s="17" t="s">
        <v>1375</v>
      </c>
      <c r="K3264" s="1">
        <f>IF(H3264&amp;I3264=H3263&amp;I3263,K3263+G3264-F3264,G3264)</f>
        <v>1</v>
      </c>
      <c r="L3264" s="3">
        <f>VLOOKUP(H3264&amp;I3264,inventory!O:S,2,0)</f>
        <v>1</v>
      </c>
      <c r="M3264" s="3">
        <f>VLOOKUP(H3264&amp;I3264,inventory!O:S,3,0)</f>
        <v>0</v>
      </c>
      <c r="N3264" s="3">
        <f>VLOOKUP(H3264&amp;I3264,inventory!O:S,4,0)</f>
        <v>1</v>
      </c>
      <c r="O3264" s="3">
        <f>VLOOKUP(H3264&amp;I3264,inventory!O:S,5,0)</f>
        <v>0</v>
      </c>
      <c r="P3264" s="1">
        <f>N3264+O3264</f>
        <v>1</v>
      </c>
    </row>
    <row r="3265" spans="7:16" hidden="1" x14ac:dyDescent="0.3">
      <c r="G3265" s="17">
        <v>0</v>
      </c>
      <c r="H3265" s="17" t="s">
        <v>1592</v>
      </c>
      <c r="I3265" s="17" t="s">
        <v>1646</v>
      </c>
      <c r="K3265" s="1">
        <f>IF(H3265&amp;I3265=H3264&amp;I3264,K3264+G3265-F3265,G3265)</f>
        <v>0</v>
      </c>
      <c r="L3265" s="3">
        <f>VLOOKUP(H3265&amp;I3265,inventory!O:S,2,0)</f>
        <v>0</v>
      </c>
      <c r="M3265" s="3">
        <f>VLOOKUP(H3265&amp;I3265,inventory!O:S,3,0)</f>
        <v>0</v>
      </c>
      <c r="N3265" s="3">
        <f>VLOOKUP(H3265&amp;I3265,inventory!O:S,4,0)</f>
        <v>0</v>
      </c>
      <c r="O3265" s="3">
        <f>VLOOKUP(H3265&amp;I3265,inventory!O:S,5,0)</f>
        <v>0</v>
      </c>
      <c r="P3265" s="1">
        <f>N3265+O3265</f>
        <v>0</v>
      </c>
    </row>
    <row r="3266" spans="7:16" hidden="1" x14ac:dyDescent="0.3">
      <c r="G3266" s="17">
        <v>0</v>
      </c>
      <c r="H3266" s="17" t="s">
        <v>1592</v>
      </c>
      <c r="I3266" s="17" t="s">
        <v>1720</v>
      </c>
      <c r="K3266" s="1">
        <f>IF(H3266&amp;I3266=H3265&amp;I3265,K3265+G3266-F3266,G3266)</f>
        <v>0</v>
      </c>
      <c r="L3266" s="3">
        <f>VLOOKUP(H3266&amp;I3266,inventory!O:S,2,0)</f>
        <v>0</v>
      </c>
      <c r="M3266" s="3">
        <f>VLOOKUP(H3266&amp;I3266,inventory!O:S,3,0)</f>
        <v>0</v>
      </c>
      <c r="N3266" s="3">
        <f>VLOOKUP(H3266&amp;I3266,inventory!O:S,4,0)</f>
        <v>0</v>
      </c>
      <c r="O3266" s="3">
        <f>VLOOKUP(H3266&amp;I3266,inventory!O:S,5,0)</f>
        <v>0</v>
      </c>
      <c r="P3266" s="1">
        <f>N3266+O3266</f>
        <v>0</v>
      </c>
    </row>
    <row r="3267" spans="7:16" hidden="1" x14ac:dyDescent="0.3">
      <c r="G3267" s="17">
        <v>0</v>
      </c>
      <c r="H3267" s="17" t="s">
        <v>1592</v>
      </c>
      <c r="I3267" s="17" t="s">
        <v>1375</v>
      </c>
      <c r="K3267" s="1">
        <f>IF(H3267&amp;I3267=H3266&amp;I3266,K3266+G3267-F3267,G3267)</f>
        <v>0</v>
      </c>
      <c r="L3267" s="3">
        <f>VLOOKUP(H3267&amp;I3267,inventory!O:S,2,0)</f>
        <v>0</v>
      </c>
      <c r="M3267" s="3">
        <f>VLOOKUP(H3267&amp;I3267,inventory!O:S,3,0)</f>
        <v>0</v>
      </c>
      <c r="N3267" s="3">
        <f>VLOOKUP(H3267&amp;I3267,inventory!O:S,4,0)</f>
        <v>0</v>
      </c>
      <c r="O3267" s="3">
        <f>VLOOKUP(H3267&amp;I3267,inventory!O:S,5,0)</f>
        <v>0</v>
      </c>
      <c r="P3267" s="1">
        <f>N3267+O3267</f>
        <v>0</v>
      </c>
    </row>
    <row r="3268" spans="7:16" hidden="1" x14ac:dyDescent="0.3">
      <c r="G3268" s="17">
        <v>0</v>
      </c>
      <c r="H3268" s="17" t="s">
        <v>1481</v>
      </c>
      <c r="I3268" s="17" t="s">
        <v>1380</v>
      </c>
      <c r="K3268" s="1">
        <f>IF(H3268&amp;I3268=H3267&amp;I3267,K3267+G3268-F3268,G3268)</f>
        <v>0</v>
      </c>
      <c r="L3268" s="3">
        <f>VLOOKUP(H3268&amp;I3268,inventory!O:S,2,0)</f>
        <v>0</v>
      </c>
      <c r="M3268" s="3">
        <f>VLOOKUP(H3268&amp;I3268,inventory!O:S,3,0)</f>
        <v>0</v>
      </c>
      <c r="N3268" s="3">
        <f>VLOOKUP(H3268&amp;I3268,inventory!O:S,4,0)</f>
        <v>0</v>
      </c>
      <c r="O3268" s="3">
        <f>VLOOKUP(H3268&amp;I3268,inventory!O:S,5,0)</f>
        <v>0</v>
      </c>
      <c r="P3268" s="1">
        <f>N3268+O3268</f>
        <v>0</v>
      </c>
    </row>
    <row r="3269" spans="7:16" hidden="1" x14ac:dyDescent="0.3">
      <c r="G3269" s="17">
        <v>0</v>
      </c>
      <c r="H3269" s="17" t="s">
        <v>435</v>
      </c>
      <c r="I3269" s="17" t="s">
        <v>12</v>
      </c>
      <c r="K3269" s="1">
        <f>IF(H3269&amp;I3269=H3268&amp;I3268,K3268+G3269-F3269,G3269)</f>
        <v>0</v>
      </c>
      <c r="L3269" s="3">
        <f>VLOOKUP(H3269&amp;I3269,inventory!O:S,2,0)</f>
        <v>0</v>
      </c>
      <c r="M3269" s="3">
        <f>VLOOKUP(H3269&amp;I3269,inventory!O:S,3,0)</f>
        <v>0</v>
      </c>
      <c r="N3269" s="3">
        <f>VLOOKUP(H3269&amp;I3269,inventory!O:S,4,0)</f>
        <v>0</v>
      </c>
      <c r="O3269" s="3">
        <f>VLOOKUP(H3269&amp;I3269,inventory!O:S,5,0)</f>
        <v>0</v>
      </c>
      <c r="P3269" s="1">
        <f>N3269+O3269</f>
        <v>0</v>
      </c>
    </row>
    <row r="3270" spans="7:16" hidden="1" x14ac:dyDescent="0.3">
      <c r="G3270" s="17">
        <v>0</v>
      </c>
      <c r="H3270" s="17" t="s">
        <v>435</v>
      </c>
      <c r="I3270" s="17" t="s">
        <v>1720</v>
      </c>
      <c r="K3270" s="1">
        <f>IF(H3270&amp;I3270=H3269&amp;I3269,K3269+G3270-F3270,G3270)</f>
        <v>0</v>
      </c>
      <c r="L3270" s="3">
        <f>VLOOKUP(H3270&amp;I3270,inventory!O:S,2,0)</f>
        <v>0</v>
      </c>
      <c r="M3270" s="3">
        <f>VLOOKUP(H3270&amp;I3270,inventory!O:S,3,0)</f>
        <v>0</v>
      </c>
      <c r="N3270" s="3">
        <f>VLOOKUP(H3270&amp;I3270,inventory!O:S,4,0)</f>
        <v>0</v>
      </c>
      <c r="O3270" s="3">
        <f>VLOOKUP(H3270&amp;I3270,inventory!O:S,5,0)</f>
        <v>0</v>
      </c>
      <c r="P3270" s="1">
        <f>N3270+O3270</f>
        <v>0</v>
      </c>
    </row>
    <row r="3271" spans="7:16" hidden="1" x14ac:dyDescent="0.3">
      <c r="G3271" s="17">
        <v>6</v>
      </c>
      <c r="H3271" s="17" t="s">
        <v>435</v>
      </c>
      <c r="I3271" s="17" t="s">
        <v>1375</v>
      </c>
      <c r="K3271" s="1">
        <f>IF(H3271&amp;I3271=H3270&amp;I3270,K3270+G3271-F3271,G3271)</f>
        <v>6</v>
      </c>
      <c r="L3271" s="3">
        <f>VLOOKUP(H3271&amp;I3271,inventory!O:S,2,0)</f>
        <v>6</v>
      </c>
      <c r="M3271" s="3">
        <f>VLOOKUP(H3271&amp;I3271,inventory!O:S,3,0)</f>
        <v>0</v>
      </c>
      <c r="N3271" s="3">
        <f>VLOOKUP(H3271&amp;I3271,inventory!O:S,4,0)</f>
        <v>6</v>
      </c>
      <c r="O3271" s="3">
        <f>VLOOKUP(H3271&amp;I3271,inventory!O:S,5,0)</f>
        <v>0</v>
      </c>
      <c r="P3271" s="1">
        <f>N3271+O3271</f>
        <v>6</v>
      </c>
    </row>
    <row r="3272" spans="7:16" hidden="1" x14ac:dyDescent="0.3">
      <c r="G3272" s="17">
        <v>0</v>
      </c>
      <c r="H3272" s="17" t="s">
        <v>435</v>
      </c>
      <c r="I3272" s="17" t="s">
        <v>1628</v>
      </c>
      <c r="K3272" s="1">
        <f>IF(H3272&amp;I3272=H3271&amp;I3271,K3271+G3272-F3272,G3272)</f>
        <v>0</v>
      </c>
      <c r="L3272" s="3">
        <f>VLOOKUP(H3272&amp;I3272,inventory!O:S,2,0)</f>
        <v>0</v>
      </c>
      <c r="M3272" s="3">
        <f>VLOOKUP(H3272&amp;I3272,inventory!O:S,3,0)</f>
        <v>0</v>
      </c>
      <c r="N3272" s="3">
        <f>VLOOKUP(H3272&amp;I3272,inventory!O:S,4,0)</f>
        <v>0</v>
      </c>
      <c r="O3272" s="3">
        <f>VLOOKUP(H3272&amp;I3272,inventory!O:S,5,0)</f>
        <v>0</v>
      </c>
      <c r="P3272" s="1">
        <f>N3272+O3272</f>
        <v>0</v>
      </c>
    </row>
    <row r="3273" spans="7:16" hidden="1" x14ac:dyDescent="0.3">
      <c r="G3273" s="17">
        <v>0</v>
      </c>
      <c r="H3273" s="17" t="s">
        <v>436</v>
      </c>
      <c r="I3273" s="17" t="s">
        <v>12</v>
      </c>
      <c r="K3273" s="1">
        <f>IF(H3273&amp;I3273=H3272&amp;I3272,K3272+G3273-F3273,G3273)</f>
        <v>0</v>
      </c>
      <c r="L3273" s="3">
        <f>VLOOKUP(H3273&amp;I3273,inventory!O:S,2,0)</f>
        <v>0</v>
      </c>
      <c r="M3273" s="3">
        <f>VLOOKUP(H3273&amp;I3273,inventory!O:S,3,0)</f>
        <v>0</v>
      </c>
      <c r="N3273" s="3">
        <f>VLOOKUP(H3273&amp;I3273,inventory!O:S,4,0)</f>
        <v>0</v>
      </c>
      <c r="O3273" s="3">
        <f>VLOOKUP(H3273&amp;I3273,inventory!O:S,5,0)</f>
        <v>0</v>
      </c>
      <c r="P3273" s="1">
        <f>N3273+O3273</f>
        <v>0</v>
      </c>
    </row>
    <row r="3274" spans="7:16" hidden="1" x14ac:dyDescent="0.3">
      <c r="G3274" s="17">
        <v>0</v>
      </c>
      <c r="H3274" s="17" t="s">
        <v>436</v>
      </c>
      <c r="I3274" s="17" t="s">
        <v>1720</v>
      </c>
      <c r="K3274" s="1">
        <f>IF(H3274&amp;I3274=H3273&amp;I3273,K3273+G3274-F3274,G3274)</f>
        <v>0</v>
      </c>
      <c r="L3274" s="3">
        <f>VLOOKUP(H3274&amp;I3274,inventory!O:S,2,0)</f>
        <v>0</v>
      </c>
      <c r="M3274" s="3">
        <f>VLOOKUP(H3274&amp;I3274,inventory!O:S,3,0)</f>
        <v>0</v>
      </c>
      <c r="N3274" s="3">
        <f>VLOOKUP(H3274&amp;I3274,inventory!O:S,4,0)</f>
        <v>0</v>
      </c>
      <c r="O3274" s="3">
        <f>VLOOKUP(H3274&amp;I3274,inventory!O:S,5,0)</f>
        <v>0</v>
      </c>
      <c r="P3274" s="1">
        <f>N3274+O3274</f>
        <v>0</v>
      </c>
    </row>
    <row r="3275" spans="7:16" hidden="1" x14ac:dyDescent="0.3">
      <c r="G3275" s="17">
        <v>0</v>
      </c>
      <c r="H3275" s="17" t="s">
        <v>436</v>
      </c>
      <c r="I3275" s="17" t="s">
        <v>1375</v>
      </c>
      <c r="K3275" s="1">
        <f>IF(H3275&amp;I3275=H3274&amp;I3274,K3274+G3275-F3275,G3275)</f>
        <v>0</v>
      </c>
      <c r="L3275" s="3">
        <f>VLOOKUP(H3275&amp;I3275,inventory!O:S,2,0)</f>
        <v>0</v>
      </c>
      <c r="M3275" s="3">
        <f>VLOOKUP(H3275&amp;I3275,inventory!O:S,3,0)</f>
        <v>0</v>
      </c>
      <c r="N3275" s="3">
        <f>VLOOKUP(H3275&amp;I3275,inventory!O:S,4,0)</f>
        <v>0</v>
      </c>
      <c r="O3275" s="3">
        <f>VLOOKUP(H3275&amp;I3275,inventory!O:S,5,0)</f>
        <v>0</v>
      </c>
      <c r="P3275" s="1">
        <f>N3275+O3275</f>
        <v>0</v>
      </c>
    </row>
    <row r="3276" spans="7:16" hidden="1" x14ac:dyDescent="0.3">
      <c r="G3276" s="17">
        <v>0</v>
      </c>
      <c r="H3276" s="17" t="s">
        <v>436</v>
      </c>
      <c r="I3276" s="17" t="s">
        <v>1628</v>
      </c>
      <c r="K3276" s="1">
        <f>IF(H3276&amp;I3276=H3275&amp;I3275,K3275+G3276-F3276,G3276)</f>
        <v>0</v>
      </c>
      <c r="L3276" s="3">
        <f>VLOOKUP(H3276&amp;I3276,inventory!O:S,2,0)</f>
        <v>0</v>
      </c>
      <c r="M3276" s="3">
        <f>VLOOKUP(H3276&amp;I3276,inventory!O:S,3,0)</f>
        <v>0</v>
      </c>
      <c r="N3276" s="3">
        <f>VLOOKUP(H3276&amp;I3276,inventory!O:S,4,0)</f>
        <v>0</v>
      </c>
      <c r="O3276" s="3">
        <f>VLOOKUP(H3276&amp;I3276,inventory!O:S,5,0)</f>
        <v>0</v>
      </c>
      <c r="P3276" s="1">
        <f>N3276+O3276</f>
        <v>0</v>
      </c>
    </row>
    <row r="3277" spans="7:16" hidden="1" x14ac:dyDescent="0.3">
      <c r="G3277" s="17">
        <v>0</v>
      </c>
      <c r="H3277" s="17" t="s">
        <v>436</v>
      </c>
      <c r="I3277" s="17" t="s">
        <v>1644</v>
      </c>
      <c r="K3277" s="1">
        <f>IF(H3277&amp;I3277=H3276&amp;I3276,K3276+G3277-F3277,G3277)</f>
        <v>0</v>
      </c>
      <c r="L3277" s="3">
        <f>VLOOKUP(H3277&amp;I3277,inventory!O:S,2,0)</f>
        <v>0</v>
      </c>
      <c r="M3277" s="3">
        <f>VLOOKUP(H3277&amp;I3277,inventory!O:S,3,0)</f>
        <v>0</v>
      </c>
      <c r="N3277" s="3">
        <f>VLOOKUP(H3277&amp;I3277,inventory!O:S,4,0)</f>
        <v>0</v>
      </c>
      <c r="O3277" s="3">
        <f>VLOOKUP(H3277&amp;I3277,inventory!O:S,5,0)</f>
        <v>0</v>
      </c>
      <c r="P3277" s="1">
        <f>N3277+O3277</f>
        <v>0</v>
      </c>
    </row>
    <row r="3278" spans="7:16" hidden="1" x14ac:dyDescent="0.3">
      <c r="G3278" s="17">
        <v>0</v>
      </c>
      <c r="H3278" s="17" t="s">
        <v>1374</v>
      </c>
      <c r="I3278" s="17" t="s">
        <v>12</v>
      </c>
      <c r="K3278" s="1">
        <f>IF(H3278&amp;I3278=H3277&amp;I3277,K3277+G3278-F3278,G3278)</f>
        <v>0</v>
      </c>
      <c r="L3278" s="3">
        <f>VLOOKUP(H3278&amp;I3278,inventory!O:S,2,0)</f>
        <v>0</v>
      </c>
      <c r="M3278" s="3">
        <f>VLOOKUP(H3278&amp;I3278,inventory!O:S,3,0)</f>
        <v>0</v>
      </c>
      <c r="N3278" s="3">
        <f>VLOOKUP(H3278&amp;I3278,inventory!O:S,4,0)</f>
        <v>0</v>
      </c>
      <c r="O3278" s="3">
        <f>VLOOKUP(H3278&amp;I3278,inventory!O:S,5,0)</f>
        <v>0</v>
      </c>
      <c r="P3278" s="1">
        <f>N3278+O3278</f>
        <v>0</v>
      </c>
    </row>
    <row r="3279" spans="7:16" hidden="1" x14ac:dyDescent="0.3">
      <c r="G3279" s="17">
        <v>0</v>
      </c>
      <c r="H3279" s="17" t="s">
        <v>1374</v>
      </c>
      <c r="I3279" s="17" t="s">
        <v>1720</v>
      </c>
      <c r="K3279" s="1">
        <f>IF(H3279&amp;I3279=H3278&amp;I3278,K3278+G3279-F3279,G3279)</f>
        <v>0</v>
      </c>
      <c r="L3279" s="3">
        <f>VLOOKUP(H3279&amp;I3279,inventory!O:S,2,0)</f>
        <v>0</v>
      </c>
      <c r="M3279" s="3">
        <f>VLOOKUP(H3279&amp;I3279,inventory!O:S,3,0)</f>
        <v>0</v>
      </c>
      <c r="N3279" s="3">
        <f>VLOOKUP(H3279&amp;I3279,inventory!O:S,4,0)</f>
        <v>0</v>
      </c>
      <c r="O3279" s="3">
        <f>VLOOKUP(H3279&amp;I3279,inventory!O:S,5,0)</f>
        <v>0</v>
      </c>
      <c r="P3279" s="1">
        <f>N3279+O3279</f>
        <v>0</v>
      </c>
    </row>
    <row r="3280" spans="7:16" hidden="1" x14ac:dyDescent="0.3">
      <c r="G3280" s="17">
        <v>2</v>
      </c>
      <c r="H3280" s="17" t="s">
        <v>1374</v>
      </c>
      <c r="I3280" s="17" t="s">
        <v>1375</v>
      </c>
      <c r="K3280" s="1">
        <f>IF(H3280&amp;I3280=H3279&amp;I3279,K3279+G3280-F3280,G3280)</f>
        <v>2</v>
      </c>
      <c r="L3280" s="3">
        <f>VLOOKUP(H3280&amp;I3280,inventory!O:S,2,0)</f>
        <v>2</v>
      </c>
      <c r="M3280" s="3">
        <f>VLOOKUP(H3280&amp;I3280,inventory!O:S,3,0)</f>
        <v>0</v>
      </c>
      <c r="N3280" s="3">
        <f>VLOOKUP(H3280&amp;I3280,inventory!O:S,4,0)</f>
        <v>2</v>
      </c>
      <c r="O3280" s="3">
        <f>VLOOKUP(H3280&amp;I3280,inventory!O:S,5,0)</f>
        <v>0</v>
      </c>
      <c r="P3280" s="1">
        <f>N3280+O3280</f>
        <v>2</v>
      </c>
    </row>
    <row r="3281" spans="7:16" hidden="1" x14ac:dyDescent="0.3">
      <c r="G3281" s="17">
        <v>0</v>
      </c>
      <c r="H3281" s="17" t="s">
        <v>1374</v>
      </c>
      <c r="I3281" s="17" t="s">
        <v>1628</v>
      </c>
      <c r="K3281" s="1">
        <f>IF(H3281&amp;I3281=H3280&amp;I3280,K3280+G3281-F3281,G3281)</f>
        <v>0</v>
      </c>
      <c r="L3281" s="3">
        <f>VLOOKUP(H3281&amp;I3281,inventory!O:S,2,0)</f>
        <v>0</v>
      </c>
      <c r="M3281" s="3">
        <f>VLOOKUP(H3281&amp;I3281,inventory!O:S,3,0)</f>
        <v>0</v>
      </c>
      <c r="N3281" s="3">
        <f>VLOOKUP(H3281&amp;I3281,inventory!O:S,4,0)</f>
        <v>0</v>
      </c>
      <c r="O3281" s="3">
        <f>VLOOKUP(H3281&amp;I3281,inventory!O:S,5,0)</f>
        <v>0</v>
      </c>
      <c r="P3281" s="1">
        <f>N3281+O3281</f>
        <v>0</v>
      </c>
    </row>
    <row r="3282" spans="7:16" hidden="1" x14ac:dyDescent="0.3">
      <c r="G3282" s="17">
        <v>0</v>
      </c>
      <c r="H3282" s="17" t="s">
        <v>1593</v>
      </c>
      <c r="I3282" s="17" t="s">
        <v>1720</v>
      </c>
      <c r="K3282" s="1">
        <f>IF(H3282&amp;I3282=H3281&amp;I3281,K3281+G3282-F3282,G3282)</f>
        <v>0</v>
      </c>
      <c r="L3282" s="3">
        <f>VLOOKUP(H3282&amp;I3282,inventory!O:S,2,0)</f>
        <v>0</v>
      </c>
      <c r="M3282" s="3">
        <f>VLOOKUP(H3282&amp;I3282,inventory!O:S,3,0)</f>
        <v>0</v>
      </c>
      <c r="N3282" s="3">
        <f>VLOOKUP(H3282&amp;I3282,inventory!O:S,4,0)</f>
        <v>0</v>
      </c>
      <c r="O3282" s="3">
        <f>VLOOKUP(H3282&amp;I3282,inventory!O:S,5,0)</f>
        <v>0</v>
      </c>
      <c r="P3282" s="1">
        <f>N3282+O3282</f>
        <v>0</v>
      </c>
    </row>
    <row r="3283" spans="7:16" hidden="1" x14ac:dyDescent="0.3">
      <c r="G3283" s="17">
        <v>0</v>
      </c>
      <c r="H3283" s="17" t="s">
        <v>1593</v>
      </c>
      <c r="I3283" s="17" t="s">
        <v>1375</v>
      </c>
      <c r="K3283" s="1">
        <f>IF(H3283&amp;I3283=H3282&amp;I3282,K3282+G3283-F3283,G3283)</f>
        <v>0</v>
      </c>
      <c r="L3283" s="3">
        <f>VLOOKUP(H3283&amp;I3283,inventory!O:S,2,0)</f>
        <v>0</v>
      </c>
      <c r="M3283" s="3">
        <f>VLOOKUP(H3283&amp;I3283,inventory!O:S,3,0)</f>
        <v>0</v>
      </c>
      <c r="N3283" s="3">
        <f>VLOOKUP(H3283&amp;I3283,inventory!O:S,4,0)</f>
        <v>0</v>
      </c>
      <c r="O3283" s="3">
        <f>VLOOKUP(H3283&amp;I3283,inventory!O:S,5,0)</f>
        <v>0</v>
      </c>
      <c r="P3283" s="1">
        <f>N3283+O3283</f>
        <v>0</v>
      </c>
    </row>
    <row r="3284" spans="7:16" hidden="1" x14ac:dyDescent="0.3">
      <c r="G3284" s="17">
        <v>0</v>
      </c>
      <c r="H3284" s="17" t="s">
        <v>423</v>
      </c>
      <c r="I3284" s="17" t="s">
        <v>1646</v>
      </c>
      <c r="K3284" s="1">
        <f>IF(H3284&amp;I3284=H3283&amp;I3283,K3283+G3284-F3284,G3284)</f>
        <v>0</v>
      </c>
      <c r="L3284" s="3">
        <f>VLOOKUP(H3284&amp;I3284,inventory!O:S,2,0)</f>
        <v>0</v>
      </c>
      <c r="M3284" s="3">
        <f>VLOOKUP(H3284&amp;I3284,inventory!O:S,3,0)</f>
        <v>0</v>
      </c>
      <c r="N3284" s="3">
        <f>VLOOKUP(H3284&amp;I3284,inventory!O:S,4,0)</f>
        <v>0</v>
      </c>
      <c r="O3284" s="3">
        <f>VLOOKUP(H3284&amp;I3284,inventory!O:S,5,0)</f>
        <v>0</v>
      </c>
      <c r="P3284" s="1">
        <f>N3284+O3284</f>
        <v>0</v>
      </c>
    </row>
    <row r="3285" spans="7:16" hidden="1" x14ac:dyDescent="0.3">
      <c r="G3285" s="17">
        <v>0</v>
      </c>
      <c r="H3285" s="17" t="s">
        <v>423</v>
      </c>
      <c r="I3285" s="17" t="s">
        <v>12</v>
      </c>
      <c r="K3285" s="1">
        <f>IF(H3285&amp;I3285=H3284&amp;I3284,K3284+G3285-F3285,G3285)</f>
        <v>0</v>
      </c>
      <c r="L3285" s="3">
        <f>VLOOKUP(H3285&amp;I3285,inventory!O:S,2,0)</f>
        <v>0</v>
      </c>
      <c r="M3285" s="3">
        <f>VLOOKUP(H3285&amp;I3285,inventory!O:S,3,0)</f>
        <v>0</v>
      </c>
      <c r="N3285" s="3">
        <f>VLOOKUP(H3285&amp;I3285,inventory!O:S,4,0)</f>
        <v>0</v>
      </c>
      <c r="O3285" s="3">
        <f>VLOOKUP(H3285&amp;I3285,inventory!O:S,5,0)</f>
        <v>0</v>
      </c>
      <c r="P3285" s="1">
        <f>N3285+O3285</f>
        <v>0</v>
      </c>
    </row>
    <row r="3286" spans="7:16" hidden="1" x14ac:dyDescent="0.3">
      <c r="G3286" s="17">
        <v>0</v>
      </c>
      <c r="H3286" s="17" t="s">
        <v>423</v>
      </c>
      <c r="I3286" s="17" t="s">
        <v>1720</v>
      </c>
      <c r="K3286" s="1">
        <f>IF(H3286&amp;I3286=H3285&amp;I3285,K3285+G3286-F3286,G3286)</f>
        <v>0</v>
      </c>
      <c r="L3286" s="3">
        <f>VLOOKUP(H3286&amp;I3286,inventory!O:S,2,0)</f>
        <v>0</v>
      </c>
      <c r="M3286" s="3">
        <f>VLOOKUP(H3286&amp;I3286,inventory!O:S,3,0)</f>
        <v>0</v>
      </c>
      <c r="N3286" s="3">
        <f>VLOOKUP(H3286&amp;I3286,inventory!O:S,4,0)</f>
        <v>0</v>
      </c>
      <c r="O3286" s="3">
        <f>VLOOKUP(H3286&amp;I3286,inventory!O:S,5,0)</f>
        <v>0</v>
      </c>
      <c r="P3286" s="1">
        <f>N3286+O3286</f>
        <v>0</v>
      </c>
    </row>
    <row r="3287" spans="7:16" hidden="1" x14ac:dyDescent="0.3">
      <c r="G3287" s="17">
        <v>2</v>
      </c>
      <c r="H3287" s="17" t="s">
        <v>423</v>
      </c>
      <c r="I3287" s="17" t="s">
        <v>1375</v>
      </c>
      <c r="K3287" s="1">
        <f>IF(H3287&amp;I3287=H3286&amp;I3286,K3286+G3287-F3287,G3287)</f>
        <v>2</v>
      </c>
      <c r="L3287" s="3">
        <f>VLOOKUP(H3287&amp;I3287,inventory!O:S,2,0)</f>
        <v>2</v>
      </c>
      <c r="M3287" s="3">
        <f>VLOOKUP(H3287&amp;I3287,inventory!O:S,3,0)</f>
        <v>0</v>
      </c>
      <c r="N3287" s="3">
        <f>VLOOKUP(H3287&amp;I3287,inventory!O:S,4,0)</f>
        <v>2</v>
      </c>
      <c r="O3287" s="3">
        <f>VLOOKUP(H3287&amp;I3287,inventory!O:S,5,0)</f>
        <v>0</v>
      </c>
      <c r="P3287" s="1">
        <f>N3287+O3287</f>
        <v>2</v>
      </c>
    </row>
    <row r="3288" spans="7:16" hidden="1" x14ac:dyDescent="0.3">
      <c r="G3288" s="17">
        <v>0</v>
      </c>
      <c r="H3288" s="17" t="s">
        <v>423</v>
      </c>
      <c r="I3288" s="17" t="s">
        <v>1628</v>
      </c>
      <c r="K3288" s="1">
        <f>IF(H3288&amp;I3288=H3287&amp;I3287,K3287+G3288-F3288,G3288)</f>
        <v>0</v>
      </c>
      <c r="L3288" s="3">
        <f>VLOOKUP(H3288&amp;I3288,inventory!O:S,2,0)</f>
        <v>0</v>
      </c>
      <c r="M3288" s="3">
        <f>VLOOKUP(H3288&amp;I3288,inventory!O:S,3,0)</f>
        <v>0</v>
      </c>
      <c r="N3288" s="3">
        <f>VLOOKUP(H3288&amp;I3288,inventory!O:S,4,0)</f>
        <v>0</v>
      </c>
      <c r="O3288" s="3">
        <f>VLOOKUP(H3288&amp;I3288,inventory!O:S,5,0)</f>
        <v>0</v>
      </c>
      <c r="P3288" s="1">
        <f>N3288+O3288</f>
        <v>0</v>
      </c>
    </row>
    <row r="3289" spans="7:16" hidden="1" x14ac:dyDescent="0.3">
      <c r="G3289" s="17">
        <v>0</v>
      </c>
      <c r="H3289" s="17" t="s">
        <v>1249</v>
      </c>
      <c r="I3289" s="17" t="s">
        <v>1380</v>
      </c>
      <c r="K3289" s="1">
        <f>IF(H3289&amp;I3289=H3288&amp;I3288,K3288+G3289-F3289,G3289)</f>
        <v>0</v>
      </c>
      <c r="L3289" s="3">
        <f>VLOOKUP(H3289&amp;I3289,inventory!O:S,2,0)</f>
        <v>0</v>
      </c>
      <c r="M3289" s="3">
        <f>VLOOKUP(H3289&amp;I3289,inventory!O:S,3,0)</f>
        <v>0</v>
      </c>
      <c r="N3289" s="3">
        <f>VLOOKUP(H3289&amp;I3289,inventory!O:S,4,0)</f>
        <v>0</v>
      </c>
      <c r="O3289" s="3">
        <f>VLOOKUP(H3289&amp;I3289,inventory!O:S,5,0)</f>
        <v>0</v>
      </c>
      <c r="P3289" s="1">
        <f>N3289+O3289</f>
        <v>0</v>
      </c>
    </row>
    <row r="3290" spans="7:16" hidden="1" x14ac:dyDescent="0.3">
      <c r="G3290" s="17">
        <v>0</v>
      </c>
      <c r="H3290" s="17" t="s">
        <v>1249</v>
      </c>
      <c r="I3290" s="17" t="s">
        <v>1646</v>
      </c>
      <c r="K3290" s="1">
        <f>IF(H3290&amp;I3290=H3289&amp;I3289,K3289+G3290-F3290,G3290)</f>
        <v>0</v>
      </c>
      <c r="L3290" s="3">
        <f>VLOOKUP(H3290&amp;I3290,inventory!O:S,2,0)</f>
        <v>0</v>
      </c>
      <c r="M3290" s="3">
        <f>VLOOKUP(H3290&amp;I3290,inventory!O:S,3,0)</f>
        <v>0</v>
      </c>
      <c r="N3290" s="3">
        <f>VLOOKUP(H3290&amp;I3290,inventory!O:S,4,0)</f>
        <v>0</v>
      </c>
      <c r="O3290" s="3">
        <f>VLOOKUP(H3290&amp;I3290,inventory!O:S,5,0)</f>
        <v>0</v>
      </c>
      <c r="P3290" s="1">
        <f>N3290+O3290</f>
        <v>0</v>
      </c>
    </row>
    <row r="3291" spans="7:16" hidden="1" x14ac:dyDescent="0.3">
      <c r="G3291" s="17">
        <v>0</v>
      </c>
      <c r="H3291" s="17" t="s">
        <v>360</v>
      </c>
      <c r="I3291" s="17" t="s">
        <v>1380</v>
      </c>
      <c r="K3291" s="1">
        <f>IF(H3291&amp;I3291=H3290&amp;I3290,K3290+G3291-F3291,G3291)</f>
        <v>0</v>
      </c>
      <c r="L3291" s="3">
        <f>VLOOKUP(H3291&amp;I3291,inventory!O:S,2,0)</f>
        <v>0</v>
      </c>
      <c r="M3291" s="3">
        <f>VLOOKUP(H3291&amp;I3291,inventory!O:S,3,0)</f>
        <v>0</v>
      </c>
      <c r="N3291" s="3">
        <f>VLOOKUP(H3291&amp;I3291,inventory!O:S,4,0)</f>
        <v>0</v>
      </c>
      <c r="O3291" s="3">
        <f>VLOOKUP(H3291&amp;I3291,inventory!O:S,5,0)</f>
        <v>0</v>
      </c>
      <c r="P3291" s="1">
        <f>N3291+O3291</f>
        <v>0</v>
      </c>
    </row>
    <row r="3292" spans="7:16" hidden="1" x14ac:dyDescent="0.3">
      <c r="G3292" s="17">
        <v>0</v>
      </c>
      <c r="H3292" s="17" t="s">
        <v>360</v>
      </c>
      <c r="I3292" s="17" t="s">
        <v>1646</v>
      </c>
      <c r="K3292" s="1">
        <f>IF(H3292&amp;I3292=H3291&amp;I3291,K3291+G3292-F3292,G3292)</f>
        <v>0</v>
      </c>
      <c r="L3292" s="3">
        <f>VLOOKUP(H3292&amp;I3292,inventory!O:S,2,0)</f>
        <v>0</v>
      </c>
      <c r="M3292" s="3">
        <f>VLOOKUP(H3292&amp;I3292,inventory!O:S,3,0)</f>
        <v>0</v>
      </c>
      <c r="N3292" s="3">
        <f>VLOOKUP(H3292&amp;I3292,inventory!O:S,4,0)</f>
        <v>0</v>
      </c>
      <c r="O3292" s="3">
        <f>VLOOKUP(H3292&amp;I3292,inventory!O:S,5,0)</f>
        <v>0</v>
      </c>
      <c r="P3292" s="1">
        <f>N3292+O3292</f>
        <v>0</v>
      </c>
    </row>
    <row r="3293" spans="7:16" hidden="1" x14ac:dyDescent="0.3">
      <c r="G3293" s="17">
        <v>1</v>
      </c>
      <c r="H3293" s="17" t="s">
        <v>360</v>
      </c>
      <c r="I3293" s="17" t="s">
        <v>12</v>
      </c>
      <c r="K3293" s="1">
        <f>IF(H3293&amp;I3293=H3292&amp;I3292,K3292+G3293-F3293,G3293)</f>
        <v>1</v>
      </c>
      <c r="L3293" s="3">
        <f>VLOOKUP(H3293&amp;I3293,inventory!O:S,2,0)</f>
        <v>1</v>
      </c>
      <c r="M3293" s="3">
        <f>VLOOKUP(H3293&amp;I3293,inventory!O:S,3,0)</f>
        <v>0</v>
      </c>
      <c r="N3293" s="3">
        <f>VLOOKUP(H3293&amp;I3293,inventory!O:S,4,0)</f>
        <v>1</v>
      </c>
      <c r="O3293" s="3">
        <f>VLOOKUP(H3293&amp;I3293,inventory!O:S,5,0)</f>
        <v>0</v>
      </c>
      <c r="P3293" s="1">
        <f>N3293+O3293</f>
        <v>1</v>
      </c>
    </row>
    <row r="3294" spans="7:16" hidden="1" x14ac:dyDescent="0.3">
      <c r="G3294" s="17">
        <v>0</v>
      </c>
      <c r="H3294" s="17" t="s">
        <v>360</v>
      </c>
      <c r="I3294" s="17" t="s">
        <v>1720</v>
      </c>
      <c r="K3294" s="1">
        <f>IF(H3294&amp;I3294=H3293&amp;I3293,K3293+G3294-F3294,G3294)</f>
        <v>0</v>
      </c>
      <c r="L3294" s="3">
        <f>VLOOKUP(H3294&amp;I3294,inventory!O:S,2,0)</f>
        <v>0</v>
      </c>
      <c r="M3294" s="3">
        <f>VLOOKUP(H3294&amp;I3294,inventory!O:S,3,0)</f>
        <v>0</v>
      </c>
      <c r="N3294" s="3">
        <f>VLOOKUP(H3294&amp;I3294,inventory!O:S,4,0)</f>
        <v>0</v>
      </c>
      <c r="O3294" s="3">
        <f>VLOOKUP(H3294&amp;I3294,inventory!O:S,5,0)</f>
        <v>0</v>
      </c>
      <c r="P3294" s="1">
        <f>N3294+O3294</f>
        <v>0</v>
      </c>
    </row>
    <row r="3295" spans="7:16" hidden="1" x14ac:dyDescent="0.3">
      <c r="G3295" s="17">
        <v>0</v>
      </c>
      <c r="H3295" s="17" t="s">
        <v>360</v>
      </c>
      <c r="I3295" s="17" t="s">
        <v>1628</v>
      </c>
      <c r="K3295" s="1">
        <f>IF(H3295&amp;I3295=H3294&amp;I3294,K3294+G3295-F3295,G3295)</f>
        <v>0</v>
      </c>
      <c r="L3295" s="3">
        <f>VLOOKUP(H3295&amp;I3295,inventory!O:S,2,0)</f>
        <v>0</v>
      </c>
      <c r="M3295" s="3">
        <f>VLOOKUP(H3295&amp;I3295,inventory!O:S,3,0)</f>
        <v>0</v>
      </c>
      <c r="N3295" s="3">
        <f>VLOOKUP(H3295&amp;I3295,inventory!O:S,4,0)</f>
        <v>0</v>
      </c>
      <c r="O3295" s="3">
        <f>VLOOKUP(H3295&amp;I3295,inventory!O:S,5,0)</f>
        <v>0</v>
      </c>
      <c r="P3295" s="1">
        <f>N3295+O3295</f>
        <v>0</v>
      </c>
    </row>
    <row r="3296" spans="7:16" hidden="1" x14ac:dyDescent="0.3">
      <c r="G3296" s="17">
        <v>0</v>
      </c>
      <c r="H3296" s="17" t="s">
        <v>968</v>
      </c>
      <c r="I3296" s="17" t="s">
        <v>1380</v>
      </c>
      <c r="K3296" s="1">
        <f>IF(H3296&amp;I3296=H3295&amp;I3295,K3295+G3296-F3296,G3296)</f>
        <v>0</v>
      </c>
      <c r="L3296" s="3">
        <f>VLOOKUP(H3296&amp;I3296,inventory!O:S,2,0)</f>
        <v>0</v>
      </c>
      <c r="M3296" s="3">
        <f>VLOOKUP(H3296&amp;I3296,inventory!O:S,3,0)</f>
        <v>0</v>
      </c>
      <c r="N3296" s="3">
        <f>VLOOKUP(H3296&amp;I3296,inventory!O:S,4,0)</f>
        <v>0</v>
      </c>
      <c r="O3296" s="3">
        <f>VLOOKUP(H3296&amp;I3296,inventory!O:S,5,0)</f>
        <v>0</v>
      </c>
      <c r="P3296" s="1">
        <f>N3296+O3296</f>
        <v>0</v>
      </c>
    </row>
    <row r="3297" spans="1:16" hidden="1" x14ac:dyDescent="0.3">
      <c r="G3297" s="17">
        <v>0</v>
      </c>
      <c r="H3297" s="17" t="s">
        <v>968</v>
      </c>
      <c r="I3297" s="17" t="s">
        <v>12</v>
      </c>
      <c r="K3297" s="1">
        <f>IF(H3297&amp;I3297=H3296&amp;I3296,K3296+G3297-F3297,G3297)</f>
        <v>0</v>
      </c>
      <c r="L3297" s="3">
        <f>VLOOKUP(H3297&amp;I3297,inventory!O:S,2,0)</f>
        <v>0</v>
      </c>
      <c r="M3297" s="3">
        <f>VLOOKUP(H3297&amp;I3297,inventory!O:S,3,0)</f>
        <v>0</v>
      </c>
      <c r="N3297" s="3">
        <f>VLOOKUP(H3297&amp;I3297,inventory!O:S,4,0)</f>
        <v>0</v>
      </c>
      <c r="O3297" s="3">
        <f>VLOOKUP(H3297&amp;I3297,inventory!O:S,5,0)</f>
        <v>0</v>
      </c>
      <c r="P3297" s="1">
        <f>N3297+O3297</f>
        <v>0</v>
      </c>
    </row>
    <row r="3298" spans="1:16" hidden="1" x14ac:dyDescent="0.3">
      <c r="G3298" s="17">
        <v>0</v>
      </c>
      <c r="H3298" s="17" t="s">
        <v>1482</v>
      </c>
      <c r="I3298" s="17" t="s">
        <v>1380</v>
      </c>
      <c r="K3298" s="1">
        <f>IF(H3298&amp;I3298=H3297&amp;I3297,K3297+G3298-F3298,G3298)</f>
        <v>0</v>
      </c>
      <c r="L3298" s="3">
        <f>VLOOKUP(H3298&amp;I3298,inventory!O:S,2,0)</f>
        <v>0</v>
      </c>
      <c r="M3298" s="3">
        <f>VLOOKUP(H3298&amp;I3298,inventory!O:S,3,0)</f>
        <v>0</v>
      </c>
      <c r="N3298" s="3">
        <f>VLOOKUP(H3298&amp;I3298,inventory!O:S,4,0)</f>
        <v>0</v>
      </c>
      <c r="O3298" s="3">
        <f>VLOOKUP(H3298&amp;I3298,inventory!O:S,5,0)</f>
        <v>0</v>
      </c>
      <c r="P3298" s="1">
        <f>N3298+O3298</f>
        <v>0</v>
      </c>
    </row>
    <row r="3299" spans="1:16" hidden="1" x14ac:dyDescent="0.3">
      <c r="G3299" s="17">
        <v>0</v>
      </c>
      <c r="H3299" s="17" t="s">
        <v>966</v>
      </c>
      <c r="I3299" s="17" t="s">
        <v>1380</v>
      </c>
      <c r="K3299" s="1">
        <f>IF(H3299&amp;I3299=H3298&amp;I3298,K3298+G3299-F3299,G3299)</f>
        <v>0</v>
      </c>
      <c r="L3299" s="3">
        <f>VLOOKUP(H3299&amp;I3299,inventory!O:S,2,0)</f>
        <v>0</v>
      </c>
      <c r="M3299" s="3">
        <f>VLOOKUP(H3299&amp;I3299,inventory!O:S,3,0)</f>
        <v>0</v>
      </c>
      <c r="N3299" s="3">
        <f>VLOOKUP(H3299&amp;I3299,inventory!O:S,4,0)</f>
        <v>0</v>
      </c>
      <c r="O3299" s="3">
        <f>VLOOKUP(H3299&amp;I3299,inventory!O:S,5,0)</f>
        <v>0</v>
      </c>
      <c r="P3299" s="1">
        <f>N3299+O3299</f>
        <v>0</v>
      </c>
    </row>
    <row r="3300" spans="1:16" hidden="1" x14ac:dyDescent="0.3">
      <c r="G3300" s="17">
        <v>0</v>
      </c>
      <c r="H3300" s="17" t="s">
        <v>966</v>
      </c>
      <c r="I3300" s="17" t="s">
        <v>1646</v>
      </c>
      <c r="K3300" s="1">
        <f>IF(H3300&amp;I3300=H3299&amp;I3299,K3299+G3300-F3300,G3300)</f>
        <v>0</v>
      </c>
      <c r="L3300" s="3">
        <f>VLOOKUP(H3300&amp;I3300,inventory!O:S,2,0)</f>
        <v>0</v>
      </c>
      <c r="M3300" s="3">
        <f>VLOOKUP(H3300&amp;I3300,inventory!O:S,3,0)</f>
        <v>0</v>
      </c>
      <c r="N3300" s="3">
        <f>VLOOKUP(H3300&amp;I3300,inventory!O:S,4,0)</f>
        <v>0</v>
      </c>
      <c r="O3300" s="3">
        <f>VLOOKUP(H3300&amp;I3300,inventory!O:S,5,0)</f>
        <v>0</v>
      </c>
      <c r="P3300" s="1">
        <f>N3300+O3300</f>
        <v>0</v>
      </c>
    </row>
    <row r="3301" spans="1:16" hidden="1" x14ac:dyDescent="0.3">
      <c r="G3301" s="17">
        <v>0</v>
      </c>
      <c r="H3301" s="17" t="s">
        <v>966</v>
      </c>
      <c r="I3301" s="17" t="s">
        <v>12</v>
      </c>
      <c r="K3301" s="1">
        <f>IF(H3301&amp;I3301=H3300&amp;I3300,K3300+G3301-F3301,G3301)</f>
        <v>0</v>
      </c>
      <c r="L3301" s="3">
        <f>VLOOKUP(H3301&amp;I3301,inventory!O:S,2,0)</f>
        <v>0</v>
      </c>
      <c r="M3301" s="3">
        <f>VLOOKUP(H3301&amp;I3301,inventory!O:S,3,0)</f>
        <v>0</v>
      </c>
      <c r="N3301" s="3">
        <f>VLOOKUP(H3301&amp;I3301,inventory!O:S,4,0)</f>
        <v>0</v>
      </c>
      <c r="O3301" s="3">
        <f>VLOOKUP(H3301&amp;I3301,inventory!O:S,5,0)</f>
        <v>0</v>
      </c>
      <c r="P3301" s="1">
        <f>N3301+O3301</f>
        <v>0</v>
      </c>
    </row>
    <row r="3302" spans="1:16" hidden="1" x14ac:dyDescent="0.3">
      <c r="G3302" s="17">
        <v>0</v>
      </c>
      <c r="H3302" s="17" t="s">
        <v>967</v>
      </c>
      <c r="I3302" s="17" t="s">
        <v>1380</v>
      </c>
      <c r="K3302" s="1">
        <f>IF(H3302&amp;I3302=H3301&amp;I3301,K3301+G3302-F3302,G3302)</f>
        <v>0</v>
      </c>
      <c r="L3302" s="3">
        <f>VLOOKUP(H3302&amp;I3302,inventory!O:S,2,0)</f>
        <v>0</v>
      </c>
      <c r="M3302" s="3">
        <f>VLOOKUP(H3302&amp;I3302,inventory!O:S,3,0)</f>
        <v>0</v>
      </c>
      <c r="N3302" s="3">
        <f>VLOOKUP(H3302&amp;I3302,inventory!O:S,4,0)</f>
        <v>0</v>
      </c>
      <c r="O3302" s="3">
        <f>VLOOKUP(H3302&amp;I3302,inventory!O:S,5,0)</f>
        <v>0</v>
      </c>
      <c r="P3302" s="1">
        <f>N3302+O3302</f>
        <v>0</v>
      </c>
    </row>
    <row r="3303" spans="1:16" hidden="1" x14ac:dyDescent="0.3">
      <c r="G3303" s="17">
        <v>0</v>
      </c>
      <c r="H3303" s="17" t="s">
        <v>967</v>
      </c>
      <c r="I3303" s="17" t="s">
        <v>1646</v>
      </c>
      <c r="K3303" s="1">
        <f>IF(H3303&amp;I3303=H3302&amp;I3302,K3302+G3303-F3303,G3303)</f>
        <v>0</v>
      </c>
      <c r="L3303" s="3">
        <f>VLOOKUP(H3303&amp;I3303,inventory!O:S,2,0)</f>
        <v>0</v>
      </c>
      <c r="M3303" s="3">
        <f>VLOOKUP(H3303&amp;I3303,inventory!O:S,3,0)</f>
        <v>0</v>
      </c>
      <c r="N3303" s="3">
        <f>VLOOKUP(H3303&amp;I3303,inventory!O:S,4,0)</f>
        <v>0</v>
      </c>
      <c r="O3303" s="3">
        <f>VLOOKUP(H3303&amp;I3303,inventory!O:S,5,0)</f>
        <v>0</v>
      </c>
      <c r="P3303" s="1">
        <f>N3303+O3303</f>
        <v>0</v>
      </c>
    </row>
    <row r="3304" spans="1:16" hidden="1" x14ac:dyDescent="0.3">
      <c r="G3304" s="17">
        <v>0</v>
      </c>
      <c r="H3304" s="17" t="s">
        <v>967</v>
      </c>
      <c r="I3304" s="17" t="s">
        <v>12</v>
      </c>
      <c r="K3304" s="1">
        <f>IF(H3304&amp;I3304=H3303&amp;I3303,K3303+G3304-F3304,G3304)</f>
        <v>0</v>
      </c>
      <c r="L3304" s="3">
        <f>VLOOKUP(H3304&amp;I3304,inventory!O:S,2,0)</f>
        <v>0</v>
      </c>
      <c r="M3304" s="3">
        <f>VLOOKUP(H3304&amp;I3304,inventory!O:S,3,0)</f>
        <v>0</v>
      </c>
      <c r="N3304" s="3">
        <f>VLOOKUP(H3304&amp;I3304,inventory!O:S,4,0)</f>
        <v>0</v>
      </c>
      <c r="O3304" s="3">
        <f>VLOOKUP(H3304&amp;I3304,inventory!O:S,5,0)</f>
        <v>0</v>
      </c>
      <c r="P3304" s="1">
        <f>N3304+O3304</f>
        <v>0</v>
      </c>
    </row>
    <row r="3305" spans="1:16" hidden="1" x14ac:dyDescent="0.3">
      <c r="G3305" s="17">
        <v>0</v>
      </c>
      <c r="H3305" s="17" t="s">
        <v>969</v>
      </c>
      <c r="I3305" s="17" t="s">
        <v>1646</v>
      </c>
      <c r="K3305" s="1">
        <f>IF(H3305&amp;I3305=H3304&amp;I3304,K3304+G3305-F3305,G3305)</f>
        <v>0</v>
      </c>
      <c r="L3305" s="3">
        <f>VLOOKUP(H3305&amp;I3305,inventory!O:S,2,0)</f>
        <v>0</v>
      </c>
      <c r="M3305" s="3">
        <f>VLOOKUP(H3305&amp;I3305,inventory!O:S,3,0)</f>
        <v>0</v>
      </c>
      <c r="N3305" s="3">
        <f>VLOOKUP(H3305&amp;I3305,inventory!O:S,4,0)</f>
        <v>0</v>
      </c>
      <c r="O3305" s="3">
        <f>VLOOKUP(H3305&amp;I3305,inventory!O:S,5,0)</f>
        <v>0</v>
      </c>
      <c r="P3305" s="1">
        <f>N3305+O3305</f>
        <v>0</v>
      </c>
    </row>
    <row r="3306" spans="1:16" hidden="1" x14ac:dyDescent="0.3">
      <c r="G3306" s="17">
        <v>0</v>
      </c>
      <c r="H3306" s="17" t="s">
        <v>969</v>
      </c>
      <c r="I3306" s="17" t="s">
        <v>12</v>
      </c>
      <c r="K3306" s="1">
        <f>IF(H3306&amp;I3306=H3305&amp;I3305,K3305+G3306-F3306,G3306)</f>
        <v>0</v>
      </c>
      <c r="L3306" s="3">
        <f>VLOOKUP(H3306&amp;I3306,inventory!O:S,2,0)</f>
        <v>0</v>
      </c>
      <c r="M3306" s="3">
        <f>VLOOKUP(H3306&amp;I3306,inventory!O:S,3,0)</f>
        <v>2</v>
      </c>
      <c r="N3306" s="3">
        <f>VLOOKUP(H3306&amp;I3306,inventory!O:S,4,0)</f>
        <v>-2</v>
      </c>
      <c r="O3306" s="3">
        <f>VLOOKUP(H3306&amp;I3306,inventory!O:S,5,0)</f>
        <v>2</v>
      </c>
      <c r="P3306" s="1">
        <f>N3306+O3306</f>
        <v>0</v>
      </c>
    </row>
    <row r="3307" spans="1:16" hidden="1" x14ac:dyDescent="0.3">
      <c r="A3307" s="5">
        <v>45644</v>
      </c>
      <c r="B3307" s="5">
        <v>45660</v>
      </c>
      <c r="C3307" s="1" t="s">
        <v>2360</v>
      </c>
      <c r="D3307" s="1" t="s">
        <v>2293</v>
      </c>
      <c r="E3307" s="1" t="s">
        <v>15</v>
      </c>
      <c r="F3307" s="1">
        <v>0</v>
      </c>
      <c r="G3307" s="1">
        <v>2</v>
      </c>
      <c r="H3307" s="1" t="s">
        <v>969</v>
      </c>
      <c r="I3307" s="1" t="s">
        <v>12</v>
      </c>
      <c r="J3307" s="1" t="s">
        <v>2361</v>
      </c>
      <c r="K3307" s="1">
        <f>IF(H3307&amp;I3307=H3306&amp;I3306,K3306+G3307-F3307,G3307)</f>
        <v>2</v>
      </c>
      <c r="L3307" s="3">
        <f>VLOOKUP(H3307&amp;I3307,inventory!O:S,2,0)</f>
        <v>0</v>
      </c>
      <c r="M3307" s="3">
        <f>VLOOKUP(H3307&amp;I3307,inventory!O:S,3,0)</f>
        <v>2</v>
      </c>
      <c r="N3307" s="3">
        <f>VLOOKUP(H3307&amp;I3307,inventory!O:S,4,0)</f>
        <v>-2</v>
      </c>
      <c r="O3307" s="3">
        <f>VLOOKUP(H3307&amp;I3307,inventory!O:S,5,0)</f>
        <v>2</v>
      </c>
      <c r="P3307" s="1">
        <f>N3307+O3307</f>
        <v>0</v>
      </c>
    </row>
    <row r="3308" spans="1:16" hidden="1" x14ac:dyDescent="0.3">
      <c r="A3308" s="5">
        <v>45643</v>
      </c>
      <c r="B3308" s="5">
        <v>45667</v>
      </c>
      <c r="C3308" s="1" t="s">
        <v>2293</v>
      </c>
      <c r="D3308" s="1" t="s">
        <v>2294</v>
      </c>
      <c r="E3308" s="1" t="s">
        <v>2295</v>
      </c>
      <c r="F3308" s="1">
        <v>2</v>
      </c>
      <c r="G3308" s="1">
        <v>0</v>
      </c>
      <c r="H3308" s="1" t="s">
        <v>969</v>
      </c>
      <c r="I3308" s="1" t="s">
        <v>12</v>
      </c>
      <c r="K3308" s="1">
        <f>IF(H3308&amp;I3308=H3307&amp;I3307,K3307+G3308-F3308,G3308)</f>
        <v>0</v>
      </c>
      <c r="L3308" s="3">
        <f>VLOOKUP(H3308&amp;I3308,inventory!O:S,2,0)</f>
        <v>0</v>
      </c>
      <c r="M3308" s="3">
        <f>VLOOKUP(H3308&amp;I3308,inventory!O:S,3,0)</f>
        <v>2</v>
      </c>
      <c r="N3308" s="3">
        <f>VLOOKUP(H3308&amp;I3308,inventory!O:S,4,0)</f>
        <v>-2</v>
      </c>
      <c r="O3308" s="3">
        <f>VLOOKUP(H3308&amp;I3308,inventory!O:S,5,0)</f>
        <v>2</v>
      </c>
      <c r="P3308" s="1">
        <f>N3308+O3308</f>
        <v>0</v>
      </c>
    </row>
    <row r="3309" spans="1:16" hidden="1" x14ac:dyDescent="0.3">
      <c r="G3309" s="17">
        <v>0</v>
      </c>
      <c r="H3309" s="17" t="s">
        <v>970</v>
      </c>
      <c r="I3309" s="17" t="s">
        <v>1646</v>
      </c>
      <c r="K3309" s="1">
        <f>IF(H3309&amp;I3309=H3308&amp;I3308,K3308+G3309-F3309,G3309)</f>
        <v>0</v>
      </c>
      <c r="L3309" s="3">
        <f>VLOOKUP(H3309&amp;I3309,inventory!O:S,2,0)</f>
        <v>0</v>
      </c>
      <c r="M3309" s="3">
        <f>VLOOKUP(H3309&amp;I3309,inventory!O:S,3,0)</f>
        <v>0</v>
      </c>
      <c r="N3309" s="3">
        <f>VLOOKUP(H3309&amp;I3309,inventory!O:S,4,0)</f>
        <v>0</v>
      </c>
      <c r="O3309" s="3">
        <f>VLOOKUP(H3309&amp;I3309,inventory!O:S,5,0)</f>
        <v>0</v>
      </c>
      <c r="P3309" s="1">
        <f>N3309+O3309</f>
        <v>0</v>
      </c>
    </row>
    <row r="3310" spans="1:16" hidden="1" x14ac:dyDescent="0.3">
      <c r="G3310" s="17">
        <v>0</v>
      </c>
      <c r="H3310" s="17" t="s">
        <v>970</v>
      </c>
      <c r="I3310" s="17" t="s">
        <v>12</v>
      </c>
      <c r="K3310" s="1">
        <f>IF(H3310&amp;I3310=H3309&amp;I3309,K3309+G3310-F3310,G3310)</f>
        <v>0</v>
      </c>
      <c r="L3310" s="3">
        <f>VLOOKUP(H3310&amp;I3310,inventory!O:S,2,0)</f>
        <v>0</v>
      </c>
      <c r="M3310" s="3">
        <f>VLOOKUP(H3310&amp;I3310,inventory!O:S,3,0)</f>
        <v>0</v>
      </c>
      <c r="N3310" s="3">
        <f>VLOOKUP(H3310&amp;I3310,inventory!O:S,4,0)</f>
        <v>0</v>
      </c>
      <c r="O3310" s="3">
        <f>VLOOKUP(H3310&amp;I3310,inventory!O:S,5,0)</f>
        <v>0</v>
      </c>
      <c r="P3310" s="1">
        <f>N3310+O3310</f>
        <v>0</v>
      </c>
    </row>
    <row r="3311" spans="1:16" hidden="1" x14ac:dyDescent="0.3">
      <c r="G3311" s="17">
        <v>0</v>
      </c>
      <c r="H3311" s="17" t="s">
        <v>970</v>
      </c>
      <c r="I3311" s="17" t="s">
        <v>1720</v>
      </c>
      <c r="K3311" s="1">
        <f>IF(H3311&amp;I3311=H3310&amp;I3310,K3310+G3311-F3311,G3311)</f>
        <v>0</v>
      </c>
      <c r="L3311" s="3">
        <f>VLOOKUP(H3311&amp;I3311,inventory!O:S,2,0)</f>
        <v>0</v>
      </c>
      <c r="M3311" s="3">
        <f>VLOOKUP(H3311&amp;I3311,inventory!O:S,3,0)</f>
        <v>0</v>
      </c>
      <c r="N3311" s="3">
        <f>VLOOKUP(H3311&amp;I3311,inventory!O:S,4,0)</f>
        <v>0</v>
      </c>
      <c r="O3311" s="3">
        <f>VLOOKUP(H3311&amp;I3311,inventory!O:S,5,0)</f>
        <v>0</v>
      </c>
      <c r="P3311" s="1">
        <f>N3311+O3311</f>
        <v>0</v>
      </c>
    </row>
    <row r="3312" spans="1:16" hidden="1" x14ac:dyDescent="0.3">
      <c r="G3312" s="17">
        <v>0</v>
      </c>
      <c r="H3312" s="17" t="s">
        <v>972</v>
      </c>
      <c r="I3312" s="17" t="s">
        <v>1380</v>
      </c>
      <c r="K3312" s="1">
        <f>IF(H3312&amp;I3312=H3311&amp;I3311,K3311+G3312-F3312,G3312)</f>
        <v>0</v>
      </c>
      <c r="L3312" s="3">
        <f>VLOOKUP(H3312&amp;I3312,inventory!O:S,2,0)</f>
        <v>0</v>
      </c>
      <c r="M3312" s="3">
        <f>VLOOKUP(H3312&amp;I3312,inventory!O:S,3,0)</f>
        <v>0</v>
      </c>
      <c r="N3312" s="3">
        <f>VLOOKUP(H3312&amp;I3312,inventory!O:S,4,0)</f>
        <v>0</v>
      </c>
      <c r="O3312" s="3">
        <f>VLOOKUP(H3312&amp;I3312,inventory!O:S,5,0)</f>
        <v>0</v>
      </c>
      <c r="P3312" s="1">
        <f>N3312+O3312</f>
        <v>0</v>
      </c>
    </row>
    <row r="3313" spans="7:16" hidden="1" x14ac:dyDescent="0.3">
      <c r="G3313" s="17">
        <v>0</v>
      </c>
      <c r="H3313" s="17" t="s">
        <v>972</v>
      </c>
      <c r="I3313" s="17" t="s">
        <v>12</v>
      </c>
      <c r="K3313" s="1">
        <f>IF(H3313&amp;I3313=H3312&amp;I3312,K3312+G3313-F3313,G3313)</f>
        <v>0</v>
      </c>
      <c r="L3313" s="3">
        <f>VLOOKUP(H3313&amp;I3313,inventory!O:S,2,0)</f>
        <v>0</v>
      </c>
      <c r="M3313" s="3">
        <f>VLOOKUP(H3313&amp;I3313,inventory!O:S,3,0)</f>
        <v>0</v>
      </c>
      <c r="N3313" s="3">
        <f>VLOOKUP(H3313&amp;I3313,inventory!O:S,4,0)</f>
        <v>0</v>
      </c>
      <c r="O3313" s="3">
        <f>VLOOKUP(H3313&amp;I3313,inventory!O:S,5,0)</f>
        <v>0</v>
      </c>
      <c r="P3313" s="1">
        <f>N3313+O3313</f>
        <v>0</v>
      </c>
    </row>
    <row r="3314" spans="7:16" hidden="1" x14ac:dyDescent="0.3">
      <c r="G3314" s="17">
        <v>0</v>
      </c>
      <c r="H3314" s="17" t="s">
        <v>971</v>
      </c>
      <c r="I3314" s="17" t="s">
        <v>1380</v>
      </c>
      <c r="K3314" s="1">
        <f>IF(H3314&amp;I3314=H3313&amp;I3313,K3313+G3314-F3314,G3314)</f>
        <v>0</v>
      </c>
      <c r="L3314" s="3">
        <f>VLOOKUP(H3314&amp;I3314,inventory!O:S,2,0)</f>
        <v>0</v>
      </c>
      <c r="M3314" s="3">
        <f>VLOOKUP(H3314&amp;I3314,inventory!O:S,3,0)</f>
        <v>0</v>
      </c>
      <c r="N3314" s="3">
        <f>VLOOKUP(H3314&amp;I3314,inventory!O:S,4,0)</f>
        <v>0</v>
      </c>
      <c r="O3314" s="3">
        <f>VLOOKUP(H3314&amp;I3314,inventory!O:S,5,0)</f>
        <v>0</v>
      </c>
      <c r="P3314" s="1">
        <f>N3314+O3314</f>
        <v>0</v>
      </c>
    </row>
    <row r="3315" spans="7:16" hidden="1" x14ac:dyDescent="0.3">
      <c r="G3315" s="17">
        <v>0</v>
      </c>
      <c r="H3315" s="17" t="s">
        <v>971</v>
      </c>
      <c r="I3315" s="17" t="s">
        <v>12</v>
      </c>
      <c r="K3315" s="1">
        <f>IF(H3315&amp;I3315=H3314&amp;I3314,K3314+G3315-F3315,G3315)</f>
        <v>0</v>
      </c>
      <c r="L3315" s="3">
        <f>VLOOKUP(H3315&amp;I3315,inventory!O:S,2,0)</f>
        <v>0</v>
      </c>
      <c r="M3315" s="3">
        <f>VLOOKUP(H3315&amp;I3315,inventory!O:S,3,0)</f>
        <v>0</v>
      </c>
      <c r="N3315" s="3">
        <f>VLOOKUP(H3315&amp;I3315,inventory!O:S,4,0)</f>
        <v>0</v>
      </c>
      <c r="O3315" s="3">
        <f>VLOOKUP(H3315&amp;I3315,inventory!O:S,5,0)</f>
        <v>0</v>
      </c>
      <c r="P3315" s="1">
        <f>N3315+O3315</f>
        <v>0</v>
      </c>
    </row>
    <row r="3316" spans="7:16" hidden="1" x14ac:dyDescent="0.3">
      <c r="G3316" s="17">
        <v>0</v>
      </c>
      <c r="H3316" s="17" t="s">
        <v>564</v>
      </c>
      <c r="I3316" s="17" t="s">
        <v>12</v>
      </c>
      <c r="K3316" s="1">
        <f>IF(H3316&amp;I3316=H3315&amp;I3315,K3315+G3316-F3316,G3316)</f>
        <v>0</v>
      </c>
      <c r="L3316" s="3">
        <f>VLOOKUP(H3316&amp;I3316,inventory!O:S,2,0)</f>
        <v>0</v>
      </c>
      <c r="M3316" s="3">
        <f>VLOOKUP(H3316&amp;I3316,inventory!O:S,3,0)</f>
        <v>0</v>
      </c>
      <c r="N3316" s="3">
        <f>VLOOKUP(H3316&amp;I3316,inventory!O:S,4,0)</f>
        <v>0</v>
      </c>
      <c r="O3316" s="3">
        <f>VLOOKUP(H3316&amp;I3316,inventory!O:S,5,0)</f>
        <v>0</v>
      </c>
      <c r="P3316" s="1">
        <f>N3316+O3316</f>
        <v>0</v>
      </c>
    </row>
    <row r="3317" spans="7:16" hidden="1" x14ac:dyDescent="0.3">
      <c r="G3317" s="17">
        <v>0</v>
      </c>
      <c r="H3317" s="17" t="s">
        <v>744</v>
      </c>
      <c r="I3317" s="17" t="s">
        <v>12</v>
      </c>
      <c r="K3317" s="1">
        <f>IF(H3317&amp;I3317=H3316&amp;I3316,K3316+G3317-F3317,G3317)</f>
        <v>0</v>
      </c>
      <c r="L3317" s="3">
        <f>VLOOKUP(H3317&amp;I3317,inventory!O:S,2,0)</f>
        <v>0</v>
      </c>
      <c r="M3317" s="3">
        <f>VLOOKUP(H3317&amp;I3317,inventory!O:S,3,0)</f>
        <v>0</v>
      </c>
      <c r="N3317" s="3">
        <f>VLOOKUP(H3317&amp;I3317,inventory!O:S,4,0)</f>
        <v>0</v>
      </c>
      <c r="O3317" s="3">
        <f>VLOOKUP(H3317&amp;I3317,inventory!O:S,5,0)</f>
        <v>0</v>
      </c>
      <c r="P3317" s="1">
        <f>N3317+O3317</f>
        <v>0</v>
      </c>
    </row>
    <row r="3318" spans="7:16" hidden="1" x14ac:dyDescent="0.3">
      <c r="G3318" s="17">
        <v>0</v>
      </c>
      <c r="H3318" s="17" t="s">
        <v>973</v>
      </c>
      <c r="I3318" s="17" t="s">
        <v>1380</v>
      </c>
      <c r="K3318" s="1">
        <f>IF(H3318&amp;I3318=H3317&amp;I3317,K3317+G3318-F3318,G3318)</f>
        <v>0</v>
      </c>
      <c r="L3318" s="3">
        <f>VLOOKUP(H3318&amp;I3318,inventory!O:S,2,0)</f>
        <v>0</v>
      </c>
      <c r="M3318" s="3">
        <f>VLOOKUP(H3318&amp;I3318,inventory!O:S,3,0)</f>
        <v>0</v>
      </c>
      <c r="N3318" s="3">
        <f>VLOOKUP(H3318&amp;I3318,inventory!O:S,4,0)</f>
        <v>0</v>
      </c>
      <c r="O3318" s="3">
        <f>VLOOKUP(H3318&amp;I3318,inventory!O:S,5,0)</f>
        <v>0</v>
      </c>
      <c r="P3318" s="1">
        <f>N3318+O3318</f>
        <v>0</v>
      </c>
    </row>
    <row r="3319" spans="7:16" hidden="1" x14ac:dyDescent="0.3">
      <c r="G3319" s="17">
        <v>0</v>
      </c>
      <c r="H3319" s="17" t="s">
        <v>973</v>
      </c>
      <c r="I3319" s="17" t="s">
        <v>1646</v>
      </c>
      <c r="K3319" s="1">
        <f>IF(H3319&amp;I3319=H3318&amp;I3318,K3318+G3319-F3319,G3319)</f>
        <v>0</v>
      </c>
      <c r="L3319" s="3">
        <f>VLOOKUP(H3319&amp;I3319,inventory!O:S,2,0)</f>
        <v>0</v>
      </c>
      <c r="M3319" s="3">
        <f>VLOOKUP(H3319&amp;I3319,inventory!O:S,3,0)</f>
        <v>0</v>
      </c>
      <c r="N3319" s="3">
        <f>VLOOKUP(H3319&amp;I3319,inventory!O:S,4,0)</f>
        <v>0</v>
      </c>
      <c r="O3319" s="3">
        <f>VLOOKUP(H3319&amp;I3319,inventory!O:S,5,0)</f>
        <v>0</v>
      </c>
      <c r="P3319" s="1">
        <f>N3319+O3319</f>
        <v>0</v>
      </c>
    </row>
    <row r="3320" spans="7:16" hidden="1" x14ac:dyDescent="0.3">
      <c r="G3320" s="17">
        <v>0</v>
      </c>
      <c r="H3320" s="17" t="s">
        <v>973</v>
      </c>
      <c r="I3320" s="17" t="s">
        <v>12</v>
      </c>
      <c r="K3320" s="1">
        <f>IF(H3320&amp;I3320=H3319&amp;I3319,K3319+G3320-F3320,G3320)</f>
        <v>0</v>
      </c>
      <c r="L3320" s="3">
        <f>VLOOKUP(H3320&amp;I3320,inventory!O:S,2,0)</f>
        <v>0</v>
      </c>
      <c r="M3320" s="3">
        <f>VLOOKUP(H3320&amp;I3320,inventory!O:S,3,0)</f>
        <v>0</v>
      </c>
      <c r="N3320" s="3">
        <f>VLOOKUP(H3320&amp;I3320,inventory!O:S,4,0)</f>
        <v>0</v>
      </c>
      <c r="O3320" s="3">
        <f>VLOOKUP(H3320&amp;I3320,inventory!O:S,5,0)</f>
        <v>0</v>
      </c>
      <c r="P3320" s="1">
        <f>N3320+O3320</f>
        <v>0</v>
      </c>
    </row>
    <row r="3321" spans="7:16" hidden="1" x14ac:dyDescent="0.3">
      <c r="G3321" s="17">
        <v>0</v>
      </c>
      <c r="H3321" s="17" t="s">
        <v>565</v>
      </c>
      <c r="I3321" s="17" t="s">
        <v>12</v>
      </c>
      <c r="K3321" s="1">
        <f>IF(H3321&amp;I3321=H3320&amp;I3320,K3320+G3321-F3321,G3321)</f>
        <v>0</v>
      </c>
      <c r="L3321" s="3">
        <f>VLOOKUP(H3321&amp;I3321,inventory!O:S,2,0)</f>
        <v>0</v>
      </c>
      <c r="M3321" s="3">
        <f>VLOOKUP(H3321&amp;I3321,inventory!O:S,3,0)</f>
        <v>0</v>
      </c>
      <c r="N3321" s="3">
        <f>VLOOKUP(H3321&amp;I3321,inventory!O:S,4,0)</f>
        <v>0</v>
      </c>
      <c r="O3321" s="3">
        <f>VLOOKUP(H3321&amp;I3321,inventory!O:S,5,0)</f>
        <v>0</v>
      </c>
      <c r="P3321" s="1">
        <f>N3321+O3321</f>
        <v>0</v>
      </c>
    </row>
    <row r="3322" spans="7:16" hidden="1" x14ac:dyDescent="0.3">
      <c r="G3322" s="17">
        <v>0</v>
      </c>
      <c r="H3322" s="17" t="s">
        <v>1483</v>
      </c>
      <c r="I3322" s="17" t="s">
        <v>1380</v>
      </c>
      <c r="K3322" s="1">
        <f>IF(H3322&amp;I3322=H3321&amp;I3321,K3321+G3322-F3322,G3322)</f>
        <v>0</v>
      </c>
      <c r="L3322" s="3">
        <f>VLOOKUP(H3322&amp;I3322,inventory!O:S,2,0)</f>
        <v>0</v>
      </c>
      <c r="M3322" s="3">
        <f>VLOOKUP(H3322&amp;I3322,inventory!O:S,3,0)</f>
        <v>0</v>
      </c>
      <c r="N3322" s="3">
        <f>VLOOKUP(H3322&amp;I3322,inventory!O:S,4,0)</f>
        <v>0</v>
      </c>
      <c r="O3322" s="3">
        <f>VLOOKUP(H3322&amp;I3322,inventory!O:S,5,0)</f>
        <v>0</v>
      </c>
      <c r="P3322" s="1">
        <f>N3322+O3322</f>
        <v>0</v>
      </c>
    </row>
    <row r="3323" spans="7:16" hidden="1" x14ac:dyDescent="0.3">
      <c r="G3323" s="17">
        <v>0</v>
      </c>
      <c r="H3323" s="17" t="s">
        <v>974</v>
      </c>
      <c r="I3323" s="17" t="s">
        <v>1380</v>
      </c>
      <c r="K3323" s="1">
        <f>IF(H3323&amp;I3323=H3322&amp;I3322,K3322+G3323-F3323,G3323)</f>
        <v>0</v>
      </c>
      <c r="L3323" s="3">
        <f>VLOOKUP(H3323&amp;I3323,inventory!O:S,2,0)</f>
        <v>0</v>
      </c>
      <c r="M3323" s="3">
        <f>VLOOKUP(H3323&amp;I3323,inventory!O:S,3,0)</f>
        <v>0</v>
      </c>
      <c r="N3323" s="3">
        <f>VLOOKUP(H3323&amp;I3323,inventory!O:S,4,0)</f>
        <v>0</v>
      </c>
      <c r="O3323" s="3">
        <f>VLOOKUP(H3323&amp;I3323,inventory!O:S,5,0)</f>
        <v>0</v>
      </c>
      <c r="P3323" s="1">
        <f>N3323+O3323</f>
        <v>0</v>
      </c>
    </row>
    <row r="3324" spans="7:16" hidden="1" x14ac:dyDescent="0.3">
      <c r="G3324" s="17">
        <v>0</v>
      </c>
      <c r="H3324" s="17" t="s">
        <v>974</v>
      </c>
      <c r="I3324" s="17" t="s">
        <v>12</v>
      </c>
      <c r="K3324" s="1">
        <f>IF(H3324&amp;I3324=H3323&amp;I3323,K3323+G3324-F3324,G3324)</f>
        <v>0</v>
      </c>
      <c r="L3324" s="3">
        <f>VLOOKUP(H3324&amp;I3324,inventory!O:S,2,0)</f>
        <v>0</v>
      </c>
      <c r="M3324" s="3">
        <f>VLOOKUP(H3324&amp;I3324,inventory!O:S,3,0)</f>
        <v>0</v>
      </c>
      <c r="N3324" s="3">
        <f>VLOOKUP(H3324&amp;I3324,inventory!O:S,4,0)</f>
        <v>0</v>
      </c>
      <c r="O3324" s="3">
        <f>VLOOKUP(H3324&amp;I3324,inventory!O:S,5,0)</f>
        <v>0</v>
      </c>
      <c r="P3324" s="1">
        <f>N3324+O3324</f>
        <v>0</v>
      </c>
    </row>
    <row r="3325" spans="7:16" hidden="1" x14ac:dyDescent="0.3">
      <c r="G3325" s="17">
        <v>0</v>
      </c>
      <c r="H3325" s="17" t="s">
        <v>1484</v>
      </c>
      <c r="I3325" s="17" t="s">
        <v>1380</v>
      </c>
      <c r="K3325" s="1">
        <f>IF(H3325&amp;I3325=H3324&amp;I3324,K3324+G3325-F3325,G3325)</f>
        <v>0</v>
      </c>
      <c r="L3325" s="3">
        <f>VLOOKUP(H3325&amp;I3325,inventory!O:S,2,0)</f>
        <v>0</v>
      </c>
      <c r="M3325" s="3">
        <f>VLOOKUP(H3325&amp;I3325,inventory!O:S,3,0)</f>
        <v>0</v>
      </c>
      <c r="N3325" s="3">
        <f>VLOOKUP(H3325&amp;I3325,inventory!O:S,4,0)</f>
        <v>0</v>
      </c>
      <c r="O3325" s="3">
        <f>VLOOKUP(H3325&amp;I3325,inventory!O:S,5,0)</f>
        <v>0</v>
      </c>
      <c r="P3325" s="1">
        <f>N3325+O3325</f>
        <v>0</v>
      </c>
    </row>
    <row r="3326" spans="7:16" hidden="1" x14ac:dyDescent="0.3">
      <c r="G3326" s="17">
        <v>0</v>
      </c>
      <c r="H3326" s="17" t="s">
        <v>1485</v>
      </c>
      <c r="I3326" s="17" t="s">
        <v>1380</v>
      </c>
      <c r="K3326" s="1">
        <f>IF(H3326&amp;I3326=H3325&amp;I3325,K3325+G3326-F3326,G3326)</f>
        <v>0</v>
      </c>
      <c r="L3326" s="3">
        <f>VLOOKUP(H3326&amp;I3326,inventory!O:S,2,0)</f>
        <v>0</v>
      </c>
      <c r="M3326" s="3">
        <f>VLOOKUP(H3326&amp;I3326,inventory!O:S,3,0)</f>
        <v>0</v>
      </c>
      <c r="N3326" s="3">
        <f>VLOOKUP(H3326&amp;I3326,inventory!O:S,4,0)</f>
        <v>0</v>
      </c>
      <c r="O3326" s="3">
        <f>VLOOKUP(H3326&amp;I3326,inventory!O:S,5,0)</f>
        <v>0</v>
      </c>
      <c r="P3326" s="1">
        <f>N3326+O3326</f>
        <v>0</v>
      </c>
    </row>
    <row r="3327" spans="7:16" hidden="1" x14ac:dyDescent="0.3">
      <c r="G3327" s="17">
        <v>0</v>
      </c>
      <c r="H3327" s="17" t="s">
        <v>1486</v>
      </c>
      <c r="I3327" s="17" t="s">
        <v>1380</v>
      </c>
      <c r="K3327" s="1">
        <f>IF(H3327&amp;I3327=H3326&amp;I3326,K3326+G3327-F3327,G3327)</f>
        <v>0</v>
      </c>
      <c r="L3327" s="3">
        <f>VLOOKUP(H3327&amp;I3327,inventory!O:S,2,0)</f>
        <v>0</v>
      </c>
      <c r="M3327" s="3">
        <f>VLOOKUP(H3327&amp;I3327,inventory!O:S,3,0)</f>
        <v>0</v>
      </c>
      <c r="N3327" s="3">
        <f>VLOOKUP(H3327&amp;I3327,inventory!O:S,4,0)</f>
        <v>0</v>
      </c>
      <c r="O3327" s="3">
        <f>VLOOKUP(H3327&amp;I3327,inventory!O:S,5,0)</f>
        <v>0</v>
      </c>
      <c r="P3327" s="1">
        <f>N3327+O3327</f>
        <v>0</v>
      </c>
    </row>
    <row r="3328" spans="7:16" hidden="1" x14ac:dyDescent="0.3">
      <c r="G3328" s="17">
        <v>0</v>
      </c>
      <c r="H3328" s="17" t="s">
        <v>975</v>
      </c>
      <c r="I3328" s="17" t="s">
        <v>1646</v>
      </c>
      <c r="K3328" s="1">
        <f>IF(H3328&amp;I3328=H3327&amp;I3327,K3327+G3328-F3328,G3328)</f>
        <v>0</v>
      </c>
      <c r="L3328" s="3">
        <f>VLOOKUP(H3328&amp;I3328,inventory!O:S,2,0)</f>
        <v>0</v>
      </c>
      <c r="M3328" s="3">
        <f>VLOOKUP(H3328&amp;I3328,inventory!O:S,3,0)</f>
        <v>0</v>
      </c>
      <c r="N3328" s="3">
        <f>VLOOKUP(H3328&amp;I3328,inventory!O:S,4,0)</f>
        <v>0</v>
      </c>
      <c r="O3328" s="3">
        <f>VLOOKUP(H3328&amp;I3328,inventory!O:S,5,0)</f>
        <v>0</v>
      </c>
      <c r="P3328" s="1">
        <f>N3328+O3328</f>
        <v>0</v>
      </c>
    </row>
    <row r="3329" spans="7:16" hidden="1" x14ac:dyDescent="0.3">
      <c r="G3329" s="17">
        <v>0</v>
      </c>
      <c r="H3329" s="17" t="s">
        <v>975</v>
      </c>
      <c r="I3329" s="17" t="s">
        <v>12</v>
      </c>
      <c r="K3329" s="1">
        <f>IF(H3329&amp;I3329=H3328&amp;I3328,K3328+G3329-F3329,G3329)</f>
        <v>0</v>
      </c>
      <c r="L3329" s="3">
        <f>VLOOKUP(H3329&amp;I3329,inventory!O:S,2,0)</f>
        <v>0</v>
      </c>
      <c r="M3329" s="3">
        <f>VLOOKUP(H3329&amp;I3329,inventory!O:S,3,0)</f>
        <v>0</v>
      </c>
      <c r="N3329" s="3">
        <f>VLOOKUP(H3329&amp;I3329,inventory!O:S,4,0)</f>
        <v>0</v>
      </c>
      <c r="O3329" s="3">
        <f>VLOOKUP(H3329&amp;I3329,inventory!O:S,5,0)</f>
        <v>0</v>
      </c>
      <c r="P3329" s="1">
        <f>N3329+O3329</f>
        <v>0</v>
      </c>
    </row>
    <row r="3330" spans="7:16" hidden="1" x14ac:dyDescent="0.3">
      <c r="G3330" s="17">
        <v>0</v>
      </c>
      <c r="H3330" s="17" t="s">
        <v>140</v>
      </c>
      <c r="I3330" s="17" t="s">
        <v>1380</v>
      </c>
      <c r="K3330" s="1">
        <f>IF(H3330&amp;I3330=H3329&amp;I3329,K3329+G3330-F3330,G3330)</f>
        <v>0</v>
      </c>
      <c r="L3330" s="3">
        <f>VLOOKUP(H3330&amp;I3330,inventory!O:S,2,0)</f>
        <v>0</v>
      </c>
      <c r="M3330" s="3">
        <f>VLOOKUP(H3330&amp;I3330,inventory!O:S,3,0)</f>
        <v>0</v>
      </c>
      <c r="N3330" s="3">
        <f>VLOOKUP(H3330&amp;I3330,inventory!O:S,4,0)</f>
        <v>0</v>
      </c>
      <c r="O3330" s="3">
        <f>VLOOKUP(H3330&amp;I3330,inventory!O:S,5,0)</f>
        <v>0</v>
      </c>
      <c r="P3330" s="1">
        <f>N3330+O3330</f>
        <v>0</v>
      </c>
    </row>
    <row r="3331" spans="7:16" hidden="1" x14ac:dyDescent="0.3">
      <c r="G3331" s="17">
        <v>0</v>
      </c>
      <c r="H3331" s="17" t="s">
        <v>140</v>
      </c>
      <c r="I3331" s="17" t="s">
        <v>12</v>
      </c>
      <c r="K3331" s="1">
        <f>IF(H3331&amp;I3331=H3330&amp;I3330,K3330+G3331-F3331,G3331)</f>
        <v>0</v>
      </c>
      <c r="L3331" s="3">
        <f>VLOOKUP(H3331&amp;I3331,inventory!O:S,2,0)</f>
        <v>0</v>
      </c>
      <c r="M3331" s="3">
        <f>VLOOKUP(H3331&amp;I3331,inventory!O:S,3,0)</f>
        <v>0</v>
      </c>
      <c r="N3331" s="3">
        <f>VLOOKUP(H3331&amp;I3331,inventory!O:S,4,0)</f>
        <v>0</v>
      </c>
      <c r="O3331" s="3">
        <f>VLOOKUP(H3331&amp;I3331,inventory!O:S,5,0)</f>
        <v>0</v>
      </c>
      <c r="P3331" s="1">
        <f>N3331+O3331</f>
        <v>0</v>
      </c>
    </row>
    <row r="3332" spans="7:16" hidden="1" x14ac:dyDescent="0.3">
      <c r="G3332" s="17">
        <v>0</v>
      </c>
      <c r="H3332" s="17" t="s">
        <v>976</v>
      </c>
      <c r="I3332" s="17" t="s">
        <v>1380</v>
      </c>
      <c r="K3332" s="1">
        <f>IF(H3332&amp;I3332=H3331&amp;I3331,K3331+G3332-F3332,G3332)</f>
        <v>0</v>
      </c>
      <c r="L3332" s="3">
        <f>VLOOKUP(H3332&amp;I3332,inventory!O:S,2,0)</f>
        <v>0</v>
      </c>
      <c r="M3332" s="3">
        <f>VLOOKUP(H3332&amp;I3332,inventory!O:S,3,0)</f>
        <v>0</v>
      </c>
      <c r="N3332" s="3">
        <f>VLOOKUP(H3332&amp;I3332,inventory!O:S,4,0)</f>
        <v>0</v>
      </c>
      <c r="O3332" s="3">
        <f>VLOOKUP(H3332&amp;I3332,inventory!O:S,5,0)</f>
        <v>0</v>
      </c>
      <c r="P3332" s="1">
        <f>N3332+O3332</f>
        <v>0</v>
      </c>
    </row>
    <row r="3333" spans="7:16" hidden="1" x14ac:dyDescent="0.3">
      <c r="G3333" s="17">
        <v>0</v>
      </c>
      <c r="H3333" s="17" t="s">
        <v>976</v>
      </c>
      <c r="I3333" s="17" t="s">
        <v>12</v>
      </c>
      <c r="K3333" s="1">
        <f>IF(H3333&amp;I3333=H3332&amp;I3332,K3332+G3333-F3333,G3333)</f>
        <v>0</v>
      </c>
      <c r="L3333" s="3">
        <f>VLOOKUP(H3333&amp;I3333,inventory!O:S,2,0)</f>
        <v>0</v>
      </c>
      <c r="M3333" s="3">
        <f>VLOOKUP(H3333&amp;I3333,inventory!O:S,3,0)</f>
        <v>0</v>
      </c>
      <c r="N3333" s="3">
        <f>VLOOKUP(H3333&amp;I3333,inventory!O:S,4,0)</f>
        <v>0</v>
      </c>
      <c r="O3333" s="3">
        <f>VLOOKUP(H3333&amp;I3333,inventory!O:S,5,0)</f>
        <v>0</v>
      </c>
      <c r="P3333" s="1">
        <f>N3333+O3333</f>
        <v>0</v>
      </c>
    </row>
    <row r="3334" spans="7:16" hidden="1" x14ac:dyDescent="0.3">
      <c r="G3334" s="17">
        <v>0</v>
      </c>
      <c r="H3334" s="17" t="s">
        <v>978</v>
      </c>
      <c r="I3334" s="17" t="s">
        <v>1646</v>
      </c>
      <c r="K3334" s="1">
        <f>IF(H3334&amp;I3334=H3333&amp;I3333,K3333+G3334-F3334,G3334)</f>
        <v>0</v>
      </c>
      <c r="L3334" s="3">
        <f>VLOOKUP(H3334&amp;I3334,inventory!O:S,2,0)</f>
        <v>0</v>
      </c>
      <c r="M3334" s="3">
        <f>VLOOKUP(H3334&amp;I3334,inventory!O:S,3,0)</f>
        <v>0</v>
      </c>
      <c r="N3334" s="3">
        <f>VLOOKUP(H3334&amp;I3334,inventory!O:S,4,0)</f>
        <v>0</v>
      </c>
      <c r="O3334" s="3">
        <f>VLOOKUP(H3334&amp;I3334,inventory!O:S,5,0)</f>
        <v>0</v>
      </c>
      <c r="P3334" s="1">
        <f>N3334+O3334</f>
        <v>0</v>
      </c>
    </row>
    <row r="3335" spans="7:16" hidden="1" x14ac:dyDescent="0.3">
      <c r="G3335" s="17">
        <v>0</v>
      </c>
      <c r="H3335" s="17" t="s">
        <v>978</v>
      </c>
      <c r="I3335" s="17" t="s">
        <v>12</v>
      </c>
      <c r="K3335" s="1">
        <f>IF(H3335&amp;I3335=H3334&amp;I3334,K3334+G3335-F3335,G3335)</f>
        <v>0</v>
      </c>
      <c r="L3335" s="3">
        <f>VLOOKUP(H3335&amp;I3335,inventory!O:S,2,0)</f>
        <v>0</v>
      </c>
      <c r="M3335" s="3">
        <f>VLOOKUP(H3335&amp;I3335,inventory!O:S,3,0)</f>
        <v>0</v>
      </c>
      <c r="N3335" s="3">
        <f>VLOOKUP(H3335&amp;I3335,inventory!O:S,4,0)</f>
        <v>0</v>
      </c>
      <c r="O3335" s="3">
        <f>VLOOKUP(H3335&amp;I3335,inventory!O:S,5,0)</f>
        <v>0</v>
      </c>
      <c r="P3335" s="1">
        <f>N3335+O3335</f>
        <v>0</v>
      </c>
    </row>
    <row r="3336" spans="7:16" hidden="1" x14ac:dyDescent="0.3">
      <c r="G3336" s="17">
        <v>0</v>
      </c>
      <c r="H3336" s="17" t="s">
        <v>977</v>
      </c>
      <c r="I3336" s="17" t="s">
        <v>12</v>
      </c>
      <c r="K3336" s="1">
        <f>IF(H3336&amp;I3336=H3335&amp;I3335,K3335+G3336-F3336,G3336)</f>
        <v>0</v>
      </c>
      <c r="L3336" s="3">
        <f>VLOOKUP(H3336&amp;I3336,inventory!O:S,2,0)</f>
        <v>0</v>
      </c>
      <c r="M3336" s="3">
        <f>VLOOKUP(H3336&amp;I3336,inventory!O:S,3,0)</f>
        <v>0</v>
      </c>
      <c r="N3336" s="3">
        <f>VLOOKUP(H3336&amp;I3336,inventory!O:S,4,0)</f>
        <v>0</v>
      </c>
      <c r="O3336" s="3">
        <f>VLOOKUP(H3336&amp;I3336,inventory!O:S,5,0)</f>
        <v>0</v>
      </c>
      <c r="P3336" s="1">
        <f>N3336+O3336</f>
        <v>0</v>
      </c>
    </row>
    <row r="3337" spans="7:16" hidden="1" x14ac:dyDescent="0.3">
      <c r="G3337" s="17">
        <v>0</v>
      </c>
      <c r="H3337" s="17" t="s">
        <v>1487</v>
      </c>
      <c r="I3337" s="17" t="s">
        <v>1380</v>
      </c>
      <c r="K3337" s="1">
        <f>IF(H3337&amp;I3337=H3336&amp;I3336,K3336+G3337-F3337,G3337)</f>
        <v>0</v>
      </c>
      <c r="L3337" s="3">
        <f>VLOOKUP(H3337&amp;I3337,inventory!O:S,2,0)</f>
        <v>0</v>
      </c>
      <c r="M3337" s="3">
        <f>VLOOKUP(H3337&amp;I3337,inventory!O:S,3,0)</f>
        <v>0</v>
      </c>
      <c r="N3337" s="3">
        <f>VLOOKUP(H3337&amp;I3337,inventory!O:S,4,0)</f>
        <v>0</v>
      </c>
      <c r="O3337" s="3">
        <f>VLOOKUP(H3337&amp;I3337,inventory!O:S,5,0)</f>
        <v>0</v>
      </c>
      <c r="P3337" s="1">
        <f>N3337+O3337</f>
        <v>0</v>
      </c>
    </row>
    <row r="3338" spans="7:16" hidden="1" x14ac:dyDescent="0.3">
      <c r="G3338" s="17">
        <v>0</v>
      </c>
      <c r="H3338" s="17" t="s">
        <v>979</v>
      </c>
      <c r="I3338" s="17" t="s">
        <v>12</v>
      </c>
      <c r="K3338" s="1">
        <f>IF(H3338&amp;I3338=H3337&amp;I3337,K3337+G3338-F3338,G3338)</f>
        <v>0</v>
      </c>
      <c r="L3338" s="3">
        <f>VLOOKUP(H3338&amp;I3338,inventory!O:S,2,0)</f>
        <v>0</v>
      </c>
      <c r="M3338" s="3">
        <f>VLOOKUP(H3338&amp;I3338,inventory!O:S,3,0)</f>
        <v>0</v>
      </c>
      <c r="N3338" s="3">
        <f>VLOOKUP(H3338&amp;I3338,inventory!O:S,4,0)</f>
        <v>0</v>
      </c>
      <c r="O3338" s="3">
        <f>VLOOKUP(H3338&amp;I3338,inventory!O:S,5,0)</f>
        <v>0</v>
      </c>
      <c r="P3338" s="1">
        <f>N3338+O3338</f>
        <v>0</v>
      </c>
    </row>
    <row r="3339" spans="7:16" hidden="1" x14ac:dyDescent="0.3">
      <c r="G3339" s="17">
        <v>0</v>
      </c>
      <c r="H3339" s="17" t="s">
        <v>566</v>
      </c>
      <c r="I3339" s="17" t="s">
        <v>12</v>
      </c>
      <c r="K3339" s="1">
        <f>IF(H3339&amp;I3339=H3338&amp;I3338,K3338+G3339-F3339,G3339)</f>
        <v>0</v>
      </c>
      <c r="L3339" s="3">
        <f>VLOOKUP(H3339&amp;I3339,inventory!O:S,2,0)</f>
        <v>0</v>
      </c>
      <c r="M3339" s="3">
        <f>VLOOKUP(H3339&amp;I3339,inventory!O:S,3,0)</f>
        <v>0</v>
      </c>
      <c r="N3339" s="3">
        <f>VLOOKUP(H3339&amp;I3339,inventory!O:S,4,0)</f>
        <v>0</v>
      </c>
      <c r="O3339" s="3">
        <f>VLOOKUP(H3339&amp;I3339,inventory!O:S,5,0)</f>
        <v>0</v>
      </c>
      <c r="P3339" s="1">
        <f>N3339+O3339</f>
        <v>0</v>
      </c>
    </row>
    <row r="3340" spans="7:16" hidden="1" x14ac:dyDescent="0.3">
      <c r="G3340" s="17">
        <v>0</v>
      </c>
      <c r="H3340" s="17" t="s">
        <v>980</v>
      </c>
      <c r="I3340" s="17" t="s">
        <v>1380</v>
      </c>
      <c r="K3340" s="1">
        <f>IF(H3340&amp;I3340=H3339&amp;I3339,K3339+G3340-F3340,G3340)</f>
        <v>0</v>
      </c>
      <c r="L3340" s="3">
        <f>VLOOKUP(H3340&amp;I3340,inventory!O:S,2,0)</f>
        <v>0</v>
      </c>
      <c r="M3340" s="3">
        <f>VLOOKUP(H3340&amp;I3340,inventory!O:S,3,0)</f>
        <v>0</v>
      </c>
      <c r="N3340" s="3">
        <f>VLOOKUP(H3340&amp;I3340,inventory!O:S,4,0)</f>
        <v>0</v>
      </c>
      <c r="O3340" s="3">
        <f>VLOOKUP(H3340&amp;I3340,inventory!O:S,5,0)</f>
        <v>0</v>
      </c>
      <c r="P3340" s="1">
        <f>N3340+O3340</f>
        <v>0</v>
      </c>
    </row>
    <row r="3341" spans="7:16" hidden="1" x14ac:dyDescent="0.3">
      <c r="G3341" s="17">
        <v>0</v>
      </c>
      <c r="H3341" s="17" t="s">
        <v>980</v>
      </c>
      <c r="I3341" s="17" t="s">
        <v>12</v>
      </c>
      <c r="K3341" s="1">
        <f>IF(H3341&amp;I3341=H3340&amp;I3340,K3340+G3341-F3341,G3341)</f>
        <v>0</v>
      </c>
      <c r="L3341" s="3">
        <f>VLOOKUP(H3341&amp;I3341,inventory!O:S,2,0)</f>
        <v>0</v>
      </c>
      <c r="M3341" s="3">
        <f>VLOOKUP(H3341&amp;I3341,inventory!O:S,3,0)</f>
        <v>0</v>
      </c>
      <c r="N3341" s="3">
        <f>VLOOKUP(H3341&amp;I3341,inventory!O:S,4,0)</f>
        <v>0</v>
      </c>
      <c r="O3341" s="3">
        <f>VLOOKUP(H3341&amp;I3341,inventory!O:S,5,0)</f>
        <v>0</v>
      </c>
      <c r="P3341" s="1">
        <f>N3341+O3341</f>
        <v>0</v>
      </c>
    </row>
    <row r="3342" spans="7:16" hidden="1" x14ac:dyDescent="0.3">
      <c r="G3342" s="17">
        <v>0</v>
      </c>
      <c r="H3342" s="17" t="s">
        <v>981</v>
      </c>
      <c r="I3342" s="17" t="s">
        <v>12</v>
      </c>
      <c r="K3342" s="1">
        <f>IF(H3342&amp;I3342=H3341&amp;I3341,K3341+G3342-F3342,G3342)</f>
        <v>0</v>
      </c>
      <c r="L3342" s="3">
        <f>VLOOKUP(H3342&amp;I3342,inventory!O:S,2,0)</f>
        <v>0</v>
      </c>
      <c r="M3342" s="3">
        <f>VLOOKUP(H3342&amp;I3342,inventory!O:S,3,0)</f>
        <v>0</v>
      </c>
      <c r="N3342" s="3">
        <f>VLOOKUP(H3342&amp;I3342,inventory!O:S,4,0)</f>
        <v>0</v>
      </c>
      <c r="O3342" s="3">
        <f>VLOOKUP(H3342&amp;I3342,inventory!O:S,5,0)</f>
        <v>0</v>
      </c>
      <c r="P3342" s="1">
        <f>N3342+O3342</f>
        <v>0</v>
      </c>
    </row>
    <row r="3343" spans="7:16" hidden="1" x14ac:dyDescent="0.3">
      <c r="G3343" s="17">
        <v>0</v>
      </c>
      <c r="H3343" s="17" t="s">
        <v>982</v>
      </c>
      <c r="I3343" s="17" t="s">
        <v>1380</v>
      </c>
      <c r="K3343" s="1">
        <f>IF(H3343&amp;I3343=H3342&amp;I3342,K3342+G3343-F3343,G3343)</f>
        <v>0</v>
      </c>
      <c r="L3343" s="3">
        <f>VLOOKUP(H3343&amp;I3343,inventory!O:S,2,0)</f>
        <v>0</v>
      </c>
      <c r="M3343" s="3">
        <f>VLOOKUP(H3343&amp;I3343,inventory!O:S,3,0)</f>
        <v>0</v>
      </c>
      <c r="N3343" s="3">
        <f>VLOOKUP(H3343&amp;I3343,inventory!O:S,4,0)</f>
        <v>0</v>
      </c>
      <c r="O3343" s="3">
        <f>VLOOKUP(H3343&amp;I3343,inventory!O:S,5,0)</f>
        <v>0</v>
      </c>
      <c r="P3343" s="1">
        <f>N3343+O3343</f>
        <v>0</v>
      </c>
    </row>
    <row r="3344" spans="7:16" hidden="1" x14ac:dyDescent="0.3">
      <c r="G3344" s="17">
        <v>0</v>
      </c>
      <c r="H3344" s="17" t="s">
        <v>982</v>
      </c>
      <c r="I3344" s="17" t="s">
        <v>12</v>
      </c>
      <c r="K3344" s="1">
        <f>IF(H3344&amp;I3344=H3343&amp;I3343,K3343+G3344-F3344,G3344)</f>
        <v>0</v>
      </c>
      <c r="L3344" s="3">
        <f>VLOOKUP(H3344&amp;I3344,inventory!O:S,2,0)</f>
        <v>0</v>
      </c>
      <c r="M3344" s="3">
        <f>VLOOKUP(H3344&amp;I3344,inventory!O:S,3,0)</f>
        <v>0</v>
      </c>
      <c r="N3344" s="3">
        <f>VLOOKUP(H3344&amp;I3344,inventory!O:S,4,0)</f>
        <v>0</v>
      </c>
      <c r="O3344" s="3">
        <f>VLOOKUP(H3344&amp;I3344,inventory!O:S,5,0)</f>
        <v>0</v>
      </c>
      <c r="P3344" s="1">
        <f>N3344+O3344</f>
        <v>0</v>
      </c>
    </row>
    <row r="3345" spans="6:16" hidden="1" x14ac:dyDescent="0.3">
      <c r="G3345" s="17">
        <v>0</v>
      </c>
      <c r="H3345" s="17" t="s">
        <v>1488</v>
      </c>
      <c r="I3345" s="17" t="s">
        <v>1380</v>
      </c>
      <c r="K3345" s="1">
        <f>IF(H3345&amp;I3345=H3344&amp;I3344,K3344+G3345-F3345,G3345)</f>
        <v>0</v>
      </c>
      <c r="L3345" s="3">
        <f>VLOOKUP(H3345&amp;I3345,inventory!O:S,2,0)</f>
        <v>0</v>
      </c>
      <c r="M3345" s="3">
        <f>VLOOKUP(H3345&amp;I3345,inventory!O:S,3,0)</f>
        <v>0</v>
      </c>
      <c r="N3345" s="3">
        <f>VLOOKUP(H3345&amp;I3345,inventory!O:S,4,0)</f>
        <v>0</v>
      </c>
      <c r="O3345" s="3">
        <f>VLOOKUP(H3345&amp;I3345,inventory!O:S,5,0)</f>
        <v>0</v>
      </c>
      <c r="P3345" s="1">
        <f>N3345+O3345</f>
        <v>0</v>
      </c>
    </row>
    <row r="3346" spans="6:16" hidden="1" x14ac:dyDescent="0.3">
      <c r="G3346" s="17">
        <v>0</v>
      </c>
      <c r="H3346" s="17" t="s">
        <v>232</v>
      </c>
      <c r="I3346" s="17" t="s">
        <v>1380</v>
      </c>
      <c r="K3346" s="1">
        <f>IF(H3346&amp;I3346=H3345&amp;I3345,K3345+G3346-F3346,G3346)</f>
        <v>0</v>
      </c>
      <c r="L3346" s="3">
        <f>VLOOKUP(H3346&amp;I3346,inventory!O:S,2,0)</f>
        <v>0</v>
      </c>
      <c r="M3346" s="3">
        <f>VLOOKUP(H3346&amp;I3346,inventory!O:S,3,0)</f>
        <v>0</v>
      </c>
      <c r="N3346" s="3">
        <f>VLOOKUP(H3346&amp;I3346,inventory!O:S,4,0)</f>
        <v>0</v>
      </c>
      <c r="O3346" s="3">
        <f>VLOOKUP(H3346&amp;I3346,inventory!O:S,5,0)</f>
        <v>0</v>
      </c>
      <c r="P3346" s="1">
        <f>N3346+O3346</f>
        <v>0</v>
      </c>
    </row>
    <row r="3347" spans="6:16" hidden="1" x14ac:dyDescent="0.3">
      <c r="G3347" s="17">
        <v>0</v>
      </c>
      <c r="H3347" s="17" t="s">
        <v>232</v>
      </c>
      <c r="I3347" s="17" t="s">
        <v>1646</v>
      </c>
      <c r="K3347" s="1">
        <f>IF(H3347&amp;I3347=H3346&amp;I3346,K3346+G3347-F3347,G3347)</f>
        <v>0</v>
      </c>
      <c r="L3347" s="3">
        <f>VLOOKUP(H3347&amp;I3347,inventory!O:S,2,0)</f>
        <v>0</v>
      </c>
      <c r="M3347" s="3">
        <f>VLOOKUP(H3347&amp;I3347,inventory!O:S,3,0)</f>
        <v>0</v>
      </c>
      <c r="N3347" s="3">
        <f>VLOOKUP(H3347&amp;I3347,inventory!O:S,4,0)</f>
        <v>0</v>
      </c>
      <c r="O3347" s="3">
        <f>VLOOKUP(H3347&amp;I3347,inventory!O:S,5,0)</f>
        <v>0</v>
      </c>
      <c r="P3347" s="1">
        <f>N3347+O3347</f>
        <v>0</v>
      </c>
    </row>
    <row r="3348" spans="6:16" hidden="1" x14ac:dyDescent="0.3">
      <c r="G3348" s="17">
        <v>0</v>
      </c>
      <c r="H3348" s="17" t="s">
        <v>232</v>
      </c>
      <c r="I3348" s="17" t="s">
        <v>12</v>
      </c>
      <c r="K3348" s="1">
        <f>IF(H3348&amp;I3348=H3347&amp;I3347,K3347+G3348-F3348,G3348)</f>
        <v>0</v>
      </c>
      <c r="L3348" s="3">
        <f>VLOOKUP(H3348&amp;I3348,inventory!O:S,2,0)</f>
        <v>0</v>
      </c>
      <c r="M3348" s="3">
        <f>VLOOKUP(H3348&amp;I3348,inventory!O:S,3,0)</f>
        <v>0</v>
      </c>
      <c r="N3348" s="3">
        <f>VLOOKUP(H3348&amp;I3348,inventory!O:S,4,0)</f>
        <v>0</v>
      </c>
      <c r="O3348" s="3">
        <f>VLOOKUP(H3348&amp;I3348,inventory!O:S,5,0)</f>
        <v>0</v>
      </c>
      <c r="P3348" s="1">
        <f>N3348+O3348</f>
        <v>0</v>
      </c>
    </row>
    <row r="3349" spans="6:16" hidden="1" x14ac:dyDescent="0.3">
      <c r="G3349" s="17">
        <v>0</v>
      </c>
      <c r="H3349" s="17" t="s">
        <v>1489</v>
      </c>
      <c r="I3349" s="17" t="s">
        <v>1380</v>
      </c>
      <c r="K3349" s="1">
        <f>IF(H3349&amp;I3349=H3348&amp;I3348,K3348+G3349-F3349,G3349)</f>
        <v>0</v>
      </c>
      <c r="L3349" s="3">
        <f>VLOOKUP(H3349&amp;I3349,inventory!O:S,2,0)</f>
        <v>0</v>
      </c>
      <c r="M3349" s="3">
        <f>VLOOKUP(H3349&amp;I3349,inventory!O:S,3,0)</f>
        <v>0</v>
      </c>
      <c r="N3349" s="3">
        <f>VLOOKUP(H3349&amp;I3349,inventory!O:S,4,0)</f>
        <v>0</v>
      </c>
      <c r="O3349" s="3">
        <f>VLOOKUP(H3349&amp;I3349,inventory!O:S,5,0)</f>
        <v>0</v>
      </c>
      <c r="P3349" s="1">
        <f>N3349+O3349</f>
        <v>0</v>
      </c>
    </row>
    <row r="3350" spans="6:16" hidden="1" x14ac:dyDescent="0.3">
      <c r="G3350" s="17">
        <v>0</v>
      </c>
      <c r="H3350" s="17" t="s">
        <v>983</v>
      </c>
      <c r="I3350" s="17" t="s">
        <v>1380</v>
      </c>
      <c r="K3350" s="1">
        <f>IF(H3350&amp;I3350=H3349&amp;I3349,K3349+G3350-F3350,G3350)</f>
        <v>0</v>
      </c>
      <c r="L3350" s="3">
        <f>VLOOKUP(H3350&amp;I3350,inventory!O:S,2,0)</f>
        <v>0</v>
      </c>
      <c r="M3350" s="3">
        <f>VLOOKUP(H3350&amp;I3350,inventory!O:S,3,0)</f>
        <v>0</v>
      </c>
      <c r="N3350" s="3">
        <f>VLOOKUP(H3350&amp;I3350,inventory!O:S,4,0)</f>
        <v>0</v>
      </c>
      <c r="O3350" s="3">
        <f>VLOOKUP(H3350&amp;I3350,inventory!O:S,5,0)</f>
        <v>0</v>
      </c>
      <c r="P3350" s="1">
        <f>N3350+O3350</f>
        <v>0</v>
      </c>
    </row>
    <row r="3351" spans="6:16" hidden="1" x14ac:dyDescent="0.3">
      <c r="G3351" s="17">
        <v>0</v>
      </c>
      <c r="H3351" s="17" t="s">
        <v>983</v>
      </c>
      <c r="I3351" s="17" t="s">
        <v>1646</v>
      </c>
      <c r="K3351" s="1">
        <f>IF(H3351&amp;I3351=H3350&amp;I3350,K3350+G3351-F3351,G3351)</f>
        <v>0</v>
      </c>
      <c r="L3351" s="3">
        <f>VLOOKUP(H3351&amp;I3351,inventory!O:S,2,0)</f>
        <v>0</v>
      </c>
      <c r="M3351" s="3">
        <f>VLOOKUP(H3351&amp;I3351,inventory!O:S,3,0)</f>
        <v>0</v>
      </c>
      <c r="N3351" s="3">
        <f>VLOOKUP(H3351&amp;I3351,inventory!O:S,4,0)</f>
        <v>0</v>
      </c>
      <c r="O3351" s="3">
        <f>VLOOKUP(H3351&amp;I3351,inventory!O:S,5,0)</f>
        <v>0</v>
      </c>
      <c r="P3351" s="1">
        <f>N3351+O3351</f>
        <v>0</v>
      </c>
    </row>
    <row r="3352" spans="6:16" hidden="1" x14ac:dyDescent="0.3">
      <c r="G3352" s="17">
        <v>0</v>
      </c>
      <c r="H3352" s="17" t="s">
        <v>983</v>
      </c>
      <c r="I3352" s="17" t="s">
        <v>12</v>
      </c>
      <c r="K3352" s="1">
        <f>IF(H3352&amp;I3352=H3351&amp;I3351,K3351+G3352-F3352,G3352)</f>
        <v>0</v>
      </c>
      <c r="L3352" s="3">
        <f>VLOOKUP(H3352&amp;I3352,inventory!O:S,2,0)</f>
        <v>0</v>
      </c>
      <c r="M3352" s="3">
        <f>VLOOKUP(H3352&amp;I3352,inventory!O:S,3,0)</f>
        <v>0</v>
      </c>
      <c r="N3352" s="3">
        <f>VLOOKUP(H3352&amp;I3352,inventory!O:S,4,0)</f>
        <v>0</v>
      </c>
      <c r="O3352" s="3">
        <f>VLOOKUP(H3352&amp;I3352,inventory!O:S,5,0)</f>
        <v>0</v>
      </c>
      <c r="P3352" s="1">
        <f>N3352+O3352</f>
        <v>0</v>
      </c>
    </row>
    <row r="3353" spans="6:16" hidden="1" x14ac:dyDescent="0.3">
      <c r="F3353" s="16"/>
      <c r="G3353" s="17">
        <v>0</v>
      </c>
      <c r="H3353" s="17" t="s">
        <v>1250</v>
      </c>
      <c r="I3353" s="17" t="s">
        <v>1380</v>
      </c>
      <c r="K3353" s="1">
        <f>IF(H3353&amp;I3353=H3352&amp;I3352,K3352+G3353-F3353,G3353)</f>
        <v>0</v>
      </c>
      <c r="L3353" s="3">
        <f>VLOOKUP(H3353&amp;I3353,inventory!O:S,2,0)</f>
        <v>0</v>
      </c>
      <c r="M3353" s="3">
        <f>VLOOKUP(H3353&amp;I3353,inventory!O:S,3,0)</f>
        <v>0</v>
      </c>
      <c r="N3353" s="3">
        <f>VLOOKUP(H3353&amp;I3353,inventory!O:S,4,0)</f>
        <v>0</v>
      </c>
      <c r="O3353" s="3">
        <f>VLOOKUP(H3353&amp;I3353,inventory!O:S,5,0)</f>
        <v>0</v>
      </c>
      <c r="P3353" s="1">
        <f>N3353+O3353</f>
        <v>0</v>
      </c>
    </row>
    <row r="3354" spans="6:16" hidden="1" x14ac:dyDescent="0.3">
      <c r="G3354" s="17">
        <v>0</v>
      </c>
      <c r="H3354" s="17" t="s">
        <v>1250</v>
      </c>
      <c r="I3354" s="17" t="s">
        <v>1646</v>
      </c>
      <c r="K3354" s="1">
        <f>IF(H3354&amp;I3354=H3353&amp;I3353,K3353+G3354-F3354,G3354)</f>
        <v>0</v>
      </c>
      <c r="L3354" s="3">
        <f>VLOOKUP(H3354&amp;I3354,inventory!O:S,2,0)</f>
        <v>0</v>
      </c>
      <c r="M3354" s="3">
        <f>VLOOKUP(H3354&amp;I3354,inventory!O:S,3,0)</f>
        <v>0</v>
      </c>
      <c r="N3354" s="3">
        <f>VLOOKUP(H3354&amp;I3354,inventory!O:S,4,0)</f>
        <v>0</v>
      </c>
      <c r="O3354" s="3">
        <f>VLOOKUP(H3354&amp;I3354,inventory!O:S,5,0)</f>
        <v>0</v>
      </c>
      <c r="P3354" s="1">
        <f>N3354+O3354</f>
        <v>0</v>
      </c>
    </row>
    <row r="3355" spans="6:16" hidden="1" x14ac:dyDescent="0.3">
      <c r="G3355" s="17">
        <v>0</v>
      </c>
      <c r="H3355" s="17" t="s">
        <v>1250</v>
      </c>
      <c r="I3355" s="17" t="s">
        <v>12</v>
      </c>
      <c r="K3355" s="1">
        <f>IF(H3355&amp;I3355=H3354&amp;I3354,K3354+G3355-F3355,G3355)</f>
        <v>0</v>
      </c>
      <c r="L3355" s="3">
        <f>VLOOKUP(H3355&amp;I3355,inventory!O:S,2,0)</f>
        <v>0</v>
      </c>
      <c r="M3355" s="3">
        <f>VLOOKUP(H3355&amp;I3355,inventory!O:S,3,0)</f>
        <v>0</v>
      </c>
      <c r="N3355" s="3">
        <f>VLOOKUP(H3355&amp;I3355,inventory!O:S,4,0)</f>
        <v>0</v>
      </c>
      <c r="O3355" s="3">
        <f>VLOOKUP(H3355&amp;I3355,inventory!O:S,5,0)</f>
        <v>0</v>
      </c>
      <c r="P3355" s="1">
        <f>N3355+O3355</f>
        <v>0</v>
      </c>
    </row>
    <row r="3356" spans="6:16" hidden="1" x14ac:dyDescent="0.3">
      <c r="G3356" s="17">
        <v>0</v>
      </c>
      <c r="H3356" s="17" t="s">
        <v>984</v>
      </c>
      <c r="I3356" s="17" t="s">
        <v>1380</v>
      </c>
      <c r="K3356" s="1">
        <f>IF(H3356&amp;I3356=H3355&amp;I3355,K3355+G3356-F3356,G3356)</f>
        <v>0</v>
      </c>
      <c r="L3356" s="3">
        <f>VLOOKUP(H3356&amp;I3356,inventory!O:S,2,0)</f>
        <v>0</v>
      </c>
      <c r="M3356" s="3">
        <f>VLOOKUP(H3356&amp;I3356,inventory!O:S,3,0)</f>
        <v>0</v>
      </c>
      <c r="N3356" s="3">
        <f>VLOOKUP(H3356&amp;I3356,inventory!O:S,4,0)</f>
        <v>0</v>
      </c>
      <c r="O3356" s="3">
        <f>VLOOKUP(H3356&amp;I3356,inventory!O:S,5,0)</f>
        <v>0</v>
      </c>
      <c r="P3356" s="1">
        <f>N3356+O3356</f>
        <v>0</v>
      </c>
    </row>
    <row r="3357" spans="6:16" hidden="1" x14ac:dyDescent="0.3">
      <c r="G3357" s="17">
        <v>0</v>
      </c>
      <c r="H3357" s="17" t="s">
        <v>984</v>
      </c>
      <c r="I3357" s="17" t="s">
        <v>1646</v>
      </c>
      <c r="K3357" s="1">
        <f>IF(H3357&amp;I3357=H3356&amp;I3356,K3356+G3357-F3357,G3357)</f>
        <v>0</v>
      </c>
      <c r="L3357" s="3">
        <f>VLOOKUP(H3357&amp;I3357,inventory!O:S,2,0)</f>
        <v>0</v>
      </c>
      <c r="M3357" s="3">
        <f>VLOOKUP(H3357&amp;I3357,inventory!O:S,3,0)</f>
        <v>0</v>
      </c>
      <c r="N3357" s="3">
        <f>VLOOKUP(H3357&amp;I3357,inventory!O:S,4,0)</f>
        <v>0</v>
      </c>
      <c r="O3357" s="3">
        <f>VLOOKUP(H3357&amp;I3357,inventory!O:S,5,0)</f>
        <v>0</v>
      </c>
      <c r="P3357" s="1">
        <f>N3357+O3357</f>
        <v>0</v>
      </c>
    </row>
    <row r="3358" spans="6:16" hidden="1" x14ac:dyDescent="0.3">
      <c r="G3358" s="17">
        <v>0</v>
      </c>
      <c r="H3358" s="17" t="s">
        <v>984</v>
      </c>
      <c r="I3358" s="17" t="s">
        <v>12</v>
      </c>
      <c r="K3358" s="1">
        <f>IF(H3358&amp;I3358=H3357&amp;I3357,K3357+G3358-F3358,G3358)</f>
        <v>0</v>
      </c>
      <c r="L3358" s="3">
        <f>VLOOKUP(H3358&amp;I3358,inventory!O:S,2,0)</f>
        <v>0</v>
      </c>
      <c r="M3358" s="3">
        <f>VLOOKUP(H3358&amp;I3358,inventory!O:S,3,0)</f>
        <v>0</v>
      </c>
      <c r="N3358" s="3">
        <f>VLOOKUP(H3358&amp;I3358,inventory!O:S,4,0)</f>
        <v>0</v>
      </c>
      <c r="O3358" s="3">
        <f>VLOOKUP(H3358&amp;I3358,inventory!O:S,5,0)</f>
        <v>0</v>
      </c>
      <c r="P3358" s="1">
        <f>N3358+O3358</f>
        <v>0</v>
      </c>
    </row>
    <row r="3359" spans="6:16" hidden="1" x14ac:dyDescent="0.3">
      <c r="G3359" s="17">
        <v>0</v>
      </c>
      <c r="H3359" s="17" t="s">
        <v>985</v>
      </c>
      <c r="I3359" s="17" t="s">
        <v>1380</v>
      </c>
      <c r="K3359" s="1">
        <f>IF(H3359&amp;I3359=H3358&amp;I3358,K3358+G3359-F3359,G3359)</f>
        <v>0</v>
      </c>
      <c r="L3359" s="3">
        <f>VLOOKUP(H3359&amp;I3359,inventory!O:S,2,0)</f>
        <v>0</v>
      </c>
      <c r="M3359" s="3">
        <f>VLOOKUP(H3359&amp;I3359,inventory!O:S,3,0)</f>
        <v>0</v>
      </c>
      <c r="N3359" s="3">
        <f>VLOOKUP(H3359&amp;I3359,inventory!O:S,4,0)</f>
        <v>0</v>
      </c>
      <c r="O3359" s="3">
        <f>VLOOKUP(H3359&amp;I3359,inventory!O:S,5,0)</f>
        <v>0</v>
      </c>
      <c r="P3359" s="1">
        <f>N3359+O3359</f>
        <v>0</v>
      </c>
    </row>
    <row r="3360" spans="6:16" hidden="1" x14ac:dyDescent="0.3">
      <c r="G3360" s="17">
        <v>0</v>
      </c>
      <c r="H3360" s="17" t="s">
        <v>985</v>
      </c>
      <c r="I3360" s="17" t="s">
        <v>1646</v>
      </c>
      <c r="K3360" s="1">
        <f>IF(H3360&amp;I3360=H3359&amp;I3359,K3359+G3360-F3360,G3360)</f>
        <v>0</v>
      </c>
      <c r="L3360" s="3">
        <f>VLOOKUP(H3360&amp;I3360,inventory!O:S,2,0)</f>
        <v>0</v>
      </c>
      <c r="M3360" s="3">
        <f>VLOOKUP(H3360&amp;I3360,inventory!O:S,3,0)</f>
        <v>0</v>
      </c>
      <c r="N3360" s="3">
        <f>VLOOKUP(H3360&amp;I3360,inventory!O:S,4,0)</f>
        <v>0</v>
      </c>
      <c r="O3360" s="3">
        <f>VLOOKUP(H3360&amp;I3360,inventory!O:S,5,0)</f>
        <v>0</v>
      </c>
      <c r="P3360" s="1">
        <f>N3360+O3360</f>
        <v>0</v>
      </c>
    </row>
    <row r="3361" spans="7:16" hidden="1" x14ac:dyDescent="0.3">
      <c r="G3361" s="17">
        <v>0</v>
      </c>
      <c r="H3361" s="17" t="s">
        <v>985</v>
      </c>
      <c r="I3361" s="17" t="s">
        <v>12</v>
      </c>
      <c r="K3361" s="1">
        <f>IF(H3361&amp;I3361=H3360&amp;I3360,K3360+G3361-F3361,G3361)</f>
        <v>0</v>
      </c>
      <c r="L3361" s="3">
        <f>VLOOKUP(H3361&amp;I3361,inventory!O:S,2,0)</f>
        <v>0</v>
      </c>
      <c r="M3361" s="3">
        <f>VLOOKUP(H3361&amp;I3361,inventory!O:S,3,0)</f>
        <v>0</v>
      </c>
      <c r="N3361" s="3">
        <f>VLOOKUP(H3361&amp;I3361,inventory!O:S,4,0)</f>
        <v>0</v>
      </c>
      <c r="O3361" s="3">
        <f>VLOOKUP(H3361&amp;I3361,inventory!O:S,5,0)</f>
        <v>0</v>
      </c>
      <c r="P3361" s="1">
        <f>N3361+O3361</f>
        <v>0</v>
      </c>
    </row>
    <row r="3362" spans="7:16" hidden="1" x14ac:dyDescent="0.3">
      <c r="G3362" s="17">
        <v>0</v>
      </c>
      <c r="H3362" s="17" t="s">
        <v>986</v>
      </c>
      <c r="I3362" s="17" t="s">
        <v>1380</v>
      </c>
      <c r="K3362" s="1">
        <f>IF(H3362&amp;I3362=H3361&amp;I3361,K3361+G3362-F3362,G3362)</f>
        <v>0</v>
      </c>
      <c r="L3362" s="3">
        <f>VLOOKUP(H3362&amp;I3362,inventory!O:S,2,0)</f>
        <v>0</v>
      </c>
      <c r="M3362" s="3">
        <f>VLOOKUP(H3362&amp;I3362,inventory!O:S,3,0)</f>
        <v>0</v>
      </c>
      <c r="N3362" s="3">
        <f>VLOOKUP(H3362&amp;I3362,inventory!O:S,4,0)</f>
        <v>0</v>
      </c>
      <c r="O3362" s="3">
        <f>VLOOKUP(H3362&amp;I3362,inventory!O:S,5,0)</f>
        <v>0</v>
      </c>
      <c r="P3362" s="1">
        <f>N3362+O3362</f>
        <v>0</v>
      </c>
    </row>
    <row r="3363" spans="7:16" hidden="1" x14ac:dyDescent="0.3">
      <c r="G3363" s="17">
        <v>0</v>
      </c>
      <c r="H3363" s="17" t="s">
        <v>986</v>
      </c>
      <c r="I3363" s="17" t="s">
        <v>12</v>
      </c>
      <c r="K3363" s="1">
        <f>IF(H3363&amp;I3363=H3362&amp;I3362,K3362+G3363-F3363,G3363)</f>
        <v>0</v>
      </c>
      <c r="L3363" s="3">
        <f>VLOOKUP(H3363&amp;I3363,inventory!O:S,2,0)</f>
        <v>0</v>
      </c>
      <c r="M3363" s="3">
        <f>VLOOKUP(H3363&amp;I3363,inventory!O:S,3,0)</f>
        <v>0</v>
      </c>
      <c r="N3363" s="3">
        <f>VLOOKUP(H3363&amp;I3363,inventory!O:S,4,0)</f>
        <v>0</v>
      </c>
      <c r="O3363" s="3">
        <f>VLOOKUP(H3363&amp;I3363,inventory!O:S,5,0)</f>
        <v>0</v>
      </c>
      <c r="P3363" s="1">
        <f>N3363+O3363</f>
        <v>0</v>
      </c>
    </row>
    <row r="3364" spans="7:16" hidden="1" x14ac:dyDescent="0.3">
      <c r="G3364" s="17">
        <v>0</v>
      </c>
      <c r="H3364" s="17" t="s">
        <v>987</v>
      </c>
      <c r="I3364" s="17" t="s">
        <v>1380</v>
      </c>
      <c r="K3364" s="1">
        <f>IF(H3364&amp;I3364=H3363&amp;I3363,K3363+G3364-F3364,G3364)</f>
        <v>0</v>
      </c>
      <c r="L3364" s="3">
        <f>VLOOKUP(H3364&amp;I3364,inventory!O:S,2,0)</f>
        <v>0</v>
      </c>
      <c r="M3364" s="3">
        <f>VLOOKUP(H3364&amp;I3364,inventory!O:S,3,0)</f>
        <v>0</v>
      </c>
      <c r="N3364" s="3">
        <f>VLOOKUP(H3364&amp;I3364,inventory!O:S,4,0)</f>
        <v>0</v>
      </c>
      <c r="O3364" s="3">
        <f>VLOOKUP(H3364&amp;I3364,inventory!O:S,5,0)</f>
        <v>0</v>
      </c>
      <c r="P3364" s="1">
        <f>N3364+O3364</f>
        <v>0</v>
      </c>
    </row>
    <row r="3365" spans="7:16" hidden="1" x14ac:dyDescent="0.3">
      <c r="G3365" s="17">
        <v>0</v>
      </c>
      <c r="H3365" s="17" t="s">
        <v>987</v>
      </c>
      <c r="I3365" s="17" t="s">
        <v>12</v>
      </c>
      <c r="K3365" s="1">
        <f>IF(H3365&amp;I3365=H3364&amp;I3364,K3364+G3365-F3365,G3365)</f>
        <v>0</v>
      </c>
      <c r="L3365" s="3">
        <f>VLOOKUP(H3365&amp;I3365,inventory!O:S,2,0)</f>
        <v>0</v>
      </c>
      <c r="M3365" s="3">
        <f>VLOOKUP(H3365&amp;I3365,inventory!O:S,3,0)</f>
        <v>0</v>
      </c>
      <c r="N3365" s="3">
        <f>VLOOKUP(H3365&amp;I3365,inventory!O:S,4,0)</f>
        <v>0</v>
      </c>
      <c r="O3365" s="3">
        <f>VLOOKUP(H3365&amp;I3365,inventory!O:S,5,0)</f>
        <v>0</v>
      </c>
      <c r="P3365" s="1">
        <f>N3365+O3365</f>
        <v>0</v>
      </c>
    </row>
    <row r="3366" spans="7:16" hidden="1" x14ac:dyDescent="0.3">
      <c r="G3366" s="17">
        <v>0</v>
      </c>
      <c r="H3366" s="17" t="s">
        <v>141</v>
      </c>
      <c r="I3366" s="17" t="s">
        <v>1380</v>
      </c>
      <c r="K3366" s="1">
        <f>IF(H3366&amp;I3366=H3365&amp;I3365,K3365+G3366-F3366,G3366)</f>
        <v>0</v>
      </c>
      <c r="L3366" s="3">
        <f>VLOOKUP(H3366&amp;I3366,inventory!O:S,2,0)</f>
        <v>0</v>
      </c>
      <c r="M3366" s="3">
        <f>VLOOKUP(H3366&amp;I3366,inventory!O:S,3,0)</f>
        <v>0</v>
      </c>
      <c r="N3366" s="3">
        <f>VLOOKUP(H3366&amp;I3366,inventory!O:S,4,0)</f>
        <v>0</v>
      </c>
      <c r="O3366" s="3">
        <f>VLOOKUP(H3366&amp;I3366,inventory!O:S,5,0)</f>
        <v>0</v>
      </c>
      <c r="P3366" s="1">
        <f>N3366+O3366</f>
        <v>0</v>
      </c>
    </row>
    <row r="3367" spans="7:16" hidden="1" x14ac:dyDescent="0.3">
      <c r="G3367" s="17">
        <v>0</v>
      </c>
      <c r="H3367" s="17" t="s">
        <v>141</v>
      </c>
      <c r="I3367" s="17" t="s">
        <v>12</v>
      </c>
      <c r="K3367" s="1">
        <f>IF(H3367&amp;I3367=H3366&amp;I3366,K3366+G3367-F3367,G3367)</f>
        <v>0</v>
      </c>
      <c r="L3367" s="3">
        <f>VLOOKUP(H3367&amp;I3367,inventory!O:S,2,0)</f>
        <v>0</v>
      </c>
      <c r="M3367" s="3">
        <f>VLOOKUP(H3367&amp;I3367,inventory!O:S,3,0)</f>
        <v>0</v>
      </c>
      <c r="N3367" s="3">
        <f>VLOOKUP(H3367&amp;I3367,inventory!O:S,4,0)</f>
        <v>0</v>
      </c>
      <c r="O3367" s="3">
        <f>VLOOKUP(H3367&amp;I3367,inventory!O:S,5,0)</f>
        <v>0</v>
      </c>
      <c r="P3367" s="1">
        <f>N3367+O3367</f>
        <v>0</v>
      </c>
    </row>
    <row r="3368" spans="7:16" hidden="1" x14ac:dyDescent="0.3">
      <c r="G3368" s="17">
        <v>0</v>
      </c>
      <c r="H3368" s="17" t="s">
        <v>1490</v>
      </c>
      <c r="I3368" s="17" t="s">
        <v>1380</v>
      </c>
      <c r="K3368" s="1">
        <f>IF(H3368&amp;I3368=H3367&amp;I3367,K3367+G3368-F3368,G3368)</f>
        <v>0</v>
      </c>
      <c r="L3368" s="3">
        <f>VLOOKUP(H3368&amp;I3368,inventory!O:S,2,0)</f>
        <v>0</v>
      </c>
      <c r="M3368" s="3">
        <f>VLOOKUP(H3368&amp;I3368,inventory!O:S,3,0)</f>
        <v>0</v>
      </c>
      <c r="N3368" s="3">
        <f>VLOOKUP(H3368&amp;I3368,inventory!O:S,4,0)</f>
        <v>0</v>
      </c>
      <c r="O3368" s="3">
        <f>VLOOKUP(H3368&amp;I3368,inventory!O:S,5,0)</f>
        <v>0</v>
      </c>
      <c r="P3368" s="1">
        <f>N3368+O3368</f>
        <v>0</v>
      </c>
    </row>
    <row r="3369" spans="7:16" hidden="1" x14ac:dyDescent="0.3">
      <c r="G3369" s="17">
        <v>0</v>
      </c>
      <c r="H3369" s="17" t="s">
        <v>1490</v>
      </c>
      <c r="I3369" s="17" t="s">
        <v>1565</v>
      </c>
      <c r="K3369" s="1">
        <f>IF(H3369&amp;I3369=H3368&amp;I3368,K3368+G3369-F3369,G3369)</f>
        <v>0</v>
      </c>
      <c r="L3369" s="3">
        <f>VLOOKUP(H3369&amp;I3369,inventory!O:S,2,0)</f>
        <v>0</v>
      </c>
      <c r="M3369" s="3">
        <f>VLOOKUP(H3369&amp;I3369,inventory!O:S,3,0)</f>
        <v>0</v>
      </c>
      <c r="N3369" s="3">
        <f>VLOOKUP(H3369&amp;I3369,inventory!O:S,4,0)</f>
        <v>0</v>
      </c>
      <c r="O3369" s="3">
        <f>VLOOKUP(H3369&amp;I3369,inventory!O:S,5,0)</f>
        <v>0</v>
      </c>
      <c r="P3369" s="1">
        <f>N3369+O3369</f>
        <v>0</v>
      </c>
    </row>
    <row r="3370" spans="7:16" hidden="1" x14ac:dyDescent="0.3">
      <c r="G3370" s="17">
        <v>0</v>
      </c>
      <c r="H3370" s="17" t="s">
        <v>1299</v>
      </c>
      <c r="I3370" s="17" t="s">
        <v>12</v>
      </c>
      <c r="K3370" s="1">
        <f>IF(H3370&amp;I3370=H3369&amp;I3369,K3369+G3370-F3370,G3370)</f>
        <v>0</v>
      </c>
      <c r="L3370" s="3">
        <f>VLOOKUP(H3370&amp;I3370,inventory!O:S,2,0)</f>
        <v>0</v>
      </c>
      <c r="M3370" s="3">
        <f>VLOOKUP(H3370&amp;I3370,inventory!O:S,3,0)</f>
        <v>0</v>
      </c>
      <c r="N3370" s="3">
        <f>VLOOKUP(H3370&amp;I3370,inventory!O:S,4,0)</f>
        <v>0</v>
      </c>
      <c r="O3370" s="3">
        <f>VLOOKUP(H3370&amp;I3370,inventory!O:S,5,0)</f>
        <v>0</v>
      </c>
      <c r="P3370" s="1">
        <f>N3370+O3370</f>
        <v>0</v>
      </c>
    </row>
    <row r="3371" spans="7:16" hidden="1" x14ac:dyDescent="0.3">
      <c r="G3371" s="17">
        <v>0</v>
      </c>
      <c r="H3371" s="17" t="s">
        <v>988</v>
      </c>
      <c r="I3371" s="17" t="s">
        <v>12</v>
      </c>
      <c r="K3371" s="1">
        <f>IF(H3371&amp;I3371=H3370&amp;I3370,K3370+G3371-F3371,G3371)</f>
        <v>0</v>
      </c>
      <c r="L3371" s="3">
        <f>VLOOKUP(H3371&amp;I3371,inventory!O:S,2,0)</f>
        <v>0</v>
      </c>
      <c r="M3371" s="3">
        <f>VLOOKUP(H3371&amp;I3371,inventory!O:S,3,0)</f>
        <v>0</v>
      </c>
      <c r="N3371" s="3">
        <f>VLOOKUP(H3371&amp;I3371,inventory!O:S,4,0)</f>
        <v>0</v>
      </c>
      <c r="O3371" s="3">
        <f>VLOOKUP(H3371&amp;I3371,inventory!O:S,5,0)</f>
        <v>0</v>
      </c>
      <c r="P3371" s="1">
        <f>N3371+O3371</f>
        <v>0</v>
      </c>
    </row>
    <row r="3372" spans="7:16" hidden="1" x14ac:dyDescent="0.3">
      <c r="G3372" s="17">
        <v>0</v>
      </c>
      <c r="H3372" s="17" t="s">
        <v>1491</v>
      </c>
      <c r="I3372" s="17" t="s">
        <v>1380</v>
      </c>
      <c r="K3372" s="1">
        <f>IF(H3372&amp;I3372=H3371&amp;I3371,K3371+G3372-F3372,G3372)</f>
        <v>0</v>
      </c>
      <c r="L3372" s="3">
        <f>VLOOKUP(H3372&amp;I3372,inventory!O:S,2,0)</f>
        <v>0</v>
      </c>
      <c r="M3372" s="3">
        <f>VLOOKUP(H3372&amp;I3372,inventory!O:S,3,0)</f>
        <v>0</v>
      </c>
      <c r="N3372" s="3">
        <f>VLOOKUP(H3372&amp;I3372,inventory!O:S,4,0)</f>
        <v>0</v>
      </c>
      <c r="O3372" s="3">
        <f>VLOOKUP(H3372&amp;I3372,inventory!O:S,5,0)</f>
        <v>0</v>
      </c>
      <c r="P3372" s="1">
        <f>N3372+O3372</f>
        <v>0</v>
      </c>
    </row>
    <row r="3373" spans="7:16" hidden="1" x14ac:dyDescent="0.3">
      <c r="G3373" s="17">
        <v>0</v>
      </c>
      <c r="H3373" s="17" t="s">
        <v>142</v>
      </c>
      <c r="I3373" s="17" t="s">
        <v>1380</v>
      </c>
      <c r="K3373" s="1">
        <f>IF(H3373&amp;I3373=H3372&amp;I3372,K3372+G3373-F3373,G3373)</f>
        <v>0</v>
      </c>
      <c r="L3373" s="3">
        <f>VLOOKUP(H3373&amp;I3373,inventory!O:S,2,0)</f>
        <v>0</v>
      </c>
      <c r="M3373" s="3">
        <f>VLOOKUP(H3373&amp;I3373,inventory!O:S,3,0)</f>
        <v>0</v>
      </c>
      <c r="N3373" s="3">
        <f>VLOOKUP(H3373&amp;I3373,inventory!O:S,4,0)</f>
        <v>0</v>
      </c>
      <c r="O3373" s="3">
        <f>VLOOKUP(H3373&amp;I3373,inventory!O:S,5,0)</f>
        <v>0</v>
      </c>
      <c r="P3373" s="1">
        <f>N3373+O3373</f>
        <v>0</v>
      </c>
    </row>
    <row r="3374" spans="7:16" hidden="1" x14ac:dyDescent="0.3">
      <c r="G3374" s="17">
        <v>0</v>
      </c>
      <c r="H3374" s="17" t="s">
        <v>142</v>
      </c>
      <c r="I3374" s="17" t="s">
        <v>1646</v>
      </c>
      <c r="K3374" s="1">
        <f>IF(H3374&amp;I3374=H3373&amp;I3373,K3373+G3374-F3374,G3374)</f>
        <v>0</v>
      </c>
      <c r="L3374" s="3">
        <f>VLOOKUP(H3374&amp;I3374,inventory!O:S,2,0)</f>
        <v>0</v>
      </c>
      <c r="M3374" s="3">
        <f>VLOOKUP(H3374&amp;I3374,inventory!O:S,3,0)</f>
        <v>0</v>
      </c>
      <c r="N3374" s="3">
        <f>VLOOKUP(H3374&amp;I3374,inventory!O:S,4,0)</f>
        <v>0</v>
      </c>
      <c r="O3374" s="3">
        <f>VLOOKUP(H3374&amp;I3374,inventory!O:S,5,0)</f>
        <v>0</v>
      </c>
      <c r="P3374" s="1">
        <f>N3374+O3374</f>
        <v>0</v>
      </c>
    </row>
    <row r="3375" spans="7:16" hidden="1" x14ac:dyDescent="0.3">
      <c r="G3375" s="17">
        <v>0</v>
      </c>
      <c r="H3375" s="17" t="s">
        <v>142</v>
      </c>
      <c r="I3375" s="17" t="s">
        <v>1565</v>
      </c>
      <c r="K3375" s="1">
        <f>IF(H3375&amp;I3375=H3374&amp;I3374,K3374+G3375-F3375,G3375)</f>
        <v>0</v>
      </c>
      <c r="L3375" s="3">
        <f>VLOOKUP(H3375&amp;I3375,inventory!O:S,2,0)</f>
        <v>0</v>
      </c>
      <c r="M3375" s="3">
        <f>VLOOKUP(H3375&amp;I3375,inventory!O:S,3,0)</f>
        <v>0</v>
      </c>
      <c r="N3375" s="3">
        <f>VLOOKUP(H3375&amp;I3375,inventory!O:S,4,0)</f>
        <v>0</v>
      </c>
      <c r="O3375" s="3">
        <f>VLOOKUP(H3375&amp;I3375,inventory!O:S,5,0)</f>
        <v>0</v>
      </c>
      <c r="P3375" s="1">
        <f>N3375+O3375</f>
        <v>0</v>
      </c>
    </row>
    <row r="3376" spans="7:16" hidden="1" x14ac:dyDescent="0.3">
      <c r="G3376" s="17">
        <v>0</v>
      </c>
      <c r="H3376" s="17" t="s">
        <v>142</v>
      </c>
      <c r="I3376" s="17" t="s">
        <v>12</v>
      </c>
      <c r="K3376" s="1">
        <f>IF(H3376&amp;I3376=H3375&amp;I3375,K3375+G3376-F3376,G3376)</f>
        <v>0</v>
      </c>
      <c r="L3376" s="3">
        <f>VLOOKUP(H3376&amp;I3376,inventory!O:S,2,0)</f>
        <v>0</v>
      </c>
      <c r="M3376" s="3">
        <f>VLOOKUP(H3376&amp;I3376,inventory!O:S,3,0)</f>
        <v>0</v>
      </c>
      <c r="N3376" s="3">
        <f>VLOOKUP(H3376&amp;I3376,inventory!O:S,4,0)</f>
        <v>0</v>
      </c>
      <c r="O3376" s="3">
        <f>VLOOKUP(H3376&amp;I3376,inventory!O:S,5,0)</f>
        <v>0</v>
      </c>
      <c r="P3376" s="1">
        <f>N3376+O3376</f>
        <v>0</v>
      </c>
    </row>
    <row r="3377" spans="7:16" hidden="1" x14ac:dyDescent="0.3">
      <c r="G3377" s="17">
        <v>0</v>
      </c>
      <c r="H3377" s="17" t="s">
        <v>142</v>
      </c>
      <c r="I3377" s="17" t="s">
        <v>1376</v>
      </c>
      <c r="K3377" s="1">
        <f>IF(H3377&amp;I3377=H3376&amp;I3376,K3376+G3377-F3377,G3377)</f>
        <v>0</v>
      </c>
      <c r="L3377" s="3">
        <f>VLOOKUP(H3377&amp;I3377,inventory!O:S,2,0)</f>
        <v>0</v>
      </c>
      <c r="M3377" s="3">
        <f>VLOOKUP(H3377&amp;I3377,inventory!O:S,3,0)</f>
        <v>0</v>
      </c>
      <c r="N3377" s="3">
        <f>VLOOKUP(H3377&amp;I3377,inventory!O:S,4,0)</f>
        <v>0</v>
      </c>
      <c r="O3377" s="3">
        <f>VLOOKUP(H3377&amp;I3377,inventory!O:S,5,0)</f>
        <v>0</v>
      </c>
      <c r="P3377" s="1">
        <f>N3377+O3377</f>
        <v>0</v>
      </c>
    </row>
    <row r="3378" spans="7:16" hidden="1" x14ac:dyDescent="0.3">
      <c r="G3378" s="17">
        <v>0</v>
      </c>
      <c r="H3378" s="17" t="s">
        <v>142</v>
      </c>
      <c r="I3378" s="17" t="s">
        <v>1720</v>
      </c>
      <c r="K3378" s="1">
        <f>IF(H3378&amp;I3378=H3377&amp;I3377,K3377+G3378-F3378,G3378)</f>
        <v>0</v>
      </c>
      <c r="L3378" s="3">
        <f>VLOOKUP(H3378&amp;I3378,inventory!O:S,2,0)</f>
        <v>0</v>
      </c>
      <c r="M3378" s="3">
        <f>VLOOKUP(H3378&amp;I3378,inventory!O:S,3,0)</f>
        <v>0</v>
      </c>
      <c r="N3378" s="3">
        <f>VLOOKUP(H3378&amp;I3378,inventory!O:S,4,0)</f>
        <v>0</v>
      </c>
      <c r="O3378" s="3">
        <f>VLOOKUP(H3378&amp;I3378,inventory!O:S,5,0)</f>
        <v>0</v>
      </c>
      <c r="P3378" s="1">
        <f>N3378+O3378</f>
        <v>0</v>
      </c>
    </row>
    <row r="3379" spans="7:16" hidden="1" x14ac:dyDescent="0.3">
      <c r="G3379" s="17">
        <v>0</v>
      </c>
      <c r="H3379" s="17" t="s">
        <v>361</v>
      </c>
      <c r="I3379" s="17" t="s">
        <v>1380</v>
      </c>
      <c r="K3379" s="1">
        <f>IF(H3379&amp;I3379=H3378&amp;I3378,K3378+G3379-F3379,G3379)</f>
        <v>0</v>
      </c>
      <c r="L3379" s="3">
        <f>VLOOKUP(H3379&amp;I3379,inventory!O:S,2,0)</f>
        <v>0</v>
      </c>
      <c r="M3379" s="3">
        <f>VLOOKUP(H3379&amp;I3379,inventory!O:S,3,0)</f>
        <v>0</v>
      </c>
      <c r="N3379" s="3">
        <f>VLOOKUP(H3379&amp;I3379,inventory!O:S,4,0)</f>
        <v>0</v>
      </c>
      <c r="O3379" s="3">
        <f>VLOOKUP(H3379&amp;I3379,inventory!O:S,5,0)</f>
        <v>0</v>
      </c>
      <c r="P3379" s="1">
        <f>N3379+O3379</f>
        <v>0</v>
      </c>
    </row>
    <row r="3380" spans="7:16" hidden="1" x14ac:dyDescent="0.3">
      <c r="G3380" s="17">
        <v>0</v>
      </c>
      <c r="H3380" s="17" t="s">
        <v>361</v>
      </c>
      <c r="I3380" s="17" t="s">
        <v>1646</v>
      </c>
      <c r="K3380" s="1">
        <f>IF(H3380&amp;I3380=H3379&amp;I3379,K3379+G3380-F3380,G3380)</f>
        <v>0</v>
      </c>
      <c r="L3380" s="3">
        <f>VLOOKUP(H3380&amp;I3380,inventory!O:S,2,0)</f>
        <v>0</v>
      </c>
      <c r="M3380" s="3">
        <f>VLOOKUP(H3380&amp;I3380,inventory!O:S,3,0)</f>
        <v>0</v>
      </c>
      <c r="N3380" s="3">
        <f>VLOOKUP(H3380&amp;I3380,inventory!O:S,4,0)</f>
        <v>0</v>
      </c>
      <c r="O3380" s="3">
        <f>VLOOKUP(H3380&amp;I3380,inventory!O:S,5,0)</f>
        <v>0</v>
      </c>
      <c r="P3380" s="1">
        <f>N3380+O3380</f>
        <v>0</v>
      </c>
    </row>
    <row r="3381" spans="7:16" hidden="1" x14ac:dyDescent="0.3">
      <c r="G3381" s="17">
        <v>0</v>
      </c>
      <c r="H3381" s="17" t="s">
        <v>361</v>
      </c>
      <c r="I3381" s="17" t="s">
        <v>1565</v>
      </c>
      <c r="K3381" s="1">
        <f>IF(H3381&amp;I3381=H3380&amp;I3380,K3380+G3381-F3381,G3381)</f>
        <v>0</v>
      </c>
      <c r="L3381" s="3">
        <f>VLOOKUP(H3381&amp;I3381,inventory!O:S,2,0)</f>
        <v>0</v>
      </c>
      <c r="M3381" s="3">
        <f>VLOOKUP(H3381&amp;I3381,inventory!O:S,3,0)</f>
        <v>0</v>
      </c>
      <c r="N3381" s="3">
        <f>VLOOKUP(H3381&amp;I3381,inventory!O:S,4,0)</f>
        <v>0</v>
      </c>
      <c r="O3381" s="3">
        <f>VLOOKUP(H3381&amp;I3381,inventory!O:S,5,0)</f>
        <v>0</v>
      </c>
      <c r="P3381" s="1">
        <f>N3381+O3381</f>
        <v>0</v>
      </c>
    </row>
    <row r="3382" spans="7:16" hidden="1" x14ac:dyDescent="0.3">
      <c r="G3382" s="17">
        <v>0</v>
      </c>
      <c r="H3382" s="17" t="s">
        <v>361</v>
      </c>
      <c r="I3382" s="17" t="s">
        <v>12</v>
      </c>
      <c r="K3382" s="1">
        <f>IF(H3382&amp;I3382=H3381&amp;I3381,K3381+G3382-F3382,G3382)</f>
        <v>0</v>
      </c>
      <c r="L3382" s="3">
        <f>VLOOKUP(H3382&amp;I3382,inventory!O:S,2,0)</f>
        <v>0</v>
      </c>
      <c r="M3382" s="3">
        <f>VLOOKUP(H3382&amp;I3382,inventory!O:S,3,0)</f>
        <v>0</v>
      </c>
      <c r="N3382" s="3">
        <f>VLOOKUP(H3382&amp;I3382,inventory!O:S,4,0)</f>
        <v>0</v>
      </c>
      <c r="O3382" s="3">
        <f>VLOOKUP(H3382&amp;I3382,inventory!O:S,5,0)</f>
        <v>0</v>
      </c>
      <c r="P3382" s="1">
        <f>N3382+O3382</f>
        <v>0</v>
      </c>
    </row>
    <row r="3383" spans="7:16" hidden="1" x14ac:dyDescent="0.3">
      <c r="G3383" s="17">
        <v>0</v>
      </c>
      <c r="H3383" s="17" t="s">
        <v>494</v>
      </c>
      <c r="I3383" s="17" t="s">
        <v>1646</v>
      </c>
      <c r="K3383" s="1">
        <f>IF(H3383&amp;I3383=H3382&amp;I3382,K3382+G3383-F3383,G3383)</f>
        <v>0</v>
      </c>
      <c r="L3383" s="3">
        <f>VLOOKUP(H3383&amp;I3383,inventory!O:S,2,0)</f>
        <v>0</v>
      </c>
      <c r="M3383" s="3">
        <f>VLOOKUP(H3383&amp;I3383,inventory!O:S,3,0)</f>
        <v>0</v>
      </c>
      <c r="N3383" s="3">
        <f>VLOOKUP(H3383&amp;I3383,inventory!O:S,4,0)</f>
        <v>0</v>
      </c>
      <c r="O3383" s="3">
        <f>VLOOKUP(H3383&amp;I3383,inventory!O:S,5,0)</f>
        <v>0</v>
      </c>
      <c r="P3383" s="1">
        <f>N3383+O3383</f>
        <v>0</v>
      </c>
    </row>
    <row r="3384" spans="7:16" hidden="1" x14ac:dyDescent="0.3">
      <c r="G3384" s="17">
        <v>0</v>
      </c>
      <c r="H3384" s="17" t="s">
        <v>494</v>
      </c>
      <c r="I3384" s="17" t="s">
        <v>1565</v>
      </c>
      <c r="K3384" s="1">
        <f>IF(H3384&amp;I3384=H3383&amp;I3383,K3383+G3384-F3384,G3384)</f>
        <v>0</v>
      </c>
      <c r="L3384" s="3">
        <f>VLOOKUP(H3384&amp;I3384,inventory!O:S,2,0)</f>
        <v>0</v>
      </c>
      <c r="M3384" s="3">
        <f>VLOOKUP(H3384&amp;I3384,inventory!O:S,3,0)</f>
        <v>0</v>
      </c>
      <c r="N3384" s="3">
        <f>VLOOKUP(H3384&amp;I3384,inventory!O:S,4,0)</f>
        <v>0</v>
      </c>
      <c r="O3384" s="3">
        <f>VLOOKUP(H3384&amp;I3384,inventory!O:S,5,0)</f>
        <v>0</v>
      </c>
      <c r="P3384" s="1">
        <f>N3384+O3384</f>
        <v>0</v>
      </c>
    </row>
    <row r="3385" spans="7:16" hidden="1" x14ac:dyDescent="0.3">
      <c r="G3385" s="17">
        <v>0</v>
      </c>
      <c r="H3385" s="17" t="s">
        <v>494</v>
      </c>
      <c r="I3385" s="17" t="s">
        <v>12</v>
      </c>
      <c r="K3385" s="1">
        <f>IF(H3385&amp;I3385=H3384&amp;I3384,K3384+G3385-F3385,G3385)</f>
        <v>0</v>
      </c>
      <c r="L3385" s="3">
        <f>VLOOKUP(H3385&amp;I3385,inventory!O:S,2,0)</f>
        <v>0</v>
      </c>
      <c r="M3385" s="3">
        <f>VLOOKUP(H3385&amp;I3385,inventory!O:S,3,0)</f>
        <v>0</v>
      </c>
      <c r="N3385" s="3">
        <f>VLOOKUP(H3385&amp;I3385,inventory!O:S,4,0)</f>
        <v>0</v>
      </c>
      <c r="O3385" s="3">
        <f>VLOOKUP(H3385&amp;I3385,inventory!O:S,5,0)</f>
        <v>0</v>
      </c>
      <c r="P3385" s="1">
        <f>N3385+O3385</f>
        <v>0</v>
      </c>
    </row>
    <row r="3386" spans="7:16" hidden="1" x14ac:dyDescent="0.3">
      <c r="G3386" s="17">
        <v>0</v>
      </c>
      <c r="H3386" s="17" t="s">
        <v>989</v>
      </c>
      <c r="I3386" s="17" t="s">
        <v>1646</v>
      </c>
      <c r="K3386" s="1">
        <f>IF(H3386&amp;I3386=H3385&amp;I3385,K3385+G3386-F3386,G3386)</f>
        <v>0</v>
      </c>
      <c r="L3386" s="3" t="e">
        <f>VLOOKUP(H3386&amp;I3386,inventory!O:S,2,0)</f>
        <v>#N/A</v>
      </c>
      <c r="M3386" s="3" t="e">
        <f>VLOOKUP(H3386&amp;I3386,inventory!O:S,3,0)</f>
        <v>#N/A</v>
      </c>
      <c r="N3386" s="3" t="e">
        <f>VLOOKUP(H3386&amp;I3386,inventory!O:S,4,0)</f>
        <v>#N/A</v>
      </c>
      <c r="O3386" s="3" t="e">
        <f>VLOOKUP(H3386&amp;I3386,inventory!O:S,5,0)</f>
        <v>#N/A</v>
      </c>
      <c r="P3386" s="1" t="e">
        <f>N3386+O3386</f>
        <v>#N/A</v>
      </c>
    </row>
    <row r="3387" spans="7:16" hidden="1" x14ac:dyDescent="0.3">
      <c r="G3387" s="17">
        <v>0</v>
      </c>
      <c r="H3387" s="17" t="s">
        <v>989</v>
      </c>
      <c r="I3387" s="17" t="s">
        <v>12</v>
      </c>
      <c r="K3387" s="1">
        <f>IF(H3387&amp;I3387=H3386&amp;I3386,K3386+G3387-F3387,G3387)</f>
        <v>0</v>
      </c>
      <c r="L3387" s="3">
        <f>VLOOKUP(H3387&amp;I3387,inventory!O:S,2,0)</f>
        <v>0</v>
      </c>
      <c r="M3387" s="3">
        <f>VLOOKUP(H3387&amp;I3387,inventory!O:S,3,0)</f>
        <v>0</v>
      </c>
      <c r="N3387" s="3">
        <f>VLOOKUP(H3387&amp;I3387,inventory!O:S,4,0)</f>
        <v>0</v>
      </c>
      <c r="O3387" s="3">
        <f>VLOOKUP(H3387&amp;I3387,inventory!O:S,5,0)</f>
        <v>0</v>
      </c>
      <c r="P3387" s="1">
        <f>N3387+O3387</f>
        <v>0</v>
      </c>
    </row>
    <row r="3388" spans="7:16" hidden="1" x14ac:dyDescent="0.3">
      <c r="G3388" s="17">
        <v>0</v>
      </c>
      <c r="H3388" s="17" t="s">
        <v>989</v>
      </c>
      <c r="I3388" s="17" t="s">
        <v>1376</v>
      </c>
      <c r="K3388" s="1">
        <f>IF(H3388&amp;I3388=H3387&amp;I3387,K3387+G3388-F3388,G3388)</f>
        <v>0</v>
      </c>
      <c r="L3388" s="3">
        <f>VLOOKUP(H3388&amp;I3388,inventory!O:S,2,0)</f>
        <v>0</v>
      </c>
      <c r="M3388" s="3">
        <f>VLOOKUP(H3388&amp;I3388,inventory!O:S,3,0)</f>
        <v>0</v>
      </c>
      <c r="N3388" s="3">
        <f>VLOOKUP(H3388&amp;I3388,inventory!O:S,4,0)</f>
        <v>0</v>
      </c>
      <c r="O3388" s="3">
        <f>VLOOKUP(H3388&amp;I3388,inventory!O:S,5,0)</f>
        <v>0</v>
      </c>
      <c r="P3388" s="1">
        <f>N3388+O3388</f>
        <v>0</v>
      </c>
    </row>
    <row r="3389" spans="7:16" hidden="1" x14ac:dyDescent="0.3">
      <c r="G3389" s="17">
        <v>0</v>
      </c>
      <c r="H3389" s="17" t="s">
        <v>1492</v>
      </c>
      <c r="I3389" s="17" t="s">
        <v>1380</v>
      </c>
      <c r="K3389" s="1">
        <f>IF(H3389&amp;I3389=H3388&amp;I3388,K3388+G3389-F3389,G3389)</f>
        <v>0</v>
      </c>
      <c r="L3389" s="3">
        <f>VLOOKUP(H3389&amp;I3389,inventory!O:S,2,0)</f>
        <v>0</v>
      </c>
      <c r="M3389" s="3">
        <f>VLOOKUP(H3389&amp;I3389,inventory!O:S,3,0)</f>
        <v>0</v>
      </c>
      <c r="N3389" s="3">
        <f>VLOOKUP(H3389&amp;I3389,inventory!O:S,4,0)</f>
        <v>0</v>
      </c>
      <c r="O3389" s="3">
        <f>VLOOKUP(H3389&amp;I3389,inventory!O:S,5,0)</f>
        <v>0</v>
      </c>
      <c r="P3389" s="1">
        <f>N3389+O3389</f>
        <v>0</v>
      </c>
    </row>
    <row r="3390" spans="7:16" hidden="1" x14ac:dyDescent="0.3">
      <c r="G3390" s="17">
        <v>0</v>
      </c>
      <c r="H3390" s="17" t="s">
        <v>1492</v>
      </c>
      <c r="I3390" s="17" t="s">
        <v>1646</v>
      </c>
      <c r="K3390" s="1">
        <f>IF(H3390&amp;I3390=H3389&amp;I3389,K3389+G3390-F3390,G3390)</f>
        <v>0</v>
      </c>
      <c r="L3390" s="3">
        <f>VLOOKUP(H3390&amp;I3390,inventory!O:S,2,0)</f>
        <v>0</v>
      </c>
      <c r="M3390" s="3">
        <f>VLOOKUP(H3390&amp;I3390,inventory!O:S,3,0)</f>
        <v>0</v>
      </c>
      <c r="N3390" s="3">
        <f>VLOOKUP(H3390&amp;I3390,inventory!O:S,4,0)</f>
        <v>0</v>
      </c>
      <c r="O3390" s="3">
        <f>VLOOKUP(H3390&amp;I3390,inventory!O:S,5,0)</f>
        <v>0</v>
      </c>
      <c r="P3390" s="1">
        <f>N3390+O3390</f>
        <v>0</v>
      </c>
    </row>
    <row r="3391" spans="7:16" hidden="1" x14ac:dyDescent="0.3">
      <c r="G3391" s="17">
        <v>0</v>
      </c>
      <c r="H3391" s="17" t="s">
        <v>495</v>
      </c>
      <c r="I3391" s="17" t="s">
        <v>12</v>
      </c>
      <c r="K3391" s="1">
        <f>IF(H3391&amp;I3391=H3390&amp;I3390,K3390+G3391-F3391,G3391)</f>
        <v>0</v>
      </c>
      <c r="L3391" s="3">
        <f>VLOOKUP(H3391&amp;I3391,inventory!O:S,2,0)</f>
        <v>0</v>
      </c>
      <c r="M3391" s="3">
        <f>VLOOKUP(H3391&amp;I3391,inventory!O:S,3,0)</f>
        <v>0</v>
      </c>
      <c r="N3391" s="3">
        <f>VLOOKUP(H3391&amp;I3391,inventory!O:S,4,0)</f>
        <v>0</v>
      </c>
      <c r="O3391" s="3">
        <f>VLOOKUP(H3391&amp;I3391,inventory!O:S,5,0)</f>
        <v>0</v>
      </c>
      <c r="P3391" s="1">
        <f>N3391+O3391</f>
        <v>0</v>
      </c>
    </row>
    <row r="3392" spans="7:16" hidden="1" x14ac:dyDescent="0.3">
      <c r="G3392" s="17">
        <v>0</v>
      </c>
      <c r="H3392" s="17" t="s">
        <v>1493</v>
      </c>
      <c r="I3392" s="17" t="s">
        <v>1380</v>
      </c>
      <c r="K3392" s="1">
        <f>IF(H3392&amp;I3392=H3391&amp;I3391,K3391+G3392-F3392,G3392)</f>
        <v>0</v>
      </c>
      <c r="L3392" s="3">
        <f>VLOOKUP(H3392&amp;I3392,inventory!O:S,2,0)</f>
        <v>0</v>
      </c>
      <c r="M3392" s="3">
        <f>VLOOKUP(H3392&amp;I3392,inventory!O:S,3,0)</f>
        <v>0</v>
      </c>
      <c r="N3392" s="3">
        <f>VLOOKUP(H3392&amp;I3392,inventory!O:S,4,0)</f>
        <v>0</v>
      </c>
      <c r="O3392" s="3">
        <f>VLOOKUP(H3392&amp;I3392,inventory!O:S,5,0)</f>
        <v>0</v>
      </c>
      <c r="P3392" s="1">
        <f>N3392+O3392</f>
        <v>0</v>
      </c>
    </row>
    <row r="3393" spans="1:16" hidden="1" x14ac:dyDescent="0.3">
      <c r="G3393" s="17">
        <v>0</v>
      </c>
      <c r="H3393" s="17" t="s">
        <v>362</v>
      </c>
      <c r="I3393" s="17" t="s">
        <v>1646</v>
      </c>
      <c r="K3393" s="1">
        <f>IF(H3393&amp;I3393=H3392&amp;I3392,K3392+G3393-F3393,G3393)</f>
        <v>0</v>
      </c>
      <c r="L3393" s="3" t="e">
        <f>VLOOKUP(H3393&amp;I3393,inventory!O:S,2,0)</f>
        <v>#N/A</v>
      </c>
      <c r="M3393" s="3" t="e">
        <f>VLOOKUP(H3393&amp;I3393,inventory!O:S,3,0)</f>
        <v>#N/A</v>
      </c>
      <c r="N3393" s="3" t="e">
        <f>VLOOKUP(H3393&amp;I3393,inventory!O:S,4,0)</f>
        <v>#N/A</v>
      </c>
      <c r="O3393" s="3" t="e">
        <f>VLOOKUP(H3393&amp;I3393,inventory!O:S,5,0)</f>
        <v>#N/A</v>
      </c>
      <c r="P3393" s="1" t="e">
        <f>N3393+O3393</f>
        <v>#N/A</v>
      </c>
    </row>
    <row r="3394" spans="1:16" hidden="1" x14ac:dyDescent="0.3">
      <c r="G3394" s="17">
        <v>2</v>
      </c>
      <c r="H3394" s="17" t="s">
        <v>362</v>
      </c>
      <c r="I3394" s="17" t="s">
        <v>12</v>
      </c>
      <c r="K3394" s="1">
        <f>IF(H3394&amp;I3394=H3393&amp;I3393,K3393+G3394-F3394,G3394)</f>
        <v>2</v>
      </c>
      <c r="L3394" s="3">
        <f>VLOOKUP(H3394&amp;I3394,inventory!O:S,2,0)</f>
        <v>2</v>
      </c>
      <c r="M3394" s="3">
        <f>VLOOKUP(H3394&amp;I3394,inventory!O:S,3,0)</f>
        <v>0</v>
      </c>
      <c r="N3394" s="3">
        <f>VLOOKUP(H3394&amp;I3394,inventory!O:S,4,0)</f>
        <v>2</v>
      </c>
      <c r="O3394" s="3">
        <f>VLOOKUP(H3394&amp;I3394,inventory!O:S,5,0)</f>
        <v>0</v>
      </c>
      <c r="P3394" s="1">
        <f>N3394+O3394</f>
        <v>2</v>
      </c>
    </row>
    <row r="3395" spans="1:16" hidden="1" x14ac:dyDescent="0.3">
      <c r="G3395" s="17">
        <v>0</v>
      </c>
      <c r="H3395" s="17" t="s">
        <v>362</v>
      </c>
      <c r="I3395" s="17" t="s">
        <v>1375</v>
      </c>
      <c r="K3395" s="1">
        <f>IF(H3395&amp;I3395=H3394&amp;I3394,K3394+G3395-F3395,G3395)</f>
        <v>0</v>
      </c>
      <c r="L3395" s="3">
        <f>VLOOKUP(H3395&amp;I3395,inventory!O:S,2,0)</f>
        <v>0</v>
      </c>
      <c r="M3395" s="3">
        <f>VLOOKUP(H3395&amp;I3395,inventory!O:S,3,0)</f>
        <v>0</v>
      </c>
      <c r="N3395" s="3">
        <f>VLOOKUP(H3395&amp;I3395,inventory!O:S,4,0)</f>
        <v>0</v>
      </c>
      <c r="O3395" s="3">
        <f>VLOOKUP(H3395&amp;I3395,inventory!O:S,5,0)</f>
        <v>0</v>
      </c>
      <c r="P3395" s="1">
        <f>N3395+O3395</f>
        <v>0</v>
      </c>
    </row>
    <row r="3396" spans="1:16" hidden="1" x14ac:dyDescent="0.3">
      <c r="G3396" s="17">
        <v>0</v>
      </c>
      <c r="H3396" s="17" t="s">
        <v>990</v>
      </c>
      <c r="I3396" s="17" t="s">
        <v>1646</v>
      </c>
      <c r="K3396" s="1">
        <f>IF(H3396&amp;I3396=H3395&amp;I3395,K3395+G3396-F3396,G3396)</f>
        <v>0</v>
      </c>
      <c r="L3396" s="3">
        <f>VLOOKUP(H3396&amp;I3396,inventory!O:S,2,0)</f>
        <v>0</v>
      </c>
      <c r="M3396" s="3">
        <f>VLOOKUP(H3396&amp;I3396,inventory!O:S,3,0)</f>
        <v>0</v>
      </c>
      <c r="N3396" s="3">
        <f>VLOOKUP(H3396&amp;I3396,inventory!O:S,4,0)</f>
        <v>0</v>
      </c>
      <c r="O3396" s="3">
        <f>VLOOKUP(H3396&amp;I3396,inventory!O:S,5,0)</f>
        <v>0</v>
      </c>
      <c r="P3396" s="1">
        <f>N3396+O3396</f>
        <v>0</v>
      </c>
    </row>
    <row r="3397" spans="1:16" hidden="1" x14ac:dyDescent="0.3">
      <c r="G3397" s="17">
        <v>0</v>
      </c>
      <c r="H3397" s="17" t="s">
        <v>990</v>
      </c>
      <c r="I3397" s="17" t="s">
        <v>12</v>
      </c>
      <c r="K3397" s="1">
        <f>IF(H3397&amp;I3397=H3396&amp;I3396,K3396+G3397-F3397,G3397)</f>
        <v>0</v>
      </c>
      <c r="L3397" s="3">
        <f>VLOOKUP(H3397&amp;I3397,inventory!O:S,2,0)</f>
        <v>0</v>
      </c>
      <c r="M3397" s="3">
        <f>VLOOKUP(H3397&amp;I3397,inventory!O:S,3,0)</f>
        <v>0</v>
      </c>
      <c r="N3397" s="3">
        <f>VLOOKUP(H3397&amp;I3397,inventory!O:S,4,0)</f>
        <v>0</v>
      </c>
      <c r="O3397" s="3">
        <f>VLOOKUP(H3397&amp;I3397,inventory!O:S,5,0)</f>
        <v>0</v>
      </c>
      <c r="P3397" s="1">
        <f>N3397+O3397</f>
        <v>0</v>
      </c>
    </row>
    <row r="3398" spans="1:16" hidden="1" x14ac:dyDescent="0.3">
      <c r="G3398" s="17">
        <v>0</v>
      </c>
      <c r="H3398" s="17" t="s">
        <v>990</v>
      </c>
      <c r="I3398" s="17" t="s">
        <v>1376</v>
      </c>
      <c r="K3398" s="1">
        <f>IF(H3398&amp;I3398=H3397&amp;I3397,K3397+G3398-F3398,G3398)</f>
        <v>0</v>
      </c>
      <c r="L3398" s="3">
        <f>VLOOKUP(H3398&amp;I3398,inventory!O:S,2,0)</f>
        <v>0</v>
      </c>
      <c r="M3398" s="3">
        <f>VLOOKUP(H3398&amp;I3398,inventory!O:S,3,0)</f>
        <v>0</v>
      </c>
      <c r="N3398" s="3">
        <f>VLOOKUP(H3398&amp;I3398,inventory!O:S,4,0)</f>
        <v>0</v>
      </c>
      <c r="O3398" s="3">
        <f>VLOOKUP(H3398&amp;I3398,inventory!O:S,5,0)</f>
        <v>0</v>
      </c>
      <c r="P3398" s="1">
        <f>N3398+O3398</f>
        <v>0</v>
      </c>
    </row>
    <row r="3399" spans="1:16" hidden="1" x14ac:dyDescent="0.3">
      <c r="G3399" s="17">
        <v>0</v>
      </c>
      <c r="H3399" s="17" t="s">
        <v>1494</v>
      </c>
      <c r="I3399" s="17" t="s">
        <v>1380</v>
      </c>
      <c r="K3399" s="1">
        <f>IF(H3399&amp;I3399=H3398&amp;I3398,K3398+G3399-F3399,G3399)</f>
        <v>0</v>
      </c>
      <c r="L3399" s="3">
        <f>VLOOKUP(H3399&amp;I3399,inventory!O:S,2,0)</f>
        <v>0</v>
      </c>
      <c r="M3399" s="3">
        <f>VLOOKUP(H3399&amp;I3399,inventory!O:S,3,0)</f>
        <v>0</v>
      </c>
      <c r="N3399" s="3">
        <f>VLOOKUP(H3399&amp;I3399,inventory!O:S,4,0)</f>
        <v>0</v>
      </c>
      <c r="O3399" s="3">
        <f>VLOOKUP(H3399&amp;I3399,inventory!O:S,5,0)</f>
        <v>0</v>
      </c>
      <c r="P3399" s="1">
        <f>N3399+O3399</f>
        <v>0</v>
      </c>
    </row>
    <row r="3400" spans="1:16" hidden="1" x14ac:dyDescent="0.3">
      <c r="G3400" s="17">
        <v>0</v>
      </c>
      <c r="H3400" s="17" t="s">
        <v>991</v>
      </c>
      <c r="I3400" s="17" t="s">
        <v>1380</v>
      </c>
      <c r="K3400" s="1">
        <f>IF(H3400&amp;I3400=H3399&amp;I3399,K3399+G3400-F3400,G3400)</f>
        <v>0</v>
      </c>
      <c r="L3400" s="3">
        <f>VLOOKUP(H3400&amp;I3400,inventory!O:S,2,0)</f>
        <v>0</v>
      </c>
      <c r="M3400" s="3">
        <f>VLOOKUP(H3400&amp;I3400,inventory!O:S,3,0)</f>
        <v>0</v>
      </c>
      <c r="N3400" s="3">
        <f>VLOOKUP(H3400&amp;I3400,inventory!O:S,4,0)</f>
        <v>0</v>
      </c>
      <c r="O3400" s="3">
        <f>VLOOKUP(H3400&amp;I3400,inventory!O:S,5,0)</f>
        <v>0</v>
      </c>
      <c r="P3400" s="1">
        <f>N3400+O3400</f>
        <v>0</v>
      </c>
    </row>
    <row r="3401" spans="1:16" hidden="1" x14ac:dyDescent="0.3">
      <c r="G3401" s="17">
        <v>0</v>
      </c>
      <c r="H3401" s="17" t="s">
        <v>991</v>
      </c>
      <c r="I3401" s="17" t="s">
        <v>12</v>
      </c>
      <c r="K3401" s="1">
        <f>IF(H3401&amp;I3401=H3400&amp;I3400,K3400+G3401-F3401,G3401)</f>
        <v>0</v>
      </c>
      <c r="L3401" s="3">
        <f>VLOOKUP(H3401&amp;I3401,inventory!O:S,2,0)</f>
        <v>0</v>
      </c>
      <c r="M3401" s="3">
        <f>VLOOKUP(H3401&amp;I3401,inventory!O:S,3,0)</f>
        <v>0</v>
      </c>
      <c r="N3401" s="3">
        <f>VLOOKUP(H3401&amp;I3401,inventory!O:S,4,0)</f>
        <v>0</v>
      </c>
      <c r="O3401" s="3">
        <f>VLOOKUP(H3401&amp;I3401,inventory!O:S,5,0)</f>
        <v>0</v>
      </c>
      <c r="P3401" s="1">
        <f>N3401+O3401</f>
        <v>0</v>
      </c>
    </row>
    <row r="3402" spans="1:16" hidden="1" x14ac:dyDescent="0.3">
      <c r="G3402" s="17">
        <v>0</v>
      </c>
      <c r="H3402" s="17" t="s">
        <v>143</v>
      </c>
      <c r="I3402" s="17" t="s">
        <v>1380</v>
      </c>
      <c r="K3402" s="1">
        <f>IF(H3402&amp;I3402=H3401&amp;I3401,K3401+G3402-F3402,G3402)</f>
        <v>0</v>
      </c>
      <c r="L3402" s="3">
        <f>VLOOKUP(H3402&amp;I3402,inventory!O:S,2,0)</f>
        <v>0</v>
      </c>
      <c r="M3402" s="3">
        <f>VLOOKUP(H3402&amp;I3402,inventory!O:S,3,0)</f>
        <v>60</v>
      </c>
      <c r="N3402" s="3">
        <f>VLOOKUP(H3402&amp;I3402,inventory!O:S,4,0)</f>
        <v>-60</v>
      </c>
      <c r="O3402" s="3">
        <f>VLOOKUP(H3402&amp;I3402,inventory!O:S,5,0)</f>
        <v>60</v>
      </c>
      <c r="P3402" s="1">
        <f>N3402+O3402</f>
        <v>0</v>
      </c>
    </row>
    <row r="3403" spans="1:16" hidden="1" x14ac:dyDescent="0.3">
      <c r="A3403" s="5">
        <v>45609</v>
      </c>
      <c r="B3403" s="5">
        <v>45674</v>
      </c>
      <c r="C3403" s="1" t="s">
        <v>2082</v>
      </c>
      <c r="D3403" s="1" t="s">
        <v>2083</v>
      </c>
      <c r="E3403" s="1" t="s">
        <v>15</v>
      </c>
      <c r="F3403" s="1">
        <v>0</v>
      </c>
      <c r="G3403" s="1">
        <v>16</v>
      </c>
      <c r="H3403" s="1" t="s">
        <v>143</v>
      </c>
      <c r="I3403" s="1" t="s">
        <v>1380</v>
      </c>
      <c r="J3403" s="1" t="s">
        <v>2084</v>
      </c>
      <c r="K3403" s="1">
        <f>IF(H3403&amp;I3403=H3402&amp;I3402,K3402+G3403-F3403,G3403)</f>
        <v>16</v>
      </c>
      <c r="L3403" s="3">
        <f>VLOOKUP(H3403&amp;I3403,inventory!O:S,2,0)</f>
        <v>0</v>
      </c>
      <c r="M3403" s="3">
        <f>VLOOKUP(H3403&amp;I3403,inventory!O:S,3,0)</f>
        <v>60</v>
      </c>
      <c r="N3403" s="3">
        <f>VLOOKUP(H3403&amp;I3403,inventory!O:S,4,0)</f>
        <v>-60</v>
      </c>
      <c r="O3403" s="3">
        <f>VLOOKUP(H3403&amp;I3403,inventory!O:S,5,0)</f>
        <v>60</v>
      </c>
      <c r="P3403" s="1">
        <f>N3403+O3403</f>
        <v>0</v>
      </c>
    </row>
    <row r="3404" spans="1:16" hidden="1" x14ac:dyDescent="0.3">
      <c r="A3404" s="5">
        <v>45618</v>
      </c>
      <c r="B3404" s="5">
        <v>45674</v>
      </c>
      <c r="C3404" s="1" t="s">
        <v>2085</v>
      </c>
      <c r="D3404" s="1" t="s">
        <v>2086</v>
      </c>
      <c r="E3404" s="1" t="s">
        <v>15</v>
      </c>
      <c r="F3404" s="1">
        <v>0</v>
      </c>
      <c r="G3404" s="1">
        <v>24</v>
      </c>
      <c r="H3404" s="1" t="s">
        <v>143</v>
      </c>
      <c r="I3404" s="1" t="s">
        <v>1380</v>
      </c>
      <c r="J3404" s="1" t="s">
        <v>2087</v>
      </c>
      <c r="K3404" s="1">
        <f>IF(H3404&amp;I3404=H3403&amp;I3403,K3403+G3404-F3404,G3404)</f>
        <v>40</v>
      </c>
      <c r="L3404" s="3">
        <f>VLOOKUP(H3404&amp;I3404,inventory!O:S,2,0)</f>
        <v>0</v>
      </c>
      <c r="M3404" s="3">
        <f>VLOOKUP(H3404&amp;I3404,inventory!O:S,3,0)</f>
        <v>60</v>
      </c>
      <c r="N3404" s="3">
        <f>VLOOKUP(H3404&amp;I3404,inventory!O:S,4,0)</f>
        <v>-60</v>
      </c>
      <c r="O3404" s="3">
        <f>VLOOKUP(H3404&amp;I3404,inventory!O:S,5,0)</f>
        <v>60</v>
      </c>
      <c r="P3404" s="1">
        <f>N3404+O3404</f>
        <v>0</v>
      </c>
    </row>
    <row r="3405" spans="1:16" hidden="1" x14ac:dyDescent="0.3">
      <c r="A3405" s="5">
        <v>45643</v>
      </c>
      <c r="B3405" s="5">
        <v>45674</v>
      </c>
      <c r="C3405" s="1" t="s">
        <v>2315</v>
      </c>
      <c r="D3405" s="1" t="s">
        <v>2313</v>
      </c>
      <c r="E3405" s="1" t="s">
        <v>15</v>
      </c>
      <c r="F3405" s="1">
        <v>0</v>
      </c>
      <c r="G3405" s="1">
        <v>20</v>
      </c>
      <c r="H3405" s="1" t="s">
        <v>143</v>
      </c>
      <c r="I3405" s="1" t="s">
        <v>1380</v>
      </c>
      <c r="J3405" s="1" t="s">
        <v>2316</v>
      </c>
      <c r="K3405" s="1">
        <f>IF(H3405&amp;I3405=H3404&amp;I3404,K3404+G3405-F3405,G3405)</f>
        <v>60</v>
      </c>
      <c r="L3405" s="3">
        <f>VLOOKUP(H3405&amp;I3405,inventory!O:S,2,0)</f>
        <v>0</v>
      </c>
      <c r="M3405" s="3">
        <f>VLOOKUP(H3405&amp;I3405,inventory!O:S,3,0)</f>
        <v>60</v>
      </c>
      <c r="N3405" s="3">
        <f>VLOOKUP(H3405&amp;I3405,inventory!O:S,4,0)</f>
        <v>-60</v>
      </c>
      <c r="O3405" s="3">
        <f>VLOOKUP(H3405&amp;I3405,inventory!O:S,5,0)</f>
        <v>60</v>
      </c>
      <c r="P3405" s="1">
        <f>N3405+O3405</f>
        <v>0</v>
      </c>
    </row>
    <row r="3406" spans="1:16" hidden="1" x14ac:dyDescent="0.3">
      <c r="A3406" s="5">
        <v>45609</v>
      </c>
      <c r="B3406" s="5">
        <v>45674</v>
      </c>
      <c r="C3406" s="1" t="s">
        <v>2083</v>
      </c>
      <c r="D3406" s="1" t="s">
        <v>2089</v>
      </c>
      <c r="E3406" s="1" t="s">
        <v>1997</v>
      </c>
      <c r="F3406" s="1">
        <v>16</v>
      </c>
      <c r="G3406" s="1">
        <v>0</v>
      </c>
      <c r="H3406" s="1" t="s">
        <v>143</v>
      </c>
      <c r="I3406" s="1" t="s">
        <v>1380</v>
      </c>
      <c r="K3406" s="1">
        <f>IF(H3406&amp;I3406=H3405&amp;I3405,K3405+G3406-F3406,G3406)</f>
        <v>44</v>
      </c>
      <c r="L3406" s="3">
        <f>VLOOKUP(H3406&amp;I3406,inventory!O:S,2,0)</f>
        <v>0</v>
      </c>
      <c r="M3406" s="3">
        <f>VLOOKUP(H3406&amp;I3406,inventory!O:S,3,0)</f>
        <v>60</v>
      </c>
      <c r="N3406" s="3">
        <f>VLOOKUP(H3406&amp;I3406,inventory!O:S,4,0)</f>
        <v>-60</v>
      </c>
      <c r="O3406" s="3">
        <f>VLOOKUP(H3406&amp;I3406,inventory!O:S,5,0)</f>
        <v>60</v>
      </c>
      <c r="P3406" s="1">
        <f>N3406+O3406</f>
        <v>0</v>
      </c>
    </row>
    <row r="3407" spans="1:16" hidden="1" x14ac:dyDescent="0.3">
      <c r="A3407" s="5">
        <v>45618</v>
      </c>
      <c r="B3407" s="5">
        <v>45674</v>
      </c>
      <c r="C3407" s="1" t="s">
        <v>2086</v>
      </c>
      <c r="D3407" s="1" t="s">
        <v>2088</v>
      </c>
      <c r="E3407" s="1" t="s">
        <v>1997</v>
      </c>
      <c r="F3407" s="1">
        <v>24</v>
      </c>
      <c r="G3407" s="1">
        <v>0</v>
      </c>
      <c r="H3407" s="1" t="s">
        <v>143</v>
      </c>
      <c r="I3407" s="1" t="s">
        <v>1380</v>
      </c>
      <c r="K3407" s="1">
        <f>IF(H3407&amp;I3407=H3406&amp;I3406,K3406+G3407-F3407,G3407)</f>
        <v>20</v>
      </c>
      <c r="L3407" s="3">
        <f>VLOOKUP(H3407&amp;I3407,inventory!O:S,2,0)</f>
        <v>0</v>
      </c>
      <c r="M3407" s="3">
        <f>VLOOKUP(H3407&amp;I3407,inventory!O:S,3,0)</f>
        <v>60</v>
      </c>
      <c r="N3407" s="3">
        <f>VLOOKUP(H3407&amp;I3407,inventory!O:S,4,0)</f>
        <v>-60</v>
      </c>
      <c r="O3407" s="3">
        <f>VLOOKUP(H3407&amp;I3407,inventory!O:S,5,0)</f>
        <v>60</v>
      </c>
      <c r="P3407" s="1">
        <f>N3407+O3407</f>
        <v>0</v>
      </c>
    </row>
    <row r="3408" spans="1:16" hidden="1" x14ac:dyDescent="0.3">
      <c r="A3408" s="5">
        <v>45643</v>
      </c>
      <c r="B3408" s="5">
        <v>45674</v>
      </c>
      <c r="C3408" s="1" t="s">
        <v>2313</v>
      </c>
      <c r="D3408" s="1" t="s">
        <v>2314</v>
      </c>
      <c r="E3408" s="1" t="s">
        <v>1997</v>
      </c>
      <c r="F3408" s="1">
        <v>20</v>
      </c>
      <c r="G3408" s="1">
        <v>0</v>
      </c>
      <c r="H3408" s="1" t="s">
        <v>143</v>
      </c>
      <c r="I3408" s="1" t="s">
        <v>1380</v>
      </c>
      <c r="K3408" s="1">
        <f>IF(H3408&amp;I3408=H3407&amp;I3407,K3407+G3408-F3408,G3408)</f>
        <v>0</v>
      </c>
      <c r="L3408" s="3">
        <f>VLOOKUP(H3408&amp;I3408,inventory!O:S,2,0)</f>
        <v>0</v>
      </c>
      <c r="M3408" s="3">
        <f>VLOOKUP(H3408&amp;I3408,inventory!O:S,3,0)</f>
        <v>60</v>
      </c>
      <c r="N3408" s="3">
        <f>VLOOKUP(H3408&amp;I3408,inventory!O:S,4,0)</f>
        <v>-60</v>
      </c>
      <c r="O3408" s="3">
        <f>VLOOKUP(H3408&amp;I3408,inventory!O:S,5,0)</f>
        <v>60</v>
      </c>
      <c r="P3408" s="1">
        <f>N3408+O3408</f>
        <v>0</v>
      </c>
    </row>
    <row r="3409" spans="1:16" hidden="1" x14ac:dyDescent="0.3">
      <c r="G3409" s="17">
        <v>0</v>
      </c>
      <c r="H3409" s="17" t="s">
        <v>143</v>
      </c>
      <c r="I3409" s="17" t="s">
        <v>1646</v>
      </c>
      <c r="K3409" s="1">
        <f>IF(H3409&amp;I3409=H3408&amp;I3408,K3408+G3409-F3409,G3409)</f>
        <v>0</v>
      </c>
      <c r="L3409" s="3" t="e">
        <f>VLOOKUP(H3409&amp;I3409,inventory!O:S,2,0)</f>
        <v>#N/A</v>
      </c>
      <c r="M3409" s="3" t="e">
        <f>VLOOKUP(H3409&amp;I3409,inventory!O:S,3,0)</f>
        <v>#N/A</v>
      </c>
      <c r="N3409" s="3" t="e">
        <f>VLOOKUP(H3409&amp;I3409,inventory!O:S,4,0)</f>
        <v>#N/A</v>
      </c>
      <c r="O3409" s="3" t="e">
        <f>VLOOKUP(H3409&amp;I3409,inventory!O:S,5,0)</f>
        <v>#N/A</v>
      </c>
      <c r="P3409" s="1" t="e">
        <f>N3409+O3409</f>
        <v>#N/A</v>
      </c>
    </row>
    <row r="3410" spans="1:16" hidden="1" x14ac:dyDescent="0.3">
      <c r="G3410" s="17">
        <v>0</v>
      </c>
      <c r="H3410" s="17" t="s">
        <v>143</v>
      </c>
      <c r="I3410" s="17" t="s">
        <v>1565</v>
      </c>
      <c r="K3410" s="1">
        <f>IF(H3410&amp;I3410=H3409&amp;I3409,K3409+G3410-F3410,G3410)</f>
        <v>0</v>
      </c>
      <c r="L3410" s="3">
        <f>VLOOKUP(H3410&amp;I3410,inventory!O:S,2,0)</f>
        <v>0</v>
      </c>
      <c r="M3410" s="3">
        <f>VLOOKUP(H3410&amp;I3410,inventory!O:S,3,0)</f>
        <v>0</v>
      </c>
      <c r="N3410" s="3">
        <f>VLOOKUP(H3410&amp;I3410,inventory!O:S,4,0)</f>
        <v>0</v>
      </c>
      <c r="O3410" s="3">
        <f>VLOOKUP(H3410&amp;I3410,inventory!O:S,5,0)</f>
        <v>0</v>
      </c>
      <c r="P3410" s="1">
        <f>N3410+O3410</f>
        <v>0</v>
      </c>
    </row>
    <row r="3411" spans="1:16" hidden="1" x14ac:dyDescent="0.3">
      <c r="G3411" s="17">
        <v>0</v>
      </c>
      <c r="H3411" s="17" t="s">
        <v>143</v>
      </c>
      <c r="I3411" s="17" t="s">
        <v>12</v>
      </c>
      <c r="K3411" s="1">
        <f>IF(H3411&amp;I3411=H3410&amp;I3410,K3410+G3411-F3411,G3411)</f>
        <v>0</v>
      </c>
      <c r="L3411" s="3">
        <f>VLOOKUP(H3411&amp;I3411,inventory!O:S,2,0)</f>
        <v>0</v>
      </c>
      <c r="M3411" s="3">
        <f>VLOOKUP(H3411&amp;I3411,inventory!O:S,3,0)</f>
        <v>0</v>
      </c>
      <c r="N3411" s="3">
        <f>VLOOKUP(H3411&amp;I3411,inventory!O:S,4,0)</f>
        <v>0</v>
      </c>
      <c r="O3411" s="3">
        <f>VLOOKUP(H3411&amp;I3411,inventory!O:S,5,0)</f>
        <v>10</v>
      </c>
      <c r="P3411" s="1">
        <f>N3411+O3411</f>
        <v>10</v>
      </c>
    </row>
    <row r="3412" spans="1:16" hidden="1" x14ac:dyDescent="0.3">
      <c r="A3412" s="5">
        <v>45622</v>
      </c>
      <c r="B3412" s="5">
        <v>45671</v>
      </c>
      <c r="C3412" s="1" t="s">
        <v>2003</v>
      </c>
      <c r="E3412" s="1" t="s">
        <v>15</v>
      </c>
      <c r="F3412" s="1">
        <v>0</v>
      </c>
      <c r="G3412" s="1">
        <v>10</v>
      </c>
      <c r="H3412" s="1" t="s">
        <v>143</v>
      </c>
      <c r="I3412" s="1" t="s">
        <v>12</v>
      </c>
      <c r="J3412" s="1" t="s">
        <v>2004</v>
      </c>
      <c r="K3412" s="1">
        <f>IF(H3412&amp;I3412=H3411&amp;I3411,K3411+G3412-F3412,G3412)</f>
        <v>10</v>
      </c>
      <c r="L3412" s="3">
        <f>VLOOKUP(H3412&amp;I3412,inventory!O:S,2,0)</f>
        <v>0</v>
      </c>
      <c r="M3412" s="3">
        <f>VLOOKUP(H3412&amp;I3412,inventory!O:S,3,0)</f>
        <v>0</v>
      </c>
      <c r="N3412" s="3">
        <f>VLOOKUP(H3412&amp;I3412,inventory!O:S,4,0)</f>
        <v>0</v>
      </c>
      <c r="O3412" s="3">
        <f>VLOOKUP(H3412&amp;I3412,inventory!O:S,5,0)</f>
        <v>10</v>
      </c>
      <c r="P3412" s="1">
        <f>N3412+O3412</f>
        <v>10</v>
      </c>
    </row>
    <row r="3413" spans="1:16" hidden="1" x14ac:dyDescent="0.3">
      <c r="G3413" s="17">
        <v>0</v>
      </c>
      <c r="H3413" s="17" t="s">
        <v>143</v>
      </c>
      <c r="I3413" s="17" t="s">
        <v>1377</v>
      </c>
      <c r="K3413" s="1">
        <f>IF(H3413&amp;I3413=H3412&amp;I3412,K3412+G3413-F3413,G3413)</f>
        <v>0</v>
      </c>
      <c r="L3413" s="3">
        <f>VLOOKUP(H3413&amp;I3413,inventory!O:S,2,0)</f>
        <v>0</v>
      </c>
      <c r="M3413" s="3">
        <f>VLOOKUP(H3413&amp;I3413,inventory!O:S,3,0)</f>
        <v>0</v>
      </c>
      <c r="N3413" s="3">
        <f>VLOOKUP(H3413&amp;I3413,inventory!O:S,4,0)</f>
        <v>0</v>
      </c>
      <c r="O3413" s="3">
        <f>VLOOKUP(H3413&amp;I3413,inventory!O:S,5,0)</f>
        <v>0</v>
      </c>
      <c r="P3413" s="1">
        <f>N3413+O3413</f>
        <v>0</v>
      </c>
    </row>
    <row r="3414" spans="1:16" hidden="1" x14ac:dyDescent="0.3">
      <c r="G3414" s="17">
        <v>0</v>
      </c>
      <c r="H3414" s="17" t="s">
        <v>745</v>
      </c>
      <c r="I3414" s="17" t="s">
        <v>1380</v>
      </c>
      <c r="K3414" s="1">
        <f>IF(H3414&amp;I3414=H3413&amp;I3413,K3413+G3414-F3414,G3414)</f>
        <v>0</v>
      </c>
      <c r="L3414" s="3">
        <f>VLOOKUP(H3414&amp;I3414,inventory!O:S,2,0)</f>
        <v>0</v>
      </c>
      <c r="M3414" s="3">
        <f>VLOOKUP(H3414&amp;I3414,inventory!O:S,3,0)</f>
        <v>0</v>
      </c>
      <c r="N3414" s="3">
        <f>VLOOKUP(H3414&amp;I3414,inventory!O:S,4,0)</f>
        <v>0</v>
      </c>
      <c r="O3414" s="3">
        <f>VLOOKUP(H3414&amp;I3414,inventory!O:S,5,0)</f>
        <v>0</v>
      </c>
      <c r="P3414" s="1">
        <f>N3414+O3414</f>
        <v>0</v>
      </c>
    </row>
    <row r="3415" spans="1:16" hidden="1" x14ac:dyDescent="0.3">
      <c r="G3415" s="17">
        <v>0</v>
      </c>
      <c r="H3415" s="17" t="s">
        <v>745</v>
      </c>
      <c r="I3415" s="17" t="s">
        <v>12</v>
      </c>
      <c r="K3415" s="1">
        <f>IF(H3415&amp;I3415=H3414&amp;I3414,K3414+G3415-F3415,G3415)</f>
        <v>0</v>
      </c>
      <c r="L3415" s="3">
        <f>VLOOKUP(H3415&amp;I3415,inventory!O:S,2,0)</f>
        <v>0</v>
      </c>
      <c r="M3415" s="3">
        <f>VLOOKUP(H3415&amp;I3415,inventory!O:S,3,0)</f>
        <v>0</v>
      </c>
      <c r="N3415" s="3">
        <f>VLOOKUP(H3415&amp;I3415,inventory!O:S,4,0)</f>
        <v>0</v>
      </c>
      <c r="O3415" s="3">
        <f>VLOOKUP(H3415&amp;I3415,inventory!O:S,5,0)</f>
        <v>0</v>
      </c>
      <c r="P3415" s="1">
        <f>N3415+O3415</f>
        <v>0</v>
      </c>
    </row>
    <row r="3416" spans="1:16" hidden="1" x14ac:dyDescent="0.3">
      <c r="G3416" s="17">
        <v>0</v>
      </c>
      <c r="H3416" s="17" t="s">
        <v>1378</v>
      </c>
      <c r="I3416" s="17" t="s">
        <v>12</v>
      </c>
      <c r="K3416" s="1">
        <f>IF(H3416&amp;I3416=H3415&amp;I3415,K3415+G3416-F3416,G3416)</f>
        <v>0</v>
      </c>
      <c r="L3416" s="3">
        <f>VLOOKUP(H3416&amp;I3416,inventory!O:S,2,0)</f>
        <v>0</v>
      </c>
      <c r="M3416" s="3">
        <f>VLOOKUP(H3416&amp;I3416,inventory!O:S,3,0)</f>
        <v>0</v>
      </c>
      <c r="N3416" s="3">
        <f>VLOOKUP(H3416&amp;I3416,inventory!O:S,4,0)</f>
        <v>0</v>
      </c>
      <c r="O3416" s="3">
        <f>VLOOKUP(H3416&amp;I3416,inventory!O:S,5,0)</f>
        <v>0</v>
      </c>
      <c r="P3416" s="1">
        <f>N3416+O3416</f>
        <v>0</v>
      </c>
    </row>
    <row r="3417" spans="1:16" hidden="1" x14ac:dyDescent="0.3">
      <c r="G3417" s="17">
        <v>0</v>
      </c>
      <c r="H3417" s="17" t="s">
        <v>1378</v>
      </c>
      <c r="I3417" s="17" t="s">
        <v>1644</v>
      </c>
      <c r="K3417" s="1">
        <f>IF(H3417&amp;I3417=H3416&amp;I3416,K3416+G3417-F3417,G3417)</f>
        <v>0</v>
      </c>
      <c r="L3417" s="3">
        <f>VLOOKUP(H3417&amp;I3417,inventory!O:S,2,0)</f>
        <v>0</v>
      </c>
      <c r="M3417" s="3">
        <f>VLOOKUP(H3417&amp;I3417,inventory!O:S,3,0)</f>
        <v>0</v>
      </c>
      <c r="N3417" s="3">
        <f>VLOOKUP(H3417&amp;I3417,inventory!O:S,4,0)</f>
        <v>0</v>
      </c>
      <c r="O3417" s="3">
        <f>VLOOKUP(H3417&amp;I3417,inventory!O:S,5,0)</f>
        <v>0</v>
      </c>
      <c r="P3417" s="1">
        <f>N3417+O3417</f>
        <v>0</v>
      </c>
    </row>
    <row r="3418" spans="1:16" hidden="1" x14ac:dyDescent="0.3">
      <c r="G3418" s="17">
        <v>0</v>
      </c>
      <c r="H3418" s="17" t="s">
        <v>993</v>
      </c>
      <c r="I3418" s="17" t="s">
        <v>1646</v>
      </c>
      <c r="K3418" s="1">
        <f>IF(H3418&amp;I3418=H3417&amp;I3417,K3417+G3418-F3418,G3418)</f>
        <v>0</v>
      </c>
      <c r="L3418" s="3">
        <f>VLOOKUP(H3418&amp;I3418,inventory!O:S,2,0)</f>
        <v>0</v>
      </c>
      <c r="M3418" s="3">
        <f>VLOOKUP(H3418&amp;I3418,inventory!O:S,3,0)</f>
        <v>0</v>
      </c>
      <c r="N3418" s="3">
        <f>VLOOKUP(H3418&amp;I3418,inventory!O:S,4,0)</f>
        <v>0</v>
      </c>
      <c r="O3418" s="3">
        <f>VLOOKUP(H3418&amp;I3418,inventory!O:S,5,0)</f>
        <v>0</v>
      </c>
      <c r="P3418" s="1">
        <f>N3418+O3418</f>
        <v>0</v>
      </c>
    </row>
    <row r="3419" spans="1:16" hidden="1" x14ac:dyDescent="0.3">
      <c r="G3419" s="17">
        <v>0</v>
      </c>
      <c r="H3419" s="17" t="s">
        <v>993</v>
      </c>
      <c r="I3419" s="17" t="s">
        <v>12</v>
      </c>
      <c r="K3419" s="1">
        <f>IF(H3419&amp;I3419=H3418&amp;I3418,K3418+G3419-F3419,G3419)</f>
        <v>0</v>
      </c>
      <c r="L3419" s="3">
        <f>VLOOKUP(H3419&amp;I3419,inventory!O:S,2,0)</f>
        <v>0</v>
      </c>
      <c r="M3419" s="3">
        <f>VLOOKUP(H3419&amp;I3419,inventory!O:S,3,0)</f>
        <v>0</v>
      </c>
      <c r="N3419" s="3">
        <f>VLOOKUP(H3419&amp;I3419,inventory!O:S,4,0)</f>
        <v>0</v>
      </c>
      <c r="O3419" s="3">
        <f>VLOOKUP(H3419&amp;I3419,inventory!O:S,5,0)</f>
        <v>0</v>
      </c>
      <c r="P3419" s="1">
        <f>N3419+O3419</f>
        <v>0</v>
      </c>
    </row>
    <row r="3420" spans="1:16" hidden="1" x14ac:dyDescent="0.3">
      <c r="G3420" s="17">
        <v>0</v>
      </c>
      <c r="H3420" s="17" t="s">
        <v>993</v>
      </c>
      <c r="I3420" s="17" t="s">
        <v>1376</v>
      </c>
      <c r="K3420" s="1">
        <f>IF(H3420&amp;I3420=H3419&amp;I3419,K3419+G3420-F3420,G3420)</f>
        <v>0</v>
      </c>
      <c r="L3420" s="3">
        <f>VLOOKUP(H3420&amp;I3420,inventory!O:S,2,0)</f>
        <v>0</v>
      </c>
      <c r="M3420" s="3">
        <f>VLOOKUP(H3420&amp;I3420,inventory!O:S,3,0)</f>
        <v>0</v>
      </c>
      <c r="N3420" s="3">
        <f>VLOOKUP(H3420&amp;I3420,inventory!O:S,4,0)</f>
        <v>0</v>
      </c>
      <c r="O3420" s="3">
        <f>VLOOKUP(H3420&amp;I3420,inventory!O:S,5,0)</f>
        <v>0</v>
      </c>
      <c r="P3420" s="1">
        <f>N3420+O3420</f>
        <v>0</v>
      </c>
    </row>
    <row r="3421" spans="1:16" hidden="1" x14ac:dyDescent="0.3">
      <c r="G3421" s="17">
        <v>0</v>
      </c>
      <c r="H3421" s="17" t="s">
        <v>993</v>
      </c>
      <c r="I3421" s="17" t="s">
        <v>1571</v>
      </c>
      <c r="K3421" s="1">
        <f>IF(H3421&amp;I3421=H3420&amp;I3420,K3420+G3421-F3421,G3421)</f>
        <v>0</v>
      </c>
      <c r="L3421" s="3">
        <f>VLOOKUP(H3421&amp;I3421,inventory!O:S,2,0)</f>
        <v>0</v>
      </c>
      <c r="M3421" s="3">
        <f>VLOOKUP(H3421&amp;I3421,inventory!O:S,3,0)</f>
        <v>0</v>
      </c>
      <c r="N3421" s="3">
        <f>VLOOKUP(H3421&amp;I3421,inventory!O:S,4,0)</f>
        <v>0</v>
      </c>
      <c r="O3421" s="3">
        <f>VLOOKUP(H3421&amp;I3421,inventory!O:S,5,0)</f>
        <v>0</v>
      </c>
      <c r="P3421" s="1">
        <f>N3421+O3421</f>
        <v>0</v>
      </c>
    </row>
    <row r="3422" spans="1:16" hidden="1" x14ac:dyDescent="0.3">
      <c r="G3422" s="17">
        <v>0</v>
      </c>
      <c r="H3422" s="17" t="s">
        <v>1497</v>
      </c>
      <c r="I3422" s="17" t="s">
        <v>1380</v>
      </c>
      <c r="K3422" s="1">
        <f>IF(H3422&amp;I3422=H3421&amp;I3421,K3421+G3422-F3422,G3422)</f>
        <v>0</v>
      </c>
      <c r="L3422" s="3">
        <f>VLOOKUP(H3422&amp;I3422,inventory!O:S,2,0)</f>
        <v>0</v>
      </c>
      <c r="M3422" s="3">
        <f>VLOOKUP(H3422&amp;I3422,inventory!O:S,3,0)</f>
        <v>0</v>
      </c>
      <c r="N3422" s="3">
        <f>VLOOKUP(H3422&amp;I3422,inventory!O:S,4,0)</f>
        <v>0</v>
      </c>
      <c r="O3422" s="3">
        <f>VLOOKUP(H3422&amp;I3422,inventory!O:S,5,0)</f>
        <v>0</v>
      </c>
      <c r="P3422" s="1">
        <f>N3422+O3422</f>
        <v>0</v>
      </c>
    </row>
    <row r="3423" spans="1:16" hidden="1" x14ac:dyDescent="0.3">
      <c r="G3423" s="17">
        <v>0</v>
      </c>
      <c r="H3423" s="17" t="s">
        <v>992</v>
      </c>
      <c r="I3423" s="17" t="s">
        <v>1380</v>
      </c>
      <c r="K3423" s="1">
        <f>IF(H3423&amp;I3423=H3422&amp;I3422,K3422+G3423-F3423,G3423)</f>
        <v>0</v>
      </c>
      <c r="L3423" s="3">
        <f>VLOOKUP(H3423&amp;I3423,inventory!O:S,2,0)</f>
        <v>0</v>
      </c>
      <c r="M3423" s="3">
        <f>VLOOKUP(H3423&amp;I3423,inventory!O:S,3,0)</f>
        <v>0</v>
      </c>
      <c r="N3423" s="3">
        <f>VLOOKUP(H3423&amp;I3423,inventory!O:S,4,0)</f>
        <v>0</v>
      </c>
      <c r="O3423" s="3">
        <f>VLOOKUP(H3423&amp;I3423,inventory!O:S,5,0)</f>
        <v>0</v>
      </c>
      <c r="P3423" s="1">
        <f>N3423+O3423</f>
        <v>0</v>
      </c>
    </row>
    <row r="3424" spans="1:16" hidden="1" x14ac:dyDescent="0.3">
      <c r="G3424" s="17">
        <v>0</v>
      </c>
      <c r="H3424" s="17" t="s">
        <v>992</v>
      </c>
      <c r="I3424" s="17" t="s">
        <v>1646</v>
      </c>
      <c r="K3424" s="1">
        <f>IF(H3424&amp;I3424=H3423&amp;I3423,K3423+G3424-F3424,G3424)</f>
        <v>0</v>
      </c>
      <c r="L3424" s="3" t="e">
        <f>VLOOKUP(H3424&amp;I3424,inventory!O:S,2,0)</f>
        <v>#N/A</v>
      </c>
      <c r="M3424" s="3" t="e">
        <f>VLOOKUP(H3424&amp;I3424,inventory!O:S,3,0)</f>
        <v>#N/A</v>
      </c>
      <c r="N3424" s="3" t="e">
        <f>VLOOKUP(H3424&amp;I3424,inventory!O:S,4,0)</f>
        <v>#N/A</v>
      </c>
      <c r="O3424" s="3" t="e">
        <f>VLOOKUP(H3424&amp;I3424,inventory!O:S,5,0)</f>
        <v>#N/A</v>
      </c>
      <c r="P3424" s="1" t="e">
        <f>N3424+O3424</f>
        <v>#N/A</v>
      </c>
    </row>
    <row r="3425" spans="1:16" hidden="1" x14ac:dyDescent="0.3">
      <c r="G3425" s="17">
        <v>0</v>
      </c>
      <c r="H3425" s="17" t="s">
        <v>992</v>
      </c>
      <c r="I3425" s="17" t="s">
        <v>12</v>
      </c>
      <c r="K3425" s="1">
        <f>IF(H3425&amp;I3425=H3424&amp;I3424,K3424+G3425-F3425,G3425)</f>
        <v>0</v>
      </c>
      <c r="L3425" s="3">
        <f>VLOOKUP(H3425&amp;I3425,inventory!O:S,2,0)</f>
        <v>0</v>
      </c>
      <c r="M3425" s="3">
        <f>VLOOKUP(H3425&amp;I3425,inventory!O:S,3,0)</f>
        <v>0</v>
      </c>
      <c r="N3425" s="3">
        <f>VLOOKUP(H3425&amp;I3425,inventory!O:S,4,0)</f>
        <v>0</v>
      </c>
      <c r="O3425" s="3">
        <f>VLOOKUP(H3425&amp;I3425,inventory!O:S,5,0)</f>
        <v>0</v>
      </c>
      <c r="P3425" s="1">
        <f>N3425+O3425</f>
        <v>0</v>
      </c>
    </row>
    <row r="3426" spans="1:16" hidden="1" x14ac:dyDescent="0.3">
      <c r="G3426" s="17">
        <v>0</v>
      </c>
      <c r="H3426" s="17" t="s">
        <v>1746</v>
      </c>
      <c r="I3426" s="17" t="s">
        <v>1380</v>
      </c>
      <c r="K3426" s="1">
        <f>IF(H3426&amp;I3426=H3425&amp;I3425,K3425+G3426-F3426,G3426)</f>
        <v>0</v>
      </c>
      <c r="L3426" s="3">
        <f>VLOOKUP(H3426&amp;I3426,inventory!O:S,2,0)</f>
        <v>0</v>
      </c>
      <c r="M3426" s="3">
        <f>VLOOKUP(H3426&amp;I3426,inventory!O:S,3,0)</f>
        <v>0</v>
      </c>
      <c r="N3426" s="3">
        <f>VLOOKUP(H3426&amp;I3426,inventory!O:S,4,0)</f>
        <v>0</v>
      </c>
      <c r="O3426" s="3">
        <f>VLOOKUP(H3426&amp;I3426,inventory!O:S,5,0)</f>
        <v>0</v>
      </c>
      <c r="P3426" s="1">
        <f>N3426+O3426</f>
        <v>0</v>
      </c>
    </row>
    <row r="3427" spans="1:16" hidden="1" x14ac:dyDescent="0.3">
      <c r="G3427" s="17">
        <v>0</v>
      </c>
      <c r="H3427" s="17" t="s">
        <v>1495</v>
      </c>
      <c r="I3427" s="17" t="s">
        <v>1380</v>
      </c>
      <c r="K3427" s="1">
        <f>IF(H3427&amp;I3427=H3426&amp;I3426,K3426+G3427-F3427,G3427)</f>
        <v>0</v>
      </c>
      <c r="L3427" s="3">
        <f>VLOOKUP(H3427&amp;I3427,inventory!O:S,2,0)</f>
        <v>0</v>
      </c>
      <c r="M3427" s="3">
        <f>VLOOKUP(H3427&amp;I3427,inventory!O:S,3,0)</f>
        <v>0</v>
      </c>
      <c r="N3427" s="3">
        <f>VLOOKUP(H3427&amp;I3427,inventory!O:S,4,0)</f>
        <v>0</v>
      </c>
      <c r="O3427" s="3">
        <f>VLOOKUP(H3427&amp;I3427,inventory!O:S,5,0)</f>
        <v>0</v>
      </c>
      <c r="P3427" s="1">
        <f>N3427+O3427</f>
        <v>0</v>
      </c>
    </row>
    <row r="3428" spans="1:16" hidden="1" x14ac:dyDescent="0.3">
      <c r="G3428" s="17">
        <v>0</v>
      </c>
      <c r="H3428" s="17" t="s">
        <v>1496</v>
      </c>
      <c r="I3428" s="17" t="s">
        <v>1380</v>
      </c>
      <c r="K3428" s="1">
        <f>IF(H3428&amp;I3428=H3427&amp;I3427,K3427+G3428-F3428,G3428)</f>
        <v>0</v>
      </c>
      <c r="L3428" s="3">
        <f>VLOOKUP(H3428&amp;I3428,inventory!O:S,2,0)</f>
        <v>0</v>
      </c>
      <c r="M3428" s="3">
        <f>VLOOKUP(H3428&amp;I3428,inventory!O:S,3,0)</f>
        <v>0</v>
      </c>
      <c r="N3428" s="3">
        <f>VLOOKUP(H3428&amp;I3428,inventory!O:S,4,0)</f>
        <v>0</v>
      </c>
      <c r="O3428" s="3">
        <f>VLOOKUP(H3428&amp;I3428,inventory!O:S,5,0)</f>
        <v>0</v>
      </c>
      <c r="P3428" s="1">
        <f>N3428+O3428</f>
        <v>0</v>
      </c>
    </row>
    <row r="3429" spans="1:16" hidden="1" x14ac:dyDescent="0.3">
      <c r="G3429" s="17">
        <v>0</v>
      </c>
      <c r="H3429" s="17" t="s">
        <v>437</v>
      </c>
      <c r="I3429" s="17" t="s">
        <v>1646</v>
      </c>
      <c r="K3429" s="1">
        <f>IF(H3429&amp;I3429=H3428&amp;I3428,K3428+G3429-F3429,G3429)</f>
        <v>0</v>
      </c>
      <c r="L3429" s="3">
        <f>VLOOKUP(H3429&amp;I3429,inventory!O:S,2,0)</f>
        <v>0</v>
      </c>
      <c r="M3429" s="3">
        <f>VLOOKUP(H3429&amp;I3429,inventory!O:S,3,0)</f>
        <v>0</v>
      </c>
      <c r="N3429" s="3">
        <f>VLOOKUP(H3429&amp;I3429,inventory!O:S,4,0)</f>
        <v>0</v>
      </c>
      <c r="O3429" s="3">
        <f>VLOOKUP(H3429&amp;I3429,inventory!O:S,5,0)</f>
        <v>0</v>
      </c>
      <c r="P3429" s="1">
        <f>N3429+O3429</f>
        <v>0</v>
      </c>
    </row>
    <row r="3430" spans="1:16" hidden="1" x14ac:dyDescent="0.3">
      <c r="G3430" s="17">
        <v>0</v>
      </c>
      <c r="H3430" s="17" t="s">
        <v>437</v>
      </c>
      <c r="I3430" s="17" t="s">
        <v>12</v>
      </c>
      <c r="K3430" s="1">
        <f>IF(H3430&amp;I3430=H3429&amp;I3429,K3429+G3430-F3430,G3430)</f>
        <v>0</v>
      </c>
      <c r="L3430" s="3">
        <f>VLOOKUP(H3430&amp;I3430,inventory!O:S,2,0)</f>
        <v>0</v>
      </c>
      <c r="M3430" s="3">
        <f>VLOOKUP(H3430&amp;I3430,inventory!O:S,3,0)</f>
        <v>0</v>
      </c>
      <c r="N3430" s="3">
        <f>VLOOKUP(H3430&amp;I3430,inventory!O:S,4,0)</f>
        <v>0</v>
      </c>
      <c r="O3430" s="3">
        <f>VLOOKUP(H3430&amp;I3430,inventory!O:S,5,0)</f>
        <v>0</v>
      </c>
      <c r="P3430" s="1">
        <f>N3430+O3430</f>
        <v>0</v>
      </c>
    </row>
    <row r="3431" spans="1:16" hidden="1" x14ac:dyDescent="0.3">
      <c r="G3431" s="17">
        <v>0</v>
      </c>
      <c r="H3431" s="17" t="s">
        <v>437</v>
      </c>
      <c r="I3431" s="17" t="s">
        <v>1720</v>
      </c>
      <c r="K3431" s="1">
        <f>IF(H3431&amp;I3431=H3430&amp;I3430,K3430+G3431-F3431,G3431)</f>
        <v>0</v>
      </c>
      <c r="L3431" s="3">
        <f>VLOOKUP(H3431&amp;I3431,inventory!O:S,2,0)</f>
        <v>0</v>
      </c>
      <c r="M3431" s="3">
        <f>VLOOKUP(H3431&amp;I3431,inventory!O:S,3,0)</f>
        <v>0</v>
      </c>
      <c r="N3431" s="3">
        <f>VLOOKUP(H3431&amp;I3431,inventory!O:S,4,0)</f>
        <v>0</v>
      </c>
      <c r="O3431" s="3">
        <f>VLOOKUP(H3431&amp;I3431,inventory!O:S,5,0)</f>
        <v>0</v>
      </c>
      <c r="P3431" s="1">
        <f>N3431+O3431</f>
        <v>0</v>
      </c>
    </row>
    <row r="3432" spans="1:16" hidden="1" x14ac:dyDescent="0.3">
      <c r="G3432" s="17">
        <v>1</v>
      </c>
      <c r="H3432" s="17" t="s">
        <v>437</v>
      </c>
      <c r="I3432" s="17" t="s">
        <v>1375</v>
      </c>
      <c r="K3432" s="1">
        <f>IF(H3432&amp;I3432=H3431&amp;I3431,K3431+G3432-F3432,G3432)</f>
        <v>1</v>
      </c>
      <c r="L3432" s="3">
        <f>VLOOKUP(H3432&amp;I3432,inventory!O:S,2,0)</f>
        <v>1</v>
      </c>
      <c r="M3432" s="3">
        <f>VLOOKUP(H3432&amp;I3432,inventory!O:S,3,0)</f>
        <v>0</v>
      </c>
      <c r="N3432" s="3">
        <f>VLOOKUP(H3432&amp;I3432,inventory!O:S,4,0)</f>
        <v>1</v>
      </c>
      <c r="O3432" s="3">
        <f>VLOOKUP(H3432&amp;I3432,inventory!O:S,5,0)</f>
        <v>0</v>
      </c>
      <c r="P3432" s="1">
        <f>N3432+O3432</f>
        <v>1</v>
      </c>
    </row>
    <row r="3433" spans="1:16" hidden="1" x14ac:dyDescent="0.3">
      <c r="G3433" s="17">
        <v>0</v>
      </c>
      <c r="H3433" s="17" t="s">
        <v>437</v>
      </c>
      <c r="I3433" s="17" t="s">
        <v>1628</v>
      </c>
      <c r="K3433" s="1">
        <f>IF(H3433&amp;I3433=H3432&amp;I3432,K3432+G3433-F3433,G3433)</f>
        <v>0</v>
      </c>
      <c r="L3433" s="3">
        <f>VLOOKUP(H3433&amp;I3433,inventory!O:S,2,0)</f>
        <v>0</v>
      </c>
      <c r="M3433" s="3">
        <f>VLOOKUP(H3433&amp;I3433,inventory!O:S,3,0)</f>
        <v>0</v>
      </c>
      <c r="N3433" s="3">
        <f>VLOOKUP(H3433&amp;I3433,inventory!O:S,4,0)</f>
        <v>0</v>
      </c>
      <c r="O3433" s="3">
        <f>VLOOKUP(H3433&amp;I3433,inventory!O:S,5,0)</f>
        <v>0</v>
      </c>
      <c r="P3433" s="1">
        <f>N3433+O3433</f>
        <v>0</v>
      </c>
    </row>
    <row r="3434" spans="1:16" hidden="1" x14ac:dyDescent="0.3">
      <c r="G3434" s="17">
        <v>0</v>
      </c>
      <c r="H3434" s="17" t="s">
        <v>1594</v>
      </c>
      <c r="I3434" s="17" t="s">
        <v>1720</v>
      </c>
      <c r="K3434" s="1">
        <f>IF(H3434&amp;I3434=H3433&amp;I3433,K3433+G3434-F3434,G3434)</f>
        <v>0</v>
      </c>
      <c r="L3434" s="3">
        <f>VLOOKUP(H3434&amp;I3434,inventory!O:S,2,0)</f>
        <v>0</v>
      </c>
      <c r="M3434" s="3">
        <f>VLOOKUP(H3434&amp;I3434,inventory!O:S,3,0)</f>
        <v>0</v>
      </c>
      <c r="N3434" s="3">
        <f>VLOOKUP(H3434&amp;I3434,inventory!O:S,4,0)</f>
        <v>0</v>
      </c>
      <c r="O3434" s="3">
        <f>VLOOKUP(H3434&amp;I3434,inventory!O:S,5,0)</f>
        <v>0</v>
      </c>
      <c r="P3434" s="1">
        <f>N3434+O3434</f>
        <v>0</v>
      </c>
    </row>
    <row r="3435" spans="1:16" hidden="1" x14ac:dyDescent="0.3">
      <c r="G3435" s="17">
        <v>1</v>
      </c>
      <c r="H3435" s="17" t="s">
        <v>1594</v>
      </c>
      <c r="I3435" s="17" t="s">
        <v>1375</v>
      </c>
      <c r="K3435" s="1">
        <f>IF(H3435&amp;I3435=H3434&amp;I3434,K3434+G3435-F3435,G3435)</f>
        <v>1</v>
      </c>
      <c r="L3435" s="3">
        <f>VLOOKUP(H3435&amp;I3435,inventory!O:S,2,0)</f>
        <v>1</v>
      </c>
      <c r="M3435" s="3">
        <f>VLOOKUP(H3435&amp;I3435,inventory!O:S,3,0)</f>
        <v>0</v>
      </c>
      <c r="N3435" s="3">
        <f>VLOOKUP(H3435&amp;I3435,inventory!O:S,4,0)</f>
        <v>1</v>
      </c>
      <c r="O3435" s="3">
        <f>VLOOKUP(H3435&amp;I3435,inventory!O:S,5,0)</f>
        <v>0</v>
      </c>
      <c r="P3435" s="1">
        <f>N3435+O3435</f>
        <v>1</v>
      </c>
    </row>
    <row r="3436" spans="1:16" hidden="1" x14ac:dyDescent="0.3">
      <c r="G3436" s="17">
        <v>0</v>
      </c>
      <c r="H3436" s="17" t="s">
        <v>144</v>
      </c>
      <c r="I3436" s="17" t="s">
        <v>1380</v>
      </c>
      <c r="K3436" s="1">
        <f>IF(H3436&amp;I3436=H3435&amp;I3435,K3435+G3436-F3436,G3436)</f>
        <v>0</v>
      </c>
      <c r="L3436" s="3">
        <f>VLOOKUP(H3436&amp;I3436,inventory!O:S,2,0)</f>
        <v>0</v>
      </c>
      <c r="M3436" s="3">
        <f>VLOOKUP(H3436&amp;I3436,inventory!O:S,3,0)</f>
        <v>0</v>
      </c>
      <c r="N3436" s="3">
        <f>VLOOKUP(H3436&amp;I3436,inventory!O:S,4,0)</f>
        <v>0</v>
      </c>
      <c r="O3436" s="3">
        <f>VLOOKUP(H3436&amp;I3436,inventory!O:S,5,0)</f>
        <v>0</v>
      </c>
      <c r="P3436" s="1">
        <f>N3436+O3436</f>
        <v>0</v>
      </c>
    </row>
    <row r="3437" spans="1:16" hidden="1" x14ac:dyDescent="0.3">
      <c r="G3437" s="17">
        <v>0</v>
      </c>
      <c r="H3437" s="17" t="s">
        <v>144</v>
      </c>
      <c r="I3437" s="17" t="s">
        <v>1646</v>
      </c>
      <c r="K3437" s="1">
        <f>IF(H3437&amp;I3437=H3436&amp;I3436,K3436+G3437-F3437,G3437)</f>
        <v>0</v>
      </c>
      <c r="L3437" s="3">
        <f>VLOOKUP(H3437&amp;I3437,inventory!O:S,2,0)</f>
        <v>0</v>
      </c>
      <c r="M3437" s="3">
        <f>VLOOKUP(H3437&amp;I3437,inventory!O:S,3,0)</f>
        <v>0</v>
      </c>
      <c r="N3437" s="3">
        <f>VLOOKUP(H3437&amp;I3437,inventory!O:S,4,0)</f>
        <v>0</v>
      </c>
      <c r="O3437" s="3">
        <f>VLOOKUP(H3437&amp;I3437,inventory!O:S,5,0)</f>
        <v>0</v>
      </c>
      <c r="P3437" s="1">
        <f>N3437+O3437</f>
        <v>0</v>
      </c>
    </row>
    <row r="3438" spans="1:16" hidden="1" x14ac:dyDescent="0.3">
      <c r="G3438" s="17">
        <v>1</v>
      </c>
      <c r="H3438" s="17" t="s">
        <v>144</v>
      </c>
      <c r="I3438" s="17" t="s">
        <v>12</v>
      </c>
      <c r="K3438" s="1">
        <f>IF(H3438&amp;I3438=H3437&amp;I3437,K3437+G3438-F3438,G3438)</f>
        <v>1</v>
      </c>
      <c r="L3438" s="3">
        <f>VLOOKUP(H3438&amp;I3438,inventory!O:S,2,0)</f>
        <v>1</v>
      </c>
      <c r="M3438" s="3">
        <f>VLOOKUP(H3438&amp;I3438,inventory!O:S,3,0)</f>
        <v>0</v>
      </c>
      <c r="N3438" s="3">
        <f>VLOOKUP(H3438&amp;I3438,inventory!O:S,4,0)</f>
        <v>1</v>
      </c>
      <c r="O3438" s="3">
        <f>VLOOKUP(H3438&amp;I3438,inventory!O:S,5,0)</f>
        <v>0</v>
      </c>
      <c r="P3438" s="1">
        <f>N3438+O3438</f>
        <v>1</v>
      </c>
    </row>
    <row r="3439" spans="1:16" hidden="1" x14ac:dyDescent="0.3">
      <c r="G3439" s="17">
        <v>0</v>
      </c>
      <c r="H3439" s="17" t="s">
        <v>144</v>
      </c>
      <c r="I3439" s="17" t="s">
        <v>1377</v>
      </c>
      <c r="K3439" s="1">
        <f>IF(H3439&amp;I3439=H3438&amp;I3438,K3438+G3439-F3439,G3439)</f>
        <v>0</v>
      </c>
      <c r="L3439" s="3">
        <f>VLOOKUP(H3439&amp;I3439,inventory!O:S,2,0)</f>
        <v>0</v>
      </c>
      <c r="M3439" s="3">
        <f>VLOOKUP(H3439&amp;I3439,inventory!O:S,3,0)</f>
        <v>390</v>
      </c>
      <c r="N3439" s="3">
        <f>VLOOKUP(H3439&amp;I3439,inventory!O:S,4,0)</f>
        <v>-390</v>
      </c>
      <c r="O3439" s="3">
        <f>VLOOKUP(H3439&amp;I3439,inventory!O:S,5,0)</f>
        <v>390</v>
      </c>
      <c r="P3439" s="1">
        <f>N3439+O3439</f>
        <v>0</v>
      </c>
    </row>
    <row r="3440" spans="1:16" hidden="1" x14ac:dyDescent="0.3">
      <c r="A3440" s="5">
        <v>45555</v>
      </c>
      <c r="B3440" s="5">
        <v>45667</v>
      </c>
      <c r="C3440" s="1" t="s">
        <v>1912</v>
      </c>
      <c r="D3440" s="1" t="s">
        <v>1913</v>
      </c>
      <c r="E3440" s="1" t="s">
        <v>15</v>
      </c>
      <c r="F3440" s="1">
        <v>0</v>
      </c>
      <c r="G3440" s="1">
        <v>40</v>
      </c>
      <c r="H3440" s="1" t="s">
        <v>144</v>
      </c>
      <c r="I3440" s="1" t="s">
        <v>1377</v>
      </c>
      <c r="J3440" s="1" t="s">
        <v>1914</v>
      </c>
      <c r="K3440" s="1">
        <f>IF(H3440&amp;I3440=H3439&amp;I3439,K3439+G3440-F3440,G3440)</f>
        <v>40</v>
      </c>
      <c r="L3440" s="3">
        <f>VLOOKUP(H3440&amp;I3440,inventory!O:S,2,0)</f>
        <v>0</v>
      </c>
      <c r="M3440" s="3">
        <f>VLOOKUP(H3440&amp;I3440,inventory!O:S,3,0)</f>
        <v>390</v>
      </c>
      <c r="N3440" s="3">
        <f>VLOOKUP(H3440&amp;I3440,inventory!O:S,4,0)</f>
        <v>-390</v>
      </c>
      <c r="O3440" s="3">
        <f>VLOOKUP(H3440&amp;I3440,inventory!O:S,5,0)</f>
        <v>390</v>
      </c>
      <c r="P3440" s="1">
        <f>N3440+O3440</f>
        <v>0</v>
      </c>
    </row>
    <row r="3441" spans="1:16" hidden="1" x14ac:dyDescent="0.3">
      <c r="A3441" s="5">
        <v>45554</v>
      </c>
      <c r="B3441" s="5">
        <v>45677</v>
      </c>
      <c r="C3441" s="1" t="s">
        <v>1913</v>
      </c>
      <c r="D3441" s="1">
        <v>15069</v>
      </c>
      <c r="E3441" s="1" t="s">
        <v>1915</v>
      </c>
      <c r="F3441" s="1">
        <v>40</v>
      </c>
      <c r="G3441" s="1">
        <v>0</v>
      </c>
      <c r="H3441" s="1" t="s">
        <v>144</v>
      </c>
      <c r="I3441" s="1" t="s">
        <v>1377</v>
      </c>
      <c r="K3441" s="1">
        <f>IF(H3441&amp;I3441=H3440&amp;I3440,K3440+G3441-F3441,G3441)</f>
        <v>0</v>
      </c>
      <c r="L3441" s="3">
        <f>VLOOKUP(H3441&amp;I3441,inventory!O:S,2,0)</f>
        <v>0</v>
      </c>
      <c r="M3441" s="3">
        <f>VLOOKUP(H3441&amp;I3441,inventory!O:S,3,0)</f>
        <v>390</v>
      </c>
      <c r="N3441" s="3">
        <f>VLOOKUP(H3441&amp;I3441,inventory!O:S,4,0)</f>
        <v>-390</v>
      </c>
      <c r="O3441" s="3">
        <f>VLOOKUP(H3441&amp;I3441,inventory!O:S,5,0)</f>
        <v>390</v>
      </c>
      <c r="P3441" s="1">
        <f>N3441+O3441</f>
        <v>0</v>
      </c>
    </row>
    <row r="3442" spans="1:16" hidden="1" x14ac:dyDescent="0.3">
      <c r="A3442" s="5">
        <v>45555</v>
      </c>
      <c r="B3442" s="5">
        <v>45680</v>
      </c>
      <c r="C3442" s="1" t="s">
        <v>1909</v>
      </c>
      <c r="D3442" s="1" t="s">
        <v>1910</v>
      </c>
      <c r="E3442" s="1" t="s">
        <v>15</v>
      </c>
      <c r="F3442" s="1">
        <v>0</v>
      </c>
      <c r="G3442" s="1">
        <v>30</v>
      </c>
      <c r="H3442" s="1" t="s">
        <v>144</v>
      </c>
      <c r="I3442" s="1" t="s">
        <v>1377</v>
      </c>
      <c r="J3442" s="1" t="s">
        <v>1911</v>
      </c>
      <c r="K3442" s="1">
        <f>IF(H3442&amp;I3442=H3441&amp;I3441,K3441+G3442-F3442,G3442)</f>
        <v>30</v>
      </c>
      <c r="L3442" s="3">
        <f>VLOOKUP(H3442&amp;I3442,inventory!O:S,2,0)</f>
        <v>0</v>
      </c>
      <c r="M3442" s="3">
        <f>VLOOKUP(H3442&amp;I3442,inventory!O:S,3,0)</f>
        <v>390</v>
      </c>
      <c r="N3442" s="3">
        <f>VLOOKUP(H3442&amp;I3442,inventory!O:S,4,0)</f>
        <v>-390</v>
      </c>
      <c r="O3442" s="3">
        <f>VLOOKUP(H3442&amp;I3442,inventory!O:S,5,0)</f>
        <v>390</v>
      </c>
      <c r="P3442" s="1">
        <f>N3442+O3442</f>
        <v>0</v>
      </c>
    </row>
    <row r="3443" spans="1:16" hidden="1" x14ac:dyDescent="0.3">
      <c r="A3443" s="5">
        <v>45554</v>
      </c>
      <c r="B3443" s="5">
        <v>45688</v>
      </c>
      <c r="C3443" s="1" t="s">
        <v>1910</v>
      </c>
      <c r="D3443" s="1">
        <v>15069</v>
      </c>
      <c r="E3443" s="1" t="s">
        <v>1915</v>
      </c>
      <c r="F3443" s="1">
        <v>30</v>
      </c>
      <c r="G3443" s="1">
        <v>0</v>
      </c>
      <c r="H3443" s="1" t="s">
        <v>144</v>
      </c>
      <c r="I3443" s="1" t="s">
        <v>1377</v>
      </c>
      <c r="K3443" s="1">
        <f>IF(H3443&amp;I3443=H3442&amp;I3442,K3442+G3443-F3443,G3443)</f>
        <v>0</v>
      </c>
      <c r="L3443" s="3">
        <f>VLOOKUP(H3443&amp;I3443,inventory!O:S,2,0)</f>
        <v>0</v>
      </c>
      <c r="M3443" s="3">
        <f>VLOOKUP(H3443&amp;I3443,inventory!O:S,3,0)</f>
        <v>390</v>
      </c>
      <c r="N3443" s="3">
        <f>VLOOKUP(H3443&amp;I3443,inventory!O:S,4,0)</f>
        <v>-390</v>
      </c>
      <c r="O3443" s="3">
        <f>VLOOKUP(H3443&amp;I3443,inventory!O:S,5,0)</f>
        <v>390</v>
      </c>
      <c r="P3443" s="1">
        <f>N3443+O3443</f>
        <v>0</v>
      </c>
    </row>
    <row r="3444" spans="1:16" hidden="1" x14ac:dyDescent="0.3">
      <c r="A3444" s="5">
        <v>45555</v>
      </c>
      <c r="B3444" s="5">
        <v>45692</v>
      </c>
      <c r="C3444" s="1" t="s">
        <v>1903</v>
      </c>
      <c r="D3444" s="1" t="s">
        <v>1904</v>
      </c>
      <c r="E3444" s="1" t="s">
        <v>15</v>
      </c>
      <c r="F3444" s="1">
        <v>0</v>
      </c>
      <c r="G3444" s="1">
        <v>40</v>
      </c>
      <c r="H3444" s="1" t="s">
        <v>144</v>
      </c>
      <c r="I3444" s="1" t="s">
        <v>1377</v>
      </c>
      <c r="J3444" s="1" t="s">
        <v>1905</v>
      </c>
      <c r="K3444" s="1">
        <f>IF(H3444&amp;I3444=H3443&amp;I3443,K3443+G3444-F3444,G3444)</f>
        <v>40</v>
      </c>
      <c r="L3444" s="3">
        <f>VLOOKUP(H3444&amp;I3444,inventory!O:S,2,0)</f>
        <v>0</v>
      </c>
      <c r="M3444" s="3">
        <f>VLOOKUP(H3444&amp;I3444,inventory!O:S,3,0)</f>
        <v>390</v>
      </c>
      <c r="N3444" s="3">
        <f>VLOOKUP(H3444&amp;I3444,inventory!O:S,4,0)</f>
        <v>-390</v>
      </c>
      <c r="O3444" s="3">
        <f>VLOOKUP(H3444&amp;I3444,inventory!O:S,5,0)</f>
        <v>390</v>
      </c>
      <c r="P3444" s="1">
        <f>N3444+O3444</f>
        <v>0</v>
      </c>
    </row>
    <row r="3445" spans="1:16" hidden="1" x14ac:dyDescent="0.3">
      <c r="A3445" s="5">
        <v>45554</v>
      </c>
      <c r="B3445" s="5">
        <v>45702</v>
      </c>
      <c r="C3445" s="1" t="s">
        <v>1904</v>
      </c>
      <c r="D3445" s="1">
        <v>15069</v>
      </c>
      <c r="E3445" s="1" t="s">
        <v>1915</v>
      </c>
      <c r="F3445" s="1">
        <v>40</v>
      </c>
      <c r="G3445" s="1">
        <v>0</v>
      </c>
      <c r="H3445" s="1" t="s">
        <v>144</v>
      </c>
      <c r="I3445" s="1" t="s">
        <v>1377</v>
      </c>
      <c r="K3445" s="1">
        <f>IF(H3445&amp;I3445=H3444&amp;I3444,K3444+G3445-F3445,G3445)</f>
        <v>0</v>
      </c>
      <c r="L3445" s="3">
        <f>VLOOKUP(H3445&amp;I3445,inventory!O:S,2,0)</f>
        <v>0</v>
      </c>
      <c r="M3445" s="3">
        <f>VLOOKUP(H3445&amp;I3445,inventory!O:S,3,0)</f>
        <v>390</v>
      </c>
      <c r="N3445" s="3">
        <f>VLOOKUP(H3445&amp;I3445,inventory!O:S,4,0)</f>
        <v>-390</v>
      </c>
      <c r="O3445" s="3">
        <f>VLOOKUP(H3445&amp;I3445,inventory!O:S,5,0)</f>
        <v>390</v>
      </c>
      <c r="P3445" s="1">
        <f>N3445+O3445</f>
        <v>0</v>
      </c>
    </row>
    <row r="3446" spans="1:16" hidden="1" x14ac:dyDescent="0.3">
      <c r="A3446" s="5">
        <v>45555</v>
      </c>
      <c r="B3446" s="5">
        <v>45709</v>
      </c>
      <c r="C3446" s="1" t="s">
        <v>1906</v>
      </c>
      <c r="D3446" s="1" t="s">
        <v>1907</v>
      </c>
      <c r="E3446" s="1" t="s">
        <v>15</v>
      </c>
      <c r="F3446" s="1">
        <v>0</v>
      </c>
      <c r="G3446" s="1">
        <v>40</v>
      </c>
      <c r="H3446" s="1" t="s">
        <v>144</v>
      </c>
      <c r="I3446" s="1" t="s">
        <v>1377</v>
      </c>
      <c r="J3446" s="1" t="s">
        <v>1908</v>
      </c>
      <c r="K3446" s="1">
        <f>IF(H3446&amp;I3446=H3445&amp;I3445,K3445+G3446-F3446,G3446)</f>
        <v>40</v>
      </c>
      <c r="L3446" s="3">
        <f>VLOOKUP(H3446&amp;I3446,inventory!O:S,2,0)</f>
        <v>0</v>
      </c>
      <c r="M3446" s="3">
        <f>VLOOKUP(H3446&amp;I3446,inventory!O:S,3,0)</f>
        <v>390</v>
      </c>
      <c r="N3446" s="3">
        <f>VLOOKUP(H3446&amp;I3446,inventory!O:S,4,0)</f>
        <v>-390</v>
      </c>
      <c r="O3446" s="3">
        <f>VLOOKUP(H3446&amp;I3446,inventory!O:S,5,0)</f>
        <v>390</v>
      </c>
      <c r="P3446" s="1">
        <f>N3446+O3446</f>
        <v>0</v>
      </c>
    </row>
    <row r="3447" spans="1:16" hidden="1" x14ac:dyDescent="0.3">
      <c r="A3447" s="5">
        <v>45554</v>
      </c>
      <c r="B3447" s="5">
        <v>45719</v>
      </c>
      <c r="C3447" s="1" t="s">
        <v>1907</v>
      </c>
      <c r="D3447" s="1">
        <v>15069</v>
      </c>
      <c r="E3447" s="1" t="s">
        <v>1915</v>
      </c>
      <c r="F3447" s="1">
        <v>40</v>
      </c>
      <c r="G3447" s="1">
        <v>0</v>
      </c>
      <c r="H3447" s="1" t="s">
        <v>144</v>
      </c>
      <c r="I3447" s="1" t="s">
        <v>1377</v>
      </c>
      <c r="K3447" s="1">
        <f>IF(H3447&amp;I3447=H3446&amp;I3446,K3446+G3447-F3447,G3447)</f>
        <v>0</v>
      </c>
      <c r="L3447" s="3">
        <f>VLOOKUP(H3447&amp;I3447,inventory!O:S,2,0)</f>
        <v>0</v>
      </c>
      <c r="M3447" s="3">
        <f>VLOOKUP(H3447&amp;I3447,inventory!O:S,3,0)</f>
        <v>390</v>
      </c>
      <c r="N3447" s="3">
        <f>VLOOKUP(H3447&amp;I3447,inventory!O:S,4,0)</f>
        <v>-390</v>
      </c>
      <c r="O3447" s="3">
        <f>VLOOKUP(H3447&amp;I3447,inventory!O:S,5,0)</f>
        <v>390</v>
      </c>
      <c r="P3447" s="1">
        <f>N3447+O3447</f>
        <v>0</v>
      </c>
    </row>
    <row r="3448" spans="1:16" hidden="1" x14ac:dyDescent="0.3">
      <c r="A3448" s="5">
        <v>45555</v>
      </c>
      <c r="B3448" s="5">
        <v>45723</v>
      </c>
      <c r="C3448" s="1" t="s">
        <v>1897</v>
      </c>
      <c r="D3448" s="1" t="s">
        <v>1898</v>
      </c>
      <c r="E3448" s="1" t="s">
        <v>15</v>
      </c>
      <c r="F3448" s="1">
        <v>0</v>
      </c>
      <c r="G3448" s="1">
        <v>40</v>
      </c>
      <c r="H3448" s="1" t="s">
        <v>144</v>
      </c>
      <c r="I3448" s="1" t="s">
        <v>1377</v>
      </c>
      <c r="J3448" s="1" t="s">
        <v>1899</v>
      </c>
      <c r="K3448" s="1">
        <f>IF(H3448&amp;I3448=H3447&amp;I3447,K3447+G3448-F3448,G3448)</f>
        <v>40</v>
      </c>
      <c r="L3448" s="3">
        <f>VLOOKUP(H3448&amp;I3448,inventory!O:S,2,0)</f>
        <v>0</v>
      </c>
      <c r="M3448" s="3">
        <f>VLOOKUP(H3448&amp;I3448,inventory!O:S,3,0)</f>
        <v>390</v>
      </c>
      <c r="N3448" s="3">
        <f>VLOOKUP(H3448&amp;I3448,inventory!O:S,4,0)</f>
        <v>-390</v>
      </c>
      <c r="O3448" s="3">
        <f>VLOOKUP(H3448&amp;I3448,inventory!O:S,5,0)</f>
        <v>390</v>
      </c>
      <c r="P3448" s="1">
        <f>N3448+O3448</f>
        <v>0</v>
      </c>
    </row>
    <row r="3449" spans="1:16" hidden="1" x14ac:dyDescent="0.3">
      <c r="A3449" s="5">
        <v>45554</v>
      </c>
      <c r="B3449" s="5">
        <v>45733</v>
      </c>
      <c r="C3449" s="1" t="s">
        <v>1898</v>
      </c>
      <c r="D3449" s="1">
        <v>15069</v>
      </c>
      <c r="E3449" s="1" t="s">
        <v>1915</v>
      </c>
      <c r="F3449" s="1">
        <v>40</v>
      </c>
      <c r="G3449" s="1">
        <v>0</v>
      </c>
      <c r="H3449" s="1" t="s">
        <v>144</v>
      </c>
      <c r="I3449" s="1" t="s">
        <v>1377</v>
      </c>
      <c r="K3449" s="1">
        <f>IF(H3449&amp;I3449=H3448&amp;I3448,K3448+G3449-F3449,G3449)</f>
        <v>0</v>
      </c>
      <c r="L3449" s="3">
        <f>VLOOKUP(H3449&amp;I3449,inventory!O:S,2,0)</f>
        <v>0</v>
      </c>
      <c r="M3449" s="3">
        <f>VLOOKUP(H3449&amp;I3449,inventory!O:S,3,0)</f>
        <v>390</v>
      </c>
      <c r="N3449" s="3">
        <f>VLOOKUP(H3449&amp;I3449,inventory!O:S,4,0)</f>
        <v>-390</v>
      </c>
      <c r="O3449" s="3">
        <f>VLOOKUP(H3449&amp;I3449,inventory!O:S,5,0)</f>
        <v>390</v>
      </c>
      <c r="P3449" s="1">
        <f>N3449+O3449</f>
        <v>0</v>
      </c>
    </row>
    <row r="3450" spans="1:16" hidden="1" x14ac:dyDescent="0.3">
      <c r="A3450" s="5">
        <v>45555</v>
      </c>
      <c r="B3450" s="5">
        <v>45737</v>
      </c>
      <c r="C3450" s="1" t="s">
        <v>1900</v>
      </c>
      <c r="D3450" s="1" t="s">
        <v>1901</v>
      </c>
      <c r="E3450" s="1" t="s">
        <v>15</v>
      </c>
      <c r="F3450" s="1">
        <v>0</v>
      </c>
      <c r="G3450" s="1">
        <v>40</v>
      </c>
      <c r="H3450" s="1" t="s">
        <v>144</v>
      </c>
      <c r="I3450" s="1" t="s">
        <v>1377</v>
      </c>
      <c r="J3450" s="1" t="s">
        <v>1902</v>
      </c>
      <c r="K3450" s="1">
        <f>IF(H3450&amp;I3450=H3449&amp;I3449,K3449+G3450-F3450,G3450)</f>
        <v>40</v>
      </c>
      <c r="L3450" s="3">
        <f>VLOOKUP(H3450&amp;I3450,inventory!O:S,2,0)</f>
        <v>0</v>
      </c>
      <c r="M3450" s="3">
        <f>VLOOKUP(H3450&amp;I3450,inventory!O:S,3,0)</f>
        <v>390</v>
      </c>
      <c r="N3450" s="3">
        <f>VLOOKUP(H3450&amp;I3450,inventory!O:S,4,0)</f>
        <v>-390</v>
      </c>
      <c r="O3450" s="3">
        <f>VLOOKUP(H3450&amp;I3450,inventory!O:S,5,0)</f>
        <v>390</v>
      </c>
      <c r="P3450" s="1">
        <f>N3450+O3450</f>
        <v>0</v>
      </c>
    </row>
    <row r="3451" spans="1:16" hidden="1" x14ac:dyDescent="0.3">
      <c r="A3451" s="5">
        <v>45554</v>
      </c>
      <c r="B3451" s="5">
        <v>45747</v>
      </c>
      <c r="C3451" s="1" t="s">
        <v>1901</v>
      </c>
      <c r="D3451" s="1">
        <v>15069</v>
      </c>
      <c r="E3451" s="1" t="s">
        <v>1915</v>
      </c>
      <c r="F3451" s="1">
        <v>40</v>
      </c>
      <c r="G3451" s="1">
        <v>0</v>
      </c>
      <c r="H3451" s="1" t="s">
        <v>144</v>
      </c>
      <c r="I3451" s="1" t="s">
        <v>1377</v>
      </c>
      <c r="K3451" s="1">
        <f>IF(H3451&amp;I3451=H3450&amp;I3450,K3450+G3451-F3451,G3451)</f>
        <v>0</v>
      </c>
      <c r="L3451" s="3">
        <f>VLOOKUP(H3451&amp;I3451,inventory!O:S,2,0)</f>
        <v>0</v>
      </c>
      <c r="M3451" s="3">
        <f>VLOOKUP(H3451&amp;I3451,inventory!O:S,3,0)</f>
        <v>390</v>
      </c>
      <c r="N3451" s="3">
        <f>VLOOKUP(H3451&amp;I3451,inventory!O:S,4,0)</f>
        <v>-390</v>
      </c>
      <c r="O3451" s="3">
        <f>VLOOKUP(H3451&amp;I3451,inventory!O:S,5,0)</f>
        <v>390</v>
      </c>
      <c r="P3451" s="1">
        <f>N3451+O3451</f>
        <v>0</v>
      </c>
    </row>
    <row r="3452" spans="1:16" hidden="1" x14ac:dyDescent="0.3">
      <c r="A3452" s="5">
        <v>45555</v>
      </c>
      <c r="B3452" s="5">
        <v>45748</v>
      </c>
      <c r="C3452" s="1" t="s">
        <v>1894</v>
      </c>
      <c r="D3452" s="1" t="s">
        <v>1895</v>
      </c>
      <c r="E3452" s="1" t="s">
        <v>15</v>
      </c>
      <c r="F3452" s="1">
        <v>0</v>
      </c>
      <c r="G3452" s="1">
        <v>40</v>
      </c>
      <c r="H3452" s="1" t="s">
        <v>144</v>
      </c>
      <c r="I3452" s="1" t="s">
        <v>1377</v>
      </c>
      <c r="J3452" s="1" t="s">
        <v>1896</v>
      </c>
      <c r="K3452" s="1">
        <f>IF(H3452&amp;I3452=H3451&amp;I3451,K3451+G3452-F3452,G3452)</f>
        <v>40</v>
      </c>
      <c r="L3452" s="3">
        <f>VLOOKUP(H3452&amp;I3452,inventory!O:S,2,0)</f>
        <v>0</v>
      </c>
      <c r="M3452" s="3">
        <f>VLOOKUP(H3452&amp;I3452,inventory!O:S,3,0)</f>
        <v>390</v>
      </c>
      <c r="N3452" s="3">
        <f>VLOOKUP(H3452&amp;I3452,inventory!O:S,4,0)</f>
        <v>-390</v>
      </c>
      <c r="O3452" s="3">
        <f>VLOOKUP(H3452&amp;I3452,inventory!O:S,5,0)</f>
        <v>390</v>
      </c>
      <c r="P3452" s="1">
        <f>N3452+O3452</f>
        <v>0</v>
      </c>
    </row>
    <row r="3453" spans="1:16" hidden="1" x14ac:dyDescent="0.3">
      <c r="A3453" s="5">
        <v>45554</v>
      </c>
      <c r="B3453" s="5">
        <v>45756</v>
      </c>
      <c r="C3453" s="1" t="s">
        <v>1895</v>
      </c>
      <c r="D3453" s="1">
        <v>15069</v>
      </c>
      <c r="E3453" s="1" t="s">
        <v>1915</v>
      </c>
      <c r="F3453" s="1">
        <v>40</v>
      </c>
      <c r="G3453" s="1">
        <v>0</v>
      </c>
      <c r="H3453" s="1" t="s">
        <v>144</v>
      </c>
      <c r="I3453" s="1" t="s">
        <v>1377</v>
      </c>
      <c r="K3453" s="1">
        <f>IF(H3453&amp;I3453=H3452&amp;I3452,K3452+G3453-F3453,G3453)</f>
        <v>0</v>
      </c>
      <c r="L3453" s="3">
        <f>VLOOKUP(H3453&amp;I3453,inventory!O:S,2,0)</f>
        <v>0</v>
      </c>
      <c r="M3453" s="3">
        <f>VLOOKUP(H3453&amp;I3453,inventory!O:S,3,0)</f>
        <v>390</v>
      </c>
      <c r="N3453" s="3">
        <f>VLOOKUP(H3453&amp;I3453,inventory!O:S,4,0)</f>
        <v>-390</v>
      </c>
      <c r="O3453" s="3">
        <f>VLOOKUP(H3453&amp;I3453,inventory!O:S,5,0)</f>
        <v>390</v>
      </c>
      <c r="P3453" s="1">
        <f>N3453+O3453</f>
        <v>0</v>
      </c>
    </row>
    <row r="3454" spans="1:16" hidden="1" x14ac:dyDescent="0.3">
      <c r="A3454" s="5">
        <v>45555</v>
      </c>
      <c r="B3454" s="5">
        <v>45765</v>
      </c>
      <c r="C3454" s="1" t="s">
        <v>1891</v>
      </c>
      <c r="D3454" s="1" t="s">
        <v>1892</v>
      </c>
      <c r="E3454" s="1" t="s">
        <v>15</v>
      </c>
      <c r="F3454" s="1">
        <v>0</v>
      </c>
      <c r="G3454" s="1">
        <v>40</v>
      </c>
      <c r="H3454" s="1" t="s">
        <v>144</v>
      </c>
      <c r="I3454" s="1" t="s">
        <v>1377</v>
      </c>
      <c r="J3454" s="1" t="s">
        <v>1893</v>
      </c>
      <c r="K3454" s="1">
        <f>IF(H3454&amp;I3454=H3453&amp;I3453,K3453+G3454-F3454,G3454)</f>
        <v>40</v>
      </c>
      <c r="L3454" s="3">
        <f>VLOOKUP(H3454&amp;I3454,inventory!O:S,2,0)</f>
        <v>0</v>
      </c>
      <c r="M3454" s="3">
        <f>VLOOKUP(H3454&amp;I3454,inventory!O:S,3,0)</f>
        <v>390</v>
      </c>
      <c r="N3454" s="3">
        <f>VLOOKUP(H3454&amp;I3454,inventory!O:S,4,0)</f>
        <v>-390</v>
      </c>
      <c r="O3454" s="3">
        <f>VLOOKUP(H3454&amp;I3454,inventory!O:S,5,0)</f>
        <v>390</v>
      </c>
      <c r="P3454" s="1">
        <f>N3454+O3454</f>
        <v>0</v>
      </c>
    </row>
    <row r="3455" spans="1:16" hidden="1" x14ac:dyDescent="0.3">
      <c r="A3455" s="5">
        <v>45554</v>
      </c>
      <c r="B3455" s="5">
        <v>45775</v>
      </c>
      <c r="C3455" s="1" t="s">
        <v>1892</v>
      </c>
      <c r="D3455" s="1">
        <v>15069</v>
      </c>
      <c r="E3455" s="1" t="s">
        <v>1915</v>
      </c>
      <c r="F3455" s="1">
        <v>40</v>
      </c>
      <c r="G3455" s="1">
        <v>0</v>
      </c>
      <c r="H3455" s="1" t="s">
        <v>144</v>
      </c>
      <c r="I3455" s="1" t="s">
        <v>1377</v>
      </c>
      <c r="K3455" s="1">
        <f>IF(H3455&amp;I3455=H3454&amp;I3454,K3454+G3455-F3455,G3455)</f>
        <v>0</v>
      </c>
      <c r="L3455" s="3">
        <f>VLOOKUP(H3455&amp;I3455,inventory!O:S,2,0)</f>
        <v>0</v>
      </c>
      <c r="M3455" s="3">
        <f>VLOOKUP(H3455&amp;I3455,inventory!O:S,3,0)</f>
        <v>390</v>
      </c>
      <c r="N3455" s="3">
        <f>VLOOKUP(H3455&amp;I3455,inventory!O:S,4,0)</f>
        <v>-390</v>
      </c>
      <c r="O3455" s="3">
        <f>VLOOKUP(H3455&amp;I3455,inventory!O:S,5,0)</f>
        <v>390</v>
      </c>
      <c r="P3455" s="1">
        <f>N3455+O3455</f>
        <v>0</v>
      </c>
    </row>
    <row r="3456" spans="1:16" hidden="1" x14ac:dyDescent="0.3">
      <c r="A3456" s="5">
        <v>45555</v>
      </c>
      <c r="B3456" s="5">
        <v>45779</v>
      </c>
      <c r="C3456" s="1" t="s">
        <v>1885</v>
      </c>
      <c r="D3456" s="1" t="s">
        <v>1886</v>
      </c>
      <c r="E3456" s="1" t="s">
        <v>15</v>
      </c>
      <c r="F3456" s="1">
        <v>0</v>
      </c>
      <c r="G3456" s="1">
        <v>40</v>
      </c>
      <c r="H3456" s="1" t="s">
        <v>144</v>
      </c>
      <c r="I3456" s="1" t="s">
        <v>1377</v>
      </c>
      <c r="J3456" s="1" t="s">
        <v>1887</v>
      </c>
      <c r="K3456" s="1">
        <f>IF(H3456&amp;I3456=H3455&amp;I3455,K3455+G3456-F3456,G3456)</f>
        <v>40</v>
      </c>
      <c r="L3456" s="3">
        <f>VLOOKUP(H3456&amp;I3456,inventory!O:S,2,0)</f>
        <v>0</v>
      </c>
      <c r="M3456" s="3">
        <f>VLOOKUP(H3456&amp;I3456,inventory!O:S,3,0)</f>
        <v>390</v>
      </c>
      <c r="N3456" s="3">
        <f>VLOOKUP(H3456&amp;I3456,inventory!O:S,4,0)</f>
        <v>-390</v>
      </c>
      <c r="O3456" s="3">
        <f>VLOOKUP(H3456&amp;I3456,inventory!O:S,5,0)</f>
        <v>390</v>
      </c>
      <c r="P3456" s="1">
        <f>N3456+O3456</f>
        <v>0</v>
      </c>
    </row>
    <row r="3457" spans="1:16" hidden="1" x14ac:dyDescent="0.3">
      <c r="A3457" s="5">
        <v>45554</v>
      </c>
      <c r="B3457" s="5">
        <v>45789</v>
      </c>
      <c r="C3457" s="1" t="s">
        <v>1886</v>
      </c>
      <c r="D3457" s="1">
        <v>15069</v>
      </c>
      <c r="E3457" s="1" t="s">
        <v>1915</v>
      </c>
      <c r="F3457" s="1">
        <v>40</v>
      </c>
      <c r="G3457" s="1">
        <v>0</v>
      </c>
      <c r="H3457" s="1" t="s">
        <v>144</v>
      </c>
      <c r="I3457" s="1" t="s">
        <v>1377</v>
      </c>
      <c r="K3457" s="1">
        <f>IF(H3457&amp;I3457=H3456&amp;I3456,K3456+G3457-F3457,G3457)</f>
        <v>0</v>
      </c>
      <c r="L3457" s="3">
        <f>VLOOKUP(H3457&amp;I3457,inventory!O:S,2,0)</f>
        <v>0</v>
      </c>
      <c r="M3457" s="3">
        <f>VLOOKUP(H3457&amp;I3457,inventory!O:S,3,0)</f>
        <v>390</v>
      </c>
      <c r="N3457" s="3">
        <f>VLOOKUP(H3457&amp;I3457,inventory!O:S,4,0)</f>
        <v>-390</v>
      </c>
      <c r="O3457" s="3">
        <f>VLOOKUP(H3457&amp;I3457,inventory!O:S,5,0)</f>
        <v>390</v>
      </c>
      <c r="P3457" s="1">
        <f>N3457+O3457</f>
        <v>0</v>
      </c>
    </row>
    <row r="3458" spans="1:16" hidden="1" x14ac:dyDescent="0.3">
      <c r="A3458" s="5">
        <v>45555</v>
      </c>
      <c r="B3458" s="5">
        <v>45793</v>
      </c>
      <c r="C3458" s="1" t="s">
        <v>1888</v>
      </c>
      <c r="D3458" s="1" t="s">
        <v>1889</v>
      </c>
      <c r="E3458" s="1" t="s">
        <v>15</v>
      </c>
      <c r="F3458" s="1">
        <v>0</v>
      </c>
      <c r="G3458" s="1">
        <v>40</v>
      </c>
      <c r="H3458" s="1" t="s">
        <v>144</v>
      </c>
      <c r="I3458" s="1" t="s">
        <v>1377</v>
      </c>
      <c r="J3458" s="1" t="s">
        <v>1890</v>
      </c>
      <c r="K3458" s="1">
        <f>IF(H3458&amp;I3458=H3457&amp;I3457,K3457+G3458-F3458,G3458)</f>
        <v>40</v>
      </c>
      <c r="L3458" s="3">
        <f>VLOOKUP(H3458&amp;I3458,inventory!O:S,2,0)</f>
        <v>0</v>
      </c>
      <c r="M3458" s="3">
        <f>VLOOKUP(H3458&amp;I3458,inventory!O:S,3,0)</f>
        <v>390</v>
      </c>
      <c r="N3458" s="3">
        <f>VLOOKUP(H3458&amp;I3458,inventory!O:S,4,0)</f>
        <v>-390</v>
      </c>
      <c r="O3458" s="3">
        <f>VLOOKUP(H3458&amp;I3458,inventory!O:S,5,0)</f>
        <v>390</v>
      </c>
      <c r="P3458" s="1">
        <f>N3458+O3458</f>
        <v>0</v>
      </c>
    </row>
    <row r="3459" spans="1:16" hidden="1" x14ac:dyDescent="0.3">
      <c r="A3459" s="5">
        <v>45554</v>
      </c>
      <c r="B3459" s="5">
        <v>45803</v>
      </c>
      <c r="C3459" s="1" t="s">
        <v>1889</v>
      </c>
      <c r="D3459" s="1">
        <v>15069</v>
      </c>
      <c r="E3459" s="1" t="s">
        <v>1915</v>
      </c>
      <c r="F3459" s="1">
        <v>40</v>
      </c>
      <c r="G3459" s="1">
        <v>0</v>
      </c>
      <c r="H3459" s="1" t="s">
        <v>144</v>
      </c>
      <c r="I3459" s="1" t="s">
        <v>1377</v>
      </c>
      <c r="K3459" s="1">
        <f>IF(H3459&amp;I3459=H3458&amp;I3458,K3458+G3459-F3459,G3459)</f>
        <v>0</v>
      </c>
      <c r="L3459" s="3">
        <f>VLOOKUP(H3459&amp;I3459,inventory!O:S,2,0)</f>
        <v>0</v>
      </c>
      <c r="M3459" s="3">
        <f>VLOOKUP(H3459&amp;I3459,inventory!O:S,3,0)</f>
        <v>390</v>
      </c>
      <c r="N3459" s="3">
        <f>VLOOKUP(H3459&amp;I3459,inventory!O:S,4,0)</f>
        <v>-390</v>
      </c>
      <c r="O3459" s="3">
        <f>VLOOKUP(H3459&amp;I3459,inventory!O:S,5,0)</f>
        <v>390</v>
      </c>
      <c r="P3459" s="1">
        <f>N3459+O3459</f>
        <v>0</v>
      </c>
    </row>
    <row r="3460" spans="1:16" hidden="1" x14ac:dyDescent="0.3">
      <c r="G3460" s="17">
        <v>0</v>
      </c>
      <c r="H3460" s="17" t="s">
        <v>144</v>
      </c>
      <c r="I3460" s="17" t="s">
        <v>1376</v>
      </c>
      <c r="K3460" s="1">
        <f>IF(H3460&amp;I3460=H3459&amp;I3459,K3459+G3460-F3460,G3460)</f>
        <v>0</v>
      </c>
      <c r="L3460" s="3">
        <f>VLOOKUP(H3460&amp;I3460,inventory!O:S,2,0)</f>
        <v>0</v>
      </c>
      <c r="M3460" s="3">
        <f>VLOOKUP(H3460&amp;I3460,inventory!O:S,3,0)</f>
        <v>0</v>
      </c>
      <c r="N3460" s="3">
        <f>VLOOKUP(H3460&amp;I3460,inventory!O:S,4,0)</f>
        <v>0</v>
      </c>
      <c r="O3460" s="3">
        <f>VLOOKUP(H3460&amp;I3460,inventory!O:S,5,0)</f>
        <v>0</v>
      </c>
      <c r="P3460" s="1">
        <f>N3460+O3460</f>
        <v>0</v>
      </c>
    </row>
    <row r="3461" spans="1:16" hidden="1" x14ac:dyDescent="0.3">
      <c r="G3461" s="17">
        <v>0</v>
      </c>
      <c r="H3461" s="17" t="s">
        <v>144</v>
      </c>
      <c r="I3461" s="17" t="s">
        <v>1720</v>
      </c>
      <c r="K3461" s="1">
        <f>IF(H3461&amp;I3461=H3460&amp;I3460,K3460+G3461-F3461,G3461)</f>
        <v>0</v>
      </c>
      <c r="L3461" s="3">
        <f>VLOOKUP(H3461&amp;I3461,inventory!O:S,2,0)</f>
        <v>0</v>
      </c>
      <c r="M3461" s="3">
        <f>VLOOKUP(H3461&amp;I3461,inventory!O:S,3,0)</f>
        <v>0</v>
      </c>
      <c r="N3461" s="3">
        <f>VLOOKUP(H3461&amp;I3461,inventory!O:S,4,0)</f>
        <v>0</v>
      </c>
      <c r="O3461" s="3">
        <f>VLOOKUP(H3461&amp;I3461,inventory!O:S,5,0)</f>
        <v>0</v>
      </c>
      <c r="P3461" s="1">
        <f>N3461+O3461</f>
        <v>0</v>
      </c>
    </row>
    <row r="3462" spans="1:16" hidden="1" x14ac:dyDescent="0.3">
      <c r="G3462" s="17">
        <v>0</v>
      </c>
      <c r="H3462" s="17" t="s">
        <v>363</v>
      </c>
      <c r="I3462" s="17" t="s">
        <v>1646</v>
      </c>
      <c r="K3462" s="1">
        <f>IF(H3462&amp;I3462=H3461&amp;I3461,K3461+G3462-F3462,G3462)</f>
        <v>0</v>
      </c>
      <c r="L3462" s="3">
        <f>VLOOKUP(H3462&amp;I3462,inventory!O:S,2,0)</f>
        <v>0</v>
      </c>
      <c r="M3462" s="3">
        <f>VLOOKUP(H3462&amp;I3462,inventory!O:S,3,0)</f>
        <v>0</v>
      </c>
      <c r="N3462" s="3">
        <f>VLOOKUP(H3462&amp;I3462,inventory!O:S,4,0)</f>
        <v>0</v>
      </c>
      <c r="O3462" s="3">
        <f>VLOOKUP(H3462&amp;I3462,inventory!O:S,5,0)</f>
        <v>0</v>
      </c>
      <c r="P3462" s="1">
        <f>N3462+O3462</f>
        <v>0</v>
      </c>
    </row>
    <row r="3463" spans="1:16" hidden="1" x14ac:dyDescent="0.3">
      <c r="G3463" s="17">
        <v>0</v>
      </c>
      <c r="H3463" s="17" t="s">
        <v>363</v>
      </c>
      <c r="I3463" s="17" t="s">
        <v>12</v>
      </c>
      <c r="K3463" s="1">
        <f>IF(H3463&amp;I3463=H3462&amp;I3462,K3462+G3463-F3463,G3463)</f>
        <v>0</v>
      </c>
      <c r="L3463" s="3">
        <f>VLOOKUP(H3463&amp;I3463,inventory!O:S,2,0)</f>
        <v>0</v>
      </c>
      <c r="M3463" s="3">
        <f>VLOOKUP(H3463&amp;I3463,inventory!O:S,3,0)</f>
        <v>0</v>
      </c>
      <c r="N3463" s="3">
        <f>VLOOKUP(H3463&amp;I3463,inventory!O:S,4,0)</f>
        <v>0</v>
      </c>
      <c r="O3463" s="3">
        <f>VLOOKUP(H3463&amp;I3463,inventory!O:S,5,0)</f>
        <v>0</v>
      </c>
      <c r="P3463" s="1">
        <f>N3463+O3463</f>
        <v>0</v>
      </c>
    </row>
    <row r="3464" spans="1:16" hidden="1" x14ac:dyDescent="0.3">
      <c r="A3464" s="5">
        <v>45555</v>
      </c>
      <c r="B3464" s="5">
        <v>45667</v>
      </c>
      <c r="C3464" s="1" t="s">
        <v>1912</v>
      </c>
      <c r="D3464" s="1" t="s">
        <v>1913</v>
      </c>
      <c r="E3464" s="1" t="s">
        <v>15</v>
      </c>
      <c r="F3464" s="1">
        <v>0</v>
      </c>
      <c r="G3464" s="1">
        <v>40</v>
      </c>
      <c r="H3464" s="1" t="s">
        <v>1935</v>
      </c>
      <c r="I3464" s="1" t="s">
        <v>1377</v>
      </c>
      <c r="J3464" s="1" t="s">
        <v>1914</v>
      </c>
      <c r="K3464" s="1">
        <f>IF(H3464&amp;I3464=H3463&amp;I3463,K3463+G3464-F3464,G3464)</f>
        <v>40</v>
      </c>
      <c r="L3464" s="3" t="e">
        <f>VLOOKUP(H3464&amp;I3464,inventory!O:S,2,0)</f>
        <v>#N/A</v>
      </c>
      <c r="M3464" s="3" t="e">
        <f>VLOOKUP(H3464&amp;I3464,inventory!O:S,3,0)</f>
        <v>#N/A</v>
      </c>
      <c r="N3464" s="3" t="e">
        <f>VLOOKUP(H3464&amp;I3464,inventory!O:S,4,0)</f>
        <v>#N/A</v>
      </c>
      <c r="O3464" s="3" t="e">
        <f>VLOOKUP(H3464&amp;I3464,inventory!O:S,5,0)</f>
        <v>#N/A</v>
      </c>
      <c r="P3464" s="1" t="e">
        <f>N3464+O3464</f>
        <v>#N/A</v>
      </c>
    </row>
    <row r="3465" spans="1:16" hidden="1" x14ac:dyDescent="0.3">
      <c r="A3465" s="5">
        <v>45555</v>
      </c>
      <c r="B3465" s="5">
        <v>45680</v>
      </c>
      <c r="C3465" s="1" t="s">
        <v>1909</v>
      </c>
      <c r="D3465" s="1" t="s">
        <v>1910</v>
      </c>
      <c r="E3465" s="1" t="s">
        <v>15</v>
      </c>
      <c r="F3465" s="1">
        <v>0</v>
      </c>
      <c r="G3465" s="1">
        <v>30</v>
      </c>
      <c r="H3465" s="1" t="s">
        <v>1935</v>
      </c>
      <c r="I3465" s="1" t="s">
        <v>1377</v>
      </c>
      <c r="J3465" s="1" t="s">
        <v>1911</v>
      </c>
      <c r="K3465" s="1">
        <f>IF(H3465&amp;I3465=H3464&amp;I3464,K3464+G3465-F3465,G3465)</f>
        <v>70</v>
      </c>
      <c r="L3465" s="3" t="e">
        <f>VLOOKUP(H3465&amp;I3465,inventory!O:S,2,0)</f>
        <v>#N/A</v>
      </c>
      <c r="M3465" s="3" t="e">
        <f>VLOOKUP(H3465&amp;I3465,inventory!O:S,3,0)</f>
        <v>#N/A</v>
      </c>
      <c r="N3465" s="3" t="e">
        <f>VLOOKUP(H3465&amp;I3465,inventory!O:S,4,0)</f>
        <v>#N/A</v>
      </c>
      <c r="O3465" s="3" t="e">
        <f>VLOOKUP(H3465&amp;I3465,inventory!O:S,5,0)</f>
        <v>#N/A</v>
      </c>
      <c r="P3465" s="1" t="e">
        <f>N3465+O3465</f>
        <v>#N/A</v>
      </c>
    </row>
    <row r="3466" spans="1:16" hidden="1" x14ac:dyDescent="0.3">
      <c r="A3466" s="5">
        <v>45555</v>
      </c>
      <c r="B3466" s="5">
        <v>45692</v>
      </c>
      <c r="C3466" s="1" t="s">
        <v>1903</v>
      </c>
      <c r="D3466" s="1" t="s">
        <v>1904</v>
      </c>
      <c r="E3466" s="1" t="s">
        <v>15</v>
      </c>
      <c r="F3466" s="1">
        <v>0</v>
      </c>
      <c r="G3466" s="1">
        <v>40</v>
      </c>
      <c r="H3466" s="1" t="s">
        <v>1935</v>
      </c>
      <c r="I3466" s="1" t="s">
        <v>1377</v>
      </c>
      <c r="J3466" s="1" t="s">
        <v>1905</v>
      </c>
      <c r="K3466" s="1">
        <f>IF(H3466&amp;I3466=H3465&amp;I3465,K3465+G3466-F3466,G3466)</f>
        <v>110</v>
      </c>
      <c r="L3466" s="3" t="e">
        <f>VLOOKUP(H3466&amp;I3466,inventory!O:S,2,0)</f>
        <v>#N/A</v>
      </c>
      <c r="M3466" s="3" t="e">
        <f>VLOOKUP(H3466&amp;I3466,inventory!O:S,3,0)</f>
        <v>#N/A</v>
      </c>
      <c r="N3466" s="3" t="e">
        <f>VLOOKUP(H3466&amp;I3466,inventory!O:S,4,0)</f>
        <v>#N/A</v>
      </c>
      <c r="O3466" s="3" t="e">
        <f>VLOOKUP(H3466&amp;I3466,inventory!O:S,5,0)</f>
        <v>#N/A</v>
      </c>
      <c r="P3466" s="1" t="e">
        <f>N3466+O3466</f>
        <v>#N/A</v>
      </c>
    </row>
    <row r="3467" spans="1:16" hidden="1" x14ac:dyDescent="0.3">
      <c r="A3467" s="5">
        <v>45555</v>
      </c>
      <c r="B3467" s="5">
        <v>45709</v>
      </c>
      <c r="C3467" s="1" t="s">
        <v>1906</v>
      </c>
      <c r="D3467" s="1" t="s">
        <v>1907</v>
      </c>
      <c r="E3467" s="1" t="s">
        <v>15</v>
      </c>
      <c r="F3467" s="1">
        <v>0</v>
      </c>
      <c r="G3467" s="1">
        <v>40</v>
      </c>
      <c r="H3467" s="1" t="s">
        <v>1935</v>
      </c>
      <c r="I3467" s="1" t="s">
        <v>1377</v>
      </c>
      <c r="J3467" s="1" t="s">
        <v>1908</v>
      </c>
      <c r="K3467" s="1">
        <f>IF(H3467&amp;I3467=H3466&amp;I3466,K3466+G3467-F3467,G3467)</f>
        <v>150</v>
      </c>
      <c r="L3467" s="3" t="e">
        <f>VLOOKUP(H3467&amp;I3467,inventory!O:S,2,0)</f>
        <v>#N/A</v>
      </c>
      <c r="M3467" s="3" t="e">
        <f>VLOOKUP(H3467&amp;I3467,inventory!O:S,3,0)</f>
        <v>#N/A</v>
      </c>
      <c r="N3467" s="3" t="e">
        <f>VLOOKUP(H3467&amp;I3467,inventory!O:S,4,0)</f>
        <v>#N/A</v>
      </c>
      <c r="O3467" s="3" t="e">
        <f>VLOOKUP(H3467&amp;I3467,inventory!O:S,5,0)</f>
        <v>#N/A</v>
      </c>
      <c r="P3467" s="1" t="e">
        <f>N3467+O3467</f>
        <v>#N/A</v>
      </c>
    </row>
    <row r="3468" spans="1:16" hidden="1" x14ac:dyDescent="0.3">
      <c r="A3468" s="5">
        <v>45555</v>
      </c>
      <c r="B3468" s="5">
        <v>45723</v>
      </c>
      <c r="C3468" s="1" t="s">
        <v>1897</v>
      </c>
      <c r="D3468" s="1" t="s">
        <v>1898</v>
      </c>
      <c r="E3468" s="1" t="s">
        <v>15</v>
      </c>
      <c r="F3468" s="1">
        <v>0</v>
      </c>
      <c r="G3468" s="1">
        <v>40</v>
      </c>
      <c r="H3468" s="1" t="s">
        <v>1935</v>
      </c>
      <c r="I3468" s="1" t="s">
        <v>1377</v>
      </c>
      <c r="J3468" s="1" t="s">
        <v>1899</v>
      </c>
      <c r="K3468" s="1">
        <f>IF(H3468&amp;I3468=H3467&amp;I3467,K3467+G3468-F3468,G3468)</f>
        <v>190</v>
      </c>
      <c r="L3468" s="3" t="e">
        <f>VLOOKUP(H3468&amp;I3468,inventory!O:S,2,0)</f>
        <v>#N/A</v>
      </c>
      <c r="M3468" s="3" t="e">
        <f>VLOOKUP(H3468&amp;I3468,inventory!O:S,3,0)</f>
        <v>#N/A</v>
      </c>
      <c r="N3468" s="3" t="e">
        <f>VLOOKUP(H3468&amp;I3468,inventory!O:S,4,0)</f>
        <v>#N/A</v>
      </c>
      <c r="O3468" s="3" t="e">
        <f>VLOOKUP(H3468&amp;I3468,inventory!O:S,5,0)</f>
        <v>#N/A</v>
      </c>
      <c r="P3468" s="1" t="e">
        <f>N3468+O3468</f>
        <v>#N/A</v>
      </c>
    </row>
    <row r="3469" spans="1:16" hidden="1" x14ac:dyDescent="0.3">
      <c r="A3469" s="5">
        <v>45555</v>
      </c>
      <c r="B3469" s="5">
        <v>45737</v>
      </c>
      <c r="C3469" s="1" t="s">
        <v>1900</v>
      </c>
      <c r="D3469" s="1" t="s">
        <v>1901</v>
      </c>
      <c r="E3469" s="1" t="s">
        <v>15</v>
      </c>
      <c r="F3469" s="1">
        <v>0</v>
      </c>
      <c r="G3469" s="1">
        <v>40</v>
      </c>
      <c r="H3469" s="1" t="s">
        <v>1935</v>
      </c>
      <c r="I3469" s="1" t="s">
        <v>1377</v>
      </c>
      <c r="J3469" s="1" t="s">
        <v>1902</v>
      </c>
      <c r="K3469" s="1">
        <f>IF(H3469&amp;I3469=H3468&amp;I3468,K3468+G3469-F3469,G3469)</f>
        <v>230</v>
      </c>
      <c r="L3469" s="3" t="e">
        <f>VLOOKUP(H3469&amp;I3469,inventory!O:S,2,0)</f>
        <v>#N/A</v>
      </c>
      <c r="M3469" s="3" t="e">
        <f>VLOOKUP(H3469&amp;I3469,inventory!O:S,3,0)</f>
        <v>#N/A</v>
      </c>
      <c r="N3469" s="3" t="e">
        <f>VLOOKUP(H3469&amp;I3469,inventory!O:S,4,0)</f>
        <v>#N/A</v>
      </c>
      <c r="O3469" s="3" t="e">
        <f>VLOOKUP(H3469&amp;I3469,inventory!O:S,5,0)</f>
        <v>#N/A</v>
      </c>
      <c r="P3469" s="1" t="e">
        <f>N3469+O3469</f>
        <v>#N/A</v>
      </c>
    </row>
    <row r="3470" spans="1:16" hidden="1" x14ac:dyDescent="0.3">
      <c r="A3470" s="5">
        <v>45555</v>
      </c>
      <c r="B3470" s="5">
        <v>45748</v>
      </c>
      <c r="C3470" s="1" t="s">
        <v>1894</v>
      </c>
      <c r="D3470" s="1" t="s">
        <v>1895</v>
      </c>
      <c r="E3470" s="1" t="s">
        <v>15</v>
      </c>
      <c r="F3470" s="1">
        <v>0</v>
      </c>
      <c r="G3470" s="1">
        <v>40</v>
      </c>
      <c r="H3470" s="1" t="s">
        <v>1935</v>
      </c>
      <c r="I3470" s="1" t="s">
        <v>1377</v>
      </c>
      <c r="J3470" s="1" t="s">
        <v>1896</v>
      </c>
      <c r="K3470" s="1">
        <f>IF(H3470&amp;I3470=H3469&amp;I3469,K3469+G3470-F3470,G3470)</f>
        <v>270</v>
      </c>
      <c r="L3470" s="3" t="e">
        <f>VLOOKUP(H3470&amp;I3470,inventory!O:S,2,0)</f>
        <v>#N/A</v>
      </c>
      <c r="M3470" s="3" t="e">
        <f>VLOOKUP(H3470&amp;I3470,inventory!O:S,3,0)</f>
        <v>#N/A</v>
      </c>
      <c r="N3470" s="3" t="e">
        <f>VLOOKUP(H3470&amp;I3470,inventory!O:S,4,0)</f>
        <v>#N/A</v>
      </c>
      <c r="O3470" s="3" t="e">
        <f>VLOOKUP(H3470&amp;I3470,inventory!O:S,5,0)</f>
        <v>#N/A</v>
      </c>
      <c r="P3470" s="1" t="e">
        <f>N3470+O3470</f>
        <v>#N/A</v>
      </c>
    </row>
    <row r="3471" spans="1:16" hidden="1" x14ac:dyDescent="0.3">
      <c r="A3471" s="5">
        <v>45555</v>
      </c>
      <c r="B3471" s="5">
        <v>45765</v>
      </c>
      <c r="C3471" s="1" t="s">
        <v>1891</v>
      </c>
      <c r="D3471" s="1" t="s">
        <v>1892</v>
      </c>
      <c r="E3471" s="1" t="s">
        <v>15</v>
      </c>
      <c r="F3471" s="1">
        <v>0</v>
      </c>
      <c r="G3471" s="1">
        <v>40</v>
      </c>
      <c r="H3471" s="1" t="s">
        <v>1935</v>
      </c>
      <c r="I3471" s="1" t="s">
        <v>1377</v>
      </c>
      <c r="J3471" s="1" t="s">
        <v>1893</v>
      </c>
      <c r="K3471" s="1">
        <f>IF(H3471&amp;I3471=H3470&amp;I3470,K3470+G3471-F3471,G3471)</f>
        <v>310</v>
      </c>
      <c r="L3471" s="3" t="e">
        <f>VLOOKUP(H3471&amp;I3471,inventory!O:S,2,0)</f>
        <v>#N/A</v>
      </c>
      <c r="M3471" s="3" t="e">
        <f>VLOOKUP(H3471&amp;I3471,inventory!O:S,3,0)</f>
        <v>#N/A</v>
      </c>
      <c r="N3471" s="3" t="e">
        <f>VLOOKUP(H3471&amp;I3471,inventory!O:S,4,0)</f>
        <v>#N/A</v>
      </c>
      <c r="O3471" s="3" t="e">
        <f>VLOOKUP(H3471&amp;I3471,inventory!O:S,5,0)</f>
        <v>#N/A</v>
      </c>
      <c r="P3471" s="1" t="e">
        <f>N3471+O3471</f>
        <v>#N/A</v>
      </c>
    </row>
    <row r="3472" spans="1:16" hidden="1" x14ac:dyDescent="0.3">
      <c r="A3472" s="5">
        <v>45555</v>
      </c>
      <c r="B3472" s="5">
        <v>45779</v>
      </c>
      <c r="C3472" s="1" t="s">
        <v>1885</v>
      </c>
      <c r="D3472" s="1" t="s">
        <v>1886</v>
      </c>
      <c r="E3472" s="1" t="s">
        <v>15</v>
      </c>
      <c r="F3472" s="1">
        <v>0</v>
      </c>
      <c r="G3472" s="1">
        <v>40</v>
      </c>
      <c r="H3472" s="1" t="s">
        <v>1935</v>
      </c>
      <c r="I3472" s="1" t="s">
        <v>1377</v>
      </c>
      <c r="J3472" s="1" t="s">
        <v>1887</v>
      </c>
      <c r="K3472" s="1">
        <f>IF(H3472&amp;I3472=H3471&amp;I3471,K3471+G3472-F3472,G3472)</f>
        <v>350</v>
      </c>
      <c r="L3472" s="3" t="e">
        <f>VLOOKUP(H3472&amp;I3472,inventory!O:S,2,0)</f>
        <v>#N/A</v>
      </c>
      <c r="M3472" s="3" t="e">
        <f>VLOOKUP(H3472&amp;I3472,inventory!O:S,3,0)</f>
        <v>#N/A</v>
      </c>
      <c r="N3472" s="3" t="e">
        <f>VLOOKUP(H3472&amp;I3472,inventory!O:S,4,0)</f>
        <v>#N/A</v>
      </c>
      <c r="O3472" s="3" t="e">
        <f>VLOOKUP(H3472&amp;I3472,inventory!O:S,5,0)</f>
        <v>#N/A</v>
      </c>
      <c r="P3472" s="1" t="e">
        <f>N3472+O3472</f>
        <v>#N/A</v>
      </c>
    </row>
    <row r="3473" spans="1:16" hidden="1" x14ac:dyDescent="0.3">
      <c r="A3473" s="5">
        <v>45555</v>
      </c>
      <c r="B3473" s="5">
        <v>45793</v>
      </c>
      <c r="C3473" s="1" t="s">
        <v>1888</v>
      </c>
      <c r="D3473" s="1" t="s">
        <v>1889</v>
      </c>
      <c r="E3473" s="1" t="s">
        <v>15</v>
      </c>
      <c r="F3473" s="1">
        <v>0</v>
      </c>
      <c r="G3473" s="1">
        <v>40</v>
      </c>
      <c r="H3473" s="1" t="s">
        <v>1935</v>
      </c>
      <c r="I3473" s="1" t="s">
        <v>1377</v>
      </c>
      <c r="J3473" s="1" t="s">
        <v>1890</v>
      </c>
      <c r="K3473" s="1">
        <f>IF(H3473&amp;I3473=H3472&amp;I3472,K3472+G3473-F3473,G3473)</f>
        <v>390</v>
      </c>
      <c r="L3473" s="3" t="e">
        <f>VLOOKUP(H3473&amp;I3473,inventory!O:S,2,0)</f>
        <v>#N/A</v>
      </c>
      <c r="M3473" s="3" t="e">
        <f>VLOOKUP(H3473&amp;I3473,inventory!O:S,3,0)</f>
        <v>#N/A</v>
      </c>
      <c r="N3473" s="3" t="e">
        <f>VLOOKUP(H3473&amp;I3473,inventory!O:S,4,0)</f>
        <v>#N/A</v>
      </c>
      <c r="O3473" s="3" t="e">
        <f>VLOOKUP(H3473&amp;I3473,inventory!O:S,5,0)</f>
        <v>#N/A</v>
      </c>
      <c r="P3473" s="1" t="e">
        <f>N3473+O3473</f>
        <v>#N/A</v>
      </c>
    </row>
    <row r="3474" spans="1:16" hidden="1" x14ac:dyDescent="0.3">
      <c r="G3474" s="17">
        <v>0</v>
      </c>
      <c r="H3474" s="17" t="s">
        <v>1498</v>
      </c>
      <c r="I3474" s="17" t="s">
        <v>1380</v>
      </c>
      <c r="K3474" s="1">
        <f>IF(H3474&amp;I3474=H3473&amp;I3473,K3473+G3474-F3474,G3474)</f>
        <v>0</v>
      </c>
      <c r="L3474" s="3">
        <f>VLOOKUP(H3474&amp;I3474,inventory!O:S,2,0)</f>
        <v>0</v>
      </c>
      <c r="M3474" s="3">
        <f>VLOOKUP(H3474&amp;I3474,inventory!O:S,3,0)</f>
        <v>0</v>
      </c>
      <c r="N3474" s="3">
        <f>VLOOKUP(H3474&amp;I3474,inventory!O:S,4,0)</f>
        <v>0</v>
      </c>
      <c r="O3474" s="3">
        <f>VLOOKUP(H3474&amp;I3474,inventory!O:S,5,0)</f>
        <v>0</v>
      </c>
      <c r="P3474" s="1">
        <f>N3474+O3474</f>
        <v>0</v>
      </c>
    </row>
    <row r="3475" spans="1:16" hidden="1" x14ac:dyDescent="0.3">
      <c r="G3475" s="17">
        <v>0</v>
      </c>
      <c r="H3475" s="17" t="s">
        <v>1595</v>
      </c>
      <c r="I3475" s="17" t="s">
        <v>1720</v>
      </c>
      <c r="K3475" s="1">
        <f>IF(H3475&amp;I3475=H3474&amp;I3474,K3474+G3475-F3475,G3475)</f>
        <v>0</v>
      </c>
      <c r="L3475" s="3">
        <f>VLOOKUP(H3475&amp;I3475,inventory!O:S,2,0)</f>
        <v>0</v>
      </c>
      <c r="M3475" s="3">
        <f>VLOOKUP(H3475&amp;I3475,inventory!O:S,3,0)</f>
        <v>0</v>
      </c>
      <c r="N3475" s="3">
        <f>VLOOKUP(H3475&amp;I3475,inventory!O:S,4,0)</f>
        <v>0</v>
      </c>
      <c r="O3475" s="3">
        <f>VLOOKUP(H3475&amp;I3475,inventory!O:S,5,0)</f>
        <v>0</v>
      </c>
      <c r="P3475" s="1">
        <f>N3475+O3475</f>
        <v>0</v>
      </c>
    </row>
    <row r="3476" spans="1:16" hidden="1" x14ac:dyDescent="0.3">
      <c r="G3476" s="17">
        <v>4</v>
      </c>
      <c r="H3476" s="17" t="s">
        <v>1595</v>
      </c>
      <c r="I3476" s="17" t="s">
        <v>1375</v>
      </c>
      <c r="K3476" s="1">
        <f>IF(H3476&amp;I3476=H3475&amp;I3475,K3475+G3476-F3476,G3476)</f>
        <v>4</v>
      </c>
      <c r="L3476" s="3">
        <f>VLOOKUP(H3476&amp;I3476,inventory!O:S,2,0)</f>
        <v>4</v>
      </c>
      <c r="M3476" s="3">
        <f>VLOOKUP(H3476&amp;I3476,inventory!O:S,3,0)</f>
        <v>0</v>
      </c>
      <c r="N3476" s="3">
        <f>VLOOKUP(H3476&amp;I3476,inventory!O:S,4,0)</f>
        <v>4</v>
      </c>
      <c r="O3476" s="3">
        <f>VLOOKUP(H3476&amp;I3476,inventory!O:S,5,0)</f>
        <v>0</v>
      </c>
      <c r="P3476" s="1">
        <f>N3476+O3476</f>
        <v>4</v>
      </c>
    </row>
    <row r="3477" spans="1:16" hidden="1" x14ac:dyDescent="0.3">
      <c r="G3477" s="17">
        <v>0</v>
      </c>
      <c r="H3477" s="17" t="s">
        <v>1595</v>
      </c>
      <c r="I3477" s="17" t="s">
        <v>1628</v>
      </c>
      <c r="K3477" s="1">
        <f>IF(H3477&amp;I3477=H3476&amp;I3476,K3476+G3477-F3477,G3477)</f>
        <v>0</v>
      </c>
      <c r="L3477" s="3">
        <f>VLOOKUP(H3477&amp;I3477,inventory!O:S,2,0)</f>
        <v>0</v>
      </c>
      <c r="M3477" s="3">
        <f>VLOOKUP(H3477&amp;I3477,inventory!O:S,3,0)</f>
        <v>0</v>
      </c>
      <c r="N3477" s="3">
        <f>VLOOKUP(H3477&amp;I3477,inventory!O:S,4,0)</f>
        <v>0</v>
      </c>
      <c r="O3477" s="3">
        <f>VLOOKUP(H3477&amp;I3477,inventory!O:S,5,0)</f>
        <v>0</v>
      </c>
      <c r="P3477" s="1">
        <f>N3477+O3477</f>
        <v>0</v>
      </c>
    </row>
    <row r="3478" spans="1:16" hidden="1" x14ac:dyDescent="0.3">
      <c r="G3478" s="17">
        <v>0</v>
      </c>
      <c r="H3478" s="17" t="s">
        <v>1595</v>
      </c>
      <c r="I3478" s="17" t="s">
        <v>1644</v>
      </c>
      <c r="K3478" s="1">
        <f>IF(H3478&amp;I3478=H3477&amp;I3477,K3477+G3478-F3478,G3478)</f>
        <v>0</v>
      </c>
      <c r="L3478" s="3">
        <f>VLOOKUP(H3478&amp;I3478,inventory!O:S,2,0)</f>
        <v>0</v>
      </c>
      <c r="M3478" s="3">
        <f>VLOOKUP(H3478&amp;I3478,inventory!O:S,3,0)</f>
        <v>0</v>
      </c>
      <c r="N3478" s="3">
        <f>VLOOKUP(H3478&amp;I3478,inventory!O:S,4,0)</f>
        <v>0</v>
      </c>
      <c r="O3478" s="3">
        <f>VLOOKUP(H3478&amp;I3478,inventory!O:S,5,0)</f>
        <v>0</v>
      </c>
      <c r="P3478" s="1">
        <f>N3478+O3478</f>
        <v>0</v>
      </c>
    </row>
    <row r="3479" spans="1:16" hidden="1" x14ac:dyDescent="0.3">
      <c r="G3479" s="17">
        <v>0</v>
      </c>
      <c r="H3479" s="17" t="s">
        <v>438</v>
      </c>
      <c r="I3479" s="17" t="s">
        <v>12</v>
      </c>
      <c r="K3479" s="1">
        <f>IF(H3479&amp;I3479=H3478&amp;I3478,K3478+G3479-F3479,G3479)</f>
        <v>0</v>
      </c>
      <c r="L3479" s="3">
        <f>VLOOKUP(H3479&amp;I3479,inventory!O:S,2,0)</f>
        <v>0</v>
      </c>
      <c r="M3479" s="3">
        <f>VLOOKUP(H3479&amp;I3479,inventory!O:S,3,0)</f>
        <v>0</v>
      </c>
      <c r="N3479" s="3">
        <f>VLOOKUP(H3479&amp;I3479,inventory!O:S,4,0)</f>
        <v>0</v>
      </c>
      <c r="O3479" s="3">
        <f>VLOOKUP(H3479&amp;I3479,inventory!O:S,5,0)</f>
        <v>0</v>
      </c>
      <c r="P3479" s="1">
        <f>N3479+O3479</f>
        <v>0</v>
      </c>
    </row>
    <row r="3480" spans="1:16" hidden="1" x14ac:dyDescent="0.3">
      <c r="G3480" s="17">
        <v>0</v>
      </c>
      <c r="H3480" s="17" t="s">
        <v>438</v>
      </c>
      <c r="I3480" s="17" t="s">
        <v>1720</v>
      </c>
      <c r="K3480" s="1">
        <f>IF(H3480&amp;I3480=H3479&amp;I3479,K3479+G3480-F3480,G3480)</f>
        <v>0</v>
      </c>
      <c r="L3480" s="3">
        <f>VLOOKUP(H3480&amp;I3480,inventory!O:S,2,0)</f>
        <v>0</v>
      </c>
      <c r="M3480" s="3">
        <f>VLOOKUP(H3480&amp;I3480,inventory!O:S,3,0)</f>
        <v>0</v>
      </c>
      <c r="N3480" s="3">
        <f>VLOOKUP(H3480&amp;I3480,inventory!O:S,4,0)</f>
        <v>0</v>
      </c>
      <c r="O3480" s="3">
        <f>VLOOKUP(H3480&amp;I3480,inventory!O:S,5,0)</f>
        <v>0</v>
      </c>
      <c r="P3480" s="1">
        <f>N3480+O3480</f>
        <v>0</v>
      </c>
    </row>
    <row r="3481" spans="1:16" hidden="1" x14ac:dyDescent="0.3">
      <c r="G3481" s="17">
        <v>0</v>
      </c>
      <c r="H3481" s="17" t="s">
        <v>438</v>
      </c>
      <c r="I3481" s="17" t="s">
        <v>1375</v>
      </c>
      <c r="K3481" s="1">
        <f>IF(H3481&amp;I3481=H3480&amp;I3480,K3480+G3481-F3481,G3481)</f>
        <v>0</v>
      </c>
      <c r="L3481" s="3">
        <f>VLOOKUP(H3481&amp;I3481,inventory!O:S,2,0)</f>
        <v>0</v>
      </c>
      <c r="M3481" s="3">
        <f>VLOOKUP(H3481&amp;I3481,inventory!O:S,3,0)</f>
        <v>0</v>
      </c>
      <c r="N3481" s="3">
        <f>VLOOKUP(H3481&amp;I3481,inventory!O:S,4,0)</f>
        <v>0</v>
      </c>
      <c r="O3481" s="3">
        <f>VLOOKUP(H3481&amp;I3481,inventory!O:S,5,0)</f>
        <v>0</v>
      </c>
      <c r="P3481" s="1">
        <f>N3481+O3481</f>
        <v>0</v>
      </c>
    </row>
    <row r="3482" spans="1:16" hidden="1" x14ac:dyDescent="0.3">
      <c r="G3482" s="17">
        <v>0</v>
      </c>
      <c r="H3482" s="17" t="s">
        <v>364</v>
      </c>
      <c r="I3482" s="17" t="s">
        <v>1380</v>
      </c>
      <c r="K3482" s="1">
        <f>IF(H3482&amp;I3482=H3481&amp;I3481,K3481+G3482-F3482,G3482)</f>
        <v>0</v>
      </c>
      <c r="L3482" s="3">
        <f>VLOOKUP(H3482&amp;I3482,inventory!O:S,2,0)</f>
        <v>0</v>
      </c>
      <c r="M3482" s="3">
        <f>VLOOKUP(H3482&amp;I3482,inventory!O:S,3,0)</f>
        <v>0</v>
      </c>
      <c r="N3482" s="3">
        <f>VLOOKUP(H3482&amp;I3482,inventory!O:S,4,0)</f>
        <v>0</v>
      </c>
      <c r="O3482" s="3">
        <f>VLOOKUP(H3482&amp;I3482,inventory!O:S,5,0)</f>
        <v>0</v>
      </c>
      <c r="P3482" s="1">
        <f>N3482+O3482</f>
        <v>0</v>
      </c>
    </row>
    <row r="3483" spans="1:16" hidden="1" x14ac:dyDescent="0.3">
      <c r="G3483" s="17">
        <v>0</v>
      </c>
      <c r="H3483" s="17" t="s">
        <v>364</v>
      </c>
      <c r="I3483" s="17" t="s">
        <v>1646</v>
      </c>
      <c r="K3483" s="1">
        <f>IF(H3483&amp;I3483=H3482&amp;I3482,K3482+G3483-F3483,G3483)</f>
        <v>0</v>
      </c>
      <c r="L3483" s="3">
        <f>VLOOKUP(H3483&amp;I3483,inventory!O:S,2,0)</f>
        <v>0</v>
      </c>
      <c r="M3483" s="3">
        <f>VLOOKUP(H3483&amp;I3483,inventory!O:S,3,0)</f>
        <v>0</v>
      </c>
      <c r="N3483" s="3">
        <f>VLOOKUP(H3483&amp;I3483,inventory!O:S,4,0)</f>
        <v>0</v>
      </c>
      <c r="O3483" s="3">
        <f>VLOOKUP(H3483&amp;I3483,inventory!O:S,5,0)</f>
        <v>0</v>
      </c>
      <c r="P3483" s="1">
        <f>N3483+O3483</f>
        <v>0</v>
      </c>
    </row>
    <row r="3484" spans="1:16" hidden="1" x14ac:dyDescent="0.3">
      <c r="G3484" s="17">
        <v>0</v>
      </c>
      <c r="H3484" s="17" t="s">
        <v>364</v>
      </c>
      <c r="I3484" s="17" t="s">
        <v>1565</v>
      </c>
      <c r="K3484" s="1">
        <f>IF(H3484&amp;I3484=H3483&amp;I3483,K3483+G3484-F3484,G3484)</f>
        <v>0</v>
      </c>
      <c r="L3484" s="3">
        <f>VLOOKUP(H3484&amp;I3484,inventory!O:S,2,0)</f>
        <v>0</v>
      </c>
      <c r="M3484" s="3">
        <f>VLOOKUP(H3484&amp;I3484,inventory!O:S,3,0)</f>
        <v>0</v>
      </c>
      <c r="N3484" s="3">
        <f>VLOOKUP(H3484&amp;I3484,inventory!O:S,4,0)</f>
        <v>0</v>
      </c>
      <c r="O3484" s="3">
        <f>VLOOKUP(H3484&amp;I3484,inventory!O:S,5,0)</f>
        <v>0</v>
      </c>
      <c r="P3484" s="1">
        <f>N3484+O3484</f>
        <v>0</v>
      </c>
    </row>
    <row r="3485" spans="1:16" hidden="1" x14ac:dyDescent="0.3">
      <c r="G3485" s="17">
        <v>2</v>
      </c>
      <c r="H3485" s="17" t="s">
        <v>364</v>
      </c>
      <c r="I3485" s="17" t="s">
        <v>12</v>
      </c>
      <c r="K3485" s="1">
        <f>IF(H3485&amp;I3485=H3484&amp;I3484,K3484+G3485-F3485,G3485)</f>
        <v>2</v>
      </c>
      <c r="L3485" s="3">
        <f>VLOOKUP(H3485&amp;I3485,inventory!O:S,2,0)</f>
        <v>2</v>
      </c>
      <c r="M3485" s="3">
        <f>VLOOKUP(H3485&amp;I3485,inventory!O:S,3,0)</f>
        <v>0</v>
      </c>
      <c r="N3485" s="3">
        <f>VLOOKUP(H3485&amp;I3485,inventory!O:S,4,0)</f>
        <v>2</v>
      </c>
      <c r="O3485" s="3">
        <f>VLOOKUP(H3485&amp;I3485,inventory!O:S,5,0)</f>
        <v>0</v>
      </c>
      <c r="P3485" s="1">
        <f>N3485+O3485</f>
        <v>2</v>
      </c>
    </row>
    <row r="3486" spans="1:16" hidden="1" x14ac:dyDescent="0.3">
      <c r="G3486" s="17">
        <v>0</v>
      </c>
      <c r="H3486" s="17" t="s">
        <v>364</v>
      </c>
      <c r="I3486" s="17" t="s">
        <v>1377</v>
      </c>
      <c r="K3486" s="1">
        <f>IF(H3486&amp;I3486=H3485&amp;I3485,K3485+G3486-F3486,G3486)</f>
        <v>0</v>
      </c>
      <c r="L3486" s="3">
        <f>VLOOKUP(H3486&amp;I3486,inventory!O:S,2,0)</f>
        <v>0</v>
      </c>
      <c r="M3486" s="3">
        <f>VLOOKUP(H3486&amp;I3486,inventory!O:S,3,0)</f>
        <v>0</v>
      </c>
      <c r="N3486" s="3">
        <f>VLOOKUP(H3486&amp;I3486,inventory!O:S,4,0)</f>
        <v>0</v>
      </c>
      <c r="O3486" s="3">
        <f>VLOOKUP(H3486&amp;I3486,inventory!O:S,5,0)</f>
        <v>0</v>
      </c>
      <c r="P3486" s="1">
        <f>N3486+O3486</f>
        <v>0</v>
      </c>
    </row>
    <row r="3487" spans="1:16" hidden="1" x14ac:dyDescent="0.3">
      <c r="G3487" s="17">
        <v>0</v>
      </c>
      <c r="H3487" s="17" t="s">
        <v>996</v>
      </c>
      <c r="I3487" s="17" t="s">
        <v>12</v>
      </c>
      <c r="K3487" s="1">
        <f>IF(H3487&amp;I3487=H3486&amp;I3486,K3486+G3487-F3487,G3487)</f>
        <v>0</v>
      </c>
      <c r="L3487" s="3">
        <f>VLOOKUP(H3487&amp;I3487,inventory!O:S,2,0)</f>
        <v>0</v>
      </c>
      <c r="M3487" s="3">
        <f>VLOOKUP(H3487&amp;I3487,inventory!O:S,3,0)</f>
        <v>0</v>
      </c>
      <c r="N3487" s="3">
        <f>VLOOKUP(H3487&amp;I3487,inventory!O:S,4,0)</f>
        <v>0</v>
      </c>
      <c r="O3487" s="3">
        <f>VLOOKUP(H3487&amp;I3487,inventory!O:S,5,0)</f>
        <v>0</v>
      </c>
      <c r="P3487" s="1">
        <f>N3487+O3487</f>
        <v>0</v>
      </c>
    </row>
    <row r="3488" spans="1:16" hidden="1" x14ac:dyDescent="0.3">
      <c r="G3488" s="17">
        <v>0</v>
      </c>
      <c r="H3488" s="17" t="s">
        <v>567</v>
      </c>
      <c r="I3488" s="17" t="s">
        <v>12</v>
      </c>
      <c r="K3488" s="1">
        <f>IF(H3488&amp;I3488=H3487&amp;I3487,K3487+G3488-F3488,G3488)</f>
        <v>0</v>
      </c>
      <c r="L3488" s="3">
        <f>VLOOKUP(H3488&amp;I3488,inventory!O:S,2,0)</f>
        <v>0</v>
      </c>
      <c r="M3488" s="3">
        <f>VLOOKUP(H3488&amp;I3488,inventory!O:S,3,0)</f>
        <v>0</v>
      </c>
      <c r="N3488" s="3">
        <f>VLOOKUP(H3488&amp;I3488,inventory!O:S,4,0)</f>
        <v>0</v>
      </c>
      <c r="O3488" s="3">
        <f>VLOOKUP(H3488&amp;I3488,inventory!O:S,5,0)</f>
        <v>0</v>
      </c>
      <c r="P3488" s="1">
        <f>N3488+O3488</f>
        <v>0</v>
      </c>
    </row>
    <row r="3489" spans="7:16" hidden="1" x14ac:dyDescent="0.3">
      <c r="G3489" s="17">
        <v>0</v>
      </c>
      <c r="H3489" s="17" t="s">
        <v>486</v>
      </c>
      <c r="I3489" s="17" t="s">
        <v>1380</v>
      </c>
      <c r="K3489" s="1">
        <f>IF(H3489&amp;I3489=H3488&amp;I3488,K3488+G3489-F3489,G3489)</f>
        <v>0</v>
      </c>
      <c r="L3489" s="3">
        <f>VLOOKUP(H3489&amp;I3489,inventory!O:S,2,0)</f>
        <v>0</v>
      </c>
      <c r="M3489" s="3">
        <f>VLOOKUP(H3489&amp;I3489,inventory!O:S,3,0)</f>
        <v>0</v>
      </c>
      <c r="N3489" s="3">
        <f>VLOOKUP(H3489&amp;I3489,inventory!O:S,4,0)</f>
        <v>0</v>
      </c>
      <c r="O3489" s="3">
        <f>VLOOKUP(H3489&amp;I3489,inventory!O:S,5,0)</f>
        <v>0</v>
      </c>
      <c r="P3489" s="1">
        <f>N3489+O3489</f>
        <v>0</v>
      </c>
    </row>
    <row r="3490" spans="7:16" hidden="1" x14ac:dyDescent="0.3">
      <c r="G3490" s="17">
        <v>0</v>
      </c>
      <c r="H3490" s="17" t="s">
        <v>486</v>
      </c>
      <c r="I3490" s="17" t="s">
        <v>1646</v>
      </c>
      <c r="K3490" s="1">
        <f>IF(H3490&amp;I3490=H3489&amp;I3489,K3489+G3490-F3490,G3490)</f>
        <v>0</v>
      </c>
      <c r="L3490" s="3">
        <f>VLOOKUP(H3490&amp;I3490,inventory!O:S,2,0)</f>
        <v>0</v>
      </c>
      <c r="M3490" s="3">
        <f>VLOOKUP(H3490&amp;I3490,inventory!O:S,3,0)</f>
        <v>0</v>
      </c>
      <c r="N3490" s="3">
        <f>VLOOKUP(H3490&amp;I3490,inventory!O:S,4,0)</f>
        <v>0</v>
      </c>
      <c r="O3490" s="3">
        <f>VLOOKUP(H3490&amp;I3490,inventory!O:S,5,0)</f>
        <v>0</v>
      </c>
      <c r="P3490" s="1">
        <f>N3490+O3490</f>
        <v>0</v>
      </c>
    </row>
    <row r="3491" spans="7:16" hidden="1" x14ac:dyDescent="0.3">
      <c r="G3491" s="17">
        <v>0</v>
      </c>
      <c r="H3491" s="17" t="s">
        <v>486</v>
      </c>
      <c r="I3491" s="17" t="s">
        <v>12</v>
      </c>
      <c r="K3491" s="1">
        <f>IF(H3491&amp;I3491=H3490&amp;I3490,K3490+G3491-F3491,G3491)</f>
        <v>0</v>
      </c>
      <c r="L3491" s="3">
        <f>VLOOKUP(H3491&amp;I3491,inventory!O:S,2,0)</f>
        <v>0</v>
      </c>
      <c r="M3491" s="3">
        <f>VLOOKUP(H3491&amp;I3491,inventory!O:S,3,0)</f>
        <v>0</v>
      </c>
      <c r="N3491" s="3">
        <f>VLOOKUP(H3491&amp;I3491,inventory!O:S,4,0)</f>
        <v>0</v>
      </c>
      <c r="O3491" s="3">
        <f>VLOOKUP(H3491&amp;I3491,inventory!O:S,5,0)</f>
        <v>0</v>
      </c>
      <c r="P3491" s="1">
        <f>N3491+O3491</f>
        <v>0</v>
      </c>
    </row>
    <row r="3492" spans="7:16" hidden="1" x14ac:dyDescent="0.3">
      <c r="G3492" s="17">
        <v>0</v>
      </c>
      <c r="H3492" s="17" t="s">
        <v>994</v>
      </c>
      <c r="I3492" s="17" t="s">
        <v>1380</v>
      </c>
      <c r="K3492" s="1">
        <f>IF(H3492&amp;I3492=H3491&amp;I3491,K3491+G3492-F3492,G3492)</f>
        <v>0</v>
      </c>
      <c r="L3492" s="3">
        <f>VLOOKUP(H3492&amp;I3492,inventory!O:S,2,0)</f>
        <v>0</v>
      </c>
      <c r="M3492" s="3">
        <f>VLOOKUP(H3492&amp;I3492,inventory!O:S,3,0)</f>
        <v>0</v>
      </c>
      <c r="N3492" s="3">
        <f>VLOOKUP(H3492&amp;I3492,inventory!O:S,4,0)</f>
        <v>0</v>
      </c>
      <c r="O3492" s="3">
        <f>VLOOKUP(H3492&amp;I3492,inventory!O:S,5,0)</f>
        <v>0</v>
      </c>
      <c r="P3492" s="1">
        <f>N3492+O3492</f>
        <v>0</v>
      </c>
    </row>
    <row r="3493" spans="7:16" hidden="1" x14ac:dyDescent="0.3">
      <c r="G3493" s="17">
        <v>0</v>
      </c>
      <c r="H3493" s="17" t="s">
        <v>994</v>
      </c>
      <c r="I3493" s="17" t="s">
        <v>1646</v>
      </c>
      <c r="K3493" s="1">
        <f>IF(H3493&amp;I3493=H3492&amp;I3492,K3492+G3493-F3493,G3493)</f>
        <v>0</v>
      </c>
      <c r="L3493" s="3">
        <f>VLOOKUP(H3493&amp;I3493,inventory!O:S,2,0)</f>
        <v>0</v>
      </c>
      <c r="M3493" s="3">
        <f>VLOOKUP(H3493&amp;I3493,inventory!O:S,3,0)</f>
        <v>0</v>
      </c>
      <c r="N3493" s="3">
        <f>VLOOKUP(H3493&amp;I3493,inventory!O:S,4,0)</f>
        <v>0</v>
      </c>
      <c r="O3493" s="3">
        <f>VLOOKUP(H3493&amp;I3493,inventory!O:S,5,0)</f>
        <v>0</v>
      </c>
      <c r="P3493" s="1">
        <f>N3493+O3493</f>
        <v>0</v>
      </c>
    </row>
    <row r="3494" spans="7:16" hidden="1" x14ac:dyDescent="0.3">
      <c r="G3494" s="17">
        <v>0</v>
      </c>
      <c r="H3494" s="17" t="s">
        <v>994</v>
      </c>
      <c r="I3494" s="17" t="s">
        <v>12</v>
      </c>
      <c r="K3494" s="1">
        <f>IF(H3494&amp;I3494=H3493&amp;I3493,K3493+G3494-F3494,G3494)</f>
        <v>0</v>
      </c>
      <c r="L3494" s="3">
        <f>VLOOKUP(H3494&amp;I3494,inventory!O:S,2,0)</f>
        <v>0</v>
      </c>
      <c r="M3494" s="3">
        <f>VLOOKUP(H3494&amp;I3494,inventory!O:S,3,0)</f>
        <v>0</v>
      </c>
      <c r="N3494" s="3">
        <f>VLOOKUP(H3494&amp;I3494,inventory!O:S,4,0)</f>
        <v>0</v>
      </c>
      <c r="O3494" s="3">
        <f>VLOOKUP(H3494&amp;I3494,inventory!O:S,5,0)</f>
        <v>0</v>
      </c>
      <c r="P3494" s="1">
        <f>N3494+O3494</f>
        <v>0</v>
      </c>
    </row>
    <row r="3495" spans="7:16" hidden="1" x14ac:dyDescent="0.3">
      <c r="G3495" s="17">
        <v>0</v>
      </c>
      <c r="H3495" s="17" t="s">
        <v>1499</v>
      </c>
      <c r="I3495" s="17" t="s">
        <v>1380</v>
      </c>
      <c r="K3495" s="1">
        <f>IF(H3495&amp;I3495=H3494&amp;I3494,K3494+G3495-F3495,G3495)</f>
        <v>0</v>
      </c>
      <c r="L3495" s="3">
        <f>VLOOKUP(H3495&amp;I3495,inventory!O:S,2,0)</f>
        <v>0</v>
      </c>
      <c r="M3495" s="3">
        <f>VLOOKUP(H3495&amp;I3495,inventory!O:S,3,0)</f>
        <v>0</v>
      </c>
      <c r="N3495" s="3">
        <f>VLOOKUP(H3495&amp;I3495,inventory!O:S,4,0)</f>
        <v>0</v>
      </c>
      <c r="O3495" s="3">
        <f>VLOOKUP(H3495&amp;I3495,inventory!O:S,5,0)</f>
        <v>0</v>
      </c>
      <c r="P3495" s="1">
        <f>N3495+O3495</f>
        <v>0</v>
      </c>
    </row>
    <row r="3496" spans="7:16" hidden="1" x14ac:dyDescent="0.3">
      <c r="G3496" s="17">
        <v>0</v>
      </c>
      <c r="H3496" s="17" t="s">
        <v>1500</v>
      </c>
      <c r="I3496" s="17" t="s">
        <v>1380</v>
      </c>
      <c r="K3496" s="1">
        <f>IF(H3496&amp;I3496=H3495&amp;I3495,K3495+G3496-F3496,G3496)</f>
        <v>0</v>
      </c>
      <c r="L3496" s="3">
        <f>VLOOKUP(H3496&amp;I3496,inventory!O:S,2,0)</f>
        <v>0</v>
      </c>
      <c r="M3496" s="3">
        <f>VLOOKUP(H3496&amp;I3496,inventory!O:S,3,0)</f>
        <v>0</v>
      </c>
      <c r="N3496" s="3">
        <f>VLOOKUP(H3496&amp;I3496,inventory!O:S,4,0)</f>
        <v>0</v>
      </c>
      <c r="O3496" s="3">
        <f>VLOOKUP(H3496&amp;I3496,inventory!O:S,5,0)</f>
        <v>0</v>
      </c>
      <c r="P3496" s="1">
        <f>N3496+O3496</f>
        <v>0</v>
      </c>
    </row>
    <row r="3497" spans="7:16" hidden="1" x14ac:dyDescent="0.3">
      <c r="G3497" s="17">
        <v>0</v>
      </c>
      <c r="H3497" s="17" t="s">
        <v>496</v>
      </c>
      <c r="I3497" s="17" t="s">
        <v>1380</v>
      </c>
      <c r="K3497" s="1">
        <f>IF(H3497&amp;I3497=H3496&amp;I3496,K3496+G3497-F3497,G3497)</f>
        <v>0</v>
      </c>
      <c r="L3497" s="3">
        <f>VLOOKUP(H3497&amp;I3497,inventory!O:S,2,0)</f>
        <v>0</v>
      </c>
      <c r="M3497" s="3">
        <f>VLOOKUP(H3497&amp;I3497,inventory!O:S,3,0)</f>
        <v>0</v>
      </c>
      <c r="N3497" s="3">
        <f>VLOOKUP(H3497&amp;I3497,inventory!O:S,4,0)</f>
        <v>0</v>
      </c>
      <c r="O3497" s="3">
        <f>VLOOKUP(H3497&amp;I3497,inventory!O:S,5,0)</f>
        <v>0</v>
      </c>
      <c r="P3497" s="1">
        <f>N3497+O3497</f>
        <v>0</v>
      </c>
    </row>
    <row r="3498" spans="7:16" hidden="1" x14ac:dyDescent="0.3">
      <c r="G3498" s="17">
        <v>0</v>
      </c>
      <c r="H3498" s="17" t="s">
        <v>496</v>
      </c>
      <c r="I3498" s="17" t="s">
        <v>1646</v>
      </c>
      <c r="K3498" s="1">
        <f>IF(H3498&amp;I3498=H3497&amp;I3497,K3497+G3498-F3498,G3498)</f>
        <v>0</v>
      </c>
      <c r="L3498" s="3">
        <f>VLOOKUP(H3498&amp;I3498,inventory!O:S,2,0)</f>
        <v>0</v>
      </c>
      <c r="M3498" s="3">
        <f>VLOOKUP(H3498&amp;I3498,inventory!O:S,3,0)</f>
        <v>0</v>
      </c>
      <c r="N3498" s="3">
        <f>VLOOKUP(H3498&amp;I3498,inventory!O:S,4,0)</f>
        <v>0</v>
      </c>
      <c r="O3498" s="3">
        <f>VLOOKUP(H3498&amp;I3498,inventory!O:S,5,0)</f>
        <v>0</v>
      </c>
      <c r="P3498" s="1">
        <f>N3498+O3498</f>
        <v>0</v>
      </c>
    </row>
    <row r="3499" spans="7:16" hidden="1" x14ac:dyDescent="0.3">
      <c r="G3499" s="17">
        <v>0</v>
      </c>
      <c r="H3499" s="17" t="s">
        <v>496</v>
      </c>
      <c r="I3499" s="17" t="s">
        <v>12</v>
      </c>
      <c r="K3499" s="1">
        <f>IF(H3499&amp;I3499=H3498&amp;I3498,K3498+G3499-F3499,G3499)</f>
        <v>0</v>
      </c>
      <c r="L3499" s="3">
        <f>VLOOKUP(H3499&amp;I3499,inventory!O:S,2,0)</f>
        <v>0</v>
      </c>
      <c r="M3499" s="3">
        <f>VLOOKUP(H3499&amp;I3499,inventory!O:S,3,0)</f>
        <v>0</v>
      </c>
      <c r="N3499" s="3">
        <f>VLOOKUP(H3499&amp;I3499,inventory!O:S,4,0)</f>
        <v>0</v>
      </c>
      <c r="O3499" s="3">
        <f>VLOOKUP(H3499&amp;I3499,inventory!O:S,5,0)</f>
        <v>0</v>
      </c>
      <c r="P3499" s="1">
        <f>N3499+O3499</f>
        <v>0</v>
      </c>
    </row>
    <row r="3500" spans="7:16" hidden="1" x14ac:dyDescent="0.3">
      <c r="G3500" s="17">
        <v>0</v>
      </c>
      <c r="H3500" s="17" t="s">
        <v>995</v>
      </c>
      <c r="I3500" s="17" t="s">
        <v>1380</v>
      </c>
      <c r="K3500" s="1">
        <f>IF(H3500&amp;I3500=H3499&amp;I3499,K3499+G3500-F3500,G3500)</f>
        <v>0</v>
      </c>
      <c r="L3500" s="3">
        <f>VLOOKUP(H3500&amp;I3500,inventory!O:S,2,0)</f>
        <v>0</v>
      </c>
      <c r="M3500" s="3">
        <f>VLOOKUP(H3500&amp;I3500,inventory!O:S,3,0)</f>
        <v>0</v>
      </c>
      <c r="N3500" s="3">
        <f>VLOOKUP(H3500&amp;I3500,inventory!O:S,4,0)</f>
        <v>0</v>
      </c>
      <c r="O3500" s="3">
        <f>VLOOKUP(H3500&amp;I3500,inventory!O:S,5,0)</f>
        <v>0</v>
      </c>
      <c r="P3500" s="1">
        <f>N3500+O3500</f>
        <v>0</v>
      </c>
    </row>
    <row r="3501" spans="7:16" hidden="1" x14ac:dyDescent="0.3">
      <c r="G3501" s="17">
        <v>0</v>
      </c>
      <c r="H3501" s="17" t="s">
        <v>995</v>
      </c>
      <c r="I3501" s="17" t="s">
        <v>1646</v>
      </c>
      <c r="K3501" s="1">
        <f>IF(H3501&amp;I3501=H3500&amp;I3500,K3500+G3501-F3501,G3501)</f>
        <v>0</v>
      </c>
      <c r="L3501" s="3">
        <f>VLOOKUP(H3501&amp;I3501,inventory!O:S,2,0)</f>
        <v>0</v>
      </c>
      <c r="M3501" s="3">
        <f>VLOOKUP(H3501&amp;I3501,inventory!O:S,3,0)</f>
        <v>0</v>
      </c>
      <c r="N3501" s="3">
        <f>VLOOKUP(H3501&amp;I3501,inventory!O:S,4,0)</f>
        <v>0</v>
      </c>
      <c r="O3501" s="3">
        <f>VLOOKUP(H3501&amp;I3501,inventory!O:S,5,0)</f>
        <v>0</v>
      </c>
      <c r="P3501" s="1">
        <f>N3501+O3501</f>
        <v>0</v>
      </c>
    </row>
    <row r="3502" spans="7:16" hidden="1" x14ac:dyDescent="0.3">
      <c r="G3502" s="17">
        <v>0</v>
      </c>
      <c r="H3502" s="17" t="s">
        <v>995</v>
      </c>
      <c r="I3502" s="17" t="s">
        <v>12</v>
      </c>
      <c r="K3502" s="1">
        <f>IF(H3502&amp;I3502=H3501&amp;I3501,K3501+G3502-F3502,G3502)</f>
        <v>0</v>
      </c>
      <c r="L3502" s="3">
        <f>VLOOKUP(H3502&amp;I3502,inventory!O:S,2,0)</f>
        <v>0</v>
      </c>
      <c r="M3502" s="3">
        <f>VLOOKUP(H3502&amp;I3502,inventory!O:S,3,0)</f>
        <v>0</v>
      </c>
      <c r="N3502" s="3">
        <f>VLOOKUP(H3502&amp;I3502,inventory!O:S,4,0)</f>
        <v>0</v>
      </c>
      <c r="O3502" s="3">
        <f>VLOOKUP(H3502&amp;I3502,inventory!O:S,5,0)</f>
        <v>0</v>
      </c>
      <c r="P3502" s="1">
        <f>N3502+O3502</f>
        <v>0</v>
      </c>
    </row>
    <row r="3503" spans="7:16" hidden="1" x14ac:dyDescent="0.3">
      <c r="G3503" s="17">
        <v>0</v>
      </c>
      <c r="H3503" s="17" t="s">
        <v>439</v>
      </c>
      <c r="I3503" s="17" t="s">
        <v>12</v>
      </c>
      <c r="K3503" s="1">
        <f>IF(H3503&amp;I3503=H3502&amp;I3502,K3502+G3503-F3503,G3503)</f>
        <v>0</v>
      </c>
      <c r="L3503" s="3">
        <f>VLOOKUP(H3503&amp;I3503,inventory!O:S,2,0)</f>
        <v>0</v>
      </c>
      <c r="M3503" s="3">
        <f>VLOOKUP(H3503&amp;I3503,inventory!O:S,3,0)</f>
        <v>0</v>
      </c>
      <c r="N3503" s="3">
        <f>VLOOKUP(H3503&amp;I3503,inventory!O:S,4,0)</f>
        <v>0</v>
      </c>
      <c r="O3503" s="3">
        <f>VLOOKUP(H3503&amp;I3503,inventory!O:S,5,0)</f>
        <v>0</v>
      </c>
      <c r="P3503" s="1">
        <f>N3503+O3503</f>
        <v>0</v>
      </c>
    </row>
    <row r="3504" spans="7:16" hidden="1" x14ac:dyDescent="0.3">
      <c r="G3504" s="17">
        <v>0</v>
      </c>
      <c r="H3504" s="17" t="s">
        <v>439</v>
      </c>
      <c r="I3504" s="17" t="s">
        <v>1720</v>
      </c>
      <c r="K3504" s="1">
        <f>IF(H3504&amp;I3504=H3503&amp;I3503,K3503+G3504-F3504,G3504)</f>
        <v>0</v>
      </c>
      <c r="L3504" s="3">
        <f>VLOOKUP(H3504&amp;I3504,inventory!O:S,2,0)</f>
        <v>0</v>
      </c>
      <c r="M3504" s="3">
        <f>VLOOKUP(H3504&amp;I3504,inventory!O:S,3,0)</f>
        <v>0</v>
      </c>
      <c r="N3504" s="3">
        <f>VLOOKUP(H3504&amp;I3504,inventory!O:S,4,0)</f>
        <v>0</v>
      </c>
      <c r="O3504" s="3">
        <f>VLOOKUP(H3504&amp;I3504,inventory!O:S,5,0)</f>
        <v>0</v>
      </c>
      <c r="P3504" s="1">
        <f>N3504+O3504</f>
        <v>0</v>
      </c>
    </row>
    <row r="3505" spans="7:16" hidden="1" x14ac:dyDescent="0.3">
      <c r="G3505" s="17">
        <v>2</v>
      </c>
      <c r="H3505" s="17" t="s">
        <v>439</v>
      </c>
      <c r="I3505" s="17" t="s">
        <v>1375</v>
      </c>
      <c r="K3505" s="1">
        <f>IF(H3505&amp;I3505=H3504&amp;I3504,K3504+G3505-F3505,G3505)</f>
        <v>2</v>
      </c>
      <c r="L3505" s="3">
        <f>VLOOKUP(H3505&amp;I3505,inventory!O:S,2,0)</f>
        <v>2</v>
      </c>
      <c r="M3505" s="3">
        <f>VLOOKUP(H3505&amp;I3505,inventory!O:S,3,0)</f>
        <v>0</v>
      </c>
      <c r="N3505" s="3">
        <f>VLOOKUP(H3505&amp;I3505,inventory!O:S,4,0)</f>
        <v>2</v>
      </c>
      <c r="O3505" s="3">
        <f>VLOOKUP(H3505&amp;I3505,inventory!O:S,5,0)</f>
        <v>0</v>
      </c>
      <c r="P3505" s="1">
        <f>N3505+O3505</f>
        <v>2</v>
      </c>
    </row>
    <row r="3506" spans="7:16" hidden="1" x14ac:dyDescent="0.3">
      <c r="G3506" s="17">
        <v>0</v>
      </c>
      <c r="H3506" s="17" t="s">
        <v>365</v>
      </c>
      <c r="I3506" s="17" t="s">
        <v>1646</v>
      </c>
      <c r="K3506" s="1">
        <f>IF(H3506&amp;I3506=H3505&amp;I3505,K3505+G3506-F3506,G3506)</f>
        <v>0</v>
      </c>
      <c r="L3506" s="3">
        <f>VLOOKUP(H3506&amp;I3506,inventory!O:S,2,0)</f>
        <v>0</v>
      </c>
      <c r="M3506" s="3">
        <f>VLOOKUP(H3506&amp;I3506,inventory!O:S,3,0)</f>
        <v>0</v>
      </c>
      <c r="N3506" s="3">
        <f>VLOOKUP(H3506&amp;I3506,inventory!O:S,4,0)</f>
        <v>0</v>
      </c>
      <c r="O3506" s="3">
        <f>VLOOKUP(H3506&amp;I3506,inventory!O:S,5,0)</f>
        <v>0</v>
      </c>
      <c r="P3506" s="1">
        <f>N3506+O3506</f>
        <v>0</v>
      </c>
    </row>
    <row r="3507" spans="7:16" hidden="1" x14ac:dyDescent="0.3">
      <c r="G3507" s="17">
        <v>0</v>
      </c>
      <c r="H3507" s="17" t="s">
        <v>365</v>
      </c>
      <c r="I3507" s="17" t="s">
        <v>12</v>
      </c>
      <c r="K3507" s="1">
        <f>IF(H3507&amp;I3507=H3506&amp;I3506,K3506+G3507-F3507,G3507)</f>
        <v>0</v>
      </c>
      <c r="L3507" s="3">
        <f>VLOOKUP(H3507&amp;I3507,inventory!O:S,2,0)</f>
        <v>0</v>
      </c>
      <c r="M3507" s="3">
        <f>VLOOKUP(H3507&amp;I3507,inventory!O:S,3,0)</f>
        <v>0</v>
      </c>
      <c r="N3507" s="3">
        <f>VLOOKUP(H3507&amp;I3507,inventory!O:S,4,0)</f>
        <v>0</v>
      </c>
      <c r="O3507" s="3">
        <f>VLOOKUP(H3507&amp;I3507,inventory!O:S,5,0)</f>
        <v>0</v>
      </c>
      <c r="P3507" s="1">
        <f>N3507+O3507</f>
        <v>0</v>
      </c>
    </row>
    <row r="3508" spans="7:16" hidden="1" x14ac:dyDescent="0.3">
      <c r="G3508" s="17">
        <v>0</v>
      </c>
      <c r="H3508" s="17" t="s">
        <v>365</v>
      </c>
      <c r="I3508" s="17" t="s">
        <v>1720</v>
      </c>
      <c r="K3508" s="1">
        <f>IF(H3508&amp;I3508=H3507&amp;I3507,K3507+G3508-F3508,G3508)</f>
        <v>0</v>
      </c>
      <c r="L3508" s="3">
        <f>VLOOKUP(H3508&amp;I3508,inventory!O:S,2,0)</f>
        <v>0</v>
      </c>
      <c r="M3508" s="3">
        <f>VLOOKUP(H3508&amp;I3508,inventory!O:S,3,0)</f>
        <v>0</v>
      </c>
      <c r="N3508" s="3">
        <f>VLOOKUP(H3508&amp;I3508,inventory!O:S,4,0)</f>
        <v>0</v>
      </c>
      <c r="O3508" s="3">
        <f>VLOOKUP(H3508&amp;I3508,inventory!O:S,5,0)</f>
        <v>0</v>
      </c>
      <c r="P3508" s="1">
        <f>N3508+O3508</f>
        <v>0</v>
      </c>
    </row>
    <row r="3509" spans="7:16" hidden="1" x14ac:dyDescent="0.3">
      <c r="G3509" s="17">
        <v>0</v>
      </c>
      <c r="H3509" s="17" t="s">
        <v>999</v>
      </c>
      <c r="I3509" s="17" t="s">
        <v>1380</v>
      </c>
      <c r="K3509" s="1">
        <f>IF(H3509&amp;I3509=H3508&amp;I3508,K3508+G3509-F3509,G3509)</f>
        <v>0</v>
      </c>
      <c r="L3509" s="3">
        <f>VLOOKUP(H3509&amp;I3509,inventory!O:S,2,0)</f>
        <v>0</v>
      </c>
      <c r="M3509" s="3">
        <f>VLOOKUP(H3509&amp;I3509,inventory!O:S,3,0)</f>
        <v>0</v>
      </c>
      <c r="N3509" s="3">
        <f>VLOOKUP(H3509&amp;I3509,inventory!O:S,4,0)</f>
        <v>0</v>
      </c>
      <c r="O3509" s="3">
        <f>VLOOKUP(H3509&amp;I3509,inventory!O:S,5,0)</f>
        <v>0</v>
      </c>
      <c r="P3509" s="1">
        <f>N3509+O3509</f>
        <v>0</v>
      </c>
    </row>
    <row r="3510" spans="7:16" hidden="1" x14ac:dyDescent="0.3">
      <c r="G3510" s="17">
        <v>0</v>
      </c>
      <c r="H3510" s="17" t="s">
        <v>999</v>
      </c>
      <c r="I3510" s="17" t="s">
        <v>12</v>
      </c>
      <c r="K3510" s="1">
        <f>IF(H3510&amp;I3510=H3509&amp;I3509,K3509+G3510-F3510,G3510)</f>
        <v>0</v>
      </c>
      <c r="L3510" s="3">
        <f>VLOOKUP(H3510&amp;I3510,inventory!O:S,2,0)</f>
        <v>0</v>
      </c>
      <c r="M3510" s="3">
        <f>VLOOKUP(H3510&amp;I3510,inventory!O:S,3,0)</f>
        <v>0</v>
      </c>
      <c r="N3510" s="3">
        <f>VLOOKUP(H3510&amp;I3510,inventory!O:S,4,0)</f>
        <v>0</v>
      </c>
      <c r="O3510" s="3">
        <f>VLOOKUP(H3510&amp;I3510,inventory!O:S,5,0)</f>
        <v>0</v>
      </c>
      <c r="P3510" s="1">
        <f>N3510+O3510</f>
        <v>0</v>
      </c>
    </row>
    <row r="3511" spans="7:16" hidden="1" x14ac:dyDescent="0.3">
      <c r="G3511" s="17">
        <v>0</v>
      </c>
      <c r="H3511" s="17" t="s">
        <v>1501</v>
      </c>
      <c r="I3511" s="17" t="s">
        <v>1380</v>
      </c>
      <c r="K3511" s="1">
        <f>IF(H3511&amp;I3511=H3510&amp;I3510,K3510+G3511-F3511,G3511)</f>
        <v>0</v>
      </c>
      <c r="L3511" s="3">
        <f>VLOOKUP(H3511&amp;I3511,inventory!O:S,2,0)</f>
        <v>0</v>
      </c>
      <c r="M3511" s="3">
        <f>VLOOKUP(H3511&amp;I3511,inventory!O:S,3,0)</f>
        <v>0</v>
      </c>
      <c r="N3511" s="3">
        <f>VLOOKUP(H3511&amp;I3511,inventory!O:S,4,0)</f>
        <v>0</v>
      </c>
      <c r="O3511" s="3">
        <f>VLOOKUP(H3511&amp;I3511,inventory!O:S,5,0)</f>
        <v>0</v>
      </c>
      <c r="P3511" s="1">
        <f>N3511+O3511</f>
        <v>0</v>
      </c>
    </row>
    <row r="3512" spans="7:16" hidden="1" x14ac:dyDescent="0.3">
      <c r="G3512" s="17">
        <v>0</v>
      </c>
      <c r="H3512" s="17" t="s">
        <v>1501</v>
      </c>
      <c r="I3512" s="17" t="s">
        <v>1646</v>
      </c>
      <c r="K3512" s="1">
        <f>IF(H3512&amp;I3512=H3511&amp;I3511,K3511+G3512-F3512,G3512)</f>
        <v>0</v>
      </c>
      <c r="L3512" s="3">
        <f>VLOOKUP(H3512&amp;I3512,inventory!O:S,2,0)</f>
        <v>0</v>
      </c>
      <c r="M3512" s="3">
        <f>VLOOKUP(H3512&amp;I3512,inventory!O:S,3,0)</f>
        <v>0</v>
      </c>
      <c r="N3512" s="3">
        <f>VLOOKUP(H3512&amp;I3512,inventory!O:S,4,0)</f>
        <v>0</v>
      </c>
      <c r="O3512" s="3">
        <f>VLOOKUP(H3512&amp;I3512,inventory!O:S,5,0)</f>
        <v>0</v>
      </c>
      <c r="P3512" s="1">
        <f>N3512+O3512</f>
        <v>0</v>
      </c>
    </row>
    <row r="3513" spans="7:16" hidden="1" x14ac:dyDescent="0.3">
      <c r="G3513" s="17">
        <v>0</v>
      </c>
      <c r="H3513" s="17" t="s">
        <v>1686</v>
      </c>
      <c r="I3513" s="17" t="s">
        <v>1380</v>
      </c>
      <c r="K3513" s="1">
        <f>IF(H3513&amp;I3513=H3512&amp;I3512,K3512+G3513-F3513,G3513)</f>
        <v>0</v>
      </c>
      <c r="L3513" s="3">
        <f>VLOOKUP(H3513&amp;I3513,inventory!O:S,2,0)</f>
        <v>0</v>
      </c>
      <c r="M3513" s="3">
        <f>VLOOKUP(H3513&amp;I3513,inventory!O:S,3,0)</f>
        <v>0</v>
      </c>
      <c r="N3513" s="3">
        <f>VLOOKUP(H3513&amp;I3513,inventory!O:S,4,0)</f>
        <v>0</v>
      </c>
      <c r="O3513" s="3">
        <f>VLOOKUP(H3513&amp;I3513,inventory!O:S,5,0)</f>
        <v>0</v>
      </c>
      <c r="P3513" s="1">
        <f>N3513+O3513</f>
        <v>0</v>
      </c>
    </row>
    <row r="3514" spans="7:16" hidden="1" x14ac:dyDescent="0.3">
      <c r="G3514" s="17">
        <v>0</v>
      </c>
      <c r="H3514" s="17" t="s">
        <v>366</v>
      </c>
      <c r="I3514" s="17" t="s">
        <v>1380</v>
      </c>
      <c r="K3514" s="1">
        <f>IF(H3514&amp;I3514=H3513&amp;I3513,K3513+G3514-F3514,G3514)</f>
        <v>0</v>
      </c>
      <c r="L3514" s="3">
        <f>VLOOKUP(H3514&amp;I3514,inventory!O:S,2,0)</f>
        <v>0</v>
      </c>
      <c r="M3514" s="3">
        <f>VLOOKUP(H3514&amp;I3514,inventory!O:S,3,0)</f>
        <v>0</v>
      </c>
      <c r="N3514" s="3">
        <f>VLOOKUP(H3514&amp;I3514,inventory!O:S,4,0)</f>
        <v>0</v>
      </c>
      <c r="O3514" s="3">
        <f>VLOOKUP(H3514&amp;I3514,inventory!O:S,5,0)</f>
        <v>0</v>
      </c>
      <c r="P3514" s="1">
        <f>N3514+O3514</f>
        <v>0</v>
      </c>
    </row>
    <row r="3515" spans="7:16" hidden="1" x14ac:dyDescent="0.3">
      <c r="G3515" s="17">
        <v>0</v>
      </c>
      <c r="H3515" s="17" t="s">
        <v>366</v>
      </c>
      <c r="I3515" s="17" t="s">
        <v>1646</v>
      </c>
      <c r="K3515" s="1">
        <f>IF(H3515&amp;I3515=H3514&amp;I3514,K3514+G3515-F3515,G3515)</f>
        <v>0</v>
      </c>
      <c r="L3515" s="3">
        <f>VLOOKUP(H3515&amp;I3515,inventory!O:S,2,0)</f>
        <v>0</v>
      </c>
      <c r="M3515" s="3">
        <f>VLOOKUP(H3515&amp;I3515,inventory!O:S,3,0)</f>
        <v>0</v>
      </c>
      <c r="N3515" s="3">
        <f>VLOOKUP(H3515&amp;I3515,inventory!O:S,4,0)</f>
        <v>0</v>
      </c>
      <c r="O3515" s="3">
        <f>VLOOKUP(H3515&amp;I3515,inventory!O:S,5,0)</f>
        <v>0</v>
      </c>
      <c r="P3515" s="1">
        <f>N3515+O3515</f>
        <v>0</v>
      </c>
    </row>
    <row r="3516" spans="7:16" hidden="1" x14ac:dyDescent="0.3">
      <c r="G3516" s="17">
        <v>0</v>
      </c>
      <c r="H3516" s="17" t="s">
        <v>366</v>
      </c>
      <c r="I3516" s="17" t="s">
        <v>12</v>
      </c>
      <c r="K3516" s="1">
        <f>IF(H3516&amp;I3516=H3515&amp;I3515,K3515+G3516-F3516,G3516)</f>
        <v>0</v>
      </c>
      <c r="L3516" s="3">
        <f>VLOOKUP(H3516&amp;I3516,inventory!O:S,2,0)</f>
        <v>0</v>
      </c>
      <c r="M3516" s="3">
        <f>VLOOKUP(H3516&amp;I3516,inventory!O:S,3,0)</f>
        <v>0</v>
      </c>
      <c r="N3516" s="3">
        <f>VLOOKUP(H3516&amp;I3516,inventory!O:S,4,0)</f>
        <v>0</v>
      </c>
      <c r="O3516" s="3">
        <f>VLOOKUP(H3516&amp;I3516,inventory!O:S,5,0)</f>
        <v>0</v>
      </c>
      <c r="P3516" s="1">
        <f>N3516+O3516</f>
        <v>0</v>
      </c>
    </row>
    <row r="3517" spans="7:16" hidden="1" x14ac:dyDescent="0.3">
      <c r="G3517" s="17">
        <v>0</v>
      </c>
      <c r="H3517" s="17" t="s">
        <v>366</v>
      </c>
      <c r="I3517" s="17" t="s">
        <v>1720</v>
      </c>
      <c r="K3517" s="1">
        <f>IF(H3517&amp;I3517=H3516&amp;I3516,K3516+G3517-F3517,G3517)</f>
        <v>0</v>
      </c>
      <c r="L3517" s="3">
        <f>VLOOKUP(H3517&amp;I3517,inventory!O:S,2,0)</f>
        <v>0</v>
      </c>
      <c r="M3517" s="3">
        <f>VLOOKUP(H3517&amp;I3517,inventory!O:S,3,0)</f>
        <v>0</v>
      </c>
      <c r="N3517" s="3">
        <f>VLOOKUP(H3517&amp;I3517,inventory!O:S,4,0)</f>
        <v>0</v>
      </c>
      <c r="O3517" s="3">
        <f>VLOOKUP(H3517&amp;I3517,inventory!O:S,5,0)</f>
        <v>0</v>
      </c>
      <c r="P3517" s="1">
        <f>N3517+O3517</f>
        <v>0</v>
      </c>
    </row>
    <row r="3518" spans="7:16" hidden="1" x14ac:dyDescent="0.3">
      <c r="G3518" s="17">
        <v>0</v>
      </c>
      <c r="H3518" s="17" t="s">
        <v>1502</v>
      </c>
      <c r="I3518" s="17" t="s">
        <v>1380</v>
      </c>
      <c r="K3518" s="1">
        <f>IF(H3518&amp;I3518=H3517&amp;I3517,K3517+G3518-F3518,G3518)</f>
        <v>0</v>
      </c>
      <c r="L3518" s="3">
        <f>VLOOKUP(H3518&amp;I3518,inventory!O:S,2,0)</f>
        <v>0</v>
      </c>
      <c r="M3518" s="3">
        <f>VLOOKUP(H3518&amp;I3518,inventory!O:S,3,0)</f>
        <v>0</v>
      </c>
      <c r="N3518" s="3">
        <f>VLOOKUP(H3518&amp;I3518,inventory!O:S,4,0)</f>
        <v>0</v>
      </c>
      <c r="O3518" s="3">
        <f>VLOOKUP(H3518&amp;I3518,inventory!O:S,5,0)</f>
        <v>0</v>
      </c>
      <c r="P3518" s="1">
        <f>N3518+O3518</f>
        <v>0</v>
      </c>
    </row>
    <row r="3519" spans="7:16" hidden="1" x14ac:dyDescent="0.3">
      <c r="G3519" s="17">
        <v>0</v>
      </c>
      <c r="H3519" s="17" t="s">
        <v>1502</v>
      </c>
      <c r="I3519" s="17" t="s">
        <v>1646</v>
      </c>
      <c r="K3519" s="1">
        <f>IF(H3519&amp;I3519=H3518&amp;I3518,K3518+G3519-F3519,G3519)</f>
        <v>0</v>
      </c>
      <c r="L3519" s="3">
        <f>VLOOKUP(H3519&amp;I3519,inventory!O:S,2,0)</f>
        <v>0</v>
      </c>
      <c r="M3519" s="3">
        <f>VLOOKUP(H3519&amp;I3519,inventory!O:S,3,0)</f>
        <v>0</v>
      </c>
      <c r="N3519" s="3">
        <f>VLOOKUP(H3519&amp;I3519,inventory!O:S,4,0)</f>
        <v>0</v>
      </c>
      <c r="O3519" s="3">
        <f>VLOOKUP(H3519&amp;I3519,inventory!O:S,5,0)</f>
        <v>0</v>
      </c>
      <c r="P3519" s="1">
        <f>N3519+O3519</f>
        <v>0</v>
      </c>
    </row>
    <row r="3520" spans="7:16" hidden="1" x14ac:dyDescent="0.3">
      <c r="G3520" s="17">
        <v>0</v>
      </c>
      <c r="H3520" s="17" t="s">
        <v>367</v>
      </c>
      <c r="I3520" s="17" t="s">
        <v>1380</v>
      </c>
      <c r="K3520" s="1">
        <f>IF(H3520&amp;I3520=H3519&amp;I3519,K3519+G3520-F3520,G3520)</f>
        <v>0</v>
      </c>
      <c r="L3520" s="3">
        <f>VLOOKUP(H3520&amp;I3520,inventory!O:S,2,0)</f>
        <v>0</v>
      </c>
      <c r="M3520" s="3">
        <f>VLOOKUP(H3520&amp;I3520,inventory!O:S,3,0)</f>
        <v>0</v>
      </c>
      <c r="N3520" s="3">
        <f>VLOOKUP(H3520&amp;I3520,inventory!O:S,4,0)</f>
        <v>0</v>
      </c>
      <c r="O3520" s="3">
        <f>VLOOKUP(H3520&amp;I3520,inventory!O:S,5,0)</f>
        <v>0</v>
      </c>
      <c r="P3520" s="1">
        <f>N3520+O3520</f>
        <v>0</v>
      </c>
    </row>
    <row r="3521" spans="7:16" hidden="1" x14ac:dyDescent="0.3">
      <c r="G3521" s="17">
        <v>0</v>
      </c>
      <c r="H3521" s="17" t="s">
        <v>367</v>
      </c>
      <c r="I3521" s="17" t="s">
        <v>1646</v>
      </c>
      <c r="K3521" s="1">
        <f>IF(H3521&amp;I3521=H3520&amp;I3520,K3520+G3521-F3521,G3521)</f>
        <v>0</v>
      </c>
      <c r="L3521" s="3">
        <f>VLOOKUP(H3521&amp;I3521,inventory!O:S,2,0)</f>
        <v>0</v>
      </c>
      <c r="M3521" s="3">
        <f>VLOOKUP(H3521&amp;I3521,inventory!O:S,3,0)</f>
        <v>0</v>
      </c>
      <c r="N3521" s="3">
        <f>VLOOKUP(H3521&amp;I3521,inventory!O:S,4,0)</f>
        <v>0</v>
      </c>
      <c r="O3521" s="3">
        <f>VLOOKUP(H3521&amp;I3521,inventory!O:S,5,0)</f>
        <v>0</v>
      </c>
      <c r="P3521" s="1">
        <f>N3521+O3521</f>
        <v>0</v>
      </c>
    </row>
    <row r="3522" spans="7:16" hidden="1" x14ac:dyDescent="0.3">
      <c r="G3522" s="17">
        <v>0</v>
      </c>
      <c r="H3522" s="17" t="s">
        <v>367</v>
      </c>
      <c r="I3522" s="17" t="s">
        <v>1565</v>
      </c>
      <c r="K3522" s="1">
        <f>IF(H3522&amp;I3522=H3521&amp;I3521,K3521+G3522-F3522,G3522)</f>
        <v>0</v>
      </c>
      <c r="L3522" s="3">
        <f>VLOOKUP(H3522&amp;I3522,inventory!O:S,2,0)</f>
        <v>0</v>
      </c>
      <c r="M3522" s="3">
        <f>VLOOKUP(H3522&amp;I3522,inventory!O:S,3,0)</f>
        <v>0</v>
      </c>
      <c r="N3522" s="3">
        <f>VLOOKUP(H3522&amp;I3522,inventory!O:S,4,0)</f>
        <v>0</v>
      </c>
      <c r="O3522" s="3">
        <f>VLOOKUP(H3522&amp;I3522,inventory!O:S,5,0)</f>
        <v>0</v>
      </c>
      <c r="P3522" s="1">
        <f>N3522+O3522</f>
        <v>0</v>
      </c>
    </row>
    <row r="3523" spans="7:16" hidden="1" x14ac:dyDescent="0.3">
      <c r="G3523" s="17">
        <v>2</v>
      </c>
      <c r="H3523" s="17" t="s">
        <v>367</v>
      </c>
      <c r="I3523" s="17" t="s">
        <v>12</v>
      </c>
      <c r="K3523" s="1">
        <f>IF(H3523&amp;I3523=H3522&amp;I3522,K3522+G3523-F3523,G3523)</f>
        <v>2</v>
      </c>
      <c r="L3523" s="3">
        <f>VLOOKUP(H3523&amp;I3523,inventory!O:S,2,0)</f>
        <v>2</v>
      </c>
      <c r="M3523" s="3">
        <f>VLOOKUP(H3523&amp;I3523,inventory!O:S,3,0)</f>
        <v>0</v>
      </c>
      <c r="N3523" s="3">
        <f>VLOOKUP(H3523&amp;I3523,inventory!O:S,4,0)</f>
        <v>2</v>
      </c>
      <c r="O3523" s="3">
        <f>VLOOKUP(H3523&amp;I3523,inventory!O:S,5,0)</f>
        <v>0</v>
      </c>
      <c r="P3523" s="1">
        <f>N3523+O3523</f>
        <v>2</v>
      </c>
    </row>
    <row r="3524" spans="7:16" hidden="1" x14ac:dyDescent="0.3">
      <c r="G3524" s="17">
        <v>0</v>
      </c>
      <c r="H3524" s="17" t="s">
        <v>367</v>
      </c>
      <c r="I3524" s="17" t="s">
        <v>1720</v>
      </c>
      <c r="K3524" s="1">
        <f>IF(H3524&amp;I3524=H3523&amp;I3523,K3523+G3524-F3524,G3524)</f>
        <v>0</v>
      </c>
      <c r="L3524" s="3">
        <f>VLOOKUP(H3524&amp;I3524,inventory!O:S,2,0)</f>
        <v>0</v>
      </c>
      <c r="M3524" s="3">
        <f>VLOOKUP(H3524&amp;I3524,inventory!O:S,3,0)</f>
        <v>0</v>
      </c>
      <c r="N3524" s="3">
        <f>VLOOKUP(H3524&amp;I3524,inventory!O:S,4,0)</f>
        <v>0</v>
      </c>
      <c r="O3524" s="3">
        <f>VLOOKUP(H3524&amp;I3524,inventory!O:S,5,0)</f>
        <v>0</v>
      </c>
      <c r="P3524" s="1">
        <f>N3524+O3524</f>
        <v>0</v>
      </c>
    </row>
    <row r="3525" spans="7:16" hidden="1" x14ac:dyDescent="0.3">
      <c r="G3525" s="17">
        <v>2</v>
      </c>
      <c r="H3525" s="17" t="s">
        <v>1622</v>
      </c>
      <c r="I3525" s="17" t="s">
        <v>1375</v>
      </c>
      <c r="K3525" s="1">
        <f>IF(H3525&amp;I3525=H3524&amp;I3524,K3524+G3525-F3525,G3525)</f>
        <v>2</v>
      </c>
      <c r="L3525" s="3">
        <f>VLOOKUP(H3525&amp;I3525,inventory!O:S,2,0)</f>
        <v>2</v>
      </c>
      <c r="M3525" s="3">
        <f>VLOOKUP(H3525&amp;I3525,inventory!O:S,3,0)</f>
        <v>0</v>
      </c>
      <c r="N3525" s="3">
        <f>VLOOKUP(H3525&amp;I3525,inventory!O:S,4,0)</f>
        <v>2</v>
      </c>
      <c r="O3525" s="3">
        <f>VLOOKUP(H3525&amp;I3525,inventory!O:S,5,0)</f>
        <v>0</v>
      </c>
      <c r="P3525" s="1">
        <f>N3525+O3525</f>
        <v>2</v>
      </c>
    </row>
    <row r="3526" spans="7:16" hidden="1" x14ac:dyDescent="0.3">
      <c r="G3526" s="17">
        <v>0</v>
      </c>
      <c r="H3526" s="17" t="s">
        <v>1503</v>
      </c>
      <c r="I3526" s="17" t="s">
        <v>1380</v>
      </c>
      <c r="K3526" s="1">
        <f>IF(H3526&amp;I3526=H3525&amp;I3525,K3525+G3526-F3526,G3526)</f>
        <v>0</v>
      </c>
      <c r="L3526" s="3">
        <f>VLOOKUP(H3526&amp;I3526,inventory!O:S,2,0)</f>
        <v>0</v>
      </c>
      <c r="M3526" s="3">
        <f>VLOOKUP(H3526&amp;I3526,inventory!O:S,3,0)</f>
        <v>0</v>
      </c>
      <c r="N3526" s="3">
        <f>VLOOKUP(H3526&amp;I3526,inventory!O:S,4,0)</f>
        <v>0</v>
      </c>
      <c r="O3526" s="3">
        <f>VLOOKUP(H3526&amp;I3526,inventory!O:S,5,0)</f>
        <v>0</v>
      </c>
      <c r="P3526" s="1">
        <f>N3526+O3526</f>
        <v>0</v>
      </c>
    </row>
    <row r="3527" spans="7:16" hidden="1" x14ac:dyDescent="0.3">
      <c r="G3527" s="17">
        <v>0</v>
      </c>
      <c r="H3527" s="17" t="s">
        <v>1504</v>
      </c>
      <c r="I3527" s="17" t="s">
        <v>1380</v>
      </c>
      <c r="K3527" s="1">
        <f>IF(H3527&amp;I3527=H3526&amp;I3526,K3526+G3527-F3527,G3527)</f>
        <v>0</v>
      </c>
      <c r="L3527" s="3">
        <f>VLOOKUP(H3527&amp;I3527,inventory!O:S,2,0)</f>
        <v>0</v>
      </c>
      <c r="M3527" s="3">
        <f>VLOOKUP(H3527&amp;I3527,inventory!O:S,3,0)</f>
        <v>0</v>
      </c>
      <c r="N3527" s="3">
        <f>VLOOKUP(H3527&amp;I3527,inventory!O:S,4,0)</f>
        <v>0</v>
      </c>
      <c r="O3527" s="3">
        <f>VLOOKUP(H3527&amp;I3527,inventory!O:S,5,0)</f>
        <v>0</v>
      </c>
      <c r="P3527" s="1">
        <f>N3527+O3527</f>
        <v>0</v>
      </c>
    </row>
    <row r="3528" spans="7:16" hidden="1" x14ac:dyDescent="0.3">
      <c r="G3528" s="17">
        <v>0</v>
      </c>
      <c r="H3528" s="17" t="s">
        <v>1505</v>
      </c>
      <c r="I3528" s="17" t="s">
        <v>1380</v>
      </c>
      <c r="K3528" s="1">
        <f>IF(H3528&amp;I3528=H3527&amp;I3527,K3527+G3528-F3528,G3528)</f>
        <v>0</v>
      </c>
      <c r="L3528" s="3">
        <f>VLOOKUP(H3528&amp;I3528,inventory!O:S,2,0)</f>
        <v>0</v>
      </c>
      <c r="M3528" s="3">
        <f>VLOOKUP(H3528&amp;I3528,inventory!O:S,3,0)</f>
        <v>0</v>
      </c>
      <c r="N3528" s="3">
        <f>VLOOKUP(H3528&amp;I3528,inventory!O:S,4,0)</f>
        <v>0</v>
      </c>
      <c r="O3528" s="3">
        <f>VLOOKUP(H3528&amp;I3528,inventory!O:S,5,0)</f>
        <v>0</v>
      </c>
      <c r="P3528" s="1">
        <f>N3528+O3528</f>
        <v>0</v>
      </c>
    </row>
    <row r="3529" spans="7:16" hidden="1" x14ac:dyDescent="0.3">
      <c r="G3529" s="17">
        <v>0</v>
      </c>
      <c r="H3529" s="17" t="s">
        <v>145</v>
      </c>
      <c r="I3529" s="17" t="s">
        <v>1380</v>
      </c>
      <c r="K3529" s="1">
        <f>IF(H3529&amp;I3529=H3528&amp;I3528,K3528+G3529-F3529,G3529)</f>
        <v>0</v>
      </c>
      <c r="L3529" s="3">
        <f>VLOOKUP(H3529&amp;I3529,inventory!O:S,2,0)</f>
        <v>0</v>
      </c>
      <c r="M3529" s="3">
        <f>VLOOKUP(H3529&amp;I3529,inventory!O:S,3,0)</f>
        <v>0</v>
      </c>
      <c r="N3529" s="3">
        <f>VLOOKUP(H3529&amp;I3529,inventory!O:S,4,0)</f>
        <v>0</v>
      </c>
      <c r="O3529" s="3">
        <f>VLOOKUP(H3529&amp;I3529,inventory!O:S,5,0)</f>
        <v>0</v>
      </c>
      <c r="P3529" s="1">
        <f>N3529+O3529</f>
        <v>0</v>
      </c>
    </row>
    <row r="3530" spans="7:16" hidden="1" x14ac:dyDescent="0.3">
      <c r="G3530" s="17">
        <v>0</v>
      </c>
      <c r="H3530" s="17" t="s">
        <v>145</v>
      </c>
      <c r="I3530" s="17" t="s">
        <v>1646</v>
      </c>
      <c r="K3530" s="1">
        <f>IF(H3530&amp;I3530=H3529&amp;I3529,K3529+G3530-F3530,G3530)</f>
        <v>0</v>
      </c>
      <c r="L3530" s="3">
        <f>VLOOKUP(H3530&amp;I3530,inventory!O:S,2,0)</f>
        <v>0</v>
      </c>
      <c r="M3530" s="3">
        <f>VLOOKUP(H3530&amp;I3530,inventory!O:S,3,0)</f>
        <v>0</v>
      </c>
      <c r="N3530" s="3">
        <f>VLOOKUP(H3530&amp;I3530,inventory!O:S,4,0)</f>
        <v>0</v>
      </c>
      <c r="O3530" s="3">
        <f>VLOOKUP(H3530&amp;I3530,inventory!O:S,5,0)</f>
        <v>0</v>
      </c>
      <c r="P3530" s="1">
        <f>N3530+O3530</f>
        <v>0</v>
      </c>
    </row>
    <row r="3531" spans="7:16" hidden="1" x14ac:dyDescent="0.3">
      <c r="G3531" s="17">
        <v>0</v>
      </c>
      <c r="H3531" s="17" t="s">
        <v>145</v>
      </c>
      <c r="I3531" s="17" t="s">
        <v>1565</v>
      </c>
      <c r="K3531" s="1">
        <f>IF(H3531&amp;I3531=H3530&amp;I3530,K3530+G3531-F3531,G3531)</f>
        <v>0</v>
      </c>
      <c r="L3531" s="3">
        <f>VLOOKUP(H3531&amp;I3531,inventory!O:S,2,0)</f>
        <v>0</v>
      </c>
      <c r="M3531" s="3">
        <f>VLOOKUP(H3531&amp;I3531,inventory!O:S,3,0)</f>
        <v>0</v>
      </c>
      <c r="N3531" s="3">
        <f>VLOOKUP(H3531&amp;I3531,inventory!O:S,4,0)</f>
        <v>0</v>
      </c>
      <c r="O3531" s="3">
        <f>VLOOKUP(H3531&amp;I3531,inventory!O:S,5,0)</f>
        <v>0</v>
      </c>
      <c r="P3531" s="1">
        <f>N3531+O3531</f>
        <v>0</v>
      </c>
    </row>
    <row r="3532" spans="7:16" hidden="1" x14ac:dyDescent="0.3">
      <c r="G3532" s="17">
        <v>4</v>
      </c>
      <c r="H3532" s="17" t="s">
        <v>145</v>
      </c>
      <c r="I3532" s="17" t="s">
        <v>12</v>
      </c>
      <c r="K3532" s="1">
        <f>IF(H3532&amp;I3532=H3531&amp;I3531,K3531+G3532-F3532,G3532)</f>
        <v>4</v>
      </c>
      <c r="L3532" s="3">
        <f>VLOOKUP(H3532&amp;I3532,inventory!O:S,2,0)</f>
        <v>4</v>
      </c>
      <c r="M3532" s="3">
        <f>VLOOKUP(H3532&amp;I3532,inventory!O:S,3,0)</f>
        <v>0</v>
      </c>
      <c r="N3532" s="3">
        <f>VLOOKUP(H3532&amp;I3532,inventory!O:S,4,0)</f>
        <v>4</v>
      </c>
      <c r="O3532" s="3">
        <f>VLOOKUP(H3532&amp;I3532,inventory!O:S,5,0)</f>
        <v>0</v>
      </c>
      <c r="P3532" s="1">
        <f>N3532+O3532</f>
        <v>4</v>
      </c>
    </row>
    <row r="3533" spans="7:16" hidden="1" x14ac:dyDescent="0.3">
      <c r="G3533" s="17">
        <v>0</v>
      </c>
      <c r="H3533" s="17" t="s">
        <v>145</v>
      </c>
      <c r="I3533" s="17" t="s">
        <v>1377</v>
      </c>
      <c r="K3533" s="1">
        <f>IF(H3533&amp;I3533=H3532&amp;I3532,K3532+G3533-F3533,G3533)</f>
        <v>0</v>
      </c>
      <c r="L3533" s="3">
        <f>VLOOKUP(H3533&amp;I3533,inventory!O:S,2,0)</f>
        <v>0</v>
      </c>
      <c r="M3533" s="3">
        <f>VLOOKUP(H3533&amp;I3533,inventory!O:S,3,0)</f>
        <v>0</v>
      </c>
      <c r="N3533" s="3">
        <f>VLOOKUP(H3533&amp;I3533,inventory!O:S,4,0)</f>
        <v>0</v>
      </c>
      <c r="O3533" s="3">
        <f>VLOOKUP(H3533&amp;I3533,inventory!O:S,5,0)</f>
        <v>0</v>
      </c>
      <c r="P3533" s="1">
        <f>N3533+O3533</f>
        <v>0</v>
      </c>
    </row>
    <row r="3534" spans="7:16" hidden="1" x14ac:dyDescent="0.3">
      <c r="G3534" s="17">
        <v>0</v>
      </c>
      <c r="H3534" s="17" t="s">
        <v>145</v>
      </c>
      <c r="I3534" s="17" t="s">
        <v>1720</v>
      </c>
      <c r="K3534" s="1">
        <f>IF(H3534&amp;I3534=H3533&amp;I3533,K3533+G3534-F3534,G3534)</f>
        <v>0</v>
      </c>
      <c r="L3534" s="3">
        <f>VLOOKUP(H3534&amp;I3534,inventory!O:S,2,0)</f>
        <v>0</v>
      </c>
      <c r="M3534" s="3">
        <f>VLOOKUP(H3534&amp;I3534,inventory!O:S,3,0)</f>
        <v>0</v>
      </c>
      <c r="N3534" s="3">
        <f>VLOOKUP(H3534&amp;I3534,inventory!O:S,4,0)</f>
        <v>0</v>
      </c>
      <c r="O3534" s="3">
        <f>VLOOKUP(H3534&amp;I3534,inventory!O:S,5,0)</f>
        <v>0</v>
      </c>
      <c r="P3534" s="1">
        <f>N3534+O3534</f>
        <v>0</v>
      </c>
    </row>
    <row r="3535" spans="7:16" hidden="1" x14ac:dyDescent="0.3">
      <c r="G3535" s="17">
        <v>0</v>
      </c>
      <c r="H3535" s="17" t="s">
        <v>145</v>
      </c>
      <c r="I3535" s="17" t="s">
        <v>1375</v>
      </c>
      <c r="K3535" s="1">
        <f>IF(H3535&amp;I3535=H3534&amp;I3534,K3534+G3535-F3535,G3535)</f>
        <v>0</v>
      </c>
      <c r="L3535" s="3">
        <f>VLOOKUP(H3535&amp;I3535,inventory!O:S,2,0)</f>
        <v>0</v>
      </c>
      <c r="M3535" s="3">
        <f>VLOOKUP(H3535&amp;I3535,inventory!O:S,3,0)</f>
        <v>0</v>
      </c>
      <c r="N3535" s="3">
        <f>VLOOKUP(H3535&amp;I3535,inventory!O:S,4,0)</f>
        <v>0</v>
      </c>
      <c r="O3535" s="3">
        <f>VLOOKUP(H3535&amp;I3535,inventory!O:S,5,0)</f>
        <v>0</v>
      </c>
      <c r="P3535" s="1">
        <f>N3535+O3535</f>
        <v>0</v>
      </c>
    </row>
    <row r="3536" spans="7:16" hidden="1" x14ac:dyDescent="0.3">
      <c r="G3536" s="17">
        <v>0</v>
      </c>
      <c r="H3536" s="17" t="s">
        <v>145</v>
      </c>
      <c r="I3536" s="17" t="s">
        <v>1628</v>
      </c>
      <c r="K3536" s="1">
        <f>IF(H3536&amp;I3536=H3535&amp;I3535,K3535+G3536-F3536,G3536)</f>
        <v>0</v>
      </c>
      <c r="L3536" s="3">
        <f>VLOOKUP(H3536&amp;I3536,inventory!O:S,2,0)</f>
        <v>0</v>
      </c>
      <c r="M3536" s="3">
        <f>VLOOKUP(H3536&amp;I3536,inventory!O:S,3,0)</f>
        <v>0</v>
      </c>
      <c r="N3536" s="3">
        <f>VLOOKUP(H3536&amp;I3536,inventory!O:S,4,0)</f>
        <v>0</v>
      </c>
      <c r="O3536" s="3">
        <f>VLOOKUP(H3536&amp;I3536,inventory!O:S,5,0)</f>
        <v>0</v>
      </c>
      <c r="P3536" s="1">
        <f>N3536+O3536</f>
        <v>0</v>
      </c>
    </row>
    <row r="3537" spans="7:16" hidden="1" x14ac:dyDescent="0.3">
      <c r="G3537" s="17">
        <v>0</v>
      </c>
      <c r="H3537" s="17" t="s">
        <v>278</v>
      </c>
      <c r="I3537" s="17" t="s">
        <v>1646</v>
      </c>
      <c r="K3537" s="1">
        <f>IF(H3537&amp;I3537=H3536&amp;I3536,K3536+G3537-F3537,G3537)</f>
        <v>0</v>
      </c>
      <c r="L3537" s="3">
        <f>VLOOKUP(H3537&amp;I3537,inventory!O:S,2,0)</f>
        <v>0</v>
      </c>
      <c r="M3537" s="3">
        <f>VLOOKUP(H3537&amp;I3537,inventory!O:S,3,0)</f>
        <v>0</v>
      </c>
      <c r="N3537" s="3">
        <f>VLOOKUP(H3537&amp;I3537,inventory!O:S,4,0)</f>
        <v>0</v>
      </c>
      <c r="O3537" s="3">
        <f>VLOOKUP(H3537&amp;I3537,inventory!O:S,5,0)</f>
        <v>0</v>
      </c>
      <c r="P3537" s="1">
        <f>N3537+O3537</f>
        <v>0</v>
      </c>
    </row>
    <row r="3538" spans="7:16" hidden="1" x14ac:dyDescent="0.3">
      <c r="G3538" s="17">
        <v>4</v>
      </c>
      <c r="H3538" s="17" t="s">
        <v>278</v>
      </c>
      <c r="I3538" s="17" t="s">
        <v>12</v>
      </c>
      <c r="K3538" s="1">
        <f>IF(H3538&amp;I3538=H3537&amp;I3537,K3537+G3538-F3538,G3538)</f>
        <v>4</v>
      </c>
      <c r="L3538" s="3">
        <f>VLOOKUP(H3538&amp;I3538,inventory!O:S,2,0)</f>
        <v>4</v>
      </c>
      <c r="M3538" s="3">
        <f>VLOOKUP(H3538&amp;I3538,inventory!O:S,3,0)</f>
        <v>0</v>
      </c>
      <c r="N3538" s="3">
        <f>VLOOKUP(H3538&amp;I3538,inventory!O:S,4,0)</f>
        <v>4</v>
      </c>
      <c r="O3538" s="3">
        <f>VLOOKUP(H3538&amp;I3538,inventory!O:S,5,0)</f>
        <v>0</v>
      </c>
      <c r="P3538" s="1">
        <f>N3538+O3538</f>
        <v>4</v>
      </c>
    </row>
    <row r="3539" spans="7:16" hidden="1" x14ac:dyDescent="0.3">
      <c r="G3539" s="17">
        <v>0</v>
      </c>
      <c r="H3539" s="17" t="s">
        <v>278</v>
      </c>
      <c r="I3539" s="17" t="s">
        <v>1644</v>
      </c>
      <c r="K3539" s="1">
        <f>IF(H3539&amp;I3539=H3538&amp;I3538,K3538+G3539-F3539,G3539)</f>
        <v>0</v>
      </c>
      <c r="L3539" s="3">
        <f>VLOOKUP(H3539&amp;I3539,inventory!O:S,2,0)</f>
        <v>0</v>
      </c>
      <c r="M3539" s="3">
        <f>VLOOKUP(H3539&amp;I3539,inventory!O:S,3,0)</f>
        <v>0</v>
      </c>
      <c r="N3539" s="3">
        <f>VLOOKUP(H3539&amp;I3539,inventory!O:S,4,0)</f>
        <v>0</v>
      </c>
      <c r="O3539" s="3">
        <f>VLOOKUP(H3539&amp;I3539,inventory!O:S,5,0)</f>
        <v>0</v>
      </c>
      <c r="P3539" s="1">
        <f>N3539+O3539</f>
        <v>0</v>
      </c>
    </row>
    <row r="3540" spans="7:16" hidden="1" x14ac:dyDescent="0.3">
      <c r="G3540" s="17">
        <v>0</v>
      </c>
      <c r="H3540" s="17" t="s">
        <v>1006</v>
      </c>
      <c r="I3540" s="17" t="s">
        <v>1646</v>
      </c>
      <c r="K3540" s="1">
        <f>IF(H3540&amp;I3540=H3539&amp;I3539,K3539+G3540-F3540,G3540)</f>
        <v>0</v>
      </c>
      <c r="L3540" s="3" t="e">
        <f>VLOOKUP(H3540&amp;I3540,inventory!O:S,2,0)</f>
        <v>#N/A</v>
      </c>
      <c r="M3540" s="3" t="e">
        <f>VLOOKUP(H3540&amp;I3540,inventory!O:S,3,0)</f>
        <v>#N/A</v>
      </c>
      <c r="N3540" s="3" t="e">
        <f>VLOOKUP(H3540&amp;I3540,inventory!O:S,4,0)</f>
        <v>#N/A</v>
      </c>
      <c r="O3540" s="3" t="e">
        <f>VLOOKUP(H3540&amp;I3540,inventory!O:S,5,0)</f>
        <v>#N/A</v>
      </c>
      <c r="P3540" s="1" t="e">
        <f>N3540+O3540</f>
        <v>#N/A</v>
      </c>
    </row>
    <row r="3541" spans="7:16" hidden="1" x14ac:dyDescent="0.3">
      <c r="G3541" s="17">
        <v>0</v>
      </c>
      <c r="H3541" s="17" t="s">
        <v>1006</v>
      </c>
      <c r="I3541" s="17" t="s">
        <v>12</v>
      </c>
      <c r="K3541" s="1">
        <f>IF(H3541&amp;I3541=H3540&amp;I3540,K3540+G3541-F3541,G3541)</f>
        <v>0</v>
      </c>
      <c r="L3541" s="3">
        <f>VLOOKUP(H3541&amp;I3541,inventory!O:S,2,0)</f>
        <v>0</v>
      </c>
      <c r="M3541" s="3">
        <f>VLOOKUP(H3541&amp;I3541,inventory!O:S,3,0)</f>
        <v>0</v>
      </c>
      <c r="N3541" s="3">
        <f>VLOOKUP(H3541&amp;I3541,inventory!O:S,4,0)</f>
        <v>0</v>
      </c>
      <c r="O3541" s="3">
        <f>VLOOKUP(H3541&amp;I3541,inventory!O:S,5,0)</f>
        <v>0</v>
      </c>
      <c r="P3541" s="1">
        <f>N3541+O3541</f>
        <v>0</v>
      </c>
    </row>
    <row r="3542" spans="7:16" hidden="1" x14ac:dyDescent="0.3">
      <c r="G3542" s="17">
        <v>0</v>
      </c>
      <c r="H3542" s="17" t="s">
        <v>1007</v>
      </c>
      <c r="I3542" s="17" t="s">
        <v>1380</v>
      </c>
      <c r="K3542" s="1">
        <f>IF(H3542&amp;I3542=H3541&amp;I3541,K3541+G3542-F3542,G3542)</f>
        <v>0</v>
      </c>
      <c r="L3542" s="3">
        <f>VLOOKUP(H3542&amp;I3542,inventory!O:S,2,0)</f>
        <v>0</v>
      </c>
      <c r="M3542" s="3">
        <f>VLOOKUP(H3542&amp;I3542,inventory!O:S,3,0)</f>
        <v>0</v>
      </c>
      <c r="N3542" s="3">
        <f>VLOOKUP(H3542&amp;I3542,inventory!O:S,4,0)</f>
        <v>0</v>
      </c>
      <c r="O3542" s="3">
        <f>VLOOKUP(H3542&amp;I3542,inventory!O:S,5,0)</f>
        <v>0</v>
      </c>
      <c r="P3542" s="1">
        <f>N3542+O3542</f>
        <v>0</v>
      </c>
    </row>
    <row r="3543" spans="7:16" hidden="1" x14ac:dyDescent="0.3">
      <c r="G3543" s="17">
        <v>0</v>
      </c>
      <c r="H3543" s="17" t="s">
        <v>1007</v>
      </c>
      <c r="I3543" s="17" t="s">
        <v>12</v>
      </c>
      <c r="K3543" s="1">
        <f>IF(H3543&amp;I3543=H3542&amp;I3542,K3542+G3543-F3543,G3543)</f>
        <v>0</v>
      </c>
      <c r="L3543" s="3">
        <f>VLOOKUP(H3543&amp;I3543,inventory!O:S,2,0)</f>
        <v>0</v>
      </c>
      <c r="M3543" s="3">
        <f>VLOOKUP(H3543&amp;I3543,inventory!O:S,3,0)</f>
        <v>0</v>
      </c>
      <c r="N3543" s="3">
        <f>VLOOKUP(H3543&amp;I3543,inventory!O:S,4,0)</f>
        <v>0</v>
      </c>
      <c r="O3543" s="3">
        <f>VLOOKUP(H3543&amp;I3543,inventory!O:S,5,0)</f>
        <v>0</v>
      </c>
      <c r="P3543" s="1">
        <f>N3543+O3543</f>
        <v>0</v>
      </c>
    </row>
    <row r="3544" spans="7:16" hidden="1" x14ac:dyDescent="0.3">
      <c r="G3544" s="17">
        <v>0</v>
      </c>
      <c r="H3544" s="17" t="s">
        <v>1008</v>
      </c>
      <c r="I3544" s="17" t="s">
        <v>1380</v>
      </c>
      <c r="K3544" s="1">
        <f>IF(H3544&amp;I3544=H3543&amp;I3543,K3543+G3544-F3544,G3544)</f>
        <v>0</v>
      </c>
      <c r="L3544" s="3">
        <f>VLOOKUP(H3544&amp;I3544,inventory!O:S,2,0)</f>
        <v>0</v>
      </c>
      <c r="M3544" s="3">
        <f>VLOOKUP(H3544&amp;I3544,inventory!O:S,3,0)</f>
        <v>0</v>
      </c>
      <c r="N3544" s="3">
        <f>VLOOKUP(H3544&amp;I3544,inventory!O:S,4,0)</f>
        <v>0</v>
      </c>
      <c r="O3544" s="3">
        <f>VLOOKUP(H3544&amp;I3544,inventory!O:S,5,0)</f>
        <v>0</v>
      </c>
      <c r="P3544" s="1">
        <f>N3544+O3544</f>
        <v>0</v>
      </c>
    </row>
    <row r="3545" spans="7:16" hidden="1" x14ac:dyDescent="0.3">
      <c r="G3545" s="17">
        <v>0</v>
      </c>
      <c r="H3545" s="17" t="s">
        <v>1008</v>
      </c>
      <c r="I3545" s="17" t="s">
        <v>1646</v>
      </c>
      <c r="K3545" s="1">
        <f>IF(H3545&amp;I3545=H3544&amp;I3544,K3544+G3545-F3545,G3545)</f>
        <v>0</v>
      </c>
      <c r="L3545" s="3">
        <f>VLOOKUP(H3545&amp;I3545,inventory!O:S,2,0)</f>
        <v>0</v>
      </c>
      <c r="M3545" s="3">
        <f>VLOOKUP(H3545&amp;I3545,inventory!O:S,3,0)</f>
        <v>0</v>
      </c>
      <c r="N3545" s="3">
        <f>VLOOKUP(H3545&amp;I3545,inventory!O:S,4,0)</f>
        <v>0</v>
      </c>
      <c r="O3545" s="3">
        <f>VLOOKUP(H3545&amp;I3545,inventory!O:S,5,0)</f>
        <v>0</v>
      </c>
      <c r="P3545" s="1">
        <f>N3545+O3545</f>
        <v>0</v>
      </c>
    </row>
    <row r="3546" spans="7:16" hidden="1" x14ac:dyDescent="0.3">
      <c r="G3546" s="17">
        <v>0</v>
      </c>
      <c r="H3546" s="17" t="s">
        <v>1008</v>
      </c>
      <c r="I3546" s="17" t="s">
        <v>12</v>
      </c>
      <c r="K3546" s="1">
        <f>IF(H3546&amp;I3546=H3545&amp;I3545,K3545+G3546-F3546,G3546)</f>
        <v>0</v>
      </c>
      <c r="L3546" s="3">
        <f>VLOOKUP(H3546&amp;I3546,inventory!O:S,2,0)</f>
        <v>0</v>
      </c>
      <c r="M3546" s="3">
        <f>VLOOKUP(H3546&amp;I3546,inventory!O:S,3,0)</f>
        <v>0</v>
      </c>
      <c r="N3546" s="3">
        <f>VLOOKUP(H3546&amp;I3546,inventory!O:S,4,0)</f>
        <v>0</v>
      </c>
      <c r="O3546" s="3">
        <f>VLOOKUP(H3546&amp;I3546,inventory!O:S,5,0)</f>
        <v>0</v>
      </c>
      <c r="P3546" s="1">
        <f>N3546+O3546</f>
        <v>0</v>
      </c>
    </row>
    <row r="3547" spans="7:16" hidden="1" x14ac:dyDescent="0.3">
      <c r="G3547" s="17">
        <v>0</v>
      </c>
      <c r="H3547" s="17" t="s">
        <v>177</v>
      </c>
      <c r="I3547" s="17" t="s">
        <v>1646</v>
      </c>
      <c r="K3547" s="1">
        <f>IF(H3547&amp;I3547=H3546&amp;I3546,K3546+G3547-F3547,G3547)</f>
        <v>0</v>
      </c>
      <c r="L3547" s="3">
        <f>VLOOKUP(H3547&amp;I3547,inventory!O:S,2,0)</f>
        <v>0</v>
      </c>
      <c r="M3547" s="3">
        <f>VLOOKUP(H3547&amp;I3547,inventory!O:S,3,0)</f>
        <v>0</v>
      </c>
      <c r="N3547" s="3">
        <f>VLOOKUP(H3547&amp;I3547,inventory!O:S,4,0)</f>
        <v>0</v>
      </c>
      <c r="O3547" s="3">
        <f>VLOOKUP(H3547&amp;I3547,inventory!O:S,5,0)</f>
        <v>0</v>
      </c>
      <c r="P3547" s="1">
        <f>N3547+O3547</f>
        <v>0</v>
      </c>
    </row>
    <row r="3548" spans="7:16" hidden="1" x14ac:dyDescent="0.3">
      <c r="G3548" s="17">
        <v>0</v>
      </c>
      <c r="H3548" s="17" t="s">
        <v>177</v>
      </c>
      <c r="I3548" s="17" t="s">
        <v>12</v>
      </c>
      <c r="K3548" s="1">
        <f>IF(H3548&amp;I3548=H3547&amp;I3547,K3547+G3548-F3548,G3548)</f>
        <v>0</v>
      </c>
      <c r="L3548" s="3">
        <f>VLOOKUP(H3548&amp;I3548,inventory!O:S,2,0)</f>
        <v>0</v>
      </c>
      <c r="M3548" s="3">
        <f>VLOOKUP(H3548&amp;I3548,inventory!O:S,3,0)</f>
        <v>0</v>
      </c>
      <c r="N3548" s="3">
        <f>VLOOKUP(H3548&amp;I3548,inventory!O:S,4,0)</f>
        <v>0</v>
      </c>
      <c r="O3548" s="3">
        <f>VLOOKUP(H3548&amp;I3548,inventory!O:S,5,0)</f>
        <v>0</v>
      </c>
      <c r="P3548" s="1">
        <f>N3548+O3548</f>
        <v>0</v>
      </c>
    </row>
    <row r="3549" spans="7:16" hidden="1" x14ac:dyDescent="0.3">
      <c r="G3549" s="17">
        <v>0</v>
      </c>
      <c r="H3549" s="17" t="s">
        <v>177</v>
      </c>
      <c r="I3549" s="17" t="s">
        <v>1720</v>
      </c>
      <c r="K3549" s="1">
        <f>IF(H3549&amp;I3549=H3548&amp;I3548,K3548+G3549-F3549,G3549)</f>
        <v>0</v>
      </c>
      <c r="L3549" s="3">
        <f>VLOOKUP(H3549&amp;I3549,inventory!O:S,2,0)</f>
        <v>0</v>
      </c>
      <c r="M3549" s="3">
        <f>VLOOKUP(H3549&amp;I3549,inventory!O:S,3,0)</f>
        <v>0</v>
      </c>
      <c r="N3549" s="3">
        <f>VLOOKUP(H3549&amp;I3549,inventory!O:S,4,0)</f>
        <v>0</v>
      </c>
      <c r="O3549" s="3">
        <f>VLOOKUP(H3549&amp;I3549,inventory!O:S,5,0)</f>
        <v>0</v>
      </c>
      <c r="P3549" s="1">
        <f>N3549+O3549</f>
        <v>0</v>
      </c>
    </row>
    <row r="3550" spans="7:16" hidden="1" x14ac:dyDescent="0.3">
      <c r="G3550" s="17">
        <v>3</v>
      </c>
      <c r="H3550" s="17" t="s">
        <v>177</v>
      </c>
      <c r="I3550" s="17" t="s">
        <v>1375</v>
      </c>
      <c r="K3550" s="1">
        <f>IF(H3550&amp;I3550=H3549&amp;I3549,K3549+G3550-F3550,G3550)</f>
        <v>3</v>
      </c>
      <c r="L3550" s="3">
        <f>VLOOKUP(H3550&amp;I3550,inventory!O:S,2,0)</f>
        <v>3</v>
      </c>
      <c r="M3550" s="3">
        <f>VLOOKUP(H3550&amp;I3550,inventory!O:S,3,0)</f>
        <v>0</v>
      </c>
      <c r="N3550" s="3">
        <f>VLOOKUP(H3550&amp;I3550,inventory!O:S,4,0)</f>
        <v>3</v>
      </c>
      <c r="O3550" s="3">
        <f>VLOOKUP(H3550&amp;I3550,inventory!O:S,5,0)</f>
        <v>0</v>
      </c>
      <c r="P3550" s="1">
        <f>N3550+O3550</f>
        <v>3</v>
      </c>
    </row>
    <row r="3551" spans="7:16" hidden="1" x14ac:dyDescent="0.3">
      <c r="G3551" s="17">
        <v>0</v>
      </c>
      <c r="H3551" s="17" t="s">
        <v>177</v>
      </c>
      <c r="I3551" s="17" t="s">
        <v>1628</v>
      </c>
      <c r="K3551" s="1">
        <f>IF(H3551&amp;I3551=H3550&amp;I3550,K3550+G3551-F3551,G3551)</f>
        <v>0</v>
      </c>
      <c r="L3551" s="3">
        <f>VLOOKUP(H3551&amp;I3551,inventory!O:S,2,0)</f>
        <v>0</v>
      </c>
      <c r="M3551" s="3">
        <f>VLOOKUP(H3551&amp;I3551,inventory!O:S,3,0)</f>
        <v>0</v>
      </c>
      <c r="N3551" s="3">
        <f>VLOOKUP(H3551&amp;I3551,inventory!O:S,4,0)</f>
        <v>0</v>
      </c>
      <c r="O3551" s="3">
        <f>VLOOKUP(H3551&amp;I3551,inventory!O:S,5,0)</f>
        <v>0</v>
      </c>
      <c r="P3551" s="1">
        <f>N3551+O3551</f>
        <v>0</v>
      </c>
    </row>
    <row r="3552" spans="7:16" hidden="1" x14ac:dyDescent="0.3">
      <c r="G3552" s="17">
        <v>1</v>
      </c>
      <c r="H3552" s="17" t="s">
        <v>1776</v>
      </c>
      <c r="I3552" s="17" t="s">
        <v>1375</v>
      </c>
      <c r="K3552" s="1">
        <f>IF(H3552&amp;I3552=H3551&amp;I3551,K3551+G3552-F3552,G3552)</f>
        <v>1</v>
      </c>
      <c r="L3552" s="3">
        <f>VLOOKUP(H3552&amp;I3552,inventory!O:S,2,0)</f>
        <v>1</v>
      </c>
      <c r="M3552" s="3">
        <f>VLOOKUP(H3552&amp;I3552,inventory!O:S,3,0)</f>
        <v>0</v>
      </c>
      <c r="N3552" s="3">
        <f>VLOOKUP(H3552&amp;I3552,inventory!O:S,4,0)</f>
        <v>1</v>
      </c>
      <c r="O3552" s="3">
        <f>VLOOKUP(H3552&amp;I3552,inventory!O:S,5,0)</f>
        <v>0</v>
      </c>
      <c r="P3552" s="1">
        <f>N3552+O3552</f>
        <v>1</v>
      </c>
    </row>
    <row r="3553" spans="1:16" hidden="1" x14ac:dyDescent="0.3">
      <c r="G3553" s="17">
        <v>0</v>
      </c>
      <c r="H3553" s="17" t="s">
        <v>1000</v>
      </c>
      <c r="I3553" s="17" t="s">
        <v>1380</v>
      </c>
      <c r="K3553" s="1">
        <f>IF(H3553&amp;I3553=H3552&amp;I3552,K3552+G3553-F3553,G3553)</f>
        <v>0</v>
      </c>
      <c r="L3553" s="3">
        <f>VLOOKUP(H3553&amp;I3553,inventory!O:S,2,0)</f>
        <v>0</v>
      </c>
      <c r="M3553" s="3">
        <f>VLOOKUP(H3553&amp;I3553,inventory!O:S,3,0)</f>
        <v>0</v>
      </c>
      <c r="N3553" s="3">
        <f>VLOOKUP(H3553&amp;I3553,inventory!O:S,4,0)</f>
        <v>0</v>
      </c>
      <c r="O3553" s="3">
        <f>VLOOKUP(H3553&amp;I3553,inventory!O:S,5,0)</f>
        <v>0</v>
      </c>
      <c r="P3553" s="1">
        <f>N3553+O3553</f>
        <v>0</v>
      </c>
    </row>
    <row r="3554" spans="1:16" hidden="1" x14ac:dyDescent="0.3">
      <c r="G3554" s="17">
        <v>0</v>
      </c>
      <c r="H3554" s="17" t="s">
        <v>1000</v>
      </c>
      <c r="I3554" s="17" t="s">
        <v>1646</v>
      </c>
      <c r="K3554" s="1">
        <f>IF(H3554&amp;I3554=H3553&amp;I3553,K3553+G3554-F3554,G3554)</f>
        <v>0</v>
      </c>
      <c r="L3554" s="3">
        <f>VLOOKUP(H3554&amp;I3554,inventory!O:S,2,0)</f>
        <v>0</v>
      </c>
      <c r="M3554" s="3">
        <f>VLOOKUP(H3554&amp;I3554,inventory!O:S,3,0)</f>
        <v>0</v>
      </c>
      <c r="N3554" s="3">
        <f>VLOOKUP(H3554&amp;I3554,inventory!O:S,4,0)</f>
        <v>0</v>
      </c>
      <c r="O3554" s="3">
        <f>VLOOKUP(H3554&amp;I3554,inventory!O:S,5,0)</f>
        <v>0</v>
      </c>
      <c r="P3554" s="1">
        <f>N3554+O3554</f>
        <v>0</v>
      </c>
    </row>
    <row r="3555" spans="1:16" hidden="1" x14ac:dyDescent="0.3">
      <c r="G3555" s="17">
        <v>0</v>
      </c>
      <c r="H3555" s="17" t="s">
        <v>1000</v>
      </c>
      <c r="I3555" s="17" t="s">
        <v>12</v>
      </c>
      <c r="K3555" s="1">
        <f>IF(H3555&amp;I3555=H3554&amp;I3554,K3554+G3555-F3555,G3555)</f>
        <v>0</v>
      </c>
      <c r="L3555" s="3">
        <f>VLOOKUP(H3555&amp;I3555,inventory!O:S,2,0)</f>
        <v>0</v>
      </c>
      <c r="M3555" s="3">
        <f>VLOOKUP(H3555&amp;I3555,inventory!O:S,3,0)</f>
        <v>0</v>
      </c>
      <c r="N3555" s="3">
        <f>VLOOKUP(H3555&amp;I3555,inventory!O:S,4,0)</f>
        <v>0</v>
      </c>
      <c r="O3555" s="3">
        <f>VLOOKUP(H3555&amp;I3555,inventory!O:S,5,0)</f>
        <v>0</v>
      </c>
      <c r="P3555" s="1">
        <f>N3555+O3555</f>
        <v>0</v>
      </c>
    </row>
    <row r="3556" spans="1:16" hidden="1" x14ac:dyDescent="0.3">
      <c r="G3556" s="17">
        <v>0</v>
      </c>
      <c r="H3556" s="17" t="s">
        <v>1506</v>
      </c>
      <c r="I3556" s="17" t="s">
        <v>1380</v>
      </c>
      <c r="K3556" s="1">
        <f>IF(H3556&amp;I3556=H3555&amp;I3555,K3555+G3556-F3556,G3556)</f>
        <v>0</v>
      </c>
      <c r="L3556" s="3">
        <f>VLOOKUP(H3556&amp;I3556,inventory!O:S,2,0)</f>
        <v>0</v>
      </c>
      <c r="M3556" s="3">
        <f>VLOOKUP(H3556&amp;I3556,inventory!O:S,3,0)</f>
        <v>0</v>
      </c>
      <c r="N3556" s="3">
        <f>VLOOKUP(H3556&amp;I3556,inventory!O:S,4,0)</f>
        <v>0</v>
      </c>
      <c r="O3556" s="3">
        <f>VLOOKUP(H3556&amp;I3556,inventory!O:S,5,0)</f>
        <v>0</v>
      </c>
      <c r="P3556" s="1">
        <f>N3556+O3556</f>
        <v>0</v>
      </c>
    </row>
    <row r="3557" spans="1:16" hidden="1" x14ac:dyDescent="0.3">
      <c r="G3557" s="17">
        <v>0</v>
      </c>
      <c r="H3557" s="17" t="s">
        <v>1001</v>
      </c>
      <c r="I3557" s="17" t="s">
        <v>12</v>
      </c>
      <c r="K3557" s="1">
        <f>IF(H3557&amp;I3557=H3556&amp;I3556,K3556+G3557-F3557,G3557)</f>
        <v>0</v>
      </c>
      <c r="L3557" s="3">
        <f>VLOOKUP(H3557&amp;I3557,inventory!O:S,2,0)</f>
        <v>0</v>
      </c>
      <c r="M3557" s="3">
        <f>VLOOKUP(H3557&amp;I3557,inventory!O:S,3,0)</f>
        <v>0</v>
      </c>
      <c r="N3557" s="3">
        <f>VLOOKUP(H3557&amp;I3557,inventory!O:S,4,0)</f>
        <v>0</v>
      </c>
      <c r="O3557" s="3">
        <f>VLOOKUP(H3557&amp;I3557,inventory!O:S,5,0)</f>
        <v>0</v>
      </c>
      <c r="P3557" s="1">
        <f>N3557+O3557</f>
        <v>0</v>
      </c>
    </row>
    <row r="3558" spans="1:16" hidden="1" x14ac:dyDescent="0.3">
      <c r="G3558" s="17">
        <v>0</v>
      </c>
      <c r="H3558" s="17" t="s">
        <v>1507</v>
      </c>
      <c r="I3558" s="17" t="s">
        <v>1380</v>
      </c>
      <c r="K3558" s="1">
        <f>IF(H3558&amp;I3558=H3557&amp;I3557,K3557+G3558-F3558,G3558)</f>
        <v>0</v>
      </c>
      <c r="L3558" s="3">
        <f>VLOOKUP(H3558&amp;I3558,inventory!O:S,2,0)</f>
        <v>0</v>
      </c>
      <c r="M3558" s="3">
        <f>VLOOKUP(H3558&amp;I3558,inventory!O:S,3,0)</f>
        <v>0</v>
      </c>
      <c r="N3558" s="3">
        <f>VLOOKUP(H3558&amp;I3558,inventory!O:S,4,0)</f>
        <v>0</v>
      </c>
      <c r="O3558" s="3">
        <f>VLOOKUP(H3558&amp;I3558,inventory!O:S,5,0)</f>
        <v>0</v>
      </c>
      <c r="P3558" s="1">
        <f>N3558+O3558</f>
        <v>0</v>
      </c>
    </row>
    <row r="3559" spans="1:16" hidden="1" x14ac:dyDescent="0.3">
      <c r="G3559" s="17">
        <v>0</v>
      </c>
      <c r="H3559" s="17" t="s">
        <v>1508</v>
      </c>
      <c r="I3559" s="17" t="s">
        <v>1380</v>
      </c>
      <c r="K3559" s="1">
        <f>IF(H3559&amp;I3559=H3558&amp;I3558,K3558+G3559-F3559,G3559)</f>
        <v>0</v>
      </c>
      <c r="L3559" s="3">
        <f>VLOOKUP(H3559&amp;I3559,inventory!O:S,2,0)</f>
        <v>0</v>
      </c>
      <c r="M3559" s="3">
        <f>VLOOKUP(H3559&amp;I3559,inventory!O:S,3,0)</f>
        <v>0</v>
      </c>
      <c r="N3559" s="3">
        <f>VLOOKUP(H3559&amp;I3559,inventory!O:S,4,0)</f>
        <v>0</v>
      </c>
      <c r="O3559" s="3">
        <f>VLOOKUP(H3559&amp;I3559,inventory!O:S,5,0)</f>
        <v>0</v>
      </c>
      <c r="P3559" s="1">
        <f>N3559+O3559</f>
        <v>0</v>
      </c>
    </row>
    <row r="3560" spans="1:16" hidden="1" x14ac:dyDescent="0.3">
      <c r="G3560" s="17">
        <v>0</v>
      </c>
      <c r="H3560" s="17" t="s">
        <v>1509</v>
      </c>
      <c r="I3560" s="17" t="s">
        <v>1380</v>
      </c>
      <c r="K3560" s="1">
        <f>IF(H3560&amp;I3560=H3559&amp;I3559,K3559+G3560-F3560,G3560)</f>
        <v>0</v>
      </c>
      <c r="L3560" s="3">
        <f>VLOOKUP(H3560&amp;I3560,inventory!O:S,2,0)</f>
        <v>0</v>
      </c>
      <c r="M3560" s="3">
        <f>VLOOKUP(H3560&amp;I3560,inventory!O:S,3,0)</f>
        <v>0</v>
      </c>
      <c r="N3560" s="3">
        <f>VLOOKUP(H3560&amp;I3560,inventory!O:S,4,0)</f>
        <v>0</v>
      </c>
      <c r="O3560" s="3">
        <f>VLOOKUP(H3560&amp;I3560,inventory!O:S,5,0)</f>
        <v>0</v>
      </c>
      <c r="P3560" s="1">
        <f>N3560+O3560</f>
        <v>0</v>
      </c>
    </row>
    <row r="3561" spans="1:16" hidden="1" x14ac:dyDescent="0.3">
      <c r="A3561" s="5">
        <v>45614</v>
      </c>
      <c r="B3561" s="5">
        <v>45709</v>
      </c>
      <c r="C3561" s="1" t="s">
        <v>2052</v>
      </c>
      <c r="D3561" s="1" t="s">
        <v>2053</v>
      </c>
      <c r="E3561" s="1" t="s">
        <v>15</v>
      </c>
      <c r="F3561" s="1">
        <v>0</v>
      </c>
      <c r="G3561" s="1">
        <v>1</v>
      </c>
      <c r="H3561" s="1" t="s">
        <v>1002</v>
      </c>
      <c r="I3561" s="1" t="s">
        <v>1380</v>
      </c>
      <c r="J3561" s="1" t="s">
        <v>2054</v>
      </c>
      <c r="K3561" s="1">
        <f>IF(H3561&amp;I3561=H3560&amp;I3560,K3560+G3561-F3561,G3561)</f>
        <v>1</v>
      </c>
      <c r="L3561" s="3" t="e">
        <f>VLOOKUP(H3561&amp;I3561,inventory!O:S,2,0)</f>
        <v>#N/A</v>
      </c>
      <c r="M3561" s="3" t="e">
        <f>VLOOKUP(H3561&amp;I3561,inventory!O:S,3,0)</f>
        <v>#N/A</v>
      </c>
      <c r="N3561" s="3" t="e">
        <f>VLOOKUP(H3561&amp;I3561,inventory!O:S,4,0)</f>
        <v>#N/A</v>
      </c>
      <c r="O3561" s="3" t="e">
        <f>VLOOKUP(H3561&amp;I3561,inventory!O:S,5,0)</f>
        <v>#N/A</v>
      </c>
      <c r="P3561" s="1" t="e">
        <f>N3561+O3561</f>
        <v>#N/A</v>
      </c>
    </row>
    <row r="3562" spans="1:16" hidden="1" x14ac:dyDescent="0.3">
      <c r="G3562" s="17">
        <v>0</v>
      </c>
      <c r="H3562" s="17" t="s">
        <v>1002</v>
      </c>
      <c r="I3562" s="17" t="s">
        <v>1646</v>
      </c>
      <c r="K3562" s="1">
        <f>IF(H3562&amp;I3562=H3561&amp;I3561,K3561+G3562-F3562,G3562)</f>
        <v>0</v>
      </c>
      <c r="L3562" s="3">
        <f>VLOOKUP(H3562&amp;I3562,inventory!O:S,2,0)</f>
        <v>0</v>
      </c>
      <c r="M3562" s="3">
        <f>VLOOKUP(H3562&amp;I3562,inventory!O:S,3,0)</f>
        <v>0</v>
      </c>
      <c r="N3562" s="3">
        <f>VLOOKUP(H3562&amp;I3562,inventory!O:S,4,0)</f>
        <v>0</v>
      </c>
      <c r="O3562" s="3">
        <f>VLOOKUP(H3562&amp;I3562,inventory!O:S,5,0)</f>
        <v>0</v>
      </c>
      <c r="P3562" s="1">
        <f>N3562+O3562</f>
        <v>0</v>
      </c>
    </row>
    <row r="3563" spans="1:16" hidden="1" x14ac:dyDescent="0.3">
      <c r="G3563" s="17">
        <v>0</v>
      </c>
      <c r="H3563" s="17" t="s">
        <v>1002</v>
      </c>
      <c r="I3563" s="17" t="s">
        <v>1565</v>
      </c>
      <c r="K3563" s="1">
        <f>IF(H3563&amp;I3563=H3562&amp;I3562,K3562+G3563-F3563,G3563)</f>
        <v>0</v>
      </c>
      <c r="L3563" s="3">
        <f>VLOOKUP(H3563&amp;I3563,inventory!O:S,2,0)</f>
        <v>0</v>
      </c>
      <c r="M3563" s="3">
        <f>VLOOKUP(H3563&amp;I3563,inventory!O:S,3,0)</f>
        <v>0</v>
      </c>
      <c r="N3563" s="3">
        <f>VLOOKUP(H3563&amp;I3563,inventory!O:S,4,0)</f>
        <v>0</v>
      </c>
      <c r="O3563" s="3">
        <f>VLOOKUP(H3563&amp;I3563,inventory!O:S,5,0)</f>
        <v>0</v>
      </c>
      <c r="P3563" s="1">
        <f>N3563+O3563</f>
        <v>0</v>
      </c>
    </row>
    <row r="3564" spans="1:16" hidden="1" x14ac:dyDescent="0.3">
      <c r="G3564" s="17">
        <v>0</v>
      </c>
      <c r="H3564" s="17" t="s">
        <v>1002</v>
      </c>
      <c r="I3564" s="17" t="s">
        <v>12</v>
      </c>
      <c r="K3564" s="1">
        <f>IF(H3564&amp;I3564=H3563&amp;I3563,K3563+G3564-F3564,G3564)</f>
        <v>0</v>
      </c>
      <c r="L3564" s="3">
        <f>VLOOKUP(H3564&amp;I3564,inventory!O:S,2,0)</f>
        <v>0</v>
      </c>
      <c r="M3564" s="3">
        <f>VLOOKUP(H3564&amp;I3564,inventory!O:S,3,0)</f>
        <v>0</v>
      </c>
      <c r="N3564" s="3">
        <f>VLOOKUP(H3564&amp;I3564,inventory!O:S,4,0)</f>
        <v>0</v>
      </c>
      <c r="O3564" s="3">
        <f>VLOOKUP(H3564&amp;I3564,inventory!O:S,5,0)</f>
        <v>0</v>
      </c>
      <c r="P3564" s="1">
        <f>N3564+O3564</f>
        <v>0</v>
      </c>
    </row>
    <row r="3565" spans="1:16" hidden="1" x14ac:dyDescent="0.3">
      <c r="G3565" s="17">
        <v>0</v>
      </c>
      <c r="H3565" s="17" t="s">
        <v>1003</v>
      </c>
      <c r="I3565" s="17" t="s">
        <v>1646</v>
      </c>
      <c r="K3565" s="1">
        <f>IF(H3565&amp;I3565=H3564&amp;I3564,K3564+G3565-F3565,G3565)</f>
        <v>0</v>
      </c>
      <c r="L3565" s="3">
        <f>VLOOKUP(H3565&amp;I3565,inventory!O:S,2,0)</f>
        <v>0</v>
      </c>
      <c r="M3565" s="3">
        <f>VLOOKUP(H3565&amp;I3565,inventory!O:S,3,0)</f>
        <v>0</v>
      </c>
      <c r="N3565" s="3">
        <f>VLOOKUP(H3565&amp;I3565,inventory!O:S,4,0)</f>
        <v>0</v>
      </c>
      <c r="O3565" s="3">
        <f>VLOOKUP(H3565&amp;I3565,inventory!O:S,5,0)</f>
        <v>0</v>
      </c>
      <c r="P3565" s="1">
        <f>N3565+O3565</f>
        <v>0</v>
      </c>
    </row>
    <row r="3566" spans="1:16" hidden="1" x14ac:dyDescent="0.3">
      <c r="G3566" s="17">
        <v>0</v>
      </c>
      <c r="H3566" s="17" t="s">
        <v>1003</v>
      </c>
      <c r="I3566" s="17" t="s">
        <v>12</v>
      </c>
      <c r="K3566" s="1">
        <f>IF(H3566&amp;I3566=H3565&amp;I3565,K3565+G3566-F3566,G3566)</f>
        <v>0</v>
      </c>
      <c r="L3566" s="3">
        <f>VLOOKUP(H3566&amp;I3566,inventory!O:S,2,0)</f>
        <v>0</v>
      </c>
      <c r="M3566" s="3">
        <f>VLOOKUP(H3566&amp;I3566,inventory!O:S,3,0)</f>
        <v>0</v>
      </c>
      <c r="N3566" s="3">
        <f>VLOOKUP(H3566&amp;I3566,inventory!O:S,4,0)</f>
        <v>0</v>
      </c>
      <c r="O3566" s="3">
        <f>VLOOKUP(H3566&amp;I3566,inventory!O:S,5,0)</f>
        <v>0</v>
      </c>
      <c r="P3566" s="1">
        <f>N3566+O3566</f>
        <v>0</v>
      </c>
    </row>
    <row r="3567" spans="1:16" hidden="1" x14ac:dyDescent="0.3">
      <c r="G3567" s="17">
        <v>0</v>
      </c>
      <c r="H3567" s="17" t="s">
        <v>146</v>
      </c>
      <c r="I3567" s="17" t="s">
        <v>1380</v>
      </c>
      <c r="K3567" s="1">
        <f>IF(H3567&amp;I3567=H3566&amp;I3566,K3566+G3567-F3567,G3567)</f>
        <v>0</v>
      </c>
      <c r="L3567" s="3">
        <f>VLOOKUP(H3567&amp;I3567,inventory!O:S,2,0)</f>
        <v>0</v>
      </c>
      <c r="M3567" s="3">
        <f>VLOOKUP(H3567&amp;I3567,inventory!O:S,3,0)</f>
        <v>2</v>
      </c>
      <c r="N3567" s="3">
        <f>VLOOKUP(H3567&amp;I3567,inventory!O:S,4,0)</f>
        <v>-2</v>
      </c>
      <c r="O3567" s="3">
        <f>VLOOKUP(H3567&amp;I3567,inventory!O:S,5,0)</f>
        <v>2</v>
      </c>
      <c r="P3567" s="1">
        <f>N3567+O3567</f>
        <v>0</v>
      </c>
    </row>
    <row r="3568" spans="1:16" hidden="1" x14ac:dyDescent="0.3">
      <c r="A3568" s="5">
        <v>45545</v>
      </c>
      <c r="B3568" s="5">
        <v>45842</v>
      </c>
      <c r="C3568" s="1" t="s">
        <v>2068</v>
      </c>
      <c r="D3568" s="1">
        <v>200292</v>
      </c>
      <c r="E3568" s="1" t="s">
        <v>2080</v>
      </c>
      <c r="F3568" s="1">
        <v>2</v>
      </c>
      <c r="G3568" s="1">
        <v>0</v>
      </c>
      <c r="H3568" s="1" t="s">
        <v>146</v>
      </c>
      <c r="I3568" s="1" t="s">
        <v>1380</v>
      </c>
      <c r="K3568" s="1">
        <f>IF(H3568&amp;I3568=H3567&amp;I3567,K3567+G3568-F3568,G3568)</f>
        <v>-2</v>
      </c>
      <c r="L3568" s="3">
        <f>VLOOKUP(H3568&amp;I3568,inventory!O:S,2,0)</f>
        <v>0</v>
      </c>
      <c r="M3568" s="3">
        <f>VLOOKUP(H3568&amp;I3568,inventory!O:S,3,0)</f>
        <v>2</v>
      </c>
      <c r="N3568" s="3">
        <f>VLOOKUP(H3568&amp;I3568,inventory!O:S,4,0)</f>
        <v>-2</v>
      </c>
      <c r="O3568" s="3">
        <f>VLOOKUP(H3568&amp;I3568,inventory!O:S,5,0)</f>
        <v>2</v>
      </c>
      <c r="P3568" s="1">
        <f>N3568+O3568</f>
        <v>0</v>
      </c>
    </row>
    <row r="3569" spans="1:16" hidden="1" x14ac:dyDescent="0.3">
      <c r="A3569" s="5">
        <v>45545</v>
      </c>
      <c r="B3569" s="5">
        <v>73050</v>
      </c>
      <c r="C3569" s="1" t="s">
        <v>2067</v>
      </c>
      <c r="D3569" s="1" t="s">
        <v>2068</v>
      </c>
      <c r="E3569" s="1" t="s">
        <v>15</v>
      </c>
      <c r="F3569" s="1">
        <v>0</v>
      </c>
      <c r="G3569" s="1">
        <v>2</v>
      </c>
      <c r="H3569" s="1" t="s">
        <v>146</v>
      </c>
      <c r="I3569" s="1" t="s">
        <v>1380</v>
      </c>
      <c r="J3569" s="1" t="s">
        <v>2069</v>
      </c>
      <c r="K3569" s="1">
        <f>IF(H3569&amp;I3569=H3568&amp;I3568,K3568+G3569-F3569,G3569)</f>
        <v>0</v>
      </c>
      <c r="L3569" s="3">
        <f>VLOOKUP(H3569&amp;I3569,inventory!O:S,2,0)</f>
        <v>0</v>
      </c>
      <c r="M3569" s="3">
        <f>VLOOKUP(H3569&amp;I3569,inventory!O:S,3,0)</f>
        <v>2</v>
      </c>
      <c r="N3569" s="3">
        <f>VLOOKUP(H3569&amp;I3569,inventory!O:S,4,0)</f>
        <v>-2</v>
      </c>
      <c r="O3569" s="3">
        <f>VLOOKUP(H3569&amp;I3569,inventory!O:S,5,0)</f>
        <v>2</v>
      </c>
      <c r="P3569" s="1">
        <f>N3569+O3569</f>
        <v>0</v>
      </c>
    </row>
    <row r="3570" spans="1:16" hidden="1" x14ac:dyDescent="0.3">
      <c r="G3570" s="17">
        <v>0</v>
      </c>
      <c r="H3570" s="17" t="s">
        <v>146</v>
      </c>
      <c r="I3570" s="17" t="s">
        <v>1646</v>
      </c>
      <c r="K3570" s="1">
        <f>IF(H3570&amp;I3570=H3569&amp;I3569,K3569+G3570-F3570,G3570)</f>
        <v>0</v>
      </c>
      <c r="L3570" s="3">
        <f>VLOOKUP(H3570&amp;I3570,inventory!O:S,2,0)</f>
        <v>0</v>
      </c>
      <c r="M3570" s="3">
        <f>VLOOKUP(H3570&amp;I3570,inventory!O:S,3,0)</f>
        <v>0</v>
      </c>
      <c r="N3570" s="3">
        <f>VLOOKUP(H3570&amp;I3570,inventory!O:S,4,0)</f>
        <v>0</v>
      </c>
      <c r="O3570" s="3">
        <f>VLOOKUP(H3570&amp;I3570,inventory!O:S,5,0)</f>
        <v>0</v>
      </c>
      <c r="P3570" s="1">
        <f>N3570+O3570</f>
        <v>0</v>
      </c>
    </row>
    <row r="3571" spans="1:16" hidden="1" x14ac:dyDescent="0.3">
      <c r="G3571" s="17">
        <v>0</v>
      </c>
      <c r="H3571" s="17" t="s">
        <v>146</v>
      </c>
      <c r="I3571" s="17" t="s">
        <v>1565</v>
      </c>
      <c r="K3571" s="1">
        <f>IF(H3571&amp;I3571=H3570&amp;I3570,K3570+G3571-F3571,G3571)</f>
        <v>0</v>
      </c>
      <c r="L3571" s="3">
        <f>VLOOKUP(H3571&amp;I3571,inventory!O:S,2,0)</f>
        <v>0</v>
      </c>
      <c r="M3571" s="3">
        <f>VLOOKUP(H3571&amp;I3571,inventory!O:S,3,0)</f>
        <v>0</v>
      </c>
      <c r="N3571" s="3">
        <f>VLOOKUP(H3571&amp;I3571,inventory!O:S,4,0)</f>
        <v>0</v>
      </c>
      <c r="O3571" s="3">
        <f>VLOOKUP(H3571&amp;I3571,inventory!O:S,5,0)</f>
        <v>0</v>
      </c>
      <c r="P3571" s="1">
        <f>N3571+O3571</f>
        <v>0</v>
      </c>
    </row>
    <row r="3572" spans="1:16" hidden="1" x14ac:dyDescent="0.3">
      <c r="G3572" s="17">
        <v>14</v>
      </c>
      <c r="H3572" s="17" t="s">
        <v>146</v>
      </c>
      <c r="I3572" s="17" t="s">
        <v>12</v>
      </c>
      <c r="K3572" s="1">
        <f>IF(H3572&amp;I3572=H3571&amp;I3571,K3571+G3572-F3572,G3572)</f>
        <v>14</v>
      </c>
      <c r="L3572" s="3">
        <f>VLOOKUP(H3572&amp;I3572,inventory!O:S,2,0)</f>
        <v>14</v>
      </c>
      <c r="M3572" s="3">
        <f>VLOOKUP(H3572&amp;I3572,inventory!O:S,3,0)</f>
        <v>21</v>
      </c>
      <c r="N3572" s="3">
        <f>VLOOKUP(H3572&amp;I3572,inventory!O:S,4,0)</f>
        <v>-7</v>
      </c>
      <c r="O3572" s="3">
        <f>VLOOKUP(H3572&amp;I3572,inventory!O:S,5,0)</f>
        <v>10</v>
      </c>
      <c r="P3572" s="1">
        <f>N3572+O3572</f>
        <v>3</v>
      </c>
    </row>
    <row r="3573" spans="1:16" hidden="1" x14ac:dyDescent="0.3">
      <c r="A3573" s="5">
        <v>45635</v>
      </c>
      <c r="B3573" s="5">
        <v>45665</v>
      </c>
      <c r="C3573" s="1" t="s">
        <v>2192</v>
      </c>
      <c r="D3573" s="1" t="s">
        <v>2193</v>
      </c>
      <c r="E3573" s="1" t="s">
        <v>1958</v>
      </c>
      <c r="F3573" s="1">
        <v>1</v>
      </c>
      <c r="G3573" s="1">
        <v>0</v>
      </c>
      <c r="H3573" s="1" t="s">
        <v>146</v>
      </c>
      <c r="I3573" s="1" t="s">
        <v>12</v>
      </c>
      <c r="K3573" s="1">
        <f>IF(H3573&amp;I3573=H3572&amp;I3572,K3572+G3573-F3573,G3573)</f>
        <v>13</v>
      </c>
      <c r="L3573" s="3">
        <f>VLOOKUP(H3573&amp;I3573,inventory!O:S,2,0)</f>
        <v>14</v>
      </c>
      <c r="M3573" s="3">
        <f>VLOOKUP(H3573&amp;I3573,inventory!O:S,3,0)</f>
        <v>21</v>
      </c>
      <c r="N3573" s="3">
        <f>VLOOKUP(H3573&amp;I3573,inventory!O:S,4,0)</f>
        <v>-7</v>
      </c>
      <c r="O3573" s="3">
        <f>VLOOKUP(H3573&amp;I3573,inventory!O:S,5,0)</f>
        <v>10</v>
      </c>
      <c r="P3573" s="1">
        <f>N3573+O3573</f>
        <v>3</v>
      </c>
    </row>
    <row r="3574" spans="1:16" hidden="1" x14ac:dyDescent="0.3">
      <c r="A3574" s="5">
        <v>45590</v>
      </c>
      <c r="B3574" s="5">
        <v>45667</v>
      </c>
      <c r="C3574" s="1" t="s">
        <v>1976</v>
      </c>
      <c r="D3574" s="1">
        <v>25864</v>
      </c>
      <c r="E3574" s="1" t="s">
        <v>1975</v>
      </c>
      <c r="F3574" s="1">
        <v>10</v>
      </c>
      <c r="G3574" s="1">
        <v>0</v>
      </c>
      <c r="H3574" s="1" t="s">
        <v>146</v>
      </c>
      <c r="I3574" s="1" t="s">
        <v>12</v>
      </c>
      <c r="K3574" s="1">
        <f>IF(H3574&amp;I3574=H3573&amp;I3573,K3573+G3574-F3574,G3574)</f>
        <v>3</v>
      </c>
      <c r="L3574" s="3">
        <f>VLOOKUP(H3574&amp;I3574,inventory!O:S,2,0)</f>
        <v>14</v>
      </c>
      <c r="M3574" s="3">
        <f>VLOOKUP(H3574&amp;I3574,inventory!O:S,3,0)</f>
        <v>21</v>
      </c>
      <c r="N3574" s="3">
        <f>VLOOKUP(H3574&amp;I3574,inventory!O:S,4,0)</f>
        <v>-7</v>
      </c>
      <c r="O3574" s="3">
        <f>VLOOKUP(H3574&amp;I3574,inventory!O:S,5,0)</f>
        <v>10</v>
      </c>
      <c r="P3574" s="1">
        <f>N3574+O3574</f>
        <v>3</v>
      </c>
    </row>
    <row r="3575" spans="1:16" hidden="1" x14ac:dyDescent="0.3">
      <c r="A3575" s="5">
        <v>45593</v>
      </c>
      <c r="B3575" s="5">
        <v>45671</v>
      </c>
      <c r="C3575" s="1" t="s">
        <v>1993</v>
      </c>
      <c r="D3575" s="1" t="s">
        <v>1974</v>
      </c>
      <c r="E3575" s="1" t="s">
        <v>15</v>
      </c>
      <c r="F3575" s="1">
        <v>0</v>
      </c>
      <c r="G3575" s="1">
        <v>10</v>
      </c>
      <c r="H3575" s="1" t="s">
        <v>146</v>
      </c>
      <c r="I3575" s="1" t="s">
        <v>12</v>
      </c>
      <c r="J3575" s="1" t="s">
        <v>1994</v>
      </c>
      <c r="K3575" s="1">
        <f>IF(H3575&amp;I3575=H3574&amp;I3574,K3574+G3575-F3575,G3575)</f>
        <v>13</v>
      </c>
      <c r="L3575" s="3">
        <f>VLOOKUP(H3575&amp;I3575,inventory!O:S,2,0)</f>
        <v>14</v>
      </c>
      <c r="M3575" s="3">
        <f>VLOOKUP(H3575&amp;I3575,inventory!O:S,3,0)</f>
        <v>21</v>
      </c>
      <c r="N3575" s="3">
        <f>VLOOKUP(H3575&amp;I3575,inventory!O:S,4,0)</f>
        <v>-7</v>
      </c>
      <c r="O3575" s="3">
        <f>VLOOKUP(H3575&amp;I3575,inventory!O:S,5,0)</f>
        <v>10</v>
      </c>
      <c r="P3575" s="1">
        <f>N3575+O3575</f>
        <v>3</v>
      </c>
    </row>
    <row r="3576" spans="1:16" hidden="1" x14ac:dyDescent="0.3">
      <c r="A3576" s="5">
        <v>45590</v>
      </c>
      <c r="B3576" s="5">
        <v>45691</v>
      </c>
      <c r="C3576" s="1" t="s">
        <v>1974</v>
      </c>
      <c r="D3576" s="1">
        <v>25864</v>
      </c>
      <c r="E3576" s="1" t="s">
        <v>1975</v>
      </c>
      <c r="F3576" s="1">
        <v>10</v>
      </c>
      <c r="G3576" s="1">
        <v>0</v>
      </c>
      <c r="H3576" s="1" t="s">
        <v>146</v>
      </c>
      <c r="I3576" s="1" t="s">
        <v>12</v>
      </c>
      <c r="K3576" s="1">
        <f>IF(H3576&amp;I3576=H3575&amp;I3575,K3575+G3576-F3576,G3576)</f>
        <v>3</v>
      </c>
      <c r="L3576" s="3">
        <f>VLOOKUP(H3576&amp;I3576,inventory!O:S,2,0)</f>
        <v>14</v>
      </c>
      <c r="M3576" s="3">
        <f>VLOOKUP(H3576&amp;I3576,inventory!O:S,3,0)</f>
        <v>21</v>
      </c>
      <c r="N3576" s="3">
        <f>VLOOKUP(H3576&amp;I3576,inventory!O:S,4,0)</f>
        <v>-7</v>
      </c>
      <c r="O3576" s="3">
        <f>VLOOKUP(H3576&amp;I3576,inventory!O:S,5,0)</f>
        <v>10</v>
      </c>
      <c r="P3576" s="1">
        <f>N3576+O3576</f>
        <v>3</v>
      </c>
    </row>
    <row r="3577" spans="1:16" hidden="1" x14ac:dyDescent="0.3">
      <c r="G3577" s="17">
        <v>0</v>
      </c>
      <c r="H3577" s="17" t="s">
        <v>146</v>
      </c>
      <c r="I3577" s="17" t="s">
        <v>1377</v>
      </c>
    </row>
    <row r="3578" spans="1:16" hidden="1" x14ac:dyDescent="0.3">
      <c r="A3578" s="5">
        <v>45394</v>
      </c>
      <c r="B3578" s="5">
        <v>45666</v>
      </c>
      <c r="C3578" s="1" t="s">
        <v>1875</v>
      </c>
      <c r="D3578" s="1" t="s">
        <v>1873</v>
      </c>
      <c r="E3578" s="1" t="s">
        <v>1874</v>
      </c>
      <c r="F3578" s="1">
        <v>6</v>
      </c>
      <c r="G3578" s="1">
        <v>0</v>
      </c>
      <c r="H3578" s="1" t="s">
        <v>146</v>
      </c>
      <c r="I3578" s="1" t="s">
        <v>1377</v>
      </c>
      <c r="K3578" s="1">
        <f>IF(H3578&amp;I3578=H3577&amp;I3577,K3577+G3578-F3578,G3578)</f>
        <v>-6</v>
      </c>
      <c r="L3578" s="3">
        <f>VLOOKUP(H3578&amp;I3578,inventory!O:S,2,0)</f>
        <v>0</v>
      </c>
      <c r="M3578" s="3">
        <f>VLOOKUP(H3578&amp;I3578,inventory!O:S,3,0)</f>
        <v>6</v>
      </c>
      <c r="N3578" s="3">
        <f>VLOOKUP(H3578&amp;I3578,inventory!O:S,4,0)</f>
        <v>-6</v>
      </c>
      <c r="O3578" s="3">
        <f>VLOOKUP(H3578&amp;I3578,inventory!O:S,5,0)</f>
        <v>6</v>
      </c>
      <c r="P3578" s="1">
        <f>N3578+O3578</f>
        <v>0</v>
      </c>
    </row>
    <row r="3579" spans="1:16" hidden="1" x14ac:dyDescent="0.3">
      <c r="A3579" s="5">
        <v>45245</v>
      </c>
      <c r="B3579" s="5">
        <v>45667</v>
      </c>
      <c r="C3579" s="1" t="s">
        <v>1870</v>
      </c>
      <c r="D3579" s="1" t="s">
        <v>1871</v>
      </c>
      <c r="E3579" s="1" t="s">
        <v>15</v>
      </c>
      <c r="F3579" s="1">
        <v>0</v>
      </c>
      <c r="G3579" s="1">
        <v>6</v>
      </c>
      <c r="H3579" s="1" t="s">
        <v>146</v>
      </c>
      <c r="I3579" s="1" t="s">
        <v>1377</v>
      </c>
      <c r="J3579" s="1" t="s">
        <v>1872</v>
      </c>
      <c r="K3579" s="1">
        <f>IF(H3579&amp;I3579=H3578&amp;I3578,K3578+G3579-F3579,G3579)</f>
        <v>0</v>
      </c>
      <c r="L3579" s="3">
        <f>VLOOKUP(H3579&amp;I3579,inventory!O:S,2,0)</f>
        <v>0</v>
      </c>
      <c r="M3579" s="3">
        <f>VLOOKUP(H3579&amp;I3579,inventory!O:S,3,0)</f>
        <v>6</v>
      </c>
      <c r="N3579" s="3">
        <f>VLOOKUP(H3579&amp;I3579,inventory!O:S,4,0)</f>
        <v>-6</v>
      </c>
      <c r="O3579" s="3">
        <f>VLOOKUP(H3579&amp;I3579,inventory!O:S,5,0)</f>
        <v>6</v>
      </c>
      <c r="P3579" s="1">
        <f>N3579+O3579</f>
        <v>0</v>
      </c>
    </row>
    <row r="3580" spans="1:16" hidden="1" x14ac:dyDescent="0.3">
      <c r="G3580" s="17">
        <v>0</v>
      </c>
      <c r="H3580" s="17" t="s">
        <v>146</v>
      </c>
      <c r="I3580" s="17" t="s">
        <v>1375</v>
      </c>
      <c r="K3580" s="1">
        <f>IF(H3580&amp;I3580=H3579&amp;I3579,K3579+G3580-F3580,G3580)</f>
        <v>0</v>
      </c>
      <c r="L3580" s="3">
        <f>VLOOKUP(H3580&amp;I3580,inventory!O:S,2,0)</f>
        <v>0</v>
      </c>
      <c r="M3580" s="3">
        <f>VLOOKUP(H3580&amp;I3580,inventory!O:S,3,0)</f>
        <v>0</v>
      </c>
      <c r="N3580" s="3">
        <f>VLOOKUP(H3580&amp;I3580,inventory!O:S,4,0)</f>
        <v>0</v>
      </c>
      <c r="O3580" s="3">
        <f>VLOOKUP(H3580&amp;I3580,inventory!O:S,5,0)</f>
        <v>0</v>
      </c>
      <c r="P3580" s="1">
        <f>N3580+O3580</f>
        <v>0</v>
      </c>
    </row>
    <row r="3581" spans="1:16" hidden="1" x14ac:dyDescent="0.3">
      <c r="A3581" s="5">
        <v>45545</v>
      </c>
      <c r="B3581" s="5">
        <v>73050</v>
      </c>
      <c r="C3581" s="1" t="s">
        <v>2067</v>
      </c>
      <c r="D3581" s="1" t="s">
        <v>2068</v>
      </c>
      <c r="E3581" s="1" t="s">
        <v>15</v>
      </c>
      <c r="F3581" s="1">
        <v>0</v>
      </c>
      <c r="G3581" s="1">
        <v>2</v>
      </c>
      <c r="H3581" s="1" t="s">
        <v>2081</v>
      </c>
      <c r="I3581" s="1" t="s">
        <v>1380</v>
      </c>
      <c r="J3581" s="1" t="s">
        <v>2069</v>
      </c>
      <c r="K3581" s="1">
        <f>IF(H3581&amp;I3581=H3580&amp;I3580,K3580+G3581-F3581,G3581)</f>
        <v>2</v>
      </c>
      <c r="L3581" s="3" t="e">
        <f>VLOOKUP(H3581&amp;I3581,inventory!O:S,2,0)</f>
        <v>#N/A</v>
      </c>
      <c r="M3581" s="3" t="e">
        <f>VLOOKUP(H3581&amp;I3581,inventory!O:S,3,0)</f>
        <v>#N/A</v>
      </c>
      <c r="N3581" s="3" t="e">
        <f>VLOOKUP(H3581&amp;I3581,inventory!O:S,4,0)</f>
        <v>#N/A</v>
      </c>
      <c r="O3581" s="3" t="e">
        <f>VLOOKUP(H3581&amp;I3581,inventory!O:S,5,0)</f>
        <v>#N/A</v>
      </c>
      <c r="P3581" s="1" t="e">
        <f>N3581+O3581</f>
        <v>#N/A</v>
      </c>
    </row>
    <row r="3582" spans="1:16" hidden="1" x14ac:dyDescent="0.3">
      <c r="G3582" s="17">
        <v>0</v>
      </c>
      <c r="H3582" s="17" t="s">
        <v>1510</v>
      </c>
      <c r="I3582" s="17" t="s">
        <v>1380</v>
      </c>
      <c r="K3582" s="1">
        <f>IF(H3582&amp;I3582=H3581&amp;I3581,K3581+G3582-F3582,G3582)</f>
        <v>0</v>
      </c>
      <c r="L3582" s="3">
        <f>VLOOKUP(H3582&amp;I3582,inventory!O:S,2,0)</f>
        <v>0</v>
      </c>
      <c r="M3582" s="3">
        <f>VLOOKUP(H3582&amp;I3582,inventory!O:S,3,0)</f>
        <v>1</v>
      </c>
      <c r="N3582" s="3">
        <f>VLOOKUP(H3582&amp;I3582,inventory!O:S,4,0)</f>
        <v>-1</v>
      </c>
      <c r="O3582" s="3">
        <f>VLOOKUP(H3582&amp;I3582,inventory!O:S,5,0)</f>
        <v>1</v>
      </c>
      <c r="P3582" s="1">
        <f>N3582+O3582</f>
        <v>0</v>
      </c>
    </row>
    <row r="3583" spans="1:16" hidden="1" x14ac:dyDescent="0.3">
      <c r="A3583" s="5">
        <v>45614</v>
      </c>
      <c r="B3583" s="5">
        <v>45709</v>
      </c>
      <c r="C3583" s="1" t="s">
        <v>2052</v>
      </c>
      <c r="D3583" s="1" t="s">
        <v>2053</v>
      </c>
      <c r="E3583" s="1" t="s">
        <v>15</v>
      </c>
      <c r="F3583" s="1">
        <v>0</v>
      </c>
      <c r="G3583" s="1">
        <v>1</v>
      </c>
      <c r="H3583" s="1" t="s">
        <v>1510</v>
      </c>
      <c r="I3583" s="1" t="s">
        <v>1380</v>
      </c>
      <c r="J3583" s="1" t="s">
        <v>2054</v>
      </c>
      <c r="K3583" s="1">
        <f>IF(H3583&amp;I3583=H3582&amp;I3582,K3582+G3583-F3583,G3583)</f>
        <v>1</v>
      </c>
      <c r="L3583" s="3">
        <f>VLOOKUP(H3583&amp;I3583,inventory!O:S,2,0)</f>
        <v>0</v>
      </c>
      <c r="M3583" s="3">
        <f>VLOOKUP(H3583&amp;I3583,inventory!O:S,3,0)</f>
        <v>1</v>
      </c>
      <c r="N3583" s="3">
        <f>VLOOKUP(H3583&amp;I3583,inventory!O:S,4,0)</f>
        <v>-1</v>
      </c>
      <c r="O3583" s="3">
        <f>VLOOKUP(H3583&amp;I3583,inventory!O:S,5,0)</f>
        <v>1</v>
      </c>
      <c r="P3583" s="1">
        <f>N3583+O3583</f>
        <v>0</v>
      </c>
    </row>
    <row r="3584" spans="1:16" hidden="1" x14ac:dyDescent="0.3">
      <c r="A3584" s="5">
        <v>45614</v>
      </c>
      <c r="B3584" s="5">
        <v>45709</v>
      </c>
      <c r="C3584" s="1" t="s">
        <v>2053</v>
      </c>
      <c r="D3584" s="1" t="s">
        <v>2066</v>
      </c>
      <c r="E3584" s="1" t="s">
        <v>2022</v>
      </c>
      <c r="F3584" s="1">
        <v>1</v>
      </c>
      <c r="G3584" s="1">
        <v>0</v>
      </c>
      <c r="H3584" s="1" t="s">
        <v>1510</v>
      </c>
      <c r="I3584" s="1" t="s">
        <v>1380</v>
      </c>
      <c r="K3584" s="1">
        <f>IF(H3584&amp;I3584=H3583&amp;I3583,K3583+G3584-F3584,G3584)</f>
        <v>0</v>
      </c>
      <c r="L3584" s="3">
        <f>VLOOKUP(H3584&amp;I3584,inventory!O:S,2,0)</f>
        <v>0</v>
      </c>
      <c r="M3584" s="3">
        <f>VLOOKUP(H3584&amp;I3584,inventory!O:S,3,0)</f>
        <v>1</v>
      </c>
      <c r="N3584" s="3">
        <f>VLOOKUP(H3584&amp;I3584,inventory!O:S,4,0)</f>
        <v>-1</v>
      </c>
      <c r="O3584" s="3">
        <f>VLOOKUP(H3584&amp;I3584,inventory!O:S,5,0)</f>
        <v>1</v>
      </c>
      <c r="P3584" s="1">
        <f>N3584+O3584</f>
        <v>0</v>
      </c>
    </row>
    <row r="3585" spans="7:16" hidden="1" x14ac:dyDescent="0.3">
      <c r="G3585" s="17">
        <v>0</v>
      </c>
      <c r="H3585" s="17" t="s">
        <v>1511</v>
      </c>
      <c r="I3585" s="17" t="s">
        <v>1380</v>
      </c>
      <c r="K3585" s="1">
        <f>IF(H3585&amp;I3585=H3584&amp;I3584,K3584+G3585-F3585,G3585)</f>
        <v>0</v>
      </c>
      <c r="L3585" s="3">
        <f>VLOOKUP(H3585&amp;I3585,inventory!O:S,2,0)</f>
        <v>0</v>
      </c>
      <c r="M3585" s="3">
        <f>VLOOKUP(H3585&amp;I3585,inventory!O:S,3,0)</f>
        <v>0</v>
      </c>
      <c r="N3585" s="3">
        <f>VLOOKUP(H3585&amp;I3585,inventory!O:S,4,0)</f>
        <v>0</v>
      </c>
      <c r="O3585" s="3">
        <f>VLOOKUP(H3585&amp;I3585,inventory!O:S,5,0)</f>
        <v>0</v>
      </c>
      <c r="P3585" s="1">
        <f>N3585+O3585</f>
        <v>0</v>
      </c>
    </row>
    <row r="3586" spans="7:16" hidden="1" x14ac:dyDescent="0.3">
      <c r="G3586" s="17">
        <v>0</v>
      </c>
      <c r="H3586" s="17" t="s">
        <v>1512</v>
      </c>
      <c r="I3586" s="17" t="s">
        <v>1380</v>
      </c>
      <c r="K3586" s="1">
        <f>IF(H3586&amp;I3586=H3585&amp;I3585,K3585+G3586-F3586,G3586)</f>
        <v>0</v>
      </c>
      <c r="L3586" s="3">
        <f>VLOOKUP(H3586&amp;I3586,inventory!O:S,2,0)</f>
        <v>0</v>
      </c>
      <c r="M3586" s="3">
        <f>VLOOKUP(H3586&amp;I3586,inventory!O:S,3,0)</f>
        <v>0</v>
      </c>
      <c r="N3586" s="3">
        <f>VLOOKUP(H3586&amp;I3586,inventory!O:S,4,0)</f>
        <v>0</v>
      </c>
      <c r="O3586" s="3">
        <f>VLOOKUP(H3586&amp;I3586,inventory!O:S,5,0)</f>
        <v>0</v>
      </c>
      <c r="P3586" s="1">
        <f>N3586+O3586</f>
        <v>0</v>
      </c>
    </row>
    <row r="3587" spans="7:16" hidden="1" x14ac:dyDescent="0.3">
      <c r="G3587" s="17">
        <v>0</v>
      </c>
      <c r="H3587" s="17" t="s">
        <v>368</v>
      </c>
      <c r="I3587" s="17" t="s">
        <v>1646</v>
      </c>
      <c r="K3587" s="1">
        <f>IF(H3587&amp;I3587=H3586&amp;I3586,K3586+G3587-F3587,G3587)</f>
        <v>0</v>
      </c>
      <c r="L3587" s="3" t="e">
        <f>VLOOKUP(H3587&amp;I3587,inventory!O:S,2,0)</f>
        <v>#N/A</v>
      </c>
      <c r="M3587" s="3" t="e">
        <f>VLOOKUP(H3587&amp;I3587,inventory!O:S,3,0)</f>
        <v>#N/A</v>
      </c>
      <c r="N3587" s="3" t="e">
        <f>VLOOKUP(H3587&amp;I3587,inventory!O:S,4,0)</f>
        <v>#N/A</v>
      </c>
      <c r="O3587" s="3" t="e">
        <f>VLOOKUP(H3587&amp;I3587,inventory!O:S,5,0)</f>
        <v>#N/A</v>
      </c>
      <c r="P3587" s="1" t="e">
        <f>N3587+O3587</f>
        <v>#N/A</v>
      </c>
    </row>
    <row r="3588" spans="7:16" hidden="1" x14ac:dyDescent="0.3">
      <c r="G3588" s="17">
        <v>0</v>
      </c>
      <c r="H3588" s="17" t="s">
        <v>368</v>
      </c>
      <c r="I3588" s="17" t="s">
        <v>1565</v>
      </c>
      <c r="K3588" s="1">
        <f>IF(H3588&amp;I3588=H3587&amp;I3587,K3587+G3588-F3588,G3588)</f>
        <v>0</v>
      </c>
      <c r="L3588" s="3">
        <f>VLOOKUP(H3588&amp;I3588,inventory!O:S,2,0)</f>
        <v>0</v>
      </c>
      <c r="M3588" s="3">
        <f>VLOOKUP(H3588&amp;I3588,inventory!O:S,3,0)</f>
        <v>0</v>
      </c>
      <c r="N3588" s="3">
        <f>VLOOKUP(H3588&amp;I3588,inventory!O:S,4,0)</f>
        <v>0</v>
      </c>
      <c r="O3588" s="3">
        <f>VLOOKUP(H3588&amp;I3588,inventory!O:S,5,0)</f>
        <v>0</v>
      </c>
      <c r="P3588" s="1">
        <f>N3588+O3588</f>
        <v>0</v>
      </c>
    </row>
    <row r="3589" spans="7:16" hidden="1" x14ac:dyDescent="0.3">
      <c r="G3589" s="17">
        <v>2</v>
      </c>
      <c r="H3589" s="17" t="s">
        <v>368</v>
      </c>
      <c r="I3589" s="17" t="s">
        <v>12</v>
      </c>
      <c r="K3589" s="1">
        <f>IF(H3589&amp;I3589=H3588&amp;I3588,K3588+G3589-F3589,G3589)</f>
        <v>2</v>
      </c>
      <c r="L3589" s="3">
        <f>VLOOKUP(H3589&amp;I3589,inventory!O:S,2,0)</f>
        <v>2</v>
      </c>
      <c r="M3589" s="3">
        <f>VLOOKUP(H3589&amp;I3589,inventory!O:S,3,0)</f>
        <v>0</v>
      </c>
      <c r="N3589" s="3">
        <f>VLOOKUP(H3589&amp;I3589,inventory!O:S,4,0)</f>
        <v>2</v>
      </c>
      <c r="O3589" s="3">
        <f>VLOOKUP(H3589&amp;I3589,inventory!O:S,5,0)</f>
        <v>0</v>
      </c>
      <c r="P3589" s="1">
        <f>N3589+O3589</f>
        <v>2</v>
      </c>
    </row>
    <row r="3590" spans="7:16" hidden="1" x14ac:dyDescent="0.3">
      <c r="G3590" s="17">
        <v>0</v>
      </c>
      <c r="H3590" s="17" t="s">
        <v>368</v>
      </c>
      <c r="I3590" s="17" t="s">
        <v>1377</v>
      </c>
      <c r="K3590" s="1">
        <f>IF(H3590&amp;I3590=H3589&amp;I3589,K3589+G3590-F3590,G3590)</f>
        <v>0</v>
      </c>
      <c r="L3590" s="3">
        <f>VLOOKUP(H3590&amp;I3590,inventory!O:S,2,0)</f>
        <v>0</v>
      </c>
      <c r="M3590" s="3">
        <f>VLOOKUP(H3590&amp;I3590,inventory!O:S,3,0)</f>
        <v>0</v>
      </c>
      <c r="N3590" s="3">
        <f>VLOOKUP(H3590&amp;I3590,inventory!O:S,4,0)</f>
        <v>0</v>
      </c>
      <c r="O3590" s="3">
        <f>VLOOKUP(H3590&amp;I3590,inventory!O:S,5,0)</f>
        <v>0</v>
      </c>
      <c r="P3590" s="1">
        <f>N3590+O3590</f>
        <v>0</v>
      </c>
    </row>
    <row r="3591" spans="7:16" hidden="1" x14ac:dyDescent="0.3">
      <c r="G3591" s="17">
        <v>0</v>
      </c>
      <c r="H3591" s="17" t="s">
        <v>368</v>
      </c>
      <c r="I3591" s="17" t="s">
        <v>1376</v>
      </c>
      <c r="K3591" s="1">
        <f>IF(H3591&amp;I3591=H3590&amp;I3590,K3590+G3591-F3591,G3591)</f>
        <v>0</v>
      </c>
      <c r="L3591" s="3">
        <f>VLOOKUP(H3591&amp;I3591,inventory!O:S,2,0)</f>
        <v>0</v>
      </c>
      <c r="M3591" s="3">
        <f>VLOOKUP(H3591&amp;I3591,inventory!O:S,3,0)</f>
        <v>0</v>
      </c>
      <c r="N3591" s="3">
        <f>VLOOKUP(H3591&amp;I3591,inventory!O:S,4,0)</f>
        <v>0</v>
      </c>
      <c r="O3591" s="3">
        <f>VLOOKUP(H3591&amp;I3591,inventory!O:S,5,0)</f>
        <v>0</v>
      </c>
      <c r="P3591" s="1">
        <f>N3591+O3591</f>
        <v>0</v>
      </c>
    </row>
    <row r="3592" spans="7:16" hidden="1" x14ac:dyDescent="0.3">
      <c r="G3592" s="17">
        <v>0</v>
      </c>
      <c r="H3592" s="17" t="s">
        <v>368</v>
      </c>
      <c r="I3592" s="17" t="s">
        <v>1720</v>
      </c>
      <c r="K3592" s="1">
        <f>IF(H3592&amp;I3592=H3591&amp;I3591,K3591+G3592-F3592,G3592)</f>
        <v>0</v>
      </c>
      <c r="L3592" s="3">
        <f>VLOOKUP(H3592&amp;I3592,inventory!O:S,2,0)</f>
        <v>0</v>
      </c>
      <c r="M3592" s="3">
        <f>VLOOKUP(H3592&amp;I3592,inventory!O:S,3,0)</f>
        <v>0</v>
      </c>
      <c r="N3592" s="3">
        <f>VLOOKUP(H3592&amp;I3592,inventory!O:S,4,0)</f>
        <v>0</v>
      </c>
      <c r="O3592" s="3">
        <f>VLOOKUP(H3592&amp;I3592,inventory!O:S,5,0)</f>
        <v>0</v>
      </c>
      <c r="P3592" s="1">
        <f>N3592+O3592</f>
        <v>0</v>
      </c>
    </row>
    <row r="3593" spans="7:16" hidden="1" x14ac:dyDescent="0.3">
      <c r="G3593" s="17">
        <v>0</v>
      </c>
      <c r="H3593" s="17" t="s">
        <v>368</v>
      </c>
      <c r="I3593" s="17" t="s">
        <v>1628</v>
      </c>
      <c r="K3593" s="1">
        <f>IF(H3593&amp;I3593=H3592&amp;I3592,K3592+G3593-F3593,G3593)</f>
        <v>0</v>
      </c>
      <c r="L3593" s="3">
        <f>VLOOKUP(H3593&amp;I3593,inventory!O:S,2,0)</f>
        <v>0</v>
      </c>
      <c r="M3593" s="3">
        <f>VLOOKUP(H3593&amp;I3593,inventory!O:S,3,0)</f>
        <v>0</v>
      </c>
      <c r="N3593" s="3">
        <f>VLOOKUP(H3593&amp;I3593,inventory!O:S,4,0)</f>
        <v>0</v>
      </c>
      <c r="O3593" s="3">
        <f>VLOOKUP(H3593&amp;I3593,inventory!O:S,5,0)</f>
        <v>0</v>
      </c>
      <c r="P3593" s="1">
        <f>N3593+O3593</f>
        <v>0</v>
      </c>
    </row>
    <row r="3594" spans="7:16" hidden="1" x14ac:dyDescent="0.3">
      <c r="G3594" s="17">
        <v>0</v>
      </c>
      <c r="H3594" s="17" t="s">
        <v>1005</v>
      </c>
      <c r="I3594" s="17" t="s">
        <v>12</v>
      </c>
      <c r="K3594" s="1">
        <f>IF(H3594&amp;I3594=H3593&amp;I3593,K3593+G3594-F3594,G3594)</f>
        <v>0</v>
      </c>
      <c r="L3594" s="3">
        <f>VLOOKUP(H3594&amp;I3594,inventory!O:S,2,0)</f>
        <v>0</v>
      </c>
      <c r="M3594" s="3">
        <f>VLOOKUP(H3594&amp;I3594,inventory!O:S,3,0)</f>
        <v>0</v>
      </c>
      <c r="N3594" s="3">
        <f>VLOOKUP(H3594&amp;I3594,inventory!O:S,4,0)</f>
        <v>0</v>
      </c>
      <c r="O3594" s="3">
        <f>VLOOKUP(H3594&amp;I3594,inventory!O:S,5,0)</f>
        <v>0</v>
      </c>
      <c r="P3594" s="1">
        <f>N3594+O3594</f>
        <v>0</v>
      </c>
    </row>
    <row r="3595" spans="7:16" hidden="1" x14ac:dyDescent="0.3">
      <c r="G3595" s="17">
        <v>0</v>
      </c>
      <c r="H3595" s="17" t="s">
        <v>1004</v>
      </c>
      <c r="I3595" s="17" t="s">
        <v>1380</v>
      </c>
      <c r="K3595" s="1">
        <f>IF(H3595&amp;I3595=H3594&amp;I3594,K3594+G3595-F3595,G3595)</f>
        <v>0</v>
      </c>
      <c r="L3595" s="3">
        <f>VLOOKUP(H3595&amp;I3595,inventory!O:S,2,0)</f>
        <v>0</v>
      </c>
      <c r="M3595" s="3">
        <f>VLOOKUP(H3595&amp;I3595,inventory!O:S,3,0)</f>
        <v>0</v>
      </c>
      <c r="N3595" s="3">
        <f>VLOOKUP(H3595&amp;I3595,inventory!O:S,4,0)</f>
        <v>0</v>
      </c>
      <c r="O3595" s="3">
        <f>VLOOKUP(H3595&amp;I3595,inventory!O:S,5,0)</f>
        <v>0</v>
      </c>
      <c r="P3595" s="1">
        <f>N3595+O3595</f>
        <v>0</v>
      </c>
    </row>
    <row r="3596" spans="7:16" hidden="1" x14ac:dyDescent="0.3">
      <c r="G3596" s="17">
        <v>0</v>
      </c>
      <c r="H3596" s="17" t="s">
        <v>1004</v>
      </c>
      <c r="I3596" s="17" t="s">
        <v>12</v>
      </c>
      <c r="K3596" s="1">
        <f>IF(H3596&amp;I3596=H3595&amp;I3595,K3595+G3596-F3596,G3596)</f>
        <v>0</v>
      </c>
      <c r="L3596" s="3">
        <f>VLOOKUP(H3596&amp;I3596,inventory!O:S,2,0)</f>
        <v>0</v>
      </c>
      <c r="M3596" s="3">
        <f>VLOOKUP(H3596&amp;I3596,inventory!O:S,3,0)</f>
        <v>0</v>
      </c>
      <c r="N3596" s="3">
        <f>VLOOKUP(H3596&amp;I3596,inventory!O:S,4,0)</f>
        <v>0</v>
      </c>
      <c r="O3596" s="3">
        <f>VLOOKUP(H3596&amp;I3596,inventory!O:S,5,0)</f>
        <v>0</v>
      </c>
      <c r="P3596" s="1">
        <f>N3596+O3596</f>
        <v>0</v>
      </c>
    </row>
    <row r="3597" spans="7:16" hidden="1" x14ac:dyDescent="0.3">
      <c r="G3597" s="17">
        <v>0</v>
      </c>
      <c r="H3597" s="17" t="s">
        <v>1513</v>
      </c>
      <c r="I3597" s="17" t="s">
        <v>1380</v>
      </c>
      <c r="K3597" s="1">
        <f>IF(H3597&amp;I3597=H3596&amp;I3596,K3596+G3597-F3597,G3597)</f>
        <v>0</v>
      </c>
      <c r="L3597" s="3">
        <f>VLOOKUP(H3597&amp;I3597,inventory!O:S,2,0)</f>
        <v>0</v>
      </c>
      <c r="M3597" s="3">
        <f>VLOOKUP(H3597&amp;I3597,inventory!O:S,3,0)</f>
        <v>0</v>
      </c>
      <c r="N3597" s="3">
        <f>VLOOKUP(H3597&amp;I3597,inventory!O:S,4,0)</f>
        <v>0</v>
      </c>
      <c r="O3597" s="3">
        <f>VLOOKUP(H3597&amp;I3597,inventory!O:S,5,0)</f>
        <v>0</v>
      </c>
      <c r="P3597" s="1">
        <f>N3597+O3597</f>
        <v>0</v>
      </c>
    </row>
    <row r="3598" spans="7:16" hidden="1" x14ac:dyDescent="0.3">
      <c r="G3598" s="17">
        <v>0</v>
      </c>
      <c r="H3598" s="17" t="s">
        <v>369</v>
      </c>
      <c r="I3598" s="17" t="s">
        <v>1380</v>
      </c>
      <c r="K3598" s="1">
        <f>IF(H3598&amp;I3598=H3597&amp;I3597,K3597+G3598-F3598,G3598)</f>
        <v>0</v>
      </c>
      <c r="L3598" s="3">
        <f>VLOOKUP(H3598&amp;I3598,inventory!O:S,2,0)</f>
        <v>0</v>
      </c>
      <c r="M3598" s="3">
        <f>VLOOKUP(H3598&amp;I3598,inventory!O:S,3,0)</f>
        <v>0</v>
      </c>
      <c r="N3598" s="3">
        <f>VLOOKUP(H3598&amp;I3598,inventory!O:S,4,0)</f>
        <v>0</v>
      </c>
      <c r="O3598" s="3">
        <f>VLOOKUP(H3598&amp;I3598,inventory!O:S,5,0)</f>
        <v>0</v>
      </c>
      <c r="P3598" s="1">
        <f>N3598+O3598</f>
        <v>0</v>
      </c>
    </row>
    <row r="3599" spans="7:16" hidden="1" x14ac:dyDescent="0.3">
      <c r="G3599" s="17">
        <v>0</v>
      </c>
      <c r="H3599" s="17" t="s">
        <v>369</v>
      </c>
      <c r="I3599" s="17" t="s">
        <v>1646</v>
      </c>
      <c r="K3599" s="1">
        <f>IF(H3599&amp;I3599=H3598&amp;I3598,K3598+G3599-F3599,G3599)</f>
        <v>0</v>
      </c>
      <c r="L3599" s="3">
        <f>VLOOKUP(H3599&amp;I3599,inventory!O:S,2,0)</f>
        <v>0</v>
      </c>
      <c r="M3599" s="3">
        <f>VLOOKUP(H3599&amp;I3599,inventory!O:S,3,0)</f>
        <v>0</v>
      </c>
      <c r="N3599" s="3">
        <f>VLOOKUP(H3599&amp;I3599,inventory!O:S,4,0)</f>
        <v>0</v>
      </c>
      <c r="O3599" s="3">
        <f>VLOOKUP(H3599&amp;I3599,inventory!O:S,5,0)</f>
        <v>0</v>
      </c>
      <c r="P3599" s="1">
        <f>N3599+O3599</f>
        <v>0</v>
      </c>
    </row>
    <row r="3600" spans="7:16" hidden="1" x14ac:dyDescent="0.3">
      <c r="G3600" s="17">
        <v>0</v>
      </c>
      <c r="H3600" s="17" t="s">
        <v>369</v>
      </c>
      <c r="I3600" s="17" t="s">
        <v>1565</v>
      </c>
      <c r="K3600" s="1">
        <f>IF(H3600&amp;I3600=H3599&amp;I3599,K3599+G3600-F3600,G3600)</f>
        <v>0</v>
      </c>
      <c r="L3600" s="3">
        <f>VLOOKUP(H3600&amp;I3600,inventory!O:S,2,0)</f>
        <v>0</v>
      </c>
      <c r="M3600" s="3">
        <f>VLOOKUP(H3600&amp;I3600,inventory!O:S,3,0)</f>
        <v>0</v>
      </c>
      <c r="N3600" s="3">
        <f>VLOOKUP(H3600&amp;I3600,inventory!O:S,4,0)</f>
        <v>0</v>
      </c>
      <c r="O3600" s="3">
        <f>VLOOKUP(H3600&amp;I3600,inventory!O:S,5,0)</f>
        <v>0</v>
      </c>
      <c r="P3600" s="1">
        <f>N3600+O3600</f>
        <v>0</v>
      </c>
    </row>
    <row r="3601" spans="7:16" hidden="1" x14ac:dyDescent="0.3">
      <c r="G3601" s="17">
        <v>1</v>
      </c>
      <c r="H3601" s="17" t="s">
        <v>369</v>
      </c>
      <c r="I3601" s="17" t="s">
        <v>12</v>
      </c>
      <c r="K3601" s="1">
        <f>IF(H3601&amp;I3601=H3600&amp;I3600,K3600+G3601-F3601,G3601)</f>
        <v>1</v>
      </c>
      <c r="L3601" s="3">
        <f>VLOOKUP(H3601&amp;I3601,inventory!O:S,2,0)</f>
        <v>1</v>
      </c>
      <c r="M3601" s="3">
        <f>VLOOKUP(H3601&amp;I3601,inventory!O:S,3,0)</f>
        <v>0</v>
      </c>
      <c r="N3601" s="3">
        <f>VLOOKUP(H3601&amp;I3601,inventory!O:S,4,0)</f>
        <v>1</v>
      </c>
      <c r="O3601" s="3">
        <f>VLOOKUP(H3601&amp;I3601,inventory!O:S,5,0)</f>
        <v>0</v>
      </c>
      <c r="P3601" s="1">
        <f>N3601+O3601</f>
        <v>1</v>
      </c>
    </row>
    <row r="3602" spans="7:16" hidden="1" x14ac:dyDescent="0.3">
      <c r="G3602" s="17">
        <v>0</v>
      </c>
      <c r="H3602" s="17" t="s">
        <v>369</v>
      </c>
      <c r="I3602" s="17" t="s">
        <v>1628</v>
      </c>
      <c r="K3602" s="1">
        <f>IF(H3602&amp;I3602=H3601&amp;I3601,K3601+G3602-F3602,G3602)</f>
        <v>0</v>
      </c>
      <c r="L3602" s="3">
        <f>VLOOKUP(H3602&amp;I3602,inventory!O:S,2,0)</f>
        <v>0</v>
      </c>
      <c r="M3602" s="3">
        <f>VLOOKUP(H3602&amp;I3602,inventory!O:S,3,0)</f>
        <v>0</v>
      </c>
      <c r="N3602" s="3">
        <f>VLOOKUP(H3602&amp;I3602,inventory!O:S,4,0)</f>
        <v>0</v>
      </c>
      <c r="O3602" s="3">
        <f>VLOOKUP(H3602&amp;I3602,inventory!O:S,5,0)</f>
        <v>0</v>
      </c>
      <c r="P3602" s="1">
        <f>N3602+O3602</f>
        <v>0</v>
      </c>
    </row>
    <row r="3603" spans="7:16" hidden="1" x14ac:dyDescent="0.3">
      <c r="G3603" s="17">
        <v>0</v>
      </c>
      <c r="H3603" s="17" t="s">
        <v>1012</v>
      </c>
      <c r="I3603" s="17" t="s">
        <v>1380</v>
      </c>
      <c r="K3603" s="1">
        <f>IF(H3603&amp;I3603=H3602&amp;I3602,K3602+G3603-F3603,G3603)</f>
        <v>0</v>
      </c>
      <c r="L3603" s="3">
        <f>VLOOKUP(H3603&amp;I3603,inventory!O:S,2,0)</f>
        <v>0</v>
      </c>
      <c r="M3603" s="3">
        <f>VLOOKUP(H3603&amp;I3603,inventory!O:S,3,0)</f>
        <v>0</v>
      </c>
      <c r="N3603" s="3">
        <f>VLOOKUP(H3603&amp;I3603,inventory!O:S,4,0)</f>
        <v>0</v>
      </c>
      <c r="O3603" s="3">
        <f>VLOOKUP(H3603&amp;I3603,inventory!O:S,5,0)</f>
        <v>0</v>
      </c>
      <c r="P3603" s="1">
        <f>N3603+O3603</f>
        <v>0</v>
      </c>
    </row>
    <row r="3604" spans="7:16" hidden="1" x14ac:dyDescent="0.3">
      <c r="G3604" s="17">
        <v>0</v>
      </c>
      <c r="H3604" s="17" t="s">
        <v>1012</v>
      </c>
      <c r="I3604" s="17" t="s">
        <v>1646</v>
      </c>
      <c r="K3604" s="1">
        <f>IF(H3604&amp;I3604=H3603&amp;I3603,K3603+G3604-F3604,G3604)</f>
        <v>0</v>
      </c>
      <c r="L3604" s="3">
        <f>VLOOKUP(H3604&amp;I3604,inventory!O:S,2,0)</f>
        <v>0</v>
      </c>
      <c r="M3604" s="3">
        <f>VLOOKUP(H3604&amp;I3604,inventory!O:S,3,0)</f>
        <v>0</v>
      </c>
      <c r="N3604" s="3">
        <f>VLOOKUP(H3604&amp;I3604,inventory!O:S,4,0)</f>
        <v>0</v>
      </c>
      <c r="O3604" s="3">
        <f>VLOOKUP(H3604&amp;I3604,inventory!O:S,5,0)</f>
        <v>0</v>
      </c>
      <c r="P3604" s="1">
        <f>N3604+O3604</f>
        <v>0</v>
      </c>
    </row>
    <row r="3605" spans="7:16" hidden="1" x14ac:dyDescent="0.3">
      <c r="G3605" s="17">
        <v>0</v>
      </c>
      <c r="H3605" s="17" t="s">
        <v>1012</v>
      </c>
      <c r="I3605" s="17" t="s">
        <v>12</v>
      </c>
      <c r="K3605" s="1">
        <f>IF(H3605&amp;I3605=H3604&amp;I3604,K3604+G3605-F3605,G3605)</f>
        <v>0</v>
      </c>
      <c r="L3605" s="3">
        <f>VLOOKUP(H3605&amp;I3605,inventory!O:S,2,0)</f>
        <v>0</v>
      </c>
      <c r="M3605" s="3">
        <f>VLOOKUP(H3605&amp;I3605,inventory!O:S,3,0)</f>
        <v>0</v>
      </c>
      <c r="N3605" s="3">
        <f>VLOOKUP(H3605&amp;I3605,inventory!O:S,4,0)</f>
        <v>0</v>
      </c>
      <c r="O3605" s="3">
        <f>VLOOKUP(H3605&amp;I3605,inventory!O:S,5,0)</f>
        <v>0</v>
      </c>
      <c r="P3605" s="1">
        <f>N3605+O3605</f>
        <v>0</v>
      </c>
    </row>
    <row r="3606" spans="7:16" hidden="1" x14ac:dyDescent="0.3">
      <c r="G3606" s="17">
        <v>0</v>
      </c>
      <c r="H3606" s="17" t="s">
        <v>1012</v>
      </c>
      <c r="I3606" s="17" t="s">
        <v>1376</v>
      </c>
      <c r="K3606" s="1">
        <f>IF(H3606&amp;I3606=H3605&amp;I3605,K3605+G3606-F3606,G3606)</f>
        <v>0</v>
      </c>
      <c r="L3606" s="3">
        <f>VLOOKUP(H3606&amp;I3606,inventory!O:S,2,0)</f>
        <v>0</v>
      </c>
      <c r="M3606" s="3">
        <f>VLOOKUP(H3606&amp;I3606,inventory!O:S,3,0)</f>
        <v>0</v>
      </c>
      <c r="N3606" s="3">
        <f>VLOOKUP(H3606&amp;I3606,inventory!O:S,4,0)</f>
        <v>0</v>
      </c>
      <c r="O3606" s="3">
        <f>VLOOKUP(H3606&amp;I3606,inventory!O:S,5,0)</f>
        <v>0</v>
      </c>
      <c r="P3606" s="1">
        <f>N3606+O3606</f>
        <v>0</v>
      </c>
    </row>
    <row r="3607" spans="7:16" hidden="1" x14ac:dyDescent="0.3">
      <c r="G3607" s="17">
        <v>0</v>
      </c>
      <c r="H3607" s="17" t="s">
        <v>1013</v>
      </c>
      <c r="I3607" s="17" t="s">
        <v>1380</v>
      </c>
      <c r="K3607" s="1">
        <f>IF(H3607&amp;I3607=H3606&amp;I3606,K3606+G3607-F3607,G3607)</f>
        <v>0</v>
      </c>
      <c r="L3607" s="3">
        <f>VLOOKUP(H3607&amp;I3607,inventory!O:S,2,0)</f>
        <v>0</v>
      </c>
      <c r="M3607" s="3">
        <f>VLOOKUP(H3607&amp;I3607,inventory!O:S,3,0)</f>
        <v>0</v>
      </c>
      <c r="N3607" s="3">
        <f>VLOOKUP(H3607&amp;I3607,inventory!O:S,4,0)</f>
        <v>0</v>
      </c>
      <c r="O3607" s="3">
        <f>VLOOKUP(H3607&amp;I3607,inventory!O:S,5,0)</f>
        <v>0</v>
      </c>
      <c r="P3607" s="1">
        <f>N3607+O3607</f>
        <v>0</v>
      </c>
    </row>
    <row r="3608" spans="7:16" hidden="1" x14ac:dyDescent="0.3">
      <c r="G3608" s="17">
        <v>0</v>
      </c>
      <c r="H3608" s="17" t="s">
        <v>1013</v>
      </c>
      <c r="I3608" s="17" t="s">
        <v>1646</v>
      </c>
      <c r="K3608" s="1">
        <f>IF(H3608&amp;I3608=H3607&amp;I3607,K3607+G3608-F3608,G3608)</f>
        <v>0</v>
      </c>
      <c r="L3608" s="3">
        <f>VLOOKUP(H3608&amp;I3608,inventory!O:S,2,0)</f>
        <v>0</v>
      </c>
      <c r="M3608" s="3">
        <f>VLOOKUP(H3608&amp;I3608,inventory!O:S,3,0)</f>
        <v>0</v>
      </c>
      <c r="N3608" s="3">
        <f>VLOOKUP(H3608&amp;I3608,inventory!O:S,4,0)</f>
        <v>0</v>
      </c>
      <c r="O3608" s="3">
        <f>VLOOKUP(H3608&amp;I3608,inventory!O:S,5,0)</f>
        <v>0</v>
      </c>
      <c r="P3608" s="1">
        <f>N3608+O3608</f>
        <v>0</v>
      </c>
    </row>
    <row r="3609" spans="7:16" hidden="1" x14ac:dyDescent="0.3">
      <c r="G3609" s="17">
        <v>0</v>
      </c>
      <c r="H3609" s="17" t="s">
        <v>1013</v>
      </c>
      <c r="I3609" s="17" t="s">
        <v>12</v>
      </c>
      <c r="K3609" s="1">
        <f>IF(H3609&amp;I3609=H3608&amp;I3608,K3608+G3609-F3609,G3609)</f>
        <v>0</v>
      </c>
      <c r="L3609" s="3">
        <f>VLOOKUP(H3609&amp;I3609,inventory!O:S,2,0)</f>
        <v>0</v>
      </c>
      <c r="M3609" s="3">
        <f>VLOOKUP(H3609&amp;I3609,inventory!O:S,3,0)</f>
        <v>0</v>
      </c>
      <c r="N3609" s="3">
        <f>VLOOKUP(H3609&amp;I3609,inventory!O:S,4,0)</f>
        <v>0</v>
      </c>
      <c r="O3609" s="3">
        <f>VLOOKUP(H3609&amp;I3609,inventory!O:S,5,0)</f>
        <v>0</v>
      </c>
      <c r="P3609" s="1">
        <f>N3609+O3609</f>
        <v>0</v>
      </c>
    </row>
    <row r="3610" spans="7:16" hidden="1" x14ac:dyDescent="0.3">
      <c r="G3610" s="17">
        <v>0</v>
      </c>
      <c r="H3610" s="17" t="s">
        <v>1515</v>
      </c>
      <c r="I3610" s="17" t="s">
        <v>1380</v>
      </c>
      <c r="K3610" s="1">
        <f>IF(H3610&amp;I3610=H3609&amp;I3609,K3609+G3610-F3610,G3610)</f>
        <v>0</v>
      </c>
      <c r="L3610" s="3">
        <f>VLOOKUP(H3610&amp;I3610,inventory!O:S,2,0)</f>
        <v>0</v>
      </c>
      <c r="M3610" s="3">
        <f>VLOOKUP(H3610&amp;I3610,inventory!O:S,3,0)</f>
        <v>0</v>
      </c>
      <c r="N3610" s="3">
        <f>VLOOKUP(H3610&amp;I3610,inventory!O:S,4,0)</f>
        <v>0</v>
      </c>
      <c r="O3610" s="3">
        <f>VLOOKUP(H3610&amp;I3610,inventory!O:S,5,0)</f>
        <v>0</v>
      </c>
      <c r="P3610" s="1">
        <f>N3610+O3610</f>
        <v>0</v>
      </c>
    </row>
    <row r="3611" spans="7:16" hidden="1" x14ac:dyDescent="0.3">
      <c r="G3611" s="17">
        <v>0</v>
      </c>
      <c r="H3611" s="17" t="s">
        <v>1515</v>
      </c>
      <c r="I3611" s="17" t="s">
        <v>1646</v>
      </c>
      <c r="K3611" s="1">
        <f>IF(H3611&amp;I3611=H3610&amp;I3610,K3610+G3611-F3611,G3611)</f>
        <v>0</v>
      </c>
      <c r="L3611" s="3">
        <f>VLOOKUP(H3611&amp;I3611,inventory!O:S,2,0)</f>
        <v>0</v>
      </c>
      <c r="M3611" s="3">
        <f>VLOOKUP(H3611&amp;I3611,inventory!O:S,3,0)</f>
        <v>0</v>
      </c>
      <c r="N3611" s="3">
        <f>VLOOKUP(H3611&amp;I3611,inventory!O:S,4,0)</f>
        <v>0</v>
      </c>
      <c r="O3611" s="3">
        <f>VLOOKUP(H3611&amp;I3611,inventory!O:S,5,0)</f>
        <v>0</v>
      </c>
      <c r="P3611" s="1">
        <f>N3611+O3611</f>
        <v>0</v>
      </c>
    </row>
    <row r="3612" spans="7:16" hidden="1" x14ac:dyDescent="0.3">
      <c r="G3612" s="17">
        <v>0</v>
      </c>
      <c r="H3612" s="17" t="s">
        <v>1111</v>
      </c>
      <c r="I3612" s="17" t="s">
        <v>12</v>
      </c>
      <c r="K3612" s="1">
        <f>IF(H3612&amp;I3612=H3611&amp;I3611,K3611+G3612-F3612,G3612)</f>
        <v>0</v>
      </c>
      <c r="L3612" s="3">
        <f>VLOOKUP(H3612&amp;I3612,inventory!O:S,2,0)</f>
        <v>0</v>
      </c>
      <c r="M3612" s="3">
        <f>VLOOKUP(H3612&amp;I3612,inventory!O:S,3,0)</f>
        <v>0</v>
      </c>
      <c r="N3612" s="3">
        <f>VLOOKUP(H3612&amp;I3612,inventory!O:S,4,0)</f>
        <v>0</v>
      </c>
      <c r="O3612" s="3">
        <f>VLOOKUP(H3612&amp;I3612,inventory!O:S,5,0)</f>
        <v>0</v>
      </c>
      <c r="P3612" s="1">
        <f>N3612+O3612</f>
        <v>0</v>
      </c>
    </row>
    <row r="3613" spans="7:16" hidden="1" x14ac:dyDescent="0.3">
      <c r="G3613" s="17">
        <v>1</v>
      </c>
      <c r="H3613" s="17" t="s">
        <v>1639</v>
      </c>
      <c r="I3613" s="17" t="s">
        <v>1631</v>
      </c>
      <c r="K3613" s="1">
        <f>IF(H3613&amp;I3613=H3612&amp;I3612,K3612+G3613-F3613,G3613)</f>
        <v>1</v>
      </c>
      <c r="L3613" s="3">
        <f>VLOOKUP(H3613&amp;I3613,inventory!O:S,2,0)</f>
        <v>1</v>
      </c>
      <c r="M3613" s="3">
        <f>VLOOKUP(H3613&amp;I3613,inventory!O:S,3,0)</f>
        <v>0</v>
      </c>
      <c r="N3613" s="3">
        <f>VLOOKUP(H3613&amp;I3613,inventory!O:S,4,0)</f>
        <v>1</v>
      </c>
      <c r="O3613" s="3">
        <f>VLOOKUP(H3613&amp;I3613,inventory!O:S,5,0)</f>
        <v>0</v>
      </c>
      <c r="P3613" s="1">
        <f>N3613+O3613</f>
        <v>1</v>
      </c>
    </row>
    <row r="3614" spans="7:16" hidden="1" x14ac:dyDescent="0.3">
      <c r="G3614" s="17">
        <v>0</v>
      </c>
      <c r="H3614" s="17" t="s">
        <v>178</v>
      </c>
      <c r="I3614" s="17" t="s">
        <v>1646</v>
      </c>
      <c r="K3614" s="1">
        <f>IF(H3614&amp;I3614=H3613&amp;I3613,K3613+G3614-F3614,G3614)</f>
        <v>0</v>
      </c>
      <c r="L3614" s="3">
        <f>VLOOKUP(H3614&amp;I3614,inventory!O:S,2,0)</f>
        <v>0</v>
      </c>
      <c r="M3614" s="3">
        <f>VLOOKUP(H3614&amp;I3614,inventory!O:S,3,0)</f>
        <v>0</v>
      </c>
      <c r="N3614" s="3">
        <f>VLOOKUP(H3614&amp;I3614,inventory!O:S,4,0)</f>
        <v>0</v>
      </c>
      <c r="O3614" s="3">
        <f>VLOOKUP(H3614&amp;I3614,inventory!O:S,5,0)</f>
        <v>0</v>
      </c>
      <c r="P3614" s="1">
        <f>N3614+O3614</f>
        <v>0</v>
      </c>
    </row>
    <row r="3615" spans="7:16" hidden="1" x14ac:dyDescent="0.3">
      <c r="G3615" s="17">
        <v>0</v>
      </c>
      <c r="H3615" s="17" t="s">
        <v>178</v>
      </c>
      <c r="I3615" s="17" t="s">
        <v>12</v>
      </c>
      <c r="K3615" s="1">
        <f>IF(H3615&amp;I3615=H3614&amp;I3614,K3614+G3615-F3615,G3615)</f>
        <v>0</v>
      </c>
      <c r="L3615" s="3">
        <f>VLOOKUP(H3615&amp;I3615,inventory!O:S,2,0)</f>
        <v>0</v>
      </c>
      <c r="M3615" s="3">
        <f>VLOOKUP(H3615&amp;I3615,inventory!O:S,3,0)</f>
        <v>0</v>
      </c>
      <c r="N3615" s="3">
        <f>VLOOKUP(H3615&amp;I3615,inventory!O:S,4,0)</f>
        <v>0</v>
      </c>
      <c r="O3615" s="3">
        <f>VLOOKUP(H3615&amp;I3615,inventory!O:S,5,0)</f>
        <v>0</v>
      </c>
      <c r="P3615" s="1">
        <f>N3615+O3615</f>
        <v>0</v>
      </c>
    </row>
    <row r="3616" spans="7:16" hidden="1" x14ac:dyDescent="0.3">
      <c r="G3616" s="17">
        <v>0</v>
      </c>
      <c r="H3616" s="17" t="s">
        <v>178</v>
      </c>
      <c r="I3616" s="17" t="s">
        <v>1720</v>
      </c>
      <c r="K3616" s="1">
        <f>IF(H3616&amp;I3616=H3615&amp;I3615,K3615+G3616-F3616,G3616)</f>
        <v>0</v>
      </c>
      <c r="L3616" s="3">
        <f>VLOOKUP(H3616&amp;I3616,inventory!O:S,2,0)</f>
        <v>0</v>
      </c>
      <c r="M3616" s="3">
        <f>VLOOKUP(H3616&amp;I3616,inventory!O:S,3,0)</f>
        <v>0</v>
      </c>
      <c r="N3616" s="3">
        <f>VLOOKUP(H3616&amp;I3616,inventory!O:S,4,0)</f>
        <v>0</v>
      </c>
      <c r="O3616" s="3">
        <f>VLOOKUP(H3616&amp;I3616,inventory!O:S,5,0)</f>
        <v>0</v>
      </c>
      <c r="P3616" s="1">
        <f>N3616+O3616</f>
        <v>0</v>
      </c>
    </row>
    <row r="3617" spans="7:16" hidden="1" x14ac:dyDescent="0.3">
      <c r="G3617" s="17">
        <v>0</v>
      </c>
      <c r="H3617" s="17" t="s">
        <v>178</v>
      </c>
      <c r="I3617" s="17" t="s">
        <v>1375</v>
      </c>
      <c r="K3617" s="1">
        <f>IF(H3617&amp;I3617=H3616&amp;I3616,K3616+G3617-F3617,G3617)</f>
        <v>0</v>
      </c>
      <c r="L3617" s="3">
        <f>VLOOKUP(H3617&amp;I3617,inventory!O:S,2,0)</f>
        <v>0</v>
      </c>
      <c r="M3617" s="3">
        <f>VLOOKUP(H3617&amp;I3617,inventory!O:S,3,0)</f>
        <v>0</v>
      </c>
      <c r="N3617" s="3">
        <f>VLOOKUP(H3617&amp;I3617,inventory!O:S,4,0)</f>
        <v>0</v>
      </c>
      <c r="O3617" s="3">
        <f>VLOOKUP(H3617&amp;I3617,inventory!O:S,5,0)</f>
        <v>0</v>
      </c>
      <c r="P3617" s="1">
        <f>N3617+O3617</f>
        <v>0</v>
      </c>
    </row>
    <row r="3618" spans="7:16" hidden="1" x14ac:dyDescent="0.3">
      <c r="G3618" s="17">
        <v>0</v>
      </c>
      <c r="H3618" s="17" t="s">
        <v>178</v>
      </c>
      <c r="I3618" s="17" t="s">
        <v>1628</v>
      </c>
      <c r="K3618" s="1">
        <f>IF(H3618&amp;I3618=H3617&amp;I3617,K3617+G3618-F3618,G3618)</f>
        <v>0</v>
      </c>
      <c r="L3618" s="3">
        <f>VLOOKUP(H3618&amp;I3618,inventory!O:S,2,0)</f>
        <v>0</v>
      </c>
      <c r="M3618" s="3">
        <f>VLOOKUP(H3618&amp;I3618,inventory!O:S,3,0)</f>
        <v>0</v>
      </c>
      <c r="N3618" s="3">
        <f>VLOOKUP(H3618&amp;I3618,inventory!O:S,4,0)</f>
        <v>0</v>
      </c>
      <c r="O3618" s="3">
        <f>VLOOKUP(H3618&amp;I3618,inventory!O:S,5,0)</f>
        <v>0</v>
      </c>
      <c r="P3618" s="1">
        <f>N3618+O3618</f>
        <v>0</v>
      </c>
    </row>
    <row r="3619" spans="7:16" hidden="1" x14ac:dyDescent="0.3">
      <c r="G3619" s="17">
        <v>0</v>
      </c>
      <c r="H3619" s="17" t="s">
        <v>178</v>
      </c>
      <c r="I3619" s="17" t="s">
        <v>1644</v>
      </c>
      <c r="K3619" s="1">
        <f>IF(H3619&amp;I3619=H3618&amp;I3618,K3618+G3619-F3619,G3619)</f>
        <v>0</v>
      </c>
      <c r="L3619" s="3">
        <f>VLOOKUP(H3619&amp;I3619,inventory!O:S,2,0)</f>
        <v>0</v>
      </c>
      <c r="M3619" s="3">
        <f>VLOOKUP(H3619&amp;I3619,inventory!O:S,3,0)</f>
        <v>0</v>
      </c>
      <c r="N3619" s="3">
        <f>VLOOKUP(H3619&amp;I3619,inventory!O:S,4,0)</f>
        <v>0</v>
      </c>
      <c r="O3619" s="3">
        <f>VLOOKUP(H3619&amp;I3619,inventory!O:S,5,0)</f>
        <v>0</v>
      </c>
      <c r="P3619" s="1">
        <f>N3619+O3619</f>
        <v>0</v>
      </c>
    </row>
    <row r="3620" spans="7:16" hidden="1" x14ac:dyDescent="0.3">
      <c r="G3620" s="17">
        <v>0</v>
      </c>
      <c r="H3620" s="17" t="s">
        <v>1596</v>
      </c>
      <c r="I3620" s="17" t="s">
        <v>1720</v>
      </c>
      <c r="K3620" s="1">
        <f>IF(H3620&amp;I3620=H3619&amp;I3619,K3619+G3620-F3620,G3620)</f>
        <v>0</v>
      </c>
      <c r="L3620" s="3">
        <f>VLOOKUP(H3620&amp;I3620,inventory!O:S,2,0)</f>
        <v>0</v>
      </c>
      <c r="M3620" s="3">
        <f>VLOOKUP(H3620&amp;I3620,inventory!O:S,3,0)</f>
        <v>0</v>
      </c>
      <c r="N3620" s="3">
        <f>VLOOKUP(H3620&amp;I3620,inventory!O:S,4,0)</f>
        <v>0</v>
      </c>
      <c r="O3620" s="3">
        <f>VLOOKUP(H3620&amp;I3620,inventory!O:S,5,0)</f>
        <v>0</v>
      </c>
      <c r="P3620" s="1">
        <f>N3620+O3620</f>
        <v>0</v>
      </c>
    </row>
    <row r="3621" spans="7:16" hidden="1" x14ac:dyDescent="0.3">
      <c r="G3621" s="17">
        <v>0</v>
      </c>
      <c r="H3621" s="17" t="s">
        <v>1596</v>
      </c>
      <c r="I3621" s="17" t="s">
        <v>1631</v>
      </c>
      <c r="K3621" s="1">
        <f>IF(H3621&amp;I3621=H3620&amp;I3620,K3620+G3621-F3621,G3621)</f>
        <v>0</v>
      </c>
      <c r="L3621" s="3">
        <f>VLOOKUP(H3621&amp;I3621,inventory!O:S,2,0)</f>
        <v>0</v>
      </c>
      <c r="M3621" s="3">
        <f>VLOOKUP(H3621&amp;I3621,inventory!O:S,3,0)</f>
        <v>0</v>
      </c>
      <c r="N3621" s="3">
        <f>VLOOKUP(H3621&amp;I3621,inventory!O:S,4,0)</f>
        <v>0</v>
      </c>
      <c r="O3621" s="3">
        <f>VLOOKUP(H3621&amp;I3621,inventory!O:S,5,0)</f>
        <v>0</v>
      </c>
      <c r="P3621" s="1">
        <f>N3621+O3621</f>
        <v>0</v>
      </c>
    </row>
    <row r="3622" spans="7:16" hidden="1" x14ac:dyDescent="0.3">
      <c r="G3622" s="17">
        <v>0</v>
      </c>
      <c r="H3622" s="17" t="s">
        <v>1009</v>
      </c>
      <c r="I3622" s="17" t="s">
        <v>1380</v>
      </c>
      <c r="K3622" s="1">
        <f>IF(H3622&amp;I3622=H3621&amp;I3621,K3621+G3622-F3622,G3622)</f>
        <v>0</v>
      </c>
      <c r="L3622" s="3">
        <f>VLOOKUP(H3622&amp;I3622,inventory!O:S,2,0)</f>
        <v>0</v>
      </c>
      <c r="M3622" s="3">
        <f>VLOOKUP(H3622&amp;I3622,inventory!O:S,3,0)</f>
        <v>0</v>
      </c>
      <c r="N3622" s="3">
        <f>VLOOKUP(H3622&amp;I3622,inventory!O:S,4,0)</f>
        <v>0</v>
      </c>
      <c r="O3622" s="3">
        <f>VLOOKUP(H3622&amp;I3622,inventory!O:S,5,0)</f>
        <v>0</v>
      </c>
      <c r="P3622" s="1">
        <f>N3622+O3622</f>
        <v>0</v>
      </c>
    </row>
    <row r="3623" spans="7:16" hidden="1" x14ac:dyDescent="0.3">
      <c r="G3623" s="17">
        <v>0</v>
      </c>
      <c r="H3623" s="17" t="s">
        <v>1009</v>
      </c>
      <c r="I3623" s="17" t="s">
        <v>12</v>
      </c>
      <c r="K3623" s="1">
        <f>IF(H3623&amp;I3623=H3622&amp;I3622,K3622+G3623-F3623,G3623)</f>
        <v>0</v>
      </c>
      <c r="L3623" s="3">
        <f>VLOOKUP(H3623&amp;I3623,inventory!O:S,2,0)</f>
        <v>0</v>
      </c>
      <c r="M3623" s="3">
        <f>VLOOKUP(H3623&amp;I3623,inventory!O:S,3,0)</f>
        <v>0</v>
      </c>
      <c r="N3623" s="3">
        <f>VLOOKUP(H3623&amp;I3623,inventory!O:S,4,0)</f>
        <v>0</v>
      </c>
      <c r="O3623" s="3">
        <f>VLOOKUP(H3623&amp;I3623,inventory!O:S,5,0)</f>
        <v>0</v>
      </c>
      <c r="P3623" s="1">
        <f>N3623+O3623</f>
        <v>0</v>
      </c>
    </row>
    <row r="3624" spans="7:16" hidden="1" x14ac:dyDescent="0.3">
      <c r="G3624" s="17">
        <v>0</v>
      </c>
      <c r="H3624" s="17" t="s">
        <v>1010</v>
      </c>
      <c r="I3624" s="17" t="s">
        <v>1380</v>
      </c>
      <c r="K3624" s="1">
        <f>IF(H3624&amp;I3624=H3623&amp;I3623,K3623+G3624-F3624,G3624)</f>
        <v>0</v>
      </c>
      <c r="L3624" s="3">
        <f>VLOOKUP(H3624&amp;I3624,inventory!O:S,2,0)</f>
        <v>0</v>
      </c>
      <c r="M3624" s="3">
        <f>VLOOKUP(H3624&amp;I3624,inventory!O:S,3,0)</f>
        <v>0</v>
      </c>
      <c r="N3624" s="3">
        <f>VLOOKUP(H3624&amp;I3624,inventory!O:S,4,0)</f>
        <v>0</v>
      </c>
      <c r="O3624" s="3">
        <f>VLOOKUP(H3624&amp;I3624,inventory!O:S,5,0)</f>
        <v>0</v>
      </c>
      <c r="P3624" s="1">
        <f>N3624+O3624</f>
        <v>0</v>
      </c>
    </row>
    <row r="3625" spans="7:16" hidden="1" x14ac:dyDescent="0.3">
      <c r="G3625" s="17">
        <v>0</v>
      </c>
      <c r="H3625" s="17" t="s">
        <v>1010</v>
      </c>
      <c r="I3625" s="17" t="s">
        <v>1646</v>
      </c>
      <c r="K3625" s="1">
        <f>IF(H3625&amp;I3625=H3624&amp;I3624,K3624+G3625-F3625,G3625)</f>
        <v>0</v>
      </c>
      <c r="L3625" s="3">
        <f>VLOOKUP(H3625&amp;I3625,inventory!O:S,2,0)</f>
        <v>0</v>
      </c>
      <c r="M3625" s="3">
        <f>VLOOKUP(H3625&amp;I3625,inventory!O:S,3,0)</f>
        <v>0</v>
      </c>
      <c r="N3625" s="3">
        <f>VLOOKUP(H3625&amp;I3625,inventory!O:S,4,0)</f>
        <v>0</v>
      </c>
      <c r="O3625" s="3">
        <f>VLOOKUP(H3625&amp;I3625,inventory!O:S,5,0)</f>
        <v>0</v>
      </c>
      <c r="P3625" s="1">
        <f>N3625+O3625</f>
        <v>0</v>
      </c>
    </row>
    <row r="3626" spans="7:16" hidden="1" x14ac:dyDescent="0.3">
      <c r="G3626" s="17">
        <v>0</v>
      </c>
      <c r="H3626" s="17" t="s">
        <v>1010</v>
      </c>
      <c r="I3626" s="17" t="s">
        <v>1565</v>
      </c>
      <c r="K3626" s="1">
        <f>IF(H3626&amp;I3626=H3625&amp;I3625,K3625+G3626-F3626,G3626)</f>
        <v>0</v>
      </c>
      <c r="L3626" s="3">
        <f>VLOOKUP(H3626&amp;I3626,inventory!O:S,2,0)</f>
        <v>0</v>
      </c>
      <c r="M3626" s="3">
        <f>VLOOKUP(H3626&amp;I3626,inventory!O:S,3,0)</f>
        <v>0</v>
      </c>
      <c r="N3626" s="3">
        <f>VLOOKUP(H3626&amp;I3626,inventory!O:S,4,0)</f>
        <v>0</v>
      </c>
      <c r="O3626" s="3">
        <f>VLOOKUP(H3626&amp;I3626,inventory!O:S,5,0)</f>
        <v>0</v>
      </c>
      <c r="P3626" s="1">
        <f>N3626+O3626</f>
        <v>0</v>
      </c>
    </row>
    <row r="3627" spans="7:16" hidden="1" x14ac:dyDescent="0.3">
      <c r="G3627" s="17">
        <v>0</v>
      </c>
      <c r="H3627" s="17" t="s">
        <v>1010</v>
      </c>
      <c r="I3627" s="17" t="s">
        <v>12</v>
      </c>
      <c r="K3627" s="1">
        <f>IF(H3627&amp;I3627=H3626&amp;I3626,K3626+G3627-F3627,G3627)</f>
        <v>0</v>
      </c>
      <c r="L3627" s="3">
        <f>VLOOKUP(H3627&amp;I3627,inventory!O:S,2,0)</f>
        <v>0</v>
      </c>
      <c r="M3627" s="3">
        <f>VLOOKUP(H3627&amp;I3627,inventory!O:S,3,0)</f>
        <v>0</v>
      </c>
      <c r="N3627" s="3">
        <f>VLOOKUP(H3627&amp;I3627,inventory!O:S,4,0)</f>
        <v>0</v>
      </c>
      <c r="O3627" s="3">
        <f>VLOOKUP(H3627&amp;I3627,inventory!O:S,5,0)</f>
        <v>0</v>
      </c>
      <c r="P3627" s="1">
        <f>N3627+O3627</f>
        <v>0</v>
      </c>
    </row>
    <row r="3628" spans="7:16" hidden="1" x14ac:dyDescent="0.3">
      <c r="G3628" s="17">
        <v>0</v>
      </c>
      <c r="H3628" s="17" t="s">
        <v>1011</v>
      </c>
      <c r="I3628" s="17" t="s">
        <v>1380</v>
      </c>
      <c r="K3628" s="1">
        <f>IF(H3628&amp;I3628=H3627&amp;I3627,K3627+G3628-F3628,G3628)</f>
        <v>0</v>
      </c>
      <c r="L3628" s="3">
        <f>VLOOKUP(H3628&amp;I3628,inventory!O:S,2,0)</f>
        <v>0</v>
      </c>
      <c r="M3628" s="3">
        <f>VLOOKUP(H3628&amp;I3628,inventory!O:S,3,0)</f>
        <v>0</v>
      </c>
      <c r="N3628" s="3">
        <f>VLOOKUP(H3628&amp;I3628,inventory!O:S,4,0)</f>
        <v>0</v>
      </c>
      <c r="O3628" s="3">
        <f>VLOOKUP(H3628&amp;I3628,inventory!O:S,5,0)</f>
        <v>0</v>
      </c>
      <c r="P3628" s="1">
        <f>N3628+O3628</f>
        <v>0</v>
      </c>
    </row>
    <row r="3629" spans="7:16" hidden="1" x14ac:dyDescent="0.3">
      <c r="G3629" s="17">
        <v>0</v>
      </c>
      <c r="H3629" s="17" t="s">
        <v>1011</v>
      </c>
      <c r="I3629" s="17" t="s">
        <v>1646</v>
      </c>
      <c r="K3629" s="1">
        <f>IF(H3629&amp;I3629=H3628&amp;I3628,K3628+G3629-F3629,G3629)</f>
        <v>0</v>
      </c>
      <c r="L3629" s="3">
        <f>VLOOKUP(H3629&amp;I3629,inventory!O:S,2,0)</f>
        <v>0</v>
      </c>
      <c r="M3629" s="3">
        <f>VLOOKUP(H3629&amp;I3629,inventory!O:S,3,0)</f>
        <v>0</v>
      </c>
      <c r="N3629" s="3">
        <f>VLOOKUP(H3629&amp;I3629,inventory!O:S,4,0)</f>
        <v>0</v>
      </c>
      <c r="O3629" s="3">
        <f>VLOOKUP(H3629&amp;I3629,inventory!O:S,5,0)</f>
        <v>0</v>
      </c>
      <c r="P3629" s="1">
        <f>N3629+O3629</f>
        <v>0</v>
      </c>
    </row>
    <row r="3630" spans="7:16" hidden="1" x14ac:dyDescent="0.3">
      <c r="G3630" s="17">
        <v>0</v>
      </c>
      <c r="H3630" s="17" t="s">
        <v>1011</v>
      </c>
      <c r="I3630" s="17" t="s">
        <v>12</v>
      </c>
      <c r="K3630" s="1">
        <f>IF(H3630&amp;I3630=H3629&amp;I3629,K3629+G3630-F3630,G3630)</f>
        <v>0</v>
      </c>
      <c r="L3630" s="3">
        <f>VLOOKUP(H3630&amp;I3630,inventory!O:S,2,0)</f>
        <v>0</v>
      </c>
      <c r="M3630" s="3">
        <f>VLOOKUP(H3630&amp;I3630,inventory!O:S,3,0)</f>
        <v>0</v>
      </c>
      <c r="N3630" s="3">
        <f>VLOOKUP(H3630&amp;I3630,inventory!O:S,4,0)</f>
        <v>0</v>
      </c>
      <c r="O3630" s="3">
        <f>VLOOKUP(H3630&amp;I3630,inventory!O:S,5,0)</f>
        <v>0</v>
      </c>
      <c r="P3630" s="1">
        <f>N3630+O3630</f>
        <v>0</v>
      </c>
    </row>
    <row r="3631" spans="7:16" hidden="1" x14ac:dyDescent="0.3">
      <c r="G3631" s="17">
        <v>0</v>
      </c>
      <c r="H3631" s="17" t="s">
        <v>1514</v>
      </c>
      <c r="I3631" s="17" t="s">
        <v>1380</v>
      </c>
      <c r="K3631" s="1">
        <f>IF(H3631&amp;I3631=H3630&amp;I3630,K3630+G3631-F3631,G3631)</f>
        <v>0</v>
      </c>
      <c r="L3631" s="3">
        <f>VLOOKUP(H3631&amp;I3631,inventory!O:S,2,0)</f>
        <v>0</v>
      </c>
      <c r="M3631" s="3">
        <f>VLOOKUP(H3631&amp;I3631,inventory!O:S,3,0)</f>
        <v>0</v>
      </c>
      <c r="N3631" s="3">
        <f>VLOOKUP(H3631&amp;I3631,inventory!O:S,4,0)</f>
        <v>0</v>
      </c>
      <c r="O3631" s="3">
        <f>VLOOKUP(H3631&amp;I3631,inventory!O:S,5,0)</f>
        <v>0</v>
      </c>
      <c r="P3631" s="1">
        <f>N3631+O3631</f>
        <v>0</v>
      </c>
    </row>
    <row r="3632" spans="7:16" hidden="1" x14ac:dyDescent="0.3">
      <c r="G3632" s="17">
        <v>0</v>
      </c>
      <c r="H3632" s="17" t="s">
        <v>1514</v>
      </c>
      <c r="I3632" s="17" t="s">
        <v>1646</v>
      </c>
      <c r="K3632" s="1">
        <f>IF(H3632&amp;I3632=H3631&amp;I3631,K3631+G3632-F3632,G3632)</f>
        <v>0</v>
      </c>
      <c r="L3632" s="3">
        <f>VLOOKUP(H3632&amp;I3632,inventory!O:S,2,0)</f>
        <v>0</v>
      </c>
      <c r="M3632" s="3">
        <f>VLOOKUP(H3632&amp;I3632,inventory!O:S,3,0)</f>
        <v>0</v>
      </c>
      <c r="N3632" s="3">
        <f>VLOOKUP(H3632&amp;I3632,inventory!O:S,4,0)</f>
        <v>0</v>
      </c>
      <c r="O3632" s="3">
        <f>VLOOKUP(H3632&amp;I3632,inventory!O:S,5,0)</f>
        <v>0</v>
      </c>
      <c r="P3632" s="1">
        <f>N3632+O3632</f>
        <v>0</v>
      </c>
    </row>
    <row r="3633" spans="7:16" hidden="1" x14ac:dyDescent="0.3">
      <c r="G3633" s="17">
        <v>0</v>
      </c>
      <c r="H3633" s="17" t="s">
        <v>1597</v>
      </c>
      <c r="I3633" s="17" t="s">
        <v>1720</v>
      </c>
      <c r="K3633" s="1">
        <f>IF(H3633&amp;I3633=H3632&amp;I3632,K3632+G3633-F3633,G3633)</f>
        <v>0</v>
      </c>
      <c r="L3633" s="3">
        <f>VLOOKUP(H3633&amp;I3633,inventory!O:S,2,0)</f>
        <v>0</v>
      </c>
      <c r="M3633" s="3">
        <f>VLOOKUP(H3633&amp;I3633,inventory!O:S,3,0)</f>
        <v>0</v>
      </c>
      <c r="N3633" s="3">
        <f>VLOOKUP(H3633&amp;I3633,inventory!O:S,4,0)</f>
        <v>0</v>
      </c>
      <c r="O3633" s="3">
        <f>VLOOKUP(H3633&amp;I3633,inventory!O:S,5,0)</f>
        <v>0</v>
      </c>
      <c r="P3633" s="1">
        <f>N3633+O3633</f>
        <v>0</v>
      </c>
    </row>
    <row r="3634" spans="7:16" hidden="1" x14ac:dyDescent="0.3">
      <c r="G3634" s="17">
        <v>2</v>
      </c>
      <c r="H3634" s="17" t="s">
        <v>1597</v>
      </c>
      <c r="I3634" s="17" t="s">
        <v>1375</v>
      </c>
      <c r="K3634" s="1">
        <f>IF(H3634&amp;I3634=H3633&amp;I3633,K3633+G3634-F3634,G3634)</f>
        <v>2</v>
      </c>
      <c r="L3634" s="3">
        <f>VLOOKUP(H3634&amp;I3634,inventory!O:S,2,0)</f>
        <v>2</v>
      </c>
      <c r="M3634" s="3">
        <f>VLOOKUP(H3634&amp;I3634,inventory!O:S,3,0)</f>
        <v>0</v>
      </c>
      <c r="N3634" s="3">
        <f>VLOOKUP(H3634&amp;I3634,inventory!O:S,4,0)</f>
        <v>2</v>
      </c>
      <c r="O3634" s="3">
        <f>VLOOKUP(H3634&amp;I3634,inventory!O:S,5,0)</f>
        <v>0</v>
      </c>
      <c r="P3634" s="1">
        <f>N3634+O3634</f>
        <v>2</v>
      </c>
    </row>
    <row r="3635" spans="7:16" hidden="1" x14ac:dyDescent="0.3">
      <c r="G3635" s="17">
        <v>0</v>
      </c>
      <c r="H3635" s="17" t="s">
        <v>1597</v>
      </c>
      <c r="I3635" s="17" t="s">
        <v>1628</v>
      </c>
      <c r="K3635" s="1">
        <f>IF(H3635&amp;I3635=H3634&amp;I3634,K3634+G3635-F3635,G3635)</f>
        <v>0</v>
      </c>
      <c r="L3635" s="3">
        <f>VLOOKUP(H3635&amp;I3635,inventory!O:S,2,0)</f>
        <v>0</v>
      </c>
      <c r="M3635" s="3">
        <f>VLOOKUP(H3635&amp;I3635,inventory!O:S,3,0)</f>
        <v>0</v>
      </c>
      <c r="N3635" s="3">
        <f>VLOOKUP(H3635&amp;I3635,inventory!O:S,4,0)</f>
        <v>0</v>
      </c>
      <c r="O3635" s="3">
        <f>VLOOKUP(H3635&amp;I3635,inventory!O:S,5,0)</f>
        <v>0</v>
      </c>
      <c r="P3635" s="1">
        <f>N3635+O3635</f>
        <v>0</v>
      </c>
    </row>
    <row r="3636" spans="7:16" hidden="1" x14ac:dyDescent="0.3">
      <c r="G3636" s="17">
        <v>0</v>
      </c>
      <c r="H3636" s="17" t="s">
        <v>1598</v>
      </c>
      <c r="I3636" s="17" t="s">
        <v>1646</v>
      </c>
      <c r="K3636" s="1">
        <f>IF(H3636&amp;I3636=H3635&amp;I3635,K3635+G3636-F3636,G3636)</f>
        <v>0</v>
      </c>
      <c r="L3636" s="3">
        <f>VLOOKUP(H3636&amp;I3636,inventory!O:S,2,0)</f>
        <v>0</v>
      </c>
      <c r="M3636" s="3">
        <f>VLOOKUP(H3636&amp;I3636,inventory!O:S,3,0)</f>
        <v>0</v>
      </c>
      <c r="N3636" s="3">
        <f>VLOOKUP(H3636&amp;I3636,inventory!O:S,4,0)</f>
        <v>0</v>
      </c>
      <c r="O3636" s="3">
        <f>VLOOKUP(H3636&amp;I3636,inventory!O:S,5,0)</f>
        <v>0</v>
      </c>
      <c r="P3636" s="1">
        <f>N3636+O3636</f>
        <v>0</v>
      </c>
    </row>
    <row r="3637" spans="7:16" hidden="1" x14ac:dyDescent="0.3">
      <c r="G3637" s="17">
        <v>0</v>
      </c>
      <c r="H3637" s="17" t="s">
        <v>1598</v>
      </c>
      <c r="I3637" s="17" t="s">
        <v>1720</v>
      </c>
      <c r="K3637" s="1">
        <f>IF(H3637&amp;I3637=H3636&amp;I3636,K3636+G3637-F3637,G3637)</f>
        <v>0</v>
      </c>
      <c r="L3637" s="3">
        <f>VLOOKUP(H3637&amp;I3637,inventory!O:S,2,0)</f>
        <v>0</v>
      </c>
      <c r="M3637" s="3">
        <f>VLOOKUP(H3637&amp;I3637,inventory!O:S,3,0)</f>
        <v>0</v>
      </c>
      <c r="N3637" s="3">
        <f>VLOOKUP(H3637&amp;I3637,inventory!O:S,4,0)</f>
        <v>0</v>
      </c>
      <c r="O3637" s="3">
        <f>VLOOKUP(H3637&amp;I3637,inventory!O:S,5,0)</f>
        <v>0</v>
      </c>
      <c r="P3637" s="1">
        <f>N3637+O3637</f>
        <v>0</v>
      </c>
    </row>
    <row r="3638" spans="7:16" hidden="1" x14ac:dyDescent="0.3">
      <c r="G3638" s="17">
        <v>1</v>
      </c>
      <c r="H3638" s="17" t="s">
        <v>1598</v>
      </c>
      <c r="I3638" s="17" t="s">
        <v>1375</v>
      </c>
      <c r="K3638" s="1">
        <f>IF(H3638&amp;I3638=H3637&amp;I3637,K3637+G3638-F3638,G3638)</f>
        <v>1</v>
      </c>
      <c r="L3638" s="3">
        <f>VLOOKUP(H3638&amp;I3638,inventory!O:S,2,0)</f>
        <v>1</v>
      </c>
      <c r="M3638" s="3">
        <f>VLOOKUP(H3638&amp;I3638,inventory!O:S,3,0)</f>
        <v>0</v>
      </c>
      <c r="N3638" s="3">
        <f>VLOOKUP(H3638&amp;I3638,inventory!O:S,4,0)</f>
        <v>1</v>
      </c>
      <c r="O3638" s="3">
        <f>VLOOKUP(H3638&amp;I3638,inventory!O:S,5,0)</f>
        <v>0</v>
      </c>
      <c r="P3638" s="1">
        <f>N3638+O3638</f>
        <v>1</v>
      </c>
    </row>
    <row r="3639" spans="7:16" hidden="1" x14ac:dyDescent="0.3">
      <c r="G3639" s="17">
        <v>0</v>
      </c>
      <c r="H3639" s="17" t="s">
        <v>1598</v>
      </c>
      <c r="I3639" s="17" t="s">
        <v>1628</v>
      </c>
      <c r="K3639" s="1">
        <f>IF(H3639&amp;I3639=H3638&amp;I3638,K3638+G3639-F3639,G3639)</f>
        <v>0</v>
      </c>
      <c r="L3639" s="3">
        <f>VLOOKUP(H3639&amp;I3639,inventory!O:S,2,0)</f>
        <v>0</v>
      </c>
      <c r="M3639" s="3">
        <f>VLOOKUP(H3639&amp;I3639,inventory!O:S,3,0)</f>
        <v>0</v>
      </c>
      <c r="N3639" s="3">
        <f>VLOOKUP(H3639&amp;I3639,inventory!O:S,4,0)</f>
        <v>0</v>
      </c>
      <c r="O3639" s="3">
        <f>VLOOKUP(H3639&amp;I3639,inventory!O:S,5,0)</f>
        <v>0</v>
      </c>
      <c r="P3639" s="1">
        <f>N3639+O3639</f>
        <v>0</v>
      </c>
    </row>
    <row r="3640" spans="7:16" hidden="1" x14ac:dyDescent="0.3">
      <c r="G3640" s="17">
        <v>0</v>
      </c>
      <c r="H3640" s="17" t="s">
        <v>1598</v>
      </c>
      <c r="I3640" s="17" t="s">
        <v>1644</v>
      </c>
      <c r="K3640" s="1">
        <f>IF(H3640&amp;I3640=H3639&amp;I3639,K3639+G3640-F3640,G3640)</f>
        <v>0</v>
      </c>
      <c r="L3640" s="3">
        <f>VLOOKUP(H3640&amp;I3640,inventory!O:S,2,0)</f>
        <v>0</v>
      </c>
      <c r="M3640" s="3">
        <f>VLOOKUP(H3640&amp;I3640,inventory!O:S,3,0)</f>
        <v>0</v>
      </c>
      <c r="N3640" s="3">
        <f>VLOOKUP(H3640&amp;I3640,inventory!O:S,4,0)</f>
        <v>0</v>
      </c>
      <c r="O3640" s="3">
        <f>VLOOKUP(H3640&amp;I3640,inventory!O:S,5,0)</f>
        <v>0</v>
      </c>
      <c r="P3640" s="1">
        <f>N3640+O3640</f>
        <v>0</v>
      </c>
    </row>
    <row r="3641" spans="7:16" hidden="1" x14ac:dyDescent="0.3">
      <c r="G3641" s="17">
        <v>0</v>
      </c>
      <c r="H3641" s="17" t="s">
        <v>179</v>
      </c>
      <c r="I3641" s="17" t="s">
        <v>12</v>
      </c>
      <c r="K3641" s="1">
        <f>IF(H3641&amp;I3641=H3640&amp;I3640,K3640+G3641-F3641,G3641)</f>
        <v>0</v>
      </c>
      <c r="L3641" s="3">
        <f>VLOOKUP(H3641&amp;I3641,inventory!O:S,2,0)</f>
        <v>0</v>
      </c>
      <c r="M3641" s="3">
        <f>VLOOKUP(H3641&amp;I3641,inventory!O:S,3,0)</f>
        <v>0</v>
      </c>
      <c r="N3641" s="3">
        <f>VLOOKUP(H3641&amp;I3641,inventory!O:S,4,0)</f>
        <v>0</v>
      </c>
      <c r="O3641" s="3">
        <f>VLOOKUP(H3641&amp;I3641,inventory!O:S,5,0)</f>
        <v>0</v>
      </c>
      <c r="P3641" s="1">
        <f>N3641+O3641</f>
        <v>0</v>
      </c>
    </row>
    <row r="3642" spans="7:16" hidden="1" x14ac:dyDescent="0.3">
      <c r="G3642" s="17">
        <v>0</v>
      </c>
      <c r="H3642" s="17" t="s">
        <v>179</v>
      </c>
      <c r="I3642" s="17" t="s">
        <v>1375</v>
      </c>
      <c r="K3642" s="1">
        <f>IF(H3642&amp;I3642=H3641&amp;I3641,K3641+G3642-F3642,G3642)</f>
        <v>0</v>
      </c>
      <c r="L3642" s="3">
        <f>VLOOKUP(H3642&amp;I3642,inventory!O:S,2,0)</f>
        <v>0</v>
      </c>
      <c r="M3642" s="3">
        <f>VLOOKUP(H3642&amp;I3642,inventory!O:S,3,0)</f>
        <v>0</v>
      </c>
      <c r="N3642" s="3">
        <f>VLOOKUP(H3642&amp;I3642,inventory!O:S,4,0)</f>
        <v>0</v>
      </c>
      <c r="O3642" s="3">
        <f>VLOOKUP(H3642&amp;I3642,inventory!O:S,5,0)</f>
        <v>0</v>
      </c>
      <c r="P3642" s="1">
        <f>N3642+O3642</f>
        <v>0</v>
      </c>
    </row>
    <row r="3643" spans="7:16" hidden="1" x14ac:dyDescent="0.3">
      <c r="G3643" s="17">
        <v>0</v>
      </c>
      <c r="H3643" s="17" t="s">
        <v>1014</v>
      </c>
      <c r="I3643" s="17" t="s">
        <v>1646</v>
      </c>
      <c r="K3643" s="1">
        <f>IF(H3643&amp;I3643=H3642&amp;I3642,K3642+G3643-F3643,G3643)</f>
        <v>0</v>
      </c>
      <c r="L3643" s="3">
        <f>VLOOKUP(H3643&amp;I3643,inventory!O:S,2,0)</f>
        <v>0</v>
      </c>
      <c r="M3643" s="3">
        <f>VLOOKUP(H3643&amp;I3643,inventory!O:S,3,0)</f>
        <v>0</v>
      </c>
      <c r="N3643" s="3">
        <f>VLOOKUP(H3643&amp;I3643,inventory!O:S,4,0)</f>
        <v>0</v>
      </c>
      <c r="O3643" s="3">
        <f>VLOOKUP(H3643&amp;I3643,inventory!O:S,5,0)</f>
        <v>0</v>
      </c>
      <c r="P3643" s="1">
        <f>N3643+O3643</f>
        <v>0</v>
      </c>
    </row>
    <row r="3644" spans="7:16" hidden="1" x14ac:dyDescent="0.3">
      <c r="G3644" s="17">
        <v>0</v>
      </c>
      <c r="H3644" s="17" t="s">
        <v>1014</v>
      </c>
      <c r="I3644" s="17" t="s">
        <v>12</v>
      </c>
      <c r="K3644" s="1">
        <f>IF(H3644&amp;I3644=H3643&amp;I3643,K3643+G3644-F3644,G3644)</f>
        <v>0</v>
      </c>
      <c r="L3644" s="3">
        <f>VLOOKUP(H3644&amp;I3644,inventory!O:S,2,0)</f>
        <v>0</v>
      </c>
      <c r="M3644" s="3">
        <f>VLOOKUP(H3644&amp;I3644,inventory!O:S,3,0)</f>
        <v>0</v>
      </c>
      <c r="N3644" s="3">
        <f>VLOOKUP(H3644&amp;I3644,inventory!O:S,4,0)</f>
        <v>0</v>
      </c>
      <c r="O3644" s="3">
        <f>VLOOKUP(H3644&amp;I3644,inventory!O:S,5,0)</f>
        <v>0</v>
      </c>
      <c r="P3644" s="1">
        <f>N3644+O3644</f>
        <v>0</v>
      </c>
    </row>
    <row r="3645" spans="7:16" hidden="1" x14ac:dyDescent="0.3">
      <c r="G3645" s="17">
        <v>0</v>
      </c>
      <c r="H3645" s="17" t="s">
        <v>1014</v>
      </c>
      <c r="I3645" s="17" t="s">
        <v>1720</v>
      </c>
      <c r="K3645" s="1">
        <f>IF(H3645&amp;I3645=H3644&amp;I3644,K3644+G3645-F3645,G3645)</f>
        <v>0</v>
      </c>
    </row>
    <row r="3646" spans="7:16" hidden="1" x14ac:dyDescent="0.3">
      <c r="G3646" s="17">
        <v>1</v>
      </c>
      <c r="H3646" s="17" t="s">
        <v>1623</v>
      </c>
      <c r="I3646" s="17" t="s">
        <v>1375</v>
      </c>
      <c r="K3646" s="1">
        <f>IF(H3646&amp;I3646=H3645&amp;I3645,K3645+G3646-F3646,G3646)</f>
        <v>1</v>
      </c>
      <c r="L3646" s="3">
        <f>VLOOKUP(H3646&amp;I3646,inventory!O:S,2,0)</f>
        <v>1</v>
      </c>
      <c r="M3646" s="3">
        <f>VLOOKUP(H3646&amp;I3646,inventory!O:S,3,0)</f>
        <v>0</v>
      </c>
      <c r="N3646" s="3">
        <f>VLOOKUP(H3646&amp;I3646,inventory!O:S,4,0)</f>
        <v>1</v>
      </c>
      <c r="O3646" s="3">
        <f>VLOOKUP(H3646&amp;I3646,inventory!O:S,5,0)</f>
        <v>0</v>
      </c>
      <c r="P3646" s="1">
        <f>N3646+O3646</f>
        <v>1</v>
      </c>
    </row>
    <row r="3647" spans="7:16" hidden="1" x14ac:dyDescent="0.3">
      <c r="G3647" s="17">
        <v>0</v>
      </c>
      <c r="H3647" s="17" t="s">
        <v>1516</v>
      </c>
      <c r="I3647" s="17" t="s">
        <v>1380</v>
      </c>
      <c r="K3647" s="1">
        <f>IF(H3647&amp;I3647=H3646&amp;I3646,K3646+G3647-F3647,G3647)</f>
        <v>0</v>
      </c>
      <c r="L3647" s="3">
        <f>VLOOKUP(H3647&amp;I3647,inventory!O:S,2,0)</f>
        <v>0</v>
      </c>
      <c r="M3647" s="3">
        <f>VLOOKUP(H3647&amp;I3647,inventory!O:S,3,0)</f>
        <v>0</v>
      </c>
      <c r="N3647" s="3">
        <f>VLOOKUP(H3647&amp;I3647,inventory!O:S,4,0)</f>
        <v>0</v>
      </c>
      <c r="O3647" s="3">
        <f>VLOOKUP(H3647&amp;I3647,inventory!O:S,5,0)</f>
        <v>0</v>
      </c>
      <c r="P3647" s="1">
        <f>N3647+O3647</f>
        <v>0</v>
      </c>
    </row>
    <row r="3648" spans="7:16" hidden="1" x14ac:dyDescent="0.3">
      <c r="G3648" s="17">
        <v>0</v>
      </c>
      <c r="H3648" s="17" t="s">
        <v>1015</v>
      </c>
      <c r="I3648" s="17" t="s">
        <v>12</v>
      </c>
      <c r="K3648" s="1">
        <f>IF(H3648&amp;I3648=H3647&amp;I3647,K3647+G3648-F3648,G3648)</f>
        <v>0</v>
      </c>
      <c r="L3648" s="3">
        <f>VLOOKUP(H3648&amp;I3648,inventory!O:S,2,0)</f>
        <v>0</v>
      </c>
      <c r="M3648" s="3">
        <f>VLOOKUP(H3648&amp;I3648,inventory!O:S,3,0)</f>
        <v>0</v>
      </c>
      <c r="N3648" s="3">
        <f>VLOOKUP(H3648&amp;I3648,inventory!O:S,4,0)</f>
        <v>0</v>
      </c>
      <c r="O3648" s="3">
        <f>VLOOKUP(H3648&amp;I3648,inventory!O:S,5,0)</f>
        <v>0</v>
      </c>
      <c r="P3648" s="1">
        <f>N3648+O3648</f>
        <v>0</v>
      </c>
    </row>
    <row r="3649" spans="1:16" hidden="1" x14ac:dyDescent="0.3">
      <c r="G3649" s="17">
        <v>0</v>
      </c>
      <c r="H3649" s="17" t="s">
        <v>1339</v>
      </c>
      <c r="I3649" s="17" t="s">
        <v>1380</v>
      </c>
      <c r="K3649" s="1">
        <f>IF(H3649&amp;I3649=H3648&amp;I3648,K3648+G3649-F3649,G3649)</f>
        <v>0</v>
      </c>
      <c r="L3649" s="3">
        <f>VLOOKUP(H3649&amp;I3649,inventory!O:S,2,0)</f>
        <v>0</v>
      </c>
      <c r="M3649" s="3">
        <f>VLOOKUP(H3649&amp;I3649,inventory!O:S,3,0)</f>
        <v>0</v>
      </c>
      <c r="N3649" s="3">
        <f>VLOOKUP(H3649&amp;I3649,inventory!O:S,4,0)</f>
        <v>0</v>
      </c>
      <c r="O3649" s="3">
        <f>VLOOKUP(H3649&amp;I3649,inventory!O:S,5,0)</f>
        <v>0</v>
      </c>
      <c r="P3649" s="1">
        <f>N3649+O3649</f>
        <v>0</v>
      </c>
    </row>
    <row r="3650" spans="1:16" hidden="1" x14ac:dyDescent="0.3">
      <c r="G3650" s="17">
        <v>0</v>
      </c>
      <c r="H3650" s="17" t="s">
        <v>1339</v>
      </c>
      <c r="I3650" s="17" t="s">
        <v>12</v>
      </c>
      <c r="K3650" s="1">
        <f>IF(H3650&amp;I3650=H3649&amp;I3649,K3649+G3650-F3650,G3650)</f>
        <v>0</v>
      </c>
      <c r="L3650" s="3">
        <f>VLOOKUP(H3650&amp;I3650,inventory!O:S,2,0)</f>
        <v>0</v>
      </c>
      <c r="M3650" s="3">
        <f>VLOOKUP(H3650&amp;I3650,inventory!O:S,3,0)</f>
        <v>0</v>
      </c>
      <c r="N3650" s="3">
        <f>VLOOKUP(H3650&amp;I3650,inventory!O:S,4,0)</f>
        <v>0</v>
      </c>
      <c r="O3650" s="3">
        <f>VLOOKUP(H3650&amp;I3650,inventory!O:S,5,0)</f>
        <v>0</v>
      </c>
      <c r="P3650" s="1">
        <f>N3650+O3650</f>
        <v>0</v>
      </c>
    </row>
    <row r="3651" spans="1:16" hidden="1" x14ac:dyDescent="0.3">
      <c r="G3651" s="17">
        <v>0</v>
      </c>
      <c r="H3651" s="17" t="s">
        <v>1340</v>
      </c>
      <c r="I3651" s="17" t="s">
        <v>1380</v>
      </c>
      <c r="K3651" s="1">
        <f>IF(H3651&amp;I3651=H3650&amp;I3650,K3650+G3651-F3651,G3651)</f>
        <v>0</v>
      </c>
      <c r="L3651" s="3">
        <f>VLOOKUP(H3651&amp;I3651,inventory!O:S,2,0)</f>
        <v>0</v>
      </c>
      <c r="M3651" s="3">
        <f>VLOOKUP(H3651&amp;I3651,inventory!O:S,3,0)</f>
        <v>0</v>
      </c>
      <c r="N3651" s="3">
        <f>VLOOKUP(H3651&amp;I3651,inventory!O:S,4,0)</f>
        <v>0</v>
      </c>
      <c r="O3651" s="3">
        <f>VLOOKUP(H3651&amp;I3651,inventory!O:S,5,0)</f>
        <v>0</v>
      </c>
      <c r="P3651" s="1">
        <f>N3651+O3651</f>
        <v>0</v>
      </c>
    </row>
    <row r="3652" spans="1:16" hidden="1" x14ac:dyDescent="0.3">
      <c r="G3652" s="17">
        <v>0</v>
      </c>
      <c r="H3652" s="17" t="s">
        <v>1340</v>
      </c>
      <c r="I3652" s="17" t="s">
        <v>12</v>
      </c>
      <c r="K3652" s="1">
        <f>IF(H3652&amp;I3652=H3651&amp;I3651,K3651+G3652-F3652,G3652)</f>
        <v>0</v>
      </c>
      <c r="L3652" s="3">
        <f>VLOOKUP(H3652&amp;I3652,inventory!O:S,2,0)</f>
        <v>0</v>
      </c>
      <c r="M3652" s="3">
        <f>VLOOKUP(H3652&amp;I3652,inventory!O:S,3,0)</f>
        <v>0</v>
      </c>
      <c r="N3652" s="3">
        <f>VLOOKUP(H3652&amp;I3652,inventory!O:S,4,0)</f>
        <v>0</v>
      </c>
      <c r="O3652" s="3">
        <f>VLOOKUP(H3652&amp;I3652,inventory!O:S,5,0)</f>
        <v>0</v>
      </c>
      <c r="P3652" s="1">
        <f>N3652+O3652</f>
        <v>0</v>
      </c>
    </row>
    <row r="3653" spans="1:16" hidden="1" x14ac:dyDescent="0.3">
      <c r="G3653" s="17">
        <v>0</v>
      </c>
      <c r="H3653" s="17" t="s">
        <v>440</v>
      </c>
      <c r="I3653" s="17" t="s">
        <v>12</v>
      </c>
      <c r="K3653" s="1">
        <f>IF(H3653&amp;I3653=H3652&amp;I3652,K3652+G3653-F3653,G3653)</f>
        <v>0</v>
      </c>
      <c r="L3653" s="3">
        <f>VLOOKUP(H3653&amp;I3653,inventory!O:S,2,0)</f>
        <v>0</v>
      </c>
      <c r="M3653" s="3">
        <f>VLOOKUP(H3653&amp;I3653,inventory!O:S,3,0)</f>
        <v>0</v>
      </c>
      <c r="N3653" s="3">
        <f>VLOOKUP(H3653&amp;I3653,inventory!O:S,4,0)</f>
        <v>0</v>
      </c>
      <c r="O3653" s="3">
        <f>VLOOKUP(H3653&amp;I3653,inventory!O:S,5,0)</f>
        <v>0</v>
      </c>
      <c r="P3653" s="1">
        <f>N3653+O3653</f>
        <v>0</v>
      </c>
    </row>
    <row r="3654" spans="1:16" hidden="1" x14ac:dyDescent="0.3">
      <c r="G3654" s="17">
        <v>2</v>
      </c>
      <c r="H3654" s="17" t="s">
        <v>440</v>
      </c>
      <c r="I3654" s="17" t="s">
        <v>1375</v>
      </c>
      <c r="K3654" s="1">
        <f>IF(H3654&amp;I3654=H3653&amp;I3653,K3653+G3654-F3654,G3654)</f>
        <v>2</v>
      </c>
      <c r="L3654" s="3">
        <f>VLOOKUP(H3654&amp;I3654,inventory!O:S,2,0)</f>
        <v>2</v>
      </c>
      <c r="M3654" s="3">
        <f>VLOOKUP(H3654&amp;I3654,inventory!O:S,3,0)</f>
        <v>0</v>
      </c>
      <c r="N3654" s="3">
        <f>VLOOKUP(H3654&amp;I3654,inventory!O:S,4,0)</f>
        <v>2</v>
      </c>
      <c r="O3654" s="3">
        <f>VLOOKUP(H3654&amp;I3654,inventory!O:S,5,0)</f>
        <v>0</v>
      </c>
      <c r="P3654" s="1">
        <f>N3654+O3654</f>
        <v>2</v>
      </c>
    </row>
    <row r="3655" spans="1:16" x14ac:dyDescent="0.3">
      <c r="G3655" s="17">
        <v>0</v>
      </c>
      <c r="H3655" s="17" t="s">
        <v>370</v>
      </c>
      <c r="I3655" s="17" t="s">
        <v>12</v>
      </c>
      <c r="K3655" s="1">
        <f>IF(H3655&amp;I3655=H3654&amp;I3654,K3654+G3655-F3655,G3655)</f>
        <v>0</v>
      </c>
      <c r="L3655" s="3">
        <f>VLOOKUP(H3655&amp;I3655,inventory!O:S,2,0)</f>
        <v>0</v>
      </c>
      <c r="M3655" s="3">
        <f>VLOOKUP(H3655&amp;I3655,inventory!O:S,3,0)</f>
        <v>1</v>
      </c>
      <c r="N3655" s="3">
        <f>VLOOKUP(H3655&amp;I3655,inventory!O:S,4,0)</f>
        <v>-1</v>
      </c>
      <c r="O3655" s="3">
        <f>VLOOKUP(H3655&amp;I3655,inventory!O:S,5,0)</f>
        <v>2</v>
      </c>
      <c r="P3655" s="1">
        <f>N3655+O3655</f>
        <v>1</v>
      </c>
    </row>
    <row r="3656" spans="1:16" x14ac:dyDescent="0.3">
      <c r="A3656" s="5">
        <v>45646</v>
      </c>
      <c r="B3656" s="5">
        <v>45660</v>
      </c>
      <c r="C3656" s="1" t="s">
        <v>2358</v>
      </c>
      <c r="E3656" s="1" t="s">
        <v>15</v>
      </c>
      <c r="F3656" s="1">
        <v>0</v>
      </c>
      <c r="G3656" s="1">
        <v>1</v>
      </c>
      <c r="H3656" s="1" t="s">
        <v>370</v>
      </c>
      <c r="I3656" s="1" t="s">
        <v>12</v>
      </c>
      <c r="J3656" s="1" t="s">
        <v>2359</v>
      </c>
      <c r="K3656" s="1">
        <f>IF(H3656&amp;I3656=H3655&amp;I3655,K3655+G3656-F3656,G3656)</f>
        <v>1</v>
      </c>
      <c r="L3656" s="3">
        <f>VLOOKUP(H3656&amp;I3656,inventory!O:S,2,0)</f>
        <v>0</v>
      </c>
      <c r="M3656" s="3">
        <f>VLOOKUP(H3656&amp;I3656,inventory!O:S,3,0)</f>
        <v>1</v>
      </c>
      <c r="N3656" s="3">
        <f>VLOOKUP(H3656&amp;I3656,inventory!O:S,4,0)</f>
        <v>-1</v>
      </c>
      <c r="O3656" s="3">
        <f>VLOOKUP(H3656&amp;I3656,inventory!O:S,5,0)</f>
        <v>2</v>
      </c>
      <c r="P3656" s="1">
        <f>N3656+O3656</f>
        <v>1</v>
      </c>
    </row>
    <row r="3657" spans="1:16" x14ac:dyDescent="0.3">
      <c r="A3657" s="5">
        <v>45646</v>
      </c>
      <c r="B3657" s="5">
        <v>45660</v>
      </c>
      <c r="C3657" s="1" t="s">
        <v>2358</v>
      </c>
      <c r="E3657" s="1" t="s">
        <v>15</v>
      </c>
      <c r="F3657" s="1">
        <v>0</v>
      </c>
      <c r="G3657" s="1">
        <v>1</v>
      </c>
      <c r="H3657" s="1" t="s">
        <v>370</v>
      </c>
      <c r="I3657" s="1" t="s">
        <v>12</v>
      </c>
      <c r="J3657" s="1" t="s">
        <v>2359</v>
      </c>
      <c r="K3657" s="1">
        <f>IF(H3657&amp;I3657=H3656&amp;I3656,K3656+G3657-F3657,G3657)</f>
        <v>2</v>
      </c>
      <c r="L3657" s="3">
        <f>VLOOKUP(H3657&amp;I3657,inventory!O:S,2,0)</f>
        <v>0</v>
      </c>
      <c r="M3657" s="3">
        <f>VLOOKUP(H3657&amp;I3657,inventory!O:S,3,0)</f>
        <v>1</v>
      </c>
      <c r="N3657" s="3">
        <f>VLOOKUP(H3657&amp;I3657,inventory!O:S,4,0)</f>
        <v>-1</v>
      </c>
      <c r="O3657" s="3">
        <f>VLOOKUP(H3657&amp;I3657,inventory!O:S,5,0)</f>
        <v>2</v>
      </c>
      <c r="P3657" s="1">
        <f>N3657+O3657</f>
        <v>1</v>
      </c>
    </row>
    <row r="3658" spans="1:16" x14ac:dyDescent="0.3">
      <c r="A3658" s="5">
        <v>45646</v>
      </c>
      <c r="B3658" s="5">
        <v>45681</v>
      </c>
      <c r="C3658" s="1" t="s">
        <v>2328</v>
      </c>
      <c r="D3658" s="1" t="s">
        <v>2329</v>
      </c>
      <c r="E3658" s="1" t="s">
        <v>2330</v>
      </c>
      <c r="F3658" s="1">
        <v>1</v>
      </c>
      <c r="G3658" s="1">
        <v>0</v>
      </c>
      <c r="H3658" s="1" t="s">
        <v>370</v>
      </c>
      <c r="I3658" s="1" t="s">
        <v>12</v>
      </c>
      <c r="K3658" s="1">
        <f>IF(H3658&amp;I3658=H3657&amp;I3657,K3657+G3658-F3658,G3658)</f>
        <v>1</v>
      </c>
      <c r="L3658" s="3">
        <f>VLOOKUP(H3658&amp;I3658,inventory!O:S,2,0)</f>
        <v>0</v>
      </c>
      <c r="M3658" s="3">
        <f>VLOOKUP(H3658&amp;I3658,inventory!O:S,3,0)</f>
        <v>1</v>
      </c>
      <c r="N3658" s="3">
        <f>VLOOKUP(H3658&amp;I3658,inventory!O:S,4,0)</f>
        <v>-1</v>
      </c>
      <c r="O3658" s="3">
        <f>VLOOKUP(H3658&amp;I3658,inventory!O:S,5,0)</f>
        <v>2</v>
      </c>
      <c r="P3658" s="1">
        <f>N3658+O3658</f>
        <v>1</v>
      </c>
    </row>
    <row r="3659" spans="1:16" hidden="1" x14ac:dyDescent="0.3">
      <c r="G3659" s="17">
        <v>0</v>
      </c>
      <c r="H3659" s="17" t="s">
        <v>370</v>
      </c>
      <c r="I3659" s="17" t="s">
        <v>1720</v>
      </c>
      <c r="K3659" s="1">
        <f>IF(H3659&amp;I3659=H3658&amp;I3658,K3658+G3659-F3659,G3659)</f>
        <v>0</v>
      </c>
      <c r="L3659" s="3">
        <f>VLOOKUP(H3659&amp;I3659,inventory!O:S,2,0)</f>
        <v>0</v>
      </c>
      <c r="M3659" s="3">
        <f>VLOOKUP(H3659&amp;I3659,inventory!O:S,3,0)</f>
        <v>0</v>
      </c>
      <c r="N3659" s="3">
        <f>VLOOKUP(H3659&amp;I3659,inventory!O:S,4,0)</f>
        <v>0</v>
      </c>
      <c r="O3659" s="3">
        <f>VLOOKUP(H3659&amp;I3659,inventory!O:S,5,0)</f>
        <v>0</v>
      </c>
      <c r="P3659" s="1">
        <f>N3659+O3659</f>
        <v>0</v>
      </c>
    </row>
    <row r="3660" spans="1:16" hidden="1" x14ac:dyDescent="0.3">
      <c r="G3660" s="17">
        <v>0</v>
      </c>
      <c r="H3660" s="17" t="s">
        <v>227</v>
      </c>
      <c r="I3660" s="17" t="s">
        <v>1646</v>
      </c>
      <c r="K3660" s="1">
        <f>IF(H3660&amp;I3660=H3659&amp;I3659,K3659+G3660-F3660,G3660)</f>
        <v>0</v>
      </c>
      <c r="L3660" s="3">
        <f>VLOOKUP(H3660&amp;I3660,inventory!O:S,2,0)</f>
        <v>0</v>
      </c>
      <c r="M3660" s="3">
        <f>VLOOKUP(H3660&amp;I3660,inventory!O:S,3,0)</f>
        <v>0</v>
      </c>
      <c r="N3660" s="3">
        <f>VLOOKUP(H3660&amp;I3660,inventory!O:S,4,0)</f>
        <v>0</v>
      </c>
      <c r="O3660" s="3">
        <f>VLOOKUP(H3660&amp;I3660,inventory!O:S,5,0)</f>
        <v>0</v>
      </c>
      <c r="P3660" s="1">
        <f>N3660+O3660</f>
        <v>0</v>
      </c>
    </row>
    <row r="3661" spans="1:16" hidden="1" x14ac:dyDescent="0.3">
      <c r="G3661" s="17">
        <v>2</v>
      </c>
      <c r="H3661" s="17" t="s">
        <v>227</v>
      </c>
      <c r="I3661" s="17" t="s">
        <v>12</v>
      </c>
      <c r="K3661" s="1">
        <f>IF(H3661&amp;I3661=H3660&amp;I3660,K3660+G3661-F3661,G3661)</f>
        <v>2</v>
      </c>
      <c r="L3661" s="3">
        <f>VLOOKUP(H3661&amp;I3661,inventory!O:S,2,0)</f>
        <v>2</v>
      </c>
      <c r="M3661" s="3">
        <f>VLOOKUP(H3661&amp;I3661,inventory!O:S,3,0)</f>
        <v>0</v>
      </c>
      <c r="N3661" s="3">
        <f>VLOOKUP(H3661&amp;I3661,inventory!O:S,4,0)</f>
        <v>2</v>
      </c>
      <c r="O3661" s="3">
        <f>VLOOKUP(H3661&amp;I3661,inventory!O:S,5,0)</f>
        <v>0</v>
      </c>
      <c r="P3661" s="1">
        <f>N3661+O3661</f>
        <v>2</v>
      </c>
    </row>
    <row r="3662" spans="1:16" hidden="1" x14ac:dyDescent="0.3">
      <c r="G3662" s="17">
        <v>0</v>
      </c>
      <c r="H3662" s="17" t="s">
        <v>227</v>
      </c>
      <c r="I3662" s="17" t="s">
        <v>1377</v>
      </c>
      <c r="K3662" s="1">
        <f>IF(H3662&amp;I3662=H3661&amp;I3661,K3661+G3662-F3662,G3662)</f>
        <v>0</v>
      </c>
      <c r="L3662" s="3">
        <f>VLOOKUP(H3662&amp;I3662,inventory!O:S,2,0)</f>
        <v>0</v>
      </c>
      <c r="M3662" s="3">
        <f>VLOOKUP(H3662&amp;I3662,inventory!O:S,3,0)</f>
        <v>0</v>
      </c>
      <c r="N3662" s="3">
        <f>VLOOKUP(H3662&amp;I3662,inventory!O:S,4,0)</f>
        <v>0</v>
      </c>
      <c r="O3662" s="3">
        <f>VLOOKUP(H3662&amp;I3662,inventory!O:S,5,0)</f>
        <v>0</v>
      </c>
      <c r="P3662" s="1">
        <f>N3662+O3662</f>
        <v>0</v>
      </c>
    </row>
    <row r="3663" spans="1:16" hidden="1" x14ac:dyDescent="0.3">
      <c r="G3663" s="17">
        <v>0</v>
      </c>
      <c r="H3663" s="17" t="s">
        <v>1018</v>
      </c>
      <c r="I3663" s="17" t="s">
        <v>12</v>
      </c>
      <c r="K3663" s="1">
        <f>IF(H3663&amp;I3663=H3662&amp;I3662,K3662+G3663-F3663,G3663)</f>
        <v>0</v>
      </c>
      <c r="L3663" s="3">
        <f>VLOOKUP(H3663&amp;I3663,inventory!O:S,2,0)</f>
        <v>0</v>
      </c>
      <c r="M3663" s="3">
        <f>VLOOKUP(H3663&amp;I3663,inventory!O:S,3,0)</f>
        <v>0</v>
      </c>
      <c r="N3663" s="3">
        <f>VLOOKUP(H3663&amp;I3663,inventory!O:S,4,0)</f>
        <v>0</v>
      </c>
      <c r="O3663" s="3">
        <f>VLOOKUP(H3663&amp;I3663,inventory!O:S,5,0)</f>
        <v>0</v>
      </c>
      <c r="P3663" s="1">
        <f>N3663+O3663</f>
        <v>0</v>
      </c>
    </row>
    <row r="3664" spans="1:16" hidden="1" x14ac:dyDescent="0.3">
      <c r="G3664" s="17">
        <v>0</v>
      </c>
      <c r="H3664" s="17" t="s">
        <v>1370</v>
      </c>
      <c r="I3664" s="17" t="s">
        <v>1380</v>
      </c>
      <c r="K3664" s="1">
        <f>IF(H3664&amp;I3664=H3663&amp;I3663,K3663+G3664-F3664,G3664)</f>
        <v>0</v>
      </c>
      <c r="L3664" s="3">
        <f>VLOOKUP(H3664&amp;I3664,inventory!O:S,2,0)</f>
        <v>0</v>
      </c>
      <c r="M3664" s="3">
        <f>VLOOKUP(H3664&amp;I3664,inventory!O:S,3,0)</f>
        <v>0</v>
      </c>
      <c r="N3664" s="3">
        <f>VLOOKUP(H3664&amp;I3664,inventory!O:S,4,0)</f>
        <v>0</v>
      </c>
      <c r="O3664" s="3">
        <f>VLOOKUP(H3664&amp;I3664,inventory!O:S,5,0)</f>
        <v>0</v>
      </c>
      <c r="P3664" s="1">
        <f>N3664+O3664</f>
        <v>0</v>
      </c>
    </row>
    <row r="3665" spans="1:16" hidden="1" x14ac:dyDescent="0.3">
      <c r="G3665" s="17">
        <v>0</v>
      </c>
      <c r="H3665" s="17" t="s">
        <v>1684</v>
      </c>
      <c r="I3665" s="17" t="s">
        <v>1380</v>
      </c>
      <c r="K3665" s="1">
        <f>IF(H3665&amp;I3665=H3664&amp;I3664,K3664+G3665-F3665,G3665)</f>
        <v>0</v>
      </c>
      <c r="L3665" s="3">
        <f>VLOOKUP(H3665&amp;I3665,inventory!O:S,2,0)</f>
        <v>0</v>
      </c>
      <c r="M3665" s="3">
        <f>VLOOKUP(H3665&amp;I3665,inventory!O:S,3,0)</f>
        <v>0</v>
      </c>
      <c r="N3665" s="3">
        <f>VLOOKUP(H3665&amp;I3665,inventory!O:S,4,0)</f>
        <v>0</v>
      </c>
      <c r="O3665" s="3">
        <f>VLOOKUP(H3665&amp;I3665,inventory!O:S,5,0)</f>
        <v>0</v>
      </c>
      <c r="P3665" s="1">
        <f>N3665+O3665</f>
        <v>0</v>
      </c>
    </row>
    <row r="3666" spans="1:16" hidden="1" x14ac:dyDescent="0.3">
      <c r="G3666" s="17">
        <v>0</v>
      </c>
      <c r="H3666" s="17" t="s">
        <v>1517</v>
      </c>
      <c r="I3666" s="17" t="s">
        <v>1380</v>
      </c>
      <c r="K3666" s="1">
        <f>IF(H3666&amp;I3666=H3665&amp;I3665,K3665+G3666-F3666,G3666)</f>
        <v>0</v>
      </c>
      <c r="L3666" s="3">
        <f>VLOOKUP(H3666&amp;I3666,inventory!O:S,2,0)</f>
        <v>0</v>
      </c>
      <c r="M3666" s="3">
        <f>VLOOKUP(H3666&amp;I3666,inventory!O:S,3,0)</f>
        <v>0</v>
      </c>
      <c r="N3666" s="3">
        <f>VLOOKUP(H3666&amp;I3666,inventory!O:S,4,0)</f>
        <v>0</v>
      </c>
      <c r="O3666" s="3">
        <f>VLOOKUP(H3666&amp;I3666,inventory!O:S,5,0)</f>
        <v>0</v>
      </c>
      <c r="P3666" s="1">
        <f>N3666+O3666</f>
        <v>0</v>
      </c>
    </row>
    <row r="3667" spans="1:16" hidden="1" x14ac:dyDescent="0.3">
      <c r="G3667" s="17">
        <v>0</v>
      </c>
      <c r="H3667" s="17" t="s">
        <v>1823</v>
      </c>
      <c r="I3667" s="17" t="s">
        <v>12</v>
      </c>
      <c r="K3667" s="1">
        <f>IF(H3667&amp;I3667=H3666&amp;I3666,K3666+G3667-F3667,G3667)</f>
        <v>0</v>
      </c>
      <c r="L3667" s="3">
        <f>VLOOKUP(H3667&amp;I3667,inventory!O:S,2,0)</f>
        <v>0</v>
      </c>
      <c r="M3667" s="3">
        <f>VLOOKUP(H3667&amp;I3667,inventory!O:S,3,0)</f>
        <v>8</v>
      </c>
      <c r="N3667" s="3">
        <f>VLOOKUP(H3667&amp;I3667,inventory!O:S,4,0)</f>
        <v>-8</v>
      </c>
      <c r="O3667" s="3">
        <f>VLOOKUP(H3667&amp;I3667,inventory!O:S,5,0)</f>
        <v>8</v>
      </c>
      <c r="P3667" s="1">
        <f>N3667+O3667</f>
        <v>0</v>
      </c>
    </row>
    <row r="3668" spans="1:16" hidden="1" x14ac:dyDescent="0.3">
      <c r="A3668" s="5">
        <v>45607</v>
      </c>
      <c r="B3668" s="5">
        <v>45685</v>
      </c>
      <c r="C3668" s="1" t="s">
        <v>1987</v>
      </c>
      <c r="D3668" s="1">
        <v>41451259</v>
      </c>
      <c r="E3668" s="1" t="s">
        <v>1989</v>
      </c>
      <c r="F3668" s="1">
        <v>6</v>
      </c>
      <c r="G3668" s="1">
        <v>0</v>
      </c>
      <c r="H3668" s="1" t="s">
        <v>1823</v>
      </c>
      <c r="I3668" s="1" t="s">
        <v>12</v>
      </c>
      <c r="K3668" s="1">
        <f>IF(H3668&amp;I3668=H3667&amp;I3667,K3667+G3668-F3668,G3668)</f>
        <v>-6</v>
      </c>
      <c r="L3668" s="3">
        <f>VLOOKUP(H3668&amp;I3668,inventory!O:S,2,0)</f>
        <v>0</v>
      </c>
      <c r="M3668" s="3">
        <f>VLOOKUP(H3668&amp;I3668,inventory!O:S,3,0)</f>
        <v>8</v>
      </c>
      <c r="N3668" s="3">
        <f>VLOOKUP(H3668&amp;I3668,inventory!O:S,4,0)</f>
        <v>-8</v>
      </c>
      <c r="O3668" s="3">
        <f>VLOOKUP(H3668&amp;I3668,inventory!O:S,5,0)</f>
        <v>8</v>
      </c>
      <c r="P3668" s="1">
        <f>N3668+O3668</f>
        <v>0</v>
      </c>
    </row>
    <row r="3669" spans="1:16" hidden="1" x14ac:dyDescent="0.3">
      <c r="A3669" s="5">
        <v>45607</v>
      </c>
      <c r="B3669" s="5">
        <v>45687</v>
      </c>
      <c r="C3669" s="1" t="s">
        <v>1984</v>
      </c>
      <c r="D3669" s="1">
        <v>41451259</v>
      </c>
      <c r="E3669" s="1" t="s">
        <v>1989</v>
      </c>
      <c r="F3669" s="1">
        <v>2</v>
      </c>
      <c r="G3669" s="1">
        <v>0</v>
      </c>
      <c r="H3669" s="1" t="s">
        <v>1823</v>
      </c>
      <c r="I3669" s="1" t="s">
        <v>12</v>
      </c>
      <c r="K3669" s="1">
        <f>IF(H3669&amp;I3669=H3668&amp;I3668,K3668+G3669-F3669,G3669)</f>
        <v>-8</v>
      </c>
      <c r="L3669" s="3">
        <f>VLOOKUP(H3669&amp;I3669,inventory!O:S,2,0)</f>
        <v>0</v>
      </c>
      <c r="M3669" s="3">
        <f>VLOOKUP(H3669&amp;I3669,inventory!O:S,3,0)</f>
        <v>8</v>
      </c>
      <c r="N3669" s="3">
        <f>VLOOKUP(H3669&amp;I3669,inventory!O:S,4,0)</f>
        <v>-8</v>
      </c>
      <c r="O3669" s="3">
        <f>VLOOKUP(H3669&amp;I3669,inventory!O:S,5,0)</f>
        <v>8</v>
      </c>
      <c r="P3669" s="1">
        <f>N3669+O3669</f>
        <v>0</v>
      </c>
    </row>
    <row r="3670" spans="1:16" hidden="1" x14ac:dyDescent="0.3">
      <c r="A3670" s="5">
        <v>45608</v>
      </c>
      <c r="B3670" s="5">
        <v>45678</v>
      </c>
      <c r="C3670" s="1" t="s">
        <v>1986</v>
      </c>
      <c r="D3670" s="1" t="s">
        <v>1987</v>
      </c>
      <c r="E3670" s="1" t="s">
        <v>15</v>
      </c>
      <c r="F3670" s="1">
        <v>0</v>
      </c>
      <c r="G3670" s="1">
        <v>5</v>
      </c>
      <c r="H3670" s="1" t="s">
        <v>2021</v>
      </c>
      <c r="I3670" s="1" t="s">
        <v>12</v>
      </c>
      <c r="J3670" s="1" t="s">
        <v>1988</v>
      </c>
      <c r="K3670" s="1">
        <f>IF(H3670&amp;I3670=H3669&amp;I3669,K3669+G3670-F3670,G3670)</f>
        <v>5</v>
      </c>
      <c r="L3670" s="3" t="e">
        <f>VLOOKUP(H3670&amp;I3670,inventory!O:S,2,0)</f>
        <v>#N/A</v>
      </c>
      <c r="M3670" s="3" t="e">
        <f>VLOOKUP(H3670&amp;I3670,inventory!O:S,3,0)</f>
        <v>#N/A</v>
      </c>
      <c r="N3670" s="3" t="e">
        <f>VLOOKUP(H3670&amp;I3670,inventory!O:S,4,0)</f>
        <v>#N/A</v>
      </c>
      <c r="O3670" s="3" t="e">
        <f>VLOOKUP(H3670&amp;I3670,inventory!O:S,5,0)</f>
        <v>#N/A</v>
      </c>
      <c r="P3670" s="1" t="e">
        <f>N3670+O3670</f>
        <v>#N/A</v>
      </c>
    </row>
    <row r="3671" spans="1:16" hidden="1" x14ac:dyDescent="0.3">
      <c r="A3671" s="5">
        <v>45608</v>
      </c>
      <c r="B3671" s="5">
        <v>45678</v>
      </c>
      <c r="C3671" s="1" t="s">
        <v>1986</v>
      </c>
      <c r="D3671" s="1" t="s">
        <v>1987</v>
      </c>
      <c r="E3671" s="1" t="s">
        <v>15</v>
      </c>
      <c r="F3671" s="1">
        <v>0</v>
      </c>
      <c r="G3671" s="1">
        <v>1</v>
      </c>
      <c r="H3671" s="1" t="s">
        <v>2021</v>
      </c>
      <c r="I3671" s="1" t="s">
        <v>12</v>
      </c>
      <c r="J3671" s="1" t="s">
        <v>1988</v>
      </c>
      <c r="K3671" s="1">
        <f>IF(H3671&amp;I3671=H3670&amp;I3670,K3670+G3671-F3671,G3671)</f>
        <v>6</v>
      </c>
      <c r="L3671" s="3" t="e">
        <f>VLOOKUP(H3671&amp;I3671,inventory!O:S,2,0)</f>
        <v>#N/A</v>
      </c>
      <c r="M3671" s="3" t="e">
        <f>VLOOKUP(H3671&amp;I3671,inventory!O:S,3,0)</f>
        <v>#N/A</v>
      </c>
      <c r="N3671" s="3" t="e">
        <f>VLOOKUP(H3671&amp;I3671,inventory!O:S,4,0)</f>
        <v>#N/A</v>
      </c>
      <c r="O3671" s="3" t="e">
        <f>VLOOKUP(H3671&amp;I3671,inventory!O:S,5,0)</f>
        <v>#N/A</v>
      </c>
      <c r="P3671" s="1" t="e">
        <f>N3671+O3671</f>
        <v>#N/A</v>
      </c>
    </row>
    <row r="3672" spans="1:16" hidden="1" x14ac:dyDescent="0.3">
      <c r="A3672" s="5">
        <v>45608</v>
      </c>
      <c r="B3672" s="5">
        <v>45680</v>
      </c>
      <c r="C3672" s="1" t="s">
        <v>1983</v>
      </c>
      <c r="D3672" s="1" t="s">
        <v>1984</v>
      </c>
      <c r="E3672" s="1" t="s">
        <v>15</v>
      </c>
      <c r="F3672" s="1">
        <v>0</v>
      </c>
      <c r="G3672" s="1">
        <v>2</v>
      </c>
      <c r="H3672" s="1" t="s">
        <v>2021</v>
      </c>
      <c r="I3672" s="1" t="s">
        <v>12</v>
      </c>
      <c r="J3672" s="1" t="s">
        <v>1985</v>
      </c>
      <c r="K3672" s="1">
        <f>IF(H3672&amp;I3672=H3671&amp;I3671,K3671+G3672-F3672,G3672)</f>
        <v>8</v>
      </c>
      <c r="L3672" s="3" t="e">
        <f>VLOOKUP(H3672&amp;I3672,inventory!O:S,2,0)</f>
        <v>#N/A</v>
      </c>
      <c r="M3672" s="3" t="e">
        <f>VLOOKUP(H3672&amp;I3672,inventory!O:S,3,0)</f>
        <v>#N/A</v>
      </c>
      <c r="N3672" s="3" t="e">
        <f>VLOOKUP(H3672&amp;I3672,inventory!O:S,4,0)</f>
        <v>#N/A</v>
      </c>
      <c r="O3672" s="3" t="e">
        <f>VLOOKUP(H3672&amp;I3672,inventory!O:S,5,0)</f>
        <v>#N/A</v>
      </c>
      <c r="P3672" s="1" t="e">
        <f>N3672+O3672</f>
        <v>#N/A</v>
      </c>
    </row>
    <row r="3673" spans="1:16" hidden="1" x14ac:dyDescent="0.3">
      <c r="G3673" s="17">
        <v>0</v>
      </c>
      <c r="H3673" s="17" t="s">
        <v>1326</v>
      </c>
      <c r="I3673" s="17" t="s">
        <v>12</v>
      </c>
      <c r="K3673" s="1">
        <f>IF(H3673&amp;I3673=H3672&amp;I3672,K3672+G3673-F3673,G3673)</f>
        <v>0</v>
      </c>
      <c r="L3673" s="3">
        <f>VLOOKUP(H3673&amp;I3673,inventory!O:S,2,0)</f>
        <v>0</v>
      </c>
      <c r="M3673" s="3">
        <f>VLOOKUP(H3673&amp;I3673,inventory!O:S,3,0)</f>
        <v>0</v>
      </c>
      <c r="N3673" s="3">
        <f>VLOOKUP(H3673&amp;I3673,inventory!O:S,4,0)</f>
        <v>0</v>
      </c>
      <c r="O3673" s="3">
        <f>VLOOKUP(H3673&amp;I3673,inventory!O:S,5,0)</f>
        <v>0</v>
      </c>
      <c r="P3673" s="1">
        <f>N3673+O3673</f>
        <v>0</v>
      </c>
    </row>
    <row r="3674" spans="1:16" hidden="1" x14ac:dyDescent="0.3">
      <c r="G3674" s="17">
        <v>0</v>
      </c>
      <c r="H3674" s="17" t="s">
        <v>1241</v>
      </c>
      <c r="I3674" s="17" t="s">
        <v>12</v>
      </c>
      <c r="K3674" s="1">
        <f>IF(H3674&amp;I3674=H3673&amp;I3673,K3673+G3674-F3674,G3674)</f>
        <v>0</v>
      </c>
      <c r="L3674" s="3">
        <f>VLOOKUP(H3674&amp;I3674,inventory!O:S,2,0)</f>
        <v>0</v>
      </c>
      <c r="M3674" s="3">
        <f>VLOOKUP(H3674&amp;I3674,inventory!O:S,3,0)</f>
        <v>0</v>
      </c>
      <c r="N3674" s="3">
        <f>VLOOKUP(H3674&amp;I3674,inventory!O:S,4,0)</f>
        <v>0</v>
      </c>
      <c r="O3674" s="3">
        <f>VLOOKUP(H3674&amp;I3674,inventory!O:S,5,0)</f>
        <v>0</v>
      </c>
      <c r="P3674" s="1">
        <f>N3674+O3674</f>
        <v>0</v>
      </c>
    </row>
    <row r="3675" spans="1:16" hidden="1" x14ac:dyDescent="0.3">
      <c r="G3675" s="17">
        <v>0</v>
      </c>
      <c r="H3675" s="17" t="s">
        <v>1685</v>
      </c>
      <c r="I3675" s="17" t="s">
        <v>1380</v>
      </c>
      <c r="K3675" s="1">
        <f>IF(H3675&amp;I3675=H3674&amp;I3674,K3674+G3675-F3675,G3675)</f>
        <v>0</v>
      </c>
      <c r="L3675" s="3">
        <f>VLOOKUP(H3675&amp;I3675,inventory!O:S,2,0)</f>
        <v>0</v>
      </c>
      <c r="M3675" s="3">
        <f>VLOOKUP(H3675&amp;I3675,inventory!O:S,3,0)</f>
        <v>0</v>
      </c>
      <c r="N3675" s="3">
        <f>VLOOKUP(H3675&amp;I3675,inventory!O:S,4,0)</f>
        <v>0</v>
      </c>
      <c r="O3675" s="3">
        <f>VLOOKUP(H3675&amp;I3675,inventory!O:S,5,0)</f>
        <v>0</v>
      </c>
      <c r="P3675" s="1">
        <f>N3675+O3675</f>
        <v>0</v>
      </c>
    </row>
    <row r="3676" spans="1:16" hidden="1" x14ac:dyDescent="0.3">
      <c r="G3676" s="17">
        <v>0</v>
      </c>
      <c r="H3676" s="17" t="s">
        <v>147</v>
      </c>
      <c r="I3676" s="17" t="s">
        <v>1380</v>
      </c>
      <c r="K3676" s="1">
        <f>IF(H3676&amp;I3676=H3675&amp;I3675,K3675+G3676-F3676,G3676)</f>
        <v>0</v>
      </c>
      <c r="L3676" s="3">
        <f>VLOOKUP(H3676&amp;I3676,inventory!O:S,2,0)</f>
        <v>0</v>
      </c>
      <c r="M3676" s="3">
        <f>VLOOKUP(H3676&amp;I3676,inventory!O:S,3,0)</f>
        <v>12</v>
      </c>
      <c r="N3676" s="3">
        <f>VLOOKUP(H3676&amp;I3676,inventory!O:S,4,0)</f>
        <v>-12</v>
      </c>
      <c r="O3676" s="3">
        <f>VLOOKUP(H3676&amp;I3676,inventory!O:S,5,0)</f>
        <v>12</v>
      </c>
      <c r="P3676" s="1">
        <f>N3676+O3676</f>
        <v>0</v>
      </c>
    </row>
    <row r="3677" spans="1:16" hidden="1" x14ac:dyDescent="0.3">
      <c r="A3677" s="5">
        <v>45631</v>
      </c>
      <c r="B3677" s="5">
        <v>45660</v>
      </c>
      <c r="C3677" s="1" t="s">
        <v>2272</v>
      </c>
      <c r="D3677" s="1" t="s">
        <v>2136</v>
      </c>
      <c r="E3677" s="1" t="s">
        <v>15</v>
      </c>
      <c r="F3677" s="1">
        <v>0</v>
      </c>
      <c r="G3677" s="1">
        <v>12</v>
      </c>
      <c r="H3677" s="1" t="s">
        <v>147</v>
      </c>
      <c r="I3677" s="1" t="s">
        <v>1380</v>
      </c>
      <c r="J3677" s="1" t="s">
        <v>2273</v>
      </c>
      <c r="K3677" s="1">
        <f>IF(H3677&amp;I3677=H3676&amp;I3676,K3676+G3677-F3677,G3677)</f>
        <v>12</v>
      </c>
      <c r="L3677" s="3">
        <f>VLOOKUP(H3677&amp;I3677,inventory!O:S,2,0)</f>
        <v>0</v>
      </c>
      <c r="M3677" s="3">
        <f>VLOOKUP(H3677&amp;I3677,inventory!O:S,3,0)</f>
        <v>12</v>
      </c>
      <c r="N3677" s="3">
        <f>VLOOKUP(H3677&amp;I3677,inventory!O:S,4,0)</f>
        <v>-12</v>
      </c>
      <c r="O3677" s="3">
        <f>VLOOKUP(H3677&amp;I3677,inventory!O:S,5,0)</f>
        <v>12</v>
      </c>
      <c r="P3677" s="1">
        <f>N3677+O3677</f>
        <v>0</v>
      </c>
    </row>
    <row r="3678" spans="1:16" hidden="1" x14ac:dyDescent="0.3">
      <c r="A3678" s="5">
        <v>45631</v>
      </c>
      <c r="B3678" s="5">
        <v>45660</v>
      </c>
      <c r="C3678" s="1" t="s">
        <v>2136</v>
      </c>
      <c r="D3678" s="1" t="s">
        <v>2137</v>
      </c>
      <c r="E3678" s="1" t="s">
        <v>1997</v>
      </c>
      <c r="F3678" s="1">
        <v>12</v>
      </c>
      <c r="G3678" s="1">
        <v>0</v>
      </c>
      <c r="H3678" s="1" t="s">
        <v>147</v>
      </c>
      <c r="I3678" s="1" t="s">
        <v>1380</v>
      </c>
      <c r="K3678" s="1">
        <f>IF(H3678&amp;I3678=H3677&amp;I3677,K3677+G3678-F3678,G3678)</f>
        <v>0</v>
      </c>
      <c r="L3678" s="3">
        <f>VLOOKUP(H3678&amp;I3678,inventory!O:S,2,0)</f>
        <v>0</v>
      </c>
      <c r="M3678" s="3">
        <f>VLOOKUP(H3678&amp;I3678,inventory!O:S,3,0)</f>
        <v>12</v>
      </c>
      <c r="N3678" s="3">
        <f>VLOOKUP(H3678&amp;I3678,inventory!O:S,4,0)</f>
        <v>-12</v>
      </c>
      <c r="O3678" s="3">
        <f>VLOOKUP(H3678&amp;I3678,inventory!O:S,5,0)</f>
        <v>12</v>
      </c>
      <c r="P3678" s="1">
        <f>N3678+O3678</f>
        <v>0</v>
      </c>
    </row>
    <row r="3679" spans="1:16" hidden="1" x14ac:dyDescent="0.3">
      <c r="G3679" s="17">
        <v>0</v>
      </c>
      <c r="H3679" s="17" t="s">
        <v>147</v>
      </c>
      <c r="I3679" s="17" t="s">
        <v>1646</v>
      </c>
      <c r="K3679" s="1">
        <f>IF(H3679&amp;I3679=H3678&amp;I3678,K3678+G3679-F3679,G3679)</f>
        <v>0</v>
      </c>
      <c r="L3679" s="3">
        <f>VLOOKUP(H3679&amp;I3679,inventory!O:S,2,0)</f>
        <v>0</v>
      </c>
      <c r="M3679" s="3">
        <f>VLOOKUP(H3679&amp;I3679,inventory!O:S,3,0)</f>
        <v>0</v>
      </c>
      <c r="N3679" s="3">
        <f>VLOOKUP(H3679&amp;I3679,inventory!O:S,4,0)</f>
        <v>0</v>
      </c>
      <c r="O3679" s="3">
        <f>VLOOKUP(H3679&amp;I3679,inventory!O:S,5,0)</f>
        <v>0</v>
      </c>
      <c r="P3679" s="1">
        <f>N3679+O3679</f>
        <v>0</v>
      </c>
    </row>
    <row r="3680" spans="1:16" hidden="1" x14ac:dyDescent="0.3">
      <c r="G3680" s="17">
        <v>3</v>
      </c>
      <c r="H3680" s="17" t="s">
        <v>147</v>
      </c>
      <c r="I3680" s="17" t="s">
        <v>12</v>
      </c>
      <c r="K3680" s="1">
        <f>IF(H3680&amp;I3680=H3679&amp;I3679,K3679+G3680-F3680,G3680)</f>
        <v>3</v>
      </c>
      <c r="L3680" s="3">
        <f>VLOOKUP(H3680&amp;I3680,inventory!O:S,2,0)</f>
        <v>3</v>
      </c>
      <c r="M3680" s="3">
        <f>VLOOKUP(H3680&amp;I3680,inventory!O:S,3,0)</f>
        <v>0</v>
      </c>
      <c r="N3680" s="3">
        <f>VLOOKUP(H3680&amp;I3680,inventory!O:S,4,0)</f>
        <v>3</v>
      </c>
      <c r="O3680" s="3">
        <f>VLOOKUP(H3680&amp;I3680,inventory!O:S,5,0)</f>
        <v>0</v>
      </c>
      <c r="P3680" s="1">
        <f>N3680+O3680</f>
        <v>3</v>
      </c>
    </row>
    <row r="3681" spans="1:16" hidden="1" x14ac:dyDescent="0.3">
      <c r="G3681" s="17">
        <v>0</v>
      </c>
      <c r="H3681" s="17" t="s">
        <v>147</v>
      </c>
      <c r="I3681" s="17" t="s">
        <v>1377</v>
      </c>
      <c r="K3681" s="1">
        <f>IF(H3681&amp;I3681=H3680&amp;I3680,K3680+G3681-F3681,G3681)</f>
        <v>0</v>
      </c>
      <c r="L3681" s="3">
        <f>VLOOKUP(H3681&amp;I3681,inventory!O:S,2,0)</f>
        <v>0</v>
      </c>
      <c r="M3681" s="3">
        <f>VLOOKUP(H3681&amp;I3681,inventory!O:S,3,0)</f>
        <v>0</v>
      </c>
      <c r="N3681" s="3">
        <f>VLOOKUP(H3681&amp;I3681,inventory!O:S,4,0)</f>
        <v>0</v>
      </c>
      <c r="O3681" s="3">
        <f>VLOOKUP(H3681&amp;I3681,inventory!O:S,5,0)</f>
        <v>0</v>
      </c>
      <c r="P3681" s="1">
        <f>N3681+O3681</f>
        <v>0</v>
      </c>
    </row>
    <row r="3682" spans="1:16" hidden="1" x14ac:dyDescent="0.3">
      <c r="G3682" s="17">
        <v>0</v>
      </c>
      <c r="H3682" s="17" t="s">
        <v>147</v>
      </c>
      <c r="I3682" s="17" t="s">
        <v>1375</v>
      </c>
      <c r="K3682" s="1">
        <f>IF(H3682&amp;I3682=H3681&amp;I3681,K3681+G3682-F3682,G3682)</f>
        <v>0</v>
      </c>
    </row>
    <row r="3683" spans="1:16" hidden="1" x14ac:dyDescent="0.3">
      <c r="G3683" s="17">
        <v>0</v>
      </c>
      <c r="H3683" s="17" t="s">
        <v>1019</v>
      </c>
      <c r="I3683" s="17" t="s">
        <v>1646</v>
      </c>
      <c r="K3683" s="1">
        <f>IF(H3683&amp;I3683=H3682&amp;I3682,K3682+G3683-F3683,G3683)</f>
        <v>0</v>
      </c>
      <c r="L3683" s="3">
        <f>VLOOKUP(H3683&amp;I3683,inventory!O:S,2,0)</f>
        <v>0</v>
      </c>
      <c r="M3683" s="3">
        <f>VLOOKUP(H3683&amp;I3683,inventory!O:S,3,0)</f>
        <v>0</v>
      </c>
      <c r="N3683" s="3">
        <f>VLOOKUP(H3683&amp;I3683,inventory!O:S,4,0)</f>
        <v>0</v>
      </c>
      <c r="O3683" s="3">
        <f>VLOOKUP(H3683&amp;I3683,inventory!O:S,5,0)</f>
        <v>0</v>
      </c>
      <c r="P3683" s="1">
        <f>N3683+O3683</f>
        <v>0</v>
      </c>
    </row>
    <row r="3684" spans="1:16" hidden="1" x14ac:dyDescent="0.3">
      <c r="G3684" s="17">
        <v>0</v>
      </c>
      <c r="H3684" s="17" t="s">
        <v>1019</v>
      </c>
      <c r="I3684" s="17" t="s">
        <v>12</v>
      </c>
      <c r="K3684" s="1">
        <f>IF(H3684&amp;I3684=H3683&amp;I3683,K3683+G3684-F3684,G3684)</f>
        <v>0</v>
      </c>
      <c r="L3684" s="3">
        <f>VLOOKUP(H3684&amp;I3684,inventory!O:S,2,0)</f>
        <v>0</v>
      </c>
      <c r="M3684" s="3">
        <f>VLOOKUP(H3684&amp;I3684,inventory!O:S,3,0)</f>
        <v>0</v>
      </c>
      <c r="N3684" s="3">
        <f>VLOOKUP(H3684&amp;I3684,inventory!O:S,4,0)</f>
        <v>0</v>
      </c>
      <c r="O3684" s="3">
        <f>VLOOKUP(H3684&amp;I3684,inventory!O:S,5,0)</f>
        <v>0</v>
      </c>
      <c r="P3684" s="1">
        <f>N3684+O3684</f>
        <v>0</v>
      </c>
    </row>
    <row r="3685" spans="1:16" hidden="1" x14ac:dyDescent="0.3">
      <c r="G3685" s="17">
        <v>4</v>
      </c>
      <c r="H3685" s="17" t="s">
        <v>1292</v>
      </c>
      <c r="I3685" s="17" t="s">
        <v>12</v>
      </c>
      <c r="K3685" s="1">
        <f>IF(H3685&amp;I3685=H3684&amp;I3684,K3684+G3685-F3685,G3685)</f>
        <v>4</v>
      </c>
      <c r="L3685" s="3">
        <f>VLOOKUP(H3685&amp;I3685,inventory!O:S,2,0)</f>
        <v>4</v>
      </c>
      <c r="M3685" s="3">
        <f>VLOOKUP(H3685&amp;I3685,inventory!O:S,3,0)</f>
        <v>0</v>
      </c>
      <c r="N3685" s="3">
        <f>VLOOKUP(H3685&amp;I3685,inventory!O:S,4,0)</f>
        <v>4</v>
      </c>
      <c r="O3685" s="3">
        <f>VLOOKUP(H3685&amp;I3685,inventory!O:S,5,0)</f>
        <v>0</v>
      </c>
      <c r="P3685" s="1">
        <f>N3685+O3685</f>
        <v>4</v>
      </c>
    </row>
    <row r="3686" spans="1:16" hidden="1" x14ac:dyDescent="0.3">
      <c r="G3686" s="17">
        <v>0</v>
      </c>
      <c r="H3686" s="17" t="s">
        <v>1292</v>
      </c>
      <c r="I3686" s="17" t="s">
        <v>1377</v>
      </c>
      <c r="K3686" s="1">
        <f>IF(H3686&amp;I3686=H3685&amp;I3685,K3685+G3686-F3686,G3686)</f>
        <v>0</v>
      </c>
      <c r="L3686" s="3">
        <f>VLOOKUP(H3686&amp;I3686,inventory!O:S,2,0)</f>
        <v>0</v>
      </c>
      <c r="M3686" s="3">
        <f>VLOOKUP(H3686&amp;I3686,inventory!O:S,3,0)</f>
        <v>0</v>
      </c>
      <c r="N3686" s="3">
        <f>VLOOKUP(H3686&amp;I3686,inventory!O:S,4,0)</f>
        <v>0</v>
      </c>
      <c r="O3686" s="3">
        <f>VLOOKUP(H3686&amp;I3686,inventory!O:S,5,0)</f>
        <v>0</v>
      </c>
      <c r="P3686" s="1">
        <f>N3686+O3686</f>
        <v>0</v>
      </c>
    </row>
    <row r="3687" spans="1:16" hidden="1" x14ac:dyDescent="0.3">
      <c r="G3687" s="17">
        <v>0</v>
      </c>
      <c r="H3687" s="17" t="s">
        <v>1292</v>
      </c>
      <c r="I3687" s="17" t="s">
        <v>1720</v>
      </c>
      <c r="K3687" s="1">
        <f>IF(H3687&amp;I3687=H3686&amp;I3686,K3686+G3687-F3687,G3687)</f>
        <v>0</v>
      </c>
      <c r="L3687" s="3">
        <f>VLOOKUP(H3687&amp;I3687,inventory!O:S,2,0)</f>
        <v>0</v>
      </c>
      <c r="M3687" s="3">
        <f>VLOOKUP(H3687&amp;I3687,inventory!O:S,3,0)</f>
        <v>0</v>
      </c>
      <c r="N3687" s="3">
        <f>VLOOKUP(H3687&amp;I3687,inventory!O:S,4,0)</f>
        <v>0</v>
      </c>
      <c r="O3687" s="3">
        <f>VLOOKUP(H3687&amp;I3687,inventory!O:S,5,0)</f>
        <v>0</v>
      </c>
      <c r="P3687" s="1">
        <f>N3687+O3687</f>
        <v>0</v>
      </c>
    </row>
    <row r="3688" spans="1:16" hidden="1" x14ac:dyDescent="0.3">
      <c r="G3688" s="17">
        <v>0</v>
      </c>
      <c r="H3688" s="17" t="s">
        <v>1289</v>
      </c>
      <c r="I3688" s="17" t="s">
        <v>1646</v>
      </c>
      <c r="K3688" s="1">
        <f>IF(H3688&amp;I3688=H3687&amp;I3687,K3687+G3688-F3688,G3688)</f>
        <v>0</v>
      </c>
      <c r="L3688" s="3">
        <f>VLOOKUP(H3688&amp;I3688,inventory!O:S,2,0)</f>
        <v>0</v>
      </c>
      <c r="M3688" s="3">
        <f>VLOOKUP(H3688&amp;I3688,inventory!O:S,3,0)</f>
        <v>0</v>
      </c>
      <c r="N3688" s="3">
        <f>VLOOKUP(H3688&amp;I3688,inventory!O:S,4,0)</f>
        <v>0</v>
      </c>
      <c r="O3688" s="3">
        <f>VLOOKUP(H3688&amp;I3688,inventory!O:S,5,0)</f>
        <v>0</v>
      </c>
      <c r="P3688" s="1">
        <f>N3688+O3688</f>
        <v>0</v>
      </c>
    </row>
    <row r="3689" spans="1:16" hidden="1" x14ac:dyDescent="0.3">
      <c r="G3689" s="17">
        <v>0</v>
      </c>
      <c r="H3689" s="17" t="s">
        <v>1289</v>
      </c>
      <c r="I3689" s="17" t="s">
        <v>12</v>
      </c>
      <c r="K3689" s="1">
        <f>IF(H3689&amp;I3689=H3688&amp;I3688,K3688+G3689-F3689,G3689)</f>
        <v>0</v>
      </c>
      <c r="L3689" s="3">
        <f>VLOOKUP(H3689&amp;I3689,inventory!O:S,2,0)</f>
        <v>0</v>
      </c>
      <c r="M3689" s="3">
        <f>VLOOKUP(H3689&amp;I3689,inventory!O:S,3,0)</f>
        <v>0</v>
      </c>
      <c r="N3689" s="3">
        <f>VLOOKUP(H3689&amp;I3689,inventory!O:S,4,0)</f>
        <v>0</v>
      </c>
      <c r="O3689" s="3">
        <f>VLOOKUP(H3689&amp;I3689,inventory!O:S,5,0)</f>
        <v>0</v>
      </c>
      <c r="P3689" s="1">
        <f>N3689+O3689</f>
        <v>0</v>
      </c>
    </row>
    <row r="3690" spans="1:16" hidden="1" x14ac:dyDescent="0.3">
      <c r="G3690" s="17">
        <v>0</v>
      </c>
      <c r="H3690" s="17" t="s">
        <v>1599</v>
      </c>
      <c r="I3690" s="17" t="s">
        <v>1720</v>
      </c>
      <c r="K3690" s="1">
        <f>IF(H3690&amp;I3690=H3689&amp;I3689,K3689+G3690-F3690,G3690)</f>
        <v>0</v>
      </c>
      <c r="L3690" s="3">
        <f>VLOOKUP(H3690&amp;I3690,inventory!O:S,2,0)</f>
        <v>0</v>
      </c>
      <c r="M3690" s="3">
        <f>VLOOKUP(H3690&amp;I3690,inventory!O:S,3,0)</f>
        <v>0</v>
      </c>
      <c r="N3690" s="3">
        <f>VLOOKUP(H3690&amp;I3690,inventory!O:S,4,0)</f>
        <v>0</v>
      </c>
      <c r="O3690" s="3">
        <f>VLOOKUP(H3690&amp;I3690,inventory!O:S,5,0)</f>
        <v>0</v>
      </c>
      <c r="P3690" s="1">
        <f>N3690+O3690</f>
        <v>0</v>
      </c>
    </row>
    <row r="3691" spans="1:16" hidden="1" x14ac:dyDescent="0.3">
      <c r="G3691" s="17">
        <v>1</v>
      </c>
      <c r="H3691" s="17" t="s">
        <v>1599</v>
      </c>
      <c r="I3691" s="17" t="s">
        <v>1375</v>
      </c>
      <c r="K3691" s="1">
        <f>IF(H3691&amp;I3691=H3690&amp;I3690,K3690+G3691-F3691,G3691)</f>
        <v>1</v>
      </c>
      <c r="L3691" s="3">
        <f>VLOOKUP(H3691&amp;I3691,inventory!O:S,2,0)</f>
        <v>1</v>
      </c>
      <c r="M3691" s="3">
        <f>VLOOKUP(H3691&amp;I3691,inventory!O:S,3,0)</f>
        <v>0</v>
      </c>
      <c r="N3691" s="3">
        <f>VLOOKUP(H3691&amp;I3691,inventory!O:S,4,0)</f>
        <v>1</v>
      </c>
      <c r="O3691" s="3">
        <f>VLOOKUP(H3691&amp;I3691,inventory!O:S,5,0)</f>
        <v>0</v>
      </c>
      <c r="P3691" s="1">
        <f>N3691+O3691</f>
        <v>1</v>
      </c>
    </row>
    <row r="3692" spans="1:16" hidden="1" x14ac:dyDescent="0.3">
      <c r="G3692" s="17">
        <v>0</v>
      </c>
      <c r="H3692" s="17" t="s">
        <v>371</v>
      </c>
      <c r="I3692" s="17" t="s">
        <v>1380</v>
      </c>
      <c r="K3692" s="1">
        <f>IF(H3692&amp;I3692=H3691&amp;I3691,K3691+G3692-F3692,G3692)</f>
        <v>0</v>
      </c>
      <c r="L3692" s="3">
        <f>VLOOKUP(H3692&amp;I3692,inventory!O:S,2,0)</f>
        <v>0</v>
      </c>
      <c r="M3692" s="3">
        <f>VLOOKUP(H3692&amp;I3692,inventory!O:S,3,0)</f>
        <v>4</v>
      </c>
      <c r="N3692" s="3">
        <f>VLOOKUP(H3692&amp;I3692,inventory!O:S,4,0)</f>
        <v>-4</v>
      </c>
      <c r="O3692" s="3">
        <f>VLOOKUP(H3692&amp;I3692,inventory!O:S,5,0)</f>
        <v>4</v>
      </c>
      <c r="P3692" s="1">
        <f>N3692+O3692</f>
        <v>0</v>
      </c>
    </row>
    <row r="3693" spans="1:16" hidden="1" x14ac:dyDescent="0.3">
      <c r="A3693" s="5">
        <v>45646</v>
      </c>
      <c r="B3693" s="5">
        <v>45678</v>
      </c>
      <c r="C3693" s="1" t="s">
        <v>2372</v>
      </c>
      <c r="D3693" s="1" t="s">
        <v>2369</v>
      </c>
      <c r="E3693" s="1" t="s">
        <v>15</v>
      </c>
      <c r="F3693" s="1">
        <v>0</v>
      </c>
      <c r="G3693" s="1">
        <v>4</v>
      </c>
      <c r="H3693" s="1" t="s">
        <v>371</v>
      </c>
      <c r="I3693" s="1" t="s">
        <v>1380</v>
      </c>
      <c r="J3693" s="1" t="s">
        <v>2373</v>
      </c>
      <c r="K3693" s="1">
        <f>IF(H3693&amp;I3693=H3692&amp;I3692,K3692+G3693-F3693,G3693)</f>
        <v>4</v>
      </c>
      <c r="L3693" s="3">
        <f>VLOOKUP(H3693&amp;I3693,inventory!O:S,2,0)</f>
        <v>0</v>
      </c>
      <c r="M3693" s="3">
        <f>VLOOKUP(H3693&amp;I3693,inventory!O:S,3,0)</f>
        <v>4</v>
      </c>
      <c r="N3693" s="3">
        <f>VLOOKUP(H3693&amp;I3693,inventory!O:S,4,0)</f>
        <v>-4</v>
      </c>
      <c r="O3693" s="3">
        <f>VLOOKUP(H3693&amp;I3693,inventory!O:S,5,0)</f>
        <v>4</v>
      </c>
      <c r="P3693" s="1">
        <f>N3693+O3693</f>
        <v>0</v>
      </c>
    </row>
    <row r="3694" spans="1:16" hidden="1" x14ac:dyDescent="0.3">
      <c r="A3694" s="5">
        <v>45646</v>
      </c>
      <c r="B3694" s="5">
        <v>45678</v>
      </c>
      <c r="C3694" s="1" t="s">
        <v>2369</v>
      </c>
      <c r="D3694" s="1" t="s">
        <v>2370</v>
      </c>
      <c r="E3694" s="1" t="s">
        <v>2371</v>
      </c>
      <c r="F3694" s="1">
        <v>4</v>
      </c>
      <c r="G3694" s="1">
        <v>0</v>
      </c>
      <c r="H3694" s="1" t="s">
        <v>371</v>
      </c>
      <c r="I3694" s="1" t="s">
        <v>1380</v>
      </c>
      <c r="K3694" s="1">
        <f>IF(H3694&amp;I3694=H3693&amp;I3693,K3693+G3694-F3694,G3694)</f>
        <v>0</v>
      </c>
      <c r="L3694" s="3">
        <f>VLOOKUP(H3694&amp;I3694,inventory!O:S,2,0)</f>
        <v>0</v>
      </c>
      <c r="M3694" s="3">
        <f>VLOOKUP(H3694&amp;I3694,inventory!O:S,3,0)</f>
        <v>4</v>
      </c>
      <c r="N3694" s="3">
        <f>VLOOKUP(H3694&amp;I3694,inventory!O:S,4,0)</f>
        <v>-4</v>
      </c>
      <c r="O3694" s="3">
        <f>VLOOKUP(H3694&amp;I3694,inventory!O:S,5,0)</f>
        <v>4</v>
      </c>
      <c r="P3694" s="1">
        <f>N3694+O3694</f>
        <v>0</v>
      </c>
    </row>
    <row r="3695" spans="1:16" hidden="1" x14ac:dyDescent="0.3">
      <c r="G3695" s="17">
        <v>0</v>
      </c>
      <c r="H3695" s="17" t="s">
        <v>371</v>
      </c>
      <c r="I3695" s="17" t="s">
        <v>1646</v>
      </c>
      <c r="K3695" s="1">
        <f>IF(H3695&amp;I3695=H3694&amp;I3694,K3694+G3695-F3695,G3695)</f>
        <v>0</v>
      </c>
      <c r="L3695" s="3" t="e">
        <f>VLOOKUP(H3695&amp;I3695,inventory!O:S,2,0)</f>
        <v>#N/A</v>
      </c>
      <c r="M3695" s="3" t="e">
        <f>VLOOKUP(H3695&amp;I3695,inventory!O:S,3,0)</f>
        <v>#N/A</v>
      </c>
      <c r="N3695" s="3" t="e">
        <f>VLOOKUP(H3695&amp;I3695,inventory!O:S,4,0)</f>
        <v>#N/A</v>
      </c>
      <c r="O3695" s="3" t="e">
        <f>VLOOKUP(H3695&amp;I3695,inventory!O:S,5,0)</f>
        <v>#N/A</v>
      </c>
      <c r="P3695" s="1" t="e">
        <f>N3695+O3695</f>
        <v>#N/A</v>
      </c>
    </row>
    <row r="3696" spans="1:16" hidden="1" x14ac:dyDescent="0.3">
      <c r="G3696" s="17">
        <v>3</v>
      </c>
      <c r="H3696" s="17" t="s">
        <v>371</v>
      </c>
      <c r="I3696" s="17" t="s">
        <v>12</v>
      </c>
      <c r="K3696" s="1">
        <f>IF(H3696&amp;I3696=H3695&amp;I3695,K3695+G3696-F3696,G3696)</f>
        <v>3</v>
      </c>
      <c r="L3696" s="3">
        <f>VLOOKUP(H3696&amp;I3696,inventory!O:S,2,0)</f>
        <v>3</v>
      </c>
      <c r="M3696" s="3">
        <f>VLOOKUP(H3696&amp;I3696,inventory!O:S,3,0)</f>
        <v>0</v>
      </c>
      <c r="N3696" s="3">
        <f>VLOOKUP(H3696&amp;I3696,inventory!O:S,4,0)</f>
        <v>3</v>
      </c>
      <c r="O3696" s="3">
        <f>VLOOKUP(H3696&amp;I3696,inventory!O:S,5,0)</f>
        <v>0</v>
      </c>
      <c r="P3696" s="1">
        <f>N3696+O3696</f>
        <v>3</v>
      </c>
    </row>
    <row r="3697" spans="1:16" hidden="1" x14ac:dyDescent="0.3">
      <c r="A3697" s="5">
        <v>45646</v>
      </c>
      <c r="B3697" s="5">
        <v>45678</v>
      </c>
      <c r="C3697" s="1" t="s">
        <v>2372</v>
      </c>
      <c r="D3697" s="1" t="s">
        <v>2369</v>
      </c>
      <c r="E3697" s="1" t="s">
        <v>15</v>
      </c>
      <c r="F3697" s="1">
        <v>0</v>
      </c>
      <c r="G3697" s="1">
        <v>4</v>
      </c>
      <c r="H3697" s="1" t="s">
        <v>2385</v>
      </c>
      <c r="I3697" s="1" t="s">
        <v>1380</v>
      </c>
      <c r="J3697" s="1" t="s">
        <v>2373</v>
      </c>
      <c r="K3697" s="1">
        <f>IF(H3697&amp;I3697=H3696&amp;I3696,K3696+G3697-F3697,G3697)</f>
        <v>4</v>
      </c>
      <c r="L3697" s="3" t="e">
        <f>VLOOKUP(H3697&amp;I3697,inventory!O:S,2,0)</f>
        <v>#N/A</v>
      </c>
      <c r="M3697" s="3" t="e">
        <f>VLOOKUP(H3697&amp;I3697,inventory!O:S,3,0)</f>
        <v>#N/A</v>
      </c>
      <c r="N3697" s="3" t="e">
        <f>VLOOKUP(H3697&amp;I3697,inventory!O:S,4,0)</f>
        <v>#N/A</v>
      </c>
      <c r="O3697" s="3" t="e">
        <f>VLOOKUP(H3697&amp;I3697,inventory!O:S,5,0)</f>
        <v>#N/A</v>
      </c>
      <c r="P3697" s="1" t="e">
        <f>N3697+O3697</f>
        <v>#N/A</v>
      </c>
    </row>
    <row r="3698" spans="1:16" hidden="1" x14ac:dyDescent="0.3">
      <c r="G3698" s="17">
        <v>0</v>
      </c>
      <c r="H3698" s="17" t="s">
        <v>1020</v>
      </c>
      <c r="I3698" s="17" t="s">
        <v>12</v>
      </c>
      <c r="K3698" s="1">
        <f>IF(H3698&amp;I3698=H3697&amp;I3697,K3697+G3698-F3698,G3698)</f>
        <v>0</v>
      </c>
      <c r="L3698" s="3">
        <f>VLOOKUP(H3698&amp;I3698,inventory!O:S,2,0)</f>
        <v>0</v>
      </c>
      <c r="M3698" s="3">
        <f>VLOOKUP(H3698&amp;I3698,inventory!O:S,3,0)</f>
        <v>0</v>
      </c>
      <c r="N3698" s="3">
        <f>VLOOKUP(H3698&amp;I3698,inventory!O:S,4,0)</f>
        <v>0</v>
      </c>
      <c r="O3698" s="3">
        <f>VLOOKUP(H3698&amp;I3698,inventory!O:S,5,0)</f>
        <v>0</v>
      </c>
      <c r="P3698" s="1">
        <f>N3698+O3698</f>
        <v>0</v>
      </c>
    </row>
    <row r="3699" spans="1:16" hidden="1" x14ac:dyDescent="0.3">
      <c r="G3699" s="17">
        <v>0</v>
      </c>
      <c r="H3699" s="17" t="s">
        <v>1518</v>
      </c>
      <c r="I3699" s="17" t="s">
        <v>1380</v>
      </c>
      <c r="K3699" s="1">
        <f>IF(H3699&amp;I3699=H3698&amp;I3698,K3698+G3699-F3699,G3699)</f>
        <v>0</v>
      </c>
      <c r="L3699" s="3">
        <f>VLOOKUP(H3699&amp;I3699,inventory!O:S,2,0)</f>
        <v>0</v>
      </c>
      <c r="M3699" s="3">
        <f>VLOOKUP(H3699&amp;I3699,inventory!O:S,3,0)</f>
        <v>0</v>
      </c>
      <c r="N3699" s="3">
        <f>VLOOKUP(H3699&amp;I3699,inventory!O:S,4,0)</f>
        <v>0</v>
      </c>
      <c r="O3699" s="3">
        <f>VLOOKUP(H3699&amp;I3699,inventory!O:S,5,0)</f>
        <v>0</v>
      </c>
      <c r="P3699" s="1">
        <f>N3699+O3699</f>
        <v>0</v>
      </c>
    </row>
    <row r="3700" spans="1:16" hidden="1" x14ac:dyDescent="0.3">
      <c r="G3700" s="17">
        <v>0</v>
      </c>
      <c r="H3700" s="17" t="s">
        <v>1518</v>
      </c>
      <c r="I3700" s="17" t="s">
        <v>1646</v>
      </c>
      <c r="K3700" s="1">
        <f>IF(H3700&amp;I3700=H3699&amp;I3699,K3699+G3700-F3700,G3700)</f>
        <v>0</v>
      </c>
      <c r="L3700" s="3" t="e">
        <f>VLOOKUP(H3700&amp;I3700,inventory!O:S,2,0)</f>
        <v>#N/A</v>
      </c>
      <c r="M3700" s="3" t="e">
        <f>VLOOKUP(H3700&amp;I3700,inventory!O:S,3,0)</f>
        <v>#N/A</v>
      </c>
      <c r="N3700" s="3" t="e">
        <f>VLOOKUP(H3700&amp;I3700,inventory!O:S,4,0)</f>
        <v>#N/A</v>
      </c>
      <c r="O3700" s="3" t="e">
        <f>VLOOKUP(H3700&amp;I3700,inventory!O:S,5,0)</f>
        <v>#N/A</v>
      </c>
      <c r="P3700" s="1" t="e">
        <f>N3700+O3700</f>
        <v>#N/A</v>
      </c>
    </row>
    <row r="3701" spans="1:16" hidden="1" x14ac:dyDescent="0.3">
      <c r="G3701" s="17">
        <v>0</v>
      </c>
      <c r="H3701" s="17" t="s">
        <v>1021</v>
      </c>
      <c r="I3701" s="17" t="s">
        <v>1646</v>
      </c>
      <c r="K3701" s="1">
        <f>IF(H3701&amp;I3701=H3700&amp;I3700,K3700+G3701-F3701,G3701)</f>
        <v>0</v>
      </c>
      <c r="L3701" s="3">
        <f>VLOOKUP(H3701&amp;I3701,inventory!O:S,2,0)</f>
        <v>0</v>
      </c>
      <c r="M3701" s="3">
        <f>VLOOKUP(H3701&amp;I3701,inventory!O:S,3,0)</f>
        <v>0</v>
      </c>
      <c r="N3701" s="3">
        <f>VLOOKUP(H3701&amp;I3701,inventory!O:S,4,0)</f>
        <v>0</v>
      </c>
      <c r="O3701" s="3">
        <f>VLOOKUP(H3701&amp;I3701,inventory!O:S,5,0)</f>
        <v>0</v>
      </c>
      <c r="P3701" s="1">
        <f>N3701+O3701</f>
        <v>0</v>
      </c>
    </row>
    <row r="3702" spans="1:16" hidden="1" x14ac:dyDescent="0.3">
      <c r="G3702" s="17">
        <v>0</v>
      </c>
      <c r="H3702" s="17" t="s">
        <v>1021</v>
      </c>
      <c r="I3702" s="17" t="s">
        <v>1565</v>
      </c>
      <c r="K3702" s="1">
        <f>IF(H3702&amp;I3702=H3701&amp;I3701,K3701+G3702-F3702,G3702)</f>
        <v>0</v>
      </c>
      <c r="L3702" s="3">
        <f>VLOOKUP(H3702&amp;I3702,inventory!O:S,2,0)</f>
        <v>0</v>
      </c>
      <c r="M3702" s="3">
        <f>VLOOKUP(H3702&amp;I3702,inventory!O:S,3,0)</f>
        <v>0</v>
      </c>
      <c r="N3702" s="3">
        <f>VLOOKUP(H3702&amp;I3702,inventory!O:S,4,0)</f>
        <v>0</v>
      </c>
      <c r="O3702" s="3">
        <f>VLOOKUP(H3702&amp;I3702,inventory!O:S,5,0)</f>
        <v>0</v>
      </c>
      <c r="P3702" s="1">
        <f>N3702+O3702</f>
        <v>0</v>
      </c>
    </row>
    <row r="3703" spans="1:16" hidden="1" x14ac:dyDescent="0.3">
      <c r="G3703" s="17">
        <v>0</v>
      </c>
      <c r="H3703" s="17" t="s">
        <v>1021</v>
      </c>
      <c r="I3703" s="17" t="s">
        <v>12</v>
      </c>
      <c r="K3703" s="1">
        <f>IF(H3703&amp;I3703=H3702&amp;I3702,K3702+G3703-F3703,G3703)</f>
        <v>0</v>
      </c>
      <c r="L3703" s="3">
        <f>VLOOKUP(H3703&amp;I3703,inventory!O:S,2,0)</f>
        <v>0</v>
      </c>
      <c r="M3703" s="3">
        <f>VLOOKUP(H3703&amp;I3703,inventory!O:S,3,0)</f>
        <v>0</v>
      </c>
      <c r="N3703" s="3">
        <f>VLOOKUP(H3703&amp;I3703,inventory!O:S,4,0)</f>
        <v>0</v>
      </c>
      <c r="O3703" s="3">
        <f>VLOOKUP(H3703&amp;I3703,inventory!O:S,5,0)</f>
        <v>0</v>
      </c>
      <c r="P3703" s="1">
        <f>N3703+O3703</f>
        <v>0</v>
      </c>
    </row>
    <row r="3704" spans="1:16" hidden="1" x14ac:dyDescent="0.3">
      <c r="G3704" s="17">
        <v>0</v>
      </c>
      <c r="H3704" s="17" t="s">
        <v>1519</v>
      </c>
      <c r="I3704" s="17" t="s">
        <v>1380</v>
      </c>
      <c r="K3704" s="1">
        <f>IF(H3704&amp;I3704=H3703&amp;I3703,K3703+G3704-F3704,G3704)</f>
        <v>0</v>
      </c>
      <c r="L3704" s="3">
        <f>VLOOKUP(H3704&amp;I3704,inventory!O:S,2,0)</f>
        <v>0</v>
      </c>
      <c r="M3704" s="3">
        <f>VLOOKUP(H3704&amp;I3704,inventory!O:S,3,0)</f>
        <v>0</v>
      </c>
      <c r="N3704" s="3">
        <f>VLOOKUP(H3704&amp;I3704,inventory!O:S,4,0)</f>
        <v>0</v>
      </c>
      <c r="O3704" s="3">
        <f>VLOOKUP(H3704&amp;I3704,inventory!O:S,5,0)</f>
        <v>0</v>
      </c>
      <c r="P3704" s="1">
        <f>N3704+O3704</f>
        <v>0</v>
      </c>
    </row>
    <row r="3705" spans="1:16" hidden="1" x14ac:dyDescent="0.3">
      <c r="G3705" s="17">
        <v>0</v>
      </c>
      <c r="H3705" s="17" t="s">
        <v>372</v>
      </c>
      <c r="I3705" s="17" t="s">
        <v>1646</v>
      </c>
      <c r="K3705" s="1">
        <f>IF(H3705&amp;I3705=H3704&amp;I3704,K3704+G3705-F3705,G3705)</f>
        <v>0</v>
      </c>
      <c r="L3705" s="3">
        <f>VLOOKUP(H3705&amp;I3705,inventory!O:S,2,0)</f>
        <v>0</v>
      </c>
      <c r="M3705" s="3">
        <f>VLOOKUP(H3705&amp;I3705,inventory!O:S,3,0)</f>
        <v>0</v>
      </c>
      <c r="N3705" s="3">
        <f>VLOOKUP(H3705&amp;I3705,inventory!O:S,4,0)</f>
        <v>0</v>
      </c>
      <c r="O3705" s="3">
        <f>VLOOKUP(H3705&amp;I3705,inventory!O:S,5,0)</f>
        <v>0</v>
      </c>
      <c r="P3705" s="1">
        <f>N3705+O3705</f>
        <v>0</v>
      </c>
    </row>
    <row r="3706" spans="1:16" hidden="1" x14ac:dyDescent="0.3">
      <c r="G3706" s="17">
        <v>5</v>
      </c>
      <c r="H3706" s="17" t="s">
        <v>372</v>
      </c>
      <c r="I3706" s="17" t="s">
        <v>12</v>
      </c>
      <c r="K3706" s="1">
        <f>IF(H3706&amp;I3706=H3705&amp;I3705,K3705+G3706-F3706,G3706)</f>
        <v>5</v>
      </c>
      <c r="L3706" s="3">
        <f>VLOOKUP(H3706&amp;I3706,inventory!O:S,2,0)</f>
        <v>5</v>
      </c>
      <c r="M3706" s="3">
        <f>VLOOKUP(H3706&amp;I3706,inventory!O:S,3,0)</f>
        <v>0</v>
      </c>
      <c r="N3706" s="3">
        <f>VLOOKUP(H3706&amp;I3706,inventory!O:S,4,0)</f>
        <v>5</v>
      </c>
      <c r="O3706" s="3">
        <f>VLOOKUP(H3706&amp;I3706,inventory!O:S,5,0)</f>
        <v>0</v>
      </c>
      <c r="P3706" s="1">
        <f>N3706+O3706</f>
        <v>5</v>
      </c>
    </row>
    <row r="3707" spans="1:16" hidden="1" x14ac:dyDescent="0.3">
      <c r="G3707" s="17">
        <v>0</v>
      </c>
      <c r="H3707" s="17" t="s">
        <v>1022</v>
      </c>
      <c r="I3707" s="17" t="s">
        <v>1380</v>
      </c>
      <c r="K3707" s="1">
        <f>IF(H3707&amp;I3707=H3706&amp;I3706,K3706+G3707-F3707,G3707)</f>
        <v>0</v>
      </c>
      <c r="L3707" s="3">
        <f>VLOOKUP(H3707&amp;I3707,inventory!O:S,2,0)</f>
        <v>0</v>
      </c>
      <c r="M3707" s="3">
        <f>VLOOKUP(H3707&amp;I3707,inventory!O:S,3,0)</f>
        <v>0</v>
      </c>
      <c r="N3707" s="3">
        <f>VLOOKUP(H3707&amp;I3707,inventory!O:S,4,0)</f>
        <v>0</v>
      </c>
      <c r="O3707" s="3">
        <f>VLOOKUP(H3707&amp;I3707,inventory!O:S,5,0)</f>
        <v>0</v>
      </c>
      <c r="P3707" s="1">
        <f>N3707+O3707</f>
        <v>0</v>
      </c>
    </row>
    <row r="3708" spans="1:16" hidden="1" x14ac:dyDescent="0.3">
      <c r="G3708" s="17">
        <v>0</v>
      </c>
      <c r="H3708" s="17" t="s">
        <v>1022</v>
      </c>
      <c r="I3708" s="17" t="s">
        <v>1646</v>
      </c>
      <c r="K3708" s="1">
        <f>IF(H3708&amp;I3708=H3707&amp;I3707,K3707+G3708-F3708,G3708)</f>
        <v>0</v>
      </c>
      <c r="L3708" s="3">
        <f>VLOOKUP(H3708&amp;I3708,inventory!O:S,2,0)</f>
        <v>0</v>
      </c>
      <c r="M3708" s="3">
        <f>VLOOKUP(H3708&amp;I3708,inventory!O:S,3,0)</f>
        <v>0</v>
      </c>
      <c r="N3708" s="3">
        <f>VLOOKUP(H3708&amp;I3708,inventory!O:S,4,0)</f>
        <v>0</v>
      </c>
      <c r="O3708" s="3">
        <f>VLOOKUP(H3708&amp;I3708,inventory!O:S,5,0)</f>
        <v>0</v>
      </c>
      <c r="P3708" s="1">
        <f>N3708+O3708</f>
        <v>0</v>
      </c>
    </row>
    <row r="3709" spans="1:16" hidden="1" x14ac:dyDescent="0.3">
      <c r="G3709" s="17">
        <v>0</v>
      </c>
      <c r="H3709" s="17" t="s">
        <v>1022</v>
      </c>
      <c r="I3709" s="17" t="s">
        <v>12</v>
      </c>
      <c r="K3709" s="1">
        <f>IF(H3709&amp;I3709=H3708&amp;I3708,K3708+G3709-F3709,G3709)</f>
        <v>0</v>
      </c>
      <c r="L3709" s="3">
        <f>VLOOKUP(H3709&amp;I3709,inventory!O:S,2,0)</f>
        <v>0</v>
      </c>
      <c r="M3709" s="3">
        <f>VLOOKUP(H3709&amp;I3709,inventory!O:S,3,0)</f>
        <v>0</v>
      </c>
      <c r="N3709" s="3">
        <f>VLOOKUP(H3709&amp;I3709,inventory!O:S,4,0)</f>
        <v>0</v>
      </c>
      <c r="O3709" s="3">
        <f>VLOOKUP(H3709&amp;I3709,inventory!O:S,5,0)</f>
        <v>0</v>
      </c>
      <c r="P3709" s="1">
        <f>N3709+O3709</f>
        <v>0</v>
      </c>
    </row>
    <row r="3710" spans="1:16" hidden="1" x14ac:dyDescent="0.3">
      <c r="G3710" s="17">
        <v>0</v>
      </c>
      <c r="H3710" s="17" t="s">
        <v>1520</v>
      </c>
      <c r="I3710" s="17" t="s">
        <v>1380</v>
      </c>
      <c r="K3710" s="1">
        <f>IF(H3710&amp;I3710=H3709&amp;I3709,K3709+G3710-F3710,G3710)</f>
        <v>0</v>
      </c>
      <c r="L3710" s="3">
        <f>VLOOKUP(H3710&amp;I3710,inventory!O:S,2,0)</f>
        <v>0</v>
      </c>
      <c r="M3710" s="3">
        <f>VLOOKUP(H3710&amp;I3710,inventory!O:S,3,0)</f>
        <v>0</v>
      </c>
      <c r="N3710" s="3">
        <f>VLOOKUP(H3710&amp;I3710,inventory!O:S,4,0)</f>
        <v>0</v>
      </c>
      <c r="O3710" s="3">
        <f>VLOOKUP(H3710&amp;I3710,inventory!O:S,5,0)</f>
        <v>0</v>
      </c>
      <c r="P3710" s="1">
        <f>N3710+O3710</f>
        <v>0</v>
      </c>
    </row>
    <row r="3711" spans="1:16" hidden="1" x14ac:dyDescent="0.3">
      <c r="G3711" s="17">
        <v>0</v>
      </c>
      <c r="H3711" s="17" t="s">
        <v>1521</v>
      </c>
      <c r="I3711" s="17" t="s">
        <v>1380</v>
      </c>
      <c r="K3711" s="1">
        <f>IF(H3711&amp;I3711=H3710&amp;I3710,K3710+G3711-F3711,G3711)</f>
        <v>0</v>
      </c>
      <c r="L3711" s="3">
        <f>VLOOKUP(H3711&amp;I3711,inventory!O:S,2,0)</f>
        <v>0</v>
      </c>
      <c r="M3711" s="3">
        <f>VLOOKUP(H3711&amp;I3711,inventory!O:S,3,0)</f>
        <v>0</v>
      </c>
      <c r="N3711" s="3">
        <f>VLOOKUP(H3711&amp;I3711,inventory!O:S,4,0)</f>
        <v>0</v>
      </c>
      <c r="O3711" s="3">
        <f>VLOOKUP(H3711&amp;I3711,inventory!O:S,5,0)</f>
        <v>0</v>
      </c>
      <c r="P3711" s="1">
        <f>N3711+O3711</f>
        <v>0</v>
      </c>
    </row>
    <row r="3712" spans="1:16" hidden="1" x14ac:dyDescent="0.3">
      <c r="G3712" s="17">
        <v>3</v>
      </c>
      <c r="H3712" s="17" t="s">
        <v>1327</v>
      </c>
      <c r="I3712" s="17" t="s">
        <v>12</v>
      </c>
      <c r="K3712" s="1">
        <f>IF(H3712&amp;I3712=H3711&amp;I3711,K3711+G3712-F3712,G3712)</f>
        <v>3</v>
      </c>
      <c r="L3712" s="3">
        <f>VLOOKUP(H3712&amp;I3712,inventory!O:S,2,0)</f>
        <v>3</v>
      </c>
      <c r="M3712" s="3">
        <f>VLOOKUP(H3712&amp;I3712,inventory!O:S,3,0)</f>
        <v>25</v>
      </c>
      <c r="N3712" s="3">
        <f>VLOOKUP(H3712&amp;I3712,inventory!O:S,4,0)</f>
        <v>-22</v>
      </c>
      <c r="O3712" s="3">
        <f>VLOOKUP(H3712&amp;I3712,inventory!O:S,5,0)</f>
        <v>26</v>
      </c>
      <c r="P3712" s="1">
        <f>N3712+O3712</f>
        <v>4</v>
      </c>
    </row>
    <row r="3713" spans="1:16" hidden="1" x14ac:dyDescent="0.3">
      <c r="A3713" s="5">
        <v>45642</v>
      </c>
      <c r="B3713" s="5">
        <v>45660</v>
      </c>
      <c r="C3713" s="1" t="s">
        <v>2184</v>
      </c>
      <c r="D3713" s="1">
        <v>7000518181</v>
      </c>
      <c r="E3713" s="1" t="s">
        <v>2183</v>
      </c>
      <c r="F3713" s="1">
        <v>2</v>
      </c>
      <c r="G3713" s="1">
        <v>0</v>
      </c>
      <c r="H3713" s="1" t="s">
        <v>1327</v>
      </c>
      <c r="I3713" s="1" t="s">
        <v>12</v>
      </c>
      <c r="K3713" s="1">
        <f>IF(H3713&amp;I3713=H3712&amp;I3712,K3712+G3713-F3713,G3713)</f>
        <v>1</v>
      </c>
      <c r="L3713" s="3">
        <f>VLOOKUP(H3713&amp;I3713,inventory!O:S,2,0)</f>
        <v>3</v>
      </c>
      <c r="M3713" s="3">
        <f>VLOOKUP(H3713&amp;I3713,inventory!O:S,3,0)</f>
        <v>25</v>
      </c>
      <c r="N3713" s="3">
        <f>VLOOKUP(H3713&amp;I3713,inventory!O:S,4,0)</f>
        <v>-22</v>
      </c>
      <c r="O3713" s="3">
        <f>VLOOKUP(H3713&amp;I3713,inventory!O:S,5,0)</f>
        <v>26</v>
      </c>
      <c r="P3713" s="1">
        <f>N3713+O3713</f>
        <v>4</v>
      </c>
    </row>
    <row r="3714" spans="1:16" hidden="1" x14ac:dyDescent="0.3">
      <c r="A3714" s="5">
        <v>45643</v>
      </c>
      <c r="B3714" s="5">
        <v>45671</v>
      </c>
      <c r="C3714" s="1" t="s">
        <v>2296</v>
      </c>
      <c r="D3714" s="1" t="s">
        <v>2182</v>
      </c>
      <c r="E3714" s="1" t="s">
        <v>15</v>
      </c>
      <c r="F3714" s="1">
        <v>0</v>
      </c>
      <c r="G3714" s="1">
        <v>21</v>
      </c>
      <c r="H3714" s="1" t="s">
        <v>1327</v>
      </c>
      <c r="I3714" s="1" t="s">
        <v>12</v>
      </c>
      <c r="J3714" s="1" t="s">
        <v>2297</v>
      </c>
      <c r="K3714" s="1">
        <f>IF(H3714&amp;I3714=H3713&amp;I3713,K3713+G3714-F3714,G3714)</f>
        <v>22</v>
      </c>
      <c r="L3714" s="3">
        <f>VLOOKUP(H3714&amp;I3714,inventory!O:S,2,0)</f>
        <v>3</v>
      </c>
      <c r="M3714" s="3">
        <f>VLOOKUP(H3714&amp;I3714,inventory!O:S,3,0)</f>
        <v>25</v>
      </c>
      <c r="N3714" s="3">
        <f>VLOOKUP(H3714&amp;I3714,inventory!O:S,4,0)</f>
        <v>-22</v>
      </c>
      <c r="O3714" s="3">
        <f>VLOOKUP(H3714&amp;I3714,inventory!O:S,5,0)</f>
        <v>26</v>
      </c>
      <c r="P3714" s="1">
        <f>N3714+O3714</f>
        <v>4</v>
      </c>
    </row>
    <row r="3715" spans="1:16" hidden="1" x14ac:dyDescent="0.3">
      <c r="A3715" s="5">
        <v>45643</v>
      </c>
      <c r="B3715" s="5">
        <v>45692</v>
      </c>
      <c r="C3715" s="1" t="s">
        <v>2296</v>
      </c>
      <c r="D3715" s="1" t="s">
        <v>2182</v>
      </c>
      <c r="E3715" s="1" t="s">
        <v>15</v>
      </c>
      <c r="F3715" s="1">
        <v>0</v>
      </c>
      <c r="G3715" s="1">
        <v>5</v>
      </c>
      <c r="H3715" s="1" t="s">
        <v>1327</v>
      </c>
      <c r="I3715" s="1" t="s">
        <v>12</v>
      </c>
      <c r="J3715" s="1" t="s">
        <v>2297</v>
      </c>
      <c r="K3715" s="1">
        <f>IF(H3715&amp;I3715=H3714&amp;I3714,K3714+G3715-F3715,G3715)</f>
        <v>27</v>
      </c>
      <c r="L3715" s="3">
        <f>VLOOKUP(H3715&amp;I3715,inventory!O:S,2,0)</f>
        <v>3</v>
      </c>
      <c r="M3715" s="3">
        <f>VLOOKUP(H3715&amp;I3715,inventory!O:S,3,0)</f>
        <v>25</v>
      </c>
      <c r="N3715" s="3">
        <f>VLOOKUP(H3715&amp;I3715,inventory!O:S,4,0)</f>
        <v>-22</v>
      </c>
      <c r="O3715" s="3">
        <f>VLOOKUP(H3715&amp;I3715,inventory!O:S,5,0)</f>
        <v>26</v>
      </c>
      <c r="P3715" s="1">
        <f>N3715+O3715</f>
        <v>4</v>
      </c>
    </row>
    <row r="3716" spans="1:16" hidden="1" x14ac:dyDescent="0.3">
      <c r="A3716" s="5">
        <v>45642</v>
      </c>
      <c r="B3716" s="5">
        <v>45842</v>
      </c>
      <c r="C3716" s="1" t="s">
        <v>2182</v>
      </c>
      <c r="D3716" s="1">
        <v>7000518181</v>
      </c>
      <c r="E3716" s="1" t="s">
        <v>2183</v>
      </c>
      <c r="F3716" s="1">
        <v>23</v>
      </c>
      <c r="G3716" s="1">
        <v>0</v>
      </c>
      <c r="H3716" s="1" t="s">
        <v>1327</v>
      </c>
      <c r="I3716" s="1" t="s">
        <v>12</v>
      </c>
      <c r="K3716" s="1">
        <f>IF(H3716&amp;I3716=H3715&amp;I3715,K3715+G3716-F3716,G3716)</f>
        <v>4</v>
      </c>
      <c r="L3716" s="3">
        <f>VLOOKUP(H3716&amp;I3716,inventory!O:S,2,0)</f>
        <v>3</v>
      </c>
      <c r="M3716" s="3">
        <f>VLOOKUP(H3716&amp;I3716,inventory!O:S,3,0)</f>
        <v>25</v>
      </c>
      <c r="N3716" s="3">
        <f>VLOOKUP(H3716&amp;I3716,inventory!O:S,4,0)</f>
        <v>-22</v>
      </c>
      <c r="O3716" s="3">
        <f>VLOOKUP(H3716&amp;I3716,inventory!O:S,5,0)</f>
        <v>26</v>
      </c>
      <c r="P3716" s="1">
        <f>N3716+O3716</f>
        <v>4</v>
      </c>
    </row>
    <row r="3717" spans="1:16" hidden="1" x14ac:dyDescent="0.3">
      <c r="G3717" s="17">
        <v>0</v>
      </c>
      <c r="H3717" s="17" t="s">
        <v>373</v>
      </c>
      <c r="I3717" s="17" t="s">
        <v>1380</v>
      </c>
      <c r="K3717" s="1">
        <f>IF(H3717&amp;I3717=H3716&amp;I3716,K3716+G3717-F3717,G3717)</f>
        <v>0</v>
      </c>
      <c r="L3717" s="3">
        <f>VLOOKUP(H3717&amp;I3717,inventory!O:S,2,0)</f>
        <v>0</v>
      </c>
      <c r="M3717" s="3">
        <f>VLOOKUP(H3717&amp;I3717,inventory!O:S,3,0)</f>
        <v>0</v>
      </c>
      <c r="N3717" s="3">
        <f>VLOOKUP(H3717&amp;I3717,inventory!O:S,4,0)</f>
        <v>0</v>
      </c>
      <c r="O3717" s="3">
        <f>VLOOKUP(H3717&amp;I3717,inventory!O:S,5,0)</f>
        <v>0</v>
      </c>
      <c r="P3717" s="1">
        <f>N3717+O3717</f>
        <v>0</v>
      </c>
    </row>
    <row r="3718" spans="1:16" hidden="1" x14ac:dyDescent="0.3">
      <c r="G3718" s="17">
        <v>0</v>
      </c>
      <c r="H3718" s="17" t="s">
        <v>373</v>
      </c>
      <c r="I3718" s="17" t="s">
        <v>1646</v>
      </c>
      <c r="K3718" s="1">
        <f>IF(H3718&amp;I3718=H3717&amp;I3717,K3717+G3718-F3718,G3718)</f>
        <v>0</v>
      </c>
      <c r="L3718" s="3">
        <f>VLOOKUP(H3718&amp;I3718,inventory!O:S,2,0)</f>
        <v>0</v>
      </c>
      <c r="M3718" s="3">
        <f>VLOOKUP(H3718&amp;I3718,inventory!O:S,3,0)</f>
        <v>0</v>
      </c>
      <c r="N3718" s="3">
        <f>VLOOKUP(H3718&amp;I3718,inventory!O:S,4,0)</f>
        <v>0</v>
      </c>
      <c r="O3718" s="3">
        <f>VLOOKUP(H3718&amp;I3718,inventory!O:S,5,0)</f>
        <v>0</v>
      </c>
      <c r="P3718" s="1">
        <f>N3718+O3718</f>
        <v>0</v>
      </c>
    </row>
    <row r="3719" spans="1:16" hidden="1" x14ac:dyDescent="0.3">
      <c r="G3719" s="17">
        <v>10</v>
      </c>
      <c r="H3719" s="17" t="s">
        <v>373</v>
      </c>
      <c r="I3719" s="17" t="s">
        <v>12</v>
      </c>
      <c r="K3719" s="1">
        <f>IF(H3719&amp;I3719=H3718&amp;I3718,K3718+G3719-F3719,G3719)</f>
        <v>10</v>
      </c>
      <c r="L3719" s="3">
        <f>VLOOKUP(H3719&amp;I3719,inventory!O:S,2,0)</f>
        <v>10</v>
      </c>
      <c r="M3719" s="3">
        <f>VLOOKUP(H3719&amp;I3719,inventory!O:S,3,0)</f>
        <v>10</v>
      </c>
      <c r="N3719" s="3">
        <f>VLOOKUP(H3719&amp;I3719,inventory!O:S,4,0)</f>
        <v>0</v>
      </c>
      <c r="O3719" s="3">
        <f>VLOOKUP(H3719&amp;I3719,inventory!O:S,5,0)</f>
        <v>4</v>
      </c>
      <c r="P3719" s="1">
        <f>N3719+O3719</f>
        <v>4</v>
      </c>
    </row>
    <row r="3720" spans="1:16" hidden="1" x14ac:dyDescent="0.3">
      <c r="A3720" s="5">
        <v>45631</v>
      </c>
      <c r="B3720" s="5">
        <v>45681</v>
      </c>
      <c r="C3720" s="1" t="s">
        <v>2105</v>
      </c>
      <c r="D3720" s="1">
        <v>13247</v>
      </c>
      <c r="E3720" s="1" t="s">
        <v>1982</v>
      </c>
      <c r="F3720" s="1">
        <v>2</v>
      </c>
      <c r="G3720" s="1">
        <v>0</v>
      </c>
      <c r="H3720" s="1" t="s">
        <v>373</v>
      </c>
      <c r="I3720" s="1" t="s">
        <v>12</v>
      </c>
      <c r="K3720" s="1">
        <f>IF(H3720&amp;I3720=H3719&amp;I3719,K3719+G3720-F3720,G3720)</f>
        <v>8</v>
      </c>
      <c r="L3720" s="3">
        <f>VLOOKUP(H3720&amp;I3720,inventory!O:S,2,0)</f>
        <v>10</v>
      </c>
      <c r="M3720" s="3">
        <f>VLOOKUP(H3720&amp;I3720,inventory!O:S,3,0)</f>
        <v>10</v>
      </c>
      <c r="N3720" s="3">
        <f>VLOOKUP(H3720&amp;I3720,inventory!O:S,4,0)</f>
        <v>0</v>
      </c>
      <c r="O3720" s="3">
        <f>VLOOKUP(H3720&amp;I3720,inventory!O:S,5,0)</f>
        <v>4</v>
      </c>
      <c r="P3720" s="1">
        <f>N3720+O3720</f>
        <v>4</v>
      </c>
    </row>
    <row r="3721" spans="1:16" hidden="1" x14ac:dyDescent="0.3">
      <c r="A3721" s="5">
        <v>45639</v>
      </c>
      <c r="B3721" s="5">
        <v>45842</v>
      </c>
      <c r="C3721" s="1" t="s">
        <v>2185</v>
      </c>
      <c r="D3721" s="1">
        <v>4300069856</v>
      </c>
      <c r="E3721" s="1" t="s">
        <v>2127</v>
      </c>
      <c r="F3721" s="1">
        <v>3</v>
      </c>
      <c r="G3721" s="1">
        <v>0</v>
      </c>
      <c r="H3721" s="1" t="s">
        <v>373</v>
      </c>
      <c r="I3721" s="1" t="s">
        <v>12</v>
      </c>
      <c r="K3721" s="1">
        <f>IF(H3721&amp;I3721=H3720&amp;I3720,K3720+G3721-F3721,G3721)</f>
        <v>5</v>
      </c>
      <c r="L3721" s="3">
        <f>VLOOKUP(H3721&amp;I3721,inventory!O:S,2,0)</f>
        <v>10</v>
      </c>
      <c r="M3721" s="3">
        <f>VLOOKUP(H3721&amp;I3721,inventory!O:S,3,0)</f>
        <v>10</v>
      </c>
      <c r="N3721" s="3">
        <f>VLOOKUP(H3721&amp;I3721,inventory!O:S,4,0)</f>
        <v>0</v>
      </c>
      <c r="O3721" s="3">
        <f>VLOOKUP(H3721&amp;I3721,inventory!O:S,5,0)</f>
        <v>4</v>
      </c>
      <c r="P3721" s="1">
        <f>N3721+O3721</f>
        <v>4</v>
      </c>
    </row>
    <row r="3722" spans="1:16" hidden="1" x14ac:dyDescent="0.3">
      <c r="A3722" s="5">
        <v>45643</v>
      </c>
      <c r="B3722" s="5">
        <v>45842</v>
      </c>
      <c r="C3722" s="1" t="s">
        <v>2291</v>
      </c>
      <c r="D3722" s="1">
        <v>42600000174</v>
      </c>
      <c r="E3722" s="1" t="s">
        <v>2292</v>
      </c>
      <c r="F3722" s="1">
        <v>2</v>
      </c>
      <c r="G3722" s="1">
        <v>0</v>
      </c>
      <c r="H3722" s="1" t="s">
        <v>373</v>
      </c>
      <c r="I3722" s="1" t="s">
        <v>12</v>
      </c>
      <c r="K3722" s="1">
        <f>IF(H3722&amp;I3722=H3721&amp;I3721,K3721+G3722-F3722,G3722)</f>
        <v>3</v>
      </c>
      <c r="L3722" s="3">
        <f>VLOOKUP(H3722&amp;I3722,inventory!O:S,2,0)</f>
        <v>10</v>
      </c>
      <c r="M3722" s="3">
        <f>VLOOKUP(H3722&amp;I3722,inventory!O:S,3,0)</f>
        <v>10</v>
      </c>
      <c r="N3722" s="3">
        <f>VLOOKUP(H3722&amp;I3722,inventory!O:S,4,0)</f>
        <v>0</v>
      </c>
      <c r="O3722" s="3">
        <f>VLOOKUP(H3722&amp;I3722,inventory!O:S,5,0)</f>
        <v>4</v>
      </c>
      <c r="P3722" s="1">
        <f>N3722+O3722</f>
        <v>4</v>
      </c>
    </row>
    <row r="3723" spans="1:16" hidden="1" x14ac:dyDescent="0.3">
      <c r="A3723" s="5">
        <v>45646</v>
      </c>
      <c r="B3723" s="5">
        <v>45842</v>
      </c>
      <c r="C3723" s="1" t="s">
        <v>2344</v>
      </c>
      <c r="D3723" s="1">
        <v>4522669315</v>
      </c>
      <c r="E3723" s="1" t="s">
        <v>2345</v>
      </c>
      <c r="F3723" s="1">
        <v>3</v>
      </c>
      <c r="G3723" s="1">
        <v>0</v>
      </c>
      <c r="H3723" s="1" t="s">
        <v>373</v>
      </c>
      <c r="I3723" s="1" t="s">
        <v>12</v>
      </c>
      <c r="K3723" s="1">
        <f>IF(H3723&amp;I3723=H3722&amp;I3722,K3722+G3723-F3723,G3723)</f>
        <v>0</v>
      </c>
      <c r="L3723" s="3">
        <f>VLOOKUP(H3723&amp;I3723,inventory!O:S,2,0)</f>
        <v>10</v>
      </c>
      <c r="M3723" s="3">
        <f>VLOOKUP(H3723&amp;I3723,inventory!O:S,3,0)</f>
        <v>10</v>
      </c>
      <c r="N3723" s="3">
        <f>VLOOKUP(H3723&amp;I3723,inventory!O:S,4,0)</f>
        <v>0</v>
      </c>
      <c r="O3723" s="3">
        <f>VLOOKUP(H3723&amp;I3723,inventory!O:S,5,0)</f>
        <v>4</v>
      </c>
      <c r="P3723" s="1">
        <f>N3723+O3723</f>
        <v>4</v>
      </c>
    </row>
    <row r="3724" spans="1:16" hidden="1" x14ac:dyDescent="0.3">
      <c r="A3724" s="5">
        <v>45653</v>
      </c>
      <c r="C3724" s="1" t="s">
        <v>2433</v>
      </c>
      <c r="E3724" s="1" t="s">
        <v>15</v>
      </c>
      <c r="F3724" s="1">
        <v>0</v>
      </c>
      <c r="G3724" s="1">
        <v>4</v>
      </c>
      <c r="H3724" s="1" t="s">
        <v>373</v>
      </c>
      <c r="I3724" s="1" t="s">
        <v>12</v>
      </c>
      <c r="J3724" s="1" t="s">
        <v>2434</v>
      </c>
      <c r="K3724" s="1">
        <f>IF(H3724&amp;I3724=H3723&amp;I3723,K3723+G3724-F3724,G3724)</f>
        <v>4</v>
      </c>
      <c r="L3724" s="3">
        <f>VLOOKUP(H3724&amp;I3724,inventory!O:S,2,0)</f>
        <v>10</v>
      </c>
      <c r="M3724" s="3">
        <f>VLOOKUP(H3724&amp;I3724,inventory!O:S,3,0)</f>
        <v>10</v>
      </c>
      <c r="N3724" s="3">
        <f>VLOOKUP(H3724&amp;I3724,inventory!O:S,4,0)</f>
        <v>0</v>
      </c>
      <c r="O3724" s="3">
        <f>VLOOKUP(H3724&amp;I3724,inventory!O:S,5,0)</f>
        <v>4</v>
      </c>
      <c r="P3724" s="1">
        <f>N3724+O3724</f>
        <v>4</v>
      </c>
    </row>
    <row r="3725" spans="1:16" hidden="1" x14ac:dyDescent="0.3">
      <c r="G3725" s="17">
        <v>0</v>
      </c>
      <c r="H3725" s="17" t="s">
        <v>373</v>
      </c>
      <c r="I3725" s="17" t="s">
        <v>1720</v>
      </c>
      <c r="K3725" s="1">
        <f>IF(H3725&amp;I3725=H3724&amp;I3724,K3724+G3725-F3725,G3725)</f>
        <v>0</v>
      </c>
      <c r="L3725" s="3">
        <f>VLOOKUP(H3725&amp;I3725,inventory!O:S,2,0)</f>
        <v>0</v>
      </c>
      <c r="M3725" s="3">
        <f>VLOOKUP(H3725&amp;I3725,inventory!O:S,3,0)</f>
        <v>0</v>
      </c>
      <c r="N3725" s="3">
        <f>VLOOKUP(H3725&amp;I3725,inventory!O:S,4,0)</f>
        <v>0</v>
      </c>
      <c r="O3725" s="3">
        <f>VLOOKUP(H3725&amp;I3725,inventory!O:S,5,0)</f>
        <v>0</v>
      </c>
      <c r="P3725" s="1">
        <f>N3725+O3725</f>
        <v>0</v>
      </c>
    </row>
    <row r="3726" spans="1:16" hidden="1" x14ac:dyDescent="0.3">
      <c r="G3726" s="17">
        <v>0</v>
      </c>
      <c r="H3726" s="17" t="s">
        <v>1025</v>
      </c>
      <c r="I3726" s="17" t="s">
        <v>1380</v>
      </c>
      <c r="K3726" s="1">
        <f>IF(H3726&amp;I3726=H3725&amp;I3725,K3725+G3726-F3726,G3726)</f>
        <v>0</v>
      </c>
      <c r="L3726" s="3">
        <f>VLOOKUP(H3726&amp;I3726,inventory!O:S,2,0)</f>
        <v>0</v>
      </c>
      <c r="M3726" s="3">
        <f>VLOOKUP(H3726&amp;I3726,inventory!O:S,3,0)</f>
        <v>0</v>
      </c>
      <c r="N3726" s="3">
        <f>VLOOKUP(H3726&amp;I3726,inventory!O:S,4,0)</f>
        <v>0</v>
      </c>
      <c r="O3726" s="3">
        <f>VLOOKUP(H3726&amp;I3726,inventory!O:S,5,0)</f>
        <v>0</v>
      </c>
      <c r="P3726" s="1">
        <f>N3726+O3726</f>
        <v>0</v>
      </c>
    </row>
    <row r="3727" spans="1:16" hidden="1" x14ac:dyDescent="0.3">
      <c r="G3727" s="17">
        <v>0</v>
      </c>
      <c r="H3727" s="17" t="s">
        <v>1025</v>
      </c>
      <c r="I3727" s="17" t="s">
        <v>1646</v>
      </c>
      <c r="K3727" s="1">
        <f>IF(H3727&amp;I3727=H3726&amp;I3726,K3726+G3727-F3727,G3727)</f>
        <v>0</v>
      </c>
      <c r="L3727" s="3">
        <f>VLOOKUP(H3727&amp;I3727,inventory!O:S,2,0)</f>
        <v>0</v>
      </c>
      <c r="M3727" s="3">
        <f>VLOOKUP(H3727&amp;I3727,inventory!O:S,3,0)</f>
        <v>0</v>
      </c>
      <c r="N3727" s="3">
        <f>VLOOKUP(H3727&amp;I3727,inventory!O:S,4,0)</f>
        <v>0</v>
      </c>
      <c r="O3727" s="3">
        <f>VLOOKUP(H3727&amp;I3727,inventory!O:S,5,0)</f>
        <v>0</v>
      </c>
      <c r="P3727" s="1">
        <f>N3727+O3727</f>
        <v>0</v>
      </c>
    </row>
    <row r="3728" spans="1:16" hidden="1" x14ac:dyDescent="0.3">
      <c r="G3728" s="17">
        <v>0</v>
      </c>
      <c r="H3728" s="17" t="s">
        <v>1025</v>
      </c>
      <c r="I3728" s="17" t="s">
        <v>12</v>
      </c>
      <c r="K3728" s="1">
        <f>IF(H3728&amp;I3728=H3727&amp;I3727,K3727+G3728-F3728,G3728)</f>
        <v>0</v>
      </c>
      <c r="L3728" s="3">
        <f>VLOOKUP(H3728&amp;I3728,inventory!O:S,2,0)</f>
        <v>0</v>
      </c>
      <c r="M3728" s="3">
        <f>VLOOKUP(H3728&amp;I3728,inventory!O:S,3,0)</f>
        <v>0</v>
      </c>
      <c r="N3728" s="3">
        <f>VLOOKUP(H3728&amp;I3728,inventory!O:S,4,0)</f>
        <v>0</v>
      </c>
      <c r="O3728" s="3">
        <f>VLOOKUP(H3728&amp;I3728,inventory!O:S,5,0)</f>
        <v>0</v>
      </c>
      <c r="P3728" s="1">
        <f>N3728+O3728</f>
        <v>0</v>
      </c>
    </row>
    <row r="3729" spans="1:16" hidden="1" x14ac:dyDescent="0.3">
      <c r="G3729" s="17">
        <v>0</v>
      </c>
      <c r="H3729" s="17" t="s">
        <v>1522</v>
      </c>
      <c r="I3729" s="17" t="s">
        <v>1380</v>
      </c>
      <c r="K3729" s="1">
        <f>IF(H3729&amp;I3729=H3728&amp;I3728,K3728+G3729-F3729,G3729)</f>
        <v>0</v>
      </c>
      <c r="L3729" s="3">
        <f>VLOOKUP(H3729&amp;I3729,inventory!O:S,2,0)</f>
        <v>0</v>
      </c>
      <c r="M3729" s="3">
        <f>VLOOKUP(H3729&amp;I3729,inventory!O:S,3,0)</f>
        <v>0</v>
      </c>
      <c r="N3729" s="3">
        <f>VLOOKUP(H3729&amp;I3729,inventory!O:S,4,0)</f>
        <v>0</v>
      </c>
      <c r="O3729" s="3">
        <f>VLOOKUP(H3729&amp;I3729,inventory!O:S,5,0)</f>
        <v>0</v>
      </c>
      <c r="P3729" s="1">
        <f>N3729+O3729</f>
        <v>0</v>
      </c>
    </row>
    <row r="3730" spans="1:16" hidden="1" x14ac:dyDescent="0.3">
      <c r="G3730" s="17">
        <v>0</v>
      </c>
      <c r="H3730" s="17" t="s">
        <v>1522</v>
      </c>
      <c r="I3730" s="17" t="s">
        <v>1646</v>
      </c>
      <c r="K3730" s="1">
        <f>IF(H3730&amp;I3730=H3729&amp;I3729,K3729+G3730-F3730,G3730)</f>
        <v>0</v>
      </c>
      <c r="L3730" s="3">
        <f>VLOOKUP(H3730&amp;I3730,inventory!O:S,2,0)</f>
        <v>0</v>
      </c>
      <c r="M3730" s="3">
        <f>VLOOKUP(H3730&amp;I3730,inventory!O:S,3,0)</f>
        <v>0</v>
      </c>
      <c r="N3730" s="3">
        <f>VLOOKUP(H3730&amp;I3730,inventory!O:S,4,0)</f>
        <v>0</v>
      </c>
      <c r="O3730" s="3">
        <f>VLOOKUP(H3730&amp;I3730,inventory!O:S,5,0)</f>
        <v>0</v>
      </c>
      <c r="P3730" s="1">
        <f>N3730+O3730</f>
        <v>0</v>
      </c>
    </row>
    <row r="3731" spans="1:16" hidden="1" x14ac:dyDescent="0.3">
      <c r="G3731" s="17">
        <v>0</v>
      </c>
      <c r="H3731" s="17" t="s">
        <v>1781</v>
      </c>
      <c r="I3731" s="17" t="s">
        <v>1380</v>
      </c>
      <c r="K3731" s="1">
        <f>IF(H3731&amp;I3731=H3730&amp;I3730,K3730+G3731-F3731,G3731)</f>
        <v>0</v>
      </c>
      <c r="L3731" s="3">
        <f>VLOOKUP(H3731&amp;I3731,inventory!O:S,2,0)</f>
        <v>0</v>
      </c>
      <c r="M3731" s="3">
        <f>VLOOKUP(H3731&amp;I3731,inventory!O:S,3,0)</f>
        <v>0</v>
      </c>
      <c r="N3731" s="3">
        <f>VLOOKUP(H3731&amp;I3731,inventory!O:S,4,0)</f>
        <v>0</v>
      </c>
      <c r="O3731" s="3">
        <f>VLOOKUP(H3731&amp;I3731,inventory!O:S,5,0)</f>
        <v>0</v>
      </c>
      <c r="P3731" s="1">
        <f>N3731+O3731</f>
        <v>0</v>
      </c>
    </row>
    <row r="3732" spans="1:16" hidden="1" x14ac:dyDescent="0.3">
      <c r="G3732" s="17">
        <v>0</v>
      </c>
      <c r="H3732" s="17" t="s">
        <v>1523</v>
      </c>
      <c r="I3732" s="17" t="s">
        <v>1380</v>
      </c>
      <c r="K3732" s="1">
        <f>IF(H3732&amp;I3732=H3731&amp;I3731,K3731+G3732-F3732,G3732)</f>
        <v>0</v>
      </c>
      <c r="L3732" s="3">
        <f>VLOOKUP(H3732&amp;I3732,inventory!O:S,2,0)</f>
        <v>0</v>
      </c>
      <c r="M3732" s="3">
        <f>VLOOKUP(H3732&amp;I3732,inventory!O:S,3,0)</f>
        <v>0</v>
      </c>
      <c r="N3732" s="3">
        <f>VLOOKUP(H3732&amp;I3732,inventory!O:S,4,0)</f>
        <v>0</v>
      </c>
      <c r="O3732" s="3">
        <f>VLOOKUP(H3732&amp;I3732,inventory!O:S,5,0)</f>
        <v>0</v>
      </c>
      <c r="P3732" s="1">
        <f>N3732+O3732</f>
        <v>0</v>
      </c>
    </row>
    <row r="3733" spans="1:16" hidden="1" x14ac:dyDescent="0.3">
      <c r="G3733" s="17">
        <v>0</v>
      </c>
      <c r="H3733" s="17" t="s">
        <v>1341</v>
      </c>
      <c r="I3733" s="17" t="s">
        <v>1380</v>
      </c>
      <c r="K3733" s="1">
        <f>IF(H3733&amp;I3733=H3732&amp;I3732,K3732+G3733-F3733,G3733)</f>
        <v>0</v>
      </c>
      <c r="L3733" s="3">
        <f>VLOOKUP(H3733&amp;I3733,inventory!O:S,2,0)</f>
        <v>0</v>
      </c>
      <c r="M3733" s="3">
        <f>VLOOKUP(H3733&amp;I3733,inventory!O:S,3,0)</f>
        <v>0</v>
      </c>
      <c r="N3733" s="3">
        <f>VLOOKUP(H3733&amp;I3733,inventory!O:S,4,0)</f>
        <v>0</v>
      </c>
      <c r="O3733" s="3">
        <f>VLOOKUP(H3733&amp;I3733,inventory!O:S,5,0)</f>
        <v>0</v>
      </c>
      <c r="P3733" s="1">
        <f>N3733+O3733</f>
        <v>0</v>
      </c>
    </row>
    <row r="3734" spans="1:16" hidden="1" x14ac:dyDescent="0.3">
      <c r="G3734" s="17">
        <v>0</v>
      </c>
      <c r="H3734" s="17" t="s">
        <v>1700</v>
      </c>
      <c r="I3734" s="17" t="s">
        <v>1646</v>
      </c>
      <c r="K3734" s="1">
        <f>IF(H3734&amp;I3734=H3733&amp;I3733,K3733+G3734-F3734,G3734)</f>
        <v>0</v>
      </c>
      <c r="L3734" s="3">
        <f>VLOOKUP(H3734&amp;I3734,inventory!O:S,2,0)</f>
        <v>0</v>
      </c>
      <c r="M3734" s="3">
        <f>VLOOKUP(H3734&amp;I3734,inventory!O:S,3,0)</f>
        <v>0</v>
      </c>
      <c r="N3734" s="3">
        <f>VLOOKUP(H3734&amp;I3734,inventory!O:S,4,0)</f>
        <v>0</v>
      </c>
      <c r="O3734" s="3">
        <f>VLOOKUP(H3734&amp;I3734,inventory!O:S,5,0)</f>
        <v>0</v>
      </c>
      <c r="P3734" s="1">
        <f>N3734+O3734</f>
        <v>0</v>
      </c>
    </row>
    <row r="3735" spans="1:16" hidden="1" x14ac:dyDescent="0.3">
      <c r="G3735" s="17">
        <v>0</v>
      </c>
      <c r="H3735" s="17" t="s">
        <v>1700</v>
      </c>
      <c r="I3735" s="17" t="s">
        <v>12</v>
      </c>
      <c r="K3735" s="1">
        <f>IF(H3735&amp;I3735=H3734&amp;I3734,K3734+G3735-F3735,G3735)</f>
        <v>0</v>
      </c>
      <c r="L3735" s="3">
        <f>VLOOKUP(H3735&amp;I3735,inventory!O:S,2,0)</f>
        <v>0</v>
      </c>
      <c r="M3735" s="3">
        <f>VLOOKUP(H3735&amp;I3735,inventory!O:S,3,0)</f>
        <v>210</v>
      </c>
      <c r="N3735" s="3">
        <f>VLOOKUP(H3735&amp;I3735,inventory!O:S,4,0)</f>
        <v>-210</v>
      </c>
      <c r="O3735" s="3">
        <f>VLOOKUP(H3735&amp;I3735,inventory!O:S,5,0)</f>
        <v>210</v>
      </c>
      <c r="P3735" s="1">
        <f>N3735+O3735</f>
        <v>0</v>
      </c>
    </row>
    <row r="3736" spans="1:16" hidden="1" x14ac:dyDescent="0.3">
      <c r="A3736" s="5">
        <v>45629</v>
      </c>
      <c r="B3736" s="5">
        <v>45688</v>
      </c>
      <c r="C3736" s="1" t="s">
        <v>2109</v>
      </c>
      <c r="D3736" s="1">
        <v>41454399</v>
      </c>
      <c r="E3736" s="1" t="s">
        <v>1989</v>
      </c>
      <c r="F3736" s="1">
        <v>5</v>
      </c>
      <c r="G3736" s="1">
        <v>0</v>
      </c>
      <c r="H3736" s="1" t="s">
        <v>1700</v>
      </c>
      <c r="I3736" s="1" t="s">
        <v>12</v>
      </c>
      <c r="K3736" s="1">
        <f>IF(H3736&amp;I3736=H3735&amp;I3735,K3735+G3736-F3736,G3736)</f>
        <v>-5</v>
      </c>
      <c r="L3736" s="3">
        <f>VLOOKUP(H3736&amp;I3736,inventory!O:S,2,0)</f>
        <v>0</v>
      </c>
      <c r="M3736" s="3">
        <f>VLOOKUP(H3736&amp;I3736,inventory!O:S,3,0)</f>
        <v>210</v>
      </c>
      <c r="N3736" s="3">
        <f>VLOOKUP(H3736&amp;I3736,inventory!O:S,4,0)</f>
        <v>-210</v>
      </c>
      <c r="O3736" s="3">
        <f>VLOOKUP(H3736&amp;I3736,inventory!O:S,5,0)</f>
        <v>210</v>
      </c>
      <c r="P3736" s="1">
        <f>N3736+O3736</f>
        <v>0</v>
      </c>
    </row>
    <row r="3737" spans="1:16" hidden="1" x14ac:dyDescent="0.3">
      <c r="A3737" s="5">
        <v>45638</v>
      </c>
      <c r="B3737" s="5">
        <v>45688</v>
      </c>
      <c r="C3737" s="1" t="s">
        <v>2199</v>
      </c>
      <c r="D3737" s="1">
        <v>41454399</v>
      </c>
      <c r="E3737" s="1" t="s">
        <v>1989</v>
      </c>
      <c r="F3737" s="1">
        <v>30</v>
      </c>
      <c r="G3737" s="1">
        <v>0</v>
      </c>
      <c r="H3737" s="1" t="s">
        <v>1700</v>
      </c>
      <c r="I3737" s="1" t="s">
        <v>12</v>
      </c>
      <c r="K3737" s="1">
        <f>IF(H3737&amp;I3737=H3736&amp;I3736,K3736+G3737-F3737,G3737)</f>
        <v>-35</v>
      </c>
      <c r="L3737" s="3">
        <f>VLOOKUP(H3737&amp;I3737,inventory!O:S,2,0)</f>
        <v>0</v>
      </c>
      <c r="M3737" s="3">
        <f>VLOOKUP(H3737&amp;I3737,inventory!O:S,3,0)</f>
        <v>210</v>
      </c>
      <c r="N3737" s="3">
        <f>VLOOKUP(H3737&amp;I3737,inventory!O:S,4,0)</f>
        <v>-210</v>
      </c>
      <c r="O3737" s="3">
        <f>VLOOKUP(H3737&amp;I3737,inventory!O:S,5,0)</f>
        <v>210</v>
      </c>
      <c r="P3737" s="1">
        <f>N3737+O3737</f>
        <v>0</v>
      </c>
    </row>
    <row r="3738" spans="1:16" hidden="1" x14ac:dyDescent="0.3">
      <c r="A3738" s="5">
        <v>45629</v>
      </c>
      <c r="B3738" s="5">
        <v>45692</v>
      </c>
      <c r="C3738" s="1" t="s">
        <v>2106</v>
      </c>
      <c r="D3738" s="1">
        <v>41454400</v>
      </c>
      <c r="E3738" s="1" t="s">
        <v>1989</v>
      </c>
      <c r="F3738" s="1">
        <v>35</v>
      </c>
      <c r="G3738" s="1">
        <v>0</v>
      </c>
      <c r="H3738" s="1" t="s">
        <v>1700</v>
      </c>
      <c r="I3738" s="1" t="s">
        <v>12</v>
      </c>
      <c r="K3738" s="1">
        <f>IF(H3738&amp;I3738=H3737&amp;I3737,K3737+G3738-F3738,G3738)</f>
        <v>-70</v>
      </c>
      <c r="L3738" s="3">
        <f>VLOOKUP(H3738&amp;I3738,inventory!O:S,2,0)</f>
        <v>0</v>
      </c>
      <c r="M3738" s="3">
        <f>VLOOKUP(H3738&amp;I3738,inventory!O:S,3,0)</f>
        <v>210</v>
      </c>
      <c r="N3738" s="3">
        <f>VLOOKUP(H3738&amp;I3738,inventory!O:S,4,0)</f>
        <v>-210</v>
      </c>
      <c r="O3738" s="3">
        <f>VLOOKUP(H3738&amp;I3738,inventory!O:S,5,0)</f>
        <v>210</v>
      </c>
      <c r="P3738" s="1">
        <f>N3738+O3738</f>
        <v>0</v>
      </c>
    </row>
    <row r="3739" spans="1:16" hidden="1" x14ac:dyDescent="0.3">
      <c r="A3739" s="5">
        <v>45629</v>
      </c>
      <c r="B3739" s="5">
        <v>45842</v>
      </c>
      <c r="C3739" s="1" t="s">
        <v>2107</v>
      </c>
      <c r="D3739" s="1">
        <v>41454402</v>
      </c>
      <c r="E3739" s="1" t="s">
        <v>1989</v>
      </c>
      <c r="F3739" s="1">
        <v>35</v>
      </c>
      <c r="G3739" s="1">
        <v>0</v>
      </c>
      <c r="H3739" s="1" t="s">
        <v>1700</v>
      </c>
      <c r="I3739" s="1" t="s">
        <v>12</v>
      </c>
      <c r="K3739" s="1">
        <f>IF(H3739&amp;I3739=H3738&amp;I3738,K3738+G3739-F3739,G3739)</f>
        <v>-105</v>
      </c>
      <c r="L3739" s="3">
        <f>VLOOKUP(H3739&amp;I3739,inventory!O:S,2,0)</f>
        <v>0</v>
      </c>
      <c r="M3739" s="3">
        <f>VLOOKUP(H3739&amp;I3739,inventory!O:S,3,0)</f>
        <v>210</v>
      </c>
      <c r="N3739" s="3">
        <f>VLOOKUP(H3739&amp;I3739,inventory!O:S,4,0)</f>
        <v>-210</v>
      </c>
      <c r="O3739" s="3">
        <f>VLOOKUP(H3739&amp;I3739,inventory!O:S,5,0)</f>
        <v>210</v>
      </c>
      <c r="P3739" s="1">
        <f>N3739+O3739</f>
        <v>0</v>
      </c>
    </row>
    <row r="3740" spans="1:16" hidden="1" x14ac:dyDescent="0.3">
      <c r="A3740" s="5">
        <v>45629</v>
      </c>
      <c r="B3740" s="5">
        <v>45842</v>
      </c>
      <c r="C3740" s="1" t="s">
        <v>2108</v>
      </c>
      <c r="D3740" s="1">
        <v>41454406</v>
      </c>
      <c r="E3740" s="1" t="s">
        <v>1989</v>
      </c>
      <c r="F3740" s="1">
        <v>35</v>
      </c>
      <c r="G3740" s="1">
        <v>0</v>
      </c>
      <c r="H3740" s="1" t="s">
        <v>1700</v>
      </c>
      <c r="I3740" s="1" t="s">
        <v>12</v>
      </c>
      <c r="K3740" s="1">
        <f>IF(H3740&amp;I3740=H3739&amp;I3739,K3739+G3740-F3740,G3740)</f>
        <v>-140</v>
      </c>
      <c r="L3740" s="3">
        <f>VLOOKUP(H3740&amp;I3740,inventory!O:S,2,0)</f>
        <v>0</v>
      </c>
      <c r="M3740" s="3">
        <f>VLOOKUP(H3740&amp;I3740,inventory!O:S,3,0)</f>
        <v>210</v>
      </c>
      <c r="N3740" s="3">
        <f>VLOOKUP(H3740&amp;I3740,inventory!O:S,4,0)</f>
        <v>-210</v>
      </c>
      <c r="O3740" s="3">
        <f>VLOOKUP(H3740&amp;I3740,inventory!O:S,5,0)</f>
        <v>210</v>
      </c>
      <c r="P3740" s="1">
        <f>N3740+O3740</f>
        <v>0</v>
      </c>
    </row>
    <row r="3741" spans="1:16" hidden="1" x14ac:dyDescent="0.3">
      <c r="A3741" s="5">
        <v>45638</v>
      </c>
      <c r="B3741" s="5">
        <v>45842</v>
      </c>
      <c r="C3741" s="1" t="s">
        <v>2200</v>
      </c>
      <c r="D3741" s="1">
        <v>41455273</v>
      </c>
      <c r="E3741" s="1" t="s">
        <v>1989</v>
      </c>
      <c r="F3741" s="1">
        <v>35</v>
      </c>
      <c r="G3741" s="1">
        <v>0</v>
      </c>
      <c r="H3741" s="1" t="s">
        <v>1700</v>
      </c>
      <c r="I3741" s="1" t="s">
        <v>12</v>
      </c>
      <c r="K3741" s="1">
        <f>IF(H3741&amp;I3741=H3740&amp;I3740,K3740+G3741-F3741,G3741)</f>
        <v>-175</v>
      </c>
      <c r="L3741" s="3">
        <f>VLOOKUP(H3741&amp;I3741,inventory!O:S,2,0)</f>
        <v>0</v>
      </c>
      <c r="M3741" s="3">
        <f>VLOOKUP(H3741&amp;I3741,inventory!O:S,3,0)</f>
        <v>210</v>
      </c>
      <c r="N3741" s="3">
        <f>VLOOKUP(H3741&amp;I3741,inventory!O:S,4,0)</f>
        <v>-210</v>
      </c>
      <c r="O3741" s="3">
        <f>VLOOKUP(H3741&amp;I3741,inventory!O:S,5,0)</f>
        <v>210</v>
      </c>
      <c r="P3741" s="1">
        <f>N3741+O3741</f>
        <v>0</v>
      </c>
    </row>
    <row r="3742" spans="1:16" hidden="1" x14ac:dyDescent="0.3">
      <c r="A3742" s="5">
        <v>45638</v>
      </c>
      <c r="B3742" s="5">
        <v>45842</v>
      </c>
      <c r="C3742" s="1" t="s">
        <v>2201</v>
      </c>
      <c r="D3742" s="1">
        <v>41455272</v>
      </c>
      <c r="E3742" s="1" t="s">
        <v>1989</v>
      </c>
      <c r="F3742" s="1">
        <v>35</v>
      </c>
      <c r="G3742" s="1">
        <v>0</v>
      </c>
      <c r="H3742" s="1" t="s">
        <v>1700</v>
      </c>
      <c r="I3742" s="1" t="s">
        <v>12</v>
      </c>
      <c r="K3742" s="1">
        <f>IF(H3742&amp;I3742=H3741&amp;I3741,K3741+G3742-F3742,G3742)</f>
        <v>-210</v>
      </c>
      <c r="L3742" s="3">
        <f>VLOOKUP(H3742&amp;I3742,inventory!O:S,2,0)</f>
        <v>0</v>
      </c>
      <c r="M3742" s="3">
        <f>VLOOKUP(H3742&amp;I3742,inventory!O:S,3,0)</f>
        <v>210</v>
      </c>
      <c r="N3742" s="3">
        <f>VLOOKUP(H3742&amp;I3742,inventory!O:S,4,0)</f>
        <v>-210</v>
      </c>
      <c r="O3742" s="3">
        <f>VLOOKUP(H3742&amp;I3742,inventory!O:S,5,0)</f>
        <v>210</v>
      </c>
      <c r="P3742" s="1">
        <f>N3742+O3742</f>
        <v>0</v>
      </c>
    </row>
    <row r="3743" spans="1:16" hidden="1" x14ac:dyDescent="0.3">
      <c r="G3743" s="17">
        <v>50</v>
      </c>
      <c r="H3743" s="17" t="s">
        <v>1700</v>
      </c>
      <c r="I3743" s="17" t="s">
        <v>1377</v>
      </c>
      <c r="K3743" s="1">
        <f>IF(H3743&amp;I3743=H3742&amp;I3742,K3742+G3743-F3743,G3743)</f>
        <v>50</v>
      </c>
      <c r="L3743" s="3">
        <f>VLOOKUP(H3743&amp;I3743,inventory!O:S,2,0)</f>
        <v>50</v>
      </c>
      <c r="M3743" s="3">
        <f>VLOOKUP(H3743&amp;I3743,inventory!O:S,3,0)</f>
        <v>50</v>
      </c>
      <c r="N3743" s="3">
        <f>VLOOKUP(H3743&amp;I3743,inventory!O:S,4,0)</f>
        <v>0</v>
      </c>
      <c r="O3743" s="3">
        <f>VLOOKUP(H3743&amp;I3743,inventory!O:S,5,0)</f>
        <v>0</v>
      </c>
      <c r="P3743" s="1">
        <f>N3743+O3743</f>
        <v>0</v>
      </c>
    </row>
    <row r="3744" spans="1:16" hidden="1" x14ac:dyDescent="0.3">
      <c r="A3744" s="5">
        <v>45607</v>
      </c>
      <c r="B3744" s="5">
        <v>45660</v>
      </c>
      <c r="C3744" s="1" t="s">
        <v>1990</v>
      </c>
      <c r="D3744" s="1">
        <v>41451090</v>
      </c>
      <c r="E3744" s="1" t="s">
        <v>1989</v>
      </c>
      <c r="F3744" s="1">
        <v>50</v>
      </c>
      <c r="G3744" s="1">
        <v>0</v>
      </c>
      <c r="H3744" s="1" t="s">
        <v>1700</v>
      </c>
      <c r="I3744" s="1" t="s">
        <v>1377</v>
      </c>
      <c r="K3744" s="1">
        <f>IF(H3744&amp;I3744=H3743&amp;I3743,K3743+G3744-F3744,G3744)</f>
        <v>0</v>
      </c>
      <c r="L3744" s="3">
        <f>VLOOKUP(H3744&amp;I3744,inventory!O:S,2,0)</f>
        <v>50</v>
      </c>
      <c r="M3744" s="3">
        <f>VLOOKUP(H3744&amp;I3744,inventory!O:S,3,0)</f>
        <v>50</v>
      </c>
      <c r="N3744" s="3">
        <f>VLOOKUP(H3744&amp;I3744,inventory!O:S,4,0)</f>
        <v>0</v>
      </c>
      <c r="O3744" s="3">
        <f>VLOOKUP(H3744&amp;I3744,inventory!O:S,5,0)</f>
        <v>0</v>
      </c>
      <c r="P3744" s="1">
        <f>N3744+O3744</f>
        <v>0</v>
      </c>
    </row>
    <row r="3745" spans="1:16" hidden="1" x14ac:dyDescent="0.3">
      <c r="A3745" s="5">
        <v>45630</v>
      </c>
      <c r="B3745" s="5">
        <v>45681</v>
      </c>
      <c r="C3745" s="1" t="s">
        <v>2110</v>
      </c>
      <c r="D3745" s="1" t="s">
        <v>2109</v>
      </c>
      <c r="E3745" s="1" t="s">
        <v>15</v>
      </c>
      <c r="F3745" s="1">
        <v>0</v>
      </c>
      <c r="G3745" s="1">
        <v>35</v>
      </c>
      <c r="H3745" s="1" t="s">
        <v>2122</v>
      </c>
      <c r="I3745" s="1" t="s">
        <v>12</v>
      </c>
      <c r="J3745" s="1" t="s">
        <v>2111</v>
      </c>
      <c r="K3745" s="1">
        <f>IF(H3745&amp;I3745=H3744&amp;I3744,K3744+G3745-F3745,G3745)</f>
        <v>35</v>
      </c>
      <c r="L3745" s="3" t="e">
        <f>VLOOKUP(H3745&amp;I3745,inventory!O:S,2,0)</f>
        <v>#N/A</v>
      </c>
      <c r="M3745" s="3" t="e">
        <f>VLOOKUP(H3745&amp;I3745,inventory!O:S,3,0)</f>
        <v>#N/A</v>
      </c>
      <c r="N3745" s="3" t="e">
        <f>VLOOKUP(H3745&amp;I3745,inventory!O:S,4,0)</f>
        <v>#N/A</v>
      </c>
      <c r="O3745" s="3" t="e">
        <f>VLOOKUP(H3745&amp;I3745,inventory!O:S,5,0)</f>
        <v>#N/A</v>
      </c>
      <c r="P3745" s="1" t="e">
        <f>N3745+O3745</f>
        <v>#N/A</v>
      </c>
    </row>
    <row r="3746" spans="1:16" ht="31.8" hidden="1" customHeight="1" x14ac:dyDescent="0.3">
      <c r="A3746" s="5">
        <v>45630</v>
      </c>
      <c r="B3746" s="5">
        <v>45681</v>
      </c>
      <c r="C3746" s="1" t="s">
        <v>2112</v>
      </c>
      <c r="D3746" s="1" t="s">
        <v>2106</v>
      </c>
      <c r="E3746" s="1" t="s">
        <v>15</v>
      </c>
      <c r="F3746" s="1">
        <v>0</v>
      </c>
      <c r="G3746" s="1">
        <v>35</v>
      </c>
      <c r="H3746" s="1" t="s">
        <v>2122</v>
      </c>
      <c r="I3746" s="1" t="s">
        <v>12</v>
      </c>
      <c r="J3746" s="1" t="s">
        <v>2113</v>
      </c>
      <c r="K3746" s="1">
        <f>IF(H3746&amp;I3746=H3745&amp;I3745,K3745+G3746-F3746,G3746)</f>
        <v>70</v>
      </c>
      <c r="L3746" s="3" t="e">
        <f>VLOOKUP(H3746&amp;I3746,inventory!O:S,2,0)</f>
        <v>#N/A</v>
      </c>
      <c r="M3746" s="3" t="e">
        <f>VLOOKUP(H3746&amp;I3746,inventory!O:S,3,0)</f>
        <v>#N/A</v>
      </c>
      <c r="N3746" s="3" t="e">
        <f>VLOOKUP(H3746&amp;I3746,inventory!O:S,4,0)</f>
        <v>#N/A</v>
      </c>
      <c r="O3746" s="3" t="e">
        <f>VLOOKUP(H3746&amp;I3746,inventory!O:S,5,0)</f>
        <v>#N/A</v>
      </c>
      <c r="P3746" s="1" t="e">
        <f>N3746+O3746</f>
        <v>#N/A</v>
      </c>
    </row>
    <row r="3747" spans="1:16" ht="31.8" hidden="1" customHeight="1" x14ac:dyDescent="0.3">
      <c r="A3747" s="5">
        <v>45630</v>
      </c>
      <c r="C3747" s="1" t="s">
        <v>2114</v>
      </c>
      <c r="D3747" s="1" t="s">
        <v>2107</v>
      </c>
      <c r="E3747" s="1" t="s">
        <v>15</v>
      </c>
      <c r="F3747" s="1">
        <v>0</v>
      </c>
      <c r="G3747" s="1">
        <v>35</v>
      </c>
      <c r="H3747" s="1" t="s">
        <v>2122</v>
      </c>
      <c r="I3747" s="1" t="s">
        <v>12</v>
      </c>
      <c r="J3747" s="1" t="s">
        <v>2115</v>
      </c>
      <c r="K3747" s="1">
        <f>IF(H3747&amp;I3747=H3746&amp;I3746,K3746+G3747-F3747,G3747)</f>
        <v>105</v>
      </c>
      <c r="L3747" s="3" t="e">
        <f>VLOOKUP(H3747&amp;I3747,inventory!O:S,2,0)</f>
        <v>#N/A</v>
      </c>
      <c r="M3747" s="3" t="e">
        <f>VLOOKUP(H3747&amp;I3747,inventory!O:S,3,0)</f>
        <v>#N/A</v>
      </c>
      <c r="N3747" s="3" t="e">
        <f>VLOOKUP(H3747&amp;I3747,inventory!O:S,4,0)</f>
        <v>#N/A</v>
      </c>
      <c r="O3747" s="3" t="e">
        <f>VLOOKUP(H3747&amp;I3747,inventory!O:S,5,0)</f>
        <v>#N/A</v>
      </c>
      <c r="P3747" s="1" t="e">
        <f>N3747+O3747</f>
        <v>#N/A</v>
      </c>
    </row>
    <row r="3748" spans="1:16" ht="31.8" hidden="1" customHeight="1" x14ac:dyDescent="0.3">
      <c r="A3748" s="5">
        <v>45630</v>
      </c>
      <c r="C3748" s="1" t="s">
        <v>2116</v>
      </c>
      <c r="D3748" s="1" t="s">
        <v>2108</v>
      </c>
      <c r="E3748" s="1" t="s">
        <v>15</v>
      </c>
      <c r="F3748" s="1">
        <v>0</v>
      </c>
      <c r="G3748" s="1">
        <v>35</v>
      </c>
      <c r="H3748" s="1" t="s">
        <v>2122</v>
      </c>
      <c r="I3748" s="1" t="s">
        <v>12</v>
      </c>
      <c r="J3748" s="1" t="s">
        <v>2117</v>
      </c>
      <c r="K3748" s="1">
        <f>IF(H3748&amp;I3748=H3747&amp;I3747,K3747+G3748-F3748,G3748)</f>
        <v>140</v>
      </c>
      <c r="L3748" s="3" t="e">
        <f>VLOOKUP(H3748&amp;I3748,inventory!O:S,2,0)</f>
        <v>#N/A</v>
      </c>
      <c r="M3748" s="3" t="e">
        <f>VLOOKUP(H3748&amp;I3748,inventory!O:S,3,0)</f>
        <v>#N/A</v>
      </c>
      <c r="N3748" s="3" t="e">
        <f>VLOOKUP(H3748&amp;I3748,inventory!O:S,4,0)</f>
        <v>#N/A</v>
      </c>
      <c r="O3748" s="3" t="e">
        <f>VLOOKUP(H3748&amp;I3748,inventory!O:S,5,0)</f>
        <v>#N/A</v>
      </c>
      <c r="P3748" s="1" t="e">
        <f>N3748+O3748</f>
        <v>#N/A</v>
      </c>
    </row>
    <row r="3749" spans="1:16" hidden="1" x14ac:dyDescent="0.3">
      <c r="A3749" s="5">
        <v>45635</v>
      </c>
      <c r="C3749" s="1" t="s">
        <v>2202</v>
      </c>
      <c r="E3749" s="1" t="s">
        <v>15</v>
      </c>
      <c r="F3749" s="1">
        <v>0</v>
      </c>
      <c r="G3749" s="1">
        <v>35</v>
      </c>
      <c r="H3749" s="1" t="s">
        <v>2122</v>
      </c>
      <c r="I3749" s="1" t="s">
        <v>12</v>
      </c>
      <c r="J3749" s="1" t="s">
        <v>2203</v>
      </c>
      <c r="K3749" s="1">
        <f>IF(H3749&amp;I3749=H3748&amp;I3748,K3748+G3749-F3749,G3749)</f>
        <v>175</v>
      </c>
      <c r="L3749" s="3" t="e">
        <f>VLOOKUP(H3749&amp;I3749,inventory!O:S,2,0)</f>
        <v>#N/A</v>
      </c>
      <c r="M3749" s="3" t="e">
        <f>VLOOKUP(H3749&amp;I3749,inventory!O:S,3,0)</f>
        <v>#N/A</v>
      </c>
      <c r="N3749" s="3" t="e">
        <f>VLOOKUP(H3749&amp;I3749,inventory!O:S,4,0)</f>
        <v>#N/A</v>
      </c>
      <c r="O3749" s="3" t="e">
        <f>VLOOKUP(H3749&amp;I3749,inventory!O:S,5,0)</f>
        <v>#N/A</v>
      </c>
      <c r="P3749" s="1" t="e">
        <f>N3749+O3749</f>
        <v>#N/A</v>
      </c>
    </row>
    <row r="3750" spans="1:16" hidden="1" x14ac:dyDescent="0.3">
      <c r="A3750" s="5">
        <v>45635</v>
      </c>
      <c r="C3750" s="1" t="s">
        <v>2204</v>
      </c>
      <c r="E3750" s="1" t="s">
        <v>15</v>
      </c>
      <c r="F3750" s="1">
        <v>0</v>
      </c>
      <c r="G3750" s="1">
        <v>35</v>
      </c>
      <c r="H3750" s="1" t="s">
        <v>2122</v>
      </c>
      <c r="I3750" s="1" t="s">
        <v>12</v>
      </c>
      <c r="J3750" s="1" t="s">
        <v>2205</v>
      </c>
      <c r="K3750" s="1">
        <f>IF(H3750&amp;I3750=H3749&amp;I3749,K3749+G3750-F3750,G3750)</f>
        <v>210</v>
      </c>
      <c r="L3750" s="3" t="e">
        <f>VLOOKUP(H3750&amp;I3750,inventory!O:S,2,0)</f>
        <v>#N/A</v>
      </c>
      <c r="M3750" s="3" t="e">
        <f>VLOOKUP(H3750&amp;I3750,inventory!O:S,3,0)</f>
        <v>#N/A</v>
      </c>
      <c r="N3750" s="3" t="e">
        <f>VLOOKUP(H3750&amp;I3750,inventory!O:S,4,0)</f>
        <v>#N/A</v>
      </c>
      <c r="O3750" s="3" t="e">
        <f>VLOOKUP(H3750&amp;I3750,inventory!O:S,5,0)</f>
        <v>#N/A</v>
      </c>
      <c r="P3750" s="1" t="e">
        <f>N3750+O3750</f>
        <v>#N/A</v>
      </c>
    </row>
    <row r="3751" spans="1:16" hidden="1" x14ac:dyDescent="0.3">
      <c r="G3751" s="17">
        <v>0</v>
      </c>
      <c r="H3751" s="17" t="s">
        <v>1023</v>
      </c>
      <c r="I3751" s="17" t="s">
        <v>12</v>
      </c>
      <c r="K3751" s="1">
        <f>IF(H3751&amp;I3751=H3750&amp;I3750,K3750+G3751-F3751,G3751)</f>
        <v>0</v>
      </c>
      <c r="L3751" s="3">
        <f>VLOOKUP(H3751&amp;I3751,inventory!O:S,2,0)</f>
        <v>0</v>
      </c>
      <c r="M3751" s="3">
        <f>VLOOKUP(H3751&amp;I3751,inventory!O:S,3,0)</f>
        <v>0</v>
      </c>
      <c r="N3751" s="3">
        <f>VLOOKUP(H3751&amp;I3751,inventory!O:S,4,0)</f>
        <v>0</v>
      </c>
      <c r="O3751" s="3">
        <f>VLOOKUP(H3751&amp;I3751,inventory!O:S,5,0)</f>
        <v>0</v>
      </c>
      <c r="P3751" s="1">
        <f>N3751+O3751</f>
        <v>0</v>
      </c>
    </row>
    <row r="3752" spans="1:16" hidden="1" x14ac:dyDescent="0.3">
      <c r="G3752" s="17">
        <v>0</v>
      </c>
      <c r="H3752" s="17" t="s">
        <v>1524</v>
      </c>
      <c r="I3752" s="17" t="s">
        <v>1380</v>
      </c>
      <c r="K3752" s="1">
        <f>IF(H3752&amp;I3752=H3751&amp;I3751,K3751+G3752-F3752,G3752)</f>
        <v>0</v>
      </c>
      <c r="L3752" s="3">
        <f>VLOOKUP(H3752&amp;I3752,inventory!O:S,2,0)</f>
        <v>0</v>
      </c>
      <c r="M3752" s="3">
        <f>VLOOKUP(H3752&amp;I3752,inventory!O:S,3,0)</f>
        <v>0</v>
      </c>
      <c r="N3752" s="3">
        <f>VLOOKUP(H3752&amp;I3752,inventory!O:S,4,0)</f>
        <v>0</v>
      </c>
      <c r="O3752" s="3">
        <f>VLOOKUP(H3752&amp;I3752,inventory!O:S,5,0)</f>
        <v>0</v>
      </c>
      <c r="P3752" s="1">
        <f>N3752+O3752</f>
        <v>0</v>
      </c>
    </row>
    <row r="3753" spans="1:16" hidden="1" x14ac:dyDescent="0.3">
      <c r="G3753" s="17">
        <v>0</v>
      </c>
      <c r="H3753" s="17" t="s">
        <v>148</v>
      </c>
      <c r="I3753" s="17" t="s">
        <v>1380</v>
      </c>
      <c r="K3753" s="1">
        <f>IF(H3753&amp;I3753=H3752&amp;I3752,K3752+G3753-F3753,G3753)</f>
        <v>0</v>
      </c>
      <c r="L3753" s="3">
        <f>VLOOKUP(H3753&amp;I3753,inventory!O:S,2,0)</f>
        <v>0</v>
      </c>
      <c r="M3753" s="3">
        <f>VLOOKUP(H3753&amp;I3753,inventory!O:S,3,0)</f>
        <v>0</v>
      </c>
      <c r="N3753" s="3">
        <f>VLOOKUP(H3753&amp;I3753,inventory!O:S,4,0)</f>
        <v>0</v>
      </c>
      <c r="O3753" s="3">
        <f>VLOOKUP(H3753&amp;I3753,inventory!O:S,5,0)</f>
        <v>0</v>
      </c>
      <c r="P3753" s="1">
        <f>N3753+O3753</f>
        <v>0</v>
      </c>
    </row>
    <row r="3754" spans="1:16" hidden="1" x14ac:dyDescent="0.3">
      <c r="G3754" s="17">
        <v>0</v>
      </c>
      <c r="H3754" s="17" t="s">
        <v>148</v>
      </c>
      <c r="I3754" s="17" t="s">
        <v>1646</v>
      </c>
      <c r="K3754" s="1">
        <f>IF(H3754&amp;I3754=H3753&amp;I3753,K3753+G3754-F3754,G3754)</f>
        <v>0</v>
      </c>
      <c r="L3754" s="3">
        <f>VLOOKUP(H3754&amp;I3754,inventory!O:S,2,0)</f>
        <v>0</v>
      </c>
      <c r="M3754" s="3">
        <f>VLOOKUP(H3754&amp;I3754,inventory!O:S,3,0)</f>
        <v>0</v>
      </c>
      <c r="N3754" s="3">
        <f>VLOOKUP(H3754&amp;I3754,inventory!O:S,4,0)</f>
        <v>0</v>
      </c>
      <c r="O3754" s="3">
        <f>VLOOKUP(H3754&amp;I3754,inventory!O:S,5,0)</f>
        <v>0</v>
      </c>
      <c r="P3754" s="1">
        <f>N3754+O3754</f>
        <v>0</v>
      </c>
    </row>
    <row r="3755" spans="1:16" hidden="1" x14ac:dyDescent="0.3">
      <c r="G3755" s="17">
        <v>5</v>
      </c>
      <c r="H3755" s="17" t="s">
        <v>148</v>
      </c>
      <c r="I3755" s="17" t="s">
        <v>12</v>
      </c>
      <c r="K3755" s="1">
        <f>IF(H3755&amp;I3755=H3754&amp;I3754,K3754+G3755-F3755,G3755)</f>
        <v>5</v>
      </c>
      <c r="L3755" s="3">
        <f>VLOOKUP(H3755&amp;I3755,inventory!O:S,2,0)</f>
        <v>5</v>
      </c>
      <c r="M3755" s="3">
        <f>VLOOKUP(H3755&amp;I3755,inventory!O:S,3,0)</f>
        <v>1</v>
      </c>
      <c r="N3755" s="3">
        <f>VLOOKUP(H3755&amp;I3755,inventory!O:S,4,0)</f>
        <v>4</v>
      </c>
      <c r="O3755" s="3">
        <f>VLOOKUP(H3755&amp;I3755,inventory!O:S,5,0)</f>
        <v>0</v>
      </c>
      <c r="P3755" s="1">
        <f>N3755+O3755</f>
        <v>4</v>
      </c>
    </row>
    <row r="3756" spans="1:16" hidden="1" x14ac:dyDescent="0.3">
      <c r="A3756" s="5">
        <v>45623</v>
      </c>
      <c r="B3756" s="5">
        <v>45663</v>
      </c>
      <c r="C3756" s="1" t="s">
        <v>1980</v>
      </c>
      <c r="D3756" s="1">
        <v>503068</v>
      </c>
      <c r="E3756" s="1" t="s">
        <v>1981</v>
      </c>
      <c r="F3756" s="1">
        <v>1</v>
      </c>
      <c r="G3756" s="1">
        <v>0</v>
      </c>
      <c r="H3756" s="1" t="s">
        <v>148</v>
      </c>
      <c r="I3756" s="1" t="s">
        <v>12</v>
      </c>
      <c r="K3756" s="1">
        <f>IF(H3756&amp;I3756=H3755&amp;I3755,K3755+G3756-F3756,G3756)</f>
        <v>4</v>
      </c>
      <c r="L3756" s="3">
        <f>VLOOKUP(H3756&amp;I3756,inventory!O:S,2,0)</f>
        <v>5</v>
      </c>
      <c r="M3756" s="3">
        <f>VLOOKUP(H3756&amp;I3756,inventory!O:S,3,0)</f>
        <v>1</v>
      </c>
      <c r="N3756" s="3">
        <f>VLOOKUP(H3756&amp;I3756,inventory!O:S,4,0)</f>
        <v>4</v>
      </c>
      <c r="O3756" s="3">
        <f>VLOOKUP(H3756&amp;I3756,inventory!O:S,5,0)</f>
        <v>0</v>
      </c>
      <c r="P3756" s="1">
        <f>N3756+O3756</f>
        <v>4</v>
      </c>
    </row>
    <row r="3757" spans="1:16" hidden="1" x14ac:dyDescent="0.3">
      <c r="G3757" s="17">
        <v>0</v>
      </c>
      <c r="H3757" s="17" t="s">
        <v>148</v>
      </c>
      <c r="I3757" s="17" t="s">
        <v>1377</v>
      </c>
      <c r="K3757" s="1">
        <f>IF(H3757&amp;I3757=H3756&amp;I3756,K3756+G3757-F3757,G3757)</f>
        <v>0</v>
      </c>
      <c r="L3757" s="3">
        <f>VLOOKUP(H3757&amp;I3757,inventory!O:S,2,0)</f>
        <v>0</v>
      </c>
      <c r="M3757" s="3">
        <f>VLOOKUP(H3757&amp;I3757,inventory!O:S,3,0)</f>
        <v>0</v>
      </c>
      <c r="N3757" s="3">
        <f>VLOOKUP(H3757&amp;I3757,inventory!O:S,4,0)</f>
        <v>0</v>
      </c>
      <c r="O3757" s="3">
        <f>VLOOKUP(H3757&amp;I3757,inventory!O:S,5,0)</f>
        <v>0</v>
      </c>
      <c r="P3757" s="1">
        <f>N3757+O3757</f>
        <v>0</v>
      </c>
    </row>
    <row r="3758" spans="1:16" hidden="1" x14ac:dyDescent="0.3">
      <c r="G3758" s="17">
        <v>0</v>
      </c>
      <c r="H3758" s="17" t="s">
        <v>1024</v>
      </c>
      <c r="I3758" s="17" t="s">
        <v>1646</v>
      </c>
      <c r="K3758" s="1">
        <f>IF(H3758&amp;I3758=H3757&amp;I3757,K3757+G3758-F3758,G3758)</f>
        <v>0</v>
      </c>
      <c r="L3758" s="3">
        <f>VLOOKUP(H3758&amp;I3758,inventory!O:S,2,0)</f>
        <v>0</v>
      </c>
      <c r="M3758" s="3">
        <f>VLOOKUP(H3758&amp;I3758,inventory!O:S,3,0)</f>
        <v>0</v>
      </c>
      <c r="N3758" s="3">
        <f>VLOOKUP(H3758&amp;I3758,inventory!O:S,4,0)</f>
        <v>0</v>
      </c>
      <c r="O3758" s="3">
        <f>VLOOKUP(H3758&amp;I3758,inventory!O:S,5,0)</f>
        <v>0</v>
      </c>
      <c r="P3758" s="1">
        <f>N3758+O3758</f>
        <v>0</v>
      </c>
    </row>
    <row r="3759" spans="1:16" hidden="1" x14ac:dyDescent="0.3">
      <c r="G3759" s="17">
        <v>0</v>
      </c>
      <c r="H3759" s="17" t="s">
        <v>1024</v>
      </c>
      <c r="I3759" s="17" t="s">
        <v>12</v>
      </c>
      <c r="K3759" s="1">
        <f>IF(H3759&amp;I3759=H3758&amp;I3758,K3758+G3759-F3759,G3759)</f>
        <v>0</v>
      </c>
      <c r="L3759" s="3">
        <f>VLOOKUP(H3759&amp;I3759,inventory!O:S,2,0)</f>
        <v>0</v>
      </c>
      <c r="M3759" s="3">
        <f>VLOOKUP(H3759&amp;I3759,inventory!O:S,3,0)</f>
        <v>0</v>
      </c>
      <c r="N3759" s="3">
        <f>VLOOKUP(H3759&amp;I3759,inventory!O:S,4,0)</f>
        <v>0</v>
      </c>
      <c r="O3759" s="3">
        <f>VLOOKUP(H3759&amp;I3759,inventory!O:S,5,0)</f>
        <v>0</v>
      </c>
      <c r="P3759" s="1">
        <f>N3759+O3759</f>
        <v>0</v>
      </c>
    </row>
    <row r="3760" spans="1:16" hidden="1" x14ac:dyDescent="0.3">
      <c r="G3760" s="17">
        <v>0</v>
      </c>
      <c r="H3760" s="17" t="s">
        <v>1528</v>
      </c>
      <c r="I3760" s="17" t="s">
        <v>1380</v>
      </c>
      <c r="K3760" s="1">
        <f>IF(H3760&amp;I3760=H3759&amp;I3759,K3759+G3760-F3760,G3760)</f>
        <v>0</v>
      </c>
      <c r="L3760" s="3">
        <f>VLOOKUP(H3760&amp;I3760,inventory!O:S,2,0)</f>
        <v>0</v>
      </c>
      <c r="M3760" s="3">
        <f>VLOOKUP(H3760&amp;I3760,inventory!O:S,3,0)</f>
        <v>0</v>
      </c>
      <c r="N3760" s="3">
        <f>VLOOKUP(H3760&amp;I3760,inventory!O:S,4,0)</f>
        <v>0</v>
      </c>
      <c r="O3760" s="3">
        <f>VLOOKUP(H3760&amp;I3760,inventory!O:S,5,0)</f>
        <v>0</v>
      </c>
      <c r="P3760" s="1">
        <f>N3760+O3760</f>
        <v>0</v>
      </c>
    </row>
    <row r="3761" spans="1:16" hidden="1" x14ac:dyDescent="0.3">
      <c r="G3761" s="17">
        <v>0</v>
      </c>
      <c r="H3761" s="17" t="s">
        <v>1525</v>
      </c>
      <c r="I3761" s="17" t="s">
        <v>1380</v>
      </c>
      <c r="K3761" s="1">
        <f>IF(H3761&amp;I3761=H3760&amp;I3760,K3760+G3761-F3761,G3761)</f>
        <v>0</v>
      </c>
      <c r="L3761" s="3">
        <f>VLOOKUP(H3761&amp;I3761,inventory!O:S,2,0)</f>
        <v>0</v>
      </c>
      <c r="M3761" s="3">
        <f>VLOOKUP(H3761&amp;I3761,inventory!O:S,3,0)</f>
        <v>0</v>
      </c>
      <c r="N3761" s="3">
        <f>VLOOKUP(H3761&amp;I3761,inventory!O:S,4,0)</f>
        <v>0</v>
      </c>
      <c r="O3761" s="3">
        <f>VLOOKUP(H3761&amp;I3761,inventory!O:S,5,0)</f>
        <v>0</v>
      </c>
      <c r="P3761" s="1">
        <f>N3761+O3761</f>
        <v>0</v>
      </c>
    </row>
    <row r="3762" spans="1:16" hidden="1" x14ac:dyDescent="0.3">
      <c r="G3762" s="17">
        <v>0</v>
      </c>
      <c r="H3762" s="17" t="s">
        <v>1526</v>
      </c>
      <c r="I3762" s="17" t="s">
        <v>1380</v>
      </c>
      <c r="K3762" s="1">
        <f>IF(H3762&amp;I3762=H3761&amp;I3761,K3761+G3762-F3762,G3762)</f>
        <v>0</v>
      </c>
      <c r="L3762" s="3">
        <f>VLOOKUP(H3762&amp;I3762,inventory!O:S,2,0)</f>
        <v>0</v>
      </c>
      <c r="M3762" s="3">
        <f>VLOOKUP(H3762&amp;I3762,inventory!O:S,3,0)</f>
        <v>0</v>
      </c>
      <c r="N3762" s="3">
        <f>VLOOKUP(H3762&amp;I3762,inventory!O:S,4,0)</f>
        <v>0</v>
      </c>
      <c r="O3762" s="3">
        <f>VLOOKUP(H3762&amp;I3762,inventory!O:S,5,0)</f>
        <v>0</v>
      </c>
      <c r="P3762" s="1">
        <f>N3762+O3762</f>
        <v>0</v>
      </c>
    </row>
    <row r="3763" spans="1:16" hidden="1" x14ac:dyDescent="0.3">
      <c r="G3763" s="17">
        <v>0</v>
      </c>
      <c r="H3763" s="17" t="s">
        <v>1527</v>
      </c>
      <c r="I3763" s="17" t="s">
        <v>1380</v>
      </c>
      <c r="K3763" s="1">
        <f>IF(H3763&amp;I3763=H3762&amp;I3762,K3762+G3763-F3763,G3763)</f>
        <v>0</v>
      </c>
      <c r="L3763" s="3">
        <f>VLOOKUP(H3763&amp;I3763,inventory!O:S,2,0)</f>
        <v>0</v>
      </c>
      <c r="M3763" s="3">
        <f>VLOOKUP(H3763&amp;I3763,inventory!O:S,3,0)</f>
        <v>0</v>
      </c>
      <c r="N3763" s="3">
        <f>VLOOKUP(H3763&amp;I3763,inventory!O:S,4,0)</f>
        <v>0</v>
      </c>
      <c r="O3763" s="3">
        <f>VLOOKUP(H3763&amp;I3763,inventory!O:S,5,0)</f>
        <v>0</v>
      </c>
      <c r="P3763" s="1">
        <f>N3763+O3763</f>
        <v>0</v>
      </c>
    </row>
    <row r="3764" spans="1:16" hidden="1" x14ac:dyDescent="0.3">
      <c r="G3764" s="17">
        <v>0</v>
      </c>
      <c r="H3764" s="17" t="s">
        <v>1801</v>
      </c>
      <c r="I3764" s="17" t="s">
        <v>1380</v>
      </c>
      <c r="K3764" s="1">
        <f>IF(H3764&amp;I3764=H3763&amp;I3763,K3763+G3764-F3764,G3764)</f>
        <v>0</v>
      </c>
      <c r="L3764" s="3">
        <f>VLOOKUP(H3764&amp;I3764,inventory!O:S,2,0)</f>
        <v>0</v>
      </c>
      <c r="M3764" s="3">
        <f>VLOOKUP(H3764&amp;I3764,inventory!O:S,3,0)</f>
        <v>0</v>
      </c>
      <c r="N3764" s="3">
        <f>VLOOKUP(H3764&amp;I3764,inventory!O:S,4,0)</f>
        <v>0</v>
      </c>
      <c r="O3764" s="3">
        <f>VLOOKUP(H3764&amp;I3764,inventory!O:S,5,0)</f>
        <v>0</v>
      </c>
      <c r="P3764" s="1">
        <f>N3764+O3764</f>
        <v>0</v>
      </c>
    </row>
    <row r="3765" spans="1:16" hidden="1" x14ac:dyDescent="0.3">
      <c r="G3765" s="17">
        <v>0</v>
      </c>
      <c r="H3765" s="17" t="s">
        <v>1529</v>
      </c>
      <c r="I3765" s="17" t="s">
        <v>1380</v>
      </c>
      <c r="K3765" s="1">
        <f>IF(H3765&amp;I3765=H3764&amp;I3764,K3764+G3765-F3765,G3765)</f>
        <v>0</v>
      </c>
      <c r="L3765" s="3">
        <f>VLOOKUP(H3765&amp;I3765,inventory!O:S,2,0)</f>
        <v>0</v>
      </c>
      <c r="M3765" s="3">
        <f>VLOOKUP(H3765&amp;I3765,inventory!O:S,3,0)</f>
        <v>0</v>
      </c>
      <c r="N3765" s="3">
        <f>VLOOKUP(H3765&amp;I3765,inventory!O:S,4,0)</f>
        <v>0</v>
      </c>
      <c r="O3765" s="3">
        <f>VLOOKUP(H3765&amp;I3765,inventory!O:S,5,0)</f>
        <v>0</v>
      </c>
      <c r="P3765" s="1">
        <f>N3765+O3765</f>
        <v>0</v>
      </c>
    </row>
    <row r="3766" spans="1:16" ht="13.8" hidden="1" customHeight="1" x14ac:dyDescent="0.3">
      <c r="G3766" s="17">
        <v>0</v>
      </c>
      <c r="H3766" s="17" t="s">
        <v>1753</v>
      </c>
      <c r="I3766" s="17" t="s">
        <v>1380</v>
      </c>
      <c r="K3766" s="1">
        <f>IF(H3766&amp;I3766=H3765&amp;I3765,K3765+G3766-F3766,G3766)</f>
        <v>0</v>
      </c>
      <c r="L3766" s="3">
        <f>VLOOKUP(H3766&amp;I3766,inventory!O:S,2,0)</f>
        <v>0</v>
      </c>
      <c r="M3766" s="3">
        <f>VLOOKUP(H3766&amp;I3766,inventory!O:S,3,0)</f>
        <v>0</v>
      </c>
      <c r="N3766" s="3">
        <f>VLOOKUP(H3766&amp;I3766,inventory!O:S,4,0)</f>
        <v>0</v>
      </c>
      <c r="O3766" s="3">
        <f>VLOOKUP(H3766&amp;I3766,inventory!O:S,5,0)</f>
        <v>0</v>
      </c>
      <c r="P3766" s="1">
        <f>N3766+O3766</f>
        <v>0</v>
      </c>
    </row>
    <row r="3767" spans="1:16" hidden="1" x14ac:dyDescent="0.3">
      <c r="G3767" s="17">
        <v>0</v>
      </c>
      <c r="H3767" s="17" t="s">
        <v>374</v>
      </c>
      <c r="I3767" s="17" t="s">
        <v>1380</v>
      </c>
      <c r="K3767" s="1">
        <f>IF(H3767&amp;I3767=H3766&amp;I3766,K3766+G3767-F3767,G3767)</f>
        <v>0</v>
      </c>
      <c r="L3767" s="3">
        <f>VLOOKUP(H3767&amp;I3767,inventory!O:S,2,0)</f>
        <v>0</v>
      </c>
      <c r="M3767" s="3">
        <f>VLOOKUP(H3767&amp;I3767,inventory!O:S,3,0)</f>
        <v>0</v>
      </c>
      <c r="N3767" s="3">
        <f>VLOOKUP(H3767&amp;I3767,inventory!O:S,4,0)</f>
        <v>0</v>
      </c>
      <c r="O3767" s="3">
        <f>VLOOKUP(H3767&amp;I3767,inventory!O:S,5,0)</f>
        <v>0</v>
      </c>
      <c r="P3767" s="1">
        <f>N3767+O3767</f>
        <v>0</v>
      </c>
    </row>
    <row r="3768" spans="1:16" hidden="1" x14ac:dyDescent="0.3">
      <c r="G3768" s="17">
        <v>0</v>
      </c>
      <c r="H3768" s="17" t="s">
        <v>374</v>
      </c>
      <c r="I3768" s="17" t="s">
        <v>1646</v>
      </c>
      <c r="K3768" s="1">
        <f>IF(H3768&amp;I3768=H3767&amp;I3767,K3767+G3768-F3768,G3768)</f>
        <v>0</v>
      </c>
      <c r="L3768" s="3">
        <f>VLOOKUP(H3768&amp;I3768,inventory!O:S,2,0)</f>
        <v>0</v>
      </c>
      <c r="M3768" s="3">
        <f>VLOOKUP(H3768&amp;I3768,inventory!O:S,3,0)</f>
        <v>0</v>
      </c>
      <c r="N3768" s="3">
        <f>VLOOKUP(H3768&amp;I3768,inventory!O:S,4,0)</f>
        <v>0</v>
      </c>
      <c r="O3768" s="3">
        <f>VLOOKUP(H3768&amp;I3768,inventory!O:S,5,0)</f>
        <v>0</v>
      </c>
      <c r="P3768" s="1">
        <f>N3768+O3768</f>
        <v>0</v>
      </c>
    </row>
    <row r="3769" spans="1:16" hidden="1" x14ac:dyDescent="0.3">
      <c r="G3769" s="17">
        <v>5</v>
      </c>
      <c r="H3769" s="17" t="s">
        <v>374</v>
      </c>
      <c r="I3769" s="17" t="s">
        <v>12</v>
      </c>
      <c r="K3769" s="1">
        <f>IF(H3769&amp;I3769=H3768&amp;I3768,K3768+G3769-F3769,G3769)</f>
        <v>5</v>
      </c>
      <c r="L3769" s="3">
        <f>VLOOKUP(H3769&amp;I3769,inventory!O:S,2,0)</f>
        <v>5</v>
      </c>
      <c r="M3769" s="3">
        <f>VLOOKUP(H3769&amp;I3769,inventory!O:S,3,0)</f>
        <v>1</v>
      </c>
      <c r="N3769" s="3">
        <f>VLOOKUP(H3769&amp;I3769,inventory!O:S,4,0)</f>
        <v>4</v>
      </c>
      <c r="O3769" s="3">
        <f>VLOOKUP(H3769&amp;I3769,inventory!O:S,5,0)</f>
        <v>0</v>
      </c>
      <c r="P3769" s="1">
        <f>N3769+O3769</f>
        <v>4</v>
      </c>
    </row>
    <row r="3770" spans="1:16" hidden="1" x14ac:dyDescent="0.3">
      <c r="A3770" s="5">
        <v>45645</v>
      </c>
      <c r="B3770" s="5">
        <v>45842</v>
      </c>
      <c r="C3770" s="1" t="s">
        <v>2341</v>
      </c>
      <c r="D3770" s="1" t="s">
        <v>2342</v>
      </c>
      <c r="E3770" s="1" t="s">
        <v>2343</v>
      </c>
      <c r="F3770" s="1">
        <v>1</v>
      </c>
      <c r="G3770" s="1">
        <v>0</v>
      </c>
      <c r="H3770" s="1" t="s">
        <v>374</v>
      </c>
      <c r="I3770" s="1" t="s">
        <v>12</v>
      </c>
      <c r="K3770" s="1">
        <f>IF(H3770&amp;I3770=H3769&amp;I3769,K3769+G3770-F3770,G3770)</f>
        <v>4</v>
      </c>
      <c r="L3770" s="3">
        <f>VLOOKUP(H3770&amp;I3770,inventory!O:S,2,0)</f>
        <v>5</v>
      </c>
      <c r="M3770" s="3">
        <f>VLOOKUP(H3770&amp;I3770,inventory!O:S,3,0)</f>
        <v>1</v>
      </c>
      <c r="N3770" s="3">
        <f>VLOOKUP(H3770&amp;I3770,inventory!O:S,4,0)</f>
        <v>4</v>
      </c>
      <c r="O3770" s="3">
        <f>VLOOKUP(H3770&amp;I3770,inventory!O:S,5,0)</f>
        <v>0</v>
      </c>
      <c r="P3770" s="1">
        <f>N3770+O3770</f>
        <v>4</v>
      </c>
    </row>
    <row r="3771" spans="1:16" hidden="1" x14ac:dyDescent="0.3">
      <c r="G3771" s="17">
        <v>0</v>
      </c>
      <c r="H3771" s="17" t="s">
        <v>1029</v>
      </c>
      <c r="I3771" s="17" t="s">
        <v>12</v>
      </c>
      <c r="K3771" s="1">
        <f>IF(H3771&amp;I3771=H3770&amp;I3770,K3770+G3771-F3771,G3771)</f>
        <v>0</v>
      </c>
      <c r="L3771" s="3">
        <f>VLOOKUP(H3771&amp;I3771,inventory!O:S,2,0)</f>
        <v>0</v>
      </c>
      <c r="M3771" s="3">
        <f>VLOOKUP(H3771&amp;I3771,inventory!O:S,3,0)</f>
        <v>0</v>
      </c>
      <c r="N3771" s="3">
        <f>VLOOKUP(H3771&amp;I3771,inventory!O:S,4,0)</f>
        <v>0</v>
      </c>
      <c r="O3771" s="3">
        <f>VLOOKUP(H3771&amp;I3771,inventory!O:S,5,0)</f>
        <v>0</v>
      </c>
      <c r="P3771" s="1">
        <f>N3771+O3771</f>
        <v>0</v>
      </c>
    </row>
    <row r="3772" spans="1:16" hidden="1" x14ac:dyDescent="0.3">
      <c r="G3772" s="17">
        <v>0</v>
      </c>
      <c r="H3772" s="17" t="s">
        <v>1530</v>
      </c>
      <c r="I3772" s="17" t="s">
        <v>1380</v>
      </c>
      <c r="K3772" s="1">
        <f>IF(H3772&amp;I3772=H3771&amp;I3771,K3771+G3772-F3772,G3772)</f>
        <v>0</v>
      </c>
      <c r="L3772" s="3">
        <f>VLOOKUP(H3772&amp;I3772,inventory!O:S,2,0)</f>
        <v>0</v>
      </c>
      <c r="M3772" s="3">
        <f>VLOOKUP(H3772&amp;I3772,inventory!O:S,3,0)</f>
        <v>0</v>
      </c>
      <c r="N3772" s="3">
        <f>VLOOKUP(H3772&amp;I3772,inventory!O:S,4,0)</f>
        <v>0</v>
      </c>
      <c r="O3772" s="3">
        <f>VLOOKUP(H3772&amp;I3772,inventory!O:S,5,0)</f>
        <v>0</v>
      </c>
      <c r="P3772" s="1">
        <f>N3772+O3772</f>
        <v>0</v>
      </c>
    </row>
    <row r="3773" spans="1:16" hidden="1" x14ac:dyDescent="0.3">
      <c r="G3773" s="17">
        <v>0</v>
      </c>
      <c r="H3773" s="17" t="s">
        <v>1026</v>
      </c>
      <c r="I3773" s="17" t="s">
        <v>12</v>
      </c>
      <c r="K3773" s="1">
        <f>IF(H3773&amp;I3773=H3772&amp;I3772,K3772+G3773-F3773,G3773)</f>
        <v>0</v>
      </c>
      <c r="L3773" s="3">
        <f>VLOOKUP(H3773&amp;I3773,inventory!O:S,2,0)</f>
        <v>0</v>
      </c>
      <c r="M3773" s="3">
        <f>VLOOKUP(H3773&amp;I3773,inventory!O:S,3,0)</f>
        <v>0</v>
      </c>
      <c r="N3773" s="3">
        <f>VLOOKUP(H3773&amp;I3773,inventory!O:S,4,0)</f>
        <v>0</v>
      </c>
      <c r="O3773" s="3">
        <f>VLOOKUP(H3773&amp;I3773,inventory!O:S,5,0)</f>
        <v>0</v>
      </c>
      <c r="P3773" s="1">
        <f>N3773+O3773</f>
        <v>0</v>
      </c>
    </row>
    <row r="3774" spans="1:16" hidden="1" x14ac:dyDescent="0.3">
      <c r="G3774" s="17">
        <v>0</v>
      </c>
      <c r="H3774" s="17" t="s">
        <v>1739</v>
      </c>
      <c r="I3774" s="17" t="s">
        <v>12</v>
      </c>
      <c r="K3774" s="1">
        <f>IF(H3774&amp;I3774=H3773&amp;I3773,K3773+G3774-F3774,G3774)</f>
        <v>0</v>
      </c>
      <c r="L3774" s="3">
        <f>VLOOKUP(H3774&amp;I3774,inventory!O:S,2,0)</f>
        <v>0</v>
      </c>
      <c r="M3774" s="3">
        <f>VLOOKUP(H3774&amp;I3774,inventory!O:S,3,0)</f>
        <v>0</v>
      </c>
      <c r="N3774" s="3">
        <f>VLOOKUP(H3774&amp;I3774,inventory!O:S,4,0)</f>
        <v>0</v>
      </c>
      <c r="O3774" s="3">
        <f>VLOOKUP(H3774&amp;I3774,inventory!O:S,5,0)</f>
        <v>0</v>
      </c>
      <c r="P3774" s="1">
        <f>N3774+O3774</f>
        <v>0</v>
      </c>
    </row>
    <row r="3775" spans="1:16" hidden="1" x14ac:dyDescent="0.3">
      <c r="G3775" s="17">
        <v>0</v>
      </c>
      <c r="H3775" s="17" t="s">
        <v>1531</v>
      </c>
      <c r="I3775" s="17" t="s">
        <v>1380</v>
      </c>
      <c r="K3775" s="1">
        <f>IF(H3775&amp;I3775=H3774&amp;I3774,K3774+G3775-F3775,G3775)</f>
        <v>0</v>
      </c>
      <c r="L3775" s="3">
        <f>VLOOKUP(H3775&amp;I3775,inventory!O:S,2,0)</f>
        <v>0</v>
      </c>
      <c r="M3775" s="3">
        <f>VLOOKUP(H3775&amp;I3775,inventory!O:S,3,0)</f>
        <v>0</v>
      </c>
      <c r="N3775" s="3">
        <f>VLOOKUP(H3775&amp;I3775,inventory!O:S,4,0)</f>
        <v>0</v>
      </c>
      <c r="O3775" s="3">
        <f>VLOOKUP(H3775&amp;I3775,inventory!O:S,5,0)</f>
        <v>0</v>
      </c>
      <c r="P3775" s="1">
        <f>N3775+O3775</f>
        <v>0</v>
      </c>
    </row>
    <row r="3776" spans="1:16" hidden="1" x14ac:dyDescent="0.3">
      <c r="G3776" s="17">
        <v>0</v>
      </c>
      <c r="H3776" s="17" t="s">
        <v>1740</v>
      </c>
      <c r="I3776" s="17" t="s">
        <v>12</v>
      </c>
      <c r="K3776" s="1">
        <f>IF(H3776&amp;I3776=H3775&amp;I3775,K3775+G3776-F3776,G3776)</f>
        <v>0</v>
      </c>
      <c r="L3776" s="3">
        <f>VLOOKUP(H3776&amp;I3776,inventory!O:S,2,0)</f>
        <v>0</v>
      </c>
      <c r="M3776" s="3">
        <f>VLOOKUP(H3776&amp;I3776,inventory!O:S,3,0)</f>
        <v>0</v>
      </c>
      <c r="N3776" s="3">
        <f>VLOOKUP(H3776&amp;I3776,inventory!O:S,4,0)</f>
        <v>0</v>
      </c>
      <c r="O3776" s="3">
        <f>VLOOKUP(H3776&amp;I3776,inventory!O:S,5,0)</f>
        <v>0</v>
      </c>
      <c r="P3776" s="1">
        <f>N3776+O3776</f>
        <v>0</v>
      </c>
    </row>
    <row r="3777" spans="7:16" hidden="1" x14ac:dyDescent="0.3">
      <c r="G3777" s="17">
        <v>0</v>
      </c>
      <c r="H3777" s="17" t="s">
        <v>375</v>
      </c>
      <c r="I3777" s="17" t="s">
        <v>1380</v>
      </c>
      <c r="K3777" s="1">
        <f>IF(H3777&amp;I3777=H3776&amp;I3776,K3776+G3777-F3777,G3777)</f>
        <v>0</v>
      </c>
      <c r="L3777" s="3">
        <f>VLOOKUP(H3777&amp;I3777,inventory!O:S,2,0)</f>
        <v>0</v>
      </c>
      <c r="M3777" s="3">
        <f>VLOOKUP(H3777&amp;I3777,inventory!O:S,3,0)</f>
        <v>0</v>
      </c>
      <c r="N3777" s="3">
        <f>VLOOKUP(H3777&amp;I3777,inventory!O:S,4,0)</f>
        <v>0</v>
      </c>
      <c r="O3777" s="3">
        <f>VLOOKUP(H3777&amp;I3777,inventory!O:S,5,0)</f>
        <v>0</v>
      </c>
      <c r="P3777" s="1">
        <f>N3777+O3777</f>
        <v>0</v>
      </c>
    </row>
    <row r="3778" spans="7:16" hidden="1" x14ac:dyDescent="0.3">
      <c r="G3778" s="17">
        <v>0</v>
      </c>
      <c r="H3778" s="17" t="s">
        <v>375</v>
      </c>
      <c r="I3778" s="17" t="s">
        <v>1646</v>
      </c>
      <c r="K3778" s="1">
        <f>IF(H3778&amp;I3778=H3777&amp;I3777,K3777+G3778-F3778,G3778)</f>
        <v>0</v>
      </c>
      <c r="L3778" s="3">
        <f>VLOOKUP(H3778&amp;I3778,inventory!O:S,2,0)</f>
        <v>0</v>
      </c>
      <c r="M3778" s="3">
        <f>VLOOKUP(H3778&amp;I3778,inventory!O:S,3,0)</f>
        <v>0</v>
      </c>
      <c r="N3778" s="3">
        <f>VLOOKUP(H3778&amp;I3778,inventory!O:S,4,0)</f>
        <v>0</v>
      </c>
      <c r="O3778" s="3">
        <f>VLOOKUP(H3778&amp;I3778,inventory!O:S,5,0)</f>
        <v>0</v>
      </c>
      <c r="P3778" s="1">
        <f>N3778+O3778</f>
        <v>0</v>
      </c>
    </row>
    <row r="3779" spans="7:16" hidden="1" x14ac:dyDescent="0.3">
      <c r="G3779" s="17">
        <v>6</v>
      </c>
      <c r="H3779" s="17" t="s">
        <v>375</v>
      </c>
      <c r="I3779" s="17" t="s">
        <v>12</v>
      </c>
      <c r="K3779" s="1">
        <f>IF(H3779&amp;I3779=H3778&amp;I3778,K3778+G3779-F3779,G3779)</f>
        <v>6</v>
      </c>
      <c r="L3779" s="3">
        <f>VLOOKUP(H3779&amp;I3779,inventory!O:S,2,0)</f>
        <v>6</v>
      </c>
      <c r="M3779" s="3">
        <f>VLOOKUP(H3779&amp;I3779,inventory!O:S,3,0)</f>
        <v>0</v>
      </c>
      <c r="N3779" s="3">
        <f>VLOOKUP(H3779&amp;I3779,inventory!O:S,4,0)</f>
        <v>6</v>
      </c>
      <c r="O3779" s="3">
        <f>VLOOKUP(H3779&amp;I3779,inventory!O:S,5,0)</f>
        <v>0</v>
      </c>
      <c r="P3779" s="1">
        <f>N3779+O3779</f>
        <v>6</v>
      </c>
    </row>
    <row r="3780" spans="7:16" hidden="1" x14ac:dyDescent="0.3">
      <c r="G3780" s="17">
        <v>0</v>
      </c>
      <c r="H3780" s="17" t="s">
        <v>375</v>
      </c>
      <c r="I3780" s="17" t="s">
        <v>1720</v>
      </c>
      <c r="K3780" s="1">
        <f>IF(H3780&amp;I3780=H3779&amp;I3779,K3779+G3780-F3780,G3780)</f>
        <v>0</v>
      </c>
      <c r="L3780" s="3">
        <f>VLOOKUP(H3780&amp;I3780,inventory!O:S,2,0)</f>
        <v>0</v>
      </c>
      <c r="M3780" s="3">
        <f>VLOOKUP(H3780&amp;I3780,inventory!O:S,3,0)</f>
        <v>0</v>
      </c>
      <c r="N3780" s="3">
        <f>VLOOKUP(H3780&amp;I3780,inventory!O:S,4,0)</f>
        <v>0</v>
      </c>
      <c r="O3780" s="3">
        <f>VLOOKUP(H3780&amp;I3780,inventory!O:S,5,0)</f>
        <v>0</v>
      </c>
      <c r="P3780" s="1">
        <f>N3780+O3780</f>
        <v>0</v>
      </c>
    </row>
    <row r="3781" spans="7:16" hidden="1" x14ac:dyDescent="0.3">
      <c r="G3781" s="17">
        <v>0</v>
      </c>
      <c r="H3781" s="17" t="s">
        <v>1028</v>
      </c>
      <c r="I3781" s="17" t="s">
        <v>12</v>
      </c>
      <c r="K3781" s="1">
        <f>IF(H3781&amp;I3781=H3780&amp;I3780,K3780+G3781-F3781,G3781)</f>
        <v>0</v>
      </c>
      <c r="L3781" s="3">
        <f>VLOOKUP(H3781&amp;I3781,inventory!O:S,2,0)</f>
        <v>0</v>
      </c>
      <c r="M3781" s="3">
        <f>VLOOKUP(H3781&amp;I3781,inventory!O:S,3,0)</f>
        <v>0</v>
      </c>
      <c r="N3781" s="3">
        <f>VLOOKUP(H3781&amp;I3781,inventory!O:S,4,0)</f>
        <v>0</v>
      </c>
      <c r="O3781" s="3">
        <f>VLOOKUP(H3781&amp;I3781,inventory!O:S,5,0)</f>
        <v>0</v>
      </c>
      <c r="P3781" s="1">
        <f>N3781+O3781</f>
        <v>0</v>
      </c>
    </row>
    <row r="3782" spans="7:16" hidden="1" x14ac:dyDescent="0.3">
      <c r="G3782" s="17">
        <v>0</v>
      </c>
      <c r="H3782" s="17" t="s">
        <v>1532</v>
      </c>
      <c r="I3782" s="17" t="s">
        <v>1380</v>
      </c>
      <c r="K3782" s="1">
        <f>IF(H3782&amp;I3782=H3781&amp;I3781,K3781+G3782-F3782,G3782)</f>
        <v>0</v>
      </c>
      <c r="L3782" s="3">
        <f>VLOOKUP(H3782&amp;I3782,inventory!O:S,2,0)</f>
        <v>0</v>
      </c>
      <c r="M3782" s="3">
        <f>VLOOKUP(H3782&amp;I3782,inventory!O:S,3,0)</f>
        <v>0</v>
      </c>
      <c r="N3782" s="3">
        <f>VLOOKUP(H3782&amp;I3782,inventory!O:S,4,0)</f>
        <v>0</v>
      </c>
      <c r="O3782" s="3">
        <f>VLOOKUP(H3782&amp;I3782,inventory!O:S,5,0)</f>
        <v>0</v>
      </c>
      <c r="P3782" s="1">
        <f>N3782+O3782</f>
        <v>0</v>
      </c>
    </row>
    <row r="3783" spans="7:16" hidden="1" x14ac:dyDescent="0.3">
      <c r="G3783" s="17">
        <v>0</v>
      </c>
      <c r="H3783" s="17" t="s">
        <v>1027</v>
      </c>
      <c r="I3783" s="17" t="s">
        <v>1380</v>
      </c>
      <c r="K3783" s="1">
        <f>IF(H3783&amp;I3783=H3782&amp;I3782,K3782+G3783-F3783,G3783)</f>
        <v>0</v>
      </c>
      <c r="L3783" s="3">
        <f>VLOOKUP(H3783&amp;I3783,inventory!O:S,2,0)</f>
        <v>0</v>
      </c>
      <c r="M3783" s="3">
        <f>VLOOKUP(H3783&amp;I3783,inventory!O:S,3,0)</f>
        <v>0</v>
      </c>
      <c r="N3783" s="3">
        <f>VLOOKUP(H3783&amp;I3783,inventory!O:S,4,0)</f>
        <v>0</v>
      </c>
      <c r="O3783" s="3">
        <f>VLOOKUP(H3783&amp;I3783,inventory!O:S,5,0)</f>
        <v>0</v>
      </c>
      <c r="P3783" s="1">
        <f>N3783+O3783</f>
        <v>0</v>
      </c>
    </row>
    <row r="3784" spans="7:16" hidden="1" x14ac:dyDescent="0.3">
      <c r="G3784" s="17">
        <v>0</v>
      </c>
      <c r="H3784" s="17" t="s">
        <v>1027</v>
      </c>
      <c r="I3784" s="17" t="s">
        <v>12</v>
      </c>
      <c r="K3784" s="1">
        <f>IF(H3784&amp;I3784=H3783&amp;I3783,K3783+G3784-F3784,G3784)</f>
        <v>0</v>
      </c>
      <c r="L3784" s="3">
        <f>VLOOKUP(H3784&amp;I3784,inventory!O:S,2,0)</f>
        <v>0</v>
      </c>
      <c r="M3784" s="3">
        <f>VLOOKUP(H3784&amp;I3784,inventory!O:S,3,0)</f>
        <v>0</v>
      </c>
      <c r="N3784" s="3">
        <f>VLOOKUP(H3784&amp;I3784,inventory!O:S,4,0)</f>
        <v>0</v>
      </c>
      <c r="O3784" s="3">
        <f>VLOOKUP(H3784&amp;I3784,inventory!O:S,5,0)</f>
        <v>0</v>
      </c>
      <c r="P3784" s="1">
        <f>N3784+O3784</f>
        <v>0</v>
      </c>
    </row>
    <row r="3785" spans="7:16" hidden="1" x14ac:dyDescent="0.3">
      <c r="G3785" s="17">
        <v>0</v>
      </c>
      <c r="H3785" s="17" t="s">
        <v>1793</v>
      </c>
      <c r="I3785" s="17" t="s">
        <v>1646</v>
      </c>
      <c r="K3785" s="1">
        <f>IF(H3785&amp;I3785=H3784&amp;I3784,K3784+G3785-F3785,G3785)</f>
        <v>0</v>
      </c>
      <c r="L3785" s="3">
        <f>VLOOKUP(H3785&amp;I3785,inventory!O:S,2,0)</f>
        <v>0</v>
      </c>
      <c r="M3785" s="3">
        <f>VLOOKUP(H3785&amp;I3785,inventory!O:S,3,0)</f>
        <v>0</v>
      </c>
      <c r="N3785" s="3">
        <f>VLOOKUP(H3785&amp;I3785,inventory!O:S,4,0)</f>
        <v>0</v>
      </c>
      <c r="O3785" s="3">
        <f>VLOOKUP(H3785&amp;I3785,inventory!O:S,5,0)</f>
        <v>0</v>
      </c>
      <c r="P3785" s="1">
        <f>N3785+O3785</f>
        <v>0</v>
      </c>
    </row>
    <row r="3786" spans="7:16" hidden="1" x14ac:dyDescent="0.3">
      <c r="G3786" s="17">
        <v>0</v>
      </c>
      <c r="H3786" s="17" t="s">
        <v>1793</v>
      </c>
      <c r="I3786" s="17" t="s">
        <v>12</v>
      </c>
      <c r="K3786" s="1">
        <f>IF(H3786&amp;I3786=H3785&amp;I3785,K3785+G3786-F3786,G3786)</f>
        <v>0</v>
      </c>
      <c r="L3786" s="3">
        <f>VLOOKUP(H3786&amp;I3786,inventory!O:S,2,0)</f>
        <v>0</v>
      </c>
      <c r="M3786" s="3">
        <f>VLOOKUP(H3786&amp;I3786,inventory!O:S,3,0)</f>
        <v>0</v>
      </c>
      <c r="N3786" s="3">
        <f>VLOOKUP(H3786&amp;I3786,inventory!O:S,4,0)</f>
        <v>0</v>
      </c>
      <c r="O3786" s="3">
        <f>VLOOKUP(H3786&amp;I3786,inventory!O:S,5,0)</f>
        <v>0</v>
      </c>
      <c r="P3786" s="1">
        <f>N3786+O3786</f>
        <v>0</v>
      </c>
    </row>
    <row r="3787" spans="7:16" hidden="1" x14ac:dyDescent="0.3">
      <c r="G3787" s="17">
        <v>0</v>
      </c>
      <c r="H3787" s="17" t="s">
        <v>1278</v>
      </c>
      <c r="I3787" s="17" t="s">
        <v>12</v>
      </c>
      <c r="K3787" s="1">
        <f>IF(H3787&amp;I3787=H3786&amp;I3786,K3786+G3787-F3787,G3787)</f>
        <v>0</v>
      </c>
      <c r="L3787" s="3">
        <f>VLOOKUP(H3787&amp;I3787,inventory!O:S,2,0)</f>
        <v>0</v>
      </c>
      <c r="M3787" s="3">
        <f>VLOOKUP(H3787&amp;I3787,inventory!O:S,3,0)</f>
        <v>0</v>
      </c>
      <c r="N3787" s="3">
        <f>VLOOKUP(H3787&amp;I3787,inventory!O:S,4,0)</f>
        <v>0</v>
      </c>
      <c r="O3787" s="3">
        <f>VLOOKUP(H3787&amp;I3787,inventory!O:S,5,0)</f>
        <v>0</v>
      </c>
      <c r="P3787" s="1">
        <f>N3787+O3787</f>
        <v>0</v>
      </c>
    </row>
    <row r="3788" spans="7:16" hidden="1" x14ac:dyDescent="0.3">
      <c r="G3788" s="17">
        <v>0</v>
      </c>
      <c r="H3788" s="17" t="s">
        <v>1600</v>
      </c>
      <c r="I3788" s="17" t="s">
        <v>1720</v>
      </c>
      <c r="K3788" s="1">
        <f>IF(H3788&amp;I3788=H3787&amp;I3787,K3787+G3788-F3788,G3788)</f>
        <v>0</v>
      </c>
      <c r="L3788" s="3">
        <f>VLOOKUP(H3788&amp;I3788,inventory!O:S,2,0)</f>
        <v>0</v>
      </c>
      <c r="M3788" s="3">
        <f>VLOOKUP(H3788&amp;I3788,inventory!O:S,3,0)</f>
        <v>0</v>
      </c>
      <c r="N3788" s="3">
        <f>VLOOKUP(H3788&amp;I3788,inventory!O:S,4,0)</f>
        <v>0</v>
      </c>
      <c r="O3788" s="3">
        <f>VLOOKUP(H3788&amp;I3788,inventory!O:S,5,0)</f>
        <v>0</v>
      </c>
      <c r="P3788" s="1">
        <f>N3788+O3788</f>
        <v>0</v>
      </c>
    </row>
    <row r="3789" spans="7:16" hidden="1" x14ac:dyDescent="0.3">
      <c r="G3789" s="17">
        <v>2</v>
      </c>
      <c r="H3789" s="17" t="s">
        <v>1600</v>
      </c>
      <c r="I3789" s="17" t="s">
        <v>1375</v>
      </c>
      <c r="K3789" s="1">
        <f>IF(H3789&amp;I3789=H3788&amp;I3788,K3788+G3789-F3789,G3789)</f>
        <v>2</v>
      </c>
      <c r="L3789" s="3">
        <f>VLOOKUP(H3789&amp;I3789,inventory!O:S,2,0)</f>
        <v>2</v>
      </c>
      <c r="M3789" s="3">
        <f>VLOOKUP(H3789&amp;I3789,inventory!O:S,3,0)</f>
        <v>0</v>
      </c>
      <c r="N3789" s="3">
        <f>VLOOKUP(H3789&amp;I3789,inventory!O:S,4,0)</f>
        <v>2</v>
      </c>
      <c r="O3789" s="3">
        <f>VLOOKUP(H3789&amp;I3789,inventory!O:S,5,0)</f>
        <v>0</v>
      </c>
      <c r="P3789" s="1">
        <f>N3789+O3789</f>
        <v>2</v>
      </c>
    </row>
    <row r="3790" spans="7:16" hidden="1" x14ac:dyDescent="0.3">
      <c r="G3790" s="17">
        <v>1</v>
      </c>
      <c r="H3790" s="17" t="s">
        <v>2323</v>
      </c>
      <c r="I3790" s="17" t="s">
        <v>1720</v>
      </c>
      <c r="K3790" s="1">
        <f>IF(H3790&amp;I3790=H3789&amp;I3789,K3789+G3790-F3790,G3790)</f>
        <v>1</v>
      </c>
      <c r="L3790" s="3">
        <f>VLOOKUP(H3790&amp;I3790,inventory!O:S,2,0)</f>
        <v>1</v>
      </c>
      <c r="M3790" s="3">
        <f>VLOOKUP(H3790&amp;I3790,inventory!O:S,3,0)</f>
        <v>0</v>
      </c>
      <c r="N3790" s="3">
        <f>VLOOKUP(H3790&amp;I3790,inventory!O:S,4,0)</f>
        <v>1</v>
      </c>
      <c r="O3790" s="3">
        <f>VLOOKUP(H3790&amp;I3790,inventory!O:S,5,0)</f>
        <v>0</v>
      </c>
      <c r="P3790" s="1">
        <f>N3790+O3790</f>
        <v>1</v>
      </c>
    </row>
    <row r="3791" spans="7:16" hidden="1" x14ac:dyDescent="0.3">
      <c r="G3791" s="17">
        <v>0</v>
      </c>
      <c r="H3791" s="17" t="s">
        <v>1601</v>
      </c>
      <c r="I3791" s="17" t="s">
        <v>12</v>
      </c>
      <c r="K3791" s="1">
        <f>IF(H3791&amp;I3791=H3790&amp;I3790,K3790+G3791-F3791,G3791)</f>
        <v>0</v>
      </c>
      <c r="L3791" s="3">
        <f>VLOOKUP(H3791&amp;I3791,inventory!O:S,2,0)</f>
        <v>0</v>
      </c>
      <c r="M3791" s="3">
        <f>VLOOKUP(H3791&amp;I3791,inventory!O:S,3,0)</f>
        <v>0</v>
      </c>
      <c r="N3791" s="3">
        <f>VLOOKUP(H3791&amp;I3791,inventory!O:S,4,0)</f>
        <v>0</v>
      </c>
      <c r="O3791" s="3">
        <f>VLOOKUP(H3791&amp;I3791,inventory!O:S,5,0)</f>
        <v>0</v>
      </c>
      <c r="P3791" s="1">
        <f>N3791+O3791</f>
        <v>0</v>
      </c>
    </row>
    <row r="3792" spans="7:16" hidden="1" x14ac:dyDescent="0.3">
      <c r="G3792" s="17">
        <v>0</v>
      </c>
      <c r="H3792" s="17" t="s">
        <v>1601</v>
      </c>
      <c r="I3792" s="17" t="s">
        <v>1720</v>
      </c>
      <c r="K3792" s="1">
        <f>IF(H3792&amp;I3792=H3791&amp;I3791,K3791+G3792-F3792,G3792)</f>
        <v>0</v>
      </c>
      <c r="L3792" s="3">
        <f>VLOOKUP(H3792&amp;I3792,inventory!O:S,2,0)</f>
        <v>0</v>
      </c>
      <c r="M3792" s="3">
        <f>VLOOKUP(H3792&amp;I3792,inventory!O:S,3,0)</f>
        <v>0</v>
      </c>
      <c r="N3792" s="3">
        <f>VLOOKUP(H3792&amp;I3792,inventory!O:S,4,0)</f>
        <v>0</v>
      </c>
      <c r="O3792" s="3">
        <f>VLOOKUP(H3792&amp;I3792,inventory!O:S,5,0)</f>
        <v>0</v>
      </c>
      <c r="P3792" s="1">
        <f>N3792+O3792</f>
        <v>0</v>
      </c>
    </row>
    <row r="3793" spans="1:16" hidden="1" x14ac:dyDescent="0.3">
      <c r="G3793" s="17">
        <v>0</v>
      </c>
      <c r="H3793" s="17" t="s">
        <v>1601</v>
      </c>
      <c r="I3793" s="17" t="s">
        <v>1722</v>
      </c>
      <c r="K3793" s="1">
        <f>IF(H3793&amp;I3793=H3792&amp;I3792,K3792+G3793-F3793,G3793)</f>
        <v>0</v>
      </c>
      <c r="L3793" s="3">
        <f>VLOOKUP(H3793&amp;I3793,inventory!O:S,2,0)</f>
        <v>0</v>
      </c>
      <c r="M3793" s="3">
        <f>VLOOKUP(H3793&amp;I3793,inventory!O:S,3,0)</f>
        <v>0</v>
      </c>
      <c r="N3793" s="3">
        <f>VLOOKUP(H3793&amp;I3793,inventory!O:S,4,0)</f>
        <v>0</v>
      </c>
      <c r="O3793" s="3">
        <f>VLOOKUP(H3793&amp;I3793,inventory!O:S,5,0)</f>
        <v>0</v>
      </c>
      <c r="P3793" s="1">
        <f>N3793+O3793</f>
        <v>0</v>
      </c>
    </row>
    <row r="3794" spans="1:16" hidden="1" x14ac:dyDescent="0.3">
      <c r="G3794" s="17">
        <v>1</v>
      </c>
      <c r="H3794" s="17" t="s">
        <v>1601</v>
      </c>
      <c r="I3794" s="17" t="s">
        <v>1375</v>
      </c>
      <c r="K3794" s="1">
        <f>IF(H3794&amp;I3794=H3793&amp;I3793,K3793+G3794-F3794,G3794)</f>
        <v>1</v>
      </c>
      <c r="L3794" s="3">
        <f>VLOOKUP(H3794&amp;I3794,inventory!O:S,2,0)</f>
        <v>1</v>
      </c>
      <c r="M3794" s="3">
        <f>VLOOKUP(H3794&amp;I3794,inventory!O:S,3,0)</f>
        <v>0</v>
      </c>
      <c r="N3794" s="3">
        <f>VLOOKUP(H3794&amp;I3794,inventory!O:S,4,0)</f>
        <v>1</v>
      </c>
      <c r="O3794" s="3">
        <f>VLOOKUP(H3794&amp;I3794,inventory!O:S,5,0)</f>
        <v>0</v>
      </c>
      <c r="P3794" s="1">
        <f>N3794+O3794</f>
        <v>1</v>
      </c>
    </row>
    <row r="3795" spans="1:16" hidden="1" x14ac:dyDescent="0.3">
      <c r="G3795" s="17">
        <v>0</v>
      </c>
      <c r="H3795" s="17" t="s">
        <v>1030</v>
      </c>
      <c r="I3795" s="17" t="s">
        <v>12</v>
      </c>
      <c r="K3795" s="1">
        <f>IF(H3795&amp;I3795=H3794&amp;I3794,K3794+G3795-F3795,G3795)</f>
        <v>0</v>
      </c>
      <c r="L3795" s="3">
        <f>VLOOKUP(H3795&amp;I3795,inventory!O:S,2,0)</f>
        <v>0</v>
      </c>
      <c r="M3795" s="3">
        <f>VLOOKUP(H3795&amp;I3795,inventory!O:S,3,0)</f>
        <v>0</v>
      </c>
      <c r="N3795" s="3">
        <f>VLOOKUP(H3795&amp;I3795,inventory!O:S,4,0)</f>
        <v>0</v>
      </c>
      <c r="O3795" s="3">
        <f>VLOOKUP(H3795&amp;I3795,inventory!O:S,5,0)</f>
        <v>0</v>
      </c>
      <c r="P3795" s="1">
        <f>N3795+O3795</f>
        <v>0</v>
      </c>
    </row>
    <row r="3796" spans="1:16" hidden="1" x14ac:dyDescent="0.3">
      <c r="G3796" s="17">
        <v>0</v>
      </c>
      <c r="H3796" s="17" t="s">
        <v>1030</v>
      </c>
      <c r="I3796" s="17" t="s">
        <v>1720</v>
      </c>
      <c r="K3796" s="1">
        <f>IF(H3796&amp;I3796=H3795&amp;I3795,K3795+G3796-F3796,G3796)</f>
        <v>0</v>
      </c>
      <c r="L3796" s="3">
        <f>VLOOKUP(H3796&amp;I3796,inventory!O:S,2,0)</f>
        <v>0</v>
      </c>
      <c r="M3796" s="3">
        <f>VLOOKUP(H3796&amp;I3796,inventory!O:S,3,0)</f>
        <v>0</v>
      </c>
      <c r="N3796" s="3">
        <f>VLOOKUP(H3796&amp;I3796,inventory!O:S,4,0)</f>
        <v>0</v>
      </c>
      <c r="O3796" s="3">
        <f>VLOOKUP(H3796&amp;I3796,inventory!O:S,5,0)</f>
        <v>0</v>
      </c>
      <c r="P3796" s="1">
        <f>N3796+O3796</f>
        <v>0</v>
      </c>
    </row>
    <row r="3797" spans="1:16" hidden="1" x14ac:dyDescent="0.3">
      <c r="G3797" s="17">
        <v>0</v>
      </c>
      <c r="H3797" s="17" t="s">
        <v>228</v>
      </c>
      <c r="I3797" s="17" t="s">
        <v>1646</v>
      </c>
      <c r="K3797" s="1">
        <f>IF(H3797&amp;I3797=H3796&amp;I3796,K3796+G3797-F3797,G3797)</f>
        <v>0</v>
      </c>
      <c r="L3797" s="3">
        <f>VLOOKUP(H3797&amp;I3797,inventory!O:S,2,0)</f>
        <v>0</v>
      </c>
      <c r="M3797" s="3">
        <f>VLOOKUP(H3797&amp;I3797,inventory!O:S,3,0)</f>
        <v>0</v>
      </c>
      <c r="N3797" s="3">
        <f>VLOOKUP(H3797&amp;I3797,inventory!O:S,4,0)</f>
        <v>0</v>
      </c>
      <c r="O3797" s="3">
        <f>VLOOKUP(H3797&amp;I3797,inventory!O:S,5,0)</f>
        <v>0</v>
      </c>
      <c r="P3797" s="1">
        <f>N3797+O3797</f>
        <v>0</v>
      </c>
    </row>
    <row r="3798" spans="1:16" hidden="1" x14ac:dyDescent="0.3">
      <c r="G3798" s="17">
        <v>0</v>
      </c>
      <c r="H3798" s="17" t="s">
        <v>228</v>
      </c>
      <c r="I3798" s="17" t="s">
        <v>12</v>
      </c>
      <c r="K3798" s="1">
        <f>IF(H3798&amp;I3798=H3797&amp;I3797,K3797+G3798-F3798,G3798)</f>
        <v>0</v>
      </c>
      <c r="L3798" s="3">
        <f>VLOOKUP(H3798&amp;I3798,inventory!O:S,2,0)</f>
        <v>0</v>
      </c>
      <c r="M3798" s="3">
        <f>VLOOKUP(H3798&amp;I3798,inventory!O:S,3,0)</f>
        <v>0</v>
      </c>
      <c r="N3798" s="3">
        <f>VLOOKUP(H3798&amp;I3798,inventory!O:S,4,0)</f>
        <v>0</v>
      </c>
      <c r="O3798" s="3">
        <f>VLOOKUP(H3798&amp;I3798,inventory!O:S,5,0)</f>
        <v>0</v>
      </c>
      <c r="P3798" s="1">
        <f>N3798+O3798</f>
        <v>0</v>
      </c>
    </row>
    <row r="3799" spans="1:16" hidden="1" x14ac:dyDescent="0.3">
      <c r="G3799" s="17">
        <v>0</v>
      </c>
      <c r="H3799" s="17" t="s">
        <v>1031</v>
      </c>
      <c r="I3799" s="17" t="s">
        <v>12</v>
      </c>
      <c r="K3799" s="1">
        <f>IF(H3799&amp;I3799=H3798&amp;I3798,K3798+G3799-F3799,G3799)</f>
        <v>0</v>
      </c>
      <c r="L3799" s="3">
        <f>VLOOKUP(H3799&amp;I3799,inventory!O:S,2,0)</f>
        <v>0</v>
      </c>
      <c r="M3799" s="3">
        <f>VLOOKUP(H3799&amp;I3799,inventory!O:S,3,0)</f>
        <v>0</v>
      </c>
      <c r="N3799" s="3">
        <f>VLOOKUP(H3799&amp;I3799,inventory!O:S,4,0)</f>
        <v>0</v>
      </c>
      <c r="O3799" s="3">
        <f>VLOOKUP(H3799&amp;I3799,inventory!O:S,5,0)</f>
        <v>0</v>
      </c>
      <c r="P3799" s="1">
        <f>N3799+O3799</f>
        <v>0</v>
      </c>
    </row>
    <row r="3800" spans="1:16" hidden="1" x14ac:dyDescent="0.3">
      <c r="G3800" s="17">
        <v>0</v>
      </c>
      <c r="H3800" s="17" t="s">
        <v>229</v>
      </c>
      <c r="I3800" s="17" t="s">
        <v>1646</v>
      </c>
      <c r="K3800" s="1">
        <f>IF(H3800&amp;I3800=H3799&amp;I3799,K3799+G3800-F3800,G3800)</f>
        <v>0</v>
      </c>
      <c r="L3800" s="3">
        <f>VLOOKUP(H3800&amp;I3800,inventory!O:S,2,0)</f>
        <v>0</v>
      </c>
      <c r="M3800" s="3">
        <f>VLOOKUP(H3800&amp;I3800,inventory!O:S,3,0)</f>
        <v>0</v>
      </c>
      <c r="N3800" s="3">
        <f>VLOOKUP(H3800&amp;I3800,inventory!O:S,4,0)</f>
        <v>0</v>
      </c>
      <c r="O3800" s="3">
        <f>VLOOKUP(H3800&amp;I3800,inventory!O:S,5,0)</f>
        <v>0</v>
      </c>
      <c r="P3800" s="1">
        <f>N3800+O3800</f>
        <v>0</v>
      </c>
    </row>
    <row r="3801" spans="1:16" hidden="1" x14ac:dyDescent="0.3">
      <c r="G3801" s="17">
        <v>0</v>
      </c>
      <c r="H3801" s="17" t="s">
        <v>229</v>
      </c>
      <c r="I3801" s="17" t="s">
        <v>1565</v>
      </c>
      <c r="K3801" s="1">
        <f>IF(H3801&amp;I3801=H3800&amp;I3800,K3800+G3801-F3801,G3801)</f>
        <v>0</v>
      </c>
      <c r="L3801" s="3">
        <f>VLOOKUP(H3801&amp;I3801,inventory!O:S,2,0)</f>
        <v>0</v>
      </c>
      <c r="M3801" s="3">
        <f>VLOOKUP(H3801&amp;I3801,inventory!O:S,3,0)</f>
        <v>0</v>
      </c>
      <c r="N3801" s="3">
        <f>VLOOKUP(H3801&amp;I3801,inventory!O:S,4,0)</f>
        <v>0</v>
      </c>
      <c r="O3801" s="3">
        <f>VLOOKUP(H3801&amp;I3801,inventory!O:S,5,0)</f>
        <v>0</v>
      </c>
      <c r="P3801" s="1">
        <f>N3801+O3801</f>
        <v>0</v>
      </c>
    </row>
    <row r="3802" spans="1:16" hidden="1" x14ac:dyDescent="0.3">
      <c r="G3802" s="17">
        <v>6</v>
      </c>
      <c r="H3802" s="17" t="s">
        <v>229</v>
      </c>
      <c r="I3802" s="17" t="s">
        <v>12</v>
      </c>
      <c r="K3802" s="1">
        <f>IF(H3802&amp;I3802=H3801&amp;I3801,K3801+G3802-F3802,G3802)</f>
        <v>6</v>
      </c>
      <c r="L3802" s="3">
        <f>VLOOKUP(H3802&amp;I3802,inventory!O:S,2,0)</f>
        <v>6</v>
      </c>
      <c r="M3802" s="3">
        <f>VLOOKUP(H3802&amp;I3802,inventory!O:S,3,0)</f>
        <v>27</v>
      </c>
      <c r="N3802" s="3">
        <f>VLOOKUP(H3802&amp;I3802,inventory!O:S,4,0)</f>
        <v>-21</v>
      </c>
      <c r="O3802" s="3">
        <f>VLOOKUP(H3802&amp;I3802,inventory!O:S,5,0)</f>
        <v>27</v>
      </c>
      <c r="P3802" s="1">
        <f>N3802+O3802</f>
        <v>6</v>
      </c>
    </row>
    <row r="3803" spans="1:16" hidden="1" x14ac:dyDescent="0.3">
      <c r="A3803" s="5">
        <v>45639</v>
      </c>
      <c r="B3803" s="5">
        <v>45667</v>
      </c>
      <c r="C3803" s="1" t="s">
        <v>2229</v>
      </c>
      <c r="E3803" s="1" t="s">
        <v>15</v>
      </c>
      <c r="F3803" s="1">
        <v>0</v>
      </c>
      <c r="G3803" s="1">
        <v>2</v>
      </c>
      <c r="H3803" s="1" t="s">
        <v>229</v>
      </c>
      <c r="I3803" s="1" t="s">
        <v>12</v>
      </c>
      <c r="J3803" s="1" t="s">
        <v>2230</v>
      </c>
      <c r="K3803" s="1">
        <f>IF(H3803&amp;I3803=H3802&amp;I3802,K3802+G3803-F3803,G3803)</f>
        <v>8</v>
      </c>
      <c r="L3803" s="3">
        <f>VLOOKUP(H3803&amp;I3803,inventory!O:S,2,0)</f>
        <v>6</v>
      </c>
      <c r="M3803" s="3">
        <f>VLOOKUP(H3803&amp;I3803,inventory!O:S,3,0)</f>
        <v>27</v>
      </c>
      <c r="N3803" s="3">
        <f>VLOOKUP(H3803&amp;I3803,inventory!O:S,4,0)</f>
        <v>-21</v>
      </c>
      <c r="O3803" s="3">
        <f>VLOOKUP(H3803&amp;I3803,inventory!O:S,5,0)</f>
        <v>27</v>
      </c>
      <c r="P3803" s="1">
        <f>N3803+O3803</f>
        <v>6</v>
      </c>
    </row>
    <row r="3804" spans="1:16" hidden="1" x14ac:dyDescent="0.3">
      <c r="A3804" s="5">
        <v>45639</v>
      </c>
      <c r="B3804" s="5">
        <v>45667</v>
      </c>
      <c r="C3804" s="1" t="s">
        <v>2229</v>
      </c>
      <c r="E3804" s="1" t="s">
        <v>15</v>
      </c>
      <c r="F3804" s="1">
        <v>0</v>
      </c>
      <c r="G3804" s="1">
        <v>2</v>
      </c>
      <c r="H3804" s="1" t="s">
        <v>229</v>
      </c>
      <c r="I3804" s="1" t="s">
        <v>12</v>
      </c>
      <c r="J3804" s="1" t="s">
        <v>2230</v>
      </c>
      <c r="K3804" s="1">
        <f>IF(H3804&amp;I3804=H3803&amp;I3803,K3803+G3804-F3804,G3804)</f>
        <v>10</v>
      </c>
      <c r="L3804" s="3">
        <f>VLOOKUP(H3804&amp;I3804,inventory!O:S,2,0)</f>
        <v>6</v>
      </c>
      <c r="M3804" s="3">
        <f>VLOOKUP(H3804&amp;I3804,inventory!O:S,3,0)</f>
        <v>27</v>
      </c>
      <c r="N3804" s="3">
        <f>VLOOKUP(H3804&amp;I3804,inventory!O:S,4,0)</f>
        <v>-21</v>
      </c>
      <c r="O3804" s="3">
        <f>VLOOKUP(H3804&amp;I3804,inventory!O:S,5,0)</f>
        <v>27</v>
      </c>
      <c r="P3804" s="1">
        <f>N3804+O3804</f>
        <v>6</v>
      </c>
    </row>
    <row r="3805" spans="1:16" hidden="1" x14ac:dyDescent="0.3">
      <c r="A3805" s="5">
        <v>45649</v>
      </c>
      <c r="B3805" s="5">
        <v>45842</v>
      </c>
      <c r="C3805" s="1" t="s">
        <v>2419</v>
      </c>
      <c r="D3805" s="1" t="s">
        <v>2420</v>
      </c>
      <c r="E3805" s="1" t="s">
        <v>2421</v>
      </c>
      <c r="F3805" s="1">
        <v>25</v>
      </c>
      <c r="G3805" s="1">
        <v>0</v>
      </c>
      <c r="H3805" s="1" t="s">
        <v>229</v>
      </c>
      <c r="I3805" s="1" t="s">
        <v>12</v>
      </c>
      <c r="K3805" s="1">
        <f>IF(H3805&amp;I3805=H3804&amp;I3804,K3804+G3805-F3805,G3805)</f>
        <v>-15</v>
      </c>
      <c r="L3805" s="3">
        <f>VLOOKUP(H3805&amp;I3805,inventory!O:S,2,0)</f>
        <v>6</v>
      </c>
      <c r="M3805" s="3">
        <f>VLOOKUP(H3805&amp;I3805,inventory!O:S,3,0)</f>
        <v>27</v>
      </c>
      <c r="N3805" s="3">
        <f>VLOOKUP(H3805&amp;I3805,inventory!O:S,4,0)</f>
        <v>-21</v>
      </c>
      <c r="O3805" s="3">
        <f>VLOOKUP(H3805&amp;I3805,inventory!O:S,5,0)</f>
        <v>27</v>
      </c>
      <c r="P3805" s="1">
        <f>N3805+O3805</f>
        <v>6</v>
      </c>
    </row>
    <row r="3806" spans="1:16" hidden="1" x14ac:dyDescent="0.3">
      <c r="A3806" s="5">
        <v>45652</v>
      </c>
      <c r="B3806" s="5">
        <v>45842</v>
      </c>
      <c r="C3806" s="1" t="s">
        <v>2406</v>
      </c>
      <c r="D3806" s="1">
        <v>1009</v>
      </c>
      <c r="E3806" s="1" t="s">
        <v>2407</v>
      </c>
      <c r="F3806" s="1">
        <v>2</v>
      </c>
      <c r="G3806" s="1">
        <v>0</v>
      </c>
      <c r="H3806" s="1" t="s">
        <v>229</v>
      </c>
      <c r="I3806" s="1" t="s">
        <v>12</v>
      </c>
      <c r="K3806" s="1">
        <f>IF(H3806&amp;I3806=H3805&amp;I3805,K3805+G3806-F3806,G3806)</f>
        <v>-17</v>
      </c>
      <c r="L3806" s="3">
        <f>VLOOKUP(H3806&amp;I3806,inventory!O:S,2,0)</f>
        <v>6</v>
      </c>
      <c r="M3806" s="3">
        <f>VLOOKUP(H3806&amp;I3806,inventory!O:S,3,0)</f>
        <v>27</v>
      </c>
      <c r="N3806" s="3">
        <f>VLOOKUP(H3806&amp;I3806,inventory!O:S,4,0)</f>
        <v>-21</v>
      </c>
      <c r="O3806" s="3">
        <f>VLOOKUP(H3806&amp;I3806,inventory!O:S,5,0)</f>
        <v>27</v>
      </c>
      <c r="P3806" s="1">
        <f>N3806+O3806</f>
        <v>6</v>
      </c>
    </row>
    <row r="3807" spans="1:16" hidden="1" x14ac:dyDescent="0.3">
      <c r="G3807" s="17">
        <v>0</v>
      </c>
      <c r="H3807" s="17" t="s">
        <v>229</v>
      </c>
      <c r="I3807" s="17" t="s">
        <v>1720</v>
      </c>
      <c r="K3807" s="1">
        <f>IF(H3807&amp;I3807=H3806&amp;I3806,K3806+G3807-F3807,G3807)</f>
        <v>0</v>
      </c>
      <c r="L3807" s="3">
        <f>VLOOKUP(H3807&amp;I3807,inventory!O:S,2,0)</f>
        <v>0</v>
      </c>
      <c r="M3807" s="3">
        <f>VLOOKUP(H3807&amp;I3807,inventory!O:S,3,0)</f>
        <v>0</v>
      </c>
      <c r="N3807" s="3">
        <f>VLOOKUP(H3807&amp;I3807,inventory!O:S,4,0)</f>
        <v>0</v>
      </c>
      <c r="O3807" s="3">
        <f>VLOOKUP(H3807&amp;I3807,inventory!O:S,5,0)</f>
        <v>0</v>
      </c>
      <c r="P3807" s="1">
        <f>N3807+O3807</f>
        <v>0</v>
      </c>
    </row>
    <row r="3808" spans="1:16" hidden="1" x14ac:dyDescent="0.3">
      <c r="G3808" s="17">
        <v>0</v>
      </c>
      <c r="H3808" s="17" t="s">
        <v>1034</v>
      </c>
      <c r="I3808" s="17" t="s">
        <v>1646</v>
      </c>
      <c r="K3808" s="1">
        <f>IF(H3808&amp;I3808=H3807&amp;I3807,K3807+G3808-F3808,G3808)</f>
        <v>0</v>
      </c>
      <c r="L3808" s="3">
        <f>VLOOKUP(H3808&amp;I3808,inventory!O:S,2,0)</f>
        <v>0</v>
      </c>
      <c r="M3808" s="3">
        <f>VLOOKUP(H3808&amp;I3808,inventory!O:S,3,0)</f>
        <v>0</v>
      </c>
      <c r="N3808" s="3">
        <f>VLOOKUP(H3808&amp;I3808,inventory!O:S,4,0)</f>
        <v>0</v>
      </c>
      <c r="O3808" s="3">
        <f>VLOOKUP(H3808&amp;I3808,inventory!O:S,5,0)</f>
        <v>0</v>
      </c>
      <c r="P3808" s="1">
        <f>N3808+O3808</f>
        <v>0</v>
      </c>
    </row>
    <row r="3809" spans="1:16" hidden="1" x14ac:dyDescent="0.3">
      <c r="G3809" s="17">
        <v>0</v>
      </c>
      <c r="H3809" s="17" t="s">
        <v>1034</v>
      </c>
      <c r="I3809" s="17" t="s">
        <v>12</v>
      </c>
      <c r="K3809" s="1">
        <f>IF(H3809&amp;I3809=H3808&amp;I3808,K3808+G3809-F3809,G3809)</f>
        <v>0</v>
      </c>
      <c r="L3809" s="3">
        <f>VLOOKUP(H3809&amp;I3809,inventory!O:S,2,0)</f>
        <v>0</v>
      </c>
      <c r="M3809" s="3">
        <f>VLOOKUP(H3809&amp;I3809,inventory!O:S,3,0)</f>
        <v>0</v>
      </c>
      <c r="N3809" s="3">
        <f>VLOOKUP(H3809&amp;I3809,inventory!O:S,4,0)</f>
        <v>0</v>
      </c>
      <c r="O3809" s="3">
        <f>VLOOKUP(H3809&amp;I3809,inventory!O:S,5,0)</f>
        <v>0</v>
      </c>
      <c r="P3809" s="1">
        <f>N3809+O3809</f>
        <v>0</v>
      </c>
    </row>
    <row r="3810" spans="1:16" hidden="1" x14ac:dyDescent="0.3">
      <c r="G3810" s="17">
        <v>0</v>
      </c>
      <c r="H3810" s="17" t="s">
        <v>1034</v>
      </c>
      <c r="I3810" s="17" t="s">
        <v>1377</v>
      </c>
      <c r="K3810" s="1">
        <f>IF(H3810&amp;I3810=H3809&amp;I3809,K3809+G3810-F3810,G3810)</f>
        <v>0</v>
      </c>
      <c r="L3810" s="3">
        <f>VLOOKUP(H3810&amp;I3810,inventory!O:S,2,0)</f>
        <v>0</v>
      </c>
      <c r="M3810" s="3">
        <f>VLOOKUP(H3810&amp;I3810,inventory!O:S,3,0)</f>
        <v>0</v>
      </c>
      <c r="N3810" s="3">
        <f>VLOOKUP(H3810&amp;I3810,inventory!O:S,4,0)</f>
        <v>0</v>
      </c>
      <c r="O3810" s="3">
        <f>VLOOKUP(H3810&amp;I3810,inventory!O:S,5,0)</f>
        <v>0</v>
      </c>
      <c r="P3810" s="1">
        <f>N3810+O3810</f>
        <v>0</v>
      </c>
    </row>
    <row r="3811" spans="1:16" hidden="1" x14ac:dyDescent="0.3">
      <c r="G3811" s="17">
        <v>0</v>
      </c>
      <c r="H3811" s="17" t="s">
        <v>1533</v>
      </c>
      <c r="I3811" s="17" t="s">
        <v>1380</v>
      </c>
      <c r="K3811" s="1">
        <f>IF(H3811&amp;I3811=H3810&amp;I3810,K3810+G3811-F3811,G3811)</f>
        <v>0</v>
      </c>
      <c r="L3811" s="3">
        <f>VLOOKUP(H3811&amp;I3811,inventory!O:S,2,0)</f>
        <v>0</v>
      </c>
      <c r="M3811" s="3">
        <f>VLOOKUP(H3811&amp;I3811,inventory!O:S,3,0)</f>
        <v>0</v>
      </c>
      <c r="N3811" s="3">
        <f>VLOOKUP(H3811&amp;I3811,inventory!O:S,4,0)</f>
        <v>0</v>
      </c>
      <c r="O3811" s="3">
        <f>VLOOKUP(H3811&amp;I3811,inventory!O:S,5,0)</f>
        <v>0</v>
      </c>
      <c r="P3811" s="1">
        <f>N3811+O3811</f>
        <v>0</v>
      </c>
    </row>
    <row r="3812" spans="1:16" hidden="1" x14ac:dyDescent="0.3">
      <c r="G3812" s="17">
        <v>0</v>
      </c>
      <c r="H3812" s="17" t="s">
        <v>1533</v>
      </c>
      <c r="I3812" s="17" t="s">
        <v>1565</v>
      </c>
      <c r="K3812" s="1">
        <f>IF(H3812&amp;I3812=H3811&amp;I3811,K3811+G3812-F3812,G3812)</f>
        <v>0</v>
      </c>
      <c r="L3812" s="3">
        <f>VLOOKUP(H3812&amp;I3812,inventory!O:S,2,0)</f>
        <v>0</v>
      </c>
      <c r="M3812" s="3">
        <f>VLOOKUP(H3812&amp;I3812,inventory!O:S,3,0)</f>
        <v>0</v>
      </c>
      <c r="N3812" s="3">
        <f>VLOOKUP(H3812&amp;I3812,inventory!O:S,4,0)</f>
        <v>0</v>
      </c>
      <c r="O3812" s="3">
        <f>VLOOKUP(H3812&amp;I3812,inventory!O:S,5,0)</f>
        <v>0</v>
      </c>
      <c r="P3812" s="1">
        <f>N3812+O3812</f>
        <v>0</v>
      </c>
    </row>
    <row r="3813" spans="1:16" hidden="1" x14ac:dyDescent="0.3">
      <c r="G3813" s="17">
        <v>0</v>
      </c>
      <c r="H3813" s="17" t="s">
        <v>1534</v>
      </c>
      <c r="I3813" s="17" t="s">
        <v>1380</v>
      </c>
      <c r="K3813" s="1">
        <f>IF(H3813&amp;I3813=H3812&amp;I3812,K3812+G3813-F3813,G3813)</f>
        <v>0</v>
      </c>
      <c r="L3813" s="3">
        <f>VLOOKUP(H3813&amp;I3813,inventory!O:S,2,0)</f>
        <v>0</v>
      </c>
      <c r="M3813" s="3">
        <f>VLOOKUP(H3813&amp;I3813,inventory!O:S,3,0)</f>
        <v>0</v>
      </c>
      <c r="N3813" s="3">
        <f>VLOOKUP(H3813&amp;I3813,inventory!O:S,4,0)</f>
        <v>0</v>
      </c>
      <c r="O3813" s="3">
        <f>VLOOKUP(H3813&amp;I3813,inventory!O:S,5,0)</f>
        <v>0</v>
      </c>
      <c r="P3813" s="1">
        <f>N3813+O3813</f>
        <v>0</v>
      </c>
    </row>
    <row r="3814" spans="1:16" hidden="1" x14ac:dyDescent="0.3">
      <c r="G3814" s="17">
        <v>0</v>
      </c>
      <c r="H3814" s="17" t="s">
        <v>376</v>
      </c>
      <c r="I3814" s="17" t="s">
        <v>1646</v>
      </c>
      <c r="K3814" s="1">
        <f>IF(H3814&amp;I3814=H3813&amp;I3813,K3813+G3814-F3814,G3814)</f>
        <v>0</v>
      </c>
      <c r="L3814" s="3">
        <f>VLOOKUP(H3814&amp;I3814,inventory!O:S,2,0)</f>
        <v>0</v>
      </c>
      <c r="M3814" s="3">
        <f>VLOOKUP(H3814&amp;I3814,inventory!O:S,3,0)</f>
        <v>0</v>
      </c>
      <c r="N3814" s="3">
        <f>VLOOKUP(H3814&amp;I3814,inventory!O:S,4,0)</f>
        <v>0</v>
      </c>
      <c r="O3814" s="3">
        <f>VLOOKUP(H3814&amp;I3814,inventory!O:S,5,0)</f>
        <v>0</v>
      </c>
      <c r="P3814" s="1">
        <f>N3814+O3814</f>
        <v>0</v>
      </c>
    </row>
    <row r="3815" spans="1:16" hidden="1" x14ac:dyDescent="0.3">
      <c r="G3815" s="17">
        <v>0</v>
      </c>
      <c r="H3815" s="17" t="s">
        <v>376</v>
      </c>
      <c r="I3815" s="17" t="s">
        <v>1565</v>
      </c>
      <c r="K3815" s="1">
        <f>IF(H3815&amp;I3815=H3814&amp;I3814,K3814+G3815-F3815,G3815)</f>
        <v>0</v>
      </c>
      <c r="L3815" s="3">
        <f>VLOOKUP(H3815&amp;I3815,inventory!O:S,2,0)</f>
        <v>0</v>
      </c>
      <c r="M3815" s="3">
        <f>VLOOKUP(H3815&amp;I3815,inventory!O:S,3,0)</f>
        <v>0</v>
      </c>
      <c r="N3815" s="3">
        <f>VLOOKUP(H3815&amp;I3815,inventory!O:S,4,0)</f>
        <v>0</v>
      </c>
      <c r="O3815" s="3">
        <f>VLOOKUP(H3815&amp;I3815,inventory!O:S,5,0)</f>
        <v>0</v>
      </c>
      <c r="P3815" s="1">
        <f>N3815+O3815</f>
        <v>0</v>
      </c>
    </row>
    <row r="3816" spans="1:16" hidden="1" x14ac:dyDescent="0.3">
      <c r="G3816" s="17">
        <v>4</v>
      </c>
      <c r="H3816" s="17" t="s">
        <v>376</v>
      </c>
      <c r="I3816" s="17" t="s">
        <v>12</v>
      </c>
      <c r="K3816" s="1">
        <f>IF(H3816&amp;I3816=H3815&amp;I3815,K3815+G3816-F3816,G3816)</f>
        <v>4</v>
      </c>
      <c r="L3816" s="3">
        <f>VLOOKUP(H3816&amp;I3816,inventory!O:S,2,0)</f>
        <v>4</v>
      </c>
      <c r="M3816" s="3">
        <f>VLOOKUP(H3816&amp;I3816,inventory!O:S,3,0)</f>
        <v>4</v>
      </c>
      <c r="N3816" s="3">
        <f>VLOOKUP(H3816&amp;I3816,inventory!O:S,4,0)</f>
        <v>0</v>
      </c>
      <c r="O3816" s="3">
        <f>VLOOKUP(H3816&amp;I3816,inventory!O:S,5,0)</f>
        <v>6</v>
      </c>
      <c r="P3816" s="1">
        <f>N3816+O3816</f>
        <v>6</v>
      </c>
    </row>
    <row r="3817" spans="1:16" hidden="1" x14ac:dyDescent="0.3">
      <c r="A3817" s="5">
        <v>45638</v>
      </c>
      <c r="B3817" s="5">
        <v>45660</v>
      </c>
      <c r="C3817" s="1" t="s">
        <v>2165</v>
      </c>
      <c r="D3817" s="1">
        <v>4500826432</v>
      </c>
      <c r="E3817" s="1" t="s">
        <v>2166</v>
      </c>
      <c r="F3817" s="1">
        <v>1</v>
      </c>
      <c r="G3817" s="1">
        <v>0</v>
      </c>
      <c r="H3817" s="1" t="s">
        <v>376</v>
      </c>
      <c r="I3817" s="1" t="s">
        <v>12</v>
      </c>
      <c r="K3817" s="1">
        <f>IF(H3817&amp;I3817=H3816&amp;I3816,K3816+G3817-F3817,G3817)</f>
        <v>3</v>
      </c>
      <c r="L3817" s="3">
        <f>VLOOKUP(H3817&amp;I3817,inventory!O:S,2,0)</f>
        <v>4</v>
      </c>
      <c r="M3817" s="3">
        <f>VLOOKUP(H3817&amp;I3817,inventory!O:S,3,0)</f>
        <v>4</v>
      </c>
      <c r="N3817" s="3">
        <f>VLOOKUP(H3817&amp;I3817,inventory!O:S,4,0)</f>
        <v>0</v>
      </c>
      <c r="O3817" s="3">
        <f>VLOOKUP(H3817&amp;I3817,inventory!O:S,5,0)</f>
        <v>6</v>
      </c>
      <c r="P3817" s="1">
        <f>N3817+O3817</f>
        <v>6</v>
      </c>
    </row>
    <row r="3818" spans="1:16" hidden="1" x14ac:dyDescent="0.3">
      <c r="A3818" s="5">
        <v>45639</v>
      </c>
      <c r="B3818" s="5">
        <v>45667</v>
      </c>
      <c r="C3818" s="1" t="s">
        <v>2229</v>
      </c>
      <c r="E3818" s="1" t="s">
        <v>15</v>
      </c>
      <c r="F3818" s="1">
        <v>0</v>
      </c>
      <c r="G3818" s="1">
        <v>2</v>
      </c>
      <c r="H3818" s="1" t="s">
        <v>376</v>
      </c>
      <c r="I3818" s="1" t="s">
        <v>12</v>
      </c>
      <c r="J3818" s="1" t="s">
        <v>2230</v>
      </c>
      <c r="K3818" s="1">
        <f>IF(H3818&amp;I3818=H3817&amp;I3817,K3817+G3818-F3818,G3818)</f>
        <v>5</v>
      </c>
      <c r="L3818" s="3">
        <f>VLOOKUP(H3818&amp;I3818,inventory!O:S,2,0)</f>
        <v>4</v>
      </c>
      <c r="M3818" s="3">
        <f>VLOOKUP(H3818&amp;I3818,inventory!O:S,3,0)</f>
        <v>4</v>
      </c>
      <c r="N3818" s="3">
        <f>VLOOKUP(H3818&amp;I3818,inventory!O:S,4,0)</f>
        <v>0</v>
      </c>
      <c r="O3818" s="3">
        <f>VLOOKUP(H3818&amp;I3818,inventory!O:S,5,0)</f>
        <v>6</v>
      </c>
      <c r="P3818" s="1">
        <f>N3818+O3818</f>
        <v>6</v>
      </c>
    </row>
    <row r="3819" spans="1:16" hidden="1" x14ac:dyDescent="0.3">
      <c r="A3819" s="5">
        <v>45639</v>
      </c>
      <c r="B3819" s="5">
        <v>45667</v>
      </c>
      <c r="C3819" s="1" t="s">
        <v>2229</v>
      </c>
      <c r="E3819" s="1" t="s">
        <v>15</v>
      </c>
      <c r="F3819" s="1">
        <v>0</v>
      </c>
      <c r="G3819" s="1">
        <v>2</v>
      </c>
      <c r="H3819" s="1" t="s">
        <v>376</v>
      </c>
      <c r="I3819" s="1" t="s">
        <v>12</v>
      </c>
      <c r="J3819" s="1" t="s">
        <v>2230</v>
      </c>
      <c r="K3819" s="1">
        <f>IF(H3819&amp;I3819=H3818&amp;I3818,K3818+G3819-F3819,G3819)</f>
        <v>7</v>
      </c>
      <c r="L3819" s="3">
        <f>VLOOKUP(H3819&amp;I3819,inventory!O:S,2,0)</f>
        <v>4</v>
      </c>
      <c r="M3819" s="3">
        <f>VLOOKUP(H3819&amp;I3819,inventory!O:S,3,0)</f>
        <v>4</v>
      </c>
      <c r="N3819" s="3">
        <f>VLOOKUP(H3819&amp;I3819,inventory!O:S,4,0)</f>
        <v>0</v>
      </c>
      <c r="O3819" s="3">
        <f>VLOOKUP(H3819&amp;I3819,inventory!O:S,5,0)</f>
        <v>6</v>
      </c>
      <c r="P3819" s="1">
        <f>N3819+O3819</f>
        <v>6</v>
      </c>
    </row>
    <row r="3820" spans="1:16" hidden="1" x14ac:dyDescent="0.3">
      <c r="A3820" s="5">
        <v>45646</v>
      </c>
      <c r="B3820" s="5">
        <v>45842</v>
      </c>
      <c r="C3820" s="1" t="s">
        <v>2349</v>
      </c>
      <c r="D3820" s="1">
        <v>4500829442</v>
      </c>
      <c r="E3820" s="1" t="s">
        <v>2166</v>
      </c>
      <c r="F3820" s="1">
        <v>3</v>
      </c>
      <c r="G3820" s="1">
        <v>0</v>
      </c>
      <c r="H3820" s="1" t="s">
        <v>376</v>
      </c>
      <c r="I3820" s="1" t="s">
        <v>12</v>
      </c>
      <c r="K3820" s="1">
        <f>IF(H3820&amp;I3820=H3819&amp;I3819,K3819+G3820-F3820,G3820)</f>
        <v>4</v>
      </c>
      <c r="L3820" s="3">
        <f>VLOOKUP(H3820&amp;I3820,inventory!O:S,2,0)</f>
        <v>4</v>
      </c>
      <c r="M3820" s="3">
        <f>VLOOKUP(H3820&amp;I3820,inventory!O:S,3,0)</f>
        <v>4</v>
      </c>
      <c r="N3820" s="3">
        <f>VLOOKUP(H3820&amp;I3820,inventory!O:S,4,0)</f>
        <v>0</v>
      </c>
      <c r="O3820" s="3">
        <f>VLOOKUP(H3820&amp;I3820,inventory!O:S,5,0)</f>
        <v>6</v>
      </c>
      <c r="P3820" s="1">
        <f>N3820+O3820</f>
        <v>6</v>
      </c>
    </row>
    <row r="3821" spans="1:16" hidden="1" x14ac:dyDescent="0.3">
      <c r="A3821" s="5">
        <v>45653</v>
      </c>
      <c r="C3821" s="1" t="s">
        <v>2433</v>
      </c>
      <c r="E3821" s="1" t="s">
        <v>15</v>
      </c>
      <c r="F3821" s="1">
        <v>0</v>
      </c>
      <c r="G3821" s="1">
        <v>4</v>
      </c>
      <c r="H3821" s="1" t="s">
        <v>376</v>
      </c>
      <c r="I3821" s="1" t="s">
        <v>12</v>
      </c>
      <c r="J3821" s="1" t="s">
        <v>2434</v>
      </c>
      <c r="K3821" s="1">
        <f>IF(H3821&amp;I3821=H3820&amp;I3820,K3820+G3821-F3821,G3821)</f>
        <v>8</v>
      </c>
      <c r="L3821" s="3">
        <f>VLOOKUP(H3821&amp;I3821,inventory!O:S,2,0)</f>
        <v>4</v>
      </c>
      <c r="M3821" s="3">
        <f>VLOOKUP(H3821&amp;I3821,inventory!O:S,3,0)</f>
        <v>4</v>
      </c>
      <c r="N3821" s="3">
        <f>VLOOKUP(H3821&amp;I3821,inventory!O:S,4,0)</f>
        <v>0</v>
      </c>
      <c r="O3821" s="3">
        <f>VLOOKUP(H3821&amp;I3821,inventory!O:S,5,0)</f>
        <v>6</v>
      </c>
      <c r="P3821" s="1">
        <f>N3821+O3821</f>
        <v>6</v>
      </c>
    </row>
    <row r="3822" spans="1:16" hidden="1" x14ac:dyDescent="0.3">
      <c r="A3822" s="5">
        <v>45653</v>
      </c>
      <c r="C3822" s="1" t="s">
        <v>2433</v>
      </c>
      <c r="E3822" s="1" t="s">
        <v>15</v>
      </c>
      <c r="F3822" s="1">
        <v>0</v>
      </c>
      <c r="G3822" s="1">
        <v>4</v>
      </c>
      <c r="H3822" s="1" t="s">
        <v>376</v>
      </c>
      <c r="I3822" s="1" t="s">
        <v>12</v>
      </c>
      <c r="J3822" s="1" t="s">
        <v>2434</v>
      </c>
      <c r="K3822" s="1">
        <f>IF(H3822&amp;I3822=H3821&amp;I3821,K3821+G3822-F3822,G3822)</f>
        <v>12</v>
      </c>
      <c r="L3822" s="3">
        <f>VLOOKUP(H3822&amp;I3822,inventory!O:S,2,0)</f>
        <v>4</v>
      </c>
      <c r="M3822" s="3">
        <f>VLOOKUP(H3822&amp;I3822,inventory!O:S,3,0)</f>
        <v>4</v>
      </c>
      <c r="N3822" s="3">
        <f>VLOOKUP(H3822&amp;I3822,inventory!O:S,4,0)</f>
        <v>0</v>
      </c>
      <c r="O3822" s="3">
        <f>VLOOKUP(H3822&amp;I3822,inventory!O:S,5,0)</f>
        <v>6</v>
      </c>
      <c r="P3822" s="1">
        <f>N3822+O3822</f>
        <v>6</v>
      </c>
    </row>
    <row r="3823" spans="1:16" hidden="1" x14ac:dyDescent="0.3">
      <c r="G3823" s="17">
        <v>0</v>
      </c>
      <c r="H3823" s="17" t="s">
        <v>376</v>
      </c>
      <c r="I3823" s="17" t="s">
        <v>1720</v>
      </c>
      <c r="K3823" s="1">
        <f>IF(H3823&amp;I3823=H3822&amp;I3822,K3822+G3823-F3823,G3823)</f>
        <v>0</v>
      </c>
      <c r="L3823" s="3">
        <f>VLOOKUP(H3823&amp;I3823,inventory!O:S,2,0)</f>
        <v>0</v>
      </c>
      <c r="M3823" s="3">
        <f>VLOOKUP(H3823&amp;I3823,inventory!O:S,3,0)</f>
        <v>0</v>
      </c>
      <c r="N3823" s="3">
        <f>VLOOKUP(H3823&amp;I3823,inventory!O:S,4,0)</f>
        <v>0</v>
      </c>
      <c r="O3823" s="3">
        <f>VLOOKUP(H3823&amp;I3823,inventory!O:S,5,0)</f>
        <v>0</v>
      </c>
      <c r="P3823" s="1">
        <f>N3823+O3823</f>
        <v>0</v>
      </c>
    </row>
    <row r="3824" spans="1:16" hidden="1" x14ac:dyDescent="0.3">
      <c r="G3824" s="17">
        <v>0</v>
      </c>
      <c r="H3824" s="17" t="s">
        <v>1033</v>
      </c>
      <c r="I3824" s="17" t="s">
        <v>1646</v>
      </c>
      <c r="K3824" s="1">
        <f>IF(H3824&amp;I3824=H3823&amp;I3823,K3823+G3824-F3824,G3824)</f>
        <v>0</v>
      </c>
      <c r="L3824" s="3">
        <f>VLOOKUP(H3824&amp;I3824,inventory!O:S,2,0)</f>
        <v>0</v>
      </c>
      <c r="M3824" s="3">
        <f>VLOOKUP(H3824&amp;I3824,inventory!O:S,3,0)</f>
        <v>0</v>
      </c>
      <c r="N3824" s="3">
        <f>VLOOKUP(H3824&amp;I3824,inventory!O:S,4,0)</f>
        <v>0</v>
      </c>
      <c r="O3824" s="3">
        <f>VLOOKUP(H3824&amp;I3824,inventory!O:S,5,0)</f>
        <v>0</v>
      </c>
      <c r="P3824" s="1">
        <f>N3824+O3824</f>
        <v>0</v>
      </c>
    </row>
    <row r="3825" spans="7:16" hidden="1" x14ac:dyDescent="0.3">
      <c r="G3825" s="17">
        <v>0</v>
      </c>
      <c r="H3825" s="17" t="s">
        <v>1033</v>
      </c>
      <c r="I3825" s="17" t="s">
        <v>12</v>
      </c>
      <c r="K3825" s="1">
        <f>IF(H3825&amp;I3825=H3824&amp;I3824,K3824+G3825-F3825,G3825)</f>
        <v>0</v>
      </c>
      <c r="L3825" s="3">
        <f>VLOOKUP(H3825&amp;I3825,inventory!O:S,2,0)</f>
        <v>0</v>
      </c>
      <c r="M3825" s="3">
        <f>VLOOKUP(H3825&amp;I3825,inventory!O:S,3,0)</f>
        <v>0</v>
      </c>
      <c r="N3825" s="3">
        <f>VLOOKUP(H3825&amp;I3825,inventory!O:S,4,0)</f>
        <v>0</v>
      </c>
      <c r="O3825" s="3">
        <f>VLOOKUP(H3825&amp;I3825,inventory!O:S,5,0)</f>
        <v>0</v>
      </c>
      <c r="P3825" s="1">
        <f>N3825+O3825</f>
        <v>0</v>
      </c>
    </row>
    <row r="3826" spans="7:16" hidden="1" x14ac:dyDescent="0.3">
      <c r="G3826" s="17">
        <v>0</v>
      </c>
      <c r="H3826" s="17" t="s">
        <v>1535</v>
      </c>
      <c r="I3826" s="17" t="s">
        <v>1380</v>
      </c>
      <c r="K3826" s="1">
        <f>IF(H3826&amp;I3826=H3825&amp;I3825,K3825+G3826-F3826,G3826)</f>
        <v>0</v>
      </c>
      <c r="L3826" s="3">
        <f>VLOOKUP(H3826&amp;I3826,inventory!O:S,2,0)</f>
        <v>0</v>
      </c>
      <c r="M3826" s="3">
        <f>VLOOKUP(H3826&amp;I3826,inventory!O:S,3,0)</f>
        <v>0</v>
      </c>
      <c r="N3826" s="3">
        <f>VLOOKUP(H3826&amp;I3826,inventory!O:S,4,0)</f>
        <v>0</v>
      </c>
      <c r="O3826" s="3">
        <f>VLOOKUP(H3826&amp;I3826,inventory!O:S,5,0)</f>
        <v>0</v>
      </c>
      <c r="P3826" s="1">
        <f>N3826+O3826</f>
        <v>0</v>
      </c>
    </row>
    <row r="3827" spans="7:16" hidden="1" x14ac:dyDescent="0.3">
      <c r="G3827" s="17">
        <v>0</v>
      </c>
      <c r="H3827" s="17" t="s">
        <v>1032</v>
      </c>
      <c r="I3827" s="17" t="s">
        <v>1380</v>
      </c>
      <c r="K3827" s="1">
        <f>IF(H3827&amp;I3827=H3826&amp;I3826,K3826+G3827-F3827,G3827)</f>
        <v>0</v>
      </c>
      <c r="L3827" s="3">
        <f>VLOOKUP(H3827&amp;I3827,inventory!O:S,2,0)</f>
        <v>0</v>
      </c>
      <c r="M3827" s="3">
        <f>VLOOKUP(H3827&amp;I3827,inventory!O:S,3,0)</f>
        <v>0</v>
      </c>
      <c r="N3827" s="3">
        <f>VLOOKUP(H3827&amp;I3827,inventory!O:S,4,0)</f>
        <v>0</v>
      </c>
      <c r="O3827" s="3">
        <f>VLOOKUP(H3827&amp;I3827,inventory!O:S,5,0)</f>
        <v>0</v>
      </c>
      <c r="P3827" s="1">
        <f>N3827+O3827</f>
        <v>0</v>
      </c>
    </row>
    <row r="3828" spans="7:16" hidden="1" x14ac:dyDescent="0.3">
      <c r="G3828" s="17">
        <v>0</v>
      </c>
      <c r="H3828" s="17" t="s">
        <v>1032</v>
      </c>
      <c r="I3828" s="17" t="s">
        <v>12</v>
      </c>
      <c r="K3828" s="1">
        <f>IF(H3828&amp;I3828=H3827&amp;I3827,K3827+G3828-F3828,G3828)</f>
        <v>0</v>
      </c>
      <c r="L3828" s="3">
        <f>VLOOKUP(H3828&amp;I3828,inventory!O:S,2,0)</f>
        <v>0</v>
      </c>
      <c r="M3828" s="3">
        <f>VLOOKUP(H3828&amp;I3828,inventory!O:S,3,0)</f>
        <v>0</v>
      </c>
      <c r="N3828" s="3">
        <f>VLOOKUP(H3828&amp;I3828,inventory!O:S,4,0)</f>
        <v>0</v>
      </c>
      <c r="O3828" s="3">
        <f>VLOOKUP(H3828&amp;I3828,inventory!O:S,5,0)</f>
        <v>0</v>
      </c>
      <c r="P3828" s="1">
        <f>N3828+O3828</f>
        <v>0</v>
      </c>
    </row>
    <row r="3829" spans="7:16" hidden="1" x14ac:dyDescent="0.3">
      <c r="G3829" s="17">
        <v>0</v>
      </c>
      <c r="H3829" s="17" t="s">
        <v>149</v>
      </c>
      <c r="I3829" s="17" t="s">
        <v>1380</v>
      </c>
      <c r="K3829" s="1">
        <f>IF(H3829&amp;I3829=H3828&amp;I3828,K3828+G3829-F3829,G3829)</f>
        <v>0</v>
      </c>
      <c r="L3829" s="3">
        <f>VLOOKUP(H3829&amp;I3829,inventory!O:S,2,0)</f>
        <v>0</v>
      </c>
      <c r="M3829" s="3">
        <f>VLOOKUP(H3829&amp;I3829,inventory!O:S,3,0)</f>
        <v>0</v>
      </c>
      <c r="N3829" s="3">
        <f>VLOOKUP(H3829&amp;I3829,inventory!O:S,4,0)</f>
        <v>0</v>
      </c>
      <c r="O3829" s="3">
        <f>VLOOKUP(H3829&amp;I3829,inventory!O:S,5,0)</f>
        <v>0</v>
      </c>
      <c r="P3829" s="1">
        <f>N3829+O3829</f>
        <v>0</v>
      </c>
    </row>
    <row r="3830" spans="7:16" hidden="1" x14ac:dyDescent="0.3">
      <c r="G3830" s="17">
        <v>0</v>
      </c>
      <c r="H3830" s="17" t="s">
        <v>149</v>
      </c>
      <c r="I3830" s="17" t="s">
        <v>1646</v>
      </c>
      <c r="K3830" s="1">
        <f>IF(H3830&amp;I3830=H3829&amp;I3829,K3829+G3830-F3830,G3830)</f>
        <v>0</v>
      </c>
      <c r="L3830" s="3">
        <f>VLOOKUP(H3830&amp;I3830,inventory!O:S,2,0)</f>
        <v>0</v>
      </c>
      <c r="M3830" s="3">
        <f>VLOOKUP(H3830&amp;I3830,inventory!O:S,3,0)</f>
        <v>0</v>
      </c>
      <c r="N3830" s="3">
        <f>VLOOKUP(H3830&amp;I3830,inventory!O:S,4,0)</f>
        <v>0</v>
      </c>
      <c r="O3830" s="3">
        <f>VLOOKUP(H3830&amp;I3830,inventory!O:S,5,0)</f>
        <v>0</v>
      </c>
      <c r="P3830" s="1">
        <f>N3830+O3830</f>
        <v>0</v>
      </c>
    </row>
    <row r="3831" spans="7:16" hidden="1" x14ac:dyDescent="0.3">
      <c r="G3831" s="17">
        <v>5</v>
      </c>
      <c r="H3831" s="17" t="s">
        <v>149</v>
      </c>
      <c r="I3831" s="17" t="s">
        <v>12</v>
      </c>
      <c r="K3831" s="1">
        <f>IF(H3831&amp;I3831=H3830&amp;I3830,K3830+G3831-F3831,G3831)</f>
        <v>5</v>
      </c>
      <c r="L3831" s="3">
        <f>VLOOKUP(H3831&amp;I3831,inventory!O:S,2,0)</f>
        <v>5</v>
      </c>
      <c r="M3831" s="3">
        <f>VLOOKUP(H3831&amp;I3831,inventory!O:S,3,0)</f>
        <v>0</v>
      </c>
      <c r="N3831" s="3">
        <f>VLOOKUP(H3831&amp;I3831,inventory!O:S,4,0)</f>
        <v>5</v>
      </c>
      <c r="O3831" s="3">
        <f>VLOOKUP(H3831&amp;I3831,inventory!O:S,5,0)</f>
        <v>0</v>
      </c>
      <c r="P3831" s="1">
        <f>N3831+O3831</f>
        <v>5</v>
      </c>
    </row>
    <row r="3832" spans="7:16" hidden="1" x14ac:dyDescent="0.3">
      <c r="G3832" s="17">
        <v>0</v>
      </c>
      <c r="H3832" s="17" t="s">
        <v>149</v>
      </c>
      <c r="I3832" s="17" t="s">
        <v>1720</v>
      </c>
      <c r="K3832" s="1">
        <f>IF(H3832&amp;I3832=H3831&amp;I3831,K3831+G3832-F3832,G3832)</f>
        <v>0</v>
      </c>
      <c r="L3832" s="3">
        <f>VLOOKUP(H3832&amp;I3832,inventory!O:S,2,0)</f>
        <v>0</v>
      </c>
      <c r="M3832" s="3">
        <f>VLOOKUP(H3832&amp;I3832,inventory!O:S,3,0)</f>
        <v>0</v>
      </c>
      <c r="N3832" s="3">
        <f>VLOOKUP(H3832&amp;I3832,inventory!O:S,4,0)</f>
        <v>0</v>
      </c>
      <c r="O3832" s="3">
        <f>VLOOKUP(H3832&amp;I3832,inventory!O:S,5,0)</f>
        <v>0</v>
      </c>
      <c r="P3832" s="1">
        <f>N3832+O3832</f>
        <v>0</v>
      </c>
    </row>
    <row r="3833" spans="7:16" hidden="1" x14ac:dyDescent="0.3">
      <c r="G3833" s="17">
        <v>0</v>
      </c>
      <c r="H3833" s="17" t="s">
        <v>1037</v>
      </c>
      <c r="I3833" s="17" t="s">
        <v>1646</v>
      </c>
      <c r="K3833" s="1">
        <f>IF(H3833&amp;I3833=H3832&amp;I3832,K3832+G3833-F3833,G3833)</f>
        <v>0</v>
      </c>
      <c r="L3833" s="3">
        <f>VLOOKUP(H3833&amp;I3833,inventory!O:S,2,0)</f>
        <v>0</v>
      </c>
      <c r="M3833" s="3">
        <f>VLOOKUP(H3833&amp;I3833,inventory!O:S,3,0)</f>
        <v>0</v>
      </c>
      <c r="N3833" s="3">
        <f>VLOOKUP(H3833&amp;I3833,inventory!O:S,4,0)</f>
        <v>0</v>
      </c>
      <c r="O3833" s="3">
        <f>VLOOKUP(H3833&amp;I3833,inventory!O:S,5,0)</f>
        <v>0</v>
      </c>
      <c r="P3833" s="1">
        <f>N3833+O3833</f>
        <v>0</v>
      </c>
    </row>
    <row r="3834" spans="7:16" hidden="1" x14ac:dyDescent="0.3">
      <c r="G3834" s="17">
        <v>0</v>
      </c>
      <c r="H3834" s="17" t="s">
        <v>1037</v>
      </c>
      <c r="I3834" s="17" t="s">
        <v>12</v>
      </c>
      <c r="K3834" s="1">
        <f>IF(H3834&amp;I3834=H3833&amp;I3833,K3833+G3834-F3834,G3834)</f>
        <v>0</v>
      </c>
      <c r="L3834" s="3">
        <f>VLOOKUP(H3834&amp;I3834,inventory!O:S,2,0)</f>
        <v>0</v>
      </c>
      <c r="M3834" s="3">
        <f>VLOOKUP(H3834&amp;I3834,inventory!O:S,3,0)</f>
        <v>0</v>
      </c>
      <c r="N3834" s="3">
        <f>VLOOKUP(H3834&amp;I3834,inventory!O:S,4,0)</f>
        <v>0</v>
      </c>
      <c r="O3834" s="3">
        <f>VLOOKUP(H3834&amp;I3834,inventory!O:S,5,0)</f>
        <v>0</v>
      </c>
      <c r="P3834" s="1">
        <f>N3834+O3834</f>
        <v>0</v>
      </c>
    </row>
    <row r="3835" spans="7:16" hidden="1" x14ac:dyDescent="0.3">
      <c r="G3835" s="17">
        <v>0</v>
      </c>
      <c r="H3835" s="17" t="s">
        <v>1536</v>
      </c>
      <c r="I3835" s="17" t="s">
        <v>1380</v>
      </c>
      <c r="K3835" s="1">
        <f>IF(H3835&amp;I3835=H3834&amp;I3834,K3834+G3835-F3835,G3835)</f>
        <v>0</v>
      </c>
      <c r="L3835" s="3">
        <f>VLOOKUP(H3835&amp;I3835,inventory!O:S,2,0)</f>
        <v>0</v>
      </c>
      <c r="M3835" s="3">
        <f>VLOOKUP(H3835&amp;I3835,inventory!O:S,3,0)</f>
        <v>0</v>
      </c>
      <c r="N3835" s="3">
        <f>VLOOKUP(H3835&amp;I3835,inventory!O:S,4,0)</f>
        <v>0</v>
      </c>
      <c r="O3835" s="3">
        <f>VLOOKUP(H3835&amp;I3835,inventory!O:S,5,0)</f>
        <v>0</v>
      </c>
      <c r="P3835" s="1">
        <f>N3835+O3835</f>
        <v>0</v>
      </c>
    </row>
    <row r="3836" spans="7:16" hidden="1" x14ac:dyDescent="0.3">
      <c r="G3836" s="17">
        <v>3</v>
      </c>
      <c r="H3836" s="17" t="s">
        <v>1035</v>
      </c>
      <c r="I3836" s="17" t="s">
        <v>12</v>
      </c>
      <c r="K3836" s="1">
        <f>IF(H3836&amp;I3836=H3835&amp;I3835,K3835+G3836-F3836,G3836)</f>
        <v>3</v>
      </c>
      <c r="L3836" s="3">
        <f>VLOOKUP(H3836&amp;I3836,inventory!O:S,2,0)</f>
        <v>3</v>
      </c>
      <c r="M3836" s="3">
        <f>VLOOKUP(H3836&amp;I3836,inventory!O:S,3,0)</f>
        <v>0</v>
      </c>
      <c r="N3836" s="3">
        <f>VLOOKUP(H3836&amp;I3836,inventory!O:S,4,0)</f>
        <v>3</v>
      </c>
      <c r="O3836" s="3">
        <f>VLOOKUP(H3836&amp;I3836,inventory!O:S,5,0)</f>
        <v>0</v>
      </c>
      <c r="P3836" s="1">
        <f>N3836+O3836</f>
        <v>3</v>
      </c>
    </row>
    <row r="3837" spans="7:16" hidden="1" x14ac:dyDescent="0.3">
      <c r="G3837" s="17">
        <v>0</v>
      </c>
      <c r="H3837" s="17" t="s">
        <v>1036</v>
      </c>
      <c r="I3837" s="17" t="s">
        <v>1565</v>
      </c>
      <c r="K3837" s="1">
        <f>IF(H3837&amp;I3837=H3836&amp;I3836,K3836+G3837-F3837,G3837)</f>
        <v>0</v>
      </c>
      <c r="L3837" s="3">
        <f>VLOOKUP(H3837&amp;I3837,inventory!O:S,2,0)</f>
        <v>0</v>
      </c>
      <c r="M3837" s="3">
        <f>VLOOKUP(H3837&amp;I3837,inventory!O:S,3,0)</f>
        <v>0</v>
      </c>
      <c r="N3837" s="3">
        <f>VLOOKUP(H3837&amp;I3837,inventory!O:S,4,0)</f>
        <v>0</v>
      </c>
      <c r="O3837" s="3">
        <f>VLOOKUP(H3837&amp;I3837,inventory!O:S,5,0)</f>
        <v>0</v>
      </c>
      <c r="P3837" s="1">
        <f>N3837+O3837</f>
        <v>0</v>
      </c>
    </row>
    <row r="3838" spans="7:16" hidden="1" x14ac:dyDescent="0.3">
      <c r="G3838" s="17">
        <v>0</v>
      </c>
      <c r="H3838" s="17" t="s">
        <v>1036</v>
      </c>
      <c r="I3838" s="17" t="s">
        <v>12</v>
      </c>
      <c r="K3838" s="1">
        <f>IF(H3838&amp;I3838=H3837&amp;I3837,K3837+G3838-F3838,G3838)</f>
        <v>0</v>
      </c>
      <c r="L3838" s="3">
        <f>VLOOKUP(H3838&amp;I3838,inventory!O:S,2,0)</f>
        <v>0</v>
      </c>
      <c r="M3838" s="3">
        <f>VLOOKUP(H3838&amp;I3838,inventory!O:S,3,0)</f>
        <v>0</v>
      </c>
      <c r="N3838" s="3">
        <f>VLOOKUP(H3838&amp;I3838,inventory!O:S,4,0)</f>
        <v>0</v>
      </c>
      <c r="O3838" s="3">
        <f>VLOOKUP(H3838&amp;I3838,inventory!O:S,5,0)</f>
        <v>0</v>
      </c>
      <c r="P3838" s="1">
        <f>N3838+O3838</f>
        <v>0</v>
      </c>
    </row>
    <row r="3839" spans="7:16" hidden="1" x14ac:dyDescent="0.3">
      <c r="G3839" s="17">
        <v>0</v>
      </c>
      <c r="H3839" s="17" t="s">
        <v>1537</v>
      </c>
      <c r="I3839" s="17" t="s">
        <v>1380</v>
      </c>
      <c r="K3839" s="1">
        <f>IF(H3839&amp;I3839=H3838&amp;I3838,K3838+G3839-F3839,G3839)</f>
        <v>0</v>
      </c>
      <c r="L3839" s="3">
        <f>VLOOKUP(H3839&amp;I3839,inventory!O:S,2,0)</f>
        <v>0</v>
      </c>
      <c r="M3839" s="3">
        <f>VLOOKUP(H3839&amp;I3839,inventory!O:S,3,0)</f>
        <v>0</v>
      </c>
      <c r="N3839" s="3">
        <f>VLOOKUP(H3839&amp;I3839,inventory!O:S,4,0)</f>
        <v>0</v>
      </c>
      <c r="O3839" s="3">
        <f>VLOOKUP(H3839&amp;I3839,inventory!O:S,5,0)</f>
        <v>0</v>
      </c>
      <c r="P3839" s="1">
        <f>N3839+O3839</f>
        <v>0</v>
      </c>
    </row>
    <row r="3840" spans="7:16" hidden="1" x14ac:dyDescent="0.3">
      <c r="G3840" s="17">
        <v>0</v>
      </c>
      <c r="H3840" s="17" t="s">
        <v>1537</v>
      </c>
      <c r="I3840" s="17" t="s">
        <v>1646</v>
      </c>
      <c r="K3840" s="1">
        <f>IF(H3840&amp;I3840=H3839&amp;I3839,K3839+G3840-F3840,G3840)</f>
        <v>0</v>
      </c>
      <c r="L3840" s="3">
        <f>VLOOKUP(H3840&amp;I3840,inventory!O:S,2,0)</f>
        <v>0</v>
      </c>
      <c r="M3840" s="3">
        <f>VLOOKUP(H3840&amp;I3840,inventory!O:S,3,0)</f>
        <v>0</v>
      </c>
      <c r="N3840" s="3">
        <f>VLOOKUP(H3840&amp;I3840,inventory!O:S,4,0)</f>
        <v>0</v>
      </c>
      <c r="O3840" s="3">
        <f>VLOOKUP(H3840&amp;I3840,inventory!O:S,5,0)</f>
        <v>0</v>
      </c>
      <c r="P3840" s="1">
        <f>N3840+O3840</f>
        <v>0</v>
      </c>
    </row>
    <row r="3841" spans="1:16" hidden="1" x14ac:dyDescent="0.3">
      <c r="G3841" s="17">
        <v>0</v>
      </c>
      <c r="H3841" s="17" t="s">
        <v>1251</v>
      </c>
      <c r="I3841" s="17" t="s">
        <v>1380</v>
      </c>
      <c r="K3841" s="1">
        <f>IF(H3841&amp;I3841=H3840&amp;I3840,K3840+G3841-F3841,G3841)</f>
        <v>0</v>
      </c>
      <c r="L3841" s="3">
        <f>VLOOKUP(H3841&amp;I3841,inventory!O:S,2,0)</f>
        <v>0</v>
      </c>
      <c r="M3841" s="3">
        <f>VLOOKUP(H3841&amp;I3841,inventory!O:S,3,0)</f>
        <v>0</v>
      </c>
      <c r="N3841" s="3">
        <f>VLOOKUP(H3841&amp;I3841,inventory!O:S,4,0)</f>
        <v>0</v>
      </c>
      <c r="O3841" s="3">
        <f>VLOOKUP(H3841&amp;I3841,inventory!O:S,5,0)</f>
        <v>0</v>
      </c>
      <c r="P3841" s="1">
        <f>N3841+O3841</f>
        <v>0</v>
      </c>
    </row>
    <row r="3842" spans="1:16" hidden="1" x14ac:dyDescent="0.3">
      <c r="G3842" s="17">
        <v>2</v>
      </c>
      <c r="H3842" s="17" t="s">
        <v>1759</v>
      </c>
      <c r="I3842" s="17" t="s">
        <v>12</v>
      </c>
      <c r="K3842" s="1">
        <f>IF(H3842&amp;I3842=H3841&amp;I3841,K3841+G3842-F3842,G3842)</f>
        <v>2</v>
      </c>
      <c r="L3842" s="3">
        <f>VLOOKUP(H3842&amp;I3842,inventory!O:S,2,0)</f>
        <v>2</v>
      </c>
      <c r="M3842" s="3">
        <f>VLOOKUP(H3842&amp;I3842,inventory!O:S,3,0)</f>
        <v>1</v>
      </c>
      <c r="N3842" s="3">
        <f>VLOOKUP(H3842&amp;I3842,inventory!O:S,4,0)</f>
        <v>1</v>
      </c>
      <c r="O3842" s="3">
        <f>VLOOKUP(H3842&amp;I3842,inventory!O:S,5,0)</f>
        <v>0</v>
      </c>
      <c r="P3842" s="1">
        <f>N3842+O3842</f>
        <v>1</v>
      </c>
    </row>
    <row r="3843" spans="1:16" hidden="1" x14ac:dyDescent="0.3">
      <c r="A3843" s="5">
        <v>45608</v>
      </c>
      <c r="B3843" s="5">
        <v>45660</v>
      </c>
      <c r="C3843" s="1" t="s">
        <v>1968</v>
      </c>
      <c r="D3843" s="1">
        <v>1071</v>
      </c>
      <c r="E3843" s="1" t="s">
        <v>1969</v>
      </c>
      <c r="F3843" s="1">
        <v>1</v>
      </c>
      <c r="G3843" s="1">
        <v>0</v>
      </c>
      <c r="H3843" s="1" t="s">
        <v>1759</v>
      </c>
      <c r="I3843" s="1" t="s">
        <v>12</v>
      </c>
      <c r="K3843" s="1">
        <f>IF(H3843&amp;I3843=H3842&amp;I3842,K3842+G3843-F3843,G3843)</f>
        <v>1</v>
      </c>
      <c r="L3843" s="3">
        <f>VLOOKUP(H3843&amp;I3843,inventory!O:S,2,0)</f>
        <v>2</v>
      </c>
      <c r="M3843" s="3">
        <f>VLOOKUP(H3843&amp;I3843,inventory!O:S,3,0)</f>
        <v>1</v>
      </c>
      <c r="N3843" s="3">
        <f>VLOOKUP(H3843&amp;I3843,inventory!O:S,4,0)</f>
        <v>1</v>
      </c>
      <c r="O3843" s="3">
        <f>VLOOKUP(H3843&amp;I3843,inventory!O:S,5,0)</f>
        <v>0</v>
      </c>
      <c r="P3843" s="1">
        <f>N3843+O3843</f>
        <v>1</v>
      </c>
    </row>
    <row r="3844" spans="1:16" hidden="1" x14ac:dyDescent="0.3">
      <c r="G3844" s="17">
        <v>0</v>
      </c>
      <c r="H3844" s="17" t="s">
        <v>1760</v>
      </c>
      <c r="I3844" s="17" t="s">
        <v>12</v>
      </c>
      <c r="K3844" s="1">
        <f>IF(H3844&amp;I3844=H3843&amp;I3843,K3843+G3844-F3844,G3844)</f>
        <v>0</v>
      </c>
      <c r="L3844" s="3">
        <f>VLOOKUP(H3844&amp;I3844,inventory!O:S,2,0)</f>
        <v>0</v>
      </c>
      <c r="M3844" s="3">
        <f>VLOOKUP(H3844&amp;I3844,inventory!O:S,3,0)</f>
        <v>0</v>
      </c>
      <c r="N3844" s="3">
        <f>VLOOKUP(H3844&amp;I3844,inventory!O:S,4,0)</f>
        <v>0</v>
      </c>
      <c r="O3844" s="3">
        <f>VLOOKUP(H3844&amp;I3844,inventory!O:S,5,0)</f>
        <v>0</v>
      </c>
      <c r="P3844" s="1">
        <f>N3844+O3844</f>
        <v>0</v>
      </c>
    </row>
    <row r="3845" spans="1:16" hidden="1" x14ac:dyDescent="0.3">
      <c r="G3845" s="17">
        <v>0</v>
      </c>
      <c r="H3845" s="17" t="s">
        <v>1538</v>
      </c>
      <c r="I3845" s="17" t="s">
        <v>1380</v>
      </c>
      <c r="K3845" s="1">
        <f>IF(H3845&amp;I3845=H3844&amp;I3844,K3844+G3845-F3845,G3845)</f>
        <v>0</v>
      </c>
      <c r="L3845" s="3">
        <f>VLOOKUP(H3845&amp;I3845,inventory!O:S,2,0)</f>
        <v>0</v>
      </c>
      <c r="M3845" s="3">
        <f>VLOOKUP(H3845&amp;I3845,inventory!O:S,3,0)</f>
        <v>0</v>
      </c>
      <c r="N3845" s="3">
        <f>VLOOKUP(H3845&amp;I3845,inventory!O:S,4,0)</f>
        <v>0</v>
      </c>
      <c r="O3845" s="3">
        <f>VLOOKUP(H3845&amp;I3845,inventory!O:S,5,0)</f>
        <v>0</v>
      </c>
      <c r="P3845" s="1">
        <f>N3845+O3845</f>
        <v>0</v>
      </c>
    </row>
    <row r="3846" spans="1:16" hidden="1" x14ac:dyDescent="0.3">
      <c r="G3846" s="17">
        <v>0</v>
      </c>
      <c r="H3846" s="17" t="s">
        <v>1802</v>
      </c>
      <c r="I3846" s="17" t="s">
        <v>1380</v>
      </c>
      <c r="K3846" s="1">
        <f>IF(H3846&amp;I3846=H3845&amp;I3845,K3845+G3846-F3846,G3846)</f>
        <v>0</v>
      </c>
      <c r="L3846" s="3">
        <f>VLOOKUP(H3846&amp;I3846,inventory!O:S,2,0)</f>
        <v>0</v>
      </c>
      <c r="M3846" s="3">
        <f>VLOOKUP(H3846&amp;I3846,inventory!O:S,3,0)</f>
        <v>0</v>
      </c>
      <c r="N3846" s="3">
        <f>VLOOKUP(H3846&amp;I3846,inventory!O:S,4,0)</f>
        <v>0</v>
      </c>
      <c r="O3846" s="3">
        <f>VLOOKUP(H3846&amp;I3846,inventory!O:S,5,0)</f>
        <v>0</v>
      </c>
      <c r="P3846" s="1">
        <f>N3846+O3846</f>
        <v>0</v>
      </c>
    </row>
    <row r="3847" spans="1:16" hidden="1" x14ac:dyDescent="0.3">
      <c r="G3847" s="17">
        <v>0</v>
      </c>
      <c r="H3847" s="17" t="s">
        <v>1353</v>
      </c>
      <c r="I3847" s="17" t="s">
        <v>12</v>
      </c>
      <c r="K3847" s="1">
        <f>IF(H3847&amp;I3847=H3846&amp;I3846,K3846+G3847-F3847,G3847)</f>
        <v>0</v>
      </c>
      <c r="L3847" s="3">
        <f>VLOOKUP(H3847&amp;I3847,inventory!O:S,2,0)</f>
        <v>0</v>
      </c>
      <c r="M3847" s="3">
        <f>VLOOKUP(H3847&amp;I3847,inventory!O:S,3,0)</f>
        <v>0</v>
      </c>
      <c r="N3847" s="3">
        <f>VLOOKUP(H3847&amp;I3847,inventory!O:S,4,0)</f>
        <v>0</v>
      </c>
      <c r="O3847" s="3">
        <f>VLOOKUP(H3847&amp;I3847,inventory!O:S,5,0)</f>
        <v>0</v>
      </c>
      <c r="P3847" s="1">
        <f>N3847+O3847</f>
        <v>0</v>
      </c>
    </row>
    <row r="3848" spans="1:16" hidden="1" x14ac:dyDescent="0.3">
      <c r="G3848" s="17">
        <v>1</v>
      </c>
      <c r="H3848" s="17" t="s">
        <v>1353</v>
      </c>
      <c r="I3848" s="17" t="s">
        <v>1375</v>
      </c>
      <c r="K3848" s="1">
        <f>IF(H3848&amp;I3848=H3847&amp;I3847,K3847+G3848-F3848,G3848)</f>
        <v>1</v>
      </c>
      <c r="L3848" s="3">
        <f>VLOOKUP(H3848&amp;I3848,inventory!O:S,2,0)</f>
        <v>1</v>
      </c>
      <c r="M3848" s="3">
        <f>VLOOKUP(H3848&amp;I3848,inventory!O:S,3,0)</f>
        <v>0</v>
      </c>
      <c r="N3848" s="3">
        <f>VLOOKUP(H3848&amp;I3848,inventory!O:S,4,0)</f>
        <v>1</v>
      </c>
      <c r="O3848" s="3">
        <f>VLOOKUP(H3848&amp;I3848,inventory!O:S,5,0)</f>
        <v>0</v>
      </c>
      <c r="P3848" s="1">
        <f>N3848+O3848</f>
        <v>1</v>
      </c>
    </row>
    <row r="3849" spans="1:16" hidden="1" x14ac:dyDescent="0.3">
      <c r="G3849" s="17">
        <v>0</v>
      </c>
      <c r="H3849" s="17" t="s">
        <v>1354</v>
      </c>
      <c r="I3849" s="17" t="s">
        <v>12</v>
      </c>
      <c r="K3849" s="1">
        <f>IF(H3849&amp;I3849=H3848&amp;I3848,K3848+G3849-F3849,G3849)</f>
        <v>0</v>
      </c>
      <c r="L3849" s="3">
        <f>VLOOKUP(H3849&amp;I3849,inventory!O:S,2,0)</f>
        <v>0</v>
      </c>
      <c r="M3849" s="3">
        <f>VLOOKUP(H3849&amp;I3849,inventory!O:S,3,0)</f>
        <v>0</v>
      </c>
      <c r="N3849" s="3">
        <f>VLOOKUP(H3849&amp;I3849,inventory!O:S,4,0)</f>
        <v>0</v>
      </c>
      <c r="O3849" s="3">
        <f>VLOOKUP(H3849&amp;I3849,inventory!O:S,5,0)</f>
        <v>0</v>
      </c>
      <c r="P3849" s="1">
        <f>N3849+O3849</f>
        <v>0</v>
      </c>
    </row>
    <row r="3850" spans="1:16" hidden="1" x14ac:dyDescent="0.3">
      <c r="G3850" s="17">
        <v>1</v>
      </c>
      <c r="H3850" s="17" t="s">
        <v>1354</v>
      </c>
      <c r="I3850" s="17" t="s">
        <v>1375</v>
      </c>
      <c r="K3850" s="1">
        <f>IF(H3850&amp;I3850=H3849&amp;I3849,K3849+G3850-F3850,G3850)</f>
        <v>1</v>
      </c>
      <c r="L3850" s="3">
        <f>VLOOKUP(H3850&amp;I3850,inventory!O:S,2,0)</f>
        <v>1</v>
      </c>
      <c r="M3850" s="3">
        <f>VLOOKUP(H3850&amp;I3850,inventory!O:S,3,0)</f>
        <v>0</v>
      </c>
      <c r="N3850" s="3">
        <f>VLOOKUP(H3850&amp;I3850,inventory!O:S,4,0)</f>
        <v>1</v>
      </c>
      <c r="O3850" s="3">
        <f>VLOOKUP(H3850&amp;I3850,inventory!O:S,5,0)</f>
        <v>0</v>
      </c>
      <c r="P3850" s="1">
        <f>N3850+O3850</f>
        <v>1</v>
      </c>
    </row>
    <row r="3851" spans="1:16" hidden="1" x14ac:dyDescent="0.3">
      <c r="G3851" s="17">
        <v>0</v>
      </c>
      <c r="H3851" s="17" t="s">
        <v>476</v>
      </c>
      <c r="I3851" s="17" t="s">
        <v>12</v>
      </c>
      <c r="K3851" s="1">
        <f>IF(H3851&amp;I3851=H3850&amp;I3850,K3850+G3851-F3851,G3851)</f>
        <v>0</v>
      </c>
      <c r="L3851" s="3">
        <f>VLOOKUP(H3851&amp;I3851,inventory!O:S,2,0)</f>
        <v>0</v>
      </c>
      <c r="M3851" s="3">
        <f>VLOOKUP(H3851&amp;I3851,inventory!O:S,3,0)</f>
        <v>0</v>
      </c>
      <c r="N3851" s="3">
        <f>VLOOKUP(H3851&amp;I3851,inventory!O:S,4,0)</f>
        <v>0</v>
      </c>
      <c r="O3851" s="3">
        <f>VLOOKUP(H3851&amp;I3851,inventory!O:S,5,0)</f>
        <v>0</v>
      </c>
      <c r="P3851" s="1">
        <f>N3851+O3851</f>
        <v>0</v>
      </c>
    </row>
    <row r="3852" spans="1:16" hidden="1" x14ac:dyDescent="0.3">
      <c r="G3852" s="17">
        <v>0</v>
      </c>
      <c r="H3852" s="17" t="s">
        <v>1539</v>
      </c>
      <c r="I3852" s="17" t="s">
        <v>1380</v>
      </c>
      <c r="K3852" s="1">
        <f>IF(H3852&amp;I3852=H3851&amp;I3851,K3851+G3852-F3852,G3852)</f>
        <v>0</v>
      </c>
      <c r="L3852" s="3">
        <f>VLOOKUP(H3852&amp;I3852,inventory!O:S,2,0)</f>
        <v>0</v>
      </c>
      <c r="M3852" s="3">
        <f>VLOOKUP(H3852&amp;I3852,inventory!O:S,3,0)</f>
        <v>0</v>
      </c>
      <c r="N3852" s="3">
        <f>VLOOKUP(H3852&amp;I3852,inventory!O:S,4,0)</f>
        <v>0</v>
      </c>
      <c r="O3852" s="3">
        <f>VLOOKUP(H3852&amp;I3852,inventory!O:S,5,0)</f>
        <v>0</v>
      </c>
      <c r="P3852" s="1">
        <f>N3852+O3852</f>
        <v>0</v>
      </c>
    </row>
    <row r="3853" spans="1:16" hidden="1" x14ac:dyDescent="0.3">
      <c r="G3853" s="17">
        <v>0</v>
      </c>
      <c r="H3853" s="17" t="s">
        <v>1352</v>
      </c>
      <c r="I3853" s="17" t="s">
        <v>1646</v>
      </c>
      <c r="K3853" s="1">
        <f>IF(H3853&amp;I3853=H3852&amp;I3852,K3852+G3853-F3853,G3853)</f>
        <v>0</v>
      </c>
      <c r="L3853" s="3">
        <f>VLOOKUP(H3853&amp;I3853,inventory!O:S,2,0)</f>
        <v>0</v>
      </c>
      <c r="M3853" s="3">
        <f>VLOOKUP(H3853&amp;I3853,inventory!O:S,3,0)</f>
        <v>0</v>
      </c>
      <c r="N3853" s="3">
        <f>VLOOKUP(H3853&amp;I3853,inventory!O:S,4,0)</f>
        <v>0</v>
      </c>
      <c r="O3853" s="3">
        <f>VLOOKUP(H3853&amp;I3853,inventory!O:S,5,0)</f>
        <v>0</v>
      </c>
      <c r="P3853" s="1">
        <f>N3853+O3853</f>
        <v>0</v>
      </c>
    </row>
    <row r="3854" spans="1:16" hidden="1" x14ac:dyDescent="0.3">
      <c r="G3854" s="17">
        <v>1</v>
      </c>
      <c r="H3854" s="17" t="s">
        <v>1352</v>
      </c>
      <c r="I3854" s="17" t="s">
        <v>12</v>
      </c>
      <c r="K3854" s="1">
        <f>IF(H3854&amp;I3854=H3853&amp;I3853,K3853+G3854-F3854,G3854)</f>
        <v>1</v>
      </c>
      <c r="L3854" s="3">
        <f>VLOOKUP(H3854&amp;I3854,inventory!O:S,2,0)</f>
        <v>1</v>
      </c>
      <c r="M3854" s="3">
        <f>VLOOKUP(H3854&amp;I3854,inventory!O:S,3,0)</f>
        <v>0</v>
      </c>
      <c r="N3854" s="3">
        <f>VLOOKUP(H3854&amp;I3854,inventory!O:S,4,0)</f>
        <v>1</v>
      </c>
      <c r="O3854" s="3">
        <f>VLOOKUP(H3854&amp;I3854,inventory!O:S,5,0)</f>
        <v>0</v>
      </c>
      <c r="P3854" s="1">
        <f>N3854+O3854</f>
        <v>1</v>
      </c>
    </row>
    <row r="3855" spans="1:16" hidden="1" x14ac:dyDescent="0.3">
      <c r="G3855" s="17">
        <v>0</v>
      </c>
      <c r="H3855" s="17" t="s">
        <v>150</v>
      </c>
      <c r="I3855" s="17" t="s">
        <v>1380</v>
      </c>
      <c r="K3855" s="1">
        <f>IF(H3855&amp;I3855=H3854&amp;I3854,K3854+G3855-F3855,G3855)</f>
        <v>0</v>
      </c>
      <c r="L3855" s="3">
        <f>VLOOKUP(H3855&amp;I3855,inventory!O:S,2,0)</f>
        <v>0</v>
      </c>
      <c r="M3855" s="3">
        <f>VLOOKUP(H3855&amp;I3855,inventory!O:S,3,0)</f>
        <v>0</v>
      </c>
      <c r="N3855" s="3">
        <f>VLOOKUP(H3855&amp;I3855,inventory!O:S,4,0)</f>
        <v>0</v>
      </c>
      <c r="O3855" s="3">
        <f>VLOOKUP(H3855&amp;I3855,inventory!O:S,5,0)</f>
        <v>0</v>
      </c>
      <c r="P3855" s="1">
        <f>N3855+O3855</f>
        <v>0</v>
      </c>
    </row>
    <row r="3856" spans="1:16" hidden="1" x14ac:dyDescent="0.3">
      <c r="G3856" s="17">
        <v>0</v>
      </c>
      <c r="H3856" s="17" t="s">
        <v>150</v>
      </c>
      <c r="I3856" s="17" t="s">
        <v>1646</v>
      </c>
      <c r="K3856" s="1">
        <f>IF(H3856&amp;I3856=H3855&amp;I3855,K3855+G3856-F3856,G3856)</f>
        <v>0</v>
      </c>
      <c r="L3856" s="3">
        <f>VLOOKUP(H3856&amp;I3856,inventory!O:S,2,0)</f>
        <v>0</v>
      </c>
      <c r="M3856" s="3">
        <f>VLOOKUP(H3856&amp;I3856,inventory!O:S,3,0)</f>
        <v>0</v>
      </c>
      <c r="N3856" s="3">
        <f>VLOOKUP(H3856&amp;I3856,inventory!O:S,4,0)</f>
        <v>0</v>
      </c>
      <c r="O3856" s="3">
        <f>VLOOKUP(H3856&amp;I3856,inventory!O:S,5,0)</f>
        <v>0</v>
      </c>
      <c r="P3856" s="1">
        <f>N3856+O3856</f>
        <v>0</v>
      </c>
    </row>
    <row r="3857" spans="1:16" hidden="1" x14ac:dyDescent="0.3">
      <c r="G3857" s="17">
        <v>6</v>
      </c>
      <c r="H3857" s="17" t="s">
        <v>150</v>
      </c>
      <c r="I3857" s="17" t="s">
        <v>12</v>
      </c>
      <c r="K3857" s="1">
        <f>IF(H3857&amp;I3857=H3856&amp;I3856,K3856+G3857-F3857,G3857)</f>
        <v>6</v>
      </c>
      <c r="L3857" s="3">
        <f>VLOOKUP(H3857&amp;I3857,inventory!O:S,2,0)</f>
        <v>6</v>
      </c>
      <c r="M3857" s="3">
        <f>VLOOKUP(H3857&amp;I3857,inventory!O:S,3,0)</f>
        <v>0</v>
      </c>
      <c r="N3857" s="3">
        <f>VLOOKUP(H3857&amp;I3857,inventory!O:S,4,0)</f>
        <v>6</v>
      </c>
      <c r="O3857" s="3">
        <f>VLOOKUP(H3857&amp;I3857,inventory!O:S,5,0)</f>
        <v>0</v>
      </c>
      <c r="P3857" s="1">
        <f>N3857+O3857</f>
        <v>6</v>
      </c>
    </row>
    <row r="3858" spans="1:16" hidden="1" x14ac:dyDescent="0.3">
      <c r="G3858" s="17">
        <v>0</v>
      </c>
      <c r="H3858" s="17" t="s">
        <v>1038</v>
      </c>
      <c r="I3858" s="17" t="s">
        <v>1380</v>
      </c>
      <c r="K3858" s="1">
        <f>IF(H3858&amp;I3858=H3857&amp;I3857,K3857+G3858-F3858,G3858)</f>
        <v>0</v>
      </c>
      <c r="L3858" s="3">
        <f>VLOOKUP(H3858&amp;I3858,inventory!O:S,2,0)</f>
        <v>0</v>
      </c>
      <c r="M3858" s="3">
        <f>VLOOKUP(H3858&amp;I3858,inventory!O:S,3,0)</f>
        <v>0</v>
      </c>
      <c r="N3858" s="3">
        <f>VLOOKUP(H3858&amp;I3858,inventory!O:S,4,0)</f>
        <v>0</v>
      </c>
      <c r="O3858" s="3">
        <f>VLOOKUP(H3858&amp;I3858,inventory!O:S,5,0)</f>
        <v>0</v>
      </c>
      <c r="P3858" s="1">
        <f>N3858+O3858</f>
        <v>0</v>
      </c>
    </row>
    <row r="3859" spans="1:16" hidden="1" x14ac:dyDescent="0.3">
      <c r="G3859" s="17">
        <v>0</v>
      </c>
      <c r="H3859" s="17" t="s">
        <v>1038</v>
      </c>
      <c r="I3859" s="17" t="s">
        <v>12</v>
      </c>
      <c r="K3859" s="1">
        <f>IF(H3859&amp;I3859=H3858&amp;I3858,K3858+G3859-F3859,G3859)</f>
        <v>0</v>
      </c>
      <c r="L3859" s="3">
        <f>VLOOKUP(H3859&amp;I3859,inventory!O:S,2,0)</f>
        <v>0</v>
      </c>
      <c r="M3859" s="3">
        <f>VLOOKUP(H3859&amp;I3859,inventory!O:S,3,0)</f>
        <v>0</v>
      </c>
      <c r="N3859" s="3">
        <f>VLOOKUP(H3859&amp;I3859,inventory!O:S,4,0)</f>
        <v>0</v>
      </c>
      <c r="O3859" s="3">
        <f>VLOOKUP(H3859&amp;I3859,inventory!O:S,5,0)</f>
        <v>0</v>
      </c>
      <c r="P3859" s="1">
        <f>N3859+O3859</f>
        <v>0</v>
      </c>
    </row>
    <row r="3860" spans="1:16" hidden="1" x14ac:dyDescent="0.3">
      <c r="G3860" s="17">
        <v>0</v>
      </c>
      <c r="H3860" s="17" t="s">
        <v>1286</v>
      </c>
      <c r="I3860" s="17" t="s">
        <v>1380</v>
      </c>
      <c r="K3860" s="1">
        <f>IF(H3860&amp;I3860=H3859&amp;I3859,K3859+G3860-F3860,G3860)</f>
        <v>0</v>
      </c>
      <c r="L3860" s="3">
        <f>VLOOKUP(H3860&amp;I3860,inventory!O:S,2,0)</f>
        <v>0</v>
      </c>
      <c r="M3860" s="3">
        <f>VLOOKUP(H3860&amp;I3860,inventory!O:S,3,0)</f>
        <v>0</v>
      </c>
      <c r="N3860" s="3">
        <f>VLOOKUP(H3860&amp;I3860,inventory!O:S,4,0)</f>
        <v>0</v>
      </c>
      <c r="O3860" s="3">
        <f>VLOOKUP(H3860&amp;I3860,inventory!O:S,5,0)</f>
        <v>0</v>
      </c>
      <c r="P3860" s="1">
        <f>N3860+O3860</f>
        <v>0</v>
      </c>
    </row>
    <row r="3861" spans="1:16" hidden="1" x14ac:dyDescent="0.3">
      <c r="G3861" s="17">
        <v>0</v>
      </c>
      <c r="H3861" s="17" t="s">
        <v>151</v>
      </c>
      <c r="I3861" s="17" t="s">
        <v>1380</v>
      </c>
      <c r="K3861" s="1">
        <f>IF(H3861&amp;I3861=H3860&amp;I3860,K3860+G3861-F3861,G3861)</f>
        <v>0</v>
      </c>
      <c r="L3861" s="3">
        <f>VLOOKUP(H3861&amp;I3861,inventory!O:S,2,0)</f>
        <v>0</v>
      </c>
      <c r="M3861" s="3">
        <f>VLOOKUP(H3861&amp;I3861,inventory!O:S,3,0)</f>
        <v>0</v>
      </c>
      <c r="N3861" s="3">
        <f>VLOOKUP(H3861&amp;I3861,inventory!O:S,4,0)</f>
        <v>0</v>
      </c>
      <c r="O3861" s="3">
        <f>VLOOKUP(H3861&amp;I3861,inventory!O:S,5,0)</f>
        <v>0</v>
      </c>
      <c r="P3861" s="1">
        <f>N3861+O3861</f>
        <v>0</v>
      </c>
    </row>
    <row r="3862" spans="1:16" hidden="1" x14ac:dyDescent="0.3">
      <c r="G3862" s="17">
        <v>0</v>
      </c>
      <c r="H3862" s="17" t="s">
        <v>151</v>
      </c>
      <c r="I3862" s="17" t="s">
        <v>1646</v>
      </c>
      <c r="K3862" s="1">
        <f>IF(H3862&amp;I3862=H3861&amp;I3861,K3861+G3862-F3862,G3862)</f>
        <v>0</v>
      </c>
      <c r="L3862" s="3">
        <f>VLOOKUP(H3862&amp;I3862,inventory!O:S,2,0)</f>
        <v>0</v>
      </c>
      <c r="M3862" s="3">
        <f>VLOOKUP(H3862&amp;I3862,inventory!O:S,3,0)</f>
        <v>0</v>
      </c>
      <c r="N3862" s="3">
        <f>VLOOKUP(H3862&amp;I3862,inventory!O:S,4,0)</f>
        <v>0</v>
      </c>
      <c r="O3862" s="3">
        <f>VLOOKUP(H3862&amp;I3862,inventory!O:S,5,0)</f>
        <v>0</v>
      </c>
      <c r="P3862" s="1">
        <f>N3862+O3862</f>
        <v>0</v>
      </c>
    </row>
    <row r="3863" spans="1:16" hidden="1" x14ac:dyDescent="0.3">
      <c r="G3863" s="17">
        <v>4</v>
      </c>
      <c r="H3863" s="17" t="s">
        <v>151</v>
      </c>
      <c r="I3863" s="17" t="s">
        <v>12</v>
      </c>
      <c r="K3863" s="1">
        <f>IF(H3863&amp;I3863=H3862&amp;I3862,K3862+G3863-F3863,G3863)</f>
        <v>4</v>
      </c>
      <c r="L3863" s="3">
        <f>VLOOKUP(H3863&amp;I3863,inventory!O:S,2,0)</f>
        <v>4</v>
      </c>
      <c r="M3863" s="3">
        <f>VLOOKUP(H3863&amp;I3863,inventory!O:S,3,0)</f>
        <v>0</v>
      </c>
      <c r="N3863" s="3">
        <f>VLOOKUP(H3863&amp;I3863,inventory!O:S,4,0)</f>
        <v>4</v>
      </c>
      <c r="O3863" s="3">
        <f>VLOOKUP(H3863&amp;I3863,inventory!O:S,5,0)</f>
        <v>0</v>
      </c>
      <c r="P3863" s="1">
        <f>N3863+O3863</f>
        <v>4</v>
      </c>
    </row>
    <row r="3864" spans="1:16" hidden="1" x14ac:dyDescent="0.3">
      <c r="G3864" s="17">
        <v>0</v>
      </c>
      <c r="H3864" s="17" t="s">
        <v>377</v>
      </c>
      <c r="I3864" s="17" t="s">
        <v>1380</v>
      </c>
      <c r="K3864" s="1">
        <f>IF(H3864&amp;I3864=H3863&amp;I3863,K3863+G3864-F3864,G3864)</f>
        <v>0</v>
      </c>
      <c r="L3864" s="3">
        <f>VLOOKUP(H3864&amp;I3864,inventory!O:S,2,0)</f>
        <v>0</v>
      </c>
      <c r="M3864" s="3">
        <f>VLOOKUP(H3864&amp;I3864,inventory!O:S,3,0)</f>
        <v>0</v>
      </c>
      <c r="N3864" s="3">
        <f>VLOOKUP(H3864&amp;I3864,inventory!O:S,4,0)</f>
        <v>0</v>
      </c>
      <c r="O3864" s="3">
        <f>VLOOKUP(H3864&amp;I3864,inventory!O:S,5,0)</f>
        <v>0</v>
      </c>
      <c r="P3864" s="1">
        <f>N3864+O3864</f>
        <v>0</v>
      </c>
    </row>
    <row r="3865" spans="1:16" hidden="1" x14ac:dyDescent="0.3">
      <c r="G3865" s="17">
        <v>0</v>
      </c>
      <c r="H3865" s="17" t="s">
        <v>377</v>
      </c>
      <c r="I3865" s="17" t="s">
        <v>1646</v>
      </c>
      <c r="K3865" s="1">
        <f>IF(H3865&amp;I3865=H3864&amp;I3864,K3864+G3865-F3865,G3865)</f>
        <v>0</v>
      </c>
      <c r="L3865" s="3">
        <f>VLOOKUP(H3865&amp;I3865,inventory!O:S,2,0)</f>
        <v>0</v>
      </c>
      <c r="M3865" s="3">
        <f>VLOOKUP(H3865&amp;I3865,inventory!O:S,3,0)</f>
        <v>0</v>
      </c>
      <c r="N3865" s="3">
        <f>VLOOKUP(H3865&amp;I3865,inventory!O:S,4,0)</f>
        <v>0</v>
      </c>
      <c r="O3865" s="3">
        <f>VLOOKUP(H3865&amp;I3865,inventory!O:S,5,0)</f>
        <v>0</v>
      </c>
      <c r="P3865" s="1">
        <f>N3865+O3865</f>
        <v>0</v>
      </c>
    </row>
    <row r="3866" spans="1:16" hidden="1" x14ac:dyDescent="0.3">
      <c r="G3866" s="17">
        <v>7</v>
      </c>
      <c r="H3866" s="17" t="s">
        <v>377</v>
      </c>
      <c r="I3866" s="17" t="s">
        <v>12</v>
      </c>
      <c r="K3866" s="1">
        <f>IF(H3866&amp;I3866=H3865&amp;I3865,K3865+G3866-F3866,G3866)</f>
        <v>7</v>
      </c>
      <c r="L3866" s="3">
        <f>VLOOKUP(H3866&amp;I3866,inventory!O:S,2,0)</f>
        <v>7</v>
      </c>
      <c r="M3866" s="3">
        <f>VLOOKUP(H3866&amp;I3866,inventory!O:S,3,0)</f>
        <v>1</v>
      </c>
      <c r="N3866" s="3">
        <f>VLOOKUP(H3866&amp;I3866,inventory!O:S,4,0)</f>
        <v>6</v>
      </c>
      <c r="O3866" s="3">
        <f>VLOOKUP(H3866&amp;I3866,inventory!O:S,5,0)</f>
        <v>0</v>
      </c>
      <c r="P3866" s="1">
        <f>N3866+O3866</f>
        <v>6</v>
      </c>
    </row>
    <row r="3867" spans="1:16" hidden="1" x14ac:dyDescent="0.3">
      <c r="A3867" s="5">
        <v>45635</v>
      </c>
      <c r="B3867" s="5">
        <v>45664</v>
      </c>
      <c r="C3867" s="1" t="s">
        <v>2198</v>
      </c>
      <c r="D3867" s="1" t="s">
        <v>2171</v>
      </c>
      <c r="E3867" s="1" t="s">
        <v>2172</v>
      </c>
      <c r="F3867" s="1">
        <v>1</v>
      </c>
      <c r="G3867" s="1">
        <v>0</v>
      </c>
      <c r="H3867" s="1" t="s">
        <v>377</v>
      </c>
      <c r="I3867" s="1" t="s">
        <v>12</v>
      </c>
      <c r="K3867" s="1">
        <f>IF(H3867&amp;I3867=H3866&amp;I3866,K3866+G3867-F3867,G3867)</f>
        <v>6</v>
      </c>
      <c r="L3867" s="3">
        <f>VLOOKUP(H3867&amp;I3867,inventory!O:S,2,0)</f>
        <v>7</v>
      </c>
      <c r="M3867" s="3">
        <f>VLOOKUP(H3867&amp;I3867,inventory!O:S,3,0)</f>
        <v>1</v>
      </c>
      <c r="N3867" s="3">
        <f>VLOOKUP(H3867&amp;I3867,inventory!O:S,4,0)</f>
        <v>6</v>
      </c>
      <c r="O3867" s="3">
        <f>VLOOKUP(H3867&amp;I3867,inventory!O:S,5,0)</f>
        <v>0</v>
      </c>
      <c r="P3867" s="1">
        <f>N3867+O3867</f>
        <v>6</v>
      </c>
    </row>
    <row r="3868" spans="1:16" hidden="1" x14ac:dyDescent="0.3">
      <c r="G3868" s="17">
        <v>0</v>
      </c>
      <c r="H3868" s="17" t="s">
        <v>377</v>
      </c>
      <c r="I3868" s="17" t="s">
        <v>1720</v>
      </c>
      <c r="K3868" s="1">
        <f>IF(H3868&amp;I3868=H3867&amp;I3867,K3867+G3868-F3868,G3868)</f>
        <v>0</v>
      </c>
      <c r="L3868" s="3">
        <f>VLOOKUP(H3868&amp;I3868,inventory!O:S,2,0)</f>
        <v>0</v>
      </c>
      <c r="M3868" s="3">
        <f>VLOOKUP(H3868&amp;I3868,inventory!O:S,3,0)</f>
        <v>0</v>
      </c>
      <c r="N3868" s="3">
        <f>VLOOKUP(H3868&amp;I3868,inventory!O:S,4,0)</f>
        <v>0</v>
      </c>
      <c r="O3868" s="3">
        <f>VLOOKUP(H3868&amp;I3868,inventory!O:S,5,0)</f>
        <v>0</v>
      </c>
      <c r="P3868" s="1">
        <f>N3868+O3868</f>
        <v>0</v>
      </c>
    </row>
    <row r="3869" spans="1:16" hidden="1" x14ac:dyDescent="0.3">
      <c r="G3869" s="17">
        <v>0</v>
      </c>
      <c r="H3869" s="17" t="s">
        <v>380</v>
      </c>
      <c r="I3869" s="17" t="s">
        <v>1380</v>
      </c>
      <c r="K3869" s="1">
        <f>IF(H3869&amp;I3869=H3868&amp;I3868,K3868+G3869-F3869,G3869)</f>
        <v>0</v>
      </c>
      <c r="L3869" s="3">
        <f>VLOOKUP(H3869&amp;I3869,inventory!O:S,2,0)</f>
        <v>0</v>
      </c>
      <c r="M3869" s="3">
        <f>VLOOKUP(H3869&amp;I3869,inventory!O:S,3,0)</f>
        <v>0</v>
      </c>
      <c r="N3869" s="3">
        <f>VLOOKUP(H3869&amp;I3869,inventory!O:S,4,0)</f>
        <v>0</v>
      </c>
      <c r="O3869" s="3">
        <f>VLOOKUP(H3869&amp;I3869,inventory!O:S,5,0)</f>
        <v>0</v>
      </c>
      <c r="P3869" s="1">
        <f>N3869+O3869</f>
        <v>0</v>
      </c>
    </row>
    <row r="3870" spans="1:16" hidden="1" x14ac:dyDescent="0.3">
      <c r="G3870" s="17">
        <v>0</v>
      </c>
      <c r="H3870" s="17" t="s">
        <v>380</v>
      </c>
      <c r="I3870" s="17" t="s">
        <v>1646</v>
      </c>
      <c r="K3870" s="1">
        <f>IF(H3870&amp;I3870=H3869&amp;I3869,K3869+G3870-F3870,G3870)</f>
        <v>0</v>
      </c>
      <c r="L3870" s="3">
        <f>VLOOKUP(H3870&amp;I3870,inventory!O:S,2,0)</f>
        <v>0</v>
      </c>
      <c r="M3870" s="3">
        <f>VLOOKUP(H3870&amp;I3870,inventory!O:S,3,0)</f>
        <v>0</v>
      </c>
      <c r="N3870" s="3">
        <f>VLOOKUP(H3870&amp;I3870,inventory!O:S,4,0)</f>
        <v>0</v>
      </c>
      <c r="O3870" s="3">
        <f>VLOOKUP(H3870&amp;I3870,inventory!O:S,5,0)</f>
        <v>0</v>
      </c>
      <c r="P3870" s="1">
        <f>N3870+O3870</f>
        <v>0</v>
      </c>
    </row>
    <row r="3871" spans="1:16" hidden="1" x14ac:dyDescent="0.3">
      <c r="G3871" s="17">
        <v>1</v>
      </c>
      <c r="H3871" s="17" t="s">
        <v>380</v>
      </c>
      <c r="I3871" s="17" t="s">
        <v>12</v>
      </c>
      <c r="K3871" s="1">
        <f>IF(H3871&amp;I3871=H3870&amp;I3870,K3870+G3871-F3871,G3871)</f>
        <v>1</v>
      </c>
      <c r="L3871" s="3">
        <f>VLOOKUP(H3871&amp;I3871,inventory!O:S,2,0)</f>
        <v>1</v>
      </c>
      <c r="M3871" s="3">
        <f>VLOOKUP(H3871&amp;I3871,inventory!O:S,3,0)</f>
        <v>0</v>
      </c>
      <c r="N3871" s="3">
        <f>VLOOKUP(H3871&amp;I3871,inventory!O:S,4,0)</f>
        <v>1</v>
      </c>
      <c r="O3871" s="3">
        <f>VLOOKUP(H3871&amp;I3871,inventory!O:S,5,0)</f>
        <v>0</v>
      </c>
      <c r="P3871" s="1">
        <f>N3871+O3871</f>
        <v>1</v>
      </c>
    </row>
    <row r="3872" spans="1:16" hidden="1" x14ac:dyDescent="0.3">
      <c r="G3872" s="17">
        <v>0</v>
      </c>
      <c r="H3872" s="17" t="s">
        <v>1040</v>
      </c>
      <c r="I3872" s="17" t="s">
        <v>12</v>
      </c>
      <c r="K3872" s="1">
        <f>IF(H3872&amp;I3872=H3871&amp;I3871,K3871+G3872-F3872,G3872)</f>
        <v>0</v>
      </c>
      <c r="L3872" s="3">
        <f>VLOOKUP(H3872&amp;I3872,inventory!O:S,2,0)</f>
        <v>0</v>
      </c>
      <c r="M3872" s="3">
        <f>VLOOKUP(H3872&amp;I3872,inventory!O:S,3,0)</f>
        <v>0</v>
      </c>
      <c r="N3872" s="3">
        <f>VLOOKUP(H3872&amp;I3872,inventory!O:S,4,0)</f>
        <v>0</v>
      </c>
      <c r="O3872" s="3">
        <f>VLOOKUP(H3872&amp;I3872,inventory!O:S,5,0)</f>
        <v>0</v>
      </c>
      <c r="P3872" s="1">
        <f>N3872+O3872</f>
        <v>0</v>
      </c>
    </row>
    <row r="3873" spans="1:16" hidden="1" x14ac:dyDescent="0.3">
      <c r="G3873" s="17">
        <v>0</v>
      </c>
      <c r="H3873" s="17" t="s">
        <v>1545</v>
      </c>
      <c r="I3873" s="17" t="s">
        <v>1380</v>
      </c>
      <c r="K3873" s="1">
        <f>IF(H3873&amp;I3873=H3872&amp;I3872,K3872+G3873-F3873,G3873)</f>
        <v>0</v>
      </c>
      <c r="L3873" s="3">
        <f>VLOOKUP(H3873&amp;I3873,inventory!O:S,2,0)</f>
        <v>0</v>
      </c>
      <c r="M3873" s="3">
        <f>VLOOKUP(H3873&amp;I3873,inventory!O:S,3,0)</f>
        <v>0</v>
      </c>
      <c r="N3873" s="3">
        <f>VLOOKUP(H3873&amp;I3873,inventory!O:S,4,0)</f>
        <v>0</v>
      </c>
      <c r="O3873" s="3">
        <f>VLOOKUP(H3873&amp;I3873,inventory!O:S,5,0)</f>
        <v>0</v>
      </c>
      <c r="P3873" s="1">
        <f>N3873+O3873</f>
        <v>0</v>
      </c>
    </row>
    <row r="3874" spans="1:16" hidden="1" x14ac:dyDescent="0.3">
      <c r="G3874" s="17">
        <v>0</v>
      </c>
      <c r="H3874" s="17" t="s">
        <v>152</v>
      </c>
      <c r="I3874" s="17" t="s">
        <v>1646</v>
      </c>
      <c r="K3874" s="1">
        <f>IF(H3874&amp;I3874=H3873&amp;I3873,K3873+G3874-F3874,G3874)</f>
        <v>0</v>
      </c>
      <c r="L3874" s="3">
        <f>VLOOKUP(H3874&amp;I3874,inventory!O:S,2,0)</f>
        <v>0</v>
      </c>
      <c r="M3874" s="3">
        <f>VLOOKUP(H3874&amp;I3874,inventory!O:S,3,0)</f>
        <v>0</v>
      </c>
      <c r="N3874" s="3">
        <f>VLOOKUP(H3874&amp;I3874,inventory!O:S,4,0)</f>
        <v>0</v>
      </c>
      <c r="O3874" s="3">
        <f>VLOOKUP(H3874&amp;I3874,inventory!O:S,5,0)</f>
        <v>0</v>
      </c>
      <c r="P3874" s="1">
        <f>N3874+O3874</f>
        <v>0</v>
      </c>
    </row>
    <row r="3875" spans="1:16" hidden="1" x14ac:dyDescent="0.3">
      <c r="G3875" s="17">
        <v>0</v>
      </c>
      <c r="H3875" s="17" t="s">
        <v>152</v>
      </c>
      <c r="I3875" s="17" t="s">
        <v>12</v>
      </c>
      <c r="K3875" s="1">
        <f>IF(H3875&amp;I3875=H3874&amp;I3874,K3874+G3875-F3875,G3875)</f>
        <v>0</v>
      </c>
      <c r="L3875" s="3">
        <f>VLOOKUP(H3875&amp;I3875,inventory!O:S,2,0)</f>
        <v>0</v>
      </c>
      <c r="M3875" s="3">
        <f>VLOOKUP(H3875&amp;I3875,inventory!O:S,3,0)</f>
        <v>0</v>
      </c>
      <c r="N3875" s="3">
        <f>VLOOKUP(H3875&amp;I3875,inventory!O:S,4,0)</f>
        <v>0</v>
      </c>
      <c r="O3875" s="3">
        <f>VLOOKUP(H3875&amp;I3875,inventory!O:S,5,0)</f>
        <v>0</v>
      </c>
      <c r="P3875" s="1">
        <f>N3875+O3875</f>
        <v>0</v>
      </c>
    </row>
    <row r="3876" spans="1:16" hidden="1" x14ac:dyDescent="0.3">
      <c r="G3876" s="17">
        <v>30</v>
      </c>
      <c r="H3876" s="17" t="s">
        <v>152</v>
      </c>
      <c r="I3876" s="17" t="s">
        <v>1377</v>
      </c>
      <c r="K3876" s="1">
        <f>IF(H3876&amp;I3876=H3875&amp;I3875,K3875+G3876-F3876,G3876)</f>
        <v>30</v>
      </c>
      <c r="L3876" s="3">
        <f>VLOOKUP(H3876&amp;I3876,inventory!O:S,2,0)</f>
        <v>30</v>
      </c>
      <c r="M3876" s="3">
        <f>VLOOKUP(H3876&amp;I3876,inventory!O:S,3,0)</f>
        <v>30</v>
      </c>
      <c r="N3876" s="3">
        <f>VLOOKUP(H3876&amp;I3876,inventory!O:S,4,0)</f>
        <v>0</v>
      </c>
      <c r="O3876" s="3">
        <f>VLOOKUP(H3876&amp;I3876,inventory!O:S,5,0)</f>
        <v>0</v>
      </c>
      <c r="P3876" s="1">
        <f>N3876+O3876</f>
        <v>0</v>
      </c>
    </row>
    <row r="3877" spans="1:16" hidden="1" x14ac:dyDescent="0.3">
      <c r="A3877" s="5">
        <v>45390</v>
      </c>
      <c r="B3877" s="5">
        <v>45744</v>
      </c>
      <c r="C3877" s="1" t="s">
        <v>1882</v>
      </c>
      <c r="D3877" s="1" t="s">
        <v>1883</v>
      </c>
      <c r="E3877" s="1" t="s">
        <v>1884</v>
      </c>
      <c r="F3877" s="1">
        <v>10</v>
      </c>
      <c r="G3877" s="1">
        <v>0</v>
      </c>
      <c r="H3877" s="1" t="s">
        <v>152</v>
      </c>
      <c r="I3877" s="1" t="s">
        <v>1377</v>
      </c>
      <c r="K3877" s="1">
        <f>IF(H3877&amp;I3877=H3876&amp;I3876,K3876+G3877-F3877,G3877)</f>
        <v>20</v>
      </c>
      <c r="L3877" s="3">
        <f>VLOOKUP(H3877&amp;I3877,inventory!O:S,2,0)</f>
        <v>30</v>
      </c>
      <c r="M3877" s="3">
        <f>VLOOKUP(H3877&amp;I3877,inventory!O:S,3,0)</f>
        <v>30</v>
      </c>
      <c r="N3877" s="3">
        <f>VLOOKUP(H3877&amp;I3877,inventory!O:S,4,0)</f>
        <v>0</v>
      </c>
      <c r="O3877" s="3">
        <f>VLOOKUP(H3877&amp;I3877,inventory!O:S,5,0)</f>
        <v>0</v>
      </c>
      <c r="P3877" s="1">
        <f>N3877+O3877</f>
        <v>0</v>
      </c>
    </row>
    <row r="3878" spans="1:16" hidden="1" x14ac:dyDescent="0.3">
      <c r="A3878" s="5">
        <v>45443</v>
      </c>
      <c r="B3878" s="5">
        <v>45744</v>
      </c>
      <c r="C3878" s="1" t="s">
        <v>1977</v>
      </c>
      <c r="D3878" s="1" t="s">
        <v>1978</v>
      </c>
      <c r="E3878" s="1" t="s">
        <v>1884</v>
      </c>
      <c r="F3878" s="1">
        <v>10</v>
      </c>
      <c r="G3878" s="1">
        <v>0</v>
      </c>
      <c r="H3878" s="1" t="s">
        <v>152</v>
      </c>
      <c r="I3878" s="1" t="s">
        <v>1377</v>
      </c>
      <c r="K3878" s="1">
        <f>IF(H3878&amp;I3878=H3877&amp;I3877,K3877+G3878-F3878,G3878)</f>
        <v>10</v>
      </c>
      <c r="L3878" s="3">
        <f>VLOOKUP(H3878&amp;I3878,inventory!O:S,2,0)</f>
        <v>30</v>
      </c>
      <c r="M3878" s="3">
        <f>VLOOKUP(H3878&amp;I3878,inventory!O:S,3,0)</f>
        <v>30</v>
      </c>
      <c r="N3878" s="3">
        <f>VLOOKUP(H3878&amp;I3878,inventory!O:S,4,0)</f>
        <v>0</v>
      </c>
      <c r="O3878" s="3">
        <f>VLOOKUP(H3878&amp;I3878,inventory!O:S,5,0)</f>
        <v>0</v>
      </c>
      <c r="P3878" s="1">
        <f>N3878+O3878</f>
        <v>0</v>
      </c>
    </row>
    <row r="3879" spans="1:16" hidden="1" x14ac:dyDescent="0.3">
      <c r="A3879" s="5">
        <v>45443</v>
      </c>
      <c r="B3879" s="5">
        <v>45744</v>
      </c>
      <c r="C3879" s="1" t="s">
        <v>1979</v>
      </c>
      <c r="D3879" s="1" t="s">
        <v>1978</v>
      </c>
      <c r="E3879" s="1" t="s">
        <v>1884</v>
      </c>
      <c r="F3879" s="1">
        <v>10</v>
      </c>
      <c r="G3879" s="1">
        <v>0</v>
      </c>
      <c r="H3879" s="1" t="s">
        <v>152</v>
      </c>
      <c r="I3879" s="1" t="s">
        <v>1377</v>
      </c>
      <c r="K3879" s="1">
        <f>IF(H3879&amp;I3879=H3878&amp;I3878,K3878+G3879-F3879,G3879)</f>
        <v>0</v>
      </c>
      <c r="L3879" s="3">
        <f>VLOOKUP(H3879&amp;I3879,inventory!O:S,2,0)</f>
        <v>30</v>
      </c>
      <c r="M3879" s="3">
        <f>VLOOKUP(H3879&amp;I3879,inventory!O:S,3,0)</f>
        <v>30</v>
      </c>
      <c r="N3879" s="3">
        <f>VLOOKUP(H3879&amp;I3879,inventory!O:S,4,0)</f>
        <v>0</v>
      </c>
      <c r="O3879" s="3">
        <f>VLOOKUP(H3879&amp;I3879,inventory!O:S,5,0)</f>
        <v>0</v>
      </c>
      <c r="P3879" s="1">
        <f>N3879+O3879</f>
        <v>0</v>
      </c>
    </row>
    <row r="3880" spans="1:16" hidden="1" x14ac:dyDescent="0.3">
      <c r="G3880" s="17">
        <v>0</v>
      </c>
      <c r="H3880" s="17" t="s">
        <v>1342</v>
      </c>
      <c r="I3880" s="17" t="s">
        <v>1380</v>
      </c>
      <c r="K3880" s="1">
        <f>IF(H3880&amp;I3880=H3879&amp;I3879,K3879+G3880-F3880,G3880)</f>
        <v>0</v>
      </c>
      <c r="L3880" s="3">
        <f>VLOOKUP(H3880&amp;I3880,inventory!O:S,2,0)</f>
        <v>0</v>
      </c>
      <c r="M3880" s="3">
        <f>VLOOKUP(H3880&amp;I3880,inventory!O:S,3,0)</f>
        <v>0</v>
      </c>
      <c r="N3880" s="3">
        <f>VLOOKUP(H3880&amp;I3880,inventory!O:S,4,0)</f>
        <v>0</v>
      </c>
      <c r="O3880" s="3">
        <f>VLOOKUP(H3880&amp;I3880,inventory!O:S,5,0)</f>
        <v>0</v>
      </c>
      <c r="P3880" s="1">
        <f>N3880+O3880</f>
        <v>0</v>
      </c>
    </row>
    <row r="3881" spans="1:16" hidden="1" x14ac:dyDescent="0.3">
      <c r="G3881" s="17">
        <v>0</v>
      </c>
      <c r="H3881" s="17" t="s">
        <v>1342</v>
      </c>
      <c r="I3881" s="17" t="s">
        <v>1646</v>
      </c>
      <c r="K3881" s="1">
        <f>IF(H3881&amp;I3881=H3880&amp;I3880,K3880+G3881-F3881,G3881)</f>
        <v>0</v>
      </c>
      <c r="L3881" s="3">
        <f>VLOOKUP(H3881&amp;I3881,inventory!O:S,2,0)</f>
        <v>0</v>
      </c>
      <c r="M3881" s="3">
        <f>VLOOKUP(H3881&amp;I3881,inventory!O:S,3,0)</f>
        <v>0</v>
      </c>
      <c r="N3881" s="3">
        <f>VLOOKUP(H3881&amp;I3881,inventory!O:S,4,0)</f>
        <v>0</v>
      </c>
      <c r="O3881" s="3">
        <f>VLOOKUP(H3881&amp;I3881,inventory!O:S,5,0)</f>
        <v>0</v>
      </c>
      <c r="P3881" s="1">
        <f>N3881+O3881</f>
        <v>0</v>
      </c>
    </row>
    <row r="3882" spans="1:16" hidden="1" x14ac:dyDescent="0.3">
      <c r="G3882" s="17">
        <v>4</v>
      </c>
      <c r="H3882" s="17" t="s">
        <v>1342</v>
      </c>
      <c r="I3882" s="17" t="s">
        <v>12</v>
      </c>
      <c r="K3882" s="1">
        <f>IF(H3882&amp;I3882=H3881&amp;I3881,K3881+G3882-F3882,G3882)</f>
        <v>4</v>
      </c>
      <c r="L3882" s="3">
        <f>VLOOKUP(H3882&amp;I3882,inventory!O:S,2,0)</f>
        <v>4</v>
      </c>
      <c r="M3882" s="3">
        <f>VLOOKUP(H3882&amp;I3882,inventory!O:S,3,0)</f>
        <v>0</v>
      </c>
      <c r="N3882" s="3">
        <f>VLOOKUP(H3882&amp;I3882,inventory!O:S,4,0)</f>
        <v>4</v>
      </c>
      <c r="O3882" s="3">
        <f>VLOOKUP(H3882&amp;I3882,inventory!O:S,5,0)</f>
        <v>0</v>
      </c>
      <c r="P3882" s="1">
        <f>N3882+O3882</f>
        <v>4</v>
      </c>
    </row>
    <row r="3883" spans="1:16" hidden="1" x14ac:dyDescent="0.3">
      <c r="G3883" s="17">
        <v>0</v>
      </c>
      <c r="H3883" s="17" t="s">
        <v>1369</v>
      </c>
      <c r="I3883" s="17" t="s">
        <v>1380</v>
      </c>
      <c r="K3883" s="1">
        <f>IF(H3883&amp;I3883=H3882&amp;I3882,K3882+G3883-F3883,G3883)</f>
        <v>0</v>
      </c>
      <c r="L3883" s="3">
        <f>VLOOKUP(H3883&amp;I3883,inventory!O:S,2,0)</f>
        <v>0</v>
      </c>
      <c r="M3883" s="3">
        <f>VLOOKUP(H3883&amp;I3883,inventory!O:S,3,0)</f>
        <v>0</v>
      </c>
      <c r="N3883" s="3">
        <f>VLOOKUP(H3883&amp;I3883,inventory!O:S,4,0)</f>
        <v>0</v>
      </c>
      <c r="O3883" s="3">
        <f>VLOOKUP(H3883&amp;I3883,inventory!O:S,5,0)</f>
        <v>0</v>
      </c>
      <c r="P3883" s="1">
        <f>N3883+O3883</f>
        <v>0</v>
      </c>
    </row>
    <row r="3884" spans="1:16" hidden="1" x14ac:dyDescent="0.3">
      <c r="G3884" s="17">
        <v>0</v>
      </c>
      <c r="H3884" s="17" t="s">
        <v>1540</v>
      </c>
      <c r="I3884" s="17" t="s">
        <v>1380</v>
      </c>
      <c r="K3884" s="1">
        <f>IF(H3884&amp;I3884=H3883&amp;I3883,K3883+G3884-F3884,G3884)</f>
        <v>0</v>
      </c>
      <c r="L3884" s="3">
        <f>VLOOKUP(H3884&amp;I3884,inventory!O:S,2,0)</f>
        <v>0</v>
      </c>
      <c r="M3884" s="3">
        <f>VLOOKUP(H3884&amp;I3884,inventory!O:S,3,0)</f>
        <v>0</v>
      </c>
      <c r="N3884" s="3">
        <f>VLOOKUP(H3884&amp;I3884,inventory!O:S,4,0)</f>
        <v>0</v>
      </c>
      <c r="O3884" s="3">
        <f>VLOOKUP(H3884&amp;I3884,inventory!O:S,5,0)</f>
        <v>0</v>
      </c>
      <c r="P3884" s="1">
        <f>N3884+O3884</f>
        <v>0</v>
      </c>
    </row>
    <row r="3885" spans="1:16" hidden="1" x14ac:dyDescent="0.3">
      <c r="G3885" s="17">
        <v>0</v>
      </c>
      <c r="H3885" s="17" t="s">
        <v>1541</v>
      </c>
      <c r="I3885" s="17" t="s">
        <v>1380</v>
      </c>
      <c r="K3885" s="1">
        <f>IF(H3885&amp;I3885=H3884&amp;I3884,K3884+G3885-F3885,G3885)</f>
        <v>0</v>
      </c>
      <c r="L3885" s="3">
        <f>VLOOKUP(H3885&amp;I3885,inventory!O:S,2,0)</f>
        <v>0</v>
      </c>
      <c r="M3885" s="3">
        <f>VLOOKUP(H3885&amp;I3885,inventory!O:S,3,0)</f>
        <v>0</v>
      </c>
      <c r="N3885" s="3">
        <f>VLOOKUP(H3885&amp;I3885,inventory!O:S,4,0)</f>
        <v>0</v>
      </c>
      <c r="O3885" s="3">
        <f>VLOOKUP(H3885&amp;I3885,inventory!O:S,5,0)</f>
        <v>0</v>
      </c>
      <c r="P3885" s="1">
        <f>N3885+O3885</f>
        <v>0</v>
      </c>
    </row>
    <row r="3886" spans="1:16" hidden="1" x14ac:dyDescent="0.3">
      <c r="G3886" s="17">
        <v>0</v>
      </c>
      <c r="H3886" s="17" t="s">
        <v>1541</v>
      </c>
      <c r="I3886" s="17" t="s">
        <v>1646</v>
      </c>
      <c r="K3886" s="1">
        <f>IF(H3886&amp;I3886=H3885&amp;I3885,K3885+G3886-F3886,G3886)</f>
        <v>0</v>
      </c>
      <c r="L3886" s="3">
        <f>VLOOKUP(H3886&amp;I3886,inventory!O:S,2,0)</f>
        <v>0</v>
      </c>
      <c r="M3886" s="3">
        <f>VLOOKUP(H3886&amp;I3886,inventory!O:S,3,0)</f>
        <v>0</v>
      </c>
      <c r="N3886" s="3">
        <f>VLOOKUP(H3886&amp;I3886,inventory!O:S,4,0)</f>
        <v>0</v>
      </c>
      <c r="O3886" s="3">
        <f>VLOOKUP(H3886&amp;I3886,inventory!O:S,5,0)</f>
        <v>0</v>
      </c>
      <c r="P3886" s="1">
        <f>N3886+O3886</f>
        <v>0</v>
      </c>
    </row>
    <row r="3887" spans="1:16" hidden="1" x14ac:dyDescent="0.3">
      <c r="G3887" s="17">
        <v>0</v>
      </c>
      <c r="H3887" s="17" t="s">
        <v>1542</v>
      </c>
      <c r="I3887" s="17" t="s">
        <v>1380</v>
      </c>
      <c r="K3887" s="1">
        <f>IF(H3887&amp;I3887=H3886&amp;I3886,K3886+G3887-F3887,G3887)</f>
        <v>0</v>
      </c>
      <c r="L3887" s="3">
        <f>VLOOKUP(H3887&amp;I3887,inventory!O:S,2,0)</f>
        <v>0</v>
      </c>
      <c r="M3887" s="3">
        <f>VLOOKUP(H3887&amp;I3887,inventory!O:S,3,0)</f>
        <v>0</v>
      </c>
      <c r="N3887" s="3">
        <f>VLOOKUP(H3887&amp;I3887,inventory!O:S,4,0)</f>
        <v>0</v>
      </c>
      <c r="O3887" s="3">
        <f>VLOOKUP(H3887&amp;I3887,inventory!O:S,5,0)</f>
        <v>0</v>
      </c>
      <c r="P3887" s="1">
        <f>N3887+O3887</f>
        <v>0</v>
      </c>
    </row>
    <row r="3888" spans="1:16" hidden="1" x14ac:dyDescent="0.3">
      <c r="G3888" s="17">
        <v>0</v>
      </c>
      <c r="H3888" s="17" t="s">
        <v>1542</v>
      </c>
      <c r="I3888" s="17" t="s">
        <v>1646</v>
      </c>
      <c r="K3888" s="1">
        <f>IF(H3888&amp;I3888=H3887&amp;I3887,K3887+G3888-F3888,G3888)</f>
        <v>0</v>
      </c>
      <c r="L3888" s="3">
        <f>VLOOKUP(H3888&amp;I3888,inventory!O:S,2,0)</f>
        <v>0</v>
      </c>
      <c r="M3888" s="3">
        <f>VLOOKUP(H3888&amp;I3888,inventory!O:S,3,0)</f>
        <v>0</v>
      </c>
      <c r="N3888" s="3">
        <f>VLOOKUP(H3888&amp;I3888,inventory!O:S,4,0)</f>
        <v>0</v>
      </c>
      <c r="O3888" s="3">
        <f>VLOOKUP(H3888&amp;I3888,inventory!O:S,5,0)</f>
        <v>0</v>
      </c>
      <c r="P3888" s="1">
        <f>N3888+O3888</f>
        <v>0</v>
      </c>
    </row>
    <row r="3889" spans="1:16" hidden="1" x14ac:dyDescent="0.3">
      <c r="G3889" s="17">
        <v>0</v>
      </c>
      <c r="H3889" s="17" t="s">
        <v>1765</v>
      </c>
      <c r="I3889" s="17" t="s">
        <v>1646</v>
      </c>
      <c r="K3889" s="1">
        <f>IF(H3889&amp;I3889=H3888&amp;I3888,K3888+G3889-F3889,G3889)</f>
        <v>0</v>
      </c>
      <c r="L3889" s="3">
        <f>VLOOKUP(H3889&amp;I3889,inventory!O:S,2,0)</f>
        <v>0</v>
      </c>
      <c r="M3889" s="3">
        <f>VLOOKUP(H3889&amp;I3889,inventory!O:S,3,0)</f>
        <v>0</v>
      </c>
      <c r="N3889" s="3">
        <f>VLOOKUP(H3889&amp;I3889,inventory!O:S,4,0)</f>
        <v>0</v>
      </c>
      <c r="O3889" s="3">
        <f>VLOOKUP(H3889&amp;I3889,inventory!O:S,5,0)</f>
        <v>0</v>
      </c>
      <c r="P3889" s="1">
        <f>N3889+O3889</f>
        <v>0</v>
      </c>
    </row>
    <row r="3890" spans="1:16" hidden="1" x14ac:dyDescent="0.3">
      <c r="G3890" s="17">
        <v>0</v>
      </c>
      <c r="H3890" s="17" t="s">
        <v>1765</v>
      </c>
      <c r="I3890" s="17" t="s">
        <v>12</v>
      </c>
      <c r="K3890" s="1">
        <f>IF(H3890&amp;I3890=H3889&amp;I3889,K3889+G3890-F3890,G3890)</f>
        <v>0</v>
      </c>
      <c r="L3890" s="3">
        <f>VLOOKUP(H3890&amp;I3890,inventory!O:S,2,0)</f>
        <v>0</v>
      </c>
      <c r="M3890" s="3">
        <f>VLOOKUP(H3890&amp;I3890,inventory!O:S,3,0)</f>
        <v>0</v>
      </c>
      <c r="N3890" s="3">
        <f>VLOOKUP(H3890&amp;I3890,inventory!O:S,4,0)</f>
        <v>0</v>
      </c>
      <c r="O3890" s="3">
        <f>VLOOKUP(H3890&amp;I3890,inventory!O:S,5,0)</f>
        <v>0</v>
      </c>
      <c r="P3890" s="1">
        <f>N3890+O3890</f>
        <v>0</v>
      </c>
    </row>
    <row r="3891" spans="1:16" hidden="1" x14ac:dyDescent="0.3">
      <c r="G3891" s="17">
        <v>90</v>
      </c>
      <c r="H3891" s="17" t="s">
        <v>1765</v>
      </c>
      <c r="I3891" s="17" t="s">
        <v>1377</v>
      </c>
      <c r="K3891" s="1">
        <f>IF(H3891&amp;I3891=H3890&amp;I3890,K3890+G3891-F3891,G3891)</f>
        <v>90</v>
      </c>
      <c r="L3891" s="3">
        <f>VLOOKUP(H3891&amp;I3891,inventory!O:S,2,0)</f>
        <v>90</v>
      </c>
      <c r="M3891" s="3">
        <f>VLOOKUP(H3891&amp;I3891,inventory!O:S,3,0)</f>
        <v>90</v>
      </c>
      <c r="N3891" s="3">
        <f>VLOOKUP(H3891&amp;I3891,inventory!O:S,4,0)</f>
        <v>0</v>
      </c>
      <c r="O3891" s="3">
        <f>VLOOKUP(H3891&amp;I3891,inventory!O:S,5,0)</f>
        <v>0</v>
      </c>
      <c r="P3891" s="1">
        <f>N3891+O3891</f>
        <v>0</v>
      </c>
    </row>
    <row r="3892" spans="1:16" hidden="1" x14ac:dyDescent="0.3">
      <c r="A3892" s="5">
        <v>45623</v>
      </c>
      <c r="B3892" s="5">
        <v>45674</v>
      </c>
      <c r="C3892" s="1" t="s">
        <v>1992</v>
      </c>
      <c r="D3892" s="1">
        <v>41441969</v>
      </c>
      <c r="E3892" s="1" t="s">
        <v>1989</v>
      </c>
      <c r="F3892" s="1">
        <v>45</v>
      </c>
      <c r="G3892" s="1">
        <v>0</v>
      </c>
      <c r="H3892" s="1" t="s">
        <v>1765</v>
      </c>
      <c r="I3892" s="1" t="s">
        <v>1377</v>
      </c>
      <c r="K3892" s="1">
        <f>IF(H3892&amp;I3892=H3891&amp;I3891,K3891+G3892-F3892,G3892)</f>
        <v>45</v>
      </c>
      <c r="L3892" s="3">
        <f>VLOOKUP(H3892&amp;I3892,inventory!O:S,2,0)</f>
        <v>90</v>
      </c>
      <c r="M3892" s="3">
        <f>VLOOKUP(H3892&amp;I3892,inventory!O:S,3,0)</f>
        <v>90</v>
      </c>
      <c r="N3892" s="3">
        <f>VLOOKUP(H3892&amp;I3892,inventory!O:S,4,0)</f>
        <v>0</v>
      </c>
      <c r="O3892" s="3">
        <f>VLOOKUP(H3892&amp;I3892,inventory!O:S,5,0)</f>
        <v>0</v>
      </c>
      <c r="P3892" s="1">
        <f>N3892+O3892</f>
        <v>0</v>
      </c>
    </row>
    <row r="3893" spans="1:16" hidden="1" x14ac:dyDescent="0.3">
      <c r="A3893" s="5">
        <v>45623</v>
      </c>
      <c r="B3893" s="5">
        <v>45702</v>
      </c>
      <c r="C3893" s="1" t="s">
        <v>1991</v>
      </c>
      <c r="D3893" s="1">
        <v>41441969</v>
      </c>
      <c r="E3893" s="1" t="s">
        <v>1989</v>
      </c>
      <c r="F3893" s="1">
        <v>45</v>
      </c>
      <c r="G3893" s="1">
        <v>0</v>
      </c>
      <c r="H3893" s="1" t="s">
        <v>1765</v>
      </c>
      <c r="I3893" s="1" t="s">
        <v>1377</v>
      </c>
      <c r="K3893" s="1">
        <f>IF(H3893&amp;I3893=H3892&amp;I3892,K3892+G3893-F3893,G3893)</f>
        <v>0</v>
      </c>
      <c r="L3893" s="3">
        <f>VLOOKUP(H3893&amp;I3893,inventory!O:S,2,0)</f>
        <v>90</v>
      </c>
      <c r="M3893" s="3">
        <f>VLOOKUP(H3893&amp;I3893,inventory!O:S,3,0)</f>
        <v>90</v>
      </c>
      <c r="N3893" s="3">
        <f>VLOOKUP(H3893&amp;I3893,inventory!O:S,4,0)</f>
        <v>0</v>
      </c>
      <c r="O3893" s="3">
        <f>VLOOKUP(H3893&amp;I3893,inventory!O:S,5,0)</f>
        <v>0</v>
      </c>
      <c r="P3893" s="1">
        <f>N3893+O3893</f>
        <v>0</v>
      </c>
    </row>
    <row r="3894" spans="1:16" hidden="1" x14ac:dyDescent="0.3">
      <c r="G3894" s="17">
        <v>0</v>
      </c>
      <c r="H3894" s="17" t="s">
        <v>378</v>
      </c>
      <c r="I3894" s="17" t="s">
        <v>1646</v>
      </c>
      <c r="K3894" s="1">
        <f>IF(H3894&amp;I3894=H3893&amp;I3893,K3893+G3894-F3894,G3894)</f>
        <v>0</v>
      </c>
      <c r="L3894" s="3">
        <f>VLOOKUP(H3894&amp;I3894,inventory!O:S,2,0)</f>
        <v>0</v>
      </c>
      <c r="M3894" s="3">
        <f>VLOOKUP(H3894&amp;I3894,inventory!O:S,3,0)</f>
        <v>0</v>
      </c>
      <c r="N3894" s="3">
        <f>VLOOKUP(H3894&amp;I3894,inventory!O:S,4,0)</f>
        <v>0</v>
      </c>
      <c r="O3894" s="3">
        <f>VLOOKUP(H3894&amp;I3894,inventory!O:S,5,0)</f>
        <v>0</v>
      </c>
      <c r="P3894" s="1">
        <f>N3894+O3894</f>
        <v>0</v>
      </c>
    </row>
    <row r="3895" spans="1:16" hidden="1" x14ac:dyDescent="0.3">
      <c r="G3895" s="17">
        <v>3</v>
      </c>
      <c r="H3895" s="17" t="s">
        <v>378</v>
      </c>
      <c r="I3895" s="17" t="s">
        <v>12</v>
      </c>
      <c r="K3895" s="1">
        <f>IF(H3895&amp;I3895=H3894&amp;I3894,K3894+G3895-F3895,G3895)</f>
        <v>3</v>
      </c>
      <c r="L3895" s="3">
        <f>VLOOKUP(H3895&amp;I3895,inventory!O:S,2,0)</f>
        <v>3</v>
      </c>
      <c r="M3895" s="3">
        <f>VLOOKUP(H3895&amp;I3895,inventory!O:S,3,0)</f>
        <v>0</v>
      </c>
      <c r="N3895" s="3">
        <f>VLOOKUP(H3895&amp;I3895,inventory!O:S,4,0)</f>
        <v>3</v>
      </c>
      <c r="O3895" s="3">
        <f>VLOOKUP(H3895&amp;I3895,inventory!O:S,5,0)</f>
        <v>0</v>
      </c>
      <c r="P3895" s="1">
        <f>N3895+O3895</f>
        <v>3</v>
      </c>
    </row>
    <row r="3896" spans="1:16" hidden="1" x14ac:dyDescent="0.3">
      <c r="G3896" s="17">
        <v>0</v>
      </c>
      <c r="H3896" s="17" t="s">
        <v>1039</v>
      </c>
      <c r="I3896" s="17" t="s">
        <v>12</v>
      </c>
      <c r="K3896" s="1">
        <f>IF(H3896&amp;I3896=H3895&amp;I3895,K3895+G3896-F3896,G3896)</f>
        <v>0</v>
      </c>
      <c r="L3896" s="3">
        <f>VLOOKUP(H3896&amp;I3896,inventory!O:S,2,0)</f>
        <v>0</v>
      </c>
      <c r="M3896" s="3">
        <f>VLOOKUP(H3896&amp;I3896,inventory!O:S,3,0)</f>
        <v>0</v>
      </c>
      <c r="N3896" s="3">
        <f>VLOOKUP(H3896&amp;I3896,inventory!O:S,4,0)</f>
        <v>0</v>
      </c>
      <c r="O3896" s="3">
        <f>VLOOKUP(H3896&amp;I3896,inventory!O:S,5,0)</f>
        <v>0</v>
      </c>
      <c r="P3896" s="1">
        <f>N3896+O3896</f>
        <v>0</v>
      </c>
    </row>
    <row r="3897" spans="1:16" hidden="1" x14ac:dyDescent="0.3">
      <c r="G3897" s="17">
        <v>0</v>
      </c>
      <c r="H3897" s="17" t="s">
        <v>1602</v>
      </c>
      <c r="I3897" s="17" t="s">
        <v>1720</v>
      </c>
      <c r="K3897" s="1">
        <f>IF(H3897&amp;I3897=H3896&amp;I3896,K3896+G3897-F3897,G3897)</f>
        <v>0</v>
      </c>
      <c r="L3897" s="3">
        <f>VLOOKUP(H3897&amp;I3897,inventory!O:S,2,0)</f>
        <v>0</v>
      </c>
      <c r="M3897" s="3">
        <f>VLOOKUP(H3897&amp;I3897,inventory!O:S,3,0)</f>
        <v>0</v>
      </c>
      <c r="N3897" s="3">
        <f>VLOOKUP(H3897&amp;I3897,inventory!O:S,4,0)</f>
        <v>0</v>
      </c>
      <c r="O3897" s="3">
        <f>VLOOKUP(H3897&amp;I3897,inventory!O:S,5,0)</f>
        <v>0</v>
      </c>
      <c r="P3897" s="1">
        <f>N3897+O3897</f>
        <v>0</v>
      </c>
    </row>
    <row r="3898" spans="1:16" s="6" customFormat="1" hidden="1" x14ac:dyDescent="0.3">
      <c r="A3898" s="5"/>
      <c r="B3898" s="5"/>
      <c r="C3898" s="1"/>
      <c r="D3898" s="1"/>
      <c r="E3898" s="1"/>
      <c r="F3898" s="1"/>
      <c r="G3898" s="17">
        <v>1</v>
      </c>
      <c r="H3898" s="17" t="s">
        <v>1602</v>
      </c>
      <c r="I3898" s="17" t="s">
        <v>1375</v>
      </c>
      <c r="J3898" s="1"/>
      <c r="K3898" s="1">
        <f>IF(H3898&amp;I3898=H3897&amp;I3897,K3897+G3898-F3898,G3898)</f>
        <v>1</v>
      </c>
      <c r="L3898" s="3">
        <f>VLOOKUP(H3898&amp;I3898,inventory!O:S,2,0)</f>
        <v>1</v>
      </c>
      <c r="M3898" s="3">
        <f>VLOOKUP(H3898&amp;I3898,inventory!O:S,3,0)</f>
        <v>0</v>
      </c>
      <c r="N3898" s="3">
        <f>VLOOKUP(H3898&amp;I3898,inventory!O:S,4,0)</f>
        <v>1</v>
      </c>
      <c r="O3898" s="3">
        <f>VLOOKUP(H3898&amp;I3898,inventory!O:S,5,0)</f>
        <v>0</v>
      </c>
      <c r="P3898" s="1">
        <f>N3898+O3898</f>
        <v>1</v>
      </c>
    </row>
    <row r="3899" spans="1:16" hidden="1" x14ac:dyDescent="0.3">
      <c r="G3899" s="17">
        <v>0</v>
      </c>
      <c r="H3899" s="17" t="s">
        <v>2160</v>
      </c>
      <c r="I3899" s="17" t="s">
        <v>12</v>
      </c>
      <c r="K3899" s="1">
        <f>IF(H3899&amp;I3899=H3898&amp;I3898,K3898+G3899-F3899,G3899)</f>
        <v>0</v>
      </c>
      <c r="L3899" s="3">
        <f>VLOOKUP(H3899&amp;I3899,inventory!O:S,2,0)</f>
        <v>0</v>
      </c>
      <c r="M3899" s="3">
        <f>VLOOKUP(H3899&amp;I3899,inventory!O:S,3,0)</f>
        <v>2</v>
      </c>
      <c r="N3899" s="3">
        <f>VLOOKUP(H3899&amp;I3899,inventory!O:S,4,0)</f>
        <v>-2</v>
      </c>
      <c r="O3899" s="3">
        <f>VLOOKUP(H3899&amp;I3899,inventory!O:S,5,0)</f>
        <v>2</v>
      </c>
      <c r="P3899" s="1">
        <f>N3899+O3899</f>
        <v>0</v>
      </c>
    </row>
    <row r="3900" spans="1:16" hidden="1" x14ac:dyDescent="0.3">
      <c r="A3900" s="5">
        <v>45637</v>
      </c>
      <c r="B3900" s="5">
        <v>45678</v>
      </c>
      <c r="C3900" s="1" t="s">
        <v>2173</v>
      </c>
      <c r="D3900" s="1" t="s">
        <v>2170</v>
      </c>
      <c r="E3900" s="1" t="s">
        <v>15</v>
      </c>
      <c r="F3900" s="1">
        <v>0</v>
      </c>
      <c r="G3900" s="1">
        <v>2</v>
      </c>
      <c r="H3900" s="1" t="s">
        <v>2160</v>
      </c>
      <c r="I3900" s="1" t="s">
        <v>12</v>
      </c>
      <c r="J3900" s="1" t="s">
        <v>2174</v>
      </c>
      <c r="K3900" s="1">
        <f>IF(H3900&amp;I3900=H3899&amp;I3899,K3899+G3900-F3900,G3900)</f>
        <v>2</v>
      </c>
      <c r="L3900" s="3">
        <f>VLOOKUP(H3900&amp;I3900,inventory!O:S,2,0)</f>
        <v>0</v>
      </c>
      <c r="M3900" s="3">
        <f>VLOOKUP(H3900&amp;I3900,inventory!O:S,3,0)</f>
        <v>2</v>
      </c>
      <c r="N3900" s="3">
        <f>VLOOKUP(H3900&amp;I3900,inventory!O:S,4,0)</f>
        <v>-2</v>
      </c>
      <c r="O3900" s="3">
        <f>VLOOKUP(H3900&amp;I3900,inventory!O:S,5,0)</f>
        <v>2</v>
      </c>
      <c r="P3900" s="1">
        <f>N3900+O3900</f>
        <v>0</v>
      </c>
    </row>
    <row r="3901" spans="1:16" hidden="1" x14ac:dyDescent="0.3">
      <c r="A3901" s="5">
        <v>45635</v>
      </c>
      <c r="B3901" s="5">
        <v>45688</v>
      </c>
      <c r="C3901" s="1" t="s">
        <v>2170</v>
      </c>
      <c r="D3901" s="1" t="s">
        <v>2171</v>
      </c>
      <c r="E3901" s="1" t="s">
        <v>2172</v>
      </c>
      <c r="F3901" s="1">
        <v>2</v>
      </c>
      <c r="G3901" s="1">
        <v>0</v>
      </c>
      <c r="H3901" s="1" t="s">
        <v>2160</v>
      </c>
      <c r="I3901" s="1" t="s">
        <v>12</v>
      </c>
      <c r="K3901" s="1">
        <f>IF(H3901&amp;I3901=H3900&amp;I3900,K3900+G3901-F3901,G3901)</f>
        <v>0</v>
      </c>
      <c r="L3901" s="3">
        <f>VLOOKUP(H3901&amp;I3901,inventory!O:S,2,0)</f>
        <v>0</v>
      </c>
      <c r="M3901" s="3">
        <f>VLOOKUP(H3901&amp;I3901,inventory!O:S,3,0)</f>
        <v>2</v>
      </c>
      <c r="N3901" s="3">
        <f>VLOOKUP(H3901&amp;I3901,inventory!O:S,4,0)</f>
        <v>-2</v>
      </c>
      <c r="O3901" s="3">
        <f>VLOOKUP(H3901&amp;I3901,inventory!O:S,5,0)</f>
        <v>2</v>
      </c>
      <c r="P3901" s="1">
        <f>N3901+O3901</f>
        <v>0</v>
      </c>
    </row>
    <row r="3902" spans="1:16" hidden="1" x14ac:dyDescent="0.3">
      <c r="A3902" s="5">
        <v>45637</v>
      </c>
      <c r="B3902" s="5">
        <v>45678</v>
      </c>
      <c r="C3902" s="1" t="s">
        <v>2173</v>
      </c>
      <c r="D3902" s="1" t="s">
        <v>2170</v>
      </c>
      <c r="E3902" s="1" t="s">
        <v>15</v>
      </c>
      <c r="F3902" s="1">
        <v>0</v>
      </c>
      <c r="G3902" s="1">
        <v>2</v>
      </c>
      <c r="H3902" s="1" t="s">
        <v>2228</v>
      </c>
      <c r="I3902" s="1" t="s">
        <v>12</v>
      </c>
      <c r="J3902" s="1" t="s">
        <v>2174</v>
      </c>
      <c r="K3902" s="1">
        <f>IF(H3902&amp;I3902=H3901&amp;I3901,K3901+G3902-F3902,G3902)</f>
        <v>2</v>
      </c>
      <c r="L3902" s="3" t="e">
        <f>VLOOKUP(H3902&amp;I3902,inventory!O:S,2,0)</f>
        <v>#N/A</v>
      </c>
      <c r="M3902" s="3" t="e">
        <f>VLOOKUP(H3902&amp;I3902,inventory!O:S,3,0)</f>
        <v>#N/A</v>
      </c>
      <c r="N3902" s="3" t="e">
        <f>VLOOKUP(H3902&amp;I3902,inventory!O:S,4,0)</f>
        <v>#N/A</v>
      </c>
      <c r="O3902" s="3" t="e">
        <f>VLOOKUP(H3902&amp;I3902,inventory!O:S,5,0)</f>
        <v>#N/A</v>
      </c>
      <c r="P3902" s="1" t="e">
        <f>N3902+O3902</f>
        <v>#N/A</v>
      </c>
    </row>
    <row r="3903" spans="1:16" hidden="1" x14ac:dyDescent="0.3">
      <c r="G3903" s="17">
        <v>0</v>
      </c>
      <c r="H3903" s="17" t="s">
        <v>379</v>
      </c>
      <c r="I3903" s="17" t="s">
        <v>1380</v>
      </c>
      <c r="K3903" s="1">
        <f>IF(H3903&amp;I3903=H3902&amp;I3902,K3902+G3903-F3903,G3903)</f>
        <v>0</v>
      </c>
      <c r="L3903" s="3">
        <f>VLOOKUP(H3903&amp;I3903,inventory!O:S,2,0)</f>
        <v>0</v>
      </c>
      <c r="M3903" s="3">
        <f>VLOOKUP(H3903&amp;I3903,inventory!O:S,3,0)</f>
        <v>0</v>
      </c>
      <c r="N3903" s="3">
        <f>VLOOKUP(H3903&amp;I3903,inventory!O:S,4,0)</f>
        <v>0</v>
      </c>
      <c r="O3903" s="3">
        <f>VLOOKUP(H3903&amp;I3903,inventory!O:S,5,0)</f>
        <v>0</v>
      </c>
      <c r="P3903" s="1">
        <f>N3903+O3903</f>
        <v>0</v>
      </c>
    </row>
    <row r="3904" spans="1:16" s="6" customFormat="1" hidden="1" x14ac:dyDescent="0.3">
      <c r="A3904" s="5"/>
      <c r="B3904" s="5"/>
      <c r="C3904" s="1"/>
      <c r="D3904" s="1"/>
      <c r="E3904" s="1"/>
      <c r="F3904" s="1"/>
      <c r="G3904" s="17">
        <v>0</v>
      </c>
      <c r="H3904" s="17" t="s">
        <v>379</v>
      </c>
      <c r="I3904" s="17" t="s">
        <v>1646</v>
      </c>
      <c r="J3904" s="1"/>
      <c r="K3904" s="1">
        <f>IF(H3904&amp;I3904=H3903&amp;I3903,K3903+G3904-F3904,G3904)</f>
        <v>0</v>
      </c>
      <c r="L3904" s="3">
        <f>VLOOKUP(H3904&amp;I3904,inventory!O:S,2,0)</f>
        <v>0</v>
      </c>
      <c r="M3904" s="3">
        <f>VLOOKUP(H3904&amp;I3904,inventory!O:S,3,0)</f>
        <v>0</v>
      </c>
      <c r="N3904" s="3">
        <f>VLOOKUP(H3904&amp;I3904,inventory!O:S,4,0)</f>
        <v>0</v>
      </c>
      <c r="O3904" s="3">
        <f>VLOOKUP(H3904&amp;I3904,inventory!O:S,5,0)</f>
        <v>0</v>
      </c>
      <c r="P3904" s="1">
        <f>N3904+O3904</f>
        <v>0</v>
      </c>
    </row>
    <row r="3905" spans="1:16" s="6" customFormat="1" hidden="1" x14ac:dyDescent="0.3">
      <c r="A3905" s="5"/>
      <c r="B3905" s="5"/>
      <c r="C3905" s="1"/>
      <c r="D3905" s="1"/>
      <c r="E3905" s="1"/>
      <c r="F3905" s="1"/>
      <c r="G3905" s="17">
        <v>6</v>
      </c>
      <c r="H3905" s="17" t="s">
        <v>379</v>
      </c>
      <c r="I3905" s="17" t="s">
        <v>12</v>
      </c>
      <c r="J3905" s="1"/>
      <c r="K3905" s="1">
        <f>IF(H3905&amp;I3905=H3904&amp;I3904,K3904+G3905-F3905,G3905)</f>
        <v>6</v>
      </c>
      <c r="L3905" s="3">
        <f>VLOOKUP(H3905&amp;I3905,inventory!O:S,2,0)</f>
        <v>6</v>
      </c>
      <c r="M3905" s="3">
        <f>VLOOKUP(H3905&amp;I3905,inventory!O:S,3,0)</f>
        <v>3</v>
      </c>
      <c r="N3905" s="3">
        <f>VLOOKUP(H3905&amp;I3905,inventory!O:S,4,0)</f>
        <v>3</v>
      </c>
      <c r="O3905" s="3">
        <f>VLOOKUP(H3905&amp;I3905,inventory!O:S,5,0)</f>
        <v>0</v>
      </c>
      <c r="P3905" s="1">
        <f>N3905+O3905</f>
        <v>3</v>
      </c>
    </row>
    <row r="3906" spans="1:16" hidden="1" x14ac:dyDescent="0.3">
      <c r="A3906" s="5">
        <v>45644</v>
      </c>
      <c r="B3906" s="5">
        <v>45842</v>
      </c>
      <c r="C3906" s="1" t="s">
        <v>2325</v>
      </c>
      <c r="D3906" s="1" t="s">
        <v>2326</v>
      </c>
      <c r="E3906" s="1" t="s">
        <v>2327</v>
      </c>
      <c r="F3906" s="1">
        <v>3</v>
      </c>
      <c r="G3906" s="1">
        <v>0</v>
      </c>
      <c r="H3906" s="1" t="s">
        <v>379</v>
      </c>
      <c r="I3906" s="1" t="s">
        <v>12</v>
      </c>
      <c r="K3906" s="1">
        <f>IF(H3906&amp;I3906=H3905&amp;I3905,K3905+G3906-F3906,G3906)</f>
        <v>3</v>
      </c>
      <c r="L3906" s="3">
        <f>VLOOKUP(H3906&amp;I3906,inventory!O:S,2,0)</f>
        <v>6</v>
      </c>
      <c r="M3906" s="3">
        <f>VLOOKUP(H3906&amp;I3906,inventory!O:S,3,0)</f>
        <v>3</v>
      </c>
      <c r="N3906" s="3">
        <f>VLOOKUP(H3906&amp;I3906,inventory!O:S,4,0)</f>
        <v>3</v>
      </c>
      <c r="O3906" s="3">
        <f>VLOOKUP(H3906&amp;I3906,inventory!O:S,5,0)</f>
        <v>0</v>
      </c>
      <c r="P3906" s="1">
        <f>N3906+O3906</f>
        <v>3</v>
      </c>
    </row>
    <row r="3907" spans="1:16" hidden="1" x14ac:dyDescent="0.3">
      <c r="G3907" s="17">
        <v>0</v>
      </c>
      <c r="H3907" s="17" t="s">
        <v>1543</v>
      </c>
      <c r="I3907" s="17" t="s">
        <v>1380</v>
      </c>
      <c r="K3907" s="1">
        <f>IF(H3907&amp;I3907=H3906&amp;I3906,K3906+G3907-F3907,G3907)</f>
        <v>0</v>
      </c>
      <c r="L3907" s="3">
        <f>VLOOKUP(H3907&amp;I3907,inventory!O:S,2,0)</f>
        <v>0</v>
      </c>
      <c r="M3907" s="3">
        <f>VLOOKUP(H3907&amp;I3907,inventory!O:S,3,0)</f>
        <v>0</v>
      </c>
      <c r="N3907" s="3">
        <f>VLOOKUP(H3907&amp;I3907,inventory!O:S,4,0)</f>
        <v>0</v>
      </c>
      <c r="O3907" s="3">
        <f>VLOOKUP(H3907&amp;I3907,inventory!O:S,5,0)</f>
        <v>0</v>
      </c>
      <c r="P3907" s="1">
        <f>N3907+O3907</f>
        <v>0</v>
      </c>
    </row>
    <row r="3908" spans="1:16" hidden="1" x14ac:dyDescent="0.3">
      <c r="G3908" s="17">
        <v>0</v>
      </c>
      <c r="H3908" s="17" t="s">
        <v>1544</v>
      </c>
      <c r="I3908" s="17" t="s">
        <v>1380</v>
      </c>
      <c r="K3908" s="1">
        <f>IF(H3908&amp;I3908=H3907&amp;I3907,K3907+G3908-F3908,G3908)</f>
        <v>0</v>
      </c>
      <c r="L3908" s="3">
        <f>VLOOKUP(H3908&amp;I3908,inventory!O:S,2,0)</f>
        <v>0</v>
      </c>
      <c r="M3908" s="3">
        <f>VLOOKUP(H3908&amp;I3908,inventory!O:S,3,0)</f>
        <v>0</v>
      </c>
      <c r="N3908" s="3">
        <f>VLOOKUP(H3908&amp;I3908,inventory!O:S,4,0)</f>
        <v>0</v>
      </c>
      <c r="O3908" s="3">
        <f>VLOOKUP(H3908&amp;I3908,inventory!O:S,5,0)</f>
        <v>0</v>
      </c>
      <c r="P3908" s="1">
        <f>N3908+O3908</f>
        <v>0</v>
      </c>
    </row>
    <row r="3909" spans="1:16" s="6" customFormat="1" hidden="1" x14ac:dyDescent="0.3">
      <c r="A3909" s="5"/>
      <c r="B3909" s="5"/>
      <c r="C3909" s="1"/>
      <c r="D3909" s="1"/>
      <c r="E3909" s="1"/>
      <c r="F3909" s="1"/>
      <c r="G3909" s="17">
        <v>0</v>
      </c>
      <c r="H3909" s="17" t="s">
        <v>153</v>
      </c>
      <c r="I3909" s="17" t="s">
        <v>1380</v>
      </c>
      <c r="J3909" s="1"/>
      <c r="K3909" s="1">
        <f>IF(H3909&amp;I3909=H3908&amp;I3908,K3908+G3909-F3909,G3909)</f>
        <v>0</v>
      </c>
      <c r="L3909" s="3">
        <f>VLOOKUP(H3909&amp;I3909,inventory!O:S,2,0)</f>
        <v>0</v>
      </c>
      <c r="M3909" s="3">
        <f>VLOOKUP(H3909&amp;I3909,inventory!O:S,3,0)</f>
        <v>0</v>
      </c>
      <c r="N3909" s="3">
        <f>VLOOKUP(H3909&amp;I3909,inventory!O:S,4,0)</f>
        <v>0</v>
      </c>
      <c r="O3909" s="3">
        <f>VLOOKUP(H3909&amp;I3909,inventory!O:S,5,0)</f>
        <v>0</v>
      </c>
      <c r="P3909" s="1">
        <f>N3909+O3909</f>
        <v>0</v>
      </c>
    </row>
    <row r="3910" spans="1:16" s="6" customFormat="1" hidden="1" x14ac:dyDescent="0.3">
      <c r="A3910" s="5"/>
      <c r="B3910" s="5"/>
      <c r="C3910" s="1"/>
      <c r="D3910" s="1"/>
      <c r="E3910" s="1"/>
      <c r="F3910" s="1"/>
      <c r="G3910" s="17">
        <v>0</v>
      </c>
      <c r="H3910" s="17" t="s">
        <v>153</v>
      </c>
      <c r="I3910" s="17" t="s">
        <v>1646</v>
      </c>
      <c r="J3910" s="1"/>
      <c r="K3910" s="1">
        <f>IF(H3910&amp;I3910=H3909&amp;I3909,K3909+G3910-F3910,G3910)</f>
        <v>0</v>
      </c>
      <c r="L3910" s="3">
        <f>VLOOKUP(H3910&amp;I3910,inventory!O:S,2,0)</f>
        <v>0</v>
      </c>
      <c r="M3910" s="3">
        <f>VLOOKUP(H3910&amp;I3910,inventory!O:S,3,0)</f>
        <v>0</v>
      </c>
      <c r="N3910" s="3">
        <f>VLOOKUP(H3910&amp;I3910,inventory!O:S,4,0)</f>
        <v>0</v>
      </c>
      <c r="O3910" s="3">
        <f>VLOOKUP(H3910&amp;I3910,inventory!O:S,5,0)</f>
        <v>0</v>
      </c>
      <c r="P3910" s="1">
        <f>N3910+O3910</f>
        <v>0</v>
      </c>
    </row>
    <row r="3911" spans="1:16" hidden="1" x14ac:dyDescent="0.3">
      <c r="G3911" s="17">
        <v>4</v>
      </c>
      <c r="H3911" s="17" t="s">
        <v>153</v>
      </c>
      <c r="I3911" s="17" t="s">
        <v>12</v>
      </c>
      <c r="K3911" s="1">
        <f>IF(H3911&amp;I3911=H3910&amp;I3910,K3910+G3911-F3911,G3911)</f>
        <v>4</v>
      </c>
      <c r="L3911" s="3">
        <f>VLOOKUP(H3911&amp;I3911,inventory!O:S,2,0)</f>
        <v>4</v>
      </c>
      <c r="M3911" s="3">
        <f>VLOOKUP(H3911&amp;I3911,inventory!O:S,3,0)</f>
        <v>5</v>
      </c>
      <c r="N3911" s="3">
        <f>VLOOKUP(H3911&amp;I3911,inventory!O:S,4,0)</f>
        <v>-1</v>
      </c>
      <c r="O3911" s="3">
        <f>VLOOKUP(H3911&amp;I3911,inventory!O:S,5,0)</f>
        <v>1</v>
      </c>
      <c r="P3911" s="1">
        <f>N3911+O3911</f>
        <v>0</v>
      </c>
    </row>
    <row r="3912" spans="1:16" hidden="1" x14ac:dyDescent="0.3">
      <c r="A3912" s="5">
        <v>45652</v>
      </c>
      <c r="B3912" s="5">
        <v>45842</v>
      </c>
      <c r="C3912" s="5" t="s">
        <v>2408</v>
      </c>
      <c r="D3912" s="1" t="s">
        <v>2409</v>
      </c>
      <c r="E3912" s="1" t="s">
        <v>2410</v>
      </c>
      <c r="F3912" s="1">
        <v>5</v>
      </c>
      <c r="G3912" s="1">
        <v>0</v>
      </c>
      <c r="H3912" s="1" t="s">
        <v>153</v>
      </c>
      <c r="I3912" s="1" t="s">
        <v>12</v>
      </c>
      <c r="K3912" s="1">
        <f>IF(H3912&amp;I3912=H3911&amp;I3911,K3911+G3912-F3912,G3912)</f>
        <v>-1</v>
      </c>
      <c r="L3912" s="3">
        <f>VLOOKUP(H3912&amp;I3912,inventory!O:S,2,0)</f>
        <v>4</v>
      </c>
      <c r="M3912" s="3">
        <f>VLOOKUP(H3912&amp;I3912,inventory!O:S,3,0)</f>
        <v>5</v>
      </c>
      <c r="N3912" s="3">
        <f>VLOOKUP(H3912&amp;I3912,inventory!O:S,4,0)</f>
        <v>-1</v>
      </c>
      <c r="O3912" s="3">
        <f>VLOOKUP(H3912&amp;I3912,inventory!O:S,5,0)</f>
        <v>1</v>
      </c>
      <c r="P3912" s="1">
        <f>N3912+O3912</f>
        <v>0</v>
      </c>
    </row>
    <row r="3913" spans="1:16" hidden="1" x14ac:dyDescent="0.3">
      <c r="A3913" s="5">
        <v>45653</v>
      </c>
      <c r="C3913" s="1" t="s">
        <v>2417</v>
      </c>
      <c r="D3913" s="1" t="s">
        <v>2408</v>
      </c>
      <c r="E3913" s="1" t="s">
        <v>15</v>
      </c>
      <c r="F3913" s="1">
        <v>0</v>
      </c>
      <c r="G3913" s="1">
        <v>1</v>
      </c>
      <c r="H3913" s="1" t="s">
        <v>153</v>
      </c>
      <c r="I3913" s="1" t="s">
        <v>12</v>
      </c>
      <c r="J3913" s="1" t="s">
        <v>2418</v>
      </c>
      <c r="K3913" s="1">
        <f>IF(H3913&amp;I3913=H3912&amp;I3912,K3912+G3913-F3913,G3913)</f>
        <v>0</v>
      </c>
      <c r="L3913" s="3">
        <f>VLOOKUP(H3913&amp;I3913,inventory!O:S,2,0)</f>
        <v>4</v>
      </c>
      <c r="M3913" s="3">
        <f>VLOOKUP(H3913&amp;I3913,inventory!O:S,3,0)</f>
        <v>5</v>
      </c>
      <c r="N3913" s="3">
        <f>VLOOKUP(H3913&amp;I3913,inventory!O:S,4,0)</f>
        <v>-1</v>
      </c>
      <c r="O3913" s="3">
        <f>VLOOKUP(H3913&amp;I3913,inventory!O:S,5,0)</f>
        <v>1</v>
      </c>
      <c r="P3913" s="1">
        <f>N3913+O3913</f>
        <v>0</v>
      </c>
    </row>
    <row r="3914" spans="1:16" hidden="1" x14ac:dyDescent="0.3">
      <c r="G3914" s="17">
        <v>0</v>
      </c>
      <c r="H3914" s="17" t="s">
        <v>153</v>
      </c>
      <c r="I3914" s="17" t="s">
        <v>1720</v>
      </c>
      <c r="K3914" s="1">
        <f>IF(H3914&amp;I3914=H3913&amp;I3913,K3913+G3914-F3914,G3914)</f>
        <v>0</v>
      </c>
      <c r="L3914" s="3">
        <f>VLOOKUP(H3914&amp;I3914,inventory!O:S,2,0)</f>
        <v>0</v>
      </c>
      <c r="M3914" s="3">
        <f>VLOOKUP(H3914&amp;I3914,inventory!O:S,3,0)</f>
        <v>0</v>
      </c>
      <c r="N3914" s="3">
        <f>VLOOKUP(H3914&amp;I3914,inventory!O:S,4,0)</f>
        <v>0</v>
      </c>
      <c r="O3914" s="3">
        <f>VLOOKUP(H3914&amp;I3914,inventory!O:S,5,0)</f>
        <v>0</v>
      </c>
      <c r="P3914" s="1">
        <f>N3914+O3914</f>
        <v>0</v>
      </c>
    </row>
    <row r="3915" spans="1:16" hidden="1" x14ac:dyDescent="0.3">
      <c r="G3915" s="17">
        <v>0</v>
      </c>
      <c r="H3915" s="17" t="s">
        <v>153</v>
      </c>
      <c r="I3915" s="17" t="s">
        <v>1628</v>
      </c>
      <c r="K3915" s="1">
        <f>IF(H3915&amp;I3915=H3914&amp;I3914,K3914+G3915-F3915,G3915)</f>
        <v>0</v>
      </c>
      <c r="L3915" s="3">
        <f>VLOOKUP(H3915&amp;I3915,inventory!O:S,2,0)</f>
        <v>0</v>
      </c>
      <c r="M3915" s="3">
        <f>VLOOKUP(H3915&amp;I3915,inventory!O:S,3,0)</f>
        <v>0</v>
      </c>
      <c r="N3915" s="3">
        <f>VLOOKUP(H3915&amp;I3915,inventory!O:S,4,0)</f>
        <v>0</v>
      </c>
      <c r="O3915" s="3">
        <f>VLOOKUP(H3915&amp;I3915,inventory!O:S,5,0)</f>
        <v>0</v>
      </c>
      <c r="P3915" s="1">
        <f>N3915+O3915</f>
        <v>0</v>
      </c>
    </row>
    <row r="3916" spans="1:16" hidden="1" x14ac:dyDescent="0.3">
      <c r="G3916" s="17">
        <v>0</v>
      </c>
      <c r="H3916" s="17" t="s">
        <v>1371</v>
      </c>
      <c r="I3916" s="17" t="s">
        <v>1380</v>
      </c>
      <c r="K3916" s="1">
        <f>IF(H3916&amp;I3916=H3915&amp;I3915,K3915+G3916-F3916,G3916)</f>
        <v>0</v>
      </c>
      <c r="L3916" s="3">
        <f>VLOOKUP(H3916&amp;I3916,inventory!O:S,2,0)</f>
        <v>0</v>
      </c>
      <c r="M3916" s="3">
        <f>VLOOKUP(H3916&amp;I3916,inventory!O:S,3,0)</f>
        <v>0</v>
      </c>
      <c r="N3916" s="3">
        <f>VLOOKUP(H3916&amp;I3916,inventory!O:S,4,0)</f>
        <v>0</v>
      </c>
      <c r="O3916" s="3">
        <f>VLOOKUP(H3916&amp;I3916,inventory!O:S,5,0)</f>
        <v>0</v>
      </c>
      <c r="P3916" s="1">
        <f>N3916+O3916</f>
        <v>0</v>
      </c>
    </row>
    <row r="3917" spans="1:16" s="6" customFormat="1" hidden="1" x14ac:dyDescent="0.3">
      <c r="A3917" s="5"/>
      <c r="B3917" s="5"/>
      <c r="C3917" s="1"/>
      <c r="D3917" s="1"/>
      <c r="E3917" s="1"/>
      <c r="F3917" s="1"/>
      <c r="G3917" s="17">
        <v>0</v>
      </c>
      <c r="H3917" s="17" t="s">
        <v>1297</v>
      </c>
      <c r="I3917" s="17" t="s">
        <v>1380</v>
      </c>
      <c r="J3917" s="1"/>
      <c r="K3917" s="1">
        <f>IF(H3917&amp;I3917=H3916&amp;I3916,K3916+G3917-F3917,G3917)</f>
        <v>0</v>
      </c>
      <c r="L3917" s="3">
        <f>VLOOKUP(H3917&amp;I3917,inventory!O:S,2,0)</f>
        <v>0</v>
      </c>
      <c r="M3917" s="3">
        <f>VLOOKUP(H3917&amp;I3917,inventory!O:S,3,0)</f>
        <v>0</v>
      </c>
      <c r="N3917" s="3">
        <f>VLOOKUP(H3917&amp;I3917,inventory!O:S,4,0)</f>
        <v>0</v>
      </c>
      <c r="O3917" s="3">
        <f>VLOOKUP(H3917&amp;I3917,inventory!O:S,5,0)</f>
        <v>0</v>
      </c>
      <c r="P3917" s="1">
        <f>N3917+O3917</f>
        <v>0</v>
      </c>
    </row>
    <row r="3918" spans="1:16" s="6" customFormat="1" hidden="1" x14ac:dyDescent="0.3">
      <c r="A3918" s="5"/>
      <c r="B3918" s="5"/>
      <c r="C3918" s="1"/>
      <c r="D3918" s="1"/>
      <c r="E3918" s="1"/>
      <c r="F3918" s="1"/>
      <c r="G3918" s="17">
        <v>0</v>
      </c>
      <c r="H3918" s="17" t="s">
        <v>1603</v>
      </c>
      <c r="I3918" s="17" t="s">
        <v>1720</v>
      </c>
      <c r="J3918" s="1"/>
      <c r="K3918" s="1">
        <f>IF(H3918&amp;I3918=H3917&amp;I3917,K3917+G3918-F3918,G3918)</f>
        <v>0</v>
      </c>
      <c r="L3918" s="3">
        <f>VLOOKUP(H3918&amp;I3918,inventory!O:S,2,0)</f>
        <v>0</v>
      </c>
      <c r="M3918" s="3">
        <f>VLOOKUP(H3918&amp;I3918,inventory!O:S,3,0)</f>
        <v>0</v>
      </c>
      <c r="N3918" s="3">
        <f>VLOOKUP(H3918&amp;I3918,inventory!O:S,4,0)</f>
        <v>0</v>
      </c>
      <c r="O3918" s="3">
        <f>VLOOKUP(H3918&amp;I3918,inventory!O:S,5,0)</f>
        <v>0</v>
      </c>
      <c r="P3918" s="1">
        <f>N3918+O3918</f>
        <v>0</v>
      </c>
    </row>
    <row r="3919" spans="1:16" s="6" customFormat="1" hidden="1" x14ac:dyDescent="0.3">
      <c r="A3919" s="5"/>
      <c r="B3919" s="5"/>
      <c r="C3919" s="1"/>
      <c r="D3919" s="1"/>
      <c r="E3919" s="1"/>
      <c r="F3919" s="1"/>
      <c r="G3919" s="17">
        <v>1</v>
      </c>
      <c r="H3919" s="17" t="s">
        <v>1603</v>
      </c>
      <c r="I3919" s="17" t="s">
        <v>1375</v>
      </c>
      <c r="J3919" s="1"/>
      <c r="K3919" s="1">
        <f>IF(H3919&amp;I3919=H3918&amp;I3918,K3918+G3919-F3919,G3919)</f>
        <v>1</v>
      </c>
      <c r="L3919" s="3">
        <f>VLOOKUP(H3919&amp;I3919,inventory!O:S,2,0)</f>
        <v>1</v>
      </c>
      <c r="M3919" s="3">
        <f>VLOOKUP(H3919&amp;I3919,inventory!O:S,3,0)</f>
        <v>0</v>
      </c>
      <c r="N3919" s="3">
        <f>VLOOKUP(H3919&amp;I3919,inventory!O:S,4,0)</f>
        <v>1</v>
      </c>
      <c r="O3919" s="3">
        <f>VLOOKUP(H3919&amp;I3919,inventory!O:S,5,0)</f>
        <v>0</v>
      </c>
      <c r="P3919" s="1">
        <f>N3919+O3919</f>
        <v>1</v>
      </c>
    </row>
    <row r="3920" spans="1:16" s="6" customFormat="1" hidden="1" x14ac:dyDescent="0.3">
      <c r="A3920" s="5"/>
      <c r="B3920" s="5"/>
      <c r="C3920" s="1"/>
      <c r="D3920" s="1"/>
      <c r="E3920" s="1"/>
      <c r="F3920" s="1"/>
      <c r="G3920" s="17">
        <v>0</v>
      </c>
      <c r="H3920" s="17" t="s">
        <v>1328</v>
      </c>
      <c r="I3920" s="17" t="s">
        <v>12</v>
      </c>
      <c r="J3920" s="1"/>
      <c r="K3920" s="1">
        <f>IF(H3920&amp;I3920=H3919&amp;I3919,K3919+G3920-F3920,G3920)</f>
        <v>0</v>
      </c>
      <c r="L3920" s="3">
        <f>VLOOKUP(H3920&amp;I3920,inventory!O:S,2,0)</f>
        <v>0</v>
      </c>
      <c r="M3920" s="3">
        <f>VLOOKUP(H3920&amp;I3920,inventory!O:S,3,0)</f>
        <v>0</v>
      </c>
      <c r="N3920" s="3">
        <f>VLOOKUP(H3920&amp;I3920,inventory!O:S,4,0)</f>
        <v>0</v>
      </c>
      <c r="O3920" s="3">
        <f>VLOOKUP(H3920&amp;I3920,inventory!O:S,5,0)</f>
        <v>0</v>
      </c>
      <c r="P3920" s="1">
        <f>N3920+O3920</f>
        <v>0</v>
      </c>
    </row>
    <row r="3921" spans="1:16" s="6" customFormat="1" hidden="1" x14ac:dyDescent="0.3">
      <c r="A3921" s="5"/>
      <c r="B3921" s="5"/>
      <c r="C3921" s="1"/>
      <c r="D3921" s="1"/>
      <c r="E3921" s="1"/>
      <c r="F3921" s="1"/>
      <c r="G3921" s="17">
        <v>0</v>
      </c>
      <c r="H3921" s="17" t="s">
        <v>1741</v>
      </c>
      <c r="I3921" s="17" t="s">
        <v>12</v>
      </c>
      <c r="J3921" s="1"/>
      <c r="K3921" s="1">
        <f>IF(H3921&amp;I3921=H3920&amp;I3920,K3920+G3921-F3921,G3921)</f>
        <v>0</v>
      </c>
      <c r="L3921" s="3">
        <f>VLOOKUP(H3921&amp;I3921,inventory!O:S,2,0)</f>
        <v>0</v>
      </c>
      <c r="M3921" s="3">
        <f>VLOOKUP(H3921&amp;I3921,inventory!O:S,3,0)</f>
        <v>2</v>
      </c>
      <c r="N3921" s="3">
        <f>VLOOKUP(H3921&amp;I3921,inventory!O:S,4,0)</f>
        <v>-2</v>
      </c>
      <c r="O3921" s="3">
        <f>VLOOKUP(H3921&amp;I3921,inventory!O:S,5,0)</f>
        <v>2</v>
      </c>
      <c r="P3921" s="1">
        <f>N3921+O3921</f>
        <v>0</v>
      </c>
    </row>
    <row r="3922" spans="1:16" s="6" customFormat="1" hidden="1" x14ac:dyDescent="0.3">
      <c r="A3922" s="5">
        <v>45631</v>
      </c>
      <c r="B3922" s="5">
        <v>45674</v>
      </c>
      <c r="C3922" s="1" t="s">
        <v>2180</v>
      </c>
      <c r="D3922" s="1" t="s">
        <v>2104</v>
      </c>
      <c r="E3922" s="1" t="s">
        <v>15</v>
      </c>
      <c r="F3922" s="1">
        <v>0</v>
      </c>
      <c r="G3922" s="1">
        <v>2</v>
      </c>
      <c r="H3922" s="1" t="s">
        <v>1741</v>
      </c>
      <c r="I3922" s="1" t="s">
        <v>12</v>
      </c>
      <c r="J3922" s="1" t="s">
        <v>2181</v>
      </c>
      <c r="K3922" s="1">
        <f>IF(H3922&amp;I3922=H3921&amp;I3921,K3921+G3922-F3922,G3922)</f>
        <v>2</v>
      </c>
      <c r="L3922" s="3">
        <f>VLOOKUP(H3922&amp;I3922,inventory!O:S,2,0)</f>
        <v>0</v>
      </c>
      <c r="M3922" s="3">
        <f>VLOOKUP(H3922&amp;I3922,inventory!O:S,3,0)</f>
        <v>2</v>
      </c>
      <c r="N3922" s="3">
        <f>VLOOKUP(H3922&amp;I3922,inventory!O:S,4,0)</f>
        <v>-2</v>
      </c>
      <c r="O3922" s="3">
        <f>VLOOKUP(H3922&amp;I3922,inventory!O:S,5,0)</f>
        <v>2</v>
      </c>
      <c r="P3922" s="1">
        <f>N3922+O3922</f>
        <v>0</v>
      </c>
    </row>
    <row r="3923" spans="1:16" s="6" customFormat="1" hidden="1" x14ac:dyDescent="0.3">
      <c r="A3923" s="5">
        <v>45630</v>
      </c>
      <c r="B3923" s="5">
        <v>45681</v>
      </c>
      <c r="C3923" s="1" t="s">
        <v>2104</v>
      </c>
      <c r="D3923" s="1">
        <v>240612</v>
      </c>
      <c r="E3923" s="1" t="s">
        <v>2047</v>
      </c>
      <c r="F3923" s="1">
        <v>2</v>
      </c>
      <c r="G3923" s="1">
        <v>0</v>
      </c>
      <c r="H3923" s="1" t="s">
        <v>1741</v>
      </c>
      <c r="I3923" s="1" t="s">
        <v>12</v>
      </c>
      <c r="J3923" s="1"/>
      <c r="K3923" s="1">
        <f>IF(H3923&amp;I3923=H3922&amp;I3922,K3922+G3923-F3923,G3923)</f>
        <v>0</v>
      </c>
      <c r="L3923" s="3">
        <f>VLOOKUP(H3923&amp;I3923,inventory!O:S,2,0)</f>
        <v>0</v>
      </c>
      <c r="M3923" s="3">
        <f>VLOOKUP(H3923&amp;I3923,inventory!O:S,3,0)</f>
        <v>2</v>
      </c>
      <c r="N3923" s="3">
        <f>VLOOKUP(H3923&amp;I3923,inventory!O:S,4,0)</f>
        <v>-2</v>
      </c>
      <c r="O3923" s="3">
        <f>VLOOKUP(H3923&amp;I3923,inventory!O:S,5,0)</f>
        <v>2</v>
      </c>
      <c r="P3923" s="1">
        <f>N3923+O3923</f>
        <v>0</v>
      </c>
    </row>
    <row r="3924" spans="1:16" hidden="1" x14ac:dyDescent="0.3">
      <c r="A3924" s="5">
        <v>45631</v>
      </c>
      <c r="B3924" s="5">
        <v>45674</v>
      </c>
      <c r="C3924" s="1" t="s">
        <v>2180</v>
      </c>
      <c r="D3924" s="1" t="s">
        <v>2104</v>
      </c>
      <c r="E3924" s="1" t="s">
        <v>15</v>
      </c>
      <c r="F3924" s="1">
        <v>0</v>
      </c>
      <c r="G3924" s="1">
        <v>2</v>
      </c>
      <c r="H3924" s="1" t="s">
        <v>2227</v>
      </c>
      <c r="I3924" s="1" t="s">
        <v>12</v>
      </c>
      <c r="J3924" s="1" t="s">
        <v>2181</v>
      </c>
      <c r="K3924" s="1">
        <f>IF(H3924&amp;I3924=H3923&amp;I3923,K3923+G3924-F3924,G3924)</f>
        <v>2</v>
      </c>
      <c r="L3924" s="3" t="e">
        <f>VLOOKUP(H3924&amp;I3924,inventory!O:S,2,0)</f>
        <v>#N/A</v>
      </c>
      <c r="M3924" s="3" t="e">
        <f>VLOOKUP(H3924&amp;I3924,inventory!O:S,3,0)</f>
        <v>#N/A</v>
      </c>
      <c r="N3924" s="3" t="e">
        <f>VLOOKUP(H3924&amp;I3924,inventory!O:S,4,0)</f>
        <v>#N/A</v>
      </c>
      <c r="O3924" s="3" t="e">
        <f>VLOOKUP(H3924&amp;I3924,inventory!O:S,5,0)</f>
        <v>#N/A</v>
      </c>
      <c r="P3924" s="1" t="e">
        <f>N3924+O3924</f>
        <v>#N/A</v>
      </c>
    </row>
    <row r="3925" spans="1:16" hidden="1" x14ac:dyDescent="0.3">
      <c r="G3925" s="17">
        <v>0</v>
      </c>
      <c r="H3925" s="17" t="s">
        <v>568</v>
      </c>
      <c r="I3925" s="17" t="s">
        <v>12</v>
      </c>
      <c r="K3925" s="1">
        <f>IF(H3925&amp;I3925=H3924&amp;I3924,K3924+G3925-F3925,G3925)</f>
        <v>0</v>
      </c>
      <c r="L3925" s="3">
        <f>VLOOKUP(H3925&amp;I3925,inventory!O:S,2,0)</f>
        <v>0</v>
      </c>
      <c r="M3925" s="3">
        <f>VLOOKUP(H3925&amp;I3925,inventory!O:S,3,0)</f>
        <v>0</v>
      </c>
      <c r="N3925" s="3">
        <f>VLOOKUP(H3925&amp;I3925,inventory!O:S,4,0)</f>
        <v>0</v>
      </c>
      <c r="O3925" s="3">
        <f>VLOOKUP(H3925&amp;I3925,inventory!O:S,5,0)</f>
        <v>0</v>
      </c>
      <c r="P3925" s="1">
        <f>N3925+O3925</f>
        <v>0</v>
      </c>
    </row>
    <row r="3926" spans="1:16" hidden="1" x14ac:dyDescent="0.3">
      <c r="G3926" s="17">
        <v>0</v>
      </c>
      <c r="H3926" s="17" t="s">
        <v>279</v>
      </c>
      <c r="I3926" s="17" t="s">
        <v>1380</v>
      </c>
      <c r="K3926" s="1">
        <f>IF(H3926&amp;I3926=H3925&amp;I3925,K3925+G3926-F3926,G3926)</f>
        <v>0</v>
      </c>
      <c r="L3926" s="3">
        <f>VLOOKUP(H3926&amp;I3926,inventory!O:S,2,0)</f>
        <v>0</v>
      </c>
      <c r="M3926" s="3">
        <f>VLOOKUP(H3926&amp;I3926,inventory!O:S,3,0)</f>
        <v>0</v>
      </c>
      <c r="N3926" s="3">
        <f>VLOOKUP(H3926&amp;I3926,inventory!O:S,4,0)</f>
        <v>0</v>
      </c>
      <c r="O3926" s="3">
        <f>VLOOKUP(H3926&amp;I3926,inventory!O:S,5,0)</f>
        <v>0</v>
      </c>
      <c r="P3926" s="1">
        <f>N3926+O3926</f>
        <v>0</v>
      </c>
    </row>
    <row r="3927" spans="1:16" hidden="1" x14ac:dyDescent="0.3">
      <c r="G3927" s="17">
        <v>0</v>
      </c>
      <c r="H3927" s="17" t="s">
        <v>279</v>
      </c>
      <c r="I3927" s="17" t="s">
        <v>12</v>
      </c>
      <c r="K3927" s="1">
        <f>IF(H3927&amp;I3927=H3926&amp;I3926,K3926+G3927-F3927,G3927)</f>
        <v>0</v>
      </c>
      <c r="L3927" s="3">
        <f>VLOOKUP(H3927&amp;I3927,inventory!O:S,2,0)</f>
        <v>0</v>
      </c>
      <c r="M3927" s="3">
        <f>VLOOKUP(H3927&amp;I3927,inventory!O:S,3,0)</f>
        <v>0</v>
      </c>
      <c r="N3927" s="3">
        <f>VLOOKUP(H3927&amp;I3927,inventory!O:S,4,0)</f>
        <v>0</v>
      </c>
      <c r="O3927" s="3">
        <f>VLOOKUP(H3927&amp;I3927,inventory!O:S,5,0)</f>
        <v>0</v>
      </c>
      <c r="P3927" s="1">
        <f>N3927+O3927</f>
        <v>0</v>
      </c>
    </row>
    <row r="3928" spans="1:16" hidden="1" x14ac:dyDescent="0.3">
      <c r="G3928" s="17">
        <v>2</v>
      </c>
      <c r="H3928" s="17" t="s">
        <v>279</v>
      </c>
      <c r="I3928" s="17" t="s">
        <v>1375</v>
      </c>
      <c r="K3928" s="1">
        <f>IF(H3928&amp;I3928=H3927&amp;I3927,K3927+G3928-F3928,G3928)</f>
        <v>2</v>
      </c>
      <c r="L3928" s="3">
        <f>VLOOKUP(H3928&amp;I3928,inventory!O:S,2,0)</f>
        <v>2</v>
      </c>
      <c r="M3928" s="3">
        <f>VLOOKUP(H3928&amp;I3928,inventory!O:S,3,0)</f>
        <v>0</v>
      </c>
      <c r="N3928" s="3">
        <f>VLOOKUP(H3928&amp;I3928,inventory!O:S,4,0)</f>
        <v>2</v>
      </c>
      <c r="O3928" s="3">
        <f>VLOOKUP(H3928&amp;I3928,inventory!O:S,5,0)</f>
        <v>0</v>
      </c>
      <c r="P3928" s="1">
        <f>N3928+O3928</f>
        <v>2</v>
      </c>
    </row>
    <row r="3929" spans="1:16" hidden="1" x14ac:dyDescent="0.3">
      <c r="G3929" s="17">
        <v>0</v>
      </c>
      <c r="H3929" s="17" t="s">
        <v>569</v>
      </c>
      <c r="I3929" s="17" t="s">
        <v>12</v>
      </c>
      <c r="K3929" s="1">
        <f>IF(H3929&amp;I3929=H3928&amp;I3928,K3928+G3929-F3929,G3929)</f>
        <v>0</v>
      </c>
      <c r="L3929" s="3">
        <f>VLOOKUP(H3929&amp;I3929,inventory!O:S,2,0)</f>
        <v>0</v>
      </c>
      <c r="M3929" s="3">
        <f>VLOOKUP(H3929&amp;I3929,inventory!O:S,3,0)</f>
        <v>0</v>
      </c>
      <c r="N3929" s="3">
        <f>VLOOKUP(H3929&amp;I3929,inventory!O:S,4,0)</f>
        <v>0</v>
      </c>
      <c r="O3929" s="3">
        <f>VLOOKUP(H3929&amp;I3929,inventory!O:S,5,0)</f>
        <v>0</v>
      </c>
      <c r="P3929" s="1">
        <f>N3929+O3929</f>
        <v>0</v>
      </c>
    </row>
    <row r="3930" spans="1:16" hidden="1" x14ac:dyDescent="0.3">
      <c r="G3930" s="17">
        <v>0</v>
      </c>
      <c r="H3930" s="17" t="s">
        <v>570</v>
      </c>
      <c r="I3930" s="17" t="s">
        <v>12</v>
      </c>
      <c r="K3930" s="1">
        <f>IF(H3930&amp;I3930=H3929&amp;I3929,K3929+G3930-F3930,G3930)</f>
        <v>0</v>
      </c>
      <c r="L3930" s="3">
        <f>VLOOKUP(H3930&amp;I3930,inventory!O:S,2,0)</f>
        <v>0</v>
      </c>
      <c r="M3930" s="3">
        <f>VLOOKUP(H3930&amp;I3930,inventory!O:S,3,0)</f>
        <v>0</v>
      </c>
      <c r="N3930" s="3">
        <f>VLOOKUP(H3930&amp;I3930,inventory!O:S,4,0)</f>
        <v>0</v>
      </c>
      <c r="O3930" s="3">
        <f>VLOOKUP(H3930&amp;I3930,inventory!O:S,5,0)</f>
        <v>0</v>
      </c>
      <c r="P3930" s="1">
        <f>N3930+O3930</f>
        <v>0</v>
      </c>
    </row>
    <row r="3931" spans="1:16" hidden="1" x14ac:dyDescent="0.3">
      <c r="G3931" s="17">
        <v>0</v>
      </c>
      <c r="H3931" s="17" t="s">
        <v>1398</v>
      </c>
      <c r="I3931" s="17" t="s">
        <v>1380</v>
      </c>
      <c r="K3931" s="1">
        <f>IF(H3931&amp;I3931=H3930&amp;I3930,K3930+G3931-F3931,G3931)</f>
        <v>0</v>
      </c>
      <c r="L3931" s="3">
        <f>VLOOKUP(H3931&amp;I3931,inventory!O:S,2,0)</f>
        <v>0</v>
      </c>
      <c r="M3931" s="3">
        <f>VLOOKUP(H3931&amp;I3931,inventory!O:S,3,0)</f>
        <v>0</v>
      </c>
      <c r="N3931" s="3">
        <f>VLOOKUP(H3931&amp;I3931,inventory!O:S,4,0)</f>
        <v>0</v>
      </c>
      <c r="O3931" s="3">
        <f>VLOOKUP(H3931&amp;I3931,inventory!O:S,5,0)</f>
        <v>0</v>
      </c>
      <c r="P3931" s="1">
        <f>N3931+O3931</f>
        <v>0</v>
      </c>
    </row>
    <row r="3932" spans="1:16" hidden="1" x14ac:dyDescent="0.3">
      <c r="G3932" s="17">
        <v>0</v>
      </c>
      <c r="H3932" s="17" t="s">
        <v>2101</v>
      </c>
      <c r="I3932" s="17" t="s">
        <v>12</v>
      </c>
      <c r="K3932" s="1">
        <f>IF(H3932&amp;I3932=H3931&amp;I3931,K3931+G3932-F3932,G3932)</f>
        <v>0</v>
      </c>
      <c r="L3932" s="3">
        <f>VLOOKUP(H3932&amp;I3932,inventory!O:S,2,0)</f>
        <v>0</v>
      </c>
      <c r="M3932" s="3">
        <f>VLOOKUP(H3932&amp;I3932,inventory!O:S,3,0)</f>
        <v>210</v>
      </c>
      <c r="N3932" s="3">
        <f>VLOOKUP(H3932&amp;I3932,inventory!O:S,4,0)</f>
        <v>-210</v>
      </c>
      <c r="O3932" s="3">
        <f>VLOOKUP(H3932&amp;I3932,inventory!O:S,5,0)</f>
        <v>0</v>
      </c>
      <c r="P3932" s="1">
        <f>N3932+O3932</f>
        <v>-210</v>
      </c>
    </row>
    <row r="3933" spans="1:16" hidden="1" x14ac:dyDescent="0.3">
      <c r="A3933" s="5">
        <v>45629</v>
      </c>
      <c r="B3933" s="5">
        <v>45688</v>
      </c>
      <c r="C3933" s="1" t="s">
        <v>2109</v>
      </c>
      <c r="D3933" s="1">
        <v>41454399</v>
      </c>
      <c r="E3933" s="1" t="s">
        <v>1989</v>
      </c>
      <c r="F3933" s="1">
        <v>5</v>
      </c>
      <c r="G3933" s="1">
        <v>0</v>
      </c>
      <c r="H3933" s="1" t="s">
        <v>2101</v>
      </c>
      <c r="I3933" s="1" t="s">
        <v>12</v>
      </c>
      <c r="K3933" s="1">
        <f>IF(H3933&amp;I3933=H3932&amp;I3932,K3932+G3933-F3933,G3933)</f>
        <v>-5</v>
      </c>
      <c r="L3933" s="3">
        <f>VLOOKUP(H3933&amp;I3933,inventory!O:S,2,0)</f>
        <v>0</v>
      </c>
      <c r="M3933" s="3">
        <f>VLOOKUP(H3933&amp;I3933,inventory!O:S,3,0)</f>
        <v>210</v>
      </c>
      <c r="N3933" s="3">
        <f>VLOOKUP(H3933&amp;I3933,inventory!O:S,4,0)</f>
        <v>-210</v>
      </c>
      <c r="O3933" s="3">
        <f>VLOOKUP(H3933&amp;I3933,inventory!O:S,5,0)</f>
        <v>0</v>
      </c>
      <c r="P3933" s="1">
        <f>N3933+O3933</f>
        <v>-210</v>
      </c>
    </row>
    <row r="3934" spans="1:16" hidden="1" x14ac:dyDescent="0.3">
      <c r="A3934" s="5">
        <v>45638</v>
      </c>
      <c r="B3934" s="5">
        <v>45688</v>
      </c>
      <c r="C3934" s="1" t="s">
        <v>2199</v>
      </c>
      <c r="D3934" s="1">
        <v>41454399</v>
      </c>
      <c r="E3934" s="1" t="s">
        <v>1989</v>
      </c>
      <c r="F3934" s="1">
        <v>30</v>
      </c>
      <c r="G3934" s="1">
        <v>0</v>
      </c>
      <c r="H3934" s="1" t="s">
        <v>2101</v>
      </c>
      <c r="I3934" s="1" t="s">
        <v>12</v>
      </c>
      <c r="K3934" s="1">
        <f>IF(H3934&amp;I3934=H3933&amp;I3933,K3933+G3934-F3934,G3934)</f>
        <v>-35</v>
      </c>
      <c r="L3934" s="3">
        <f>VLOOKUP(H3934&amp;I3934,inventory!O:S,2,0)</f>
        <v>0</v>
      </c>
      <c r="M3934" s="3">
        <f>VLOOKUP(H3934&amp;I3934,inventory!O:S,3,0)</f>
        <v>210</v>
      </c>
      <c r="N3934" s="3">
        <f>VLOOKUP(H3934&amp;I3934,inventory!O:S,4,0)</f>
        <v>-210</v>
      </c>
      <c r="O3934" s="3">
        <f>VLOOKUP(H3934&amp;I3934,inventory!O:S,5,0)</f>
        <v>0</v>
      </c>
      <c r="P3934" s="1">
        <f>N3934+O3934</f>
        <v>-210</v>
      </c>
    </row>
    <row r="3935" spans="1:16" hidden="1" x14ac:dyDescent="0.3">
      <c r="A3935" s="5">
        <v>45629</v>
      </c>
      <c r="B3935" s="5">
        <v>45692</v>
      </c>
      <c r="C3935" s="1" t="s">
        <v>2106</v>
      </c>
      <c r="D3935" s="1">
        <v>41454400</v>
      </c>
      <c r="E3935" s="1" t="s">
        <v>1989</v>
      </c>
      <c r="F3935" s="1">
        <v>35</v>
      </c>
      <c r="G3935" s="1">
        <v>0</v>
      </c>
      <c r="H3935" s="1" t="s">
        <v>2101</v>
      </c>
      <c r="I3935" s="1" t="s">
        <v>12</v>
      </c>
      <c r="K3935" s="1">
        <f>IF(H3935&amp;I3935=H3934&amp;I3934,K3934+G3935-F3935,G3935)</f>
        <v>-70</v>
      </c>
      <c r="L3935" s="3">
        <f>VLOOKUP(H3935&amp;I3935,inventory!O:S,2,0)</f>
        <v>0</v>
      </c>
      <c r="M3935" s="3">
        <f>VLOOKUP(H3935&amp;I3935,inventory!O:S,3,0)</f>
        <v>210</v>
      </c>
      <c r="N3935" s="3">
        <f>VLOOKUP(H3935&amp;I3935,inventory!O:S,4,0)</f>
        <v>-210</v>
      </c>
      <c r="O3935" s="3">
        <f>VLOOKUP(H3935&amp;I3935,inventory!O:S,5,0)</f>
        <v>0</v>
      </c>
      <c r="P3935" s="1">
        <f>N3935+O3935</f>
        <v>-210</v>
      </c>
    </row>
    <row r="3936" spans="1:16" hidden="1" x14ac:dyDescent="0.3">
      <c r="A3936" s="5">
        <v>45629</v>
      </c>
      <c r="B3936" s="5">
        <v>45842</v>
      </c>
      <c r="C3936" s="1" t="s">
        <v>2107</v>
      </c>
      <c r="D3936" s="1">
        <v>41454402</v>
      </c>
      <c r="E3936" s="1" t="s">
        <v>1989</v>
      </c>
      <c r="F3936" s="1">
        <v>35</v>
      </c>
      <c r="G3936" s="1">
        <v>0</v>
      </c>
      <c r="H3936" s="1" t="s">
        <v>2101</v>
      </c>
      <c r="I3936" s="1" t="s">
        <v>12</v>
      </c>
      <c r="K3936" s="1">
        <f>IF(H3936&amp;I3936=H3935&amp;I3935,K3935+G3936-F3936,G3936)</f>
        <v>-105</v>
      </c>
      <c r="L3936" s="3">
        <f>VLOOKUP(H3936&amp;I3936,inventory!O:S,2,0)</f>
        <v>0</v>
      </c>
      <c r="M3936" s="3">
        <f>VLOOKUP(H3936&amp;I3936,inventory!O:S,3,0)</f>
        <v>210</v>
      </c>
      <c r="N3936" s="3">
        <f>VLOOKUP(H3936&amp;I3936,inventory!O:S,4,0)</f>
        <v>-210</v>
      </c>
      <c r="O3936" s="3">
        <f>VLOOKUP(H3936&amp;I3936,inventory!O:S,5,0)</f>
        <v>0</v>
      </c>
      <c r="P3936" s="1">
        <f>N3936+O3936</f>
        <v>-210</v>
      </c>
    </row>
    <row r="3937" spans="1:16" hidden="1" x14ac:dyDescent="0.3">
      <c r="A3937" s="5">
        <v>45629</v>
      </c>
      <c r="B3937" s="5">
        <v>45842</v>
      </c>
      <c r="C3937" s="1" t="s">
        <v>2108</v>
      </c>
      <c r="D3937" s="1">
        <v>41454406</v>
      </c>
      <c r="E3937" s="1" t="s">
        <v>1989</v>
      </c>
      <c r="F3937" s="1">
        <v>35</v>
      </c>
      <c r="G3937" s="1">
        <v>0</v>
      </c>
      <c r="H3937" s="1" t="s">
        <v>2101</v>
      </c>
      <c r="I3937" s="1" t="s">
        <v>12</v>
      </c>
      <c r="K3937" s="1">
        <f>IF(H3937&amp;I3937=H3936&amp;I3936,K3936+G3937-F3937,G3937)</f>
        <v>-140</v>
      </c>
      <c r="L3937" s="3">
        <f>VLOOKUP(H3937&amp;I3937,inventory!O:S,2,0)</f>
        <v>0</v>
      </c>
      <c r="M3937" s="3">
        <f>VLOOKUP(H3937&amp;I3937,inventory!O:S,3,0)</f>
        <v>210</v>
      </c>
      <c r="N3937" s="3">
        <f>VLOOKUP(H3937&amp;I3937,inventory!O:S,4,0)</f>
        <v>-210</v>
      </c>
      <c r="O3937" s="3">
        <f>VLOOKUP(H3937&amp;I3937,inventory!O:S,5,0)</f>
        <v>0</v>
      </c>
      <c r="P3937" s="1">
        <f>N3937+O3937</f>
        <v>-210</v>
      </c>
    </row>
    <row r="3938" spans="1:16" hidden="1" x14ac:dyDescent="0.3">
      <c r="A3938" s="5">
        <v>45638</v>
      </c>
      <c r="B3938" s="5">
        <v>45842</v>
      </c>
      <c r="C3938" s="1" t="s">
        <v>2200</v>
      </c>
      <c r="D3938" s="1">
        <v>41455273</v>
      </c>
      <c r="E3938" s="1" t="s">
        <v>1989</v>
      </c>
      <c r="F3938" s="1">
        <v>35</v>
      </c>
      <c r="G3938" s="1">
        <v>0</v>
      </c>
      <c r="H3938" s="1" t="s">
        <v>2101</v>
      </c>
      <c r="I3938" s="1" t="s">
        <v>12</v>
      </c>
      <c r="K3938" s="1">
        <f>IF(H3938&amp;I3938=H3937&amp;I3937,K3937+G3938-F3938,G3938)</f>
        <v>-175</v>
      </c>
      <c r="L3938" s="3">
        <f>VLOOKUP(H3938&amp;I3938,inventory!O:S,2,0)</f>
        <v>0</v>
      </c>
      <c r="M3938" s="3">
        <f>VLOOKUP(H3938&amp;I3938,inventory!O:S,3,0)</f>
        <v>210</v>
      </c>
      <c r="N3938" s="3">
        <f>VLOOKUP(H3938&amp;I3938,inventory!O:S,4,0)</f>
        <v>-210</v>
      </c>
      <c r="O3938" s="3">
        <f>VLOOKUP(H3938&amp;I3938,inventory!O:S,5,0)</f>
        <v>0</v>
      </c>
      <c r="P3938" s="1">
        <f>N3938+O3938</f>
        <v>-210</v>
      </c>
    </row>
    <row r="3939" spans="1:16" hidden="1" x14ac:dyDescent="0.3">
      <c r="A3939" s="5">
        <v>45638</v>
      </c>
      <c r="B3939" s="5">
        <v>45842</v>
      </c>
      <c r="C3939" s="1" t="s">
        <v>2201</v>
      </c>
      <c r="D3939" s="1">
        <v>41455272</v>
      </c>
      <c r="E3939" s="1" t="s">
        <v>1989</v>
      </c>
      <c r="F3939" s="1">
        <v>35</v>
      </c>
      <c r="G3939" s="1">
        <v>0</v>
      </c>
      <c r="H3939" s="1" t="s">
        <v>2101</v>
      </c>
      <c r="I3939" s="1" t="s">
        <v>12</v>
      </c>
      <c r="K3939" s="1">
        <f>IF(H3939&amp;I3939=H3938&amp;I3938,K3938+G3939-F3939,G3939)</f>
        <v>-210</v>
      </c>
      <c r="L3939" s="3">
        <f>VLOOKUP(H3939&amp;I3939,inventory!O:S,2,0)</f>
        <v>0</v>
      </c>
      <c r="M3939" s="3">
        <f>VLOOKUP(H3939&amp;I3939,inventory!O:S,3,0)</f>
        <v>210</v>
      </c>
      <c r="N3939" s="3">
        <f>VLOOKUP(H3939&amp;I3939,inventory!O:S,4,0)</f>
        <v>-210</v>
      </c>
      <c r="O3939" s="3">
        <f>VLOOKUP(H3939&amp;I3939,inventory!O:S,5,0)</f>
        <v>0</v>
      </c>
      <c r="P3939" s="1">
        <f>N3939+O3939</f>
        <v>-210</v>
      </c>
    </row>
    <row r="3940" spans="1:16" hidden="1" x14ac:dyDescent="0.3">
      <c r="G3940" s="17">
        <v>0</v>
      </c>
      <c r="H3940" s="17" t="s">
        <v>390</v>
      </c>
      <c r="I3940" s="17" t="s">
        <v>1380</v>
      </c>
      <c r="K3940" s="1">
        <f>IF(H3940&amp;I3940=H3939&amp;I3939,K3939+G3940-F3940,G3940)</f>
        <v>0</v>
      </c>
      <c r="L3940" s="3">
        <f>VLOOKUP(H3940&amp;I3940,inventory!O:S,2,0)</f>
        <v>0</v>
      </c>
      <c r="M3940" s="3">
        <f>VLOOKUP(H3940&amp;I3940,inventory!O:S,3,0)</f>
        <v>0</v>
      </c>
      <c r="N3940" s="3">
        <f>VLOOKUP(H3940&amp;I3940,inventory!O:S,4,0)</f>
        <v>0</v>
      </c>
      <c r="O3940" s="3">
        <f>VLOOKUP(H3940&amp;I3940,inventory!O:S,5,0)</f>
        <v>0</v>
      </c>
      <c r="P3940" s="1">
        <f>N3940+O3940</f>
        <v>0</v>
      </c>
    </row>
    <row r="3941" spans="1:16" hidden="1" x14ac:dyDescent="0.3">
      <c r="G3941" s="17">
        <v>0</v>
      </c>
      <c r="H3941" s="17" t="s">
        <v>390</v>
      </c>
      <c r="I3941" s="17" t="s">
        <v>1646</v>
      </c>
      <c r="K3941" s="1">
        <f>IF(H3941&amp;I3941=H3940&amp;I3940,K3940+G3941-F3941,G3941)</f>
        <v>0</v>
      </c>
      <c r="L3941" s="3">
        <f>VLOOKUP(H3941&amp;I3941,inventory!O:S,2,0)</f>
        <v>0</v>
      </c>
      <c r="M3941" s="3">
        <f>VLOOKUP(H3941&amp;I3941,inventory!O:S,3,0)</f>
        <v>0</v>
      </c>
      <c r="N3941" s="3">
        <f>VLOOKUP(H3941&amp;I3941,inventory!O:S,4,0)</f>
        <v>0</v>
      </c>
      <c r="O3941" s="3">
        <f>VLOOKUP(H3941&amp;I3941,inventory!O:S,5,0)</f>
        <v>0</v>
      </c>
      <c r="P3941" s="1">
        <f>N3941+O3941</f>
        <v>0</v>
      </c>
    </row>
    <row r="3942" spans="1:16" hidden="1" x14ac:dyDescent="0.3">
      <c r="G3942" s="17">
        <v>0</v>
      </c>
      <c r="H3942" s="17" t="s">
        <v>390</v>
      </c>
      <c r="I3942" s="17" t="s">
        <v>1565</v>
      </c>
      <c r="K3942" s="1">
        <f>IF(H3942&amp;I3942=H3941&amp;I3941,K3941+G3942-F3942,G3942)</f>
        <v>0</v>
      </c>
      <c r="L3942" s="3">
        <f>VLOOKUP(H3942&amp;I3942,inventory!O:S,2,0)</f>
        <v>0</v>
      </c>
      <c r="M3942" s="3">
        <f>VLOOKUP(H3942&amp;I3942,inventory!O:S,3,0)</f>
        <v>0</v>
      </c>
      <c r="N3942" s="3">
        <f>VLOOKUP(H3942&amp;I3942,inventory!O:S,4,0)</f>
        <v>0</v>
      </c>
      <c r="O3942" s="3">
        <f>VLOOKUP(H3942&amp;I3942,inventory!O:S,5,0)</f>
        <v>0</v>
      </c>
      <c r="P3942" s="1">
        <f>N3942+O3942</f>
        <v>0</v>
      </c>
    </row>
    <row r="3943" spans="1:16" hidden="1" x14ac:dyDescent="0.3">
      <c r="G3943" s="17">
        <v>7</v>
      </c>
      <c r="H3943" s="17" t="s">
        <v>390</v>
      </c>
      <c r="I3943" s="17" t="s">
        <v>12</v>
      </c>
      <c r="K3943" s="1">
        <f>IF(H3943&amp;I3943=H3942&amp;I3942,K3942+G3943-F3943,G3943)</f>
        <v>7</v>
      </c>
      <c r="L3943" s="3">
        <f>VLOOKUP(H3943&amp;I3943,inventory!O:S,2,0)</f>
        <v>7</v>
      </c>
      <c r="M3943" s="3">
        <f>VLOOKUP(H3943&amp;I3943,inventory!O:S,3,0)</f>
        <v>0</v>
      </c>
      <c r="N3943" s="3">
        <f>VLOOKUP(H3943&amp;I3943,inventory!O:S,4,0)</f>
        <v>7</v>
      </c>
      <c r="O3943" s="3">
        <f>VLOOKUP(H3943&amp;I3943,inventory!O:S,5,0)</f>
        <v>0</v>
      </c>
      <c r="P3943" s="1">
        <f>N3943+O3943</f>
        <v>7</v>
      </c>
    </row>
    <row r="3944" spans="1:16" hidden="1" x14ac:dyDescent="0.3">
      <c r="G3944" s="17">
        <v>0</v>
      </c>
      <c r="H3944" s="17" t="s">
        <v>390</v>
      </c>
      <c r="I3944" s="17" t="s">
        <v>1376</v>
      </c>
      <c r="K3944" s="1">
        <f>IF(H3944&amp;I3944=H3943&amp;I3943,K3943+G3944-F3944,G3944)</f>
        <v>0</v>
      </c>
      <c r="L3944" s="3">
        <f>VLOOKUP(H3944&amp;I3944,inventory!O:S,2,0)</f>
        <v>0</v>
      </c>
      <c r="M3944" s="3">
        <f>VLOOKUP(H3944&amp;I3944,inventory!O:S,3,0)</f>
        <v>0</v>
      </c>
      <c r="N3944" s="3">
        <f>VLOOKUP(H3944&amp;I3944,inventory!O:S,4,0)</f>
        <v>0</v>
      </c>
      <c r="O3944" s="3">
        <f>VLOOKUP(H3944&amp;I3944,inventory!O:S,5,0)</f>
        <v>0</v>
      </c>
      <c r="P3944" s="1">
        <f>N3944+O3944</f>
        <v>0</v>
      </c>
    </row>
    <row r="3945" spans="1:16" hidden="1" x14ac:dyDescent="0.3">
      <c r="G3945" s="17">
        <v>0</v>
      </c>
      <c r="H3945" s="17" t="s">
        <v>390</v>
      </c>
      <c r="I3945" s="17" t="s">
        <v>1571</v>
      </c>
      <c r="K3945" s="1">
        <f>IF(H3945&amp;I3945=H3944&amp;I3944,K3944+G3945-F3945,G3945)</f>
        <v>0</v>
      </c>
      <c r="L3945" s="3">
        <f>VLOOKUP(H3945&amp;I3945,inventory!O:S,2,0)</f>
        <v>0</v>
      </c>
      <c r="M3945" s="3">
        <f>VLOOKUP(H3945&amp;I3945,inventory!O:S,3,0)</f>
        <v>0</v>
      </c>
      <c r="N3945" s="3">
        <f>VLOOKUP(H3945&amp;I3945,inventory!O:S,4,0)</f>
        <v>0</v>
      </c>
      <c r="O3945" s="3">
        <f>VLOOKUP(H3945&amp;I3945,inventory!O:S,5,0)</f>
        <v>0</v>
      </c>
      <c r="P3945" s="1">
        <f>N3945+O3945</f>
        <v>0</v>
      </c>
    </row>
    <row r="3946" spans="1:16" hidden="1" x14ac:dyDescent="0.3">
      <c r="G3946" s="17">
        <v>0</v>
      </c>
      <c r="H3946" s="17" t="s">
        <v>390</v>
      </c>
      <c r="I3946" s="17" t="s">
        <v>1628</v>
      </c>
      <c r="K3946" s="1">
        <f>IF(H3946&amp;I3946=H3945&amp;I3945,K3945+G3946-F3946,G3946)</f>
        <v>0</v>
      </c>
      <c r="L3946" s="3">
        <f>VLOOKUP(H3946&amp;I3946,inventory!O:S,2,0)</f>
        <v>0</v>
      </c>
      <c r="M3946" s="3">
        <f>VLOOKUP(H3946&amp;I3946,inventory!O:S,3,0)</f>
        <v>0</v>
      </c>
      <c r="N3946" s="3">
        <f>VLOOKUP(H3946&amp;I3946,inventory!O:S,4,0)</f>
        <v>0</v>
      </c>
      <c r="O3946" s="3">
        <f>VLOOKUP(H3946&amp;I3946,inventory!O:S,5,0)</f>
        <v>0</v>
      </c>
      <c r="P3946" s="1">
        <f>N3946+O3946</f>
        <v>0</v>
      </c>
    </row>
    <row r="3947" spans="1:16" hidden="1" x14ac:dyDescent="0.3">
      <c r="G3947" s="17">
        <v>0</v>
      </c>
      <c r="H3947" s="17" t="s">
        <v>1086</v>
      </c>
      <c r="I3947" s="17" t="s">
        <v>1380</v>
      </c>
      <c r="K3947" s="1">
        <f>IF(H3947&amp;I3947=H3946&amp;I3946,K3946+G3947-F3947,G3947)</f>
        <v>0</v>
      </c>
      <c r="L3947" s="3">
        <f>VLOOKUP(H3947&amp;I3947,inventory!O:S,2,0)</f>
        <v>0</v>
      </c>
      <c r="M3947" s="3">
        <f>VLOOKUP(H3947&amp;I3947,inventory!O:S,3,0)</f>
        <v>0</v>
      </c>
      <c r="N3947" s="3">
        <f>VLOOKUP(H3947&amp;I3947,inventory!O:S,4,0)</f>
        <v>0</v>
      </c>
      <c r="O3947" s="3">
        <f>VLOOKUP(H3947&amp;I3947,inventory!O:S,5,0)</f>
        <v>0</v>
      </c>
      <c r="P3947" s="1">
        <f>N3947+O3947</f>
        <v>0</v>
      </c>
    </row>
    <row r="3948" spans="1:16" hidden="1" x14ac:dyDescent="0.3">
      <c r="G3948" s="17">
        <v>0</v>
      </c>
      <c r="H3948" s="17" t="s">
        <v>1086</v>
      </c>
      <c r="I3948" s="17" t="s">
        <v>12</v>
      </c>
      <c r="K3948" s="1">
        <f>IF(H3948&amp;I3948=H3947&amp;I3947,K3947+G3948-F3948,G3948)</f>
        <v>0</v>
      </c>
      <c r="L3948" s="3">
        <f>VLOOKUP(H3948&amp;I3948,inventory!O:S,2,0)</f>
        <v>0</v>
      </c>
      <c r="M3948" s="3">
        <f>VLOOKUP(H3948&amp;I3948,inventory!O:S,3,0)</f>
        <v>0</v>
      </c>
      <c r="N3948" s="3">
        <f>VLOOKUP(H3948&amp;I3948,inventory!O:S,4,0)</f>
        <v>0</v>
      </c>
      <c r="O3948" s="3">
        <f>VLOOKUP(H3948&amp;I3948,inventory!O:S,5,0)</f>
        <v>0</v>
      </c>
      <c r="P3948" s="1">
        <f>N3948+O3948</f>
        <v>0</v>
      </c>
    </row>
    <row r="3949" spans="1:16" hidden="1" x14ac:dyDescent="0.3">
      <c r="G3949" s="17">
        <v>0</v>
      </c>
      <c r="H3949" s="17" t="s">
        <v>1087</v>
      </c>
      <c r="I3949" s="17" t="s">
        <v>1380</v>
      </c>
      <c r="K3949" s="1">
        <f>IF(H3949&amp;I3949=H3948&amp;I3948,K3948+G3949-F3949,G3949)</f>
        <v>0</v>
      </c>
      <c r="L3949" s="3">
        <f>VLOOKUP(H3949&amp;I3949,inventory!O:S,2,0)</f>
        <v>0</v>
      </c>
      <c r="M3949" s="3">
        <f>VLOOKUP(H3949&amp;I3949,inventory!O:S,3,0)</f>
        <v>0</v>
      </c>
      <c r="N3949" s="3">
        <f>VLOOKUP(H3949&amp;I3949,inventory!O:S,4,0)</f>
        <v>0</v>
      </c>
      <c r="O3949" s="3">
        <f>VLOOKUP(H3949&amp;I3949,inventory!O:S,5,0)</f>
        <v>0</v>
      </c>
      <c r="P3949" s="1">
        <f>N3949+O3949</f>
        <v>0</v>
      </c>
    </row>
    <row r="3950" spans="1:16" hidden="1" x14ac:dyDescent="0.3">
      <c r="G3950" s="17">
        <v>0</v>
      </c>
      <c r="H3950" s="17" t="s">
        <v>1087</v>
      </c>
      <c r="I3950" s="17" t="s">
        <v>12</v>
      </c>
      <c r="K3950" s="1">
        <f>IF(H3950&amp;I3950=H3949&amp;I3949,K3949+G3950-F3950,G3950)</f>
        <v>0</v>
      </c>
      <c r="L3950" s="3">
        <f>VLOOKUP(H3950&amp;I3950,inventory!O:S,2,0)</f>
        <v>0</v>
      </c>
      <c r="M3950" s="3">
        <f>VLOOKUP(H3950&amp;I3950,inventory!O:S,3,0)</f>
        <v>0</v>
      </c>
      <c r="N3950" s="3">
        <f>VLOOKUP(H3950&amp;I3950,inventory!O:S,4,0)</f>
        <v>0</v>
      </c>
      <c r="O3950" s="3">
        <f>VLOOKUP(H3950&amp;I3950,inventory!O:S,5,0)</f>
        <v>0</v>
      </c>
      <c r="P3950" s="1">
        <f>N3950+O3950</f>
        <v>0</v>
      </c>
    </row>
    <row r="3951" spans="1:16" hidden="1" x14ac:dyDescent="0.3">
      <c r="G3951" s="17">
        <v>0</v>
      </c>
      <c r="H3951" s="17" t="s">
        <v>168</v>
      </c>
      <c r="I3951" s="17" t="s">
        <v>1380</v>
      </c>
      <c r="K3951" s="1">
        <f>IF(H3951&amp;I3951=H3950&amp;I3950,K3950+G3951-F3951,G3951)</f>
        <v>0</v>
      </c>
      <c r="L3951" s="3">
        <f>VLOOKUP(H3951&amp;I3951,inventory!O:S,2,0)</f>
        <v>0</v>
      </c>
      <c r="M3951" s="3">
        <f>VLOOKUP(H3951&amp;I3951,inventory!O:S,3,0)</f>
        <v>0</v>
      </c>
      <c r="N3951" s="3">
        <f>VLOOKUP(H3951&amp;I3951,inventory!O:S,4,0)</f>
        <v>0</v>
      </c>
      <c r="O3951" s="3">
        <f>VLOOKUP(H3951&amp;I3951,inventory!O:S,5,0)</f>
        <v>0</v>
      </c>
      <c r="P3951" s="1">
        <f>N3951+O3951</f>
        <v>0</v>
      </c>
    </row>
    <row r="3952" spans="1:16" hidden="1" x14ac:dyDescent="0.3">
      <c r="G3952" s="17">
        <v>0</v>
      </c>
      <c r="H3952" s="17" t="s">
        <v>168</v>
      </c>
      <c r="I3952" s="17" t="s">
        <v>1646</v>
      </c>
      <c r="K3952" s="1">
        <f>IF(H3952&amp;I3952=H3951&amp;I3951,K3951+G3952-F3952,G3952)</f>
        <v>0</v>
      </c>
      <c r="L3952" s="3">
        <f>VLOOKUP(H3952&amp;I3952,inventory!O:S,2,0)</f>
        <v>0</v>
      </c>
      <c r="M3952" s="3">
        <f>VLOOKUP(H3952&amp;I3952,inventory!O:S,3,0)</f>
        <v>0</v>
      </c>
      <c r="N3952" s="3">
        <f>VLOOKUP(H3952&amp;I3952,inventory!O:S,4,0)</f>
        <v>0</v>
      </c>
      <c r="O3952" s="3">
        <f>VLOOKUP(H3952&amp;I3952,inventory!O:S,5,0)</f>
        <v>0</v>
      </c>
      <c r="P3952" s="1">
        <f>N3952+O3952</f>
        <v>0</v>
      </c>
    </row>
    <row r="3953" spans="1:16" hidden="1" x14ac:dyDescent="0.3">
      <c r="G3953" s="17">
        <v>0</v>
      </c>
      <c r="H3953" s="17" t="s">
        <v>168</v>
      </c>
      <c r="I3953" s="17" t="s">
        <v>1565</v>
      </c>
      <c r="K3953" s="1">
        <f>IF(H3953&amp;I3953=H3952&amp;I3952,K3952+G3953-F3953,G3953)</f>
        <v>0</v>
      </c>
      <c r="L3953" s="3">
        <f>VLOOKUP(H3953&amp;I3953,inventory!O:S,2,0)</f>
        <v>0</v>
      </c>
      <c r="M3953" s="3">
        <f>VLOOKUP(H3953&amp;I3953,inventory!O:S,3,0)</f>
        <v>0</v>
      </c>
      <c r="N3953" s="3">
        <f>VLOOKUP(H3953&amp;I3953,inventory!O:S,4,0)</f>
        <v>0</v>
      </c>
      <c r="O3953" s="3">
        <f>VLOOKUP(H3953&amp;I3953,inventory!O:S,5,0)</f>
        <v>0</v>
      </c>
      <c r="P3953" s="1">
        <f>N3953+O3953</f>
        <v>0</v>
      </c>
    </row>
    <row r="3954" spans="1:16" hidden="1" x14ac:dyDescent="0.3">
      <c r="G3954" s="17">
        <v>96</v>
      </c>
      <c r="H3954" s="17" t="s">
        <v>168</v>
      </c>
      <c r="I3954" s="17" t="s">
        <v>12</v>
      </c>
      <c r="K3954" s="1">
        <f>IF(H3954&amp;I3954=H3953&amp;I3953,K3953+G3954-F3954,G3954)</f>
        <v>96</v>
      </c>
      <c r="L3954" s="3">
        <f>VLOOKUP(H3954&amp;I3954,inventory!O:S,2,0)</f>
        <v>96</v>
      </c>
      <c r="M3954" s="3">
        <f>VLOOKUP(H3954&amp;I3954,inventory!O:S,3,0)</f>
        <v>27</v>
      </c>
      <c r="N3954" s="3">
        <f>VLOOKUP(H3954&amp;I3954,inventory!O:S,4,0)</f>
        <v>69</v>
      </c>
      <c r="O3954" s="3">
        <f>VLOOKUP(H3954&amp;I3954,inventory!O:S,5,0)</f>
        <v>0</v>
      </c>
      <c r="P3954" s="1">
        <f>N3954+O3954</f>
        <v>69</v>
      </c>
    </row>
    <row r="3955" spans="1:16" hidden="1" x14ac:dyDescent="0.3">
      <c r="A3955" s="5">
        <v>45637</v>
      </c>
      <c r="B3955" s="5">
        <v>45664</v>
      </c>
      <c r="C3955" s="1" t="s">
        <v>2189</v>
      </c>
      <c r="D3955" s="1" t="s">
        <v>2190</v>
      </c>
      <c r="E3955" s="1" t="s">
        <v>2191</v>
      </c>
      <c r="F3955" s="1">
        <v>2</v>
      </c>
      <c r="G3955" s="1">
        <v>0</v>
      </c>
      <c r="H3955" s="1" t="s">
        <v>168</v>
      </c>
      <c r="I3955" s="1" t="s">
        <v>12</v>
      </c>
      <c r="K3955" s="1">
        <f>IF(H3955&amp;I3955=H3954&amp;I3954,K3954+G3955-F3955,G3955)</f>
        <v>94</v>
      </c>
      <c r="L3955" s="3">
        <f>VLOOKUP(H3955&amp;I3955,inventory!O:S,2,0)</f>
        <v>96</v>
      </c>
      <c r="M3955" s="3">
        <f>VLOOKUP(H3955&amp;I3955,inventory!O:S,3,0)</f>
        <v>27</v>
      </c>
      <c r="N3955" s="3">
        <f>VLOOKUP(H3955&amp;I3955,inventory!O:S,4,0)</f>
        <v>69</v>
      </c>
      <c r="O3955" s="3">
        <f>VLOOKUP(H3955&amp;I3955,inventory!O:S,5,0)</f>
        <v>0</v>
      </c>
      <c r="P3955" s="1">
        <f>N3955+O3955</f>
        <v>69</v>
      </c>
    </row>
    <row r="3956" spans="1:16" hidden="1" x14ac:dyDescent="0.3">
      <c r="A3956" s="5">
        <v>45642</v>
      </c>
      <c r="B3956" s="5">
        <v>45664</v>
      </c>
      <c r="C3956" s="1" t="s">
        <v>2217</v>
      </c>
      <c r="D3956" s="1">
        <v>39841</v>
      </c>
      <c r="E3956" s="1" t="s">
        <v>2218</v>
      </c>
      <c r="F3956" s="1">
        <v>2</v>
      </c>
      <c r="G3956" s="1">
        <v>0</v>
      </c>
      <c r="H3956" s="1" t="s">
        <v>168</v>
      </c>
      <c r="I3956" s="1" t="s">
        <v>12</v>
      </c>
      <c r="K3956" s="1">
        <f>IF(H3956&amp;I3956=H3955&amp;I3955,K3955+G3956-F3956,G3956)</f>
        <v>92</v>
      </c>
      <c r="L3956" s="3">
        <f>VLOOKUP(H3956&amp;I3956,inventory!O:S,2,0)</f>
        <v>96</v>
      </c>
      <c r="M3956" s="3">
        <f>VLOOKUP(H3956&amp;I3956,inventory!O:S,3,0)</f>
        <v>27</v>
      </c>
      <c r="N3956" s="3">
        <f>VLOOKUP(H3956&amp;I3956,inventory!O:S,4,0)</f>
        <v>69</v>
      </c>
      <c r="O3956" s="3">
        <f>VLOOKUP(H3956&amp;I3956,inventory!O:S,5,0)</f>
        <v>0</v>
      </c>
      <c r="P3956" s="1">
        <f>N3956+O3956</f>
        <v>69</v>
      </c>
    </row>
    <row r="3957" spans="1:16" hidden="1" x14ac:dyDescent="0.3">
      <c r="A3957" s="5">
        <v>45540</v>
      </c>
      <c r="B3957" s="5">
        <v>45667</v>
      </c>
      <c r="C3957" s="1" t="s">
        <v>2010</v>
      </c>
      <c r="D3957" s="1">
        <v>9080091097</v>
      </c>
      <c r="E3957" s="1" t="s">
        <v>2015</v>
      </c>
      <c r="F3957" s="1">
        <v>2</v>
      </c>
      <c r="G3957" s="1">
        <v>0</v>
      </c>
      <c r="H3957" s="1" t="s">
        <v>168</v>
      </c>
      <c r="I3957" s="1" t="s">
        <v>12</v>
      </c>
      <c r="K3957" s="1">
        <f>IF(H3957&amp;I3957=H3956&amp;I3956,K3956+G3957-F3957,G3957)</f>
        <v>90</v>
      </c>
      <c r="L3957" s="3">
        <f>VLOOKUP(H3957&amp;I3957,inventory!O:S,2,0)</f>
        <v>96</v>
      </c>
      <c r="M3957" s="3">
        <f>VLOOKUP(H3957&amp;I3957,inventory!O:S,3,0)</f>
        <v>27</v>
      </c>
      <c r="N3957" s="3">
        <f>VLOOKUP(H3957&amp;I3957,inventory!O:S,4,0)</f>
        <v>69</v>
      </c>
      <c r="O3957" s="3">
        <f>VLOOKUP(H3957&amp;I3957,inventory!O:S,5,0)</f>
        <v>0</v>
      </c>
      <c r="P3957" s="1">
        <f>N3957+O3957</f>
        <v>69</v>
      </c>
    </row>
    <row r="3958" spans="1:16" hidden="1" x14ac:dyDescent="0.3">
      <c r="A3958" s="5">
        <v>45642</v>
      </c>
      <c r="B3958" s="5">
        <v>45680</v>
      </c>
      <c r="C3958" s="1" t="s">
        <v>2167</v>
      </c>
      <c r="D3958" s="1" t="s">
        <v>2168</v>
      </c>
      <c r="E3958" s="1" t="s">
        <v>2169</v>
      </c>
      <c r="F3958" s="1">
        <v>10</v>
      </c>
      <c r="G3958" s="1">
        <v>0</v>
      </c>
      <c r="H3958" s="1" t="s">
        <v>168</v>
      </c>
      <c r="I3958" s="1" t="s">
        <v>12</v>
      </c>
      <c r="K3958" s="1">
        <f>IF(H3958&amp;I3958=H3957&amp;I3957,K3957+G3958-F3958,G3958)</f>
        <v>80</v>
      </c>
      <c r="L3958" s="3">
        <f>VLOOKUP(H3958&amp;I3958,inventory!O:S,2,0)</f>
        <v>96</v>
      </c>
      <c r="M3958" s="3">
        <f>VLOOKUP(H3958&amp;I3958,inventory!O:S,3,0)</f>
        <v>27</v>
      </c>
      <c r="N3958" s="3">
        <f>VLOOKUP(H3958&amp;I3958,inventory!O:S,4,0)</f>
        <v>69</v>
      </c>
      <c r="O3958" s="3">
        <f>VLOOKUP(H3958&amp;I3958,inventory!O:S,5,0)</f>
        <v>0</v>
      </c>
      <c r="P3958" s="1">
        <f>N3958+O3958</f>
        <v>69</v>
      </c>
    </row>
    <row r="3959" spans="1:16" hidden="1" x14ac:dyDescent="0.3">
      <c r="A3959" s="5">
        <v>45652</v>
      </c>
      <c r="B3959" s="5">
        <v>45681</v>
      </c>
      <c r="C3959" s="1" t="s">
        <v>2415</v>
      </c>
      <c r="D3959" s="1" t="s">
        <v>2416</v>
      </c>
      <c r="E3959" s="1" t="s">
        <v>2191</v>
      </c>
      <c r="F3959" s="1">
        <v>5</v>
      </c>
      <c r="G3959" s="1">
        <v>0</v>
      </c>
      <c r="H3959" s="1" t="s">
        <v>168</v>
      </c>
      <c r="I3959" s="1" t="s">
        <v>12</v>
      </c>
      <c r="K3959" s="1">
        <f>IF(H3959&amp;I3959=H3958&amp;I3958,K3958+G3959-F3959,G3959)</f>
        <v>75</v>
      </c>
      <c r="L3959" s="3">
        <f>VLOOKUP(H3959&amp;I3959,inventory!O:S,2,0)</f>
        <v>96</v>
      </c>
      <c r="M3959" s="3">
        <f>VLOOKUP(H3959&amp;I3959,inventory!O:S,3,0)</f>
        <v>27</v>
      </c>
      <c r="N3959" s="3">
        <f>VLOOKUP(H3959&amp;I3959,inventory!O:S,4,0)</f>
        <v>69</v>
      </c>
      <c r="O3959" s="3">
        <f>VLOOKUP(H3959&amp;I3959,inventory!O:S,5,0)</f>
        <v>0</v>
      </c>
      <c r="P3959" s="1">
        <f>N3959+O3959</f>
        <v>69</v>
      </c>
    </row>
    <row r="3960" spans="1:16" hidden="1" x14ac:dyDescent="0.3">
      <c r="A3960" s="5">
        <v>45540</v>
      </c>
      <c r="B3960" s="5">
        <v>45688</v>
      </c>
      <c r="C3960" s="1" t="s">
        <v>2006</v>
      </c>
      <c r="D3960" s="1">
        <v>9080091096</v>
      </c>
      <c r="E3960" s="1" t="s">
        <v>2015</v>
      </c>
      <c r="F3960" s="1">
        <v>2</v>
      </c>
      <c r="G3960" s="1">
        <v>0</v>
      </c>
      <c r="H3960" s="1" t="s">
        <v>168</v>
      </c>
      <c r="I3960" s="1" t="s">
        <v>12</v>
      </c>
      <c r="K3960" s="1">
        <f>IF(H3960&amp;I3960=H3959&amp;I3959,K3959+G3960-F3960,G3960)</f>
        <v>73</v>
      </c>
      <c r="L3960" s="3">
        <f>VLOOKUP(H3960&amp;I3960,inventory!O:S,2,0)</f>
        <v>96</v>
      </c>
      <c r="M3960" s="3">
        <f>VLOOKUP(H3960&amp;I3960,inventory!O:S,3,0)</f>
        <v>27</v>
      </c>
      <c r="N3960" s="3">
        <f>VLOOKUP(H3960&amp;I3960,inventory!O:S,4,0)</f>
        <v>69</v>
      </c>
      <c r="O3960" s="3">
        <f>VLOOKUP(H3960&amp;I3960,inventory!O:S,5,0)</f>
        <v>0</v>
      </c>
      <c r="P3960" s="1">
        <f>N3960+O3960</f>
        <v>69</v>
      </c>
    </row>
    <row r="3961" spans="1:16" hidden="1" x14ac:dyDescent="0.3">
      <c r="A3961" s="5">
        <v>45588</v>
      </c>
      <c r="B3961" s="5">
        <v>45716</v>
      </c>
      <c r="C3961" s="1" t="s">
        <v>2013</v>
      </c>
      <c r="D3961" s="1">
        <v>9080097413</v>
      </c>
      <c r="E3961" s="1" t="s">
        <v>2015</v>
      </c>
      <c r="F3961" s="1">
        <v>3</v>
      </c>
      <c r="G3961" s="1">
        <v>0</v>
      </c>
      <c r="H3961" s="1" t="s">
        <v>168</v>
      </c>
      <c r="I3961" s="1" t="s">
        <v>12</v>
      </c>
      <c r="K3961" s="1">
        <f>IF(H3961&amp;I3961=H3960&amp;I3960,K3960+G3961-F3961,G3961)</f>
        <v>70</v>
      </c>
      <c r="L3961" s="3">
        <f>VLOOKUP(H3961&amp;I3961,inventory!O:S,2,0)</f>
        <v>96</v>
      </c>
      <c r="M3961" s="3">
        <f>VLOOKUP(H3961&amp;I3961,inventory!O:S,3,0)</f>
        <v>27</v>
      </c>
      <c r="N3961" s="3">
        <f>VLOOKUP(H3961&amp;I3961,inventory!O:S,4,0)</f>
        <v>69</v>
      </c>
      <c r="O3961" s="3">
        <f>VLOOKUP(H3961&amp;I3961,inventory!O:S,5,0)</f>
        <v>0</v>
      </c>
      <c r="P3961" s="1">
        <f>N3961+O3961</f>
        <v>69</v>
      </c>
    </row>
    <row r="3962" spans="1:16" hidden="1" x14ac:dyDescent="0.3">
      <c r="A3962" s="5">
        <v>45652</v>
      </c>
      <c r="B3962" s="5">
        <v>45842</v>
      </c>
      <c r="C3962" s="1" t="s">
        <v>2424</v>
      </c>
      <c r="D3962" s="1" t="s">
        <v>2425</v>
      </c>
      <c r="E3962" s="1" t="s">
        <v>2426</v>
      </c>
      <c r="F3962" s="1">
        <v>1</v>
      </c>
      <c r="G3962" s="1">
        <v>0</v>
      </c>
      <c r="H3962" s="1" t="s">
        <v>168</v>
      </c>
      <c r="I3962" s="1" t="s">
        <v>12</v>
      </c>
      <c r="K3962" s="1">
        <f>IF(H3962&amp;I3962=H3961&amp;I3961,K3961+G3962-F3962,G3962)</f>
        <v>69</v>
      </c>
      <c r="L3962" s="3">
        <f>VLOOKUP(H3962&amp;I3962,inventory!O:S,2,0)</f>
        <v>96</v>
      </c>
      <c r="M3962" s="3">
        <f>VLOOKUP(H3962&amp;I3962,inventory!O:S,3,0)</f>
        <v>27</v>
      </c>
      <c r="N3962" s="3">
        <f>VLOOKUP(H3962&amp;I3962,inventory!O:S,4,0)</f>
        <v>69</v>
      </c>
      <c r="O3962" s="3">
        <f>VLOOKUP(H3962&amp;I3962,inventory!O:S,5,0)</f>
        <v>0</v>
      </c>
      <c r="P3962" s="1">
        <f>N3962+O3962</f>
        <v>69</v>
      </c>
    </row>
    <row r="3963" spans="1:16" hidden="1" x14ac:dyDescent="0.3">
      <c r="G3963" s="17">
        <v>18</v>
      </c>
      <c r="H3963" s="17" t="s">
        <v>168</v>
      </c>
      <c r="I3963" s="17" t="s">
        <v>1377</v>
      </c>
      <c r="K3963" s="1">
        <f>IF(H3963&amp;I3963=H3962&amp;I3962,K3962+G3963-F3963,G3963)</f>
        <v>18</v>
      </c>
      <c r="L3963" s="3">
        <f>VLOOKUP(H3963&amp;I3963,inventory!O:S,2,0)</f>
        <v>18</v>
      </c>
      <c r="M3963" s="3">
        <f>VLOOKUP(H3963&amp;I3963,inventory!O:S,3,0)</f>
        <v>18</v>
      </c>
      <c r="N3963" s="3">
        <f>VLOOKUP(H3963&amp;I3963,inventory!O:S,4,0)</f>
        <v>0</v>
      </c>
      <c r="O3963" s="3">
        <f>VLOOKUP(H3963&amp;I3963,inventory!O:S,5,0)</f>
        <v>0</v>
      </c>
      <c r="P3963" s="1">
        <f>N3963+O3963</f>
        <v>0</v>
      </c>
    </row>
    <row r="3964" spans="1:16" hidden="1" x14ac:dyDescent="0.3">
      <c r="A3964" s="5">
        <v>45540</v>
      </c>
      <c r="B3964" s="5">
        <v>45667</v>
      </c>
      <c r="C3964" s="1" t="s">
        <v>2010</v>
      </c>
      <c r="D3964" s="1">
        <v>9080091097</v>
      </c>
      <c r="E3964" s="1" t="s">
        <v>2015</v>
      </c>
      <c r="F3964" s="1">
        <v>18</v>
      </c>
      <c r="G3964" s="1">
        <v>0</v>
      </c>
      <c r="H3964" s="1" t="s">
        <v>168</v>
      </c>
      <c r="I3964" s="1" t="s">
        <v>1377</v>
      </c>
      <c r="K3964" s="1">
        <f>IF(H3964&amp;I3964=H3963&amp;I3963,K3963+G3964-F3964,G3964)</f>
        <v>0</v>
      </c>
      <c r="L3964" s="3">
        <f>VLOOKUP(H3964&amp;I3964,inventory!O:S,2,0)</f>
        <v>18</v>
      </c>
      <c r="M3964" s="3">
        <f>VLOOKUP(H3964&amp;I3964,inventory!O:S,3,0)</f>
        <v>18</v>
      </c>
      <c r="N3964" s="3">
        <f>VLOOKUP(H3964&amp;I3964,inventory!O:S,4,0)</f>
        <v>0</v>
      </c>
      <c r="O3964" s="3">
        <f>VLOOKUP(H3964&amp;I3964,inventory!O:S,5,0)</f>
        <v>0</v>
      </c>
      <c r="P3964" s="1">
        <f>N3964+O3964</f>
        <v>0</v>
      </c>
    </row>
    <row r="3965" spans="1:16" hidden="1" x14ac:dyDescent="0.3">
      <c r="G3965" s="17">
        <v>0</v>
      </c>
      <c r="H3965" s="17" t="s">
        <v>168</v>
      </c>
      <c r="I3965" s="17" t="s">
        <v>1376</v>
      </c>
      <c r="K3965" s="1">
        <f>IF(H3965&amp;I3965=H3964&amp;I3964,K3964+G3965-F3965,G3965)</f>
        <v>0</v>
      </c>
      <c r="L3965" s="3">
        <f>VLOOKUP(H3965&amp;I3965,inventory!O:S,2,0)</f>
        <v>0</v>
      </c>
      <c r="M3965" s="3">
        <f>VLOOKUP(H3965&amp;I3965,inventory!O:S,3,0)</f>
        <v>0</v>
      </c>
      <c r="N3965" s="3">
        <f>VLOOKUP(H3965&amp;I3965,inventory!O:S,4,0)</f>
        <v>0</v>
      </c>
      <c r="O3965" s="3">
        <f>VLOOKUP(H3965&amp;I3965,inventory!O:S,5,0)</f>
        <v>0</v>
      </c>
      <c r="P3965" s="1">
        <f>N3965+O3965</f>
        <v>0</v>
      </c>
    </row>
    <row r="3966" spans="1:16" hidden="1" x14ac:dyDescent="0.3">
      <c r="G3966" s="17">
        <v>0</v>
      </c>
      <c r="H3966" s="17" t="s">
        <v>168</v>
      </c>
      <c r="I3966" s="17" t="s">
        <v>1571</v>
      </c>
      <c r="K3966" s="1">
        <f>IF(H3966&amp;I3966=H3965&amp;I3965,K3965+G3966-F3966,G3966)</f>
        <v>0</v>
      </c>
      <c r="L3966" s="3">
        <f>VLOOKUP(H3966&amp;I3966,inventory!O:S,2,0)</f>
        <v>0</v>
      </c>
      <c r="M3966" s="3">
        <f>VLOOKUP(H3966&amp;I3966,inventory!O:S,3,0)</f>
        <v>0</v>
      </c>
      <c r="N3966" s="3">
        <f>VLOOKUP(H3966&amp;I3966,inventory!O:S,4,0)</f>
        <v>0</v>
      </c>
      <c r="O3966" s="3">
        <f>VLOOKUP(H3966&amp;I3966,inventory!O:S,5,0)</f>
        <v>0</v>
      </c>
      <c r="P3966" s="1">
        <f>N3966+O3966</f>
        <v>0</v>
      </c>
    </row>
    <row r="3967" spans="1:16" hidden="1" x14ac:dyDescent="0.3">
      <c r="G3967" s="17">
        <v>0</v>
      </c>
      <c r="H3967" s="17" t="s">
        <v>168</v>
      </c>
      <c r="I3967" s="17" t="s">
        <v>1375</v>
      </c>
      <c r="K3967" s="1">
        <f>IF(H3967&amp;I3967=H3966&amp;I3966,K3966+G3967-F3967,G3967)</f>
        <v>0</v>
      </c>
      <c r="L3967" s="3">
        <f>VLOOKUP(H3967&amp;I3967,inventory!O:S,2,0)</f>
        <v>0</v>
      </c>
      <c r="M3967" s="3">
        <f>VLOOKUP(H3967&amp;I3967,inventory!O:S,3,0)</f>
        <v>0</v>
      </c>
      <c r="N3967" s="3">
        <f>VLOOKUP(H3967&amp;I3967,inventory!O:S,4,0)</f>
        <v>0</v>
      </c>
      <c r="O3967" s="3">
        <f>VLOOKUP(H3967&amp;I3967,inventory!O:S,5,0)</f>
        <v>0</v>
      </c>
      <c r="P3967" s="1">
        <f>N3967+O3967</f>
        <v>0</v>
      </c>
    </row>
    <row r="3968" spans="1:16" hidden="1" x14ac:dyDescent="0.3">
      <c r="G3968" s="17">
        <v>0</v>
      </c>
      <c r="H3968" s="17" t="s">
        <v>1652</v>
      </c>
      <c r="I3968" s="17" t="s">
        <v>1646</v>
      </c>
      <c r="K3968" s="1">
        <f>IF(H3968&amp;I3968=H3967&amp;I3967,K3967+G3968-F3968,G3968)</f>
        <v>0</v>
      </c>
      <c r="L3968" s="3">
        <f>VLOOKUP(H3968&amp;I3968,inventory!O:S,2,0)</f>
        <v>0</v>
      </c>
      <c r="M3968" s="3">
        <f>VLOOKUP(H3968&amp;I3968,inventory!O:S,3,0)</f>
        <v>0</v>
      </c>
      <c r="N3968" s="3">
        <f>VLOOKUP(H3968&amp;I3968,inventory!O:S,4,0)</f>
        <v>0</v>
      </c>
      <c r="O3968" s="3">
        <f>VLOOKUP(H3968&amp;I3968,inventory!O:S,5,0)</f>
        <v>0</v>
      </c>
      <c r="P3968" s="1">
        <f>N3968+O3968</f>
        <v>0</v>
      </c>
    </row>
    <row r="3969" spans="1:16" hidden="1" x14ac:dyDescent="0.3">
      <c r="G3969" s="17">
        <v>1</v>
      </c>
      <c r="H3969" s="17" t="s">
        <v>1795</v>
      </c>
      <c r="I3969" s="17" t="s">
        <v>12</v>
      </c>
      <c r="K3969" s="1">
        <f>IF(H3969&amp;I3969=H3968&amp;I3968,K3968+G3969-F3969,G3969)</f>
        <v>1</v>
      </c>
      <c r="L3969" s="3">
        <f>VLOOKUP(H3969&amp;I3969,inventory!O:S,2,0)</f>
        <v>1</v>
      </c>
      <c r="M3969" s="3">
        <f>VLOOKUP(H3969&amp;I3969,inventory!O:S,3,0)</f>
        <v>0</v>
      </c>
      <c r="N3969" s="3">
        <f>VLOOKUP(H3969&amp;I3969,inventory!O:S,4,0)</f>
        <v>1</v>
      </c>
      <c r="O3969" s="3">
        <f>VLOOKUP(H3969&amp;I3969,inventory!O:S,5,0)</f>
        <v>0</v>
      </c>
      <c r="P3969" s="1">
        <f>N3969+O3969</f>
        <v>1</v>
      </c>
    </row>
    <row r="3970" spans="1:16" hidden="1" x14ac:dyDescent="0.3">
      <c r="G3970" s="17">
        <v>19</v>
      </c>
      <c r="H3970" s="17" t="s">
        <v>1795</v>
      </c>
      <c r="I3970" s="17" t="s">
        <v>1377</v>
      </c>
      <c r="K3970" s="1">
        <f>IF(H3970&amp;I3970=H3969&amp;I3969,K3969+G3970-F3970,G3970)</f>
        <v>19</v>
      </c>
      <c r="L3970" s="3">
        <f>VLOOKUP(H3970&amp;I3970,inventory!O:S,2,0)</f>
        <v>19</v>
      </c>
      <c r="M3970" s="3">
        <f>VLOOKUP(H3970&amp;I3970,inventory!O:S,3,0)</f>
        <v>19</v>
      </c>
      <c r="N3970" s="3">
        <f>VLOOKUP(H3970&amp;I3970,inventory!O:S,4,0)</f>
        <v>0</v>
      </c>
      <c r="O3970" s="3">
        <f>VLOOKUP(H3970&amp;I3970,inventory!O:S,5,0)</f>
        <v>0</v>
      </c>
      <c r="P3970" s="1">
        <f>N3970+O3970</f>
        <v>0</v>
      </c>
    </row>
    <row r="3971" spans="1:16" hidden="1" x14ac:dyDescent="0.3">
      <c r="A3971" s="5">
        <v>45562</v>
      </c>
      <c r="B3971" s="5">
        <v>45667</v>
      </c>
      <c r="C3971" s="1" t="s">
        <v>2016</v>
      </c>
      <c r="D3971" s="1">
        <v>9080094927</v>
      </c>
      <c r="E3971" s="1" t="s">
        <v>2015</v>
      </c>
      <c r="F3971" s="1">
        <v>19</v>
      </c>
      <c r="G3971" s="1">
        <v>0</v>
      </c>
      <c r="H3971" s="1" t="s">
        <v>1795</v>
      </c>
      <c r="I3971" s="1" t="s">
        <v>1377</v>
      </c>
      <c r="K3971" s="1">
        <f>IF(H3971&amp;I3971=H3970&amp;I3970,K3970+G3971-F3971,G3971)</f>
        <v>0</v>
      </c>
      <c r="L3971" s="3">
        <f>VLOOKUP(H3971&amp;I3971,inventory!O:S,2,0)</f>
        <v>19</v>
      </c>
      <c r="M3971" s="3">
        <f>VLOOKUP(H3971&amp;I3971,inventory!O:S,3,0)</f>
        <v>19</v>
      </c>
      <c r="N3971" s="3">
        <f>VLOOKUP(H3971&amp;I3971,inventory!O:S,4,0)</f>
        <v>0</v>
      </c>
      <c r="O3971" s="3">
        <f>VLOOKUP(H3971&amp;I3971,inventory!O:S,5,0)</f>
        <v>0</v>
      </c>
      <c r="P3971" s="1">
        <f>N3971+O3971</f>
        <v>0</v>
      </c>
    </row>
    <row r="3972" spans="1:16" hidden="1" x14ac:dyDescent="0.3">
      <c r="G3972" s="17">
        <v>0</v>
      </c>
      <c r="H3972" s="17" t="s">
        <v>1088</v>
      </c>
      <c r="I3972" s="17" t="s">
        <v>1380</v>
      </c>
      <c r="K3972" s="1">
        <f>IF(H3972&amp;I3972=H3971&amp;I3971,K3971+G3972-F3972,G3972)</f>
        <v>0</v>
      </c>
      <c r="L3972" s="3">
        <f>VLOOKUP(H3972&amp;I3972,inventory!O:S,2,0)</f>
        <v>0</v>
      </c>
      <c r="M3972" s="3">
        <f>VLOOKUP(H3972&amp;I3972,inventory!O:S,3,0)</f>
        <v>0</v>
      </c>
      <c r="N3972" s="3">
        <f>VLOOKUP(H3972&amp;I3972,inventory!O:S,4,0)</f>
        <v>0</v>
      </c>
      <c r="O3972" s="3">
        <f>VLOOKUP(H3972&amp;I3972,inventory!O:S,5,0)</f>
        <v>0</v>
      </c>
      <c r="P3972" s="1">
        <f>N3972+O3972</f>
        <v>0</v>
      </c>
    </row>
    <row r="3973" spans="1:16" hidden="1" x14ac:dyDescent="0.3">
      <c r="G3973" s="17">
        <v>0</v>
      </c>
      <c r="H3973" s="17" t="s">
        <v>1088</v>
      </c>
      <c r="I3973" s="17" t="s">
        <v>12</v>
      </c>
      <c r="K3973" s="1">
        <f>IF(H3973&amp;I3973=H3972&amp;I3972,K3972+G3973-F3973,G3973)</f>
        <v>0</v>
      </c>
      <c r="L3973" s="3">
        <f>VLOOKUP(H3973&amp;I3973,inventory!O:S,2,0)</f>
        <v>0</v>
      </c>
      <c r="M3973" s="3">
        <f>VLOOKUP(H3973&amp;I3973,inventory!O:S,3,0)</f>
        <v>0</v>
      </c>
      <c r="N3973" s="3">
        <f>VLOOKUP(H3973&amp;I3973,inventory!O:S,4,0)</f>
        <v>0</v>
      </c>
      <c r="O3973" s="3">
        <f>VLOOKUP(H3973&amp;I3973,inventory!O:S,5,0)</f>
        <v>0</v>
      </c>
      <c r="P3973" s="1">
        <f>N3973+O3973</f>
        <v>0</v>
      </c>
    </row>
    <row r="3974" spans="1:16" hidden="1" x14ac:dyDescent="0.3">
      <c r="G3974" s="17">
        <v>0</v>
      </c>
      <c r="H3974" s="17" t="s">
        <v>1088</v>
      </c>
      <c r="I3974" s="17" t="s">
        <v>1571</v>
      </c>
      <c r="K3974" s="1">
        <f>IF(H3974&amp;I3974=H3973&amp;I3973,K3973+G3974-F3974,G3974)</f>
        <v>0</v>
      </c>
      <c r="L3974" s="3">
        <f>VLOOKUP(H3974&amp;I3974,inventory!O:S,2,0)</f>
        <v>0</v>
      </c>
      <c r="M3974" s="3">
        <f>VLOOKUP(H3974&amp;I3974,inventory!O:S,3,0)</f>
        <v>0</v>
      </c>
      <c r="N3974" s="3">
        <f>VLOOKUP(H3974&amp;I3974,inventory!O:S,4,0)</f>
        <v>0</v>
      </c>
      <c r="O3974" s="3">
        <f>VLOOKUP(H3974&amp;I3974,inventory!O:S,5,0)</f>
        <v>0</v>
      </c>
      <c r="P3974" s="1">
        <f>N3974+O3974</f>
        <v>0</v>
      </c>
    </row>
    <row r="3975" spans="1:16" hidden="1" x14ac:dyDescent="0.3">
      <c r="G3975" s="17">
        <v>0</v>
      </c>
      <c r="H3975" s="17" t="s">
        <v>169</v>
      </c>
      <c r="I3975" s="17" t="s">
        <v>1380</v>
      </c>
      <c r="K3975" s="1">
        <f>IF(H3975&amp;I3975=H3974&amp;I3974,K3974+G3975-F3975,G3975)</f>
        <v>0</v>
      </c>
      <c r="L3975" s="3">
        <f>VLOOKUP(H3975&amp;I3975,inventory!O:S,2,0)</f>
        <v>0</v>
      </c>
      <c r="M3975" s="3">
        <f>VLOOKUP(H3975&amp;I3975,inventory!O:S,3,0)</f>
        <v>0</v>
      </c>
      <c r="N3975" s="3">
        <f>VLOOKUP(H3975&amp;I3975,inventory!O:S,4,0)</f>
        <v>0</v>
      </c>
      <c r="O3975" s="3">
        <f>VLOOKUP(H3975&amp;I3975,inventory!O:S,5,0)</f>
        <v>0</v>
      </c>
      <c r="P3975" s="1">
        <f>N3975+O3975</f>
        <v>0</v>
      </c>
    </row>
    <row r="3976" spans="1:16" hidden="1" x14ac:dyDescent="0.3">
      <c r="G3976" s="17">
        <v>0</v>
      </c>
      <c r="H3976" s="17" t="s">
        <v>169</v>
      </c>
      <c r="I3976" s="17" t="s">
        <v>1646</v>
      </c>
      <c r="K3976" s="1">
        <f>IF(H3976&amp;I3976=H3975&amp;I3975,K3975+G3976-F3976,G3976)</f>
        <v>0</v>
      </c>
      <c r="L3976" s="3">
        <f>VLOOKUP(H3976&amp;I3976,inventory!O:S,2,0)</f>
        <v>0</v>
      </c>
      <c r="M3976" s="3">
        <f>VLOOKUP(H3976&amp;I3976,inventory!O:S,3,0)</f>
        <v>0</v>
      </c>
      <c r="N3976" s="3">
        <f>VLOOKUP(H3976&amp;I3976,inventory!O:S,4,0)</f>
        <v>0</v>
      </c>
      <c r="O3976" s="3">
        <f>VLOOKUP(H3976&amp;I3976,inventory!O:S,5,0)</f>
        <v>0</v>
      </c>
      <c r="P3976" s="1">
        <f>N3976+O3976</f>
        <v>0</v>
      </c>
    </row>
    <row r="3977" spans="1:16" hidden="1" x14ac:dyDescent="0.3">
      <c r="G3977" s="17">
        <v>0</v>
      </c>
      <c r="H3977" s="17" t="s">
        <v>169</v>
      </c>
      <c r="I3977" s="17" t="s">
        <v>1565</v>
      </c>
      <c r="K3977" s="1">
        <f>IF(H3977&amp;I3977=H3976&amp;I3976,K3976+G3977-F3977,G3977)</f>
        <v>0</v>
      </c>
      <c r="L3977" s="3">
        <f>VLOOKUP(H3977&amp;I3977,inventory!O:S,2,0)</f>
        <v>0</v>
      </c>
      <c r="M3977" s="3">
        <f>VLOOKUP(H3977&amp;I3977,inventory!O:S,3,0)</f>
        <v>0</v>
      </c>
      <c r="N3977" s="3">
        <f>VLOOKUP(H3977&amp;I3977,inventory!O:S,4,0)</f>
        <v>0</v>
      </c>
      <c r="O3977" s="3">
        <f>VLOOKUP(H3977&amp;I3977,inventory!O:S,5,0)</f>
        <v>0</v>
      </c>
      <c r="P3977" s="1">
        <f>N3977+O3977</f>
        <v>0</v>
      </c>
    </row>
    <row r="3978" spans="1:16" hidden="1" x14ac:dyDescent="0.3">
      <c r="G3978" s="17">
        <v>56</v>
      </c>
      <c r="H3978" s="17" t="s">
        <v>169</v>
      </c>
      <c r="I3978" s="17" t="s">
        <v>12</v>
      </c>
      <c r="K3978" s="1">
        <f>IF(H3978&amp;I3978=H3977&amp;I3977,K3977+G3978-F3978,G3978)</f>
        <v>56</v>
      </c>
      <c r="L3978" s="3">
        <f>VLOOKUP(H3978&amp;I3978,inventory!O:S,2,0)</f>
        <v>56</v>
      </c>
      <c r="M3978" s="3">
        <f>VLOOKUP(H3978&amp;I3978,inventory!O:S,3,0)</f>
        <v>226</v>
      </c>
      <c r="N3978" s="3">
        <f>VLOOKUP(H3978&amp;I3978,inventory!O:S,4,0)</f>
        <v>-170</v>
      </c>
      <c r="O3978" s="3">
        <f>VLOOKUP(H3978&amp;I3978,inventory!O:S,5,0)</f>
        <v>210</v>
      </c>
      <c r="P3978" s="1">
        <f>N3978+O3978</f>
        <v>40</v>
      </c>
    </row>
    <row r="3979" spans="1:16" hidden="1" x14ac:dyDescent="0.3">
      <c r="A3979" s="5">
        <v>45630</v>
      </c>
      <c r="B3979" s="5">
        <v>45681</v>
      </c>
      <c r="C3979" s="1" t="s">
        <v>2120</v>
      </c>
      <c r="E3979" s="1" t="s">
        <v>15</v>
      </c>
      <c r="F3979" s="1">
        <v>0</v>
      </c>
      <c r="G3979" s="1">
        <v>140</v>
      </c>
      <c r="H3979" s="1" t="s">
        <v>169</v>
      </c>
      <c r="I3979" s="1" t="s">
        <v>12</v>
      </c>
      <c r="J3979" s="1" t="s">
        <v>2121</v>
      </c>
      <c r="K3979" s="1">
        <f>IF(H3979&amp;I3979=H3978&amp;I3978,K3978+G3979-F3979,G3979)</f>
        <v>196</v>
      </c>
      <c r="L3979" s="3">
        <f>VLOOKUP(H3979&amp;I3979,inventory!O:S,2,0)</f>
        <v>56</v>
      </c>
      <c r="M3979" s="3">
        <f>VLOOKUP(H3979&amp;I3979,inventory!O:S,3,0)</f>
        <v>226</v>
      </c>
      <c r="N3979" s="3">
        <f>VLOOKUP(H3979&amp;I3979,inventory!O:S,4,0)</f>
        <v>-170</v>
      </c>
      <c r="O3979" s="3">
        <f>VLOOKUP(H3979&amp;I3979,inventory!O:S,5,0)</f>
        <v>210</v>
      </c>
      <c r="P3979" s="1">
        <f>N3979+O3979</f>
        <v>40</v>
      </c>
    </row>
    <row r="3980" spans="1:16" hidden="1" x14ac:dyDescent="0.3">
      <c r="A3980" s="5">
        <v>45607</v>
      </c>
      <c r="B3980" s="5">
        <v>45685</v>
      </c>
      <c r="C3980" s="1" t="s">
        <v>1987</v>
      </c>
      <c r="D3980" s="1">
        <v>41451259</v>
      </c>
      <c r="E3980" s="1" t="s">
        <v>1989</v>
      </c>
      <c r="F3980" s="1">
        <v>6</v>
      </c>
      <c r="G3980" s="1">
        <v>0</v>
      </c>
      <c r="H3980" s="1" t="s">
        <v>169</v>
      </c>
      <c r="I3980" s="1" t="s">
        <v>12</v>
      </c>
      <c r="K3980" s="1">
        <f>IF(H3980&amp;I3980=H3979&amp;I3979,K3979+G3980-F3980,G3980)</f>
        <v>190</v>
      </c>
      <c r="L3980" s="3">
        <f>VLOOKUP(H3980&amp;I3980,inventory!O:S,2,0)</f>
        <v>56</v>
      </c>
      <c r="M3980" s="3">
        <f>VLOOKUP(H3980&amp;I3980,inventory!O:S,3,0)</f>
        <v>226</v>
      </c>
      <c r="N3980" s="3">
        <f>VLOOKUP(H3980&amp;I3980,inventory!O:S,4,0)</f>
        <v>-170</v>
      </c>
      <c r="O3980" s="3">
        <f>VLOOKUP(H3980&amp;I3980,inventory!O:S,5,0)</f>
        <v>210</v>
      </c>
      <c r="P3980" s="1">
        <f>N3980+O3980</f>
        <v>40</v>
      </c>
    </row>
    <row r="3981" spans="1:16" hidden="1" x14ac:dyDescent="0.3">
      <c r="A3981" s="5">
        <v>45607</v>
      </c>
      <c r="B3981" s="5">
        <v>45687</v>
      </c>
      <c r="C3981" s="1" t="s">
        <v>1984</v>
      </c>
      <c r="D3981" s="1">
        <v>41451259</v>
      </c>
      <c r="E3981" s="1" t="s">
        <v>1989</v>
      </c>
      <c r="F3981" s="1">
        <v>2</v>
      </c>
      <c r="G3981" s="1">
        <v>0</v>
      </c>
      <c r="H3981" s="1" t="s">
        <v>169</v>
      </c>
      <c r="I3981" s="1" t="s">
        <v>12</v>
      </c>
      <c r="K3981" s="1">
        <f>IF(H3981&amp;I3981=H3980&amp;I3980,K3980+G3981-F3981,G3981)</f>
        <v>188</v>
      </c>
      <c r="L3981" s="3">
        <f>VLOOKUP(H3981&amp;I3981,inventory!O:S,2,0)</f>
        <v>56</v>
      </c>
      <c r="M3981" s="3">
        <f>VLOOKUP(H3981&amp;I3981,inventory!O:S,3,0)</f>
        <v>226</v>
      </c>
      <c r="N3981" s="3">
        <f>VLOOKUP(H3981&amp;I3981,inventory!O:S,4,0)</f>
        <v>-170</v>
      </c>
      <c r="O3981" s="3">
        <f>VLOOKUP(H3981&amp;I3981,inventory!O:S,5,0)</f>
        <v>210</v>
      </c>
      <c r="P3981" s="1">
        <f>N3981+O3981</f>
        <v>40</v>
      </c>
    </row>
    <row r="3982" spans="1:16" hidden="1" x14ac:dyDescent="0.3">
      <c r="A3982" s="5">
        <v>45644</v>
      </c>
      <c r="B3982" s="5">
        <v>45687</v>
      </c>
      <c r="C3982" s="1" t="s">
        <v>2356</v>
      </c>
      <c r="D3982" s="1">
        <v>2105164740</v>
      </c>
      <c r="E3982" s="1" t="s">
        <v>2357</v>
      </c>
      <c r="F3982" s="1">
        <v>2</v>
      </c>
      <c r="G3982" s="1">
        <v>0</v>
      </c>
      <c r="H3982" s="1" t="s">
        <v>169</v>
      </c>
      <c r="I3982" s="1" t="s">
        <v>12</v>
      </c>
      <c r="K3982" s="1">
        <f>IF(H3982&amp;I3982=H3981&amp;I3981,K3981+G3982-F3982,G3982)</f>
        <v>186</v>
      </c>
      <c r="L3982" s="3">
        <f>VLOOKUP(H3982&amp;I3982,inventory!O:S,2,0)</f>
        <v>56</v>
      </c>
      <c r="M3982" s="3">
        <f>VLOOKUP(H3982&amp;I3982,inventory!O:S,3,0)</f>
        <v>226</v>
      </c>
      <c r="N3982" s="3">
        <f>VLOOKUP(H3982&amp;I3982,inventory!O:S,4,0)</f>
        <v>-170</v>
      </c>
      <c r="O3982" s="3">
        <f>VLOOKUP(H3982&amp;I3982,inventory!O:S,5,0)</f>
        <v>210</v>
      </c>
      <c r="P3982" s="1">
        <f>N3982+O3982</f>
        <v>40</v>
      </c>
    </row>
    <row r="3983" spans="1:16" hidden="1" x14ac:dyDescent="0.3">
      <c r="A3983" s="5">
        <v>45646</v>
      </c>
      <c r="B3983" s="5">
        <v>45687</v>
      </c>
      <c r="C3983" s="1" t="s">
        <v>2331</v>
      </c>
      <c r="D3983" s="1" t="s">
        <v>2332</v>
      </c>
      <c r="E3983" s="1" t="s">
        <v>2333</v>
      </c>
      <c r="F3983" s="1">
        <v>1</v>
      </c>
      <c r="G3983" s="1">
        <v>0</v>
      </c>
      <c r="H3983" s="1" t="s">
        <v>169</v>
      </c>
      <c r="I3983" s="1" t="s">
        <v>12</v>
      </c>
      <c r="K3983" s="1">
        <f>IF(H3983&amp;I3983=H3982&amp;I3982,K3982+G3983-F3983,G3983)</f>
        <v>185</v>
      </c>
      <c r="L3983" s="3">
        <f>VLOOKUP(H3983&amp;I3983,inventory!O:S,2,0)</f>
        <v>56</v>
      </c>
      <c r="M3983" s="3">
        <f>VLOOKUP(H3983&amp;I3983,inventory!O:S,3,0)</f>
        <v>226</v>
      </c>
      <c r="N3983" s="3">
        <f>VLOOKUP(H3983&amp;I3983,inventory!O:S,4,0)</f>
        <v>-170</v>
      </c>
      <c r="O3983" s="3">
        <f>VLOOKUP(H3983&amp;I3983,inventory!O:S,5,0)</f>
        <v>210</v>
      </c>
      <c r="P3983" s="1">
        <f>N3983+O3983</f>
        <v>40</v>
      </c>
    </row>
    <row r="3984" spans="1:16" hidden="1" x14ac:dyDescent="0.3">
      <c r="A3984" s="5">
        <v>45629</v>
      </c>
      <c r="B3984" s="5">
        <v>45688</v>
      </c>
      <c r="C3984" s="1" t="s">
        <v>2109</v>
      </c>
      <c r="D3984" s="1">
        <v>41454399</v>
      </c>
      <c r="E3984" s="1" t="s">
        <v>1989</v>
      </c>
      <c r="F3984" s="1">
        <v>5</v>
      </c>
      <c r="G3984" s="1">
        <v>0</v>
      </c>
      <c r="H3984" s="1" t="s">
        <v>169</v>
      </c>
      <c r="I3984" s="1" t="s">
        <v>12</v>
      </c>
      <c r="K3984" s="1">
        <f>IF(H3984&amp;I3984=H3983&amp;I3983,K3983+G3984-F3984,G3984)</f>
        <v>180</v>
      </c>
      <c r="L3984" s="3">
        <f>VLOOKUP(H3984&amp;I3984,inventory!O:S,2,0)</f>
        <v>56</v>
      </c>
      <c r="M3984" s="3">
        <f>VLOOKUP(H3984&amp;I3984,inventory!O:S,3,0)</f>
        <v>226</v>
      </c>
      <c r="N3984" s="3">
        <f>VLOOKUP(H3984&amp;I3984,inventory!O:S,4,0)</f>
        <v>-170</v>
      </c>
      <c r="O3984" s="3">
        <f>VLOOKUP(H3984&amp;I3984,inventory!O:S,5,0)</f>
        <v>210</v>
      </c>
      <c r="P3984" s="1">
        <f>N3984+O3984</f>
        <v>40</v>
      </c>
    </row>
    <row r="3985" spans="1:16" hidden="1" x14ac:dyDescent="0.3">
      <c r="A3985" s="5">
        <v>45638</v>
      </c>
      <c r="B3985" s="5">
        <v>45688</v>
      </c>
      <c r="C3985" s="1" t="s">
        <v>2199</v>
      </c>
      <c r="D3985" s="1">
        <v>41454399</v>
      </c>
      <c r="E3985" s="1" t="s">
        <v>1989</v>
      </c>
      <c r="F3985" s="1">
        <v>30</v>
      </c>
      <c r="G3985" s="1">
        <v>0</v>
      </c>
      <c r="H3985" s="1" t="s">
        <v>169</v>
      </c>
      <c r="I3985" s="1" t="s">
        <v>12</v>
      </c>
      <c r="K3985" s="1">
        <f>IF(H3985&amp;I3985=H3984&amp;I3984,K3984+G3985-F3985,G3985)</f>
        <v>150</v>
      </c>
      <c r="L3985" s="3">
        <f>VLOOKUP(H3985&amp;I3985,inventory!O:S,2,0)</f>
        <v>56</v>
      </c>
      <c r="M3985" s="3">
        <f>VLOOKUP(H3985&amp;I3985,inventory!O:S,3,0)</f>
        <v>226</v>
      </c>
      <c r="N3985" s="3">
        <f>VLOOKUP(H3985&amp;I3985,inventory!O:S,4,0)</f>
        <v>-170</v>
      </c>
      <c r="O3985" s="3">
        <f>VLOOKUP(H3985&amp;I3985,inventory!O:S,5,0)</f>
        <v>210</v>
      </c>
      <c r="P3985" s="1">
        <f>N3985+O3985</f>
        <v>40</v>
      </c>
    </row>
    <row r="3986" spans="1:16" hidden="1" x14ac:dyDescent="0.3">
      <c r="A3986" s="5">
        <v>45629</v>
      </c>
      <c r="B3986" s="5">
        <v>45692</v>
      </c>
      <c r="C3986" s="1" t="s">
        <v>2106</v>
      </c>
      <c r="D3986" s="1">
        <v>41454400</v>
      </c>
      <c r="E3986" s="1" t="s">
        <v>1989</v>
      </c>
      <c r="F3986" s="1">
        <v>35</v>
      </c>
      <c r="G3986" s="1">
        <v>0</v>
      </c>
      <c r="H3986" s="1" t="s">
        <v>169</v>
      </c>
      <c r="I3986" s="1" t="s">
        <v>12</v>
      </c>
      <c r="K3986" s="1">
        <f>IF(H3986&amp;I3986=H3985&amp;I3985,K3985+G3986-F3986,G3986)</f>
        <v>115</v>
      </c>
      <c r="L3986" s="3">
        <f>VLOOKUP(H3986&amp;I3986,inventory!O:S,2,0)</f>
        <v>56</v>
      </c>
      <c r="M3986" s="3">
        <f>VLOOKUP(H3986&amp;I3986,inventory!O:S,3,0)</f>
        <v>226</v>
      </c>
      <c r="N3986" s="3">
        <f>VLOOKUP(H3986&amp;I3986,inventory!O:S,4,0)</f>
        <v>-170</v>
      </c>
      <c r="O3986" s="3">
        <f>VLOOKUP(H3986&amp;I3986,inventory!O:S,5,0)</f>
        <v>210</v>
      </c>
      <c r="P3986" s="1">
        <f>N3986+O3986</f>
        <v>40</v>
      </c>
    </row>
    <row r="3987" spans="1:16" hidden="1" x14ac:dyDescent="0.3">
      <c r="A3987" s="5">
        <v>45635</v>
      </c>
      <c r="B3987" s="5">
        <v>45709</v>
      </c>
      <c r="C3987" s="1" t="s">
        <v>2225</v>
      </c>
      <c r="E3987" s="1" t="s">
        <v>15</v>
      </c>
      <c r="F3987" s="1">
        <v>0</v>
      </c>
      <c r="G3987" s="1">
        <v>70</v>
      </c>
      <c r="H3987" s="1" t="s">
        <v>169</v>
      </c>
      <c r="I3987" s="1" t="s">
        <v>12</v>
      </c>
      <c r="J3987" s="1" t="s">
        <v>2226</v>
      </c>
      <c r="K3987" s="1">
        <f>IF(H3987&amp;I3987=H3986&amp;I3986,K3986+G3987-F3987,G3987)</f>
        <v>185</v>
      </c>
      <c r="L3987" s="3">
        <f>VLOOKUP(H3987&amp;I3987,inventory!O:S,2,0)</f>
        <v>56</v>
      </c>
      <c r="M3987" s="3">
        <f>VLOOKUP(H3987&amp;I3987,inventory!O:S,3,0)</f>
        <v>226</v>
      </c>
      <c r="N3987" s="3">
        <f>VLOOKUP(H3987&amp;I3987,inventory!O:S,4,0)</f>
        <v>-170</v>
      </c>
      <c r="O3987" s="3">
        <f>VLOOKUP(H3987&amp;I3987,inventory!O:S,5,0)</f>
        <v>210</v>
      </c>
      <c r="P3987" s="1">
        <f>N3987+O3987</f>
        <v>40</v>
      </c>
    </row>
    <row r="3988" spans="1:16" hidden="1" x14ac:dyDescent="0.3">
      <c r="A3988" s="5">
        <v>45629</v>
      </c>
      <c r="B3988" s="5">
        <v>45842</v>
      </c>
      <c r="C3988" s="1" t="s">
        <v>2107</v>
      </c>
      <c r="D3988" s="1">
        <v>41454402</v>
      </c>
      <c r="E3988" s="1" t="s">
        <v>1989</v>
      </c>
      <c r="F3988" s="1">
        <v>35</v>
      </c>
      <c r="G3988" s="1">
        <v>0</v>
      </c>
      <c r="H3988" s="1" t="s">
        <v>169</v>
      </c>
      <c r="I3988" s="1" t="s">
        <v>12</v>
      </c>
      <c r="K3988" s="1">
        <f>IF(H3988&amp;I3988=H3987&amp;I3987,K3987+G3988-F3988,G3988)</f>
        <v>150</v>
      </c>
      <c r="L3988" s="3">
        <f>VLOOKUP(H3988&amp;I3988,inventory!O:S,2,0)</f>
        <v>56</v>
      </c>
      <c r="M3988" s="3">
        <f>VLOOKUP(H3988&amp;I3988,inventory!O:S,3,0)</f>
        <v>226</v>
      </c>
      <c r="N3988" s="3">
        <f>VLOOKUP(H3988&amp;I3988,inventory!O:S,4,0)</f>
        <v>-170</v>
      </c>
      <c r="O3988" s="3">
        <f>VLOOKUP(H3988&amp;I3988,inventory!O:S,5,0)</f>
        <v>210</v>
      </c>
      <c r="P3988" s="1">
        <f>N3988+O3988</f>
        <v>40</v>
      </c>
    </row>
    <row r="3989" spans="1:16" hidden="1" x14ac:dyDescent="0.3">
      <c r="A3989" s="5">
        <v>45629</v>
      </c>
      <c r="B3989" s="5">
        <v>45842</v>
      </c>
      <c r="C3989" s="1" t="s">
        <v>2108</v>
      </c>
      <c r="D3989" s="1">
        <v>41454406</v>
      </c>
      <c r="E3989" s="1" t="s">
        <v>1989</v>
      </c>
      <c r="F3989" s="1">
        <v>35</v>
      </c>
      <c r="G3989" s="1">
        <v>0</v>
      </c>
      <c r="H3989" s="1" t="s">
        <v>169</v>
      </c>
      <c r="I3989" s="1" t="s">
        <v>12</v>
      </c>
      <c r="K3989" s="1">
        <f>IF(H3989&amp;I3989=H3988&amp;I3988,K3988+G3989-F3989,G3989)</f>
        <v>115</v>
      </c>
      <c r="L3989" s="3">
        <f>VLOOKUP(H3989&amp;I3989,inventory!O:S,2,0)</f>
        <v>56</v>
      </c>
      <c r="M3989" s="3">
        <f>VLOOKUP(H3989&amp;I3989,inventory!O:S,3,0)</f>
        <v>226</v>
      </c>
      <c r="N3989" s="3">
        <f>VLOOKUP(H3989&amp;I3989,inventory!O:S,4,0)</f>
        <v>-170</v>
      </c>
      <c r="O3989" s="3">
        <f>VLOOKUP(H3989&amp;I3989,inventory!O:S,5,0)</f>
        <v>210</v>
      </c>
      <c r="P3989" s="1">
        <f>N3989+O3989</f>
        <v>40</v>
      </c>
    </row>
    <row r="3990" spans="1:16" hidden="1" x14ac:dyDescent="0.3">
      <c r="A3990" s="5">
        <v>45638</v>
      </c>
      <c r="B3990" s="5">
        <v>45842</v>
      </c>
      <c r="C3990" s="1" t="s">
        <v>2200</v>
      </c>
      <c r="D3990" s="1">
        <v>41455273</v>
      </c>
      <c r="E3990" s="1" t="s">
        <v>1989</v>
      </c>
      <c r="F3990" s="1">
        <v>35</v>
      </c>
      <c r="G3990" s="1">
        <v>0</v>
      </c>
      <c r="H3990" s="1" t="s">
        <v>169</v>
      </c>
      <c r="I3990" s="1" t="s">
        <v>12</v>
      </c>
      <c r="K3990" s="1">
        <f>IF(H3990&amp;I3990=H3989&amp;I3989,K3989+G3990-F3990,G3990)</f>
        <v>80</v>
      </c>
      <c r="L3990" s="3">
        <f>VLOOKUP(H3990&amp;I3990,inventory!O:S,2,0)</f>
        <v>56</v>
      </c>
      <c r="M3990" s="3">
        <f>VLOOKUP(H3990&amp;I3990,inventory!O:S,3,0)</f>
        <v>226</v>
      </c>
      <c r="N3990" s="3">
        <f>VLOOKUP(H3990&amp;I3990,inventory!O:S,4,0)</f>
        <v>-170</v>
      </c>
      <c r="O3990" s="3">
        <f>VLOOKUP(H3990&amp;I3990,inventory!O:S,5,0)</f>
        <v>210</v>
      </c>
      <c r="P3990" s="1">
        <f>N3990+O3990</f>
        <v>40</v>
      </c>
    </row>
    <row r="3991" spans="1:16" hidden="1" x14ac:dyDescent="0.3">
      <c r="A3991" s="5">
        <v>45638</v>
      </c>
      <c r="B3991" s="5">
        <v>45842</v>
      </c>
      <c r="C3991" s="1" t="s">
        <v>2201</v>
      </c>
      <c r="D3991" s="1">
        <v>41455272</v>
      </c>
      <c r="E3991" s="1" t="s">
        <v>1989</v>
      </c>
      <c r="F3991" s="1">
        <v>35</v>
      </c>
      <c r="G3991" s="1">
        <v>0</v>
      </c>
      <c r="H3991" s="1" t="s">
        <v>169</v>
      </c>
      <c r="I3991" s="1" t="s">
        <v>12</v>
      </c>
      <c r="K3991" s="1">
        <f>IF(H3991&amp;I3991=H3990&amp;I3990,K3990+G3991-F3991,G3991)</f>
        <v>45</v>
      </c>
      <c r="L3991" s="3">
        <f>VLOOKUP(H3991&amp;I3991,inventory!O:S,2,0)</f>
        <v>56</v>
      </c>
      <c r="M3991" s="3">
        <f>VLOOKUP(H3991&amp;I3991,inventory!O:S,3,0)</f>
        <v>226</v>
      </c>
      <c r="N3991" s="3">
        <f>VLOOKUP(H3991&amp;I3991,inventory!O:S,4,0)</f>
        <v>-170</v>
      </c>
      <c r="O3991" s="3">
        <f>VLOOKUP(H3991&amp;I3991,inventory!O:S,5,0)</f>
        <v>210</v>
      </c>
      <c r="P3991" s="1">
        <f>N3991+O3991</f>
        <v>40</v>
      </c>
    </row>
    <row r="3992" spans="1:16" hidden="1" x14ac:dyDescent="0.3">
      <c r="A3992" s="5">
        <v>45639</v>
      </c>
      <c r="B3992" s="5">
        <v>45842</v>
      </c>
      <c r="C3992" s="1" t="s">
        <v>2185</v>
      </c>
      <c r="D3992" s="1">
        <v>4300069856</v>
      </c>
      <c r="E3992" s="1" t="s">
        <v>2127</v>
      </c>
      <c r="F3992" s="1">
        <v>3</v>
      </c>
      <c r="G3992" s="1">
        <v>0</v>
      </c>
      <c r="H3992" s="1" t="s">
        <v>169</v>
      </c>
      <c r="I3992" s="1" t="s">
        <v>12</v>
      </c>
      <c r="K3992" s="1">
        <f>IF(H3992&amp;I3992=H3991&amp;I3991,K3991+G3992-F3992,G3992)</f>
        <v>42</v>
      </c>
      <c r="L3992" s="3">
        <f>VLOOKUP(H3992&amp;I3992,inventory!O:S,2,0)</f>
        <v>56</v>
      </c>
      <c r="M3992" s="3">
        <f>VLOOKUP(H3992&amp;I3992,inventory!O:S,3,0)</f>
        <v>226</v>
      </c>
      <c r="N3992" s="3">
        <f>VLOOKUP(H3992&amp;I3992,inventory!O:S,4,0)</f>
        <v>-170</v>
      </c>
      <c r="O3992" s="3">
        <f>VLOOKUP(H3992&amp;I3992,inventory!O:S,5,0)</f>
        <v>210</v>
      </c>
      <c r="P3992" s="1">
        <f>N3992+O3992</f>
        <v>40</v>
      </c>
    </row>
    <row r="3993" spans="1:16" hidden="1" x14ac:dyDescent="0.3">
      <c r="A3993" s="5">
        <v>45643</v>
      </c>
      <c r="B3993" s="5">
        <v>45842</v>
      </c>
      <c r="C3993" s="1" t="s">
        <v>2291</v>
      </c>
      <c r="D3993" s="1">
        <v>42600000174</v>
      </c>
      <c r="E3993" s="1" t="s">
        <v>2292</v>
      </c>
      <c r="F3993" s="1">
        <v>2</v>
      </c>
      <c r="G3993" s="1">
        <v>0</v>
      </c>
      <c r="H3993" s="1" t="s">
        <v>169</v>
      </c>
      <c r="I3993" s="1" t="s">
        <v>12</v>
      </c>
      <c r="K3993" s="1">
        <f>IF(H3993&amp;I3993=H3992&amp;I3992,K3992+G3993-F3993,G3993)</f>
        <v>40</v>
      </c>
      <c r="L3993" s="3">
        <f>VLOOKUP(H3993&amp;I3993,inventory!O:S,2,0)</f>
        <v>56</v>
      </c>
      <c r="M3993" s="3">
        <f>VLOOKUP(H3993&amp;I3993,inventory!O:S,3,0)</f>
        <v>226</v>
      </c>
      <c r="N3993" s="3">
        <f>VLOOKUP(H3993&amp;I3993,inventory!O:S,4,0)</f>
        <v>-170</v>
      </c>
      <c r="O3993" s="3">
        <f>VLOOKUP(H3993&amp;I3993,inventory!O:S,5,0)</f>
        <v>210</v>
      </c>
      <c r="P3993" s="1">
        <f>N3993+O3993</f>
        <v>40</v>
      </c>
    </row>
    <row r="3994" spans="1:16" hidden="1" x14ac:dyDescent="0.3">
      <c r="G3994" s="17">
        <v>140</v>
      </c>
      <c r="H3994" s="17" t="s">
        <v>169</v>
      </c>
      <c r="I3994" s="17" t="s">
        <v>1377</v>
      </c>
      <c r="K3994" s="1">
        <f>IF(H3994&amp;I3994=H3993&amp;I3993,K3993+G3994-F3994,G3994)</f>
        <v>140</v>
      </c>
      <c r="L3994" s="3">
        <f>VLOOKUP(H3994&amp;I3994,inventory!O:S,2,0)</f>
        <v>140</v>
      </c>
      <c r="M3994" s="3">
        <f>VLOOKUP(H3994&amp;I3994,inventory!O:S,3,0)</f>
        <v>140</v>
      </c>
      <c r="N3994" s="3">
        <f>VLOOKUP(H3994&amp;I3994,inventory!O:S,4,0)</f>
        <v>0</v>
      </c>
      <c r="O3994" s="3">
        <f>VLOOKUP(H3994&amp;I3994,inventory!O:S,5,0)</f>
        <v>0</v>
      </c>
      <c r="P3994" s="1">
        <f>N3994+O3994</f>
        <v>0</v>
      </c>
    </row>
    <row r="3995" spans="1:16" hidden="1" x14ac:dyDescent="0.3">
      <c r="A3995" s="5">
        <v>45607</v>
      </c>
      <c r="B3995" s="5">
        <v>45660</v>
      </c>
      <c r="C3995" s="1" t="s">
        <v>1990</v>
      </c>
      <c r="D3995" s="1">
        <v>41451090</v>
      </c>
      <c r="E3995" s="1" t="s">
        <v>1989</v>
      </c>
      <c r="F3995" s="1">
        <v>50</v>
      </c>
      <c r="G3995" s="1">
        <v>0</v>
      </c>
      <c r="H3995" s="1" t="s">
        <v>169</v>
      </c>
      <c r="I3995" s="1" t="s">
        <v>1377</v>
      </c>
      <c r="K3995" s="1">
        <f>IF(H3995&amp;I3995=H3994&amp;I3994,K3994+G3995-F3995,G3995)</f>
        <v>90</v>
      </c>
      <c r="L3995" s="3">
        <f>VLOOKUP(H3995&amp;I3995,inventory!O:S,2,0)</f>
        <v>140</v>
      </c>
      <c r="M3995" s="3">
        <f>VLOOKUP(H3995&amp;I3995,inventory!O:S,3,0)</f>
        <v>140</v>
      </c>
      <c r="N3995" s="3">
        <f>VLOOKUP(H3995&amp;I3995,inventory!O:S,4,0)</f>
        <v>0</v>
      </c>
      <c r="O3995" s="3">
        <f>VLOOKUP(H3995&amp;I3995,inventory!O:S,5,0)</f>
        <v>0</v>
      </c>
      <c r="P3995" s="1">
        <f>N3995+O3995</f>
        <v>0</v>
      </c>
    </row>
    <row r="3996" spans="1:16" hidden="1" x14ac:dyDescent="0.3">
      <c r="A3996" s="5">
        <v>45623</v>
      </c>
      <c r="B3996" s="5">
        <v>45674</v>
      </c>
      <c r="C3996" s="1" t="s">
        <v>1992</v>
      </c>
      <c r="D3996" s="1">
        <v>41441969</v>
      </c>
      <c r="E3996" s="1" t="s">
        <v>1989</v>
      </c>
      <c r="F3996" s="1">
        <v>45</v>
      </c>
      <c r="G3996" s="1">
        <v>0</v>
      </c>
      <c r="H3996" s="1" t="s">
        <v>169</v>
      </c>
      <c r="I3996" s="1" t="s">
        <v>1377</v>
      </c>
      <c r="K3996" s="1">
        <f>IF(H3996&amp;I3996=H3995&amp;I3995,K3995+G3996-F3996,G3996)</f>
        <v>45</v>
      </c>
      <c r="L3996" s="3">
        <f>VLOOKUP(H3996&amp;I3996,inventory!O:S,2,0)</f>
        <v>140</v>
      </c>
      <c r="M3996" s="3">
        <f>VLOOKUP(H3996&amp;I3996,inventory!O:S,3,0)</f>
        <v>140</v>
      </c>
      <c r="N3996" s="3">
        <f>VLOOKUP(H3996&amp;I3996,inventory!O:S,4,0)</f>
        <v>0</v>
      </c>
      <c r="O3996" s="3">
        <f>VLOOKUP(H3996&amp;I3996,inventory!O:S,5,0)</f>
        <v>0</v>
      </c>
      <c r="P3996" s="1">
        <f>N3996+O3996</f>
        <v>0</v>
      </c>
    </row>
    <row r="3997" spans="1:16" hidden="1" x14ac:dyDescent="0.3">
      <c r="A3997" s="5">
        <v>45623</v>
      </c>
      <c r="B3997" s="5">
        <v>45702</v>
      </c>
      <c r="C3997" s="1" t="s">
        <v>1991</v>
      </c>
      <c r="D3997" s="1">
        <v>41441969</v>
      </c>
      <c r="E3997" s="1" t="s">
        <v>1989</v>
      </c>
      <c r="F3997" s="1">
        <v>45</v>
      </c>
      <c r="G3997" s="1">
        <v>0</v>
      </c>
      <c r="H3997" s="1" t="s">
        <v>169</v>
      </c>
      <c r="I3997" s="1" t="s">
        <v>1377</v>
      </c>
      <c r="K3997" s="1">
        <f>IF(H3997&amp;I3997=H3996&amp;I3996,K3996+G3997-F3997,G3997)</f>
        <v>0</v>
      </c>
      <c r="L3997" s="3">
        <f>VLOOKUP(H3997&amp;I3997,inventory!O:S,2,0)</f>
        <v>140</v>
      </c>
      <c r="M3997" s="3">
        <f>VLOOKUP(H3997&amp;I3997,inventory!O:S,3,0)</f>
        <v>140</v>
      </c>
      <c r="N3997" s="3">
        <f>VLOOKUP(H3997&amp;I3997,inventory!O:S,4,0)</f>
        <v>0</v>
      </c>
      <c r="O3997" s="3">
        <f>VLOOKUP(H3997&amp;I3997,inventory!O:S,5,0)</f>
        <v>0</v>
      </c>
      <c r="P3997" s="1">
        <f>N3997+O3997</f>
        <v>0</v>
      </c>
    </row>
    <row r="3998" spans="1:16" hidden="1" x14ac:dyDescent="0.3">
      <c r="G3998" s="17">
        <v>0</v>
      </c>
      <c r="H3998" s="17" t="s">
        <v>169</v>
      </c>
      <c r="I3998" s="17" t="s">
        <v>1376</v>
      </c>
      <c r="K3998" s="1">
        <f>IF(H3998&amp;I3998=H3997&amp;I3997,K3997+G3998-F3998,G3998)</f>
        <v>0</v>
      </c>
      <c r="L3998" s="3">
        <f>VLOOKUP(H3998&amp;I3998,inventory!O:S,2,0)</f>
        <v>0</v>
      </c>
      <c r="M3998" s="3">
        <f>VLOOKUP(H3998&amp;I3998,inventory!O:S,3,0)</f>
        <v>0</v>
      </c>
      <c r="N3998" s="3">
        <f>VLOOKUP(H3998&amp;I3998,inventory!O:S,4,0)</f>
        <v>0</v>
      </c>
      <c r="O3998" s="3">
        <f>VLOOKUP(H3998&amp;I3998,inventory!O:S,5,0)</f>
        <v>0</v>
      </c>
      <c r="P3998" s="1">
        <f>N3998+O3998</f>
        <v>0</v>
      </c>
    </row>
    <row r="3999" spans="1:16" hidden="1" x14ac:dyDescent="0.3">
      <c r="G3999" s="17">
        <v>0</v>
      </c>
      <c r="H3999" s="17" t="s">
        <v>1744</v>
      </c>
      <c r="I3999" s="17" t="s">
        <v>12</v>
      </c>
      <c r="K3999" s="1">
        <f>IF(H3999&amp;I3999=H3998&amp;I3998,K3998+G3999-F3999,G3999)</f>
        <v>0</v>
      </c>
      <c r="L3999" s="3">
        <f>VLOOKUP(H3999&amp;I3999,inventory!O:S,2,0)</f>
        <v>0</v>
      </c>
      <c r="M3999" s="3">
        <f>VLOOKUP(H3999&amp;I3999,inventory!O:S,3,0)</f>
        <v>2</v>
      </c>
      <c r="N3999" s="3">
        <f>VLOOKUP(H3999&amp;I3999,inventory!O:S,4,0)</f>
        <v>-2</v>
      </c>
      <c r="O3999" s="3">
        <f>VLOOKUP(H3999&amp;I3999,inventory!O:S,5,0)</f>
        <v>2</v>
      </c>
      <c r="P3999" s="1">
        <f>N3999+O3999</f>
        <v>0</v>
      </c>
    </row>
    <row r="4000" spans="1:16" hidden="1" x14ac:dyDescent="0.3">
      <c r="A4000" s="5">
        <v>45617</v>
      </c>
      <c r="B4000" s="5">
        <v>45660</v>
      </c>
      <c r="C4000" s="1" t="s">
        <v>2019</v>
      </c>
      <c r="D4000" s="1" t="s">
        <v>1956</v>
      </c>
      <c r="E4000" s="1" t="s">
        <v>15</v>
      </c>
      <c r="F4000" s="1">
        <v>0</v>
      </c>
      <c r="G4000" s="1">
        <v>2</v>
      </c>
      <c r="H4000" s="1" t="s">
        <v>1744</v>
      </c>
      <c r="I4000" s="1" t="s">
        <v>12</v>
      </c>
      <c r="J4000" s="1" t="s">
        <v>2020</v>
      </c>
      <c r="K4000" s="1">
        <f>IF(H4000&amp;I4000=H3999&amp;I3999,K3999+G4000-F4000,G4000)</f>
        <v>2</v>
      </c>
      <c r="L4000" s="3">
        <f>VLOOKUP(H4000&amp;I4000,inventory!O:S,2,0)</f>
        <v>0</v>
      </c>
      <c r="M4000" s="3">
        <f>VLOOKUP(H4000&amp;I4000,inventory!O:S,3,0)</f>
        <v>2</v>
      </c>
      <c r="N4000" s="3">
        <f>VLOOKUP(H4000&amp;I4000,inventory!O:S,4,0)</f>
        <v>-2</v>
      </c>
      <c r="O4000" s="3">
        <f>VLOOKUP(H4000&amp;I4000,inventory!O:S,5,0)</f>
        <v>2</v>
      </c>
      <c r="P4000" s="1">
        <f>N4000+O4000</f>
        <v>0</v>
      </c>
    </row>
    <row r="4001" spans="1:16" hidden="1" x14ac:dyDescent="0.3">
      <c r="A4001" s="5">
        <v>45616</v>
      </c>
      <c r="B4001" s="5">
        <v>45667</v>
      </c>
      <c r="C4001" s="1" t="s">
        <v>1956</v>
      </c>
      <c r="D4001" s="1" t="s">
        <v>1957</v>
      </c>
      <c r="E4001" s="1" t="s">
        <v>1958</v>
      </c>
      <c r="F4001" s="1">
        <v>2</v>
      </c>
      <c r="G4001" s="1">
        <v>0</v>
      </c>
      <c r="H4001" s="1" t="s">
        <v>1744</v>
      </c>
      <c r="I4001" s="1" t="s">
        <v>12</v>
      </c>
      <c r="K4001" s="1">
        <f>IF(H4001&amp;I4001=H4000&amp;I4000,K4000+G4001-F4001,G4001)</f>
        <v>0</v>
      </c>
      <c r="L4001" s="3">
        <f>VLOOKUP(H4001&amp;I4001,inventory!O:S,2,0)</f>
        <v>0</v>
      </c>
      <c r="M4001" s="3">
        <f>VLOOKUP(H4001&amp;I4001,inventory!O:S,3,0)</f>
        <v>2</v>
      </c>
      <c r="N4001" s="3">
        <f>VLOOKUP(H4001&amp;I4001,inventory!O:S,4,0)</f>
        <v>-2</v>
      </c>
      <c r="O4001" s="3">
        <f>VLOOKUP(H4001&amp;I4001,inventory!O:S,5,0)</f>
        <v>2</v>
      </c>
      <c r="P4001" s="1">
        <f>N4001+O4001</f>
        <v>0</v>
      </c>
    </row>
    <row r="4002" spans="1:16" hidden="1" x14ac:dyDescent="0.3">
      <c r="G4002" s="17">
        <v>0</v>
      </c>
      <c r="H4002" s="17" t="s">
        <v>170</v>
      </c>
      <c r="I4002" s="17" t="s">
        <v>1380</v>
      </c>
      <c r="K4002" s="1">
        <f>IF(H4002&amp;I4002=H4001&amp;I4001,K4001+G4002-F4002,G4002)</f>
        <v>0</v>
      </c>
      <c r="L4002" s="3">
        <f>VLOOKUP(H4002&amp;I4002,inventory!O:S,2,0)</f>
        <v>0</v>
      </c>
      <c r="M4002" s="3">
        <f>VLOOKUP(H4002&amp;I4002,inventory!O:S,3,0)</f>
        <v>0</v>
      </c>
      <c r="N4002" s="3">
        <f>VLOOKUP(H4002&amp;I4002,inventory!O:S,4,0)</f>
        <v>0</v>
      </c>
      <c r="O4002" s="3">
        <f>VLOOKUP(H4002&amp;I4002,inventory!O:S,5,0)</f>
        <v>0</v>
      </c>
      <c r="P4002" s="1">
        <f>N4002+O4002</f>
        <v>0</v>
      </c>
    </row>
    <row r="4003" spans="1:16" hidden="1" x14ac:dyDescent="0.3">
      <c r="G4003" s="17">
        <v>0</v>
      </c>
      <c r="H4003" s="17" t="s">
        <v>170</v>
      </c>
      <c r="I4003" s="17" t="s">
        <v>1646</v>
      </c>
      <c r="K4003" s="1">
        <f>IF(H4003&amp;I4003=H4002&amp;I4002,K4002+G4003-F4003,G4003)</f>
        <v>0</v>
      </c>
      <c r="L4003" s="3">
        <f>VLOOKUP(H4003&amp;I4003,inventory!O:S,2,0)</f>
        <v>0</v>
      </c>
      <c r="M4003" s="3">
        <f>VLOOKUP(H4003&amp;I4003,inventory!O:S,3,0)</f>
        <v>0</v>
      </c>
      <c r="N4003" s="3">
        <f>VLOOKUP(H4003&amp;I4003,inventory!O:S,4,0)</f>
        <v>0</v>
      </c>
      <c r="O4003" s="3">
        <f>VLOOKUP(H4003&amp;I4003,inventory!O:S,5,0)</f>
        <v>0</v>
      </c>
      <c r="P4003" s="1">
        <f>N4003+O4003</f>
        <v>0</v>
      </c>
    </row>
    <row r="4004" spans="1:16" hidden="1" x14ac:dyDescent="0.3">
      <c r="G4004" s="17">
        <v>0</v>
      </c>
      <c r="H4004" s="17" t="s">
        <v>170</v>
      </c>
      <c r="I4004" s="17" t="s">
        <v>1565</v>
      </c>
      <c r="K4004" s="1">
        <f>IF(H4004&amp;I4004=H4003&amp;I4003,K4003+G4004-F4004,G4004)</f>
        <v>0</v>
      </c>
      <c r="L4004" s="3">
        <f>VLOOKUP(H4004&amp;I4004,inventory!O:S,2,0)</f>
        <v>0</v>
      </c>
      <c r="M4004" s="3">
        <f>VLOOKUP(H4004&amp;I4004,inventory!O:S,3,0)</f>
        <v>0</v>
      </c>
      <c r="N4004" s="3">
        <f>VLOOKUP(H4004&amp;I4004,inventory!O:S,4,0)</f>
        <v>0</v>
      </c>
      <c r="O4004" s="3">
        <f>VLOOKUP(H4004&amp;I4004,inventory!O:S,5,0)</f>
        <v>0</v>
      </c>
      <c r="P4004" s="1">
        <f>N4004+O4004</f>
        <v>0</v>
      </c>
    </row>
    <row r="4005" spans="1:16" x14ac:dyDescent="0.3">
      <c r="G4005" s="17">
        <v>2</v>
      </c>
      <c r="H4005" s="17" t="s">
        <v>170</v>
      </c>
      <c r="I4005" s="17" t="s">
        <v>12</v>
      </c>
      <c r="K4005" s="1">
        <f>IF(H4005&amp;I4005=H4004&amp;I4004,K4004+G4005-F4005,G4005)</f>
        <v>2</v>
      </c>
      <c r="L4005" s="3">
        <f>VLOOKUP(H4005&amp;I4005,inventory!O:S,2,0)</f>
        <v>2</v>
      </c>
      <c r="M4005" s="3">
        <f>VLOOKUP(H4005&amp;I4005,inventory!O:S,3,0)</f>
        <v>8</v>
      </c>
      <c r="N4005" s="3">
        <f>VLOOKUP(H4005&amp;I4005,inventory!O:S,4,0)</f>
        <v>-6</v>
      </c>
      <c r="O4005" s="3">
        <f>VLOOKUP(H4005&amp;I4005,inventory!O:S,5,0)</f>
        <v>20</v>
      </c>
      <c r="P4005" s="1">
        <f>N4005+O4005</f>
        <v>14</v>
      </c>
    </row>
    <row r="4006" spans="1:16" x14ac:dyDescent="0.3">
      <c r="A4006" s="5">
        <v>45623</v>
      </c>
      <c r="B4006" s="5">
        <v>45663</v>
      </c>
      <c r="C4006" s="1" t="s">
        <v>1980</v>
      </c>
      <c r="D4006" s="1">
        <v>503068</v>
      </c>
      <c r="E4006" s="1" t="s">
        <v>1981</v>
      </c>
      <c r="F4006" s="1">
        <v>1</v>
      </c>
      <c r="G4006" s="1">
        <v>0</v>
      </c>
      <c r="H4006" s="1" t="s">
        <v>170</v>
      </c>
      <c r="I4006" s="1" t="s">
        <v>12</v>
      </c>
      <c r="K4006" s="1">
        <f>IF(H4006&amp;I4006=H4005&amp;I4005,K4005+G4006-F4006,G4006)</f>
        <v>1</v>
      </c>
      <c r="L4006" s="3">
        <f>VLOOKUP(H4006&amp;I4006,inventory!O:S,2,0)</f>
        <v>2</v>
      </c>
      <c r="M4006" s="3">
        <f>VLOOKUP(H4006&amp;I4006,inventory!O:S,3,0)</f>
        <v>8</v>
      </c>
      <c r="N4006" s="3">
        <f>VLOOKUP(H4006&amp;I4006,inventory!O:S,4,0)</f>
        <v>-6</v>
      </c>
      <c r="O4006" s="3">
        <f>VLOOKUP(H4006&amp;I4006,inventory!O:S,5,0)</f>
        <v>20</v>
      </c>
      <c r="P4006" s="1">
        <f>N4006+O4006</f>
        <v>14</v>
      </c>
    </row>
    <row r="4007" spans="1:16" x14ac:dyDescent="0.3">
      <c r="A4007" s="5">
        <v>45632</v>
      </c>
      <c r="B4007" s="5">
        <v>45670</v>
      </c>
      <c r="C4007" s="1" t="s">
        <v>2223</v>
      </c>
      <c r="E4007" s="1" t="s">
        <v>15</v>
      </c>
      <c r="F4007" s="1">
        <v>0</v>
      </c>
      <c r="G4007" s="1">
        <v>20</v>
      </c>
      <c r="H4007" s="1" t="s">
        <v>2447</v>
      </c>
      <c r="I4007" s="1" t="s">
        <v>12</v>
      </c>
      <c r="J4007" s="1" t="s">
        <v>2224</v>
      </c>
      <c r="K4007" s="1">
        <f>IF(H4007&amp;I4007=H4006&amp;I4006,K4006+G4007-F4007,G4007)</f>
        <v>21</v>
      </c>
      <c r="L4007" s="3">
        <f>VLOOKUP(H4007&amp;I4007,inventory!O:S,2,0)</f>
        <v>2</v>
      </c>
      <c r="M4007" s="3">
        <f>VLOOKUP(H4007&amp;I4007,inventory!O:S,3,0)</f>
        <v>8</v>
      </c>
      <c r="N4007" s="3">
        <f>VLOOKUP(H4007&amp;I4007,inventory!O:S,4,0)</f>
        <v>-6</v>
      </c>
      <c r="O4007" s="3">
        <f>VLOOKUP(H4007&amp;I4007,inventory!O:S,5,0)</f>
        <v>20</v>
      </c>
      <c r="P4007" s="1">
        <f>N4007+O4007</f>
        <v>14</v>
      </c>
    </row>
    <row r="4008" spans="1:16" x14ac:dyDescent="0.3">
      <c r="A4008" s="5">
        <v>45622</v>
      </c>
      <c r="B4008" s="5">
        <v>45681</v>
      </c>
      <c r="C4008" s="1" t="s">
        <v>1959</v>
      </c>
      <c r="D4008" s="1">
        <v>1034002094</v>
      </c>
      <c r="E4008" s="1" t="s">
        <v>1960</v>
      </c>
      <c r="F4008" s="1">
        <v>1</v>
      </c>
      <c r="G4008" s="1">
        <v>0</v>
      </c>
      <c r="H4008" s="1" t="s">
        <v>170</v>
      </c>
      <c r="I4008" s="1" t="s">
        <v>12</v>
      </c>
      <c r="K4008" s="1">
        <f>IF(H4008&amp;I4008=H4007&amp;I4007,K4007+G4008-F4008,G4008)</f>
        <v>20</v>
      </c>
      <c r="L4008" s="3">
        <f>VLOOKUP(H4008&amp;I4008,inventory!O:S,2,0)</f>
        <v>2</v>
      </c>
      <c r="M4008" s="3">
        <f>VLOOKUP(H4008&amp;I4008,inventory!O:S,3,0)</f>
        <v>8</v>
      </c>
      <c r="N4008" s="3">
        <f>VLOOKUP(H4008&amp;I4008,inventory!O:S,4,0)</f>
        <v>-6</v>
      </c>
      <c r="O4008" s="3">
        <f>VLOOKUP(H4008&amp;I4008,inventory!O:S,5,0)</f>
        <v>20</v>
      </c>
      <c r="P4008" s="1">
        <f>N4008+O4008</f>
        <v>14</v>
      </c>
    </row>
    <row r="4009" spans="1:16" x14ac:dyDescent="0.3">
      <c r="A4009" s="5">
        <v>45631</v>
      </c>
      <c r="B4009" s="5">
        <v>45681</v>
      </c>
      <c r="C4009" s="1" t="s">
        <v>2105</v>
      </c>
      <c r="D4009" s="1">
        <v>13247</v>
      </c>
      <c r="E4009" s="1" t="s">
        <v>1982</v>
      </c>
      <c r="F4009" s="1">
        <v>2</v>
      </c>
      <c r="G4009" s="1">
        <v>0</v>
      </c>
      <c r="H4009" s="1" t="s">
        <v>170</v>
      </c>
      <c r="I4009" s="1" t="s">
        <v>12</v>
      </c>
      <c r="K4009" s="1">
        <f>IF(H4009&amp;I4009=H4008&amp;I4008,K4008+G4009-F4009,G4009)</f>
        <v>18</v>
      </c>
      <c r="L4009" s="3">
        <f>VLOOKUP(H4009&amp;I4009,inventory!O:S,2,0)</f>
        <v>2</v>
      </c>
      <c r="M4009" s="3">
        <f>VLOOKUP(H4009&amp;I4009,inventory!O:S,3,0)</f>
        <v>8</v>
      </c>
      <c r="N4009" s="3">
        <f>VLOOKUP(H4009&amp;I4009,inventory!O:S,4,0)</f>
        <v>-6</v>
      </c>
      <c r="O4009" s="3">
        <f>VLOOKUP(H4009&amp;I4009,inventory!O:S,5,0)</f>
        <v>20</v>
      </c>
      <c r="P4009" s="1">
        <f>N4009+O4009</f>
        <v>14</v>
      </c>
    </row>
    <row r="4010" spans="1:16" x14ac:dyDescent="0.3">
      <c r="A4010" s="5">
        <v>45646</v>
      </c>
      <c r="B4010" s="5">
        <v>45681</v>
      </c>
      <c r="C4010" s="1" t="s">
        <v>2328</v>
      </c>
      <c r="D4010" s="1" t="s">
        <v>2329</v>
      </c>
      <c r="E4010" s="1" t="s">
        <v>2330</v>
      </c>
      <c r="F4010" s="1">
        <v>1</v>
      </c>
      <c r="G4010" s="1">
        <v>0</v>
      </c>
      <c r="H4010" s="1" t="s">
        <v>170</v>
      </c>
      <c r="I4010" s="1" t="s">
        <v>12</v>
      </c>
      <c r="K4010" s="1">
        <f>IF(H4010&amp;I4010=H4009&amp;I4009,K4009+G4010-F4010,G4010)</f>
        <v>17</v>
      </c>
      <c r="L4010" s="3">
        <f>VLOOKUP(H4010&amp;I4010,inventory!O:S,2,0)</f>
        <v>2</v>
      </c>
      <c r="M4010" s="3">
        <f>VLOOKUP(H4010&amp;I4010,inventory!O:S,3,0)</f>
        <v>8</v>
      </c>
      <c r="N4010" s="3">
        <f>VLOOKUP(H4010&amp;I4010,inventory!O:S,4,0)</f>
        <v>-6</v>
      </c>
      <c r="O4010" s="3">
        <f>VLOOKUP(H4010&amp;I4010,inventory!O:S,5,0)</f>
        <v>20</v>
      </c>
      <c r="P4010" s="1">
        <f>N4010+O4010</f>
        <v>14</v>
      </c>
    </row>
    <row r="4011" spans="1:16" x14ac:dyDescent="0.3">
      <c r="A4011" s="5">
        <v>45646</v>
      </c>
      <c r="B4011" s="5">
        <v>45842</v>
      </c>
      <c r="C4011" s="1" t="s">
        <v>2344</v>
      </c>
      <c r="D4011" s="1">
        <v>4522669315</v>
      </c>
      <c r="E4011" s="1" t="s">
        <v>2345</v>
      </c>
      <c r="F4011" s="1">
        <v>3</v>
      </c>
      <c r="G4011" s="1">
        <v>0</v>
      </c>
      <c r="H4011" s="1" t="s">
        <v>170</v>
      </c>
      <c r="I4011" s="1" t="s">
        <v>12</v>
      </c>
      <c r="K4011" s="1">
        <f>IF(H4011&amp;I4011=H4010&amp;I4010,K4010+G4011-F4011,G4011)</f>
        <v>14</v>
      </c>
      <c r="L4011" s="3">
        <f>VLOOKUP(H4011&amp;I4011,inventory!O:S,2,0)</f>
        <v>2</v>
      </c>
      <c r="M4011" s="3">
        <f>VLOOKUP(H4011&amp;I4011,inventory!O:S,3,0)</f>
        <v>8</v>
      </c>
      <c r="N4011" s="3">
        <f>VLOOKUP(H4011&amp;I4011,inventory!O:S,4,0)</f>
        <v>-6</v>
      </c>
      <c r="O4011" s="3">
        <f>VLOOKUP(H4011&amp;I4011,inventory!O:S,5,0)</f>
        <v>20</v>
      </c>
      <c r="P4011" s="1">
        <f>N4011+O4011</f>
        <v>14</v>
      </c>
    </row>
    <row r="4012" spans="1:16" hidden="1" x14ac:dyDescent="0.3">
      <c r="G4012" s="17">
        <v>0</v>
      </c>
      <c r="H4012" s="17" t="s">
        <v>170</v>
      </c>
      <c r="I4012" s="17" t="s">
        <v>1377</v>
      </c>
      <c r="K4012" s="1">
        <f>IF(H4012&amp;I4012=H4011&amp;I4011,K4011+G4012-F4012,G4012)</f>
        <v>0</v>
      </c>
      <c r="L4012" s="3">
        <f>VLOOKUP(H4012&amp;I4012,inventory!O:S,2,0)</f>
        <v>0</v>
      </c>
      <c r="M4012" s="3">
        <f>VLOOKUP(H4012&amp;I4012,inventory!O:S,3,0)</f>
        <v>0</v>
      </c>
      <c r="N4012" s="3">
        <f>VLOOKUP(H4012&amp;I4012,inventory!O:S,4,0)</f>
        <v>0</v>
      </c>
      <c r="O4012" s="3">
        <f>VLOOKUP(H4012&amp;I4012,inventory!O:S,5,0)</f>
        <v>0</v>
      </c>
      <c r="P4012" s="1">
        <f>N4012+O4012</f>
        <v>0</v>
      </c>
    </row>
    <row r="4013" spans="1:16" hidden="1" x14ac:dyDescent="0.3">
      <c r="G4013" s="17">
        <v>0</v>
      </c>
      <c r="H4013" s="17" t="s">
        <v>170</v>
      </c>
      <c r="I4013" s="17" t="s">
        <v>1376</v>
      </c>
      <c r="K4013" s="1">
        <f>IF(H4013&amp;I4013=H4012&amp;I4012,K4012+G4013-F4013,G4013)</f>
        <v>0</v>
      </c>
      <c r="L4013" s="3">
        <f>VLOOKUP(H4013&amp;I4013,inventory!O:S,2,0)</f>
        <v>0</v>
      </c>
      <c r="M4013" s="3">
        <f>VLOOKUP(H4013&amp;I4013,inventory!O:S,3,0)</f>
        <v>0</v>
      </c>
      <c r="N4013" s="3">
        <f>VLOOKUP(H4013&amp;I4013,inventory!O:S,4,0)</f>
        <v>0</v>
      </c>
      <c r="O4013" s="3">
        <f>VLOOKUP(H4013&amp;I4013,inventory!O:S,5,0)</f>
        <v>0</v>
      </c>
      <c r="P4013" s="1">
        <f>N4013+O4013</f>
        <v>0</v>
      </c>
    </row>
    <row r="4014" spans="1:16" hidden="1" x14ac:dyDescent="0.3">
      <c r="G4014" s="17">
        <v>0</v>
      </c>
      <c r="H4014" s="17" t="s">
        <v>170</v>
      </c>
      <c r="I4014" s="17" t="s">
        <v>1571</v>
      </c>
      <c r="K4014" s="1">
        <f>IF(H4014&amp;I4014=H4013&amp;I4013,K4013+G4014-F4014,G4014)</f>
        <v>0</v>
      </c>
      <c r="L4014" s="3">
        <f>VLOOKUP(H4014&amp;I4014,inventory!O:S,2,0)</f>
        <v>0</v>
      </c>
      <c r="M4014" s="3">
        <f>VLOOKUP(H4014&amp;I4014,inventory!O:S,3,0)</f>
        <v>0</v>
      </c>
      <c r="N4014" s="3">
        <f>VLOOKUP(H4014&amp;I4014,inventory!O:S,4,0)</f>
        <v>0</v>
      </c>
      <c r="O4014" s="3">
        <f>VLOOKUP(H4014&amp;I4014,inventory!O:S,5,0)</f>
        <v>0</v>
      </c>
      <c r="P4014" s="1">
        <f>N4014+O4014</f>
        <v>0</v>
      </c>
    </row>
    <row r="4015" spans="1:16" hidden="1" x14ac:dyDescent="0.3">
      <c r="G4015" s="17">
        <v>0</v>
      </c>
      <c r="H4015" s="17" t="s">
        <v>170</v>
      </c>
      <c r="I4015" s="17" t="s">
        <v>1720</v>
      </c>
      <c r="K4015" s="1">
        <f>IF(H4015&amp;I4015=H4014&amp;I4014,K4014+G4015-F4015,G4015)</f>
        <v>0</v>
      </c>
      <c r="L4015" s="3">
        <f>VLOOKUP(H4015&amp;I4015,inventory!O:S,2,0)</f>
        <v>0</v>
      </c>
      <c r="M4015" s="3">
        <f>VLOOKUP(H4015&amp;I4015,inventory!O:S,3,0)</f>
        <v>0</v>
      </c>
      <c r="N4015" s="3">
        <f>VLOOKUP(H4015&amp;I4015,inventory!O:S,4,0)</f>
        <v>0</v>
      </c>
      <c r="O4015" s="3">
        <f>VLOOKUP(H4015&amp;I4015,inventory!O:S,5,0)</f>
        <v>0</v>
      </c>
      <c r="P4015" s="1">
        <f>N4015+O4015</f>
        <v>0</v>
      </c>
    </row>
    <row r="4016" spans="1:16" hidden="1" x14ac:dyDescent="0.3">
      <c r="G4016" s="17">
        <v>0</v>
      </c>
      <c r="H4016" s="17" t="s">
        <v>170</v>
      </c>
      <c r="I4016" s="17" t="s">
        <v>1375</v>
      </c>
      <c r="K4016" s="1">
        <f>IF(H4016&amp;I4016=H4015&amp;I4015,K4015+G4016-F4016,G4016)</f>
        <v>0</v>
      </c>
      <c r="L4016" s="3">
        <f>VLOOKUP(H4016&amp;I4016,inventory!O:S,2,0)</f>
        <v>0</v>
      </c>
      <c r="M4016" s="3">
        <f>VLOOKUP(H4016&amp;I4016,inventory!O:S,3,0)</f>
        <v>0</v>
      </c>
      <c r="N4016" s="3">
        <f>VLOOKUP(H4016&amp;I4016,inventory!O:S,4,0)</f>
        <v>0</v>
      </c>
      <c r="O4016" s="3">
        <f>VLOOKUP(H4016&amp;I4016,inventory!O:S,5,0)</f>
        <v>0</v>
      </c>
      <c r="P4016" s="1">
        <f>N4016+O4016</f>
        <v>0</v>
      </c>
    </row>
    <row r="4017" spans="1:16" hidden="1" x14ac:dyDescent="0.3">
      <c r="G4017" s="17">
        <v>0</v>
      </c>
      <c r="H4017" s="17" t="s">
        <v>170</v>
      </c>
      <c r="I4017" s="17" t="s">
        <v>1628</v>
      </c>
      <c r="K4017" s="1">
        <f>IF(H4017&amp;I4017=H4016&amp;I4016,K4016+G4017-F4017,G4017)</f>
        <v>0</v>
      </c>
      <c r="L4017" s="3">
        <f>VLOOKUP(H4017&amp;I4017,inventory!O:S,2,0)</f>
        <v>0</v>
      </c>
      <c r="M4017" s="3">
        <f>VLOOKUP(H4017&amp;I4017,inventory!O:S,3,0)</f>
        <v>0</v>
      </c>
      <c r="N4017" s="3">
        <f>VLOOKUP(H4017&amp;I4017,inventory!O:S,4,0)</f>
        <v>0</v>
      </c>
      <c r="O4017" s="3">
        <f>VLOOKUP(H4017&amp;I4017,inventory!O:S,5,0)</f>
        <v>0</v>
      </c>
      <c r="P4017" s="1">
        <f>N4017+O4017</f>
        <v>0</v>
      </c>
    </row>
    <row r="4018" spans="1:16" hidden="1" x14ac:dyDescent="0.3">
      <c r="G4018" s="17">
        <v>0</v>
      </c>
      <c r="H4018" s="17" t="s">
        <v>1279</v>
      </c>
      <c r="I4018" s="17" t="s">
        <v>1380</v>
      </c>
      <c r="K4018" s="1">
        <f>IF(H4018&amp;I4018=H4017&amp;I4017,K4017+G4018-F4018,G4018)</f>
        <v>0</v>
      </c>
      <c r="L4018" s="3">
        <f>VLOOKUP(H4018&amp;I4018,inventory!O:S,2,0)</f>
        <v>0</v>
      </c>
      <c r="M4018" s="3">
        <f>VLOOKUP(H4018&amp;I4018,inventory!O:S,3,0)</f>
        <v>0</v>
      </c>
      <c r="N4018" s="3">
        <f>VLOOKUP(H4018&amp;I4018,inventory!O:S,4,0)</f>
        <v>0</v>
      </c>
      <c r="O4018" s="3">
        <f>VLOOKUP(H4018&amp;I4018,inventory!O:S,5,0)</f>
        <v>0</v>
      </c>
      <c r="P4018" s="1">
        <f>N4018+O4018</f>
        <v>0</v>
      </c>
    </row>
    <row r="4019" spans="1:16" hidden="1" x14ac:dyDescent="0.3">
      <c r="G4019" s="17">
        <v>0</v>
      </c>
      <c r="H4019" s="17" t="s">
        <v>1279</v>
      </c>
      <c r="I4019" s="17" t="s">
        <v>1646</v>
      </c>
      <c r="K4019" s="1">
        <f>IF(H4019&amp;I4019=H4018&amp;I4018,K4018+G4019-F4019,G4019)</f>
        <v>0</v>
      </c>
      <c r="L4019" s="3">
        <f>VLOOKUP(H4019&amp;I4019,inventory!O:S,2,0)</f>
        <v>0</v>
      </c>
      <c r="M4019" s="3">
        <f>VLOOKUP(H4019&amp;I4019,inventory!O:S,3,0)</f>
        <v>0</v>
      </c>
      <c r="N4019" s="3">
        <f>VLOOKUP(H4019&amp;I4019,inventory!O:S,4,0)</f>
        <v>0</v>
      </c>
      <c r="O4019" s="3">
        <f>VLOOKUP(H4019&amp;I4019,inventory!O:S,5,0)</f>
        <v>0</v>
      </c>
      <c r="P4019" s="1">
        <f>N4019+O4019</f>
        <v>0</v>
      </c>
    </row>
    <row r="4020" spans="1:16" hidden="1" x14ac:dyDescent="0.3">
      <c r="G4020" s="17">
        <v>22</v>
      </c>
      <c r="H4020" s="17" t="s">
        <v>1279</v>
      </c>
      <c r="I4020" s="17" t="s">
        <v>12</v>
      </c>
      <c r="K4020" s="1">
        <f>IF(H4020&amp;I4020=H4019&amp;I4019,K4019+G4020-F4020,G4020)</f>
        <v>22</v>
      </c>
      <c r="L4020" s="3">
        <f>VLOOKUP(H4020&amp;I4020,inventory!O:S,2,0)</f>
        <v>22</v>
      </c>
      <c r="M4020" s="3">
        <f>VLOOKUP(H4020&amp;I4020,inventory!O:S,3,0)</f>
        <v>30</v>
      </c>
      <c r="N4020" s="3">
        <f>VLOOKUP(H4020&amp;I4020,inventory!O:S,4,0)</f>
        <v>-8</v>
      </c>
      <c r="O4020" s="3">
        <f>VLOOKUP(H4020&amp;I4020,inventory!O:S,5,0)</f>
        <v>40</v>
      </c>
      <c r="P4020" s="1">
        <f>N4020+O4020</f>
        <v>32</v>
      </c>
    </row>
    <row r="4021" spans="1:16" hidden="1" x14ac:dyDescent="0.3">
      <c r="A4021" s="5">
        <v>45643</v>
      </c>
      <c r="B4021" s="5">
        <v>45660</v>
      </c>
      <c r="C4021" s="1" t="s">
        <v>2300</v>
      </c>
      <c r="E4021" s="1" t="s">
        <v>15</v>
      </c>
      <c r="F4021" s="1">
        <v>0</v>
      </c>
      <c r="G4021" s="1">
        <v>40</v>
      </c>
      <c r="H4021" s="1" t="s">
        <v>1279</v>
      </c>
      <c r="I4021" s="1" t="s">
        <v>12</v>
      </c>
      <c r="J4021" s="1" t="s">
        <v>2301</v>
      </c>
      <c r="K4021" s="1">
        <f>IF(H4021&amp;I4021=H4020&amp;I4020,K4020+G4021-F4021,G4021)</f>
        <v>62</v>
      </c>
      <c r="L4021" s="3">
        <f>VLOOKUP(H4021&amp;I4021,inventory!O:S,2,0)</f>
        <v>22</v>
      </c>
      <c r="M4021" s="3">
        <f>VLOOKUP(H4021&amp;I4021,inventory!O:S,3,0)</f>
        <v>30</v>
      </c>
      <c r="N4021" s="3">
        <f>VLOOKUP(H4021&amp;I4021,inventory!O:S,4,0)</f>
        <v>-8</v>
      </c>
      <c r="O4021" s="3">
        <f>VLOOKUP(H4021&amp;I4021,inventory!O:S,5,0)</f>
        <v>40</v>
      </c>
      <c r="P4021" s="1">
        <f>N4021+O4021</f>
        <v>32</v>
      </c>
    </row>
    <row r="4022" spans="1:16" hidden="1" x14ac:dyDescent="0.3">
      <c r="A4022" s="5">
        <v>45642</v>
      </c>
      <c r="B4022" s="5">
        <v>45660</v>
      </c>
      <c r="C4022" s="1" t="s">
        <v>2184</v>
      </c>
      <c r="D4022" s="1">
        <v>7000518181</v>
      </c>
      <c r="E4022" s="1" t="s">
        <v>2183</v>
      </c>
      <c r="F4022" s="1">
        <v>2</v>
      </c>
      <c r="G4022" s="1">
        <v>0</v>
      </c>
      <c r="H4022" s="1" t="s">
        <v>1279</v>
      </c>
      <c r="I4022" s="1" t="s">
        <v>12</v>
      </c>
      <c r="K4022" s="1">
        <f>IF(H4022&amp;I4022=H4021&amp;I4021,K4021+G4022-F4022,G4022)</f>
        <v>60</v>
      </c>
      <c r="L4022" s="3">
        <f>VLOOKUP(H4022&amp;I4022,inventory!O:S,2,0)</f>
        <v>22</v>
      </c>
      <c r="M4022" s="3">
        <f>VLOOKUP(H4022&amp;I4022,inventory!O:S,3,0)</f>
        <v>30</v>
      </c>
      <c r="N4022" s="3">
        <f>VLOOKUP(H4022&amp;I4022,inventory!O:S,4,0)</f>
        <v>-8</v>
      </c>
      <c r="O4022" s="3">
        <f>VLOOKUP(H4022&amp;I4022,inventory!O:S,5,0)</f>
        <v>40</v>
      </c>
      <c r="P4022" s="1">
        <f>N4022+O4022</f>
        <v>32</v>
      </c>
    </row>
    <row r="4023" spans="1:16" hidden="1" x14ac:dyDescent="0.3">
      <c r="A4023" s="5">
        <v>45635</v>
      </c>
      <c r="B4023" s="5">
        <v>45664</v>
      </c>
      <c r="C4023" s="1" t="s">
        <v>2198</v>
      </c>
      <c r="D4023" s="1" t="s">
        <v>2171</v>
      </c>
      <c r="E4023" s="1" t="s">
        <v>2172</v>
      </c>
      <c r="F4023" s="1">
        <v>1</v>
      </c>
      <c r="G4023" s="1">
        <v>0</v>
      </c>
      <c r="H4023" s="1" t="s">
        <v>1279</v>
      </c>
      <c r="I4023" s="1" t="s">
        <v>12</v>
      </c>
      <c r="K4023" s="1">
        <f>IF(H4023&amp;I4023=H4022&amp;I4022,K4022+G4023-F4023,G4023)</f>
        <v>59</v>
      </c>
      <c r="L4023" s="3">
        <f>VLOOKUP(H4023&amp;I4023,inventory!O:S,2,0)</f>
        <v>22</v>
      </c>
      <c r="M4023" s="3">
        <f>VLOOKUP(H4023&amp;I4023,inventory!O:S,3,0)</f>
        <v>30</v>
      </c>
      <c r="N4023" s="3">
        <f>VLOOKUP(H4023&amp;I4023,inventory!O:S,4,0)</f>
        <v>-8</v>
      </c>
      <c r="O4023" s="3">
        <f>VLOOKUP(H4023&amp;I4023,inventory!O:S,5,0)</f>
        <v>40</v>
      </c>
      <c r="P4023" s="1">
        <f>N4023+O4023</f>
        <v>32</v>
      </c>
    </row>
    <row r="4024" spans="1:16" hidden="1" x14ac:dyDescent="0.3">
      <c r="A4024" s="5">
        <v>45622</v>
      </c>
      <c r="B4024" s="5">
        <v>45667</v>
      </c>
      <c r="C4024" s="1" t="s">
        <v>1853</v>
      </c>
      <c r="D4024" s="1" t="s">
        <v>1854</v>
      </c>
      <c r="E4024" s="1" t="s">
        <v>1855</v>
      </c>
      <c r="F4024" s="1">
        <v>1</v>
      </c>
      <c r="G4024" s="1">
        <v>0</v>
      </c>
      <c r="H4024" s="1" t="s">
        <v>1279</v>
      </c>
      <c r="I4024" s="1" t="s">
        <v>12</v>
      </c>
      <c r="K4024" s="1">
        <f>IF(H4024&amp;I4024=H4023&amp;I4023,K4023+G4024-F4024,G4024)</f>
        <v>58</v>
      </c>
      <c r="L4024" s="3">
        <f>VLOOKUP(H4024&amp;I4024,inventory!O:S,2,0)</f>
        <v>22</v>
      </c>
      <c r="M4024" s="3">
        <f>VLOOKUP(H4024&amp;I4024,inventory!O:S,3,0)</f>
        <v>30</v>
      </c>
      <c r="N4024" s="3">
        <f>VLOOKUP(H4024&amp;I4024,inventory!O:S,4,0)</f>
        <v>-8</v>
      </c>
      <c r="O4024" s="3">
        <f>VLOOKUP(H4024&amp;I4024,inventory!O:S,5,0)</f>
        <v>40</v>
      </c>
      <c r="P4024" s="1">
        <f>N4024+O4024</f>
        <v>32</v>
      </c>
    </row>
    <row r="4025" spans="1:16" hidden="1" x14ac:dyDescent="0.3">
      <c r="A4025" s="5">
        <v>45635</v>
      </c>
      <c r="B4025" s="5">
        <v>45688</v>
      </c>
      <c r="C4025" s="1" t="s">
        <v>2170</v>
      </c>
      <c r="D4025" s="1" t="s">
        <v>2171</v>
      </c>
      <c r="E4025" s="1" t="s">
        <v>2172</v>
      </c>
      <c r="F4025" s="1">
        <v>2</v>
      </c>
      <c r="G4025" s="1">
        <v>0</v>
      </c>
      <c r="H4025" s="1" t="s">
        <v>1279</v>
      </c>
      <c r="I4025" s="1" t="s">
        <v>12</v>
      </c>
      <c r="K4025" s="1">
        <f>IF(H4025&amp;I4025=H4024&amp;I4024,K4024+G4025-F4025,G4025)</f>
        <v>56</v>
      </c>
      <c r="L4025" s="3">
        <f>VLOOKUP(H4025&amp;I4025,inventory!O:S,2,0)</f>
        <v>22</v>
      </c>
      <c r="M4025" s="3">
        <f>VLOOKUP(H4025&amp;I4025,inventory!O:S,3,0)</f>
        <v>30</v>
      </c>
      <c r="N4025" s="3">
        <f>VLOOKUP(H4025&amp;I4025,inventory!O:S,4,0)</f>
        <v>-8</v>
      </c>
      <c r="O4025" s="3">
        <f>VLOOKUP(H4025&amp;I4025,inventory!O:S,5,0)</f>
        <v>40</v>
      </c>
      <c r="P4025" s="1">
        <f>N4025+O4025</f>
        <v>32</v>
      </c>
    </row>
    <row r="4026" spans="1:16" hidden="1" x14ac:dyDescent="0.3">
      <c r="A4026" s="5">
        <v>45642</v>
      </c>
      <c r="B4026" s="5">
        <v>45842</v>
      </c>
      <c r="C4026" s="1" t="s">
        <v>2182</v>
      </c>
      <c r="D4026" s="1">
        <v>7000518181</v>
      </c>
      <c r="E4026" s="1" t="s">
        <v>2183</v>
      </c>
      <c r="F4026" s="1">
        <v>23</v>
      </c>
      <c r="G4026" s="1">
        <v>0</v>
      </c>
      <c r="H4026" s="1" t="s">
        <v>1279</v>
      </c>
      <c r="I4026" s="1" t="s">
        <v>12</v>
      </c>
      <c r="K4026" s="1">
        <f>IF(H4026&amp;I4026=H4025&amp;I4025,K4025+G4026-F4026,G4026)</f>
        <v>33</v>
      </c>
      <c r="L4026" s="3">
        <f>VLOOKUP(H4026&amp;I4026,inventory!O:S,2,0)</f>
        <v>22</v>
      </c>
      <c r="M4026" s="3">
        <f>VLOOKUP(H4026&amp;I4026,inventory!O:S,3,0)</f>
        <v>30</v>
      </c>
      <c r="N4026" s="3">
        <f>VLOOKUP(H4026&amp;I4026,inventory!O:S,4,0)</f>
        <v>-8</v>
      </c>
      <c r="O4026" s="3">
        <f>VLOOKUP(H4026&amp;I4026,inventory!O:S,5,0)</f>
        <v>40</v>
      </c>
      <c r="P4026" s="1">
        <f>N4026+O4026</f>
        <v>32</v>
      </c>
    </row>
    <row r="4027" spans="1:16" hidden="1" x14ac:dyDescent="0.3">
      <c r="A4027" s="5">
        <v>45645</v>
      </c>
      <c r="B4027" s="5">
        <v>45842</v>
      </c>
      <c r="C4027" s="1" t="s">
        <v>2341</v>
      </c>
      <c r="D4027" s="1" t="s">
        <v>2342</v>
      </c>
      <c r="E4027" s="1" t="s">
        <v>2343</v>
      </c>
      <c r="F4027" s="1">
        <v>1</v>
      </c>
      <c r="G4027" s="1">
        <v>0</v>
      </c>
      <c r="H4027" s="1" t="s">
        <v>1279</v>
      </c>
      <c r="I4027" s="1" t="s">
        <v>12</v>
      </c>
      <c r="K4027" s="1">
        <f>IF(H4027&amp;I4027=H4026&amp;I4026,K4026+G4027-F4027,G4027)</f>
        <v>32</v>
      </c>
      <c r="L4027" s="3">
        <f>VLOOKUP(H4027&amp;I4027,inventory!O:S,2,0)</f>
        <v>22</v>
      </c>
      <c r="M4027" s="3">
        <f>VLOOKUP(H4027&amp;I4027,inventory!O:S,3,0)</f>
        <v>30</v>
      </c>
      <c r="N4027" s="3">
        <f>VLOOKUP(H4027&amp;I4027,inventory!O:S,4,0)</f>
        <v>-8</v>
      </c>
      <c r="O4027" s="3">
        <f>VLOOKUP(H4027&amp;I4027,inventory!O:S,5,0)</f>
        <v>40</v>
      </c>
      <c r="P4027" s="1">
        <f>N4027+O4027</f>
        <v>32</v>
      </c>
    </row>
    <row r="4028" spans="1:16" hidden="1" x14ac:dyDescent="0.3">
      <c r="G4028" s="17">
        <v>0</v>
      </c>
      <c r="H4028" s="17" t="s">
        <v>1279</v>
      </c>
      <c r="I4028" s="17" t="s">
        <v>1377</v>
      </c>
      <c r="K4028" s="1">
        <f>IF(H4028&amp;I4028=H4027&amp;I4027,K4027+G4028-F4028,G4028)</f>
        <v>0</v>
      </c>
      <c r="L4028" s="3">
        <f>VLOOKUP(H4028&amp;I4028,inventory!O:S,2,0)</f>
        <v>0</v>
      </c>
      <c r="M4028" s="3">
        <f>VLOOKUP(H4028&amp;I4028,inventory!O:S,3,0)</f>
        <v>0</v>
      </c>
      <c r="N4028" s="3">
        <f>VLOOKUP(H4028&amp;I4028,inventory!O:S,4,0)</f>
        <v>0</v>
      </c>
      <c r="O4028" s="3">
        <f>VLOOKUP(H4028&amp;I4028,inventory!O:S,5,0)</f>
        <v>0</v>
      </c>
      <c r="P4028" s="1">
        <f>N4028+O4028</f>
        <v>0</v>
      </c>
    </row>
    <row r="4029" spans="1:16" hidden="1" x14ac:dyDescent="0.3">
      <c r="G4029" s="17">
        <v>0</v>
      </c>
      <c r="H4029" s="17" t="s">
        <v>1089</v>
      </c>
      <c r="I4029" s="17" t="s">
        <v>12</v>
      </c>
      <c r="K4029" s="1">
        <f>IF(H4029&amp;I4029=H4028&amp;I4028,K4028+G4029-F4029,G4029)</f>
        <v>0</v>
      </c>
      <c r="L4029" s="3">
        <f>VLOOKUP(H4029&amp;I4029,inventory!O:S,2,0)</f>
        <v>0</v>
      </c>
      <c r="M4029" s="3">
        <f>VLOOKUP(H4029&amp;I4029,inventory!O:S,3,0)</f>
        <v>0</v>
      </c>
      <c r="N4029" s="3">
        <f>VLOOKUP(H4029&amp;I4029,inventory!O:S,4,0)</f>
        <v>0</v>
      </c>
      <c r="O4029" s="3">
        <f>VLOOKUP(H4029&amp;I4029,inventory!O:S,5,0)</f>
        <v>0</v>
      </c>
      <c r="P4029" s="1">
        <f>N4029+O4029</f>
        <v>0</v>
      </c>
    </row>
    <row r="4030" spans="1:16" hidden="1" x14ac:dyDescent="0.3">
      <c r="G4030" s="17">
        <v>0</v>
      </c>
      <c r="H4030" s="17" t="s">
        <v>171</v>
      </c>
      <c r="I4030" s="17" t="s">
        <v>1380</v>
      </c>
      <c r="K4030" s="1">
        <f>IF(H4030&amp;I4030=H4029&amp;I4029,K4029+G4030-F4030,G4030)</f>
        <v>0</v>
      </c>
      <c r="L4030" s="3">
        <f>VLOOKUP(H4030&amp;I4030,inventory!O:S,2,0)</f>
        <v>0</v>
      </c>
      <c r="M4030" s="3">
        <f>VLOOKUP(H4030&amp;I4030,inventory!O:S,3,0)</f>
        <v>0</v>
      </c>
      <c r="N4030" s="3">
        <f>VLOOKUP(H4030&amp;I4030,inventory!O:S,4,0)</f>
        <v>0</v>
      </c>
      <c r="O4030" s="3">
        <f>VLOOKUP(H4030&amp;I4030,inventory!O:S,5,0)</f>
        <v>0</v>
      </c>
      <c r="P4030" s="1">
        <f>N4030+O4030</f>
        <v>0</v>
      </c>
    </row>
    <row r="4031" spans="1:16" hidden="1" x14ac:dyDescent="0.3">
      <c r="G4031" s="17">
        <v>0</v>
      </c>
      <c r="H4031" s="17" t="s">
        <v>171</v>
      </c>
      <c r="I4031" s="17" t="s">
        <v>1646</v>
      </c>
      <c r="K4031" s="1">
        <f>IF(H4031&amp;I4031=H4030&amp;I4030,K4030+G4031-F4031,G4031)</f>
        <v>0</v>
      </c>
      <c r="L4031" s="3">
        <f>VLOOKUP(H4031&amp;I4031,inventory!O:S,2,0)</f>
        <v>0</v>
      </c>
      <c r="M4031" s="3">
        <f>VLOOKUP(H4031&amp;I4031,inventory!O:S,3,0)</f>
        <v>0</v>
      </c>
      <c r="N4031" s="3">
        <f>VLOOKUP(H4031&amp;I4031,inventory!O:S,4,0)</f>
        <v>0</v>
      </c>
      <c r="O4031" s="3">
        <f>VLOOKUP(H4031&amp;I4031,inventory!O:S,5,0)</f>
        <v>0</v>
      </c>
      <c r="P4031" s="1">
        <f>N4031+O4031</f>
        <v>0</v>
      </c>
    </row>
    <row r="4032" spans="1:16" hidden="1" x14ac:dyDescent="0.3">
      <c r="G4032" s="17">
        <v>0</v>
      </c>
      <c r="H4032" s="17" t="s">
        <v>171</v>
      </c>
      <c r="I4032" s="17" t="s">
        <v>1565</v>
      </c>
      <c r="K4032" s="1">
        <f>IF(H4032&amp;I4032=H4031&amp;I4031,K4031+G4032-F4032,G4032)</f>
        <v>0</v>
      </c>
      <c r="L4032" s="3">
        <f>VLOOKUP(H4032&amp;I4032,inventory!O:S,2,0)</f>
        <v>0</v>
      </c>
      <c r="M4032" s="3">
        <f>VLOOKUP(H4032&amp;I4032,inventory!O:S,3,0)</f>
        <v>0</v>
      </c>
      <c r="N4032" s="3">
        <f>VLOOKUP(H4032&amp;I4032,inventory!O:S,4,0)</f>
        <v>0</v>
      </c>
      <c r="O4032" s="3">
        <f>VLOOKUP(H4032&amp;I4032,inventory!O:S,5,0)</f>
        <v>0</v>
      </c>
      <c r="P4032" s="1">
        <f>N4032+O4032</f>
        <v>0</v>
      </c>
    </row>
    <row r="4033" spans="7:16" hidden="1" x14ac:dyDescent="0.3">
      <c r="G4033" s="17">
        <v>27</v>
      </c>
      <c r="H4033" s="17" t="s">
        <v>171</v>
      </c>
      <c r="I4033" s="17" t="s">
        <v>12</v>
      </c>
      <c r="K4033" s="1">
        <f>IF(H4033&amp;I4033=H4032&amp;I4032,K4032+G4033-F4033,G4033)</f>
        <v>27</v>
      </c>
      <c r="L4033" s="3">
        <f>VLOOKUP(H4033&amp;I4033,inventory!O:S,2,0)</f>
        <v>27</v>
      </c>
      <c r="M4033" s="3">
        <f>VLOOKUP(H4033&amp;I4033,inventory!O:S,3,0)</f>
        <v>0</v>
      </c>
      <c r="N4033" s="3">
        <f>VLOOKUP(H4033&amp;I4033,inventory!O:S,4,0)</f>
        <v>27</v>
      </c>
      <c r="O4033" s="3">
        <f>VLOOKUP(H4033&amp;I4033,inventory!O:S,5,0)</f>
        <v>0</v>
      </c>
      <c r="P4033" s="1">
        <f>N4033+O4033</f>
        <v>27</v>
      </c>
    </row>
    <row r="4034" spans="7:16" hidden="1" x14ac:dyDescent="0.3">
      <c r="G4034" s="17">
        <v>0</v>
      </c>
      <c r="H4034" s="17" t="s">
        <v>171</v>
      </c>
      <c r="I4034" s="17" t="s">
        <v>1377</v>
      </c>
      <c r="K4034" s="1">
        <f>IF(H4034&amp;I4034=H4033&amp;I4033,K4033+G4034-F4034,G4034)</f>
        <v>0</v>
      </c>
      <c r="L4034" s="3">
        <f>VLOOKUP(H4034&amp;I4034,inventory!O:S,2,0)</f>
        <v>0</v>
      </c>
      <c r="M4034" s="3">
        <f>VLOOKUP(H4034&amp;I4034,inventory!O:S,3,0)</f>
        <v>0</v>
      </c>
      <c r="N4034" s="3">
        <f>VLOOKUP(H4034&amp;I4034,inventory!O:S,4,0)</f>
        <v>0</v>
      </c>
      <c r="O4034" s="3">
        <f>VLOOKUP(H4034&amp;I4034,inventory!O:S,5,0)</f>
        <v>0</v>
      </c>
      <c r="P4034" s="1">
        <f>N4034+O4034</f>
        <v>0</v>
      </c>
    </row>
    <row r="4035" spans="7:16" hidden="1" x14ac:dyDescent="0.3">
      <c r="G4035" s="17">
        <v>0</v>
      </c>
      <c r="H4035" s="17" t="s">
        <v>171</v>
      </c>
      <c r="I4035" s="17" t="s">
        <v>1376</v>
      </c>
      <c r="K4035" s="1">
        <f>IF(H4035&amp;I4035=H4034&amp;I4034,K4034+G4035-F4035,G4035)</f>
        <v>0</v>
      </c>
      <c r="L4035" s="3">
        <f>VLOOKUP(H4035&amp;I4035,inventory!O:S,2,0)</f>
        <v>0</v>
      </c>
      <c r="M4035" s="3">
        <f>VLOOKUP(H4035&amp;I4035,inventory!O:S,3,0)</f>
        <v>0</v>
      </c>
      <c r="N4035" s="3">
        <f>VLOOKUP(H4035&amp;I4035,inventory!O:S,4,0)</f>
        <v>0</v>
      </c>
      <c r="O4035" s="3">
        <f>VLOOKUP(H4035&amp;I4035,inventory!O:S,5,0)</f>
        <v>0</v>
      </c>
      <c r="P4035" s="1">
        <f>N4035+O4035</f>
        <v>0</v>
      </c>
    </row>
    <row r="4036" spans="7:16" hidden="1" x14ac:dyDescent="0.3">
      <c r="G4036" s="17">
        <v>0</v>
      </c>
      <c r="H4036" s="17" t="s">
        <v>171</v>
      </c>
      <c r="I4036" s="17" t="s">
        <v>1720</v>
      </c>
      <c r="K4036" s="1">
        <f>IF(H4036&amp;I4036=H4035&amp;I4035,K4035+G4036-F4036,G4036)</f>
        <v>0</v>
      </c>
      <c r="L4036" s="3">
        <f>VLOOKUP(H4036&amp;I4036,inventory!O:S,2,0)</f>
        <v>0</v>
      </c>
      <c r="M4036" s="3">
        <f>VLOOKUP(H4036&amp;I4036,inventory!O:S,3,0)</f>
        <v>0</v>
      </c>
      <c r="N4036" s="3">
        <f>VLOOKUP(H4036&amp;I4036,inventory!O:S,4,0)</f>
        <v>0</v>
      </c>
      <c r="O4036" s="3">
        <f>VLOOKUP(H4036&amp;I4036,inventory!O:S,5,0)</f>
        <v>0</v>
      </c>
      <c r="P4036" s="1">
        <f>N4036+O4036</f>
        <v>0</v>
      </c>
    </row>
    <row r="4037" spans="7:16" hidden="1" x14ac:dyDescent="0.3">
      <c r="G4037" s="17">
        <v>0</v>
      </c>
      <c r="H4037" s="17" t="s">
        <v>171</v>
      </c>
      <c r="I4037" s="17" t="s">
        <v>1628</v>
      </c>
      <c r="K4037" s="1">
        <f>IF(H4037&amp;I4037=H4036&amp;I4036,K4036+G4037-F4037,G4037)</f>
        <v>0</v>
      </c>
      <c r="L4037" s="3">
        <f>VLOOKUP(H4037&amp;I4037,inventory!O:S,2,0)</f>
        <v>0</v>
      </c>
      <c r="M4037" s="3">
        <f>VLOOKUP(H4037&amp;I4037,inventory!O:S,3,0)</f>
        <v>0</v>
      </c>
      <c r="N4037" s="3">
        <f>VLOOKUP(H4037&amp;I4037,inventory!O:S,4,0)</f>
        <v>0</v>
      </c>
      <c r="O4037" s="3">
        <f>VLOOKUP(H4037&amp;I4037,inventory!O:S,5,0)</f>
        <v>0</v>
      </c>
      <c r="P4037" s="1">
        <f>N4037+O4037</f>
        <v>0</v>
      </c>
    </row>
    <row r="4038" spans="7:16" hidden="1" x14ac:dyDescent="0.3">
      <c r="G4038" s="17">
        <v>0</v>
      </c>
      <c r="H4038" s="17" t="s">
        <v>1090</v>
      </c>
      <c r="I4038" s="17" t="s">
        <v>1380</v>
      </c>
      <c r="K4038" s="1">
        <f>IF(H4038&amp;I4038=H4037&amp;I4037,K4037+G4038-F4038,G4038)</f>
        <v>0</v>
      </c>
      <c r="L4038" s="3">
        <f>VLOOKUP(H4038&amp;I4038,inventory!O:S,2,0)</f>
        <v>0</v>
      </c>
      <c r="M4038" s="3">
        <f>VLOOKUP(H4038&amp;I4038,inventory!O:S,3,0)</f>
        <v>0</v>
      </c>
      <c r="N4038" s="3">
        <f>VLOOKUP(H4038&amp;I4038,inventory!O:S,4,0)</f>
        <v>0</v>
      </c>
      <c r="O4038" s="3">
        <f>VLOOKUP(H4038&amp;I4038,inventory!O:S,5,0)</f>
        <v>0</v>
      </c>
      <c r="P4038" s="1">
        <f>N4038+O4038</f>
        <v>0</v>
      </c>
    </row>
    <row r="4039" spans="7:16" hidden="1" x14ac:dyDescent="0.3">
      <c r="G4039" s="17">
        <v>0</v>
      </c>
      <c r="H4039" s="17" t="s">
        <v>1090</v>
      </c>
      <c r="I4039" s="17" t="s">
        <v>1646</v>
      </c>
      <c r="K4039" s="1">
        <f>IF(H4039&amp;I4039=H4038&amp;I4038,K4038+G4039-F4039,G4039)</f>
        <v>0</v>
      </c>
      <c r="L4039" s="3">
        <f>VLOOKUP(H4039&amp;I4039,inventory!O:S,2,0)</f>
        <v>0</v>
      </c>
      <c r="M4039" s="3">
        <f>VLOOKUP(H4039&amp;I4039,inventory!O:S,3,0)</f>
        <v>0</v>
      </c>
      <c r="N4039" s="3">
        <f>VLOOKUP(H4039&amp;I4039,inventory!O:S,4,0)</f>
        <v>0</v>
      </c>
      <c r="O4039" s="3">
        <f>VLOOKUP(H4039&amp;I4039,inventory!O:S,5,0)</f>
        <v>0</v>
      </c>
      <c r="P4039" s="1">
        <f>N4039+O4039</f>
        <v>0</v>
      </c>
    </row>
    <row r="4040" spans="7:16" hidden="1" x14ac:dyDescent="0.3">
      <c r="G4040" s="17">
        <v>0</v>
      </c>
      <c r="H4040" s="17" t="s">
        <v>1090</v>
      </c>
      <c r="I4040" s="17" t="s">
        <v>12</v>
      </c>
      <c r="K4040" s="1">
        <f>IF(H4040&amp;I4040=H4039&amp;I4039,K4039+G4040-F4040,G4040)</f>
        <v>0</v>
      </c>
      <c r="L4040" s="3">
        <f>VLOOKUP(H4040&amp;I4040,inventory!O:S,2,0)</f>
        <v>0</v>
      </c>
      <c r="M4040" s="3">
        <f>VLOOKUP(H4040&amp;I4040,inventory!O:S,3,0)</f>
        <v>0</v>
      </c>
      <c r="N4040" s="3">
        <f>VLOOKUP(H4040&amp;I4040,inventory!O:S,4,0)</f>
        <v>0</v>
      </c>
      <c r="O4040" s="3">
        <f>VLOOKUP(H4040&amp;I4040,inventory!O:S,5,0)</f>
        <v>0</v>
      </c>
      <c r="P4040" s="1">
        <f>N4040+O4040</f>
        <v>0</v>
      </c>
    </row>
    <row r="4041" spans="7:16" hidden="1" x14ac:dyDescent="0.3">
      <c r="G4041" s="17">
        <v>0</v>
      </c>
      <c r="H4041" s="17" t="s">
        <v>1091</v>
      </c>
      <c r="I4041" s="17" t="s">
        <v>1380</v>
      </c>
      <c r="K4041" s="1">
        <f>IF(H4041&amp;I4041=H4040&amp;I4040,K4040+G4041-F4041,G4041)</f>
        <v>0</v>
      </c>
      <c r="L4041" s="3">
        <f>VLOOKUP(H4041&amp;I4041,inventory!O:S,2,0)</f>
        <v>0</v>
      </c>
      <c r="M4041" s="3">
        <f>VLOOKUP(H4041&amp;I4041,inventory!O:S,3,0)</f>
        <v>0</v>
      </c>
      <c r="N4041" s="3">
        <f>VLOOKUP(H4041&amp;I4041,inventory!O:S,4,0)</f>
        <v>0</v>
      </c>
      <c r="O4041" s="3">
        <f>VLOOKUP(H4041&amp;I4041,inventory!O:S,5,0)</f>
        <v>0</v>
      </c>
      <c r="P4041" s="1">
        <f>N4041+O4041</f>
        <v>0</v>
      </c>
    </row>
    <row r="4042" spans="7:16" hidden="1" x14ac:dyDescent="0.3">
      <c r="G4042" s="17">
        <v>0</v>
      </c>
      <c r="H4042" s="17" t="s">
        <v>1091</v>
      </c>
      <c r="I4042" s="17" t="s">
        <v>1646</v>
      </c>
      <c r="K4042" s="1">
        <f>IF(H4042&amp;I4042=H4041&amp;I4041,K4041+G4042-F4042,G4042)</f>
        <v>0</v>
      </c>
      <c r="L4042" s="3">
        <f>VLOOKUP(H4042&amp;I4042,inventory!O:S,2,0)</f>
        <v>0</v>
      </c>
      <c r="M4042" s="3">
        <f>VLOOKUP(H4042&amp;I4042,inventory!O:S,3,0)</f>
        <v>0</v>
      </c>
      <c r="N4042" s="3">
        <f>VLOOKUP(H4042&amp;I4042,inventory!O:S,4,0)</f>
        <v>0</v>
      </c>
      <c r="O4042" s="3">
        <f>VLOOKUP(H4042&amp;I4042,inventory!O:S,5,0)</f>
        <v>0</v>
      </c>
      <c r="P4042" s="1">
        <f>N4042+O4042</f>
        <v>0</v>
      </c>
    </row>
    <row r="4043" spans="7:16" hidden="1" x14ac:dyDescent="0.3">
      <c r="G4043" s="17">
        <v>0</v>
      </c>
      <c r="H4043" s="17" t="s">
        <v>1091</v>
      </c>
      <c r="I4043" s="17" t="s">
        <v>12</v>
      </c>
      <c r="K4043" s="1">
        <f>IF(H4043&amp;I4043=H4042&amp;I4042,K4042+G4043-F4043,G4043)</f>
        <v>0</v>
      </c>
      <c r="L4043" s="3">
        <f>VLOOKUP(H4043&amp;I4043,inventory!O:S,2,0)</f>
        <v>0</v>
      </c>
      <c r="M4043" s="3">
        <f>VLOOKUP(H4043&amp;I4043,inventory!O:S,3,0)</f>
        <v>0</v>
      </c>
      <c r="N4043" s="3">
        <f>VLOOKUP(H4043&amp;I4043,inventory!O:S,4,0)</f>
        <v>0</v>
      </c>
      <c r="O4043" s="3">
        <f>VLOOKUP(H4043&amp;I4043,inventory!O:S,5,0)</f>
        <v>0</v>
      </c>
      <c r="P4043" s="1">
        <f>N4043+O4043</f>
        <v>0</v>
      </c>
    </row>
    <row r="4044" spans="7:16" hidden="1" x14ac:dyDescent="0.3">
      <c r="G4044" s="17">
        <v>0</v>
      </c>
      <c r="H4044" s="17" t="s">
        <v>1703</v>
      </c>
      <c r="I4044" s="17" t="s">
        <v>1380</v>
      </c>
      <c r="K4044" s="1">
        <f>IF(H4044&amp;I4044=H4043&amp;I4043,K4043+G4044-F4044,G4044)</f>
        <v>0</v>
      </c>
      <c r="L4044" s="3">
        <f>VLOOKUP(H4044&amp;I4044,inventory!O:S,2,0)</f>
        <v>0</v>
      </c>
      <c r="M4044" s="3">
        <f>VLOOKUP(H4044&amp;I4044,inventory!O:S,3,0)</f>
        <v>0</v>
      </c>
      <c r="N4044" s="3">
        <f>VLOOKUP(H4044&amp;I4044,inventory!O:S,4,0)</f>
        <v>0</v>
      </c>
      <c r="O4044" s="3">
        <f>VLOOKUP(H4044&amp;I4044,inventory!O:S,5,0)</f>
        <v>0</v>
      </c>
      <c r="P4044" s="1">
        <f>N4044+O4044</f>
        <v>0</v>
      </c>
    </row>
    <row r="4045" spans="7:16" hidden="1" x14ac:dyDescent="0.3">
      <c r="G4045" s="17">
        <v>3</v>
      </c>
      <c r="H4045" s="17" t="s">
        <v>1703</v>
      </c>
      <c r="I4045" s="17" t="s">
        <v>12</v>
      </c>
      <c r="K4045" s="1">
        <f>IF(H4045&amp;I4045=H4044&amp;I4044,K4044+G4045-F4045,G4045)</f>
        <v>3</v>
      </c>
      <c r="L4045" s="3">
        <f>VLOOKUP(H4045&amp;I4045,inventory!O:S,2,0)</f>
        <v>3</v>
      </c>
      <c r="M4045" s="3">
        <f>VLOOKUP(H4045&amp;I4045,inventory!O:S,3,0)</f>
        <v>0</v>
      </c>
      <c r="N4045" s="3">
        <f>VLOOKUP(H4045&amp;I4045,inventory!O:S,4,0)</f>
        <v>3</v>
      </c>
      <c r="O4045" s="3">
        <f>VLOOKUP(H4045&amp;I4045,inventory!O:S,5,0)</f>
        <v>0</v>
      </c>
      <c r="P4045" s="1">
        <f>N4045+O4045</f>
        <v>3</v>
      </c>
    </row>
    <row r="4046" spans="7:16" hidden="1" x14ac:dyDescent="0.3">
      <c r="G4046" s="17">
        <v>0</v>
      </c>
      <c r="H4046" s="17" t="s">
        <v>172</v>
      </c>
      <c r="I4046" s="17" t="s">
        <v>1380</v>
      </c>
      <c r="K4046" s="1">
        <f>IF(H4046&amp;I4046=H4045&amp;I4045,K4045+G4046-F4046,G4046)</f>
        <v>0</v>
      </c>
      <c r="L4046" s="3">
        <f>VLOOKUP(H4046&amp;I4046,inventory!O:S,2,0)</f>
        <v>0</v>
      </c>
      <c r="M4046" s="3">
        <f>VLOOKUP(H4046&amp;I4046,inventory!O:S,3,0)</f>
        <v>0</v>
      </c>
      <c r="N4046" s="3">
        <f>VLOOKUP(H4046&amp;I4046,inventory!O:S,4,0)</f>
        <v>0</v>
      </c>
      <c r="O4046" s="3">
        <f>VLOOKUP(H4046&amp;I4046,inventory!O:S,5,0)</f>
        <v>0</v>
      </c>
      <c r="P4046" s="1">
        <f>N4046+O4046</f>
        <v>0</v>
      </c>
    </row>
    <row r="4047" spans="7:16" hidden="1" x14ac:dyDescent="0.3">
      <c r="G4047" s="17">
        <v>0</v>
      </c>
      <c r="H4047" s="17" t="s">
        <v>172</v>
      </c>
      <c r="I4047" s="17" t="s">
        <v>1646</v>
      </c>
      <c r="K4047" s="1">
        <f>IF(H4047&amp;I4047=H4046&amp;I4046,K4046+G4047-F4047,G4047)</f>
        <v>0</v>
      </c>
      <c r="L4047" s="3">
        <f>VLOOKUP(H4047&amp;I4047,inventory!O:S,2,0)</f>
        <v>0</v>
      </c>
      <c r="M4047" s="3">
        <f>VLOOKUP(H4047&amp;I4047,inventory!O:S,3,0)</f>
        <v>0</v>
      </c>
      <c r="N4047" s="3">
        <f>VLOOKUP(H4047&amp;I4047,inventory!O:S,4,0)</f>
        <v>0</v>
      </c>
      <c r="O4047" s="3">
        <f>VLOOKUP(H4047&amp;I4047,inventory!O:S,5,0)</f>
        <v>0</v>
      </c>
      <c r="P4047" s="1">
        <f>N4047+O4047</f>
        <v>0</v>
      </c>
    </row>
    <row r="4048" spans="7:16" hidden="1" x14ac:dyDescent="0.3">
      <c r="G4048" s="17">
        <v>35</v>
      </c>
      <c r="H4048" s="17" t="s">
        <v>172</v>
      </c>
      <c r="I4048" s="17" t="s">
        <v>12</v>
      </c>
      <c r="K4048" s="1">
        <f>IF(H4048&amp;I4048=H4047&amp;I4047,K4047+G4048-F4048,G4048)</f>
        <v>35</v>
      </c>
      <c r="L4048" s="3">
        <f>VLOOKUP(H4048&amp;I4048,inventory!O:S,2,0)</f>
        <v>35</v>
      </c>
      <c r="M4048" s="3">
        <f>VLOOKUP(H4048&amp;I4048,inventory!O:S,3,0)</f>
        <v>29</v>
      </c>
      <c r="N4048" s="3">
        <f>VLOOKUP(H4048&amp;I4048,inventory!O:S,4,0)</f>
        <v>6</v>
      </c>
      <c r="O4048" s="3">
        <f>VLOOKUP(H4048&amp;I4048,inventory!O:S,5,0)</f>
        <v>10</v>
      </c>
      <c r="P4048" s="1">
        <f>N4048+O4048</f>
        <v>16</v>
      </c>
    </row>
    <row r="4049" spans="1:16" hidden="1" x14ac:dyDescent="0.3">
      <c r="A4049" s="5">
        <v>45638</v>
      </c>
      <c r="B4049" s="5">
        <v>45660</v>
      </c>
      <c r="C4049" s="1" t="s">
        <v>2165</v>
      </c>
      <c r="D4049" s="1">
        <v>4500826432</v>
      </c>
      <c r="E4049" s="1" t="s">
        <v>2166</v>
      </c>
      <c r="F4049" s="1">
        <v>1</v>
      </c>
      <c r="G4049" s="1">
        <v>0</v>
      </c>
      <c r="H4049" s="1" t="s">
        <v>172</v>
      </c>
      <c r="I4049" s="1" t="s">
        <v>12</v>
      </c>
      <c r="K4049" s="1">
        <f>IF(H4049&amp;I4049=H4048&amp;I4048,K4048+G4049-F4049,G4049)</f>
        <v>34</v>
      </c>
      <c r="L4049" s="3">
        <f>VLOOKUP(H4049&amp;I4049,inventory!O:S,2,0)</f>
        <v>35</v>
      </c>
      <c r="M4049" s="3">
        <f>VLOOKUP(H4049&amp;I4049,inventory!O:S,3,0)</f>
        <v>29</v>
      </c>
      <c r="N4049" s="3">
        <f>VLOOKUP(H4049&amp;I4049,inventory!O:S,4,0)</f>
        <v>6</v>
      </c>
      <c r="O4049" s="3">
        <f>VLOOKUP(H4049&amp;I4049,inventory!O:S,5,0)</f>
        <v>10</v>
      </c>
      <c r="P4049" s="1">
        <f>N4049+O4049</f>
        <v>16</v>
      </c>
    </row>
    <row r="4050" spans="1:16" hidden="1" x14ac:dyDescent="0.3">
      <c r="A4050" s="5">
        <v>45635</v>
      </c>
      <c r="B4050" s="5">
        <v>45665</v>
      </c>
      <c r="C4050" s="1" t="s">
        <v>2192</v>
      </c>
      <c r="D4050" s="1" t="s">
        <v>2193</v>
      </c>
      <c r="E4050" s="1" t="s">
        <v>1958</v>
      </c>
      <c r="F4050" s="1">
        <v>1</v>
      </c>
      <c r="G4050" s="1">
        <v>0</v>
      </c>
      <c r="H4050" s="1" t="s">
        <v>172</v>
      </c>
      <c r="I4050" s="1" t="s">
        <v>12</v>
      </c>
      <c r="K4050" s="1">
        <f>IF(H4050&amp;I4050=H4049&amp;I4049,K4049+G4050-F4050,G4050)</f>
        <v>33</v>
      </c>
      <c r="L4050" s="3">
        <f>VLOOKUP(H4050&amp;I4050,inventory!O:S,2,0)</f>
        <v>35</v>
      </c>
      <c r="M4050" s="3">
        <f>VLOOKUP(H4050&amp;I4050,inventory!O:S,3,0)</f>
        <v>29</v>
      </c>
      <c r="N4050" s="3">
        <f>VLOOKUP(H4050&amp;I4050,inventory!O:S,4,0)</f>
        <v>6</v>
      </c>
      <c r="O4050" s="3">
        <f>VLOOKUP(H4050&amp;I4050,inventory!O:S,5,0)</f>
        <v>10</v>
      </c>
      <c r="P4050" s="1">
        <f>N4050+O4050</f>
        <v>16</v>
      </c>
    </row>
    <row r="4051" spans="1:16" hidden="1" x14ac:dyDescent="0.3">
      <c r="A4051" s="5">
        <v>45649</v>
      </c>
      <c r="B4051" s="5">
        <v>45842</v>
      </c>
      <c r="C4051" s="1" t="s">
        <v>2419</v>
      </c>
      <c r="D4051" s="1" t="s">
        <v>2420</v>
      </c>
      <c r="E4051" s="1" t="s">
        <v>2421</v>
      </c>
      <c r="F4051" s="1">
        <v>25</v>
      </c>
      <c r="G4051" s="1">
        <v>0</v>
      </c>
      <c r="H4051" s="1" t="s">
        <v>172</v>
      </c>
      <c r="I4051" s="1" t="s">
        <v>12</v>
      </c>
      <c r="K4051" s="1">
        <f>IF(H4051&amp;I4051=H4050&amp;I4050,K4050+G4051-F4051,G4051)</f>
        <v>8</v>
      </c>
      <c r="L4051" s="3">
        <f>VLOOKUP(H4051&amp;I4051,inventory!O:S,2,0)</f>
        <v>35</v>
      </c>
      <c r="M4051" s="3">
        <f>VLOOKUP(H4051&amp;I4051,inventory!O:S,3,0)</f>
        <v>29</v>
      </c>
      <c r="N4051" s="3">
        <f>VLOOKUP(H4051&amp;I4051,inventory!O:S,4,0)</f>
        <v>6</v>
      </c>
      <c r="O4051" s="3">
        <f>VLOOKUP(H4051&amp;I4051,inventory!O:S,5,0)</f>
        <v>10</v>
      </c>
      <c r="P4051" s="1">
        <f>N4051+O4051</f>
        <v>16</v>
      </c>
    </row>
    <row r="4052" spans="1:16" hidden="1" x14ac:dyDescent="0.3">
      <c r="A4052" s="5">
        <v>45652</v>
      </c>
      <c r="B4052" s="5">
        <v>45842</v>
      </c>
      <c r="C4052" s="1" t="s">
        <v>2406</v>
      </c>
      <c r="D4052" s="1">
        <v>1009</v>
      </c>
      <c r="E4052" s="1" t="s">
        <v>2407</v>
      </c>
      <c r="F4052" s="1">
        <v>2</v>
      </c>
      <c r="G4052" s="1">
        <v>0</v>
      </c>
      <c r="H4052" s="1" t="s">
        <v>172</v>
      </c>
      <c r="I4052" s="1" t="s">
        <v>12</v>
      </c>
      <c r="K4052" s="1">
        <f>IF(H4052&amp;I4052=H4051&amp;I4051,K4051+G4052-F4052,G4052)</f>
        <v>6</v>
      </c>
      <c r="L4052" s="3">
        <f>VLOOKUP(H4052&amp;I4052,inventory!O:S,2,0)</f>
        <v>35</v>
      </c>
      <c r="M4052" s="3">
        <f>VLOOKUP(H4052&amp;I4052,inventory!O:S,3,0)</f>
        <v>29</v>
      </c>
      <c r="N4052" s="3">
        <f>VLOOKUP(H4052&amp;I4052,inventory!O:S,4,0)</f>
        <v>6</v>
      </c>
      <c r="O4052" s="3">
        <f>VLOOKUP(H4052&amp;I4052,inventory!O:S,5,0)</f>
        <v>10</v>
      </c>
      <c r="P4052" s="1">
        <f>N4052+O4052</f>
        <v>16</v>
      </c>
    </row>
    <row r="4053" spans="1:16" hidden="1" x14ac:dyDescent="0.3">
      <c r="A4053" s="5">
        <v>45653</v>
      </c>
      <c r="C4053" s="1" t="s">
        <v>2431</v>
      </c>
      <c r="E4053" s="1" t="s">
        <v>15</v>
      </c>
      <c r="F4053" s="1">
        <v>0</v>
      </c>
      <c r="G4053" s="1">
        <v>10</v>
      </c>
      <c r="H4053" s="1" t="s">
        <v>172</v>
      </c>
      <c r="I4053" s="1" t="s">
        <v>12</v>
      </c>
      <c r="J4053" s="1" t="s">
        <v>2432</v>
      </c>
      <c r="K4053" s="1">
        <f>IF(H4053&amp;I4053=H4052&amp;I4052,K4052+G4053-F4053,G4053)</f>
        <v>16</v>
      </c>
      <c r="L4053" s="3">
        <f>VLOOKUP(H4053&amp;I4053,inventory!O:S,2,0)</f>
        <v>35</v>
      </c>
      <c r="M4053" s="3">
        <f>VLOOKUP(H4053&amp;I4053,inventory!O:S,3,0)</f>
        <v>29</v>
      </c>
      <c r="N4053" s="3">
        <f>VLOOKUP(H4053&amp;I4053,inventory!O:S,4,0)</f>
        <v>6</v>
      </c>
      <c r="O4053" s="3">
        <f>VLOOKUP(H4053&amp;I4053,inventory!O:S,5,0)</f>
        <v>10</v>
      </c>
      <c r="P4053" s="1">
        <f>N4053+O4053</f>
        <v>16</v>
      </c>
    </row>
    <row r="4054" spans="1:16" hidden="1" x14ac:dyDescent="0.3">
      <c r="G4054" s="17">
        <v>0</v>
      </c>
      <c r="H4054" s="17" t="s">
        <v>172</v>
      </c>
      <c r="I4054" s="17" t="s">
        <v>1377</v>
      </c>
      <c r="K4054" s="1">
        <f>IF(H4054&amp;I4054=H4053&amp;I4053,K4053+G4054-F4054,G4054)</f>
        <v>0</v>
      </c>
      <c r="L4054" s="3">
        <f>VLOOKUP(H4054&amp;I4054,inventory!O:S,2,0)</f>
        <v>0</v>
      </c>
      <c r="M4054" s="3">
        <f>VLOOKUP(H4054&amp;I4054,inventory!O:S,3,0)</f>
        <v>0</v>
      </c>
      <c r="N4054" s="3">
        <f>VLOOKUP(H4054&amp;I4054,inventory!O:S,4,0)</f>
        <v>0</v>
      </c>
      <c r="O4054" s="3">
        <f>VLOOKUP(H4054&amp;I4054,inventory!O:S,5,0)</f>
        <v>0</v>
      </c>
      <c r="P4054" s="1">
        <f>N4054+O4054</f>
        <v>0</v>
      </c>
    </row>
    <row r="4055" spans="1:16" hidden="1" x14ac:dyDescent="0.3">
      <c r="G4055" s="17">
        <v>0</v>
      </c>
      <c r="H4055" s="17" t="s">
        <v>172</v>
      </c>
      <c r="I4055" s="17" t="s">
        <v>1571</v>
      </c>
      <c r="K4055" s="1">
        <f>IF(H4055&amp;I4055=H4054&amp;I4054,K4054+G4055-F4055,G4055)</f>
        <v>0</v>
      </c>
      <c r="L4055" s="3">
        <f>VLOOKUP(H4055&amp;I4055,inventory!O:S,2,0)</f>
        <v>0</v>
      </c>
      <c r="M4055" s="3">
        <f>VLOOKUP(H4055&amp;I4055,inventory!O:S,3,0)</f>
        <v>0</v>
      </c>
      <c r="N4055" s="3">
        <f>VLOOKUP(H4055&amp;I4055,inventory!O:S,4,0)</f>
        <v>0</v>
      </c>
      <c r="O4055" s="3">
        <f>VLOOKUP(H4055&amp;I4055,inventory!O:S,5,0)</f>
        <v>0</v>
      </c>
      <c r="P4055" s="1">
        <f>N4055+O4055</f>
        <v>0</v>
      </c>
    </row>
    <row r="4056" spans="1:16" hidden="1" x14ac:dyDescent="0.3">
      <c r="G4056" s="17">
        <v>0</v>
      </c>
      <c r="H4056" s="17" t="s">
        <v>1092</v>
      </c>
      <c r="I4056" s="17" t="s">
        <v>12</v>
      </c>
      <c r="K4056" s="1">
        <f>IF(H4056&amp;I4056=H4055&amp;I4055,K4055+G4056-F4056,G4056)</f>
        <v>0</v>
      </c>
      <c r="L4056" s="3">
        <f>VLOOKUP(H4056&amp;I4056,inventory!O:S,2,0)</f>
        <v>0</v>
      </c>
      <c r="M4056" s="3">
        <f>VLOOKUP(H4056&amp;I4056,inventory!O:S,3,0)</f>
        <v>0</v>
      </c>
      <c r="N4056" s="3">
        <f>VLOOKUP(H4056&amp;I4056,inventory!O:S,4,0)</f>
        <v>0</v>
      </c>
      <c r="O4056" s="3">
        <f>VLOOKUP(H4056&amp;I4056,inventory!O:S,5,0)</f>
        <v>0</v>
      </c>
      <c r="P4056" s="1">
        <f>N4056+O4056</f>
        <v>0</v>
      </c>
    </row>
    <row r="4057" spans="1:16" hidden="1" x14ac:dyDescent="0.3">
      <c r="G4057" s="17">
        <v>0</v>
      </c>
      <c r="H4057" s="17" t="s">
        <v>391</v>
      </c>
      <c r="I4057" s="17" t="s">
        <v>1380</v>
      </c>
      <c r="K4057" s="1">
        <f>IF(H4057&amp;I4057=H4056&amp;I4056,K4056+G4057-F4057,G4057)</f>
        <v>0</v>
      </c>
      <c r="L4057" s="3">
        <f>VLOOKUP(H4057&amp;I4057,inventory!O:S,2,0)</f>
        <v>0</v>
      </c>
      <c r="M4057" s="3">
        <f>VLOOKUP(H4057&amp;I4057,inventory!O:S,3,0)</f>
        <v>0</v>
      </c>
      <c r="N4057" s="3">
        <f>VLOOKUP(H4057&amp;I4057,inventory!O:S,4,0)</f>
        <v>0</v>
      </c>
      <c r="O4057" s="3">
        <f>VLOOKUP(H4057&amp;I4057,inventory!O:S,5,0)</f>
        <v>0</v>
      </c>
      <c r="P4057" s="1">
        <f>N4057+O4057</f>
        <v>0</v>
      </c>
    </row>
    <row r="4058" spans="1:16" hidden="1" x14ac:dyDescent="0.3">
      <c r="G4058" s="17">
        <v>0</v>
      </c>
      <c r="H4058" s="17" t="s">
        <v>391</v>
      </c>
      <c r="I4058" s="17" t="s">
        <v>1646</v>
      </c>
      <c r="K4058" s="1">
        <f>IF(H4058&amp;I4058=H4057&amp;I4057,K4057+G4058-F4058,G4058)</f>
        <v>0</v>
      </c>
      <c r="L4058" s="3">
        <f>VLOOKUP(H4058&amp;I4058,inventory!O:S,2,0)</f>
        <v>0</v>
      </c>
      <c r="M4058" s="3">
        <f>VLOOKUP(H4058&amp;I4058,inventory!O:S,3,0)</f>
        <v>0</v>
      </c>
      <c r="N4058" s="3">
        <f>VLOOKUP(H4058&amp;I4058,inventory!O:S,4,0)</f>
        <v>0</v>
      </c>
      <c r="O4058" s="3">
        <f>VLOOKUP(H4058&amp;I4058,inventory!O:S,5,0)</f>
        <v>0</v>
      </c>
      <c r="P4058" s="1">
        <f>N4058+O4058</f>
        <v>0</v>
      </c>
    </row>
    <row r="4059" spans="1:16" hidden="1" x14ac:dyDescent="0.3">
      <c r="G4059" s="17">
        <v>18</v>
      </c>
      <c r="H4059" s="17" t="s">
        <v>391</v>
      </c>
      <c r="I4059" s="17" t="s">
        <v>12</v>
      </c>
      <c r="K4059" s="1">
        <f>IF(H4059&amp;I4059=H4058&amp;I4058,K4058+G4059-F4059,G4059)</f>
        <v>18</v>
      </c>
      <c r="L4059" s="3">
        <f>VLOOKUP(H4059&amp;I4059,inventory!O:S,2,0)</f>
        <v>18</v>
      </c>
      <c r="M4059" s="3">
        <f>VLOOKUP(H4059&amp;I4059,inventory!O:S,3,0)</f>
        <v>1</v>
      </c>
      <c r="N4059" s="3">
        <f>VLOOKUP(H4059&amp;I4059,inventory!O:S,4,0)</f>
        <v>17</v>
      </c>
      <c r="O4059" s="3">
        <f>VLOOKUP(H4059&amp;I4059,inventory!O:S,5,0)</f>
        <v>0</v>
      </c>
      <c r="P4059" s="1">
        <f>N4059+O4059</f>
        <v>17</v>
      </c>
    </row>
    <row r="4060" spans="1:16" hidden="1" x14ac:dyDescent="0.3">
      <c r="A4060" s="5">
        <v>45645</v>
      </c>
      <c r="B4060" s="5">
        <v>45671</v>
      </c>
      <c r="C4060" s="1" t="s">
        <v>2350</v>
      </c>
      <c r="D4060" s="1">
        <v>674452</v>
      </c>
      <c r="E4060" s="1" t="s">
        <v>2351</v>
      </c>
      <c r="F4060" s="1">
        <v>1</v>
      </c>
      <c r="G4060" s="1">
        <v>0</v>
      </c>
      <c r="H4060" s="1" t="s">
        <v>391</v>
      </c>
      <c r="I4060" s="1" t="s">
        <v>12</v>
      </c>
      <c r="K4060" s="1">
        <f>IF(H4060&amp;I4060=H4059&amp;I4059,K4059+G4060-F4060,G4060)</f>
        <v>17</v>
      </c>
      <c r="L4060" s="3">
        <f>VLOOKUP(H4060&amp;I4060,inventory!O:S,2,0)</f>
        <v>18</v>
      </c>
      <c r="M4060" s="3">
        <f>VLOOKUP(H4060&amp;I4060,inventory!O:S,3,0)</f>
        <v>1</v>
      </c>
      <c r="N4060" s="3">
        <f>VLOOKUP(H4060&amp;I4060,inventory!O:S,4,0)</f>
        <v>17</v>
      </c>
      <c r="O4060" s="3">
        <f>VLOOKUP(H4060&amp;I4060,inventory!O:S,5,0)</f>
        <v>0</v>
      </c>
      <c r="P4060" s="1">
        <f>N4060+O4060</f>
        <v>17</v>
      </c>
    </row>
    <row r="4061" spans="1:16" hidden="1" x14ac:dyDescent="0.3">
      <c r="G4061" s="17">
        <v>0</v>
      </c>
      <c r="H4061" s="17" t="s">
        <v>391</v>
      </c>
      <c r="I4061" s="17" t="s">
        <v>1376</v>
      </c>
      <c r="K4061" s="1">
        <f>IF(H4061&amp;I4061=H4060&amp;I4060,K4060+G4061-F4061,G4061)</f>
        <v>0</v>
      </c>
      <c r="L4061" s="3">
        <f>VLOOKUP(H4061&amp;I4061,inventory!O:S,2,0)</f>
        <v>0</v>
      </c>
      <c r="M4061" s="3">
        <f>VLOOKUP(H4061&amp;I4061,inventory!O:S,3,0)</f>
        <v>0</v>
      </c>
      <c r="N4061" s="3">
        <f>VLOOKUP(H4061&amp;I4061,inventory!O:S,4,0)</f>
        <v>0</v>
      </c>
      <c r="O4061" s="3">
        <f>VLOOKUP(H4061&amp;I4061,inventory!O:S,5,0)</f>
        <v>0</v>
      </c>
      <c r="P4061" s="1">
        <f>N4061+O4061</f>
        <v>0</v>
      </c>
    </row>
    <row r="4062" spans="1:16" hidden="1" x14ac:dyDescent="0.3">
      <c r="G4062" s="17">
        <v>0</v>
      </c>
      <c r="H4062" s="17" t="s">
        <v>391</v>
      </c>
      <c r="I4062" s="17" t="s">
        <v>1571</v>
      </c>
      <c r="K4062" s="1">
        <f>IF(H4062&amp;I4062=H4061&amp;I4061,K4061+G4062-F4062,G4062)</f>
        <v>0</v>
      </c>
      <c r="L4062" s="3">
        <f>VLOOKUP(H4062&amp;I4062,inventory!O:S,2,0)</f>
        <v>0</v>
      </c>
      <c r="M4062" s="3">
        <f>VLOOKUP(H4062&amp;I4062,inventory!O:S,3,0)</f>
        <v>0</v>
      </c>
      <c r="N4062" s="3">
        <f>VLOOKUP(H4062&amp;I4062,inventory!O:S,4,0)</f>
        <v>0</v>
      </c>
      <c r="O4062" s="3">
        <f>VLOOKUP(H4062&amp;I4062,inventory!O:S,5,0)</f>
        <v>0</v>
      </c>
      <c r="P4062" s="1">
        <f>N4062+O4062</f>
        <v>0</v>
      </c>
    </row>
    <row r="4063" spans="1:16" hidden="1" x14ac:dyDescent="0.3">
      <c r="G4063" s="17">
        <v>0</v>
      </c>
      <c r="H4063" s="17" t="s">
        <v>392</v>
      </c>
      <c r="I4063" s="17" t="s">
        <v>1380</v>
      </c>
      <c r="K4063" s="1">
        <f>IF(H4063&amp;I4063=H4062&amp;I4062,K4062+G4063-F4063,G4063)</f>
        <v>0</v>
      </c>
      <c r="L4063" s="3">
        <f>VLOOKUP(H4063&amp;I4063,inventory!O:S,2,0)</f>
        <v>0</v>
      </c>
      <c r="M4063" s="3">
        <f>VLOOKUP(H4063&amp;I4063,inventory!O:S,3,0)</f>
        <v>0</v>
      </c>
      <c r="N4063" s="3">
        <f>VLOOKUP(H4063&amp;I4063,inventory!O:S,4,0)</f>
        <v>0</v>
      </c>
      <c r="O4063" s="3">
        <f>VLOOKUP(H4063&amp;I4063,inventory!O:S,5,0)</f>
        <v>0</v>
      </c>
      <c r="P4063" s="1">
        <f>N4063+O4063</f>
        <v>0</v>
      </c>
    </row>
    <row r="4064" spans="1:16" hidden="1" x14ac:dyDescent="0.3">
      <c r="G4064" s="17">
        <v>0</v>
      </c>
      <c r="H4064" s="17" t="s">
        <v>392</v>
      </c>
      <c r="I4064" s="17" t="s">
        <v>1646</v>
      </c>
      <c r="K4064" s="1">
        <f>IF(H4064&amp;I4064=H4063&amp;I4063,K4063+G4064-F4064,G4064)</f>
        <v>0</v>
      </c>
      <c r="L4064" s="3">
        <f>VLOOKUP(H4064&amp;I4064,inventory!O:S,2,0)</f>
        <v>0</v>
      </c>
      <c r="M4064" s="3">
        <f>VLOOKUP(H4064&amp;I4064,inventory!O:S,3,0)</f>
        <v>0</v>
      </c>
      <c r="N4064" s="3">
        <f>VLOOKUP(H4064&amp;I4064,inventory!O:S,4,0)</f>
        <v>0</v>
      </c>
      <c r="O4064" s="3">
        <f>VLOOKUP(H4064&amp;I4064,inventory!O:S,5,0)</f>
        <v>0</v>
      </c>
      <c r="P4064" s="1">
        <f>N4064+O4064</f>
        <v>0</v>
      </c>
    </row>
    <row r="4065" spans="1:16" hidden="1" x14ac:dyDescent="0.3">
      <c r="G4065" s="17">
        <v>3</v>
      </c>
      <c r="H4065" s="17" t="s">
        <v>392</v>
      </c>
      <c r="I4065" s="17" t="s">
        <v>12</v>
      </c>
      <c r="K4065" s="1">
        <f>IF(H4065&amp;I4065=H4064&amp;I4064,K4064+G4065-F4065,G4065)</f>
        <v>3</v>
      </c>
      <c r="L4065" s="3">
        <f>VLOOKUP(H4065&amp;I4065,inventory!O:S,2,0)</f>
        <v>3</v>
      </c>
      <c r="M4065" s="3">
        <f>VLOOKUP(H4065&amp;I4065,inventory!O:S,3,0)</f>
        <v>0</v>
      </c>
      <c r="N4065" s="3">
        <f>VLOOKUP(H4065&amp;I4065,inventory!O:S,4,0)</f>
        <v>3</v>
      </c>
      <c r="O4065" s="3">
        <f>VLOOKUP(H4065&amp;I4065,inventory!O:S,5,0)</f>
        <v>0</v>
      </c>
      <c r="P4065" s="1">
        <f>N4065+O4065</f>
        <v>3</v>
      </c>
    </row>
    <row r="4066" spans="1:16" hidden="1" x14ac:dyDescent="0.3">
      <c r="G4066" s="17">
        <v>0</v>
      </c>
      <c r="H4066" s="17" t="s">
        <v>1095</v>
      </c>
      <c r="I4066" s="17" t="s">
        <v>12</v>
      </c>
      <c r="K4066" s="1">
        <f>IF(H4066&amp;I4066=H4065&amp;I4065,K4065+G4066-F4066,G4066)</f>
        <v>0</v>
      </c>
      <c r="L4066" s="3">
        <f>VLOOKUP(H4066&amp;I4066,inventory!O:S,2,0)</f>
        <v>0</v>
      </c>
      <c r="M4066" s="3">
        <f>VLOOKUP(H4066&amp;I4066,inventory!O:S,3,0)</f>
        <v>0</v>
      </c>
      <c r="N4066" s="3">
        <f>VLOOKUP(H4066&amp;I4066,inventory!O:S,4,0)</f>
        <v>0</v>
      </c>
      <c r="O4066" s="3">
        <f>VLOOKUP(H4066&amp;I4066,inventory!O:S,5,0)</f>
        <v>0</v>
      </c>
      <c r="P4066" s="1">
        <f>N4066+O4066</f>
        <v>0</v>
      </c>
    </row>
    <row r="4067" spans="1:16" hidden="1" x14ac:dyDescent="0.3">
      <c r="G4067" s="17">
        <v>0</v>
      </c>
      <c r="H4067" s="17" t="s">
        <v>477</v>
      </c>
      <c r="I4067" s="17" t="s">
        <v>1646</v>
      </c>
      <c r="K4067" s="1">
        <f>IF(H4067&amp;I4067=H4066&amp;I4066,K4066+G4067-F4067,G4067)</f>
        <v>0</v>
      </c>
      <c r="L4067" s="3">
        <f>VLOOKUP(H4067&amp;I4067,inventory!O:S,2,0)</f>
        <v>0</v>
      </c>
      <c r="M4067" s="3">
        <f>VLOOKUP(H4067&amp;I4067,inventory!O:S,3,0)</f>
        <v>0</v>
      </c>
      <c r="N4067" s="3">
        <f>VLOOKUP(H4067&amp;I4067,inventory!O:S,4,0)</f>
        <v>0</v>
      </c>
      <c r="O4067" s="3">
        <f>VLOOKUP(H4067&amp;I4067,inventory!O:S,5,0)</f>
        <v>0</v>
      </c>
      <c r="P4067" s="1">
        <f>N4067+O4067</f>
        <v>0</v>
      </c>
    </row>
    <row r="4068" spans="1:16" hidden="1" x14ac:dyDescent="0.3">
      <c r="G4068" s="17">
        <v>4</v>
      </c>
      <c r="H4068" s="17" t="s">
        <v>477</v>
      </c>
      <c r="I4068" s="17" t="s">
        <v>12</v>
      </c>
      <c r="K4068" s="1">
        <f>IF(H4068&amp;I4068=H4067&amp;I4067,K4067+G4068-F4068,G4068)</f>
        <v>4</v>
      </c>
      <c r="L4068" s="3">
        <f>VLOOKUP(H4068&amp;I4068,inventory!O:S,2,0)</f>
        <v>4</v>
      </c>
      <c r="M4068" s="3">
        <f>VLOOKUP(H4068&amp;I4068,inventory!O:S,3,0)</f>
        <v>2</v>
      </c>
      <c r="N4068" s="3">
        <f>VLOOKUP(H4068&amp;I4068,inventory!O:S,4,0)</f>
        <v>2</v>
      </c>
      <c r="O4068" s="3">
        <f>VLOOKUP(H4068&amp;I4068,inventory!O:S,5,0)</f>
        <v>0</v>
      </c>
      <c r="P4068" s="1">
        <f>N4068+O4068</f>
        <v>2</v>
      </c>
    </row>
    <row r="4069" spans="1:16" hidden="1" x14ac:dyDescent="0.3">
      <c r="A4069" s="5">
        <v>45631</v>
      </c>
      <c r="B4069" s="5">
        <v>45681</v>
      </c>
      <c r="C4069" s="1" t="s">
        <v>2105</v>
      </c>
      <c r="D4069" s="1">
        <v>13247</v>
      </c>
      <c r="E4069" s="1" t="s">
        <v>1982</v>
      </c>
      <c r="F4069" s="1">
        <v>2</v>
      </c>
      <c r="G4069" s="1">
        <v>0</v>
      </c>
      <c r="H4069" s="1" t="s">
        <v>477</v>
      </c>
      <c r="I4069" s="1" t="s">
        <v>12</v>
      </c>
      <c r="K4069" s="1">
        <f>IF(H4069&amp;I4069=H4068&amp;I4068,K4068+G4069-F4069,G4069)</f>
        <v>2</v>
      </c>
      <c r="L4069" s="3">
        <f>VLOOKUP(H4069&amp;I4069,inventory!O:S,2,0)</f>
        <v>4</v>
      </c>
      <c r="M4069" s="3">
        <f>VLOOKUP(H4069&amp;I4069,inventory!O:S,3,0)</f>
        <v>2</v>
      </c>
      <c r="N4069" s="3">
        <f>VLOOKUP(H4069&amp;I4069,inventory!O:S,4,0)</f>
        <v>2</v>
      </c>
      <c r="O4069" s="3">
        <f>VLOOKUP(H4069&amp;I4069,inventory!O:S,5,0)</f>
        <v>0</v>
      </c>
      <c r="P4069" s="1">
        <f>N4069+O4069</f>
        <v>2</v>
      </c>
    </row>
    <row r="4070" spans="1:16" hidden="1" x14ac:dyDescent="0.3">
      <c r="G4070" s="17">
        <v>0</v>
      </c>
      <c r="H4070" s="17" t="s">
        <v>173</v>
      </c>
      <c r="I4070" s="17" t="s">
        <v>1380</v>
      </c>
      <c r="K4070" s="1">
        <f>IF(H4070&amp;I4070=H4069&amp;I4069,K4069+G4070-F4070,G4070)</f>
        <v>0</v>
      </c>
      <c r="L4070" s="3">
        <f>VLOOKUP(H4070&amp;I4070,inventory!O:S,2,0)</f>
        <v>0</v>
      </c>
      <c r="M4070" s="3">
        <f>VLOOKUP(H4070&amp;I4070,inventory!O:S,3,0)</f>
        <v>6</v>
      </c>
      <c r="N4070" s="3">
        <f>VLOOKUP(H4070&amp;I4070,inventory!O:S,4,0)</f>
        <v>-6</v>
      </c>
      <c r="O4070" s="3">
        <f>VLOOKUP(H4070&amp;I4070,inventory!O:S,5,0)</f>
        <v>6</v>
      </c>
      <c r="P4070" s="1">
        <f>N4070+O4070</f>
        <v>0</v>
      </c>
    </row>
    <row r="4071" spans="1:16" hidden="1" x14ac:dyDescent="0.3">
      <c r="A4071" s="5">
        <v>45645</v>
      </c>
      <c r="B4071" s="5">
        <v>45659</v>
      </c>
      <c r="C4071" s="1" t="s">
        <v>2381</v>
      </c>
      <c r="D4071" s="1" t="s">
        <v>2382</v>
      </c>
      <c r="E4071" s="1" t="s">
        <v>1997</v>
      </c>
      <c r="F4071" s="1">
        <v>6</v>
      </c>
      <c r="G4071" s="1">
        <v>0</v>
      </c>
      <c r="H4071" s="1" t="s">
        <v>173</v>
      </c>
      <c r="I4071" s="1" t="s">
        <v>1380</v>
      </c>
      <c r="K4071" s="1">
        <f>IF(H4071&amp;I4071=H4070&amp;I4070,K4070+G4071-F4071,G4071)</f>
        <v>-6</v>
      </c>
      <c r="L4071" s="3">
        <f>VLOOKUP(H4071&amp;I4071,inventory!O:S,2,0)</f>
        <v>0</v>
      </c>
      <c r="M4071" s="3">
        <f>VLOOKUP(H4071&amp;I4071,inventory!O:S,3,0)</f>
        <v>6</v>
      </c>
      <c r="N4071" s="3">
        <f>VLOOKUP(H4071&amp;I4071,inventory!O:S,4,0)</f>
        <v>-6</v>
      </c>
      <c r="O4071" s="3">
        <f>VLOOKUP(H4071&amp;I4071,inventory!O:S,5,0)</f>
        <v>6</v>
      </c>
      <c r="P4071" s="1">
        <f>N4071+O4071</f>
        <v>0</v>
      </c>
    </row>
    <row r="4072" spans="1:16" hidden="1" x14ac:dyDescent="0.3">
      <c r="A4072" s="5">
        <v>45645</v>
      </c>
      <c r="B4072" s="5">
        <v>45660</v>
      </c>
      <c r="C4072" s="1" t="s">
        <v>2383</v>
      </c>
      <c r="D4072" s="1" t="s">
        <v>2381</v>
      </c>
      <c r="E4072" s="1" t="s">
        <v>15</v>
      </c>
      <c r="F4072" s="1">
        <v>0</v>
      </c>
      <c r="G4072" s="1">
        <v>6</v>
      </c>
      <c r="H4072" s="1" t="s">
        <v>173</v>
      </c>
      <c r="I4072" s="1" t="s">
        <v>1380</v>
      </c>
      <c r="J4072" s="1" t="s">
        <v>2384</v>
      </c>
      <c r="K4072" s="1">
        <f>IF(H4072&amp;I4072=H4071&amp;I4071,K4071+G4072-F4072,G4072)</f>
        <v>0</v>
      </c>
      <c r="L4072" s="3">
        <f>VLOOKUP(H4072&amp;I4072,inventory!O:S,2,0)</f>
        <v>0</v>
      </c>
      <c r="M4072" s="3">
        <f>VLOOKUP(H4072&amp;I4072,inventory!O:S,3,0)</f>
        <v>6</v>
      </c>
      <c r="N4072" s="3">
        <f>VLOOKUP(H4072&amp;I4072,inventory!O:S,4,0)</f>
        <v>-6</v>
      </c>
      <c r="O4072" s="3">
        <f>VLOOKUP(H4072&amp;I4072,inventory!O:S,5,0)</f>
        <v>6</v>
      </c>
      <c r="P4072" s="1">
        <f>N4072+O4072</f>
        <v>0</v>
      </c>
    </row>
    <row r="4073" spans="1:16" hidden="1" x14ac:dyDescent="0.3">
      <c r="G4073" s="17">
        <v>0</v>
      </c>
      <c r="H4073" s="17" t="s">
        <v>173</v>
      </c>
      <c r="I4073" s="17" t="s">
        <v>1646</v>
      </c>
      <c r="K4073" s="1">
        <f>IF(H4073&amp;I4073=H4072&amp;I4072,K4072+G4073-F4073,G4073)</f>
        <v>0</v>
      </c>
      <c r="L4073" s="3">
        <f>VLOOKUP(H4073&amp;I4073,inventory!O:S,2,0)</f>
        <v>0</v>
      </c>
      <c r="M4073" s="3">
        <f>VLOOKUP(H4073&amp;I4073,inventory!O:S,3,0)</f>
        <v>0</v>
      </c>
      <c r="N4073" s="3">
        <f>VLOOKUP(H4073&amp;I4073,inventory!O:S,4,0)</f>
        <v>0</v>
      </c>
      <c r="O4073" s="3">
        <f>VLOOKUP(H4073&amp;I4073,inventory!O:S,5,0)</f>
        <v>0</v>
      </c>
      <c r="P4073" s="1">
        <f>N4073+O4073</f>
        <v>0</v>
      </c>
    </row>
    <row r="4074" spans="1:16" hidden="1" x14ac:dyDescent="0.3">
      <c r="G4074" s="17">
        <v>3</v>
      </c>
      <c r="H4074" s="17" t="s">
        <v>173</v>
      </c>
      <c r="I4074" s="17" t="s">
        <v>12</v>
      </c>
      <c r="K4074" s="1">
        <f>IF(H4074&amp;I4074=H4073&amp;I4073,K4073+G4074-F4074,G4074)</f>
        <v>3</v>
      </c>
      <c r="L4074" s="3">
        <f>VLOOKUP(H4074&amp;I4074,inventory!O:S,2,0)</f>
        <v>3</v>
      </c>
      <c r="M4074" s="3">
        <f>VLOOKUP(H4074&amp;I4074,inventory!O:S,3,0)</f>
        <v>0</v>
      </c>
      <c r="N4074" s="3">
        <f>VLOOKUP(H4074&amp;I4074,inventory!O:S,4,0)</f>
        <v>3</v>
      </c>
      <c r="O4074" s="3">
        <f>VLOOKUP(H4074&amp;I4074,inventory!O:S,5,0)</f>
        <v>0</v>
      </c>
      <c r="P4074" s="1">
        <f>N4074+O4074</f>
        <v>3</v>
      </c>
    </row>
    <row r="4075" spans="1:16" hidden="1" x14ac:dyDescent="0.3">
      <c r="G4075" s="17">
        <v>0</v>
      </c>
      <c r="H4075" s="17" t="s">
        <v>174</v>
      </c>
      <c r="I4075" s="17" t="s">
        <v>1380</v>
      </c>
      <c r="K4075" s="1">
        <f>IF(H4075&amp;I4075=H4074&amp;I4074,K4074+G4075-F4075,G4075)</f>
        <v>0</v>
      </c>
      <c r="L4075" s="3">
        <f>VLOOKUP(H4075&amp;I4075,inventory!O:S,2,0)</f>
        <v>0</v>
      </c>
      <c r="M4075" s="3">
        <f>VLOOKUP(H4075&amp;I4075,inventory!O:S,3,0)</f>
        <v>0</v>
      </c>
      <c r="N4075" s="3">
        <f>VLOOKUP(H4075&amp;I4075,inventory!O:S,4,0)</f>
        <v>0</v>
      </c>
      <c r="O4075" s="3">
        <f>VLOOKUP(H4075&amp;I4075,inventory!O:S,5,0)</f>
        <v>0</v>
      </c>
      <c r="P4075" s="1">
        <f>N4075+O4075</f>
        <v>0</v>
      </c>
    </row>
    <row r="4076" spans="1:16" hidden="1" x14ac:dyDescent="0.3">
      <c r="G4076" s="17">
        <v>0</v>
      </c>
      <c r="H4076" s="17" t="s">
        <v>174</v>
      </c>
      <c r="I4076" s="17" t="s">
        <v>1646</v>
      </c>
      <c r="K4076" s="1">
        <f>IF(H4076&amp;I4076=H4075&amp;I4075,K4075+G4076-F4076,G4076)</f>
        <v>0</v>
      </c>
      <c r="L4076" s="3">
        <f>VLOOKUP(H4076&amp;I4076,inventory!O:S,2,0)</f>
        <v>0</v>
      </c>
      <c r="M4076" s="3">
        <f>VLOOKUP(H4076&amp;I4076,inventory!O:S,3,0)</f>
        <v>0</v>
      </c>
      <c r="N4076" s="3">
        <f>VLOOKUP(H4076&amp;I4076,inventory!O:S,4,0)</f>
        <v>0</v>
      </c>
      <c r="O4076" s="3">
        <f>VLOOKUP(H4076&amp;I4076,inventory!O:S,5,0)</f>
        <v>0</v>
      </c>
      <c r="P4076" s="1">
        <f>N4076+O4076</f>
        <v>0</v>
      </c>
    </row>
    <row r="4077" spans="1:16" hidden="1" x14ac:dyDescent="0.3">
      <c r="G4077" s="17">
        <v>3</v>
      </c>
      <c r="H4077" s="17" t="s">
        <v>174</v>
      </c>
      <c r="I4077" s="17" t="s">
        <v>12</v>
      </c>
      <c r="K4077" s="1">
        <f>IF(H4077&amp;I4077=H4076&amp;I4076,K4076+G4077-F4077,G4077)</f>
        <v>3</v>
      </c>
      <c r="L4077" s="3">
        <f>VLOOKUP(H4077&amp;I4077,inventory!O:S,2,0)</f>
        <v>3</v>
      </c>
      <c r="M4077" s="3">
        <f>VLOOKUP(H4077&amp;I4077,inventory!O:S,3,0)</f>
        <v>0</v>
      </c>
      <c r="N4077" s="3">
        <f>VLOOKUP(H4077&amp;I4077,inventory!O:S,4,0)</f>
        <v>3</v>
      </c>
      <c r="O4077" s="3">
        <f>VLOOKUP(H4077&amp;I4077,inventory!O:S,5,0)</f>
        <v>0</v>
      </c>
      <c r="P4077" s="1">
        <f>N4077+O4077</f>
        <v>3</v>
      </c>
    </row>
    <row r="4078" spans="1:16" hidden="1" x14ac:dyDescent="0.3">
      <c r="G4078" s="17">
        <v>0</v>
      </c>
      <c r="H4078" s="17" t="s">
        <v>1783</v>
      </c>
      <c r="I4078" s="17" t="s">
        <v>1380</v>
      </c>
      <c r="K4078" s="1">
        <f>IF(H4078&amp;I4078=H4077&amp;I4077,K4077+G4078-F4078,G4078)</f>
        <v>0</v>
      </c>
      <c r="L4078" s="3">
        <f>VLOOKUP(H4078&amp;I4078,inventory!O:S,2,0)</f>
        <v>0</v>
      </c>
      <c r="M4078" s="3">
        <f>VLOOKUP(H4078&amp;I4078,inventory!O:S,3,0)</f>
        <v>0</v>
      </c>
      <c r="N4078" s="3">
        <f>VLOOKUP(H4078&amp;I4078,inventory!O:S,4,0)</f>
        <v>0</v>
      </c>
      <c r="O4078" s="3">
        <f>VLOOKUP(H4078&amp;I4078,inventory!O:S,5,0)</f>
        <v>0</v>
      </c>
      <c r="P4078" s="1">
        <f>N4078+O4078</f>
        <v>0</v>
      </c>
    </row>
    <row r="4079" spans="1:16" hidden="1" x14ac:dyDescent="0.3">
      <c r="G4079" s="17">
        <v>0</v>
      </c>
      <c r="H4079" s="17" t="s">
        <v>175</v>
      </c>
      <c r="I4079" s="17" t="s">
        <v>1380</v>
      </c>
      <c r="K4079" s="1">
        <f>IF(H4079&amp;I4079=H4078&amp;I4078,K4078+G4079-F4079,G4079)</f>
        <v>0</v>
      </c>
      <c r="L4079" s="3">
        <f>VLOOKUP(H4079&amp;I4079,inventory!O:S,2,0)</f>
        <v>0</v>
      </c>
      <c r="M4079" s="3">
        <f>VLOOKUP(H4079&amp;I4079,inventory!O:S,3,0)</f>
        <v>0</v>
      </c>
      <c r="N4079" s="3">
        <f>VLOOKUP(H4079&amp;I4079,inventory!O:S,4,0)</f>
        <v>0</v>
      </c>
      <c r="O4079" s="3">
        <f>VLOOKUP(H4079&amp;I4079,inventory!O:S,5,0)</f>
        <v>0</v>
      </c>
      <c r="P4079" s="1">
        <f>N4079+O4079</f>
        <v>0</v>
      </c>
    </row>
    <row r="4080" spans="1:16" hidden="1" x14ac:dyDescent="0.3">
      <c r="G4080" s="17">
        <v>0</v>
      </c>
      <c r="H4080" s="17" t="s">
        <v>175</v>
      </c>
      <c r="I4080" s="17" t="s">
        <v>1646</v>
      </c>
      <c r="K4080" s="1">
        <f>IF(H4080&amp;I4080=H4079&amp;I4079,K4079+G4080-F4080,G4080)</f>
        <v>0</v>
      </c>
      <c r="L4080" s="3">
        <f>VLOOKUP(H4080&amp;I4080,inventory!O:S,2,0)</f>
        <v>0</v>
      </c>
      <c r="M4080" s="3">
        <f>VLOOKUP(H4080&amp;I4080,inventory!O:S,3,0)</f>
        <v>0</v>
      </c>
      <c r="N4080" s="3">
        <f>VLOOKUP(H4080&amp;I4080,inventory!O:S,4,0)</f>
        <v>0</v>
      </c>
      <c r="O4080" s="3">
        <f>VLOOKUP(H4080&amp;I4080,inventory!O:S,5,0)</f>
        <v>0</v>
      </c>
      <c r="P4080" s="1">
        <f>N4080+O4080</f>
        <v>0</v>
      </c>
    </row>
    <row r="4081" spans="1:16" hidden="1" x14ac:dyDescent="0.3">
      <c r="G4081" s="17">
        <v>0</v>
      </c>
      <c r="H4081" s="17" t="s">
        <v>175</v>
      </c>
      <c r="I4081" s="17" t="s">
        <v>1565</v>
      </c>
      <c r="K4081" s="1">
        <f>IF(H4081&amp;I4081=H4080&amp;I4080,K4080+G4081-F4081,G4081)</f>
        <v>0</v>
      </c>
      <c r="L4081" s="3">
        <f>VLOOKUP(H4081&amp;I4081,inventory!O:S,2,0)</f>
        <v>0</v>
      </c>
      <c r="M4081" s="3">
        <f>VLOOKUP(H4081&amp;I4081,inventory!O:S,3,0)</f>
        <v>0</v>
      </c>
      <c r="N4081" s="3">
        <f>VLOOKUP(H4081&amp;I4081,inventory!O:S,4,0)</f>
        <v>0</v>
      </c>
      <c r="O4081" s="3">
        <f>VLOOKUP(H4081&amp;I4081,inventory!O:S,5,0)</f>
        <v>0</v>
      </c>
      <c r="P4081" s="1">
        <f>N4081+O4081</f>
        <v>0</v>
      </c>
    </row>
    <row r="4082" spans="1:16" hidden="1" x14ac:dyDescent="0.3">
      <c r="G4082" s="17">
        <v>2</v>
      </c>
      <c r="H4082" s="17" t="s">
        <v>175</v>
      </c>
      <c r="I4082" s="17" t="s">
        <v>12</v>
      </c>
      <c r="K4082" s="1">
        <f>IF(H4082&amp;I4082=H4081&amp;I4081,K4081+G4082-F4082,G4082)</f>
        <v>2</v>
      </c>
      <c r="L4082" s="3">
        <f>VLOOKUP(H4082&amp;I4082,inventory!O:S,2,0)</f>
        <v>2</v>
      </c>
      <c r="M4082" s="3">
        <f>VLOOKUP(H4082&amp;I4082,inventory!O:S,3,0)</f>
        <v>0</v>
      </c>
      <c r="N4082" s="3">
        <f>VLOOKUP(H4082&amp;I4082,inventory!O:S,4,0)</f>
        <v>2</v>
      </c>
      <c r="O4082" s="3">
        <f>VLOOKUP(H4082&amp;I4082,inventory!O:S,5,0)</f>
        <v>0</v>
      </c>
      <c r="P4082" s="1">
        <f>N4082+O4082</f>
        <v>2</v>
      </c>
    </row>
    <row r="4083" spans="1:16" hidden="1" x14ac:dyDescent="0.3">
      <c r="G4083" s="17">
        <v>0</v>
      </c>
      <c r="H4083" s="17" t="s">
        <v>175</v>
      </c>
      <c r="I4083" s="17" t="s">
        <v>1720</v>
      </c>
      <c r="K4083" s="1">
        <f>IF(H4083&amp;I4083=H4082&amp;I4082,K4082+G4083-F4083,G4083)</f>
        <v>0</v>
      </c>
      <c r="L4083" s="3">
        <f>VLOOKUP(H4083&amp;I4083,inventory!O:S,2,0)</f>
        <v>0</v>
      </c>
      <c r="M4083" s="3">
        <f>VLOOKUP(H4083&amp;I4083,inventory!O:S,3,0)</f>
        <v>0</v>
      </c>
      <c r="N4083" s="3">
        <f>VLOOKUP(H4083&amp;I4083,inventory!O:S,4,0)</f>
        <v>0</v>
      </c>
      <c r="O4083" s="3">
        <f>VLOOKUP(H4083&amp;I4083,inventory!O:S,5,0)</f>
        <v>0</v>
      </c>
      <c r="P4083" s="1">
        <f>N4083+O4083</f>
        <v>0</v>
      </c>
    </row>
    <row r="4084" spans="1:16" hidden="1" x14ac:dyDescent="0.3">
      <c r="G4084" s="17">
        <v>0</v>
      </c>
      <c r="H4084" s="17" t="s">
        <v>1097</v>
      </c>
      <c r="I4084" s="17" t="s">
        <v>1380</v>
      </c>
      <c r="K4084" s="1">
        <f>IF(H4084&amp;I4084=H4083&amp;I4083,K4083+G4084-F4084,G4084)</f>
        <v>0</v>
      </c>
      <c r="L4084" s="3">
        <f>VLOOKUP(H4084&amp;I4084,inventory!O:S,2,0)</f>
        <v>0</v>
      </c>
      <c r="M4084" s="3">
        <f>VLOOKUP(H4084&amp;I4084,inventory!O:S,3,0)</f>
        <v>0</v>
      </c>
      <c r="N4084" s="3">
        <f>VLOOKUP(H4084&amp;I4084,inventory!O:S,4,0)</f>
        <v>0</v>
      </c>
      <c r="O4084" s="3">
        <f>VLOOKUP(H4084&amp;I4084,inventory!O:S,5,0)</f>
        <v>0</v>
      </c>
      <c r="P4084" s="1">
        <f>N4084+O4084</f>
        <v>0</v>
      </c>
    </row>
    <row r="4085" spans="1:16" hidden="1" x14ac:dyDescent="0.3">
      <c r="G4085" s="17">
        <v>0</v>
      </c>
      <c r="H4085" s="17" t="s">
        <v>1097</v>
      </c>
      <c r="I4085" s="17" t="s">
        <v>1646</v>
      </c>
      <c r="K4085" s="1">
        <f>IF(H4085&amp;I4085=H4084&amp;I4084,K4084+G4085-F4085,G4085)</f>
        <v>0</v>
      </c>
      <c r="L4085" s="3">
        <f>VLOOKUP(H4085&amp;I4085,inventory!O:S,2,0)</f>
        <v>0</v>
      </c>
      <c r="M4085" s="3">
        <f>VLOOKUP(H4085&amp;I4085,inventory!O:S,3,0)</f>
        <v>0</v>
      </c>
      <c r="N4085" s="3">
        <f>VLOOKUP(H4085&amp;I4085,inventory!O:S,4,0)</f>
        <v>0</v>
      </c>
      <c r="O4085" s="3">
        <f>VLOOKUP(H4085&amp;I4085,inventory!O:S,5,0)</f>
        <v>0</v>
      </c>
      <c r="P4085" s="1">
        <f>N4085+O4085</f>
        <v>0</v>
      </c>
    </row>
    <row r="4086" spans="1:16" hidden="1" x14ac:dyDescent="0.3">
      <c r="G4086" s="17">
        <v>0</v>
      </c>
      <c r="H4086" s="17" t="s">
        <v>1097</v>
      </c>
      <c r="I4086" s="17" t="s">
        <v>12</v>
      </c>
      <c r="K4086" s="1">
        <f>IF(H4086&amp;I4086=H4085&amp;I4085,K4085+G4086-F4086,G4086)</f>
        <v>0</v>
      </c>
      <c r="L4086" s="3">
        <f>VLOOKUP(H4086&amp;I4086,inventory!O:S,2,0)</f>
        <v>0</v>
      </c>
      <c r="M4086" s="3">
        <f>VLOOKUP(H4086&amp;I4086,inventory!O:S,3,0)</f>
        <v>0</v>
      </c>
      <c r="N4086" s="3">
        <f>VLOOKUP(H4086&amp;I4086,inventory!O:S,4,0)</f>
        <v>0</v>
      </c>
      <c r="O4086" s="3">
        <f>VLOOKUP(H4086&amp;I4086,inventory!O:S,5,0)</f>
        <v>0</v>
      </c>
      <c r="P4086" s="1">
        <f>N4086+O4086</f>
        <v>0</v>
      </c>
    </row>
    <row r="4087" spans="1:16" hidden="1" x14ac:dyDescent="0.3">
      <c r="G4087" s="17">
        <v>0</v>
      </c>
      <c r="H4087" s="17" t="s">
        <v>1097</v>
      </c>
      <c r="I4087" s="17" t="s">
        <v>1376</v>
      </c>
      <c r="K4087" s="1">
        <f>IF(H4087&amp;I4087=H4086&amp;I4086,K4086+G4087-F4087,G4087)</f>
        <v>0</v>
      </c>
      <c r="L4087" s="3">
        <f>VLOOKUP(H4087&amp;I4087,inventory!O:S,2,0)</f>
        <v>0</v>
      </c>
      <c r="M4087" s="3">
        <f>VLOOKUP(H4087&amp;I4087,inventory!O:S,3,0)</f>
        <v>0</v>
      </c>
      <c r="N4087" s="3">
        <f>VLOOKUP(H4087&amp;I4087,inventory!O:S,4,0)</f>
        <v>0</v>
      </c>
      <c r="O4087" s="3">
        <f>VLOOKUP(H4087&amp;I4087,inventory!O:S,5,0)</f>
        <v>0</v>
      </c>
      <c r="P4087" s="1">
        <f>N4087+O4087</f>
        <v>0</v>
      </c>
    </row>
    <row r="4088" spans="1:16" hidden="1" x14ac:dyDescent="0.3">
      <c r="G4088" s="17">
        <v>0</v>
      </c>
      <c r="H4088" s="17" t="s">
        <v>1097</v>
      </c>
      <c r="I4088" s="17" t="s">
        <v>1720</v>
      </c>
      <c r="K4088" s="1">
        <f>IF(H4088&amp;I4088=H4087&amp;I4087,K4087+G4088-F4088,G4088)</f>
        <v>0</v>
      </c>
      <c r="L4088" s="3">
        <f>VLOOKUP(H4088&amp;I4088,inventory!O:S,2,0)</f>
        <v>0</v>
      </c>
      <c r="M4088" s="3">
        <f>VLOOKUP(H4088&amp;I4088,inventory!O:S,3,0)</f>
        <v>0</v>
      </c>
      <c r="N4088" s="3">
        <f>VLOOKUP(H4088&amp;I4088,inventory!O:S,4,0)</f>
        <v>0</v>
      </c>
      <c r="O4088" s="3">
        <f>VLOOKUP(H4088&amp;I4088,inventory!O:S,5,0)</f>
        <v>0</v>
      </c>
      <c r="P4088" s="1">
        <f>N4088+O4088</f>
        <v>0</v>
      </c>
    </row>
    <row r="4089" spans="1:16" hidden="1" x14ac:dyDescent="0.3">
      <c r="G4089" s="17">
        <v>0</v>
      </c>
      <c r="H4089" s="17" t="s">
        <v>1096</v>
      </c>
      <c r="I4089" s="17" t="s">
        <v>12</v>
      </c>
      <c r="K4089" s="1">
        <f>IF(H4089&amp;I4089=H4088&amp;I4088,K4088+G4089-F4089,G4089)</f>
        <v>0</v>
      </c>
      <c r="L4089" s="3">
        <f>VLOOKUP(H4089&amp;I4089,inventory!O:S,2,0)</f>
        <v>0</v>
      </c>
      <c r="M4089" s="3">
        <f>VLOOKUP(H4089&amp;I4089,inventory!O:S,3,0)</f>
        <v>0</v>
      </c>
      <c r="N4089" s="3">
        <f>VLOOKUP(H4089&amp;I4089,inventory!O:S,4,0)</f>
        <v>0</v>
      </c>
      <c r="O4089" s="3">
        <f>VLOOKUP(H4089&amp;I4089,inventory!O:S,5,0)</f>
        <v>0</v>
      </c>
      <c r="P4089" s="1">
        <f>N4089+O4089</f>
        <v>0</v>
      </c>
    </row>
    <row r="4090" spans="1:16" hidden="1" x14ac:dyDescent="0.3">
      <c r="G4090" s="17">
        <v>0</v>
      </c>
      <c r="H4090" s="17" t="s">
        <v>1604</v>
      </c>
      <c r="I4090" s="17" t="s">
        <v>1720</v>
      </c>
      <c r="K4090" s="1">
        <f>IF(H4090&amp;I4090=H4089&amp;I4089,K4089+G4090-F4090,G4090)</f>
        <v>0</v>
      </c>
      <c r="L4090" s="3">
        <f>VLOOKUP(H4090&amp;I4090,inventory!O:S,2,0)</f>
        <v>0</v>
      </c>
      <c r="M4090" s="3">
        <f>VLOOKUP(H4090&amp;I4090,inventory!O:S,3,0)</f>
        <v>0</v>
      </c>
      <c r="N4090" s="3">
        <f>VLOOKUP(H4090&amp;I4090,inventory!O:S,4,0)</f>
        <v>0</v>
      </c>
      <c r="O4090" s="3">
        <f>VLOOKUP(H4090&amp;I4090,inventory!O:S,5,0)</f>
        <v>0</v>
      </c>
      <c r="P4090" s="1">
        <f>N4090+O4090</f>
        <v>0</v>
      </c>
    </row>
    <row r="4091" spans="1:16" hidden="1" x14ac:dyDescent="0.3">
      <c r="G4091" s="17">
        <v>0</v>
      </c>
      <c r="H4091" s="17" t="s">
        <v>1604</v>
      </c>
      <c r="I4091" s="17" t="s">
        <v>1722</v>
      </c>
      <c r="K4091" s="1">
        <f>IF(H4091&amp;I4091=H4090&amp;I4090,K4090+G4091-F4091,G4091)</f>
        <v>0</v>
      </c>
      <c r="L4091" s="3">
        <f>VLOOKUP(H4091&amp;I4091,inventory!O:S,2,0)</f>
        <v>0</v>
      </c>
      <c r="M4091" s="3">
        <f>VLOOKUP(H4091&amp;I4091,inventory!O:S,3,0)</f>
        <v>0</v>
      </c>
      <c r="N4091" s="3">
        <f>VLOOKUP(H4091&amp;I4091,inventory!O:S,4,0)</f>
        <v>0</v>
      </c>
      <c r="O4091" s="3">
        <f>VLOOKUP(H4091&amp;I4091,inventory!O:S,5,0)</f>
        <v>0</v>
      </c>
      <c r="P4091" s="1">
        <f>N4091+O4091</f>
        <v>0</v>
      </c>
    </row>
    <row r="4092" spans="1:16" hidden="1" x14ac:dyDescent="0.3">
      <c r="G4092" s="17">
        <v>4</v>
      </c>
      <c r="H4092" s="17" t="s">
        <v>1604</v>
      </c>
      <c r="I4092" s="17" t="s">
        <v>1375</v>
      </c>
      <c r="K4092" s="1">
        <f>IF(H4092&amp;I4092=H4091&amp;I4091,K4091+G4092-F4092,G4092)</f>
        <v>4</v>
      </c>
      <c r="L4092" s="3">
        <f>VLOOKUP(H4092&amp;I4092,inventory!O:S,2,0)</f>
        <v>4</v>
      </c>
      <c r="M4092" s="3">
        <f>VLOOKUP(H4092&amp;I4092,inventory!O:S,3,0)</f>
        <v>0</v>
      </c>
      <c r="N4092" s="3">
        <f>VLOOKUP(H4092&amp;I4092,inventory!O:S,4,0)</f>
        <v>4</v>
      </c>
      <c r="O4092" s="3">
        <f>VLOOKUP(H4092&amp;I4092,inventory!O:S,5,0)</f>
        <v>0</v>
      </c>
      <c r="P4092" s="1">
        <f>N4092+O4092</f>
        <v>4</v>
      </c>
    </row>
    <row r="4093" spans="1:16" hidden="1" x14ac:dyDescent="0.3">
      <c r="G4093" s="17">
        <v>0</v>
      </c>
      <c r="H4093" s="17" t="s">
        <v>1604</v>
      </c>
      <c r="I4093" s="17" t="s">
        <v>1628</v>
      </c>
      <c r="K4093" s="1">
        <f>IF(H4093&amp;I4093=H4092&amp;I4092,K4092+G4093-F4093,G4093)</f>
        <v>0</v>
      </c>
      <c r="L4093" s="3">
        <f>VLOOKUP(H4093&amp;I4093,inventory!O:S,2,0)</f>
        <v>0</v>
      </c>
      <c r="M4093" s="3">
        <f>VLOOKUP(H4093&amp;I4093,inventory!O:S,3,0)</f>
        <v>0</v>
      </c>
      <c r="N4093" s="3">
        <f>VLOOKUP(H4093&amp;I4093,inventory!O:S,4,0)</f>
        <v>0</v>
      </c>
      <c r="O4093" s="3">
        <f>VLOOKUP(H4093&amp;I4093,inventory!O:S,5,0)</f>
        <v>0</v>
      </c>
      <c r="P4093" s="1">
        <f>N4093+O4093</f>
        <v>0</v>
      </c>
    </row>
    <row r="4094" spans="1:16" hidden="1" x14ac:dyDescent="0.3">
      <c r="G4094" s="17">
        <v>0</v>
      </c>
      <c r="H4094" s="17" t="s">
        <v>77</v>
      </c>
      <c r="I4094" s="17" t="s">
        <v>1380</v>
      </c>
      <c r="K4094" s="1">
        <f>IF(H4094&amp;I4094=H4093&amp;I4093,K4093+G4094-F4094,G4094)</f>
        <v>0</v>
      </c>
      <c r="L4094" s="3">
        <f>VLOOKUP(H4094&amp;I4094,inventory!O:S,2,0)</f>
        <v>0</v>
      </c>
      <c r="M4094" s="3">
        <f>VLOOKUP(H4094&amp;I4094,inventory!O:S,3,0)</f>
        <v>12</v>
      </c>
      <c r="N4094" s="3">
        <f>VLOOKUP(H4094&amp;I4094,inventory!O:S,4,0)</f>
        <v>-12</v>
      </c>
      <c r="O4094" s="3">
        <f>VLOOKUP(H4094&amp;I4094,inventory!O:S,5,0)</f>
        <v>12</v>
      </c>
      <c r="P4094" s="1">
        <f>N4094+O4094</f>
        <v>0</v>
      </c>
    </row>
    <row r="4095" spans="1:16" hidden="1" x14ac:dyDescent="0.3">
      <c r="A4095" s="5">
        <v>45639</v>
      </c>
      <c r="B4095" s="5">
        <v>45667</v>
      </c>
      <c r="C4095" s="1" t="s">
        <v>2270</v>
      </c>
      <c r="D4095" s="1" t="s">
        <v>2268</v>
      </c>
      <c r="E4095" s="1" t="s">
        <v>15</v>
      </c>
      <c r="F4095" s="1">
        <v>0</v>
      </c>
      <c r="G4095" s="1">
        <v>6</v>
      </c>
      <c r="H4095" s="1" t="s">
        <v>77</v>
      </c>
      <c r="I4095" s="1" t="s">
        <v>1380</v>
      </c>
      <c r="J4095" s="1" t="s">
        <v>2271</v>
      </c>
      <c r="K4095" s="1">
        <f>IF(H4095&amp;I4095=H4094&amp;I4094,K4094+G4095-F4095,G4095)</f>
        <v>6</v>
      </c>
      <c r="L4095" s="3">
        <f>VLOOKUP(H4095&amp;I4095,inventory!O:S,2,0)</f>
        <v>0</v>
      </c>
      <c r="M4095" s="3">
        <f>VLOOKUP(H4095&amp;I4095,inventory!O:S,3,0)</f>
        <v>12</v>
      </c>
      <c r="N4095" s="3">
        <f>VLOOKUP(H4095&amp;I4095,inventory!O:S,4,0)</f>
        <v>-12</v>
      </c>
      <c r="O4095" s="3">
        <f>VLOOKUP(H4095&amp;I4095,inventory!O:S,5,0)</f>
        <v>12</v>
      </c>
      <c r="P4095" s="1">
        <f>N4095+O4095</f>
        <v>0</v>
      </c>
    </row>
    <row r="4096" spans="1:16" hidden="1" x14ac:dyDescent="0.3">
      <c r="A4096" s="5">
        <v>45639</v>
      </c>
      <c r="B4096" s="5">
        <v>45667</v>
      </c>
      <c r="C4096" s="1" t="s">
        <v>2268</v>
      </c>
      <c r="D4096" s="1" t="s">
        <v>2269</v>
      </c>
      <c r="E4096" s="1" t="s">
        <v>2022</v>
      </c>
      <c r="F4096" s="1">
        <v>6</v>
      </c>
      <c r="G4096" s="1">
        <v>0</v>
      </c>
      <c r="H4096" s="1" t="s">
        <v>77</v>
      </c>
      <c r="I4096" s="1" t="s">
        <v>1380</v>
      </c>
      <c r="K4096" s="1">
        <f>IF(H4096&amp;I4096=H4095&amp;I4095,K4095+G4096-F4096,G4096)</f>
        <v>0</v>
      </c>
      <c r="L4096" s="3">
        <f>VLOOKUP(H4096&amp;I4096,inventory!O:S,2,0)</f>
        <v>0</v>
      </c>
      <c r="M4096" s="3">
        <f>VLOOKUP(H4096&amp;I4096,inventory!O:S,3,0)</f>
        <v>12</v>
      </c>
      <c r="N4096" s="3">
        <f>VLOOKUP(H4096&amp;I4096,inventory!O:S,4,0)</f>
        <v>-12</v>
      </c>
      <c r="O4096" s="3">
        <f>VLOOKUP(H4096&amp;I4096,inventory!O:S,5,0)</f>
        <v>12</v>
      </c>
      <c r="P4096" s="1">
        <f>N4096+O4096</f>
        <v>0</v>
      </c>
    </row>
    <row r="4097" spans="1:16" hidden="1" x14ac:dyDescent="0.3">
      <c r="A4097" s="5">
        <v>45646</v>
      </c>
      <c r="B4097" s="5">
        <v>45678</v>
      </c>
      <c r="C4097" s="1" t="s">
        <v>2372</v>
      </c>
      <c r="D4097" s="1" t="s">
        <v>2369</v>
      </c>
      <c r="E4097" s="1" t="s">
        <v>15</v>
      </c>
      <c r="F4097" s="1">
        <v>0</v>
      </c>
      <c r="G4097" s="1">
        <v>4</v>
      </c>
      <c r="H4097" s="1" t="s">
        <v>77</v>
      </c>
      <c r="I4097" s="1" t="s">
        <v>1380</v>
      </c>
      <c r="J4097" s="1" t="s">
        <v>2373</v>
      </c>
      <c r="K4097" s="1">
        <f>IF(H4097&amp;I4097=H4096&amp;I4096,K4096+G4097-F4097,G4097)</f>
        <v>4</v>
      </c>
      <c r="L4097" s="3">
        <f>VLOOKUP(H4097&amp;I4097,inventory!O:S,2,0)</f>
        <v>0</v>
      </c>
      <c r="M4097" s="3">
        <f>VLOOKUP(H4097&amp;I4097,inventory!O:S,3,0)</f>
        <v>12</v>
      </c>
      <c r="N4097" s="3">
        <f>VLOOKUP(H4097&amp;I4097,inventory!O:S,4,0)</f>
        <v>-12</v>
      </c>
      <c r="O4097" s="3">
        <f>VLOOKUP(H4097&amp;I4097,inventory!O:S,5,0)</f>
        <v>12</v>
      </c>
      <c r="P4097" s="1">
        <f>N4097+O4097</f>
        <v>0</v>
      </c>
    </row>
    <row r="4098" spans="1:16" hidden="1" x14ac:dyDescent="0.3">
      <c r="A4098" s="5">
        <v>45646</v>
      </c>
      <c r="B4098" s="5">
        <v>45678</v>
      </c>
      <c r="C4098" s="1" t="s">
        <v>2369</v>
      </c>
      <c r="D4098" s="1" t="s">
        <v>2370</v>
      </c>
      <c r="E4098" s="1" t="s">
        <v>2371</v>
      </c>
      <c r="F4098" s="1">
        <v>4</v>
      </c>
      <c r="G4098" s="1">
        <v>0</v>
      </c>
      <c r="H4098" s="1" t="s">
        <v>77</v>
      </c>
      <c r="I4098" s="1" t="s">
        <v>1380</v>
      </c>
      <c r="K4098" s="1">
        <f>IF(H4098&amp;I4098=H4097&amp;I4097,K4097+G4098-F4098,G4098)</f>
        <v>0</v>
      </c>
      <c r="L4098" s="3">
        <f>VLOOKUP(H4098&amp;I4098,inventory!O:S,2,0)</f>
        <v>0</v>
      </c>
      <c r="M4098" s="3">
        <f>VLOOKUP(H4098&amp;I4098,inventory!O:S,3,0)</f>
        <v>12</v>
      </c>
      <c r="N4098" s="3">
        <f>VLOOKUP(H4098&amp;I4098,inventory!O:S,4,0)</f>
        <v>-12</v>
      </c>
      <c r="O4098" s="3">
        <f>VLOOKUP(H4098&amp;I4098,inventory!O:S,5,0)</f>
        <v>12</v>
      </c>
      <c r="P4098" s="1">
        <f>N4098+O4098</f>
        <v>0</v>
      </c>
    </row>
    <row r="4099" spans="1:16" hidden="1" x14ac:dyDescent="0.3">
      <c r="A4099" s="5">
        <v>45545</v>
      </c>
      <c r="B4099" s="5">
        <v>45842</v>
      </c>
      <c r="C4099" s="1" t="s">
        <v>2068</v>
      </c>
      <c r="D4099" s="1">
        <v>200292</v>
      </c>
      <c r="E4099" s="1" t="s">
        <v>2080</v>
      </c>
      <c r="F4099" s="1">
        <v>2</v>
      </c>
      <c r="G4099" s="1">
        <v>0</v>
      </c>
      <c r="H4099" s="1" t="s">
        <v>77</v>
      </c>
      <c r="I4099" s="1" t="s">
        <v>1380</v>
      </c>
      <c r="K4099" s="1">
        <f>IF(H4099&amp;I4099=H4098&amp;I4098,K4098+G4099-F4099,G4099)</f>
        <v>-2</v>
      </c>
      <c r="L4099" s="3">
        <f>VLOOKUP(H4099&amp;I4099,inventory!O:S,2,0)</f>
        <v>0</v>
      </c>
      <c r="M4099" s="3">
        <f>VLOOKUP(H4099&amp;I4099,inventory!O:S,3,0)</f>
        <v>12</v>
      </c>
      <c r="N4099" s="3">
        <f>VLOOKUP(H4099&amp;I4099,inventory!O:S,4,0)</f>
        <v>-12</v>
      </c>
      <c r="O4099" s="3">
        <f>VLOOKUP(H4099&amp;I4099,inventory!O:S,5,0)</f>
        <v>12</v>
      </c>
      <c r="P4099" s="1">
        <f>N4099+O4099</f>
        <v>0</v>
      </c>
    </row>
    <row r="4100" spans="1:16" hidden="1" x14ac:dyDescent="0.3">
      <c r="A4100" s="5">
        <v>45545</v>
      </c>
      <c r="B4100" s="5">
        <v>73050</v>
      </c>
      <c r="C4100" s="1" t="s">
        <v>2067</v>
      </c>
      <c r="D4100" s="1" t="s">
        <v>2068</v>
      </c>
      <c r="E4100" s="1" t="s">
        <v>15</v>
      </c>
      <c r="F4100" s="1">
        <v>0</v>
      </c>
      <c r="G4100" s="1">
        <v>2</v>
      </c>
      <c r="H4100" s="1" t="s">
        <v>77</v>
      </c>
      <c r="I4100" s="1" t="s">
        <v>1380</v>
      </c>
      <c r="J4100" s="1" t="s">
        <v>2069</v>
      </c>
      <c r="K4100" s="1">
        <f>IF(H4100&amp;I4100=H4099&amp;I4099,K4099+G4100-F4100,G4100)</f>
        <v>0</v>
      </c>
      <c r="L4100" s="3">
        <f>VLOOKUP(H4100&amp;I4100,inventory!O:S,2,0)</f>
        <v>0</v>
      </c>
      <c r="M4100" s="3">
        <f>VLOOKUP(H4100&amp;I4100,inventory!O:S,3,0)</f>
        <v>12</v>
      </c>
      <c r="N4100" s="3">
        <f>VLOOKUP(H4100&amp;I4100,inventory!O:S,4,0)</f>
        <v>-12</v>
      </c>
      <c r="O4100" s="3">
        <f>VLOOKUP(H4100&amp;I4100,inventory!O:S,5,0)</f>
        <v>12</v>
      </c>
      <c r="P4100" s="1">
        <f>N4100+O4100</f>
        <v>0</v>
      </c>
    </row>
    <row r="4101" spans="1:16" hidden="1" x14ac:dyDescent="0.3">
      <c r="G4101" s="17">
        <v>0</v>
      </c>
      <c r="H4101" s="17" t="s">
        <v>77</v>
      </c>
      <c r="I4101" s="17" t="s">
        <v>1646</v>
      </c>
      <c r="K4101" s="1">
        <f>IF(H4101&amp;I4101=H4100&amp;I4100,K4100+G4101-F4101,G4101)</f>
        <v>0</v>
      </c>
      <c r="L4101" s="3">
        <f>VLOOKUP(H4101&amp;I4101,inventory!O:S,2,0)</f>
        <v>0</v>
      </c>
      <c r="M4101" s="3">
        <f>VLOOKUP(H4101&amp;I4101,inventory!O:S,3,0)</f>
        <v>0</v>
      </c>
      <c r="N4101" s="3">
        <f>VLOOKUP(H4101&amp;I4101,inventory!O:S,4,0)</f>
        <v>0</v>
      </c>
      <c r="O4101" s="3">
        <f>VLOOKUP(H4101&amp;I4101,inventory!O:S,5,0)</f>
        <v>0</v>
      </c>
      <c r="P4101" s="1">
        <f>N4101+O4101</f>
        <v>0</v>
      </c>
    </row>
    <row r="4102" spans="1:16" hidden="1" x14ac:dyDescent="0.3">
      <c r="G4102" s="17">
        <v>0</v>
      </c>
      <c r="H4102" s="17" t="s">
        <v>77</v>
      </c>
      <c r="I4102" s="17" t="s">
        <v>1565</v>
      </c>
      <c r="K4102" s="1">
        <f>IF(H4102&amp;I4102=H4101&amp;I4101,K4101+G4102-F4102,G4102)</f>
        <v>0</v>
      </c>
      <c r="L4102" s="3">
        <f>VLOOKUP(H4102&amp;I4102,inventory!O:S,2,0)</f>
        <v>0</v>
      </c>
      <c r="M4102" s="3">
        <f>VLOOKUP(H4102&amp;I4102,inventory!O:S,3,0)</f>
        <v>0</v>
      </c>
      <c r="N4102" s="3">
        <f>VLOOKUP(H4102&amp;I4102,inventory!O:S,4,0)</f>
        <v>0</v>
      </c>
      <c r="O4102" s="3">
        <f>VLOOKUP(H4102&amp;I4102,inventory!O:S,5,0)</f>
        <v>0</v>
      </c>
      <c r="P4102" s="1">
        <f>N4102+O4102</f>
        <v>0</v>
      </c>
    </row>
    <row r="4103" spans="1:16" hidden="1" x14ac:dyDescent="0.3">
      <c r="G4103" s="17">
        <v>13</v>
      </c>
      <c r="H4103" s="17" t="s">
        <v>77</v>
      </c>
      <c r="I4103" s="17" t="s">
        <v>12</v>
      </c>
      <c r="K4103" s="1">
        <f>IF(H4103&amp;I4103=H4102&amp;I4102,K4102+G4103-F4103,G4103)</f>
        <v>13</v>
      </c>
      <c r="L4103" s="3">
        <f>VLOOKUP(H4103&amp;I4103,inventory!O:S,2,0)</f>
        <v>13</v>
      </c>
      <c r="M4103" s="3">
        <f>VLOOKUP(H4103&amp;I4103,inventory!O:S,3,0)</f>
        <v>8</v>
      </c>
      <c r="N4103" s="3">
        <f>VLOOKUP(H4103&amp;I4103,inventory!O:S,4,0)</f>
        <v>5</v>
      </c>
      <c r="O4103" s="3">
        <f>VLOOKUP(H4103&amp;I4103,inventory!O:S,5,0)</f>
        <v>0</v>
      </c>
      <c r="P4103" s="1">
        <f>N4103+O4103</f>
        <v>5</v>
      </c>
    </row>
    <row r="4104" spans="1:16" hidden="1" x14ac:dyDescent="0.3">
      <c r="A4104" s="5">
        <v>45572</v>
      </c>
      <c r="B4104" s="5">
        <v>45744</v>
      </c>
      <c r="C4104" s="1" t="s">
        <v>1961</v>
      </c>
      <c r="D4104" s="1" t="s">
        <v>1962</v>
      </c>
      <c r="E4104" s="1" t="s">
        <v>1963</v>
      </c>
      <c r="F4104" s="1">
        <v>3</v>
      </c>
      <c r="G4104" s="1">
        <v>0</v>
      </c>
      <c r="H4104" s="1" t="s">
        <v>77</v>
      </c>
      <c r="I4104" s="1" t="s">
        <v>12</v>
      </c>
      <c r="K4104" s="1">
        <f>IF(H4104&amp;I4104=H4103&amp;I4103,K4103+G4104-F4104,G4104)</f>
        <v>10</v>
      </c>
      <c r="L4104" s="3">
        <f>VLOOKUP(H4104&amp;I4104,inventory!O:S,2,0)</f>
        <v>13</v>
      </c>
      <c r="M4104" s="3">
        <f>VLOOKUP(H4104&amp;I4104,inventory!O:S,3,0)</f>
        <v>8</v>
      </c>
      <c r="N4104" s="3">
        <f>VLOOKUP(H4104&amp;I4104,inventory!O:S,4,0)</f>
        <v>5</v>
      </c>
      <c r="O4104" s="3">
        <f>VLOOKUP(H4104&amp;I4104,inventory!O:S,5,0)</f>
        <v>0</v>
      </c>
      <c r="P4104" s="1">
        <f>N4104+O4104</f>
        <v>5</v>
      </c>
    </row>
    <row r="4105" spans="1:16" hidden="1" x14ac:dyDescent="0.3">
      <c r="A4105" s="5">
        <v>45639</v>
      </c>
      <c r="B4105" s="5">
        <v>45842</v>
      </c>
      <c r="C4105" s="1" t="s">
        <v>2185</v>
      </c>
      <c r="D4105" s="1">
        <v>4300069856</v>
      </c>
      <c r="E4105" s="1" t="s">
        <v>2127</v>
      </c>
      <c r="F4105" s="1">
        <v>3</v>
      </c>
      <c r="G4105" s="1">
        <v>0</v>
      </c>
      <c r="H4105" s="1" t="s">
        <v>77</v>
      </c>
      <c r="I4105" s="1" t="s">
        <v>12</v>
      </c>
      <c r="K4105" s="1">
        <f>IF(H4105&amp;I4105=H4104&amp;I4104,K4104+G4105-F4105,G4105)</f>
        <v>7</v>
      </c>
      <c r="L4105" s="3">
        <f>VLOOKUP(H4105&amp;I4105,inventory!O:S,2,0)</f>
        <v>13</v>
      </c>
      <c r="M4105" s="3">
        <f>VLOOKUP(H4105&amp;I4105,inventory!O:S,3,0)</f>
        <v>8</v>
      </c>
      <c r="N4105" s="3">
        <f>VLOOKUP(H4105&amp;I4105,inventory!O:S,4,0)</f>
        <v>5</v>
      </c>
      <c r="O4105" s="3">
        <f>VLOOKUP(H4105&amp;I4105,inventory!O:S,5,0)</f>
        <v>0</v>
      </c>
      <c r="P4105" s="1">
        <f>N4105+O4105</f>
        <v>5</v>
      </c>
    </row>
    <row r="4106" spans="1:16" hidden="1" x14ac:dyDescent="0.3">
      <c r="A4106" s="5">
        <v>45643</v>
      </c>
      <c r="B4106" s="5">
        <v>45842</v>
      </c>
      <c r="C4106" s="1" t="s">
        <v>2291</v>
      </c>
      <c r="D4106" s="1">
        <v>42600000174</v>
      </c>
      <c r="E4106" s="1" t="s">
        <v>2292</v>
      </c>
      <c r="F4106" s="1">
        <v>2</v>
      </c>
      <c r="G4106" s="1">
        <v>0</v>
      </c>
      <c r="H4106" s="1" t="s">
        <v>77</v>
      </c>
      <c r="I4106" s="1" t="s">
        <v>12</v>
      </c>
      <c r="K4106" s="1">
        <f>IF(H4106&amp;I4106=H4105&amp;I4105,K4105+G4106-F4106,G4106)</f>
        <v>5</v>
      </c>
      <c r="L4106" s="3">
        <f>VLOOKUP(H4106&amp;I4106,inventory!O:S,2,0)</f>
        <v>13</v>
      </c>
      <c r="M4106" s="3">
        <f>VLOOKUP(H4106&amp;I4106,inventory!O:S,3,0)</f>
        <v>8</v>
      </c>
      <c r="N4106" s="3">
        <f>VLOOKUP(H4106&amp;I4106,inventory!O:S,4,0)</f>
        <v>5</v>
      </c>
      <c r="O4106" s="3">
        <f>VLOOKUP(H4106&amp;I4106,inventory!O:S,5,0)</f>
        <v>0</v>
      </c>
      <c r="P4106" s="1">
        <f>N4106+O4106</f>
        <v>5</v>
      </c>
    </row>
    <row r="4107" spans="1:16" hidden="1" x14ac:dyDescent="0.3">
      <c r="G4107" s="17">
        <v>0</v>
      </c>
      <c r="H4107" s="17" t="s">
        <v>77</v>
      </c>
      <c r="I4107" s="17" t="s">
        <v>1377</v>
      </c>
      <c r="K4107" s="1">
        <f>IF(H4107&amp;I4107=H4106&amp;I4106,K4106+G4107-F4107,G4107)</f>
        <v>0</v>
      </c>
      <c r="L4107" s="3">
        <f>VLOOKUP(H4107&amp;I4107,inventory!O:S,2,0)</f>
        <v>0</v>
      </c>
      <c r="M4107" s="3">
        <f>VLOOKUP(H4107&amp;I4107,inventory!O:S,3,0)</f>
        <v>0</v>
      </c>
      <c r="N4107" s="3">
        <f>VLOOKUP(H4107&amp;I4107,inventory!O:S,4,0)</f>
        <v>0</v>
      </c>
      <c r="O4107" s="3">
        <f>VLOOKUP(H4107&amp;I4107,inventory!O:S,5,0)</f>
        <v>0</v>
      </c>
      <c r="P4107" s="1">
        <f>N4107+O4107</f>
        <v>0</v>
      </c>
    </row>
    <row r="4108" spans="1:16" hidden="1" x14ac:dyDescent="0.3">
      <c r="G4108" s="17">
        <v>1</v>
      </c>
      <c r="H4108" s="17" t="s">
        <v>77</v>
      </c>
      <c r="I4108" s="17" t="s">
        <v>1720</v>
      </c>
      <c r="K4108" s="1">
        <f>IF(H4108&amp;I4108=H4107&amp;I4107,K4107+G4108-F4108,G4108)</f>
        <v>1</v>
      </c>
      <c r="L4108" s="3">
        <f>VLOOKUP(H4108&amp;I4108,inventory!O:S,2,0)</f>
        <v>1</v>
      </c>
      <c r="M4108" s="3">
        <f>VLOOKUP(H4108&amp;I4108,inventory!O:S,3,0)</f>
        <v>0</v>
      </c>
      <c r="N4108" s="3">
        <f>VLOOKUP(H4108&amp;I4108,inventory!O:S,4,0)</f>
        <v>1</v>
      </c>
      <c r="O4108" s="3">
        <f>VLOOKUP(H4108&amp;I4108,inventory!O:S,5,0)</f>
        <v>0</v>
      </c>
      <c r="P4108" s="1">
        <f>N4108+O4108</f>
        <v>1</v>
      </c>
    </row>
    <row r="4109" spans="1:16" hidden="1" x14ac:dyDescent="0.3">
      <c r="G4109" s="17">
        <v>0</v>
      </c>
      <c r="H4109" s="17" t="s">
        <v>77</v>
      </c>
      <c r="I4109" s="17" t="s">
        <v>1722</v>
      </c>
      <c r="K4109" s="1">
        <f>IF(H4109&amp;I4109=H4108&amp;I4108,K4108+G4109-F4109,G4109)</f>
        <v>0</v>
      </c>
      <c r="L4109" s="3">
        <f>VLOOKUP(H4109&amp;I4109,inventory!O:S,2,0)</f>
        <v>0</v>
      </c>
      <c r="M4109" s="3">
        <f>VLOOKUP(H4109&amp;I4109,inventory!O:S,3,0)</f>
        <v>0</v>
      </c>
      <c r="N4109" s="3">
        <f>VLOOKUP(H4109&amp;I4109,inventory!O:S,4,0)</f>
        <v>0</v>
      </c>
      <c r="O4109" s="3">
        <f>VLOOKUP(H4109&amp;I4109,inventory!O:S,5,0)</f>
        <v>0</v>
      </c>
      <c r="P4109" s="1">
        <f>N4109+O4109</f>
        <v>0</v>
      </c>
    </row>
    <row r="4110" spans="1:16" hidden="1" x14ac:dyDescent="0.3">
      <c r="G4110" s="17">
        <v>0</v>
      </c>
      <c r="H4110" s="17" t="s">
        <v>649</v>
      </c>
      <c r="I4110" s="17" t="s">
        <v>12</v>
      </c>
      <c r="K4110" s="1">
        <f>IF(H4110&amp;I4110=H4109&amp;I4109,K4109+G4110-F4110,G4110)</f>
        <v>0</v>
      </c>
      <c r="L4110" s="3">
        <f>VLOOKUP(H4110&amp;I4110,inventory!O:S,2,0)</f>
        <v>0</v>
      </c>
      <c r="M4110" s="3">
        <f>VLOOKUP(H4110&amp;I4110,inventory!O:S,3,0)</f>
        <v>0</v>
      </c>
      <c r="N4110" s="3">
        <f>VLOOKUP(H4110&amp;I4110,inventory!O:S,4,0)</f>
        <v>0</v>
      </c>
      <c r="O4110" s="3">
        <f>VLOOKUP(H4110&amp;I4110,inventory!O:S,5,0)</f>
        <v>0</v>
      </c>
      <c r="P4110" s="1">
        <f>N4110+O4110</f>
        <v>0</v>
      </c>
    </row>
    <row r="4111" spans="1:16" hidden="1" x14ac:dyDescent="0.3">
      <c r="G4111" s="17">
        <v>0</v>
      </c>
      <c r="H4111" s="17" t="s">
        <v>650</v>
      </c>
      <c r="I4111" s="17" t="s">
        <v>12</v>
      </c>
      <c r="K4111" s="1">
        <f>IF(H4111&amp;I4111=H4110&amp;I4110,K4110+G4111-F4111,G4111)</f>
        <v>0</v>
      </c>
      <c r="L4111" s="3">
        <f>VLOOKUP(H4111&amp;I4111,inventory!O:S,2,0)</f>
        <v>0</v>
      </c>
      <c r="M4111" s="3">
        <f>VLOOKUP(H4111&amp;I4111,inventory!O:S,3,0)</f>
        <v>0</v>
      </c>
      <c r="N4111" s="3">
        <f>VLOOKUP(H4111&amp;I4111,inventory!O:S,4,0)</f>
        <v>0</v>
      </c>
      <c r="O4111" s="3">
        <f>VLOOKUP(H4111&amp;I4111,inventory!O:S,5,0)</f>
        <v>0</v>
      </c>
      <c r="P4111" s="1">
        <f>N4111+O4111</f>
        <v>0</v>
      </c>
    </row>
    <row r="4112" spans="1:16" hidden="1" x14ac:dyDescent="0.3">
      <c r="G4112" s="17">
        <v>0</v>
      </c>
      <c r="H4112" s="17" t="s">
        <v>651</v>
      </c>
      <c r="I4112" s="17" t="s">
        <v>12</v>
      </c>
      <c r="K4112" s="1">
        <f>IF(H4112&amp;I4112=H4111&amp;I4111,K4111+G4112-F4112,G4112)</f>
        <v>0</v>
      </c>
      <c r="L4112" s="3">
        <f>VLOOKUP(H4112&amp;I4112,inventory!O:S,2,0)</f>
        <v>0</v>
      </c>
      <c r="M4112" s="3">
        <f>VLOOKUP(H4112&amp;I4112,inventory!O:S,3,0)</f>
        <v>0</v>
      </c>
      <c r="N4112" s="3">
        <f>VLOOKUP(H4112&amp;I4112,inventory!O:S,4,0)</f>
        <v>0</v>
      </c>
      <c r="O4112" s="3">
        <f>VLOOKUP(H4112&amp;I4112,inventory!O:S,5,0)</f>
        <v>0</v>
      </c>
      <c r="P4112" s="1">
        <f>N4112+O4112</f>
        <v>0</v>
      </c>
    </row>
    <row r="4113" spans="1:16" hidden="1" x14ac:dyDescent="0.3">
      <c r="G4113" s="17">
        <v>0</v>
      </c>
      <c r="H4113" s="17" t="s">
        <v>1666</v>
      </c>
      <c r="I4113" s="17" t="s">
        <v>12</v>
      </c>
      <c r="K4113" s="1">
        <f>IF(H4113&amp;I4113=H4112&amp;I4112,K4112+G4113-F4113,G4113)</f>
        <v>0</v>
      </c>
      <c r="L4113" s="3">
        <f>VLOOKUP(H4113&amp;I4113,inventory!O:S,2,0)</f>
        <v>0</v>
      </c>
      <c r="M4113" s="3">
        <f>VLOOKUP(H4113&amp;I4113,inventory!O:S,3,0)</f>
        <v>0</v>
      </c>
      <c r="N4113" s="3">
        <f>VLOOKUP(H4113&amp;I4113,inventory!O:S,4,0)</f>
        <v>0</v>
      </c>
      <c r="O4113" s="3">
        <f>VLOOKUP(H4113&amp;I4113,inventory!O:S,5,0)</f>
        <v>0</v>
      </c>
      <c r="P4113" s="1">
        <f>N4113+O4113</f>
        <v>0</v>
      </c>
    </row>
    <row r="4114" spans="1:16" hidden="1" x14ac:dyDescent="0.3">
      <c r="G4114" s="17">
        <v>0</v>
      </c>
      <c r="H4114" s="17" t="s">
        <v>652</v>
      </c>
      <c r="I4114" s="17" t="s">
        <v>1380</v>
      </c>
      <c r="K4114" s="1">
        <f>IF(H4114&amp;I4114=H4113&amp;I4113,K4113+G4114-F4114,G4114)</f>
        <v>0</v>
      </c>
      <c r="L4114" s="3">
        <f>VLOOKUP(H4114&amp;I4114,inventory!O:S,2,0)</f>
        <v>0</v>
      </c>
      <c r="M4114" s="3">
        <f>VLOOKUP(H4114&amp;I4114,inventory!O:S,3,0)</f>
        <v>0</v>
      </c>
      <c r="N4114" s="3">
        <f>VLOOKUP(H4114&amp;I4114,inventory!O:S,4,0)</f>
        <v>0</v>
      </c>
      <c r="O4114" s="3">
        <f>VLOOKUP(H4114&amp;I4114,inventory!O:S,5,0)</f>
        <v>0</v>
      </c>
      <c r="P4114" s="1">
        <f>N4114+O4114</f>
        <v>0</v>
      </c>
    </row>
    <row r="4115" spans="1:16" hidden="1" x14ac:dyDescent="0.3">
      <c r="G4115" s="17">
        <v>0</v>
      </c>
      <c r="H4115" s="17" t="s">
        <v>652</v>
      </c>
      <c r="I4115" s="17" t="s">
        <v>12</v>
      </c>
      <c r="K4115" s="1">
        <f>IF(H4115&amp;I4115=H4114&amp;I4114,K4114+G4115-F4115,G4115)</f>
        <v>0</v>
      </c>
      <c r="L4115" s="3">
        <f>VLOOKUP(H4115&amp;I4115,inventory!O:S,2,0)</f>
        <v>0</v>
      </c>
      <c r="M4115" s="3">
        <f>VLOOKUP(H4115&amp;I4115,inventory!O:S,3,0)</f>
        <v>0</v>
      </c>
      <c r="N4115" s="3">
        <f>VLOOKUP(H4115&amp;I4115,inventory!O:S,4,0)</f>
        <v>0</v>
      </c>
      <c r="O4115" s="3">
        <f>VLOOKUP(H4115&amp;I4115,inventory!O:S,5,0)</f>
        <v>0</v>
      </c>
      <c r="P4115" s="1">
        <f>N4115+O4115</f>
        <v>0</v>
      </c>
    </row>
    <row r="4116" spans="1:16" hidden="1" x14ac:dyDescent="0.3">
      <c r="G4116" s="17">
        <v>0</v>
      </c>
      <c r="H4116" s="17" t="s">
        <v>76</v>
      </c>
      <c r="I4116" s="17" t="s">
        <v>1646</v>
      </c>
      <c r="K4116" s="1">
        <f>IF(H4116&amp;I4116=H4115&amp;I4115,K4115+G4116-F4116,G4116)</f>
        <v>0</v>
      </c>
      <c r="L4116" s="3">
        <f>VLOOKUP(H4116&amp;I4116,inventory!O:S,2,0)</f>
        <v>0</v>
      </c>
      <c r="M4116" s="3">
        <f>VLOOKUP(H4116&amp;I4116,inventory!O:S,3,0)</f>
        <v>0</v>
      </c>
      <c r="N4116" s="3">
        <f>VLOOKUP(H4116&amp;I4116,inventory!O:S,4,0)</f>
        <v>0</v>
      </c>
      <c r="O4116" s="3">
        <f>VLOOKUP(H4116&amp;I4116,inventory!O:S,5,0)</f>
        <v>0</v>
      </c>
      <c r="P4116" s="1">
        <f>N4116+O4116</f>
        <v>0</v>
      </c>
    </row>
    <row r="4117" spans="1:16" hidden="1" x14ac:dyDescent="0.3">
      <c r="G4117" s="17">
        <v>0</v>
      </c>
      <c r="H4117" s="17" t="s">
        <v>76</v>
      </c>
      <c r="I4117" s="17" t="s">
        <v>12</v>
      </c>
      <c r="K4117" s="1">
        <f>IF(H4117&amp;I4117=H4116&amp;I4116,K4116+G4117-F4117,G4117)</f>
        <v>0</v>
      </c>
      <c r="L4117" s="3">
        <f>VLOOKUP(H4117&amp;I4117,inventory!O:S,2,0)</f>
        <v>0</v>
      </c>
      <c r="M4117" s="3">
        <f>VLOOKUP(H4117&amp;I4117,inventory!O:S,3,0)</f>
        <v>0</v>
      </c>
      <c r="N4117" s="3">
        <f>VLOOKUP(H4117&amp;I4117,inventory!O:S,4,0)</f>
        <v>0</v>
      </c>
      <c r="O4117" s="3">
        <f>VLOOKUP(H4117&amp;I4117,inventory!O:S,5,0)</f>
        <v>0</v>
      </c>
      <c r="P4117" s="1">
        <f>N4117+O4117</f>
        <v>0</v>
      </c>
    </row>
    <row r="4118" spans="1:16" hidden="1" x14ac:dyDescent="0.3">
      <c r="G4118" s="17">
        <v>12</v>
      </c>
      <c r="H4118" s="17" t="s">
        <v>76</v>
      </c>
      <c r="I4118" s="17" t="s">
        <v>1377</v>
      </c>
      <c r="K4118" s="1">
        <f>IF(H4118&amp;I4118=H4117&amp;I4117,K4117+G4118-F4118,G4118)</f>
        <v>12</v>
      </c>
      <c r="L4118" s="3">
        <f>VLOOKUP(H4118&amp;I4118,inventory!O:S,2,0)</f>
        <v>12</v>
      </c>
      <c r="M4118" s="3">
        <f>VLOOKUP(H4118&amp;I4118,inventory!O:S,3,0)</f>
        <v>12</v>
      </c>
      <c r="N4118" s="3">
        <f>VLOOKUP(H4118&amp;I4118,inventory!O:S,4,0)</f>
        <v>0</v>
      </c>
      <c r="O4118" s="3">
        <f>VLOOKUP(H4118&amp;I4118,inventory!O:S,5,0)</f>
        <v>0</v>
      </c>
      <c r="P4118" s="1">
        <f>N4118+O4118</f>
        <v>0</v>
      </c>
    </row>
    <row r="4119" spans="1:16" hidden="1" x14ac:dyDescent="0.3">
      <c r="A4119" s="5">
        <v>45394</v>
      </c>
      <c r="B4119" s="5">
        <v>45666</v>
      </c>
      <c r="C4119" s="1" t="s">
        <v>1875</v>
      </c>
      <c r="D4119" s="1" t="s">
        <v>1873</v>
      </c>
      <c r="E4119" s="1" t="s">
        <v>1874</v>
      </c>
      <c r="F4119" s="1">
        <v>12</v>
      </c>
      <c r="G4119" s="1">
        <v>0</v>
      </c>
      <c r="H4119" s="1" t="s">
        <v>76</v>
      </c>
      <c r="I4119" s="1" t="s">
        <v>1377</v>
      </c>
      <c r="K4119" s="1">
        <f>IF(H4119&amp;I4119=H4118&amp;I4118,K4118+G4119-F4119,G4119)</f>
        <v>0</v>
      </c>
      <c r="L4119" s="3">
        <f>VLOOKUP(H4119&amp;I4119,inventory!O:S,2,0)</f>
        <v>12</v>
      </c>
      <c r="M4119" s="3">
        <f>VLOOKUP(H4119&amp;I4119,inventory!O:S,3,0)</f>
        <v>12</v>
      </c>
      <c r="N4119" s="3">
        <f>VLOOKUP(H4119&amp;I4119,inventory!O:S,4,0)</f>
        <v>0</v>
      </c>
      <c r="O4119" s="3">
        <f>VLOOKUP(H4119&amp;I4119,inventory!O:S,5,0)</f>
        <v>0</v>
      </c>
      <c r="P4119" s="1">
        <f>N4119+O4119</f>
        <v>0</v>
      </c>
    </row>
    <row r="4120" spans="1:16" hidden="1" x14ac:dyDescent="0.3">
      <c r="G4120" s="17">
        <v>0</v>
      </c>
      <c r="H4120" s="17" t="s">
        <v>76</v>
      </c>
      <c r="I4120" s="17" t="s">
        <v>1720</v>
      </c>
      <c r="K4120" s="1">
        <f>IF(H4120&amp;I4120=H4119&amp;I4119,K4119+G4120-F4120,G4120)</f>
        <v>0</v>
      </c>
      <c r="L4120" s="3">
        <f>VLOOKUP(H4120&amp;I4120,inventory!O:S,2,0)</f>
        <v>0</v>
      </c>
      <c r="M4120" s="3">
        <f>VLOOKUP(H4120&amp;I4120,inventory!O:S,3,0)</f>
        <v>0</v>
      </c>
      <c r="N4120" s="3">
        <f>VLOOKUP(H4120&amp;I4120,inventory!O:S,4,0)</f>
        <v>0</v>
      </c>
      <c r="O4120" s="3">
        <f>VLOOKUP(H4120&amp;I4120,inventory!O:S,5,0)</f>
        <v>0</v>
      </c>
      <c r="P4120" s="1">
        <f>N4120+O4120</f>
        <v>0</v>
      </c>
    </row>
    <row r="4121" spans="1:16" hidden="1" x14ac:dyDescent="0.3">
      <c r="G4121" s="17">
        <v>0</v>
      </c>
      <c r="H4121" s="17" t="s">
        <v>653</v>
      </c>
      <c r="I4121" s="17" t="s">
        <v>1646</v>
      </c>
      <c r="K4121" s="1">
        <f>IF(H4121&amp;I4121=H4120&amp;I4120,K4120+G4121-F4121,G4121)</f>
        <v>0</v>
      </c>
      <c r="L4121" s="3">
        <f>VLOOKUP(H4121&amp;I4121,inventory!O:S,2,0)</f>
        <v>0</v>
      </c>
      <c r="M4121" s="3">
        <f>VLOOKUP(H4121&amp;I4121,inventory!O:S,3,0)</f>
        <v>0</v>
      </c>
      <c r="N4121" s="3">
        <f>VLOOKUP(H4121&amp;I4121,inventory!O:S,4,0)</f>
        <v>0</v>
      </c>
      <c r="O4121" s="3">
        <f>VLOOKUP(H4121&amp;I4121,inventory!O:S,5,0)</f>
        <v>0</v>
      </c>
      <c r="P4121" s="1">
        <f>N4121+O4121</f>
        <v>0</v>
      </c>
    </row>
    <row r="4122" spans="1:16" hidden="1" x14ac:dyDescent="0.3">
      <c r="G4122" s="17">
        <v>0</v>
      </c>
      <c r="H4122" s="17" t="s">
        <v>653</v>
      </c>
      <c r="I4122" s="17" t="s">
        <v>12</v>
      </c>
      <c r="K4122" s="1">
        <f>IF(H4122&amp;I4122=H4121&amp;I4121,K4121+G4122-F4122,G4122)</f>
        <v>0</v>
      </c>
      <c r="L4122" s="3">
        <f>VLOOKUP(H4122&amp;I4122,inventory!O:S,2,0)</f>
        <v>0</v>
      </c>
      <c r="M4122" s="3">
        <f>VLOOKUP(H4122&amp;I4122,inventory!O:S,3,0)</f>
        <v>0</v>
      </c>
      <c r="N4122" s="3">
        <f>VLOOKUP(H4122&amp;I4122,inventory!O:S,4,0)</f>
        <v>0</v>
      </c>
      <c r="O4122" s="3">
        <f>VLOOKUP(H4122&amp;I4122,inventory!O:S,5,0)</f>
        <v>0</v>
      </c>
      <c r="P4122" s="1">
        <f>N4122+O4122</f>
        <v>0</v>
      </c>
    </row>
    <row r="4123" spans="1:16" hidden="1" x14ac:dyDescent="0.3">
      <c r="G4123" s="17">
        <v>0</v>
      </c>
      <c r="H4123" s="17" t="s">
        <v>654</v>
      </c>
      <c r="I4123" s="17" t="s">
        <v>12</v>
      </c>
      <c r="K4123" s="1">
        <f>IF(H4123&amp;I4123=H4122&amp;I4122,K4122+G4123-F4123,G4123)</f>
        <v>0</v>
      </c>
      <c r="L4123" s="3">
        <f>VLOOKUP(H4123&amp;I4123,inventory!O:S,2,0)</f>
        <v>0</v>
      </c>
      <c r="M4123" s="3">
        <f>VLOOKUP(H4123&amp;I4123,inventory!O:S,3,0)</f>
        <v>0</v>
      </c>
      <c r="N4123" s="3">
        <f>VLOOKUP(H4123&amp;I4123,inventory!O:S,4,0)</f>
        <v>0</v>
      </c>
      <c r="O4123" s="3">
        <f>VLOOKUP(H4123&amp;I4123,inventory!O:S,5,0)</f>
        <v>0</v>
      </c>
      <c r="P4123" s="1">
        <f>N4123+O4123</f>
        <v>0</v>
      </c>
    </row>
    <row r="4124" spans="1:16" hidden="1" x14ac:dyDescent="0.3">
      <c r="G4124" s="17">
        <v>0</v>
      </c>
      <c r="H4124" s="17" t="s">
        <v>300</v>
      </c>
      <c r="I4124" s="17" t="s">
        <v>12</v>
      </c>
      <c r="K4124" s="1">
        <f>IF(H4124&amp;I4124=H4123&amp;I4123,K4123+G4124-F4124,G4124)</f>
        <v>0</v>
      </c>
      <c r="L4124" s="3">
        <f>VLOOKUP(H4124&amp;I4124,inventory!O:S,2,0)</f>
        <v>0</v>
      </c>
      <c r="M4124" s="3">
        <f>VLOOKUP(H4124&amp;I4124,inventory!O:S,3,0)</f>
        <v>0</v>
      </c>
      <c r="N4124" s="3">
        <f>VLOOKUP(H4124&amp;I4124,inventory!O:S,4,0)</f>
        <v>0</v>
      </c>
      <c r="O4124" s="3">
        <f>VLOOKUP(H4124&amp;I4124,inventory!O:S,5,0)</f>
        <v>0</v>
      </c>
      <c r="P4124" s="1">
        <f>N4124+O4124</f>
        <v>0</v>
      </c>
    </row>
    <row r="4125" spans="1:16" hidden="1" x14ac:dyDescent="0.3">
      <c r="G4125" s="17">
        <v>0</v>
      </c>
      <c r="H4125" s="17" t="s">
        <v>300</v>
      </c>
      <c r="I4125" s="17" t="s">
        <v>1644</v>
      </c>
      <c r="K4125" s="1">
        <f>IF(H4125&amp;I4125=H4124&amp;I4124,K4124+G4125-F4125,G4125)</f>
        <v>0</v>
      </c>
      <c r="L4125" s="3">
        <f>VLOOKUP(H4125&amp;I4125,inventory!O:S,2,0)</f>
        <v>0</v>
      </c>
      <c r="M4125" s="3">
        <f>VLOOKUP(H4125&amp;I4125,inventory!O:S,3,0)</f>
        <v>0</v>
      </c>
      <c r="N4125" s="3">
        <f>VLOOKUP(H4125&amp;I4125,inventory!O:S,4,0)</f>
        <v>0</v>
      </c>
      <c r="O4125" s="3">
        <f>VLOOKUP(H4125&amp;I4125,inventory!O:S,5,0)</f>
        <v>0</v>
      </c>
      <c r="P4125" s="1">
        <f>N4125+O4125</f>
        <v>0</v>
      </c>
    </row>
    <row r="4126" spans="1:16" hidden="1" x14ac:dyDescent="0.3">
      <c r="G4126" s="17">
        <v>0</v>
      </c>
      <c r="H4126" s="17" t="s">
        <v>655</v>
      </c>
      <c r="I4126" s="17" t="s">
        <v>1380</v>
      </c>
      <c r="K4126" s="1">
        <f>IF(H4126&amp;I4126=H4125&amp;I4125,K4125+G4126-F4126,G4126)</f>
        <v>0</v>
      </c>
      <c r="L4126" s="3">
        <f>VLOOKUP(H4126&amp;I4126,inventory!O:S,2,0)</f>
        <v>0</v>
      </c>
      <c r="M4126" s="3">
        <f>VLOOKUP(H4126&amp;I4126,inventory!O:S,3,0)</f>
        <v>0</v>
      </c>
      <c r="N4126" s="3">
        <f>VLOOKUP(H4126&amp;I4126,inventory!O:S,4,0)</f>
        <v>0</v>
      </c>
      <c r="O4126" s="3">
        <f>VLOOKUP(H4126&amp;I4126,inventory!O:S,5,0)</f>
        <v>0</v>
      </c>
      <c r="P4126" s="1">
        <f>N4126+O4126</f>
        <v>0</v>
      </c>
    </row>
    <row r="4127" spans="1:16" hidden="1" x14ac:dyDescent="0.3">
      <c r="G4127" s="17">
        <v>0</v>
      </c>
      <c r="H4127" s="17" t="s">
        <v>655</v>
      </c>
      <c r="I4127" s="17" t="s">
        <v>1646</v>
      </c>
      <c r="K4127" s="1">
        <f>IF(H4127&amp;I4127=H4126&amp;I4126,K4126+G4127-F4127,G4127)</f>
        <v>0</v>
      </c>
      <c r="L4127" s="3">
        <f>VLOOKUP(H4127&amp;I4127,inventory!O:S,2,0)</f>
        <v>0</v>
      </c>
      <c r="M4127" s="3">
        <f>VLOOKUP(H4127&amp;I4127,inventory!O:S,3,0)</f>
        <v>0</v>
      </c>
      <c r="N4127" s="3">
        <f>VLOOKUP(H4127&amp;I4127,inventory!O:S,4,0)</f>
        <v>0</v>
      </c>
      <c r="O4127" s="3">
        <f>VLOOKUP(H4127&amp;I4127,inventory!O:S,5,0)</f>
        <v>0</v>
      </c>
      <c r="P4127" s="1">
        <f>N4127+O4127</f>
        <v>0</v>
      </c>
    </row>
    <row r="4128" spans="1:16" hidden="1" x14ac:dyDescent="0.3">
      <c r="G4128" s="17">
        <v>0</v>
      </c>
      <c r="H4128" s="17" t="s">
        <v>655</v>
      </c>
      <c r="I4128" s="17" t="s">
        <v>12</v>
      </c>
      <c r="K4128" s="1">
        <f>IF(H4128&amp;I4128=H4127&amp;I4127,K4127+G4128-F4128,G4128)</f>
        <v>0</v>
      </c>
      <c r="L4128" s="3">
        <f>VLOOKUP(H4128&amp;I4128,inventory!O:S,2,0)</f>
        <v>0</v>
      </c>
      <c r="M4128" s="3">
        <f>VLOOKUP(H4128&amp;I4128,inventory!O:S,3,0)</f>
        <v>0</v>
      </c>
      <c r="N4128" s="3">
        <f>VLOOKUP(H4128&amp;I4128,inventory!O:S,4,0)</f>
        <v>0</v>
      </c>
      <c r="O4128" s="3">
        <f>VLOOKUP(H4128&amp;I4128,inventory!O:S,5,0)</f>
        <v>0</v>
      </c>
      <c r="P4128" s="1">
        <f>N4128+O4128</f>
        <v>0</v>
      </c>
    </row>
    <row r="4129" spans="1:16" hidden="1" x14ac:dyDescent="0.3">
      <c r="G4129" s="17">
        <v>0</v>
      </c>
      <c r="H4129" s="17" t="s">
        <v>655</v>
      </c>
      <c r="I4129" s="17" t="s">
        <v>1720</v>
      </c>
      <c r="K4129" s="1">
        <f>IF(H4129&amp;I4129=H4128&amp;I4128,K4128+G4129-F4129,G4129)</f>
        <v>0</v>
      </c>
      <c r="L4129" s="3">
        <f>VLOOKUP(H4129&amp;I4129,inventory!O:S,2,0)</f>
        <v>0</v>
      </c>
      <c r="M4129" s="3">
        <f>VLOOKUP(H4129&amp;I4129,inventory!O:S,3,0)</f>
        <v>0</v>
      </c>
      <c r="N4129" s="3">
        <f>VLOOKUP(H4129&amp;I4129,inventory!O:S,4,0)</f>
        <v>0</v>
      </c>
      <c r="O4129" s="3">
        <f>VLOOKUP(H4129&amp;I4129,inventory!O:S,5,0)</f>
        <v>0</v>
      </c>
      <c r="P4129" s="1">
        <f>N4129+O4129</f>
        <v>0</v>
      </c>
    </row>
    <row r="4130" spans="1:16" hidden="1" x14ac:dyDescent="0.3">
      <c r="G4130" s="17">
        <v>0</v>
      </c>
      <c r="H4130" s="17" t="s">
        <v>656</v>
      </c>
      <c r="I4130" s="17" t="s">
        <v>12</v>
      </c>
      <c r="K4130" s="1">
        <f>IF(H4130&amp;I4130=H4129&amp;I4129,K4129+G4130-F4130,G4130)</f>
        <v>0</v>
      </c>
      <c r="L4130" s="3">
        <f>VLOOKUP(H4130&amp;I4130,inventory!O:S,2,0)</f>
        <v>0</v>
      </c>
      <c r="M4130" s="3">
        <f>VLOOKUP(H4130&amp;I4130,inventory!O:S,3,0)</f>
        <v>0</v>
      </c>
      <c r="N4130" s="3">
        <f>VLOOKUP(H4130&amp;I4130,inventory!O:S,4,0)</f>
        <v>0</v>
      </c>
      <c r="O4130" s="3">
        <f>VLOOKUP(H4130&amp;I4130,inventory!O:S,5,0)</f>
        <v>0</v>
      </c>
      <c r="P4130" s="1">
        <f>N4130+O4130</f>
        <v>0</v>
      </c>
    </row>
    <row r="4131" spans="1:16" hidden="1" x14ac:dyDescent="0.3">
      <c r="G4131" s="17">
        <v>0</v>
      </c>
      <c r="H4131" s="17" t="s">
        <v>657</v>
      </c>
      <c r="I4131" s="17" t="s">
        <v>12</v>
      </c>
      <c r="K4131" s="1">
        <f>IF(H4131&amp;I4131=H4130&amp;I4130,K4130+G4131-F4131,G4131)</f>
        <v>0</v>
      </c>
      <c r="L4131" s="3">
        <f>VLOOKUP(H4131&amp;I4131,inventory!O:S,2,0)</f>
        <v>0</v>
      </c>
      <c r="M4131" s="3">
        <f>VLOOKUP(H4131&amp;I4131,inventory!O:S,3,0)</f>
        <v>0</v>
      </c>
      <c r="N4131" s="3">
        <f>VLOOKUP(H4131&amp;I4131,inventory!O:S,4,0)</f>
        <v>0</v>
      </c>
      <c r="O4131" s="3">
        <f>VLOOKUP(H4131&amp;I4131,inventory!O:S,5,0)</f>
        <v>0</v>
      </c>
      <c r="P4131" s="1">
        <f>N4131+O4131</f>
        <v>0</v>
      </c>
    </row>
    <row r="4132" spans="1:16" hidden="1" x14ac:dyDescent="0.3">
      <c r="G4132" s="17">
        <v>0</v>
      </c>
      <c r="H4132" s="17" t="s">
        <v>867</v>
      </c>
      <c r="I4132" s="17" t="s">
        <v>12</v>
      </c>
      <c r="K4132" s="1">
        <f>IF(H4132&amp;I4132=H4131&amp;I4131,K4131+G4132-F4132,G4132)</f>
        <v>0</v>
      </c>
      <c r="L4132" s="3">
        <f>VLOOKUP(H4132&amp;I4132,inventory!O:S,2,0)</f>
        <v>0</v>
      </c>
      <c r="M4132" s="3">
        <f>VLOOKUP(H4132&amp;I4132,inventory!O:S,3,0)</f>
        <v>0</v>
      </c>
      <c r="N4132" s="3">
        <f>VLOOKUP(H4132&amp;I4132,inventory!O:S,4,0)</f>
        <v>0</v>
      </c>
      <c r="O4132" s="3">
        <f>VLOOKUP(H4132&amp;I4132,inventory!O:S,5,0)</f>
        <v>0</v>
      </c>
      <c r="P4132" s="1">
        <f>N4132+O4132</f>
        <v>0</v>
      </c>
    </row>
    <row r="4133" spans="1:16" hidden="1" x14ac:dyDescent="0.3">
      <c r="G4133" s="17">
        <v>0</v>
      </c>
      <c r="H4133" s="17" t="s">
        <v>317</v>
      </c>
      <c r="I4133" s="17" t="s">
        <v>12</v>
      </c>
      <c r="K4133" s="1">
        <f>IF(H4133&amp;I4133=H4132&amp;I4132,K4132+G4133-F4133,G4133)</f>
        <v>0</v>
      </c>
      <c r="L4133" s="3">
        <f>VLOOKUP(H4133&amp;I4133,inventory!O:S,2,0)</f>
        <v>0</v>
      </c>
      <c r="M4133" s="3">
        <f>VLOOKUP(H4133&amp;I4133,inventory!O:S,3,0)</f>
        <v>0</v>
      </c>
      <c r="N4133" s="3">
        <f>VLOOKUP(H4133&amp;I4133,inventory!O:S,4,0)</f>
        <v>0</v>
      </c>
      <c r="O4133" s="3">
        <f>VLOOKUP(H4133&amp;I4133,inventory!O:S,5,0)</f>
        <v>0</v>
      </c>
      <c r="P4133" s="1">
        <f>N4133+O4133</f>
        <v>0</v>
      </c>
    </row>
    <row r="4134" spans="1:16" hidden="1" x14ac:dyDescent="0.3">
      <c r="G4134" s="17">
        <v>1</v>
      </c>
      <c r="H4134" s="17" t="s">
        <v>346</v>
      </c>
      <c r="I4134" s="17" t="s">
        <v>12</v>
      </c>
      <c r="K4134" s="1">
        <f>IF(H4134&amp;I4134=H4133&amp;I4133,K4133+G4134-F4134,G4134)</f>
        <v>1</v>
      </c>
      <c r="L4134" s="3">
        <f>VLOOKUP(H4134&amp;I4134,inventory!O:S,2,0)</f>
        <v>1</v>
      </c>
      <c r="M4134" s="3">
        <f>VLOOKUP(H4134&amp;I4134,inventory!O:S,3,0)</f>
        <v>1</v>
      </c>
      <c r="N4134" s="3">
        <f>VLOOKUP(H4134&amp;I4134,inventory!O:S,4,0)</f>
        <v>0</v>
      </c>
      <c r="O4134" s="3">
        <f>VLOOKUP(H4134&amp;I4134,inventory!O:S,5,0)</f>
        <v>0</v>
      </c>
      <c r="P4134" s="1">
        <f>N4134+O4134</f>
        <v>0</v>
      </c>
    </row>
    <row r="4135" spans="1:16" hidden="1" x14ac:dyDescent="0.3">
      <c r="A4135" s="5">
        <v>45632</v>
      </c>
      <c r="B4135" s="5">
        <v>45663</v>
      </c>
      <c r="C4135" s="1" t="s">
        <v>2220</v>
      </c>
      <c r="D4135" s="1" t="s">
        <v>2221</v>
      </c>
      <c r="E4135" s="1" t="s">
        <v>2222</v>
      </c>
      <c r="F4135" s="1">
        <v>1</v>
      </c>
      <c r="G4135" s="1">
        <v>0</v>
      </c>
      <c r="H4135" s="1" t="s">
        <v>346</v>
      </c>
      <c r="I4135" s="1" t="s">
        <v>12</v>
      </c>
      <c r="K4135" s="1">
        <f>IF(H4135&amp;I4135=H4134&amp;I4134,K4134+G4135-F4135,G4135)</f>
        <v>0</v>
      </c>
      <c r="L4135" s="3">
        <f>VLOOKUP(H4135&amp;I4135,inventory!O:S,2,0)</f>
        <v>1</v>
      </c>
      <c r="M4135" s="3">
        <f>VLOOKUP(H4135&amp;I4135,inventory!O:S,3,0)</f>
        <v>1</v>
      </c>
      <c r="N4135" s="3">
        <f>VLOOKUP(H4135&amp;I4135,inventory!O:S,4,0)</f>
        <v>0</v>
      </c>
      <c r="O4135" s="3">
        <f>VLOOKUP(H4135&amp;I4135,inventory!O:S,5,0)</f>
        <v>0</v>
      </c>
      <c r="P4135" s="1">
        <f>N4135+O4135</f>
        <v>0</v>
      </c>
    </row>
    <row r="4136" spans="1:16" hidden="1" x14ac:dyDescent="0.3">
      <c r="G4136" s="17">
        <v>0</v>
      </c>
      <c r="H4136" s="17" t="s">
        <v>346</v>
      </c>
      <c r="I4136" s="17" t="s">
        <v>1376</v>
      </c>
      <c r="K4136" s="1">
        <f>IF(H4136&amp;I4136=H4135&amp;I4135,K4135+G4136-F4136,G4136)</f>
        <v>0</v>
      </c>
      <c r="L4136" s="3">
        <f>VLOOKUP(H4136&amp;I4136,inventory!O:S,2,0)</f>
        <v>0</v>
      </c>
      <c r="M4136" s="3">
        <f>VLOOKUP(H4136&amp;I4136,inventory!O:S,3,0)</f>
        <v>0</v>
      </c>
      <c r="N4136" s="3">
        <f>VLOOKUP(H4136&amp;I4136,inventory!O:S,4,0)</f>
        <v>0</v>
      </c>
      <c r="O4136" s="3">
        <f>VLOOKUP(H4136&amp;I4136,inventory!O:S,5,0)</f>
        <v>0</v>
      </c>
      <c r="P4136" s="1">
        <f>N4136+O4136</f>
        <v>0</v>
      </c>
    </row>
    <row r="4137" spans="1:16" hidden="1" x14ac:dyDescent="0.3">
      <c r="G4137" s="17">
        <v>0</v>
      </c>
      <c r="H4137" s="17" t="s">
        <v>346</v>
      </c>
      <c r="I4137" s="17" t="s">
        <v>1720</v>
      </c>
      <c r="K4137" s="1">
        <f>IF(H4137&amp;I4137=H4136&amp;I4136,K4136+G4137-F4137,G4137)</f>
        <v>0</v>
      </c>
      <c r="L4137" s="3">
        <f>VLOOKUP(H4137&amp;I4137,inventory!O:S,2,0)</f>
        <v>0</v>
      </c>
      <c r="M4137" s="3">
        <f>VLOOKUP(H4137&amp;I4137,inventory!O:S,3,0)</f>
        <v>0</v>
      </c>
      <c r="N4137" s="3">
        <f>VLOOKUP(H4137&amp;I4137,inventory!O:S,4,0)</f>
        <v>0</v>
      </c>
      <c r="O4137" s="3">
        <f>VLOOKUP(H4137&amp;I4137,inventory!O:S,5,0)</f>
        <v>0</v>
      </c>
      <c r="P4137" s="1">
        <f>N4137+O4137</f>
        <v>0</v>
      </c>
    </row>
    <row r="4138" spans="1:16" hidden="1" x14ac:dyDescent="0.3">
      <c r="G4138" s="17">
        <v>0</v>
      </c>
      <c r="H4138" s="17" t="s">
        <v>868</v>
      </c>
      <c r="I4138" s="17" t="s">
        <v>1380</v>
      </c>
      <c r="K4138" s="1">
        <f>IF(H4138&amp;I4138=H4137&amp;I4137,K4137+G4138-F4138,G4138)</f>
        <v>0</v>
      </c>
      <c r="L4138" s="3">
        <f>VLOOKUP(H4138&amp;I4138,inventory!O:S,2,0)</f>
        <v>0</v>
      </c>
      <c r="M4138" s="3">
        <f>VLOOKUP(H4138&amp;I4138,inventory!O:S,3,0)</f>
        <v>0</v>
      </c>
      <c r="N4138" s="3">
        <f>VLOOKUP(H4138&amp;I4138,inventory!O:S,4,0)</f>
        <v>0</v>
      </c>
      <c r="O4138" s="3">
        <f>VLOOKUP(H4138&amp;I4138,inventory!O:S,5,0)</f>
        <v>0</v>
      </c>
      <c r="P4138" s="1">
        <f>N4138+O4138</f>
        <v>0</v>
      </c>
    </row>
    <row r="4139" spans="1:16" hidden="1" x14ac:dyDescent="0.3">
      <c r="G4139" s="17">
        <v>0</v>
      </c>
      <c r="H4139" s="17" t="s">
        <v>868</v>
      </c>
      <c r="I4139" s="17" t="s">
        <v>12</v>
      </c>
      <c r="K4139" s="1">
        <f>IF(H4139&amp;I4139=H4138&amp;I4138,K4138+G4139-F4139,G4139)</f>
        <v>0</v>
      </c>
      <c r="L4139" s="3">
        <f>VLOOKUP(H4139&amp;I4139,inventory!O:S,2,0)</f>
        <v>0</v>
      </c>
      <c r="M4139" s="3">
        <f>VLOOKUP(H4139&amp;I4139,inventory!O:S,3,0)</f>
        <v>0</v>
      </c>
      <c r="N4139" s="3">
        <f>VLOOKUP(H4139&amp;I4139,inventory!O:S,4,0)</f>
        <v>0</v>
      </c>
      <c r="O4139" s="3">
        <f>VLOOKUP(H4139&amp;I4139,inventory!O:S,5,0)</f>
        <v>0</v>
      </c>
      <c r="P4139" s="1">
        <f>N4139+O4139</f>
        <v>0</v>
      </c>
    </row>
    <row r="4140" spans="1:16" hidden="1" x14ac:dyDescent="0.3">
      <c r="G4140" s="17">
        <v>0</v>
      </c>
      <c r="H4140" s="17" t="s">
        <v>869</v>
      </c>
      <c r="I4140" s="17" t="s">
        <v>1380</v>
      </c>
      <c r="K4140" s="1">
        <f>IF(H4140&amp;I4140=H4139&amp;I4139,K4139+G4140-F4140,G4140)</f>
        <v>0</v>
      </c>
      <c r="L4140" s="3">
        <f>VLOOKUP(H4140&amp;I4140,inventory!O:S,2,0)</f>
        <v>0</v>
      </c>
      <c r="M4140" s="3">
        <f>VLOOKUP(H4140&amp;I4140,inventory!O:S,3,0)</f>
        <v>0</v>
      </c>
      <c r="N4140" s="3">
        <f>VLOOKUP(H4140&amp;I4140,inventory!O:S,4,0)</f>
        <v>0</v>
      </c>
      <c r="O4140" s="3">
        <f>VLOOKUP(H4140&amp;I4140,inventory!O:S,5,0)</f>
        <v>0</v>
      </c>
      <c r="P4140" s="1">
        <f>N4140+O4140</f>
        <v>0</v>
      </c>
    </row>
    <row r="4141" spans="1:16" hidden="1" x14ac:dyDescent="0.3">
      <c r="G4141" s="17">
        <v>0</v>
      </c>
      <c r="H4141" s="17" t="s">
        <v>869</v>
      </c>
      <c r="I4141" s="17" t="s">
        <v>12</v>
      </c>
      <c r="K4141" s="1">
        <f>IF(H4141&amp;I4141=H4140&amp;I4140,K4140+G4141-F4141,G4141)</f>
        <v>0</v>
      </c>
      <c r="L4141" s="3">
        <f>VLOOKUP(H4141&amp;I4141,inventory!O:S,2,0)</f>
        <v>0</v>
      </c>
      <c r="M4141" s="3">
        <f>VLOOKUP(H4141&amp;I4141,inventory!O:S,3,0)</f>
        <v>0</v>
      </c>
      <c r="N4141" s="3">
        <f>VLOOKUP(H4141&amp;I4141,inventory!O:S,4,0)</f>
        <v>0</v>
      </c>
      <c r="O4141" s="3">
        <f>VLOOKUP(H4141&amp;I4141,inventory!O:S,5,0)</f>
        <v>0</v>
      </c>
      <c r="P4141" s="1">
        <f>N4141+O4141</f>
        <v>0</v>
      </c>
    </row>
    <row r="4142" spans="1:16" hidden="1" x14ac:dyDescent="0.3">
      <c r="G4142" s="17">
        <v>0</v>
      </c>
      <c r="H4142" s="17" t="s">
        <v>870</v>
      </c>
      <c r="I4142" s="17" t="s">
        <v>1646</v>
      </c>
      <c r="K4142" s="1">
        <f>IF(H4142&amp;I4142=H4141&amp;I4141,K4141+G4142-F4142,G4142)</f>
        <v>0</v>
      </c>
      <c r="L4142" s="3">
        <f>VLOOKUP(H4142&amp;I4142,inventory!O:S,2,0)</f>
        <v>0</v>
      </c>
      <c r="M4142" s="3">
        <f>VLOOKUP(H4142&amp;I4142,inventory!O:S,3,0)</f>
        <v>0</v>
      </c>
      <c r="N4142" s="3">
        <f>VLOOKUP(H4142&amp;I4142,inventory!O:S,4,0)</f>
        <v>0</v>
      </c>
      <c r="O4142" s="3">
        <f>VLOOKUP(H4142&amp;I4142,inventory!O:S,5,0)</f>
        <v>0</v>
      </c>
      <c r="P4142" s="1">
        <f>N4142+O4142</f>
        <v>0</v>
      </c>
    </row>
    <row r="4143" spans="1:16" hidden="1" x14ac:dyDescent="0.3">
      <c r="G4143" s="17">
        <v>0</v>
      </c>
      <c r="H4143" s="17" t="s">
        <v>870</v>
      </c>
      <c r="I4143" s="17" t="s">
        <v>12</v>
      </c>
      <c r="K4143" s="1">
        <f>IF(H4143&amp;I4143=H4142&amp;I4142,K4142+G4143-F4143,G4143)</f>
        <v>0</v>
      </c>
      <c r="L4143" s="3">
        <f>VLOOKUP(H4143&amp;I4143,inventory!O:S,2,0)</f>
        <v>0</v>
      </c>
      <c r="M4143" s="3">
        <f>VLOOKUP(H4143&amp;I4143,inventory!O:S,3,0)</f>
        <v>0</v>
      </c>
      <c r="N4143" s="3">
        <f>VLOOKUP(H4143&amp;I4143,inventory!O:S,4,0)</f>
        <v>0</v>
      </c>
      <c r="O4143" s="3">
        <f>VLOOKUP(H4143&amp;I4143,inventory!O:S,5,0)</f>
        <v>0</v>
      </c>
      <c r="P4143" s="1">
        <f>N4143+O4143</f>
        <v>0</v>
      </c>
    </row>
    <row r="4144" spans="1:16" hidden="1" x14ac:dyDescent="0.3">
      <c r="G4144" s="17">
        <v>1</v>
      </c>
      <c r="H4144" s="17" t="s">
        <v>1573</v>
      </c>
      <c r="I4144" s="17" t="s">
        <v>1571</v>
      </c>
      <c r="K4144" s="1">
        <f>IF(H4144&amp;I4144=H4143&amp;I4143,K4143+G4144-F4144,G4144)</f>
        <v>1</v>
      </c>
      <c r="L4144" s="3">
        <f>VLOOKUP(H4144&amp;I4144,inventory!O:S,2,0)</f>
        <v>1</v>
      </c>
      <c r="M4144" s="3">
        <f>VLOOKUP(H4144&amp;I4144,inventory!O:S,3,0)</f>
        <v>0</v>
      </c>
      <c r="N4144" s="3">
        <f>VLOOKUP(H4144&amp;I4144,inventory!O:S,4,0)</f>
        <v>1</v>
      </c>
      <c r="O4144" s="3">
        <f>VLOOKUP(H4144&amp;I4144,inventory!O:S,5,0)</f>
        <v>0</v>
      </c>
      <c r="P4144" s="1">
        <f>N4144+O4144</f>
        <v>1</v>
      </c>
    </row>
    <row r="4145" spans="1:16" hidden="1" x14ac:dyDescent="0.3">
      <c r="G4145" s="17">
        <v>0</v>
      </c>
      <c r="H4145" s="17" t="s">
        <v>1573</v>
      </c>
      <c r="I4145" s="17" t="s">
        <v>1720</v>
      </c>
      <c r="K4145" s="1">
        <f>IF(H4145&amp;I4145=H4144&amp;I4144,K4144+G4145-F4145,G4145)</f>
        <v>0</v>
      </c>
      <c r="L4145" s="3">
        <f>VLOOKUP(H4145&amp;I4145,inventory!O:S,2,0)</f>
        <v>0</v>
      </c>
      <c r="M4145" s="3">
        <f>VLOOKUP(H4145&amp;I4145,inventory!O:S,3,0)</f>
        <v>0</v>
      </c>
      <c r="N4145" s="3">
        <f>VLOOKUP(H4145&amp;I4145,inventory!O:S,4,0)</f>
        <v>0</v>
      </c>
      <c r="O4145" s="3">
        <f>VLOOKUP(H4145&amp;I4145,inventory!O:S,5,0)</f>
        <v>0</v>
      </c>
      <c r="P4145" s="1">
        <f>N4145+O4145</f>
        <v>0</v>
      </c>
    </row>
    <row r="4146" spans="1:16" hidden="1" x14ac:dyDescent="0.3">
      <c r="G4146" s="17">
        <v>0</v>
      </c>
      <c r="H4146" s="17" t="s">
        <v>1573</v>
      </c>
      <c r="I4146" s="17" t="s">
        <v>1375</v>
      </c>
      <c r="K4146" s="1">
        <f>IF(H4146&amp;I4146=H4145&amp;I4145,K4145+G4146-F4146,G4146)</f>
        <v>0</v>
      </c>
      <c r="L4146" s="3">
        <f>VLOOKUP(H4146&amp;I4146,inventory!O:S,2,0)</f>
        <v>0</v>
      </c>
      <c r="M4146" s="3">
        <f>VLOOKUP(H4146&amp;I4146,inventory!O:S,3,0)</f>
        <v>0</v>
      </c>
      <c r="N4146" s="3">
        <f>VLOOKUP(H4146&amp;I4146,inventory!O:S,4,0)</f>
        <v>0</v>
      </c>
      <c r="O4146" s="3">
        <f>VLOOKUP(H4146&amp;I4146,inventory!O:S,5,0)</f>
        <v>0</v>
      </c>
      <c r="P4146" s="1">
        <f>N4146+O4146</f>
        <v>0</v>
      </c>
    </row>
    <row r="4147" spans="1:16" hidden="1" x14ac:dyDescent="0.3">
      <c r="G4147" s="17">
        <v>0</v>
      </c>
      <c r="H4147" s="17" t="s">
        <v>2095</v>
      </c>
      <c r="I4147" s="17" t="s">
        <v>1380</v>
      </c>
      <c r="K4147" s="1">
        <f>IF(H4147&amp;I4147=H4146&amp;I4146,K4146+G4147-F4147,G4147)</f>
        <v>0</v>
      </c>
      <c r="L4147" s="3">
        <f>VLOOKUP(H4147&amp;I4147,inventory!O:S,2,0)</f>
        <v>0</v>
      </c>
      <c r="M4147" s="3">
        <f>VLOOKUP(H4147&amp;I4147,inventory!O:S,3,0)</f>
        <v>2</v>
      </c>
      <c r="N4147" s="3">
        <f>VLOOKUP(H4147&amp;I4147,inventory!O:S,4,0)</f>
        <v>-2</v>
      </c>
      <c r="O4147" s="3">
        <f>VLOOKUP(H4147&amp;I4147,inventory!O:S,5,0)</f>
        <v>2</v>
      </c>
      <c r="P4147" s="1">
        <f>N4147+O4147</f>
        <v>0</v>
      </c>
    </row>
    <row r="4148" spans="1:16" hidden="1" x14ac:dyDescent="0.3">
      <c r="A4148" s="5">
        <v>45631</v>
      </c>
      <c r="B4148" s="5">
        <v>45644</v>
      </c>
      <c r="C4148" s="1" t="s">
        <v>2134</v>
      </c>
      <c r="D4148" s="1" t="s">
        <v>2135</v>
      </c>
      <c r="E4148" s="1" t="s">
        <v>2022</v>
      </c>
      <c r="F4148" s="1">
        <v>2</v>
      </c>
      <c r="G4148" s="1">
        <v>0</v>
      </c>
      <c r="H4148" s="1" t="s">
        <v>2095</v>
      </c>
      <c r="I4148" s="1" t="s">
        <v>1380</v>
      </c>
      <c r="K4148" s="1">
        <f>IF(H4148&amp;I4148=H4147&amp;I4147,K4147+G4148-F4148,G4148)</f>
        <v>-2</v>
      </c>
      <c r="L4148" s="3">
        <f>VLOOKUP(H4148&amp;I4148,inventory!O:S,2,0)</f>
        <v>0</v>
      </c>
      <c r="M4148" s="3">
        <f>VLOOKUP(H4148&amp;I4148,inventory!O:S,3,0)</f>
        <v>2</v>
      </c>
      <c r="N4148" s="3">
        <f>VLOOKUP(H4148&amp;I4148,inventory!O:S,4,0)</f>
        <v>-2</v>
      </c>
      <c r="O4148" s="3">
        <f>VLOOKUP(H4148&amp;I4148,inventory!O:S,5,0)</f>
        <v>2</v>
      </c>
      <c r="P4148" s="1">
        <f>N4148+O4148</f>
        <v>0</v>
      </c>
    </row>
    <row r="4149" spans="1:16" hidden="1" x14ac:dyDescent="0.3">
      <c r="A4149" s="5">
        <v>45631</v>
      </c>
      <c r="C4149" s="1" t="s">
        <v>2266</v>
      </c>
      <c r="D4149" s="1" t="s">
        <v>2134</v>
      </c>
      <c r="E4149" s="1" t="s">
        <v>15</v>
      </c>
      <c r="F4149" s="1">
        <v>0</v>
      </c>
      <c r="G4149" s="1">
        <v>2</v>
      </c>
      <c r="H4149" s="1" t="s">
        <v>2095</v>
      </c>
      <c r="I4149" s="1" t="s">
        <v>1380</v>
      </c>
      <c r="J4149" s="1" t="s">
        <v>2267</v>
      </c>
      <c r="K4149" s="1">
        <f>IF(H4149&amp;I4149=H4148&amp;I4148,K4148+G4149-F4149,G4149)</f>
        <v>0</v>
      </c>
      <c r="L4149" s="3">
        <f>VLOOKUP(H4149&amp;I4149,inventory!O:S,2,0)</f>
        <v>0</v>
      </c>
      <c r="M4149" s="3">
        <f>VLOOKUP(H4149&amp;I4149,inventory!O:S,3,0)</f>
        <v>2</v>
      </c>
      <c r="N4149" s="3">
        <f>VLOOKUP(H4149&amp;I4149,inventory!O:S,4,0)</f>
        <v>-2</v>
      </c>
      <c r="O4149" s="3">
        <f>VLOOKUP(H4149&amp;I4149,inventory!O:S,5,0)</f>
        <v>2</v>
      </c>
      <c r="P4149" s="1">
        <f>N4149+O4149</f>
        <v>0</v>
      </c>
    </row>
    <row r="4150" spans="1:16" hidden="1" x14ac:dyDescent="0.3">
      <c r="G4150" s="17">
        <v>0</v>
      </c>
      <c r="H4150" s="17" t="s">
        <v>1428</v>
      </c>
      <c r="I4150" s="17" t="s">
        <v>1380</v>
      </c>
      <c r="K4150" s="1">
        <f>IF(H4150&amp;I4150=H4149&amp;I4149,K4149+G4150-F4150,G4150)</f>
        <v>0</v>
      </c>
      <c r="L4150" s="3">
        <f>VLOOKUP(H4150&amp;I4150,inventory!O:S,2,0)</f>
        <v>0</v>
      </c>
      <c r="M4150" s="3">
        <f>VLOOKUP(H4150&amp;I4150,inventory!O:S,3,0)</f>
        <v>0</v>
      </c>
      <c r="N4150" s="3">
        <f>VLOOKUP(H4150&amp;I4150,inventory!O:S,4,0)</f>
        <v>0</v>
      </c>
      <c r="O4150" s="3">
        <f>VLOOKUP(H4150&amp;I4150,inventory!O:S,5,0)</f>
        <v>0</v>
      </c>
      <c r="P4150" s="1">
        <f>N4150+O4150</f>
        <v>0</v>
      </c>
    </row>
    <row r="4151" spans="1:16" hidden="1" x14ac:dyDescent="0.3">
      <c r="G4151" s="17">
        <v>0</v>
      </c>
      <c r="H4151" s="17" t="s">
        <v>1429</v>
      </c>
      <c r="I4151" s="17" t="s">
        <v>1380</v>
      </c>
      <c r="K4151" s="1">
        <f>IF(H4151&amp;I4151=H4150&amp;I4150,K4150+G4151-F4151,G4151)</f>
        <v>0</v>
      </c>
      <c r="L4151" s="3">
        <f>VLOOKUP(H4151&amp;I4151,inventory!O:S,2,0)</f>
        <v>0</v>
      </c>
      <c r="M4151" s="3">
        <f>VLOOKUP(H4151&amp;I4151,inventory!O:S,3,0)</f>
        <v>0</v>
      </c>
      <c r="N4151" s="3">
        <f>VLOOKUP(H4151&amp;I4151,inventory!O:S,4,0)</f>
        <v>0</v>
      </c>
      <c r="O4151" s="3">
        <f>VLOOKUP(H4151&amp;I4151,inventory!O:S,5,0)</f>
        <v>0</v>
      </c>
      <c r="P4151" s="1">
        <f>N4151+O4151</f>
        <v>0</v>
      </c>
    </row>
    <row r="4152" spans="1:16" hidden="1" x14ac:dyDescent="0.3">
      <c r="G4152" s="17">
        <v>0</v>
      </c>
      <c r="H4152" s="17" t="s">
        <v>1429</v>
      </c>
      <c r="I4152" s="17" t="s">
        <v>1646</v>
      </c>
      <c r="K4152" s="1">
        <f>IF(H4152&amp;I4152=H4151&amp;I4151,K4151+G4152-F4152,G4152)</f>
        <v>0</v>
      </c>
      <c r="L4152" s="3">
        <f>VLOOKUP(H4152&amp;I4152,inventory!O:S,2,0)</f>
        <v>0</v>
      </c>
      <c r="M4152" s="3">
        <f>VLOOKUP(H4152&amp;I4152,inventory!O:S,3,0)</f>
        <v>0</v>
      </c>
      <c r="N4152" s="3">
        <f>VLOOKUP(H4152&amp;I4152,inventory!O:S,4,0)</f>
        <v>0</v>
      </c>
      <c r="O4152" s="3">
        <f>VLOOKUP(H4152&amp;I4152,inventory!O:S,5,0)</f>
        <v>0</v>
      </c>
      <c r="P4152" s="1">
        <f>N4152+O4152</f>
        <v>0</v>
      </c>
    </row>
    <row r="4153" spans="1:16" hidden="1" x14ac:dyDescent="0.3">
      <c r="G4153" s="17">
        <v>0</v>
      </c>
      <c r="H4153" s="17" t="s">
        <v>1792</v>
      </c>
      <c r="I4153" s="17" t="s">
        <v>12</v>
      </c>
      <c r="K4153" s="1">
        <f>IF(H4153&amp;I4153=H4152&amp;I4152,K4152+G4153-F4153,G4153)</f>
        <v>0</v>
      </c>
      <c r="L4153" s="3">
        <f>VLOOKUP(H4153&amp;I4153,inventory!O:S,2,0)</f>
        <v>0</v>
      </c>
      <c r="M4153" s="3">
        <f>VLOOKUP(H4153&amp;I4153,inventory!O:S,3,0)</f>
        <v>0</v>
      </c>
      <c r="N4153" s="3">
        <f>VLOOKUP(H4153&amp;I4153,inventory!O:S,4,0)</f>
        <v>0</v>
      </c>
      <c r="O4153" s="3">
        <f>VLOOKUP(H4153&amp;I4153,inventory!O:S,5,0)</f>
        <v>0</v>
      </c>
      <c r="P4153" s="1">
        <f>N4153+O4153</f>
        <v>0</v>
      </c>
    </row>
    <row r="4154" spans="1:16" hidden="1" x14ac:dyDescent="0.3">
      <c r="G4154" s="17">
        <v>0</v>
      </c>
      <c r="H4154" s="17" t="s">
        <v>1262</v>
      </c>
      <c r="I4154" s="17" t="s">
        <v>12</v>
      </c>
      <c r="K4154" s="1">
        <f>IF(H4154&amp;I4154=H4153&amp;I4153,K4153+G4154-F4154,G4154)</f>
        <v>0</v>
      </c>
      <c r="L4154" s="3">
        <f>VLOOKUP(H4154&amp;I4154,inventory!O:S,2,0)</f>
        <v>0</v>
      </c>
      <c r="M4154" s="3">
        <f>VLOOKUP(H4154&amp;I4154,inventory!O:S,3,0)</f>
        <v>0</v>
      </c>
      <c r="N4154" s="3">
        <f>VLOOKUP(H4154&amp;I4154,inventory!O:S,4,0)</f>
        <v>0</v>
      </c>
      <c r="O4154" s="3">
        <f>VLOOKUP(H4154&amp;I4154,inventory!O:S,5,0)</f>
        <v>0</v>
      </c>
      <c r="P4154" s="1">
        <f>N4154+O4154</f>
        <v>0</v>
      </c>
    </row>
    <row r="4155" spans="1:16" hidden="1" x14ac:dyDescent="0.3">
      <c r="G4155" s="17">
        <v>0</v>
      </c>
      <c r="H4155" s="17" t="s">
        <v>1262</v>
      </c>
      <c r="I4155" s="17" t="s">
        <v>1720</v>
      </c>
      <c r="K4155" s="1">
        <f>IF(H4155&amp;I4155=H4154&amp;I4154,K4154+G4155-F4155,G4155)</f>
        <v>0</v>
      </c>
      <c r="L4155" s="3">
        <f>VLOOKUP(H4155&amp;I4155,inventory!O:S,2,0)</f>
        <v>0</v>
      </c>
      <c r="M4155" s="3">
        <f>VLOOKUP(H4155&amp;I4155,inventory!O:S,3,0)</f>
        <v>0</v>
      </c>
      <c r="N4155" s="3">
        <f>VLOOKUP(H4155&amp;I4155,inventory!O:S,4,0)</f>
        <v>0</v>
      </c>
      <c r="O4155" s="3">
        <f>VLOOKUP(H4155&amp;I4155,inventory!O:S,5,0)</f>
        <v>0</v>
      </c>
      <c r="P4155" s="1">
        <f>N4155+O4155</f>
        <v>0</v>
      </c>
    </row>
    <row r="4156" spans="1:16" hidden="1" x14ac:dyDescent="0.3">
      <c r="G4156" s="17">
        <v>1</v>
      </c>
      <c r="H4156" s="17" t="s">
        <v>1572</v>
      </c>
      <c r="I4156" s="17" t="s">
        <v>1571</v>
      </c>
      <c r="K4156" s="1">
        <f>IF(H4156&amp;I4156=H4155&amp;I4155,K4155+G4156-F4156,G4156)</f>
        <v>1</v>
      </c>
      <c r="L4156" s="3">
        <f>VLOOKUP(H4156&amp;I4156,inventory!O:S,2,0)</f>
        <v>1</v>
      </c>
      <c r="M4156" s="3">
        <f>VLOOKUP(H4156&amp;I4156,inventory!O:S,3,0)</f>
        <v>0</v>
      </c>
      <c r="N4156" s="3">
        <f>VLOOKUP(H4156&amp;I4156,inventory!O:S,4,0)</f>
        <v>1</v>
      </c>
      <c r="O4156" s="3">
        <f>VLOOKUP(H4156&amp;I4156,inventory!O:S,5,0)</f>
        <v>0</v>
      </c>
      <c r="P4156" s="1">
        <f>N4156+O4156</f>
        <v>1</v>
      </c>
    </row>
    <row r="4157" spans="1:16" hidden="1" x14ac:dyDescent="0.3">
      <c r="G4157" s="17">
        <v>0</v>
      </c>
      <c r="H4157" s="17" t="s">
        <v>871</v>
      </c>
      <c r="I4157" s="17" t="s">
        <v>12</v>
      </c>
      <c r="K4157" s="1">
        <f>IF(H4157&amp;I4157=H4156&amp;I4156,K4156+G4157-F4157,G4157)</f>
        <v>0</v>
      </c>
      <c r="L4157" s="3">
        <f>VLOOKUP(H4157&amp;I4157,inventory!O:S,2,0)</f>
        <v>0</v>
      </c>
      <c r="M4157" s="3">
        <f>VLOOKUP(H4157&amp;I4157,inventory!O:S,3,0)</f>
        <v>0</v>
      </c>
      <c r="N4157" s="3">
        <f>VLOOKUP(H4157&amp;I4157,inventory!O:S,4,0)</f>
        <v>0</v>
      </c>
      <c r="O4157" s="3">
        <f>VLOOKUP(H4157&amp;I4157,inventory!O:S,5,0)</f>
        <v>0</v>
      </c>
      <c r="P4157" s="1">
        <f>N4157+O4157</f>
        <v>0</v>
      </c>
    </row>
    <row r="4158" spans="1:16" hidden="1" x14ac:dyDescent="0.3">
      <c r="G4158" s="17">
        <v>0</v>
      </c>
      <c r="H4158" s="17" t="s">
        <v>872</v>
      </c>
      <c r="I4158" s="17" t="s">
        <v>12</v>
      </c>
      <c r="K4158" s="1">
        <f>IF(H4158&amp;I4158=H4157&amp;I4157,K4157+G4158-F4158,G4158)</f>
        <v>0</v>
      </c>
      <c r="L4158" s="3">
        <f>VLOOKUP(H4158&amp;I4158,inventory!O:S,2,0)</f>
        <v>0</v>
      </c>
      <c r="M4158" s="3">
        <f>VLOOKUP(H4158&amp;I4158,inventory!O:S,3,0)</f>
        <v>0</v>
      </c>
      <c r="N4158" s="3">
        <f>VLOOKUP(H4158&amp;I4158,inventory!O:S,4,0)</f>
        <v>0</v>
      </c>
      <c r="O4158" s="3">
        <f>VLOOKUP(H4158&amp;I4158,inventory!O:S,5,0)</f>
        <v>0</v>
      </c>
      <c r="P4158" s="1">
        <f>N4158+O4158</f>
        <v>0</v>
      </c>
    </row>
    <row r="4159" spans="1:16" hidden="1" x14ac:dyDescent="0.3">
      <c r="G4159" s="17">
        <v>0</v>
      </c>
      <c r="H4159" s="17" t="s">
        <v>872</v>
      </c>
      <c r="I4159" s="17" t="s">
        <v>1720</v>
      </c>
      <c r="K4159" s="1">
        <f>IF(H4159&amp;I4159=H4158&amp;I4158,K4158+G4159-F4159,G4159)</f>
        <v>0</v>
      </c>
      <c r="L4159" s="3">
        <f>VLOOKUP(H4159&amp;I4159,inventory!O:S,2,0)</f>
        <v>0</v>
      </c>
      <c r="M4159" s="3">
        <f>VLOOKUP(H4159&amp;I4159,inventory!O:S,3,0)</f>
        <v>0</v>
      </c>
      <c r="N4159" s="3">
        <f>VLOOKUP(H4159&amp;I4159,inventory!O:S,4,0)</f>
        <v>0</v>
      </c>
      <c r="O4159" s="3">
        <f>VLOOKUP(H4159&amp;I4159,inventory!O:S,5,0)</f>
        <v>0</v>
      </c>
      <c r="P4159" s="1">
        <f>N4159+O4159</f>
        <v>0</v>
      </c>
    </row>
    <row r="4160" spans="1:16" hidden="1" x14ac:dyDescent="0.3">
      <c r="G4160" s="17">
        <v>0</v>
      </c>
      <c r="H4160" s="17" t="s">
        <v>78</v>
      </c>
      <c r="I4160" s="17" t="s">
        <v>1646</v>
      </c>
      <c r="K4160" s="1">
        <f>IF(H4160&amp;I4160=H4159&amp;I4159,K4159+G4160-F4160,G4160)</f>
        <v>0</v>
      </c>
      <c r="L4160" s="3">
        <f>VLOOKUP(H4160&amp;I4160,inventory!O:S,2,0)</f>
        <v>0</v>
      </c>
      <c r="M4160" s="3">
        <f>VLOOKUP(H4160&amp;I4160,inventory!O:S,3,0)</f>
        <v>0</v>
      </c>
      <c r="N4160" s="3">
        <f>VLOOKUP(H4160&amp;I4160,inventory!O:S,4,0)</f>
        <v>0</v>
      </c>
      <c r="O4160" s="3">
        <f>VLOOKUP(H4160&amp;I4160,inventory!O:S,5,0)</f>
        <v>0</v>
      </c>
      <c r="P4160" s="1">
        <f>N4160+O4160</f>
        <v>0</v>
      </c>
    </row>
    <row r="4161" spans="1:16" hidden="1" x14ac:dyDescent="0.3">
      <c r="G4161" s="17">
        <v>0</v>
      </c>
      <c r="H4161" s="17" t="s">
        <v>78</v>
      </c>
      <c r="I4161" s="17" t="s">
        <v>12</v>
      </c>
      <c r="K4161" s="1">
        <f>IF(H4161&amp;I4161=H4160&amp;I4160,K4160+G4161-F4161,G4161)</f>
        <v>0</v>
      </c>
      <c r="L4161" s="3">
        <f>VLOOKUP(H4161&amp;I4161,inventory!O:S,2,0)</f>
        <v>0</v>
      </c>
      <c r="M4161" s="3">
        <f>VLOOKUP(H4161&amp;I4161,inventory!O:S,3,0)</f>
        <v>0</v>
      </c>
      <c r="N4161" s="3">
        <f>VLOOKUP(H4161&amp;I4161,inventory!O:S,4,0)</f>
        <v>0</v>
      </c>
      <c r="O4161" s="3">
        <f>VLOOKUP(H4161&amp;I4161,inventory!O:S,5,0)</f>
        <v>0</v>
      </c>
      <c r="P4161" s="1">
        <f>N4161+O4161</f>
        <v>0</v>
      </c>
    </row>
    <row r="4162" spans="1:16" hidden="1" x14ac:dyDescent="0.3">
      <c r="C4162" s="5"/>
      <c r="G4162" s="17">
        <v>0</v>
      </c>
      <c r="H4162" s="17" t="s">
        <v>78</v>
      </c>
      <c r="I4162" s="17" t="s">
        <v>1720</v>
      </c>
      <c r="K4162" s="1">
        <f>IF(H4162&amp;I4162=H4161&amp;I4161,K4161+G4162-F4162,G4162)</f>
        <v>0</v>
      </c>
      <c r="L4162" s="3">
        <f>VLOOKUP(H4162&amp;I4162,inventory!O:S,2,0)</f>
        <v>0</v>
      </c>
      <c r="M4162" s="3">
        <f>VLOOKUP(H4162&amp;I4162,inventory!O:S,3,0)</f>
        <v>0</v>
      </c>
      <c r="N4162" s="3">
        <f>VLOOKUP(H4162&amp;I4162,inventory!O:S,4,0)</f>
        <v>0</v>
      </c>
      <c r="O4162" s="3">
        <f>VLOOKUP(H4162&amp;I4162,inventory!O:S,5,0)</f>
        <v>0</v>
      </c>
      <c r="P4162" s="1">
        <f>N4162+O4162</f>
        <v>0</v>
      </c>
    </row>
    <row r="4163" spans="1:16" hidden="1" x14ac:dyDescent="0.3">
      <c r="G4163" s="17">
        <v>0</v>
      </c>
      <c r="H4163" s="17" t="s">
        <v>301</v>
      </c>
      <c r="I4163" s="17" t="s">
        <v>1380</v>
      </c>
      <c r="K4163" s="1">
        <f>IF(H4163&amp;I4163=H4162&amp;I4162,K4162+G4163-F4163,G4163)</f>
        <v>0</v>
      </c>
      <c r="L4163" s="3">
        <f>VLOOKUP(H4163&amp;I4163,inventory!O:S,2,0)</f>
        <v>0</v>
      </c>
      <c r="M4163" s="3">
        <f>VLOOKUP(H4163&amp;I4163,inventory!O:S,3,0)</f>
        <v>0</v>
      </c>
      <c r="N4163" s="3">
        <f>VLOOKUP(H4163&amp;I4163,inventory!O:S,4,0)</f>
        <v>0</v>
      </c>
      <c r="O4163" s="3">
        <f>VLOOKUP(H4163&amp;I4163,inventory!O:S,5,0)</f>
        <v>0</v>
      </c>
      <c r="P4163" s="1">
        <f>N4163+O4163</f>
        <v>0</v>
      </c>
    </row>
    <row r="4164" spans="1:16" hidden="1" x14ac:dyDescent="0.3">
      <c r="G4164" s="17">
        <v>0</v>
      </c>
      <c r="H4164" s="17" t="s">
        <v>301</v>
      </c>
      <c r="I4164" s="17" t="s">
        <v>1646</v>
      </c>
      <c r="K4164" s="1">
        <f>IF(H4164&amp;I4164=H4163&amp;I4163,K4163+G4164-F4164,G4164)</f>
        <v>0</v>
      </c>
      <c r="L4164" s="3">
        <f>VLOOKUP(H4164&amp;I4164,inventory!O:S,2,0)</f>
        <v>0</v>
      </c>
      <c r="M4164" s="3">
        <f>VLOOKUP(H4164&amp;I4164,inventory!O:S,3,0)</f>
        <v>0</v>
      </c>
      <c r="N4164" s="3">
        <f>VLOOKUP(H4164&amp;I4164,inventory!O:S,4,0)</f>
        <v>0</v>
      </c>
      <c r="O4164" s="3">
        <f>VLOOKUP(H4164&amp;I4164,inventory!O:S,5,0)</f>
        <v>0</v>
      </c>
      <c r="P4164" s="1">
        <f>N4164+O4164</f>
        <v>0</v>
      </c>
    </row>
    <row r="4165" spans="1:16" hidden="1" x14ac:dyDescent="0.3">
      <c r="G4165" s="17">
        <v>6</v>
      </c>
      <c r="H4165" s="17" t="s">
        <v>301</v>
      </c>
      <c r="I4165" s="17" t="s">
        <v>12</v>
      </c>
      <c r="K4165" s="1">
        <f>IF(H4165&amp;I4165=H4164&amp;I4164,K4164+G4165-F4165,G4165)</f>
        <v>6</v>
      </c>
      <c r="L4165" s="3">
        <f>VLOOKUP(H4165&amp;I4165,inventory!O:S,2,0)</f>
        <v>6</v>
      </c>
      <c r="M4165" s="3">
        <f>VLOOKUP(H4165&amp;I4165,inventory!O:S,3,0)</f>
        <v>0</v>
      </c>
      <c r="N4165" s="3">
        <f>VLOOKUP(H4165&amp;I4165,inventory!O:S,4,0)</f>
        <v>6</v>
      </c>
      <c r="O4165" s="3">
        <f>VLOOKUP(H4165&amp;I4165,inventory!O:S,5,0)</f>
        <v>0</v>
      </c>
      <c r="P4165" s="1">
        <f>N4165+O4165</f>
        <v>6</v>
      </c>
    </row>
    <row r="4166" spans="1:16" hidden="1" x14ac:dyDescent="0.3">
      <c r="G4166" s="17">
        <v>0</v>
      </c>
      <c r="H4166" s="17" t="s">
        <v>301</v>
      </c>
      <c r="I4166" s="17" t="s">
        <v>1377</v>
      </c>
      <c r="K4166" s="1">
        <f>IF(H4166&amp;I4166=H4165&amp;I4165,K4165+G4166-F4166,G4166)</f>
        <v>0</v>
      </c>
      <c r="L4166" s="3">
        <f>VLOOKUP(H4166&amp;I4166,inventory!O:S,2,0)</f>
        <v>0</v>
      </c>
      <c r="M4166" s="3">
        <f>VLOOKUP(H4166&amp;I4166,inventory!O:S,3,0)</f>
        <v>0</v>
      </c>
      <c r="N4166" s="3">
        <f>VLOOKUP(H4166&amp;I4166,inventory!O:S,4,0)</f>
        <v>0</v>
      </c>
      <c r="O4166" s="3">
        <f>VLOOKUP(H4166&amp;I4166,inventory!O:S,5,0)</f>
        <v>0</v>
      </c>
      <c r="P4166" s="1">
        <f>N4166+O4166</f>
        <v>0</v>
      </c>
    </row>
    <row r="4167" spans="1:16" hidden="1" x14ac:dyDescent="0.3">
      <c r="G4167" s="17">
        <v>0</v>
      </c>
      <c r="H4167" s="17" t="s">
        <v>667</v>
      </c>
      <c r="I4167" s="17" t="s">
        <v>1380</v>
      </c>
      <c r="K4167" s="1">
        <f>IF(H4167&amp;I4167=H4166&amp;I4166,K4166+G4167-F4167,G4167)</f>
        <v>0</v>
      </c>
      <c r="L4167" s="3">
        <f>VLOOKUP(H4167&amp;I4167,inventory!O:S,2,0)</f>
        <v>0</v>
      </c>
      <c r="M4167" s="3">
        <f>VLOOKUP(H4167&amp;I4167,inventory!O:S,3,0)</f>
        <v>0</v>
      </c>
      <c r="N4167" s="3">
        <f>VLOOKUP(H4167&amp;I4167,inventory!O:S,4,0)</f>
        <v>0</v>
      </c>
      <c r="O4167" s="3">
        <f>VLOOKUP(H4167&amp;I4167,inventory!O:S,5,0)</f>
        <v>0</v>
      </c>
      <c r="P4167" s="1">
        <f>N4167+O4167</f>
        <v>0</v>
      </c>
    </row>
    <row r="4168" spans="1:16" hidden="1" x14ac:dyDescent="0.3">
      <c r="G4168" s="17">
        <v>0</v>
      </c>
      <c r="H4168" s="17" t="s">
        <v>667</v>
      </c>
      <c r="I4168" s="17" t="s">
        <v>1646</v>
      </c>
      <c r="K4168" s="1">
        <f>IF(H4168&amp;I4168=H4167&amp;I4167,K4167+G4168-F4168,G4168)</f>
        <v>0</v>
      </c>
      <c r="L4168" s="3">
        <f>VLOOKUP(H4168&amp;I4168,inventory!O:S,2,0)</f>
        <v>0</v>
      </c>
      <c r="M4168" s="3">
        <f>VLOOKUP(H4168&amp;I4168,inventory!O:S,3,0)</f>
        <v>0</v>
      </c>
      <c r="N4168" s="3">
        <f>VLOOKUP(H4168&amp;I4168,inventory!O:S,4,0)</f>
        <v>0</v>
      </c>
      <c r="O4168" s="3">
        <f>VLOOKUP(H4168&amp;I4168,inventory!O:S,5,0)</f>
        <v>0</v>
      </c>
      <c r="P4168" s="1">
        <f>N4168+O4168</f>
        <v>0</v>
      </c>
    </row>
    <row r="4169" spans="1:16" hidden="1" x14ac:dyDescent="0.3">
      <c r="G4169" s="17">
        <v>0</v>
      </c>
      <c r="H4169" s="17" t="s">
        <v>667</v>
      </c>
      <c r="I4169" s="17" t="s">
        <v>12</v>
      </c>
      <c r="K4169" s="1">
        <f>IF(H4169&amp;I4169=H4168&amp;I4168,K4168+G4169-F4169,G4169)</f>
        <v>0</v>
      </c>
      <c r="L4169" s="3">
        <f>VLOOKUP(H4169&amp;I4169,inventory!O:S,2,0)</f>
        <v>0</v>
      </c>
      <c r="M4169" s="3">
        <f>VLOOKUP(H4169&amp;I4169,inventory!O:S,3,0)</f>
        <v>0</v>
      </c>
      <c r="N4169" s="3">
        <f>VLOOKUP(H4169&amp;I4169,inventory!O:S,4,0)</f>
        <v>0</v>
      </c>
      <c r="O4169" s="3">
        <f>VLOOKUP(H4169&amp;I4169,inventory!O:S,5,0)</f>
        <v>0</v>
      </c>
      <c r="P4169" s="1">
        <f>N4169+O4169</f>
        <v>0</v>
      </c>
    </row>
    <row r="4170" spans="1:16" hidden="1" x14ac:dyDescent="0.3">
      <c r="G4170" s="17">
        <v>0</v>
      </c>
      <c r="H4170" s="17" t="s">
        <v>668</v>
      </c>
      <c r="I4170" s="17" t="s">
        <v>12</v>
      </c>
      <c r="K4170" s="1">
        <f>IF(H4170&amp;I4170=H4169&amp;I4169,K4169+G4170-F4170,G4170)</f>
        <v>0</v>
      </c>
      <c r="L4170" s="3">
        <f>VLOOKUP(H4170&amp;I4170,inventory!O:S,2,0)</f>
        <v>0</v>
      </c>
      <c r="M4170" s="3">
        <f>VLOOKUP(H4170&amp;I4170,inventory!O:S,3,0)</f>
        <v>0</v>
      </c>
      <c r="N4170" s="3">
        <f>VLOOKUP(H4170&amp;I4170,inventory!O:S,4,0)</f>
        <v>0</v>
      </c>
      <c r="O4170" s="3">
        <f>VLOOKUP(H4170&amp;I4170,inventory!O:S,5,0)</f>
        <v>0</v>
      </c>
      <c r="P4170" s="1">
        <f>N4170+O4170</f>
        <v>0</v>
      </c>
    </row>
    <row r="4171" spans="1:16" hidden="1" x14ac:dyDescent="0.3">
      <c r="G4171" s="17">
        <v>0</v>
      </c>
      <c r="H4171" s="17" t="s">
        <v>302</v>
      </c>
      <c r="I4171" s="17" t="s">
        <v>1646</v>
      </c>
      <c r="K4171" s="1">
        <f>IF(H4171&amp;I4171=H4170&amp;I4170,K4170+G4171-F4171,G4171)</f>
        <v>0</v>
      </c>
      <c r="L4171" s="3">
        <f>VLOOKUP(H4171&amp;I4171,inventory!O:S,2,0)</f>
        <v>0</v>
      </c>
      <c r="M4171" s="3">
        <f>VLOOKUP(H4171&amp;I4171,inventory!O:S,3,0)</f>
        <v>0</v>
      </c>
      <c r="N4171" s="3">
        <f>VLOOKUP(H4171&amp;I4171,inventory!O:S,4,0)</f>
        <v>0</v>
      </c>
      <c r="O4171" s="3">
        <f>VLOOKUP(H4171&amp;I4171,inventory!O:S,5,0)</f>
        <v>0</v>
      </c>
      <c r="P4171" s="1">
        <f>N4171+O4171</f>
        <v>0</v>
      </c>
    </row>
    <row r="4172" spans="1:16" hidden="1" x14ac:dyDescent="0.3">
      <c r="G4172" s="17">
        <v>5</v>
      </c>
      <c r="H4172" s="17" t="s">
        <v>302</v>
      </c>
      <c r="I4172" s="17" t="s">
        <v>12</v>
      </c>
      <c r="K4172" s="1">
        <f>IF(H4172&amp;I4172=H4171&amp;I4171,K4171+G4172-F4172,G4172)</f>
        <v>5</v>
      </c>
      <c r="L4172" s="3">
        <f>VLOOKUP(H4172&amp;I4172,inventory!O:S,2,0)</f>
        <v>5</v>
      </c>
      <c r="M4172" s="3">
        <f>VLOOKUP(H4172&amp;I4172,inventory!O:S,3,0)</f>
        <v>1</v>
      </c>
      <c r="N4172" s="3">
        <f>VLOOKUP(H4172&amp;I4172,inventory!O:S,4,0)</f>
        <v>4</v>
      </c>
      <c r="O4172" s="3">
        <f>VLOOKUP(H4172&amp;I4172,inventory!O:S,5,0)</f>
        <v>0</v>
      </c>
      <c r="P4172" s="1">
        <f>N4172+O4172</f>
        <v>4</v>
      </c>
    </row>
    <row r="4173" spans="1:16" hidden="1" x14ac:dyDescent="0.3">
      <c r="A4173" s="5">
        <v>45646</v>
      </c>
      <c r="B4173" s="5">
        <v>45659</v>
      </c>
      <c r="C4173" s="1" t="s">
        <v>2353</v>
      </c>
      <c r="D4173" s="1" t="s">
        <v>2354</v>
      </c>
      <c r="E4173" s="1" t="s">
        <v>2355</v>
      </c>
      <c r="F4173" s="1">
        <v>1</v>
      </c>
      <c r="G4173" s="1">
        <v>0</v>
      </c>
      <c r="H4173" s="1" t="s">
        <v>302</v>
      </c>
      <c r="I4173" s="1" t="s">
        <v>12</v>
      </c>
      <c r="K4173" s="1">
        <f>IF(H4173&amp;I4173=H4172&amp;I4172,K4172+G4173-F4173,G4173)</f>
        <v>4</v>
      </c>
      <c r="L4173" s="3">
        <f>VLOOKUP(H4173&amp;I4173,inventory!O:S,2,0)</f>
        <v>5</v>
      </c>
      <c r="M4173" s="3">
        <f>VLOOKUP(H4173&amp;I4173,inventory!O:S,3,0)</f>
        <v>1</v>
      </c>
      <c r="N4173" s="3">
        <f>VLOOKUP(H4173&amp;I4173,inventory!O:S,4,0)</f>
        <v>4</v>
      </c>
      <c r="O4173" s="3">
        <f>VLOOKUP(H4173&amp;I4173,inventory!O:S,5,0)</f>
        <v>0</v>
      </c>
      <c r="P4173" s="1">
        <f>N4173+O4173</f>
        <v>4</v>
      </c>
    </row>
    <row r="4174" spans="1:16" hidden="1" x14ac:dyDescent="0.3">
      <c r="G4174" s="17">
        <v>0</v>
      </c>
      <c r="H4174" s="17" t="s">
        <v>302</v>
      </c>
      <c r="I4174" s="17" t="s">
        <v>1571</v>
      </c>
      <c r="K4174" s="1">
        <f>IF(H4174&amp;I4174=H4173&amp;I4173,K4173+G4174-F4174,G4174)</f>
        <v>0</v>
      </c>
      <c r="L4174" s="3">
        <f>VLOOKUP(H4174&amp;I4174,inventory!O:S,2,0)</f>
        <v>0</v>
      </c>
      <c r="M4174" s="3">
        <f>VLOOKUP(H4174&amp;I4174,inventory!O:S,3,0)</f>
        <v>0</v>
      </c>
      <c r="N4174" s="3">
        <f>VLOOKUP(H4174&amp;I4174,inventory!O:S,4,0)</f>
        <v>0</v>
      </c>
      <c r="O4174" s="3">
        <f>VLOOKUP(H4174&amp;I4174,inventory!O:S,5,0)</f>
        <v>0</v>
      </c>
      <c r="P4174" s="1">
        <f>N4174+O4174</f>
        <v>0</v>
      </c>
    </row>
    <row r="4175" spans="1:16" hidden="1" x14ac:dyDescent="0.3">
      <c r="G4175" s="17">
        <v>0</v>
      </c>
      <c r="H4175" s="17" t="s">
        <v>302</v>
      </c>
      <c r="I4175" s="17" t="s">
        <v>1720</v>
      </c>
      <c r="K4175" s="1">
        <f>IF(H4175&amp;I4175=H4174&amp;I4174,K4174+G4175-F4175,G4175)</f>
        <v>0</v>
      </c>
      <c r="L4175" s="3">
        <f>VLOOKUP(H4175&amp;I4175,inventory!O:S,2,0)</f>
        <v>0</v>
      </c>
      <c r="M4175" s="3">
        <f>VLOOKUP(H4175&amp;I4175,inventory!O:S,3,0)</f>
        <v>0</v>
      </c>
      <c r="N4175" s="3">
        <f>VLOOKUP(H4175&amp;I4175,inventory!O:S,4,0)</f>
        <v>0</v>
      </c>
      <c r="O4175" s="3">
        <f>VLOOKUP(H4175&amp;I4175,inventory!O:S,5,0)</f>
        <v>0</v>
      </c>
      <c r="P4175" s="1">
        <f>N4175+O4175</f>
        <v>0</v>
      </c>
    </row>
    <row r="4176" spans="1:16" hidden="1" x14ac:dyDescent="0.3">
      <c r="G4176" s="17">
        <v>0</v>
      </c>
      <c r="H4176" s="17" t="s">
        <v>1406</v>
      </c>
      <c r="I4176" s="17" t="s">
        <v>1380</v>
      </c>
      <c r="K4176" s="1">
        <f>IF(H4176&amp;I4176=H4175&amp;I4175,K4175+G4176-F4176,G4176)</f>
        <v>0</v>
      </c>
      <c r="L4176" s="3">
        <f>VLOOKUP(H4176&amp;I4176,inventory!O:S,2,0)</f>
        <v>0</v>
      </c>
      <c r="M4176" s="3">
        <f>VLOOKUP(H4176&amp;I4176,inventory!O:S,3,0)</f>
        <v>0</v>
      </c>
      <c r="N4176" s="3">
        <f>VLOOKUP(H4176&amp;I4176,inventory!O:S,4,0)</f>
        <v>0</v>
      </c>
      <c r="O4176" s="3">
        <f>VLOOKUP(H4176&amp;I4176,inventory!O:S,5,0)</f>
        <v>0</v>
      </c>
      <c r="P4176" s="1">
        <f>N4176+O4176</f>
        <v>0</v>
      </c>
    </row>
    <row r="4177" spans="7:16" hidden="1" x14ac:dyDescent="0.3">
      <c r="G4177" s="17">
        <v>0</v>
      </c>
      <c r="H4177" s="17" t="s">
        <v>1605</v>
      </c>
      <c r="I4177" s="17" t="s">
        <v>1720</v>
      </c>
      <c r="K4177" s="1">
        <f>IF(H4177&amp;I4177=H4176&amp;I4176,K4176+G4177-F4177,G4177)</f>
        <v>0</v>
      </c>
      <c r="L4177" s="3">
        <f>VLOOKUP(H4177&amp;I4177,inventory!O:S,2,0)</f>
        <v>0</v>
      </c>
      <c r="M4177" s="3">
        <f>VLOOKUP(H4177&amp;I4177,inventory!O:S,3,0)</f>
        <v>0</v>
      </c>
      <c r="N4177" s="3">
        <f>VLOOKUP(H4177&amp;I4177,inventory!O:S,4,0)</f>
        <v>0</v>
      </c>
      <c r="O4177" s="3">
        <f>VLOOKUP(H4177&amp;I4177,inventory!O:S,5,0)</f>
        <v>0</v>
      </c>
      <c r="P4177" s="1">
        <f>N4177+O4177</f>
        <v>0</v>
      </c>
    </row>
    <row r="4178" spans="7:16" hidden="1" x14ac:dyDescent="0.3">
      <c r="G4178" s="17">
        <v>1</v>
      </c>
      <c r="H4178" s="17" t="s">
        <v>1605</v>
      </c>
      <c r="I4178" s="17" t="s">
        <v>1375</v>
      </c>
      <c r="K4178" s="1">
        <f>IF(H4178&amp;I4178=H4177&amp;I4177,K4177+G4178-F4178,G4178)</f>
        <v>1</v>
      </c>
      <c r="L4178" s="3">
        <f>VLOOKUP(H4178&amp;I4178,inventory!O:S,2,0)</f>
        <v>1</v>
      </c>
      <c r="M4178" s="3">
        <f>VLOOKUP(H4178&amp;I4178,inventory!O:S,3,0)</f>
        <v>0</v>
      </c>
      <c r="N4178" s="3">
        <f>VLOOKUP(H4178&amp;I4178,inventory!O:S,4,0)</f>
        <v>1</v>
      </c>
      <c r="O4178" s="3">
        <f>VLOOKUP(H4178&amp;I4178,inventory!O:S,5,0)</f>
        <v>0</v>
      </c>
      <c r="P4178" s="1">
        <f>N4178+O4178</f>
        <v>1</v>
      </c>
    </row>
    <row r="4179" spans="7:16" hidden="1" x14ac:dyDescent="0.3">
      <c r="G4179" s="17">
        <v>0</v>
      </c>
      <c r="H4179" s="17" t="s">
        <v>1605</v>
      </c>
      <c r="I4179" s="17" t="s">
        <v>1628</v>
      </c>
      <c r="K4179" s="1">
        <f>IF(H4179&amp;I4179=H4178&amp;I4178,K4178+G4179-F4179,G4179)</f>
        <v>0</v>
      </c>
      <c r="L4179" s="3">
        <f>VLOOKUP(H4179&amp;I4179,inventory!O:S,2,0)</f>
        <v>0</v>
      </c>
      <c r="M4179" s="3">
        <f>VLOOKUP(H4179&amp;I4179,inventory!O:S,3,0)</f>
        <v>0</v>
      </c>
      <c r="N4179" s="3">
        <f>VLOOKUP(H4179&amp;I4179,inventory!O:S,4,0)</f>
        <v>0</v>
      </c>
      <c r="O4179" s="3">
        <f>VLOOKUP(H4179&amp;I4179,inventory!O:S,5,0)</f>
        <v>0</v>
      </c>
      <c r="P4179" s="1">
        <f>N4179+O4179</f>
        <v>0</v>
      </c>
    </row>
    <row r="4180" spans="7:16" hidden="1" x14ac:dyDescent="0.3">
      <c r="G4180" s="17">
        <v>1</v>
      </c>
      <c r="H4180" s="17" t="s">
        <v>1624</v>
      </c>
      <c r="I4180" s="17" t="s">
        <v>1375</v>
      </c>
      <c r="K4180" s="1">
        <f>IF(H4180&amp;I4180=H4179&amp;I4179,K4179+G4180-F4180,G4180)</f>
        <v>1</v>
      </c>
      <c r="L4180" s="3">
        <f>VLOOKUP(H4180&amp;I4180,inventory!O:S,2,0)</f>
        <v>1</v>
      </c>
      <c r="M4180" s="3">
        <f>VLOOKUP(H4180&amp;I4180,inventory!O:S,3,0)</f>
        <v>0</v>
      </c>
      <c r="N4180" s="3">
        <f>VLOOKUP(H4180&amp;I4180,inventory!O:S,4,0)</f>
        <v>1</v>
      </c>
      <c r="O4180" s="3">
        <f>VLOOKUP(H4180&amp;I4180,inventory!O:S,5,0)</f>
        <v>0</v>
      </c>
      <c r="P4180" s="1">
        <f>N4180+O4180</f>
        <v>1</v>
      </c>
    </row>
    <row r="4181" spans="7:16" hidden="1" x14ac:dyDescent="0.3">
      <c r="G4181" s="17">
        <v>0</v>
      </c>
      <c r="H4181" s="17" t="s">
        <v>79</v>
      </c>
      <c r="I4181" s="17" t="s">
        <v>1380</v>
      </c>
      <c r="K4181" s="1">
        <f>IF(H4181&amp;I4181=H4180&amp;I4180,K4180+G4181-F4181,G4181)</f>
        <v>0</v>
      </c>
      <c r="L4181" s="3">
        <f>VLOOKUP(H4181&amp;I4181,inventory!O:S,2,0)</f>
        <v>0</v>
      </c>
      <c r="M4181" s="3">
        <f>VLOOKUP(H4181&amp;I4181,inventory!O:S,3,0)</f>
        <v>0</v>
      </c>
      <c r="N4181" s="3">
        <f>VLOOKUP(H4181&amp;I4181,inventory!O:S,4,0)</f>
        <v>0</v>
      </c>
      <c r="O4181" s="3">
        <f>VLOOKUP(H4181&amp;I4181,inventory!O:S,5,0)</f>
        <v>0</v>
      </c>
      <c r="P4181" s="1">
        <f>N4181+O4181</f>
        <v>0</v>
      </c>
    </row>
    <row r="4182" spans="7:16" hidden="1" x14ac:dyDescent="0.3">
      <c r="G4182" s="17">
        <v>0</v>
      </c>
      <c r="H4182" s="17" t="s">
        <v>79</v>
      </c>
      <c r="I4182" s="17" t="s">
        <v>1646</v>
      </c>
      <c r="K4182" s="1">
        <f>IF(H4182&amp;I4182=H4181&amp;I4181,K4181+G4182-F4182,G4182)</f>
        <v>0</v>
      </c>
      <c r="L4182" s="3">
        <f>VLOOKUP(H4182&amp;I4182,inventory!O:S,2,0)</f>
        <v>0</v>
      </c>
      <c r="M4182" s="3">
        <f>VLOOKUP(H4182&amp;I4182,inventory!O:S,3,0)</f>
        <v>0</v>
      </c>
      <c r="N4182" s="3">
        <f>VLOOKUP(H4182&amp;I4182,inventory!O:S,4,0)</f>
        <v>0</v>
      </c>
      <c r="O4182" s="3">
        <f>VLOOKUP(H4182&amp;I4182,inventory!O:S,5,0)</f>
        <v>0</v>
      </c>
      <c r="P4182" s="1">
        <f>N4182+O4182</f>
        <v>0</v>
      </c>
    </row>
    <row r="4183" spans="7:16" hidden="1" x14ac:dyDescent="0.3">
      <c r="G4183" s="17">
        <v>5</v>
      </c>
      <c r="H4183" s="17" t="s">
        <v>79</v>
      </c>
      <c r="I4183" s="17" t="s">
        <v>12</v>
      </c>
      <c r="K4183" s="1">
        <f>IF(H4183&amp;I4183=H4182&amp;I4182,K4182+G4183-F4183,G4183)</f>
        <v>5</v>
      </c>
      <c r="L4183" s="3">
        <f>VLOOKUP(H4183&amp;I4183,inventory!O:S,2,0)</f>
        <v>5</v>
      </c>
      <c r="M4183" s="3">
        <f>VLOOKUP(H4183&amp;I4183,inventory!O:S,3,0)</f>
        <v>0</v>
      </c>
      <c r="N4183" s="3">
        <f>VLOOKUP(H4183&amp;I4183,inventory!O:S,4,0)</f>
        <v>5</v>
      </c>
      <c r="O4183" s="3">
        <f>VLOOKUP(H4183&amp;I4183,inventory!O:S,5,0)</f>
        <v>0</v>
      </c>
      <c r="P4183" s="1">
        <f>N4183+O4183</f>
        <v>5</v>
      </c>
    </row>
    <row r="4184" spans="7:16" hidden="1" x14ac:dyDescent="0.3">
      <c r="G4184" s="17">
        <v>0</v>
      </c>
      <c r="H4184" s="17" t="s">
        <v>79</v>
      </c>
      <c r="I4184" s="17" t="s">
        <v>1377</v>
      </c>
      <c r="K4184" s="1">
        <f>IF(H4184&amp;I4184=H4183&amp;I4183,K4183+G4184-F4184,G4184)</f>
        <v>0</v>
      </c>
      <c r="L4184" s="3">
        <f>VLOOKUP(H4184&amp;I4184,inventory!O:S,2,0)</f>
        <v>0</v>
      </c>
      <c r="M4184" s="3">
        <f>VLOOKUP(H4184&amp;I4184,inventory!O:S,3,0)</f>
        <v>0</v>
      </c>
      <c r="N4184" s="3">
        <f>VLOOKUP(H4184&amp;I4184,inventory!O:S,4,0)</f>
        <v>0</v>
      </c>
      <c r="O4184" s="3">
        <f>VLOOKUP(H4184&amp;I4184,inventory!O:S,5,0)</f>
        <v>0</v>
      </c>
      <c r="P4184" s="1">
        <f>N4184+O4184</f>
        <v>0</v>
      </c>
    </row>
    <row r="4185" spans="7:16" hidden="1" x14ac:dyDescent="0.3">
      <c r="G4185" s="17">
        <v>0</v>
      </c>
      <c r="H4185" s="17" t="s">
        <v>79</v>
      </c>
      <c r="I4185" s="17" t="s">
        <v>1720</v>
      </c>
      <c r="K4185" s="1">
        <f>IF(H4185&amp;I4185=H4184&amp;I4184,K4184+G4185-F4185,G4185)</f>
        <v>0</v>
      </c>
      <c r="L4185" s="3">
        <f>VLOOKUP(H4185&amp;I4185,inventory!O:S,2,0)</f>
        <v>0</v>
      </c>
      <c r="M4185" s="3">
        <f>VLOOKUP(H4185&amp;I4185,inventory!O:S,3,0)</f>
        <v>0</v>
      </c>
      <c r="N4185" s="3">
        <f>VLOOKUP(H4185&amp;I4185,inventory!O:S,4,0)</f>
        <v>0</v>
      </c>
      <c r="O4185" s="3">
        <f>VLOOKUP(H4185&amp;I4185,inventory!O:S,5,0)</f>
        <v>0</v>
      </c>
      <c r="P4185" s="1">
        <f>N4185+O4185</f>
        <v>0</v>
      </c>
    </row>
    <row r="4186" spans="7:16" hidden="1" x14ac:dyDescent="0.3">
      <c r="G4186" s="17">
        <v>0</v>
      </c>
      <c r="H4186" s="17" t="s">
        <v>79</v>
      </c>
      <c r="I4186" s="17" t="s">
        <v>1375</v>
      </c>
      <c r="K4186" s="1">
        <f>IF(H4186&amp;I4186=H4185&amp;I4185,K4185+G4186-F4186,G4186)</f>
        <v>0</v>
      </c>
      <c r="L4186" s="3">
        <f>VLOOKUP(H4186&amp;I4186,inventory!O:S,2,0)</f>
        <v>0</v>
      </c>
      <c r="M4186" s="3">
        <f>VLOOKUP(H4186&amp;I4186,inventory!O:S,3,0)</f>
        <v>0</v>
      </c>
      <c r="N4186" s="3">
        <f>VLOOKUP(H4186&amp;I4186,inventory!O:S,4,0)</f>
        <v>0</v>
      </c>
      <c r="O4186" s="3">
        <f>VLOOKUP(H4186&amp;I4186,inventory!O:S,5,0)</f>
        <v>0</v>
      </c>
      <c r="P4186" s="1">
        <f>N4186+O4186</f>
        <v>0</v>
      </c>
    </row>
    <row r="4187" spans="7:16" hidden="1" x14ac:dyDescent="0.3">
      <c r="G4187" s="17">
        <v>0</v>
      </c>
      <c r="H4187" s="17" t="s">
        <v>233</v>
      </c>
      <c r="I4187" s="17" t="s">
        <v>1380</v>
      </c>
      <c r="K4187" s="1">
        <f>IF(H4187&amp;I4187=H4186&amp;I4186,K4186+G4187-F4187,G4187)</f>
        <v>0</v>
      </c>
      <c r="L4187" s="3">
        <f>VLOOKUP(H4187&amp;I4187,inventory!O:S,2,0)</f>
        <v>0</v>
      </c>
      <c r="M4187" s="3">
        <f>VLOOKUP(H4187&amp;I4187,inventory!O:S,3,0)</f>
        <v>0</v>
      </c>
      <c r="N4187" s="3">
        <f>VLOOKUP(H4187&amp;I4187,inventory!O:S,4,0)</f>
        <v>0</v>
      </c>
      <c r="O4187" s="3">
        <f>VLOOKUP(H4187&amp;I4187,inventory!O:S,5,0)</f>
        <v>0</v>
      </c>
      <c r="P4187" s="1">
        <f>N4187+O4187</f>
        <v>0</v>
      </c>
    </row>
    <row r="4188" spans="7:16" hidden="1" x14ac:dyDescent="0.3">
      <c r="G4188" s="17">
        <v>0</v>
      </c>
      <c r="H4188" s="17" t="s">
        <v>233</v>
      </c>
      <c r="I4188" s="17" t="s">
        <v>1646</v>
      </c>
      <c r="K4188" s="1">
        <f>IF(H4188&amp;I4188=H4187&amp;I4187,K4187+G4188-F4188,G4188)</f>
        <v>0</v>
      </c>
      <c r="L4188" s="3">
        <f>VLOOKUP(H4188&amp;I4188,inventory!O:S,2,0)</f>
        <v>0</v>
      </c>
      <c r="M4188" s="3">
        <f>VLOOKUP(H4188&amp;I4188,inventory!O:S,3,0)</f>
        <v>0</v>
      </c>
      <c r="N4188" s="3">
        <f>VLOOKUP(H4188&amp;I4188,inventory!O:S,4,0)</f>
        <v>0</v>
      </c>
      <c r="O4188" s="3">
        <f>VLOOKUP(H4188&amp;I4188,inventory!O:S,5,0)</f>
        <v>0</v>
      </c>
      <c r="P4188" s="1">
        <f>N4188+O4188</f>
        <v>0</v>
      </c>
    </row>
    <row r="4189" spans="7:16" hidden="1" x14ac:dyDescent="0.3">
      <c r="G4189" s="17">
        <v>0</v>
      </c>
      <c r="H4189" s="17" t="s">
        <v>233</v>
      </c>
      <c r="I4189" s="17" t="s">
        <v>12</v>
      </c>
      <c r="K4189" s="1">
        <f>IF(H4189&amp;I4189=H4188&amp;I4188,K4188+G4189-F4189,G4189)</f>
        <v>0</v>
      </c>
      <c r="L4189" s="3">
        <f>VLOOKUP(H4189&amp;I4189,inventory!O:S,2,0)</f>
        <v>0</v>
      </c>
      <c r="M4189" s="3">
        <f>VLOOKUP(H4189&amp;I4189,inventory!O:S,3,0)</f>
        <v>0</v>
      </c>
      <c r="N4189" s="3">
        <f>VLOOKUP(H4189&amp;I4189,inventory!O:S,4,0)</f>
        <v>0</v>
      </c>
      <c r="O4189" s="3">
        <f>VLOOKUP(H4189&amp;I4189,inventory!O:S,5,0)</f>
        <v>0</v>
      </c>
      <c r="P4189" s="1">
        <f>N4189+O4189</f>
        <v>0</v>
      </c>
    </row>
    <row r="4190" spans="7:16" hidden="1" x14ac:dyDescent="0.3">
      <c r="G4190" s="17">
        <v>0</v>
      </c>
      <c r="H4190" s="17" t="s">
        <v>233</v>
      </c>
      <c r="I4190" s="17" t="s">
        <v>1377</v>
      </c>
      <c r="K4190" s="1">
        <f>IF(H4190&amp;I4190=H4189&amp;I4189,K4189+G4190-F4190,G4190)</f>
        <v>0</v>
      </c>
      <c r="L4190" s="3">
        <f>VLOOKUP(H4190&amp;I4190,inventory!O:S,2,0)</f>
        <v>0</v>
      </c>
      <c r="M4190" s="3">
        <f>VLOOKUP(H4190&amp;I4190,inventory!O:S,3,0)</f>
        <v>0</v>
      </c>
      <c r="N4190" s="3">
        <f>VLOOKUP(H4190&amp;I4190,inventory!O:S,4,0)</f>
        <v>0</v>
      </c>
      <c r="O4190" s="3">
        <f>VLOOKUP(H4190&amp;I4190,inventory!O:S,5,0)</f>
        <v>0</v>
      </c>
      <c r="P4190" s="1">
        <f>N4190+O4190</f>
        <v>0</v>
      </c>
    </row>
    <row r="4191" spans="7:16" hidden="1" x14ac:dyDescent="0.3">
      <c r="G4191" s="17">
        <v>0</v>
      </c>
      <c r="H4191" s="17" t="s">
        <v>233</v>
      </c>
      <c r="I4191" s="17" t="s">
        <v>1720</v>
      </c>
      <c r="K4191" s="1">
        <f>IF(H4191&amp;I4191=H4190&amp;I4190,K4190+G4191-F4191,G4191)</f>
        <v>0</v>
      </c>
      <c r="L4191" s="3">
        <f>VLOOKUP(H4191&amp;I4191,inventory!O:S,2,0)</f>
        <v>0</v>
      </c>
      <c r="M4191" s="3">
        <f>VLOOKUP(H4191&amp;I4191,inventory!O:S,3,0)</f>
        <v>0</v>
      </c>
      <c r="N4191" s="3">
        <f>VLOOKUP(H4191&amp;I4191,inventory!O:S,4,0)</f>
        <v>0</v>
      </c>
      <c r="O4191" s="3">
        <f>VLOOKUP(H4191&amp;I4191,inventory!O:S,5,0)</f>
        <v>0</v>
      </c>
      <c r="P4191" s="1">
        <f>N4191+O4191</f>
        <v>0</v>
      </c>
    </row>
    <row r="4192" spans="7:16" hidden="1" x14ac:dyDescent="0.3">
      <c r="G4192" s="17">
        <v>0</v>
      </c>
      <c r="H4192" s="17" t="s">
        <v>233</v>
      </c>
      <c r="I4192" s="17" t="s">
        <v>1375</v>
      </c>
      <c r="K4192" s="1">
        <f>IF(H4192&amp;I4192=H4191&amp;I4191,K4191+G4192-F4192,G4192)</f>
        <v>0</v>
      </c>
      <c r="L4192" s="3">
        <f>VLOOKUP(H4192&amp;I4192,inventory!O:S,2,0)</f>
        <v>0</v>
      </c>
      <c r="M4192" s="3">
        <f>VLOOKUP(H4192&amp;I4192,inventory!O:S,3,0)</f>
        <v>0</v>
      </c>
      <c r="N4192" s="3">
        <f>VLOOKUP(H4192&amp;I4192,inventory!O:S,4,0)</f>
        <v>0</v>
      </c>
      <c r="O4192" s="3">
        <f>VLOOKUP(H4192&amp;I4192,inventory!O:S,5,0)</f>
        <v>0</v>
      </c>
      <c r="P4192" s="1">
        <f>N4192+O4192</f>
        <v>0</v>
      </c>
    </row>
    <row r="4193" spans="1:16" hidden="1" x14ac:dyDescent="0.3">
      <c r="G4193" s="17">
        <v>0</v>
      </c>
      <c r="H4193" s="17" t="s">
        <v>233</v>
      </c>
      <c r="I4193" s="17" t="s">
        <v>1628</v>
      </c>
      <c r="K4193" s="1">
        <f>IF(H4193&amp;I4193=H4192&amp;I4192,K4192+G4193-F4193,G4193)</f>
        <v>0</v>
      </c>
      <c r="L4193" s="3">
        <f>VLOOKUP(H4193&amp;I4193,inventory!O:S,2,0)</f>
        <v>0</v>
      </c>
      <c r="M4193" s="3">
        <f>VLOOKUP(H4193&amp;I4193,inventory!O:S,3,0)</f>
        <v>0</v>
      </c>
      <c r="N4193" s="3">
        <f>VLOOKUP(H4193&amp;I4193,inventory!O:S,4,0)</f>
        <v>0</v>
      </c>
      <c r="O4193" s="3">
        <f>VLOOKUP(H4193&amp;I4193,inventory!O:S,5,0)</f>
        <v>0</v>
      </c>
      <c r="P4193" s="1">
        <f>N4193+O4193</f>
        <v>0</v>
      </c>
    </row>
    <row r="4194" spans="1:16" hidden="1" x14ac:dyDescent="0.3">
      <c r="G4194" s="17">
        <v>0</v>
      </c>
      <c r="H4194" s="17" t="s">
        <v>233</v>
      </c>
      <c r="I4194" s="17" t="s">
        <v>1373</v>
      </c>
      <c r="K4194" s="1">
        <f>IF(H4194&amp;I4194=H4193&amp;I4193,K4193+G4194-F4194,G4194)</f>
        <v>0</v>
      </c>
      <c r="L4194" s="3">
        <f>VLOOKUP(H4194&amp;I4194,inventory!O:S,2,0)</f>
        <v>0</v>
      </c>
      <c r="M4194" s="3">
        <f>VLOOKUP(H4194&amp;I4194,inventory!O:S,3,0)</f>
        <v>0</v>
      </c>
      <c r="N4194" s="3">
        <f>VLOOKUP(H4194&amp;I4194,inventory!O:S,4,0)</f>
        <v>0</v>
      </c>
      <c r="O4194" s="3">
        <f>VLOOKUP(H4194&amp;I4194,inventory!O:S,5,0)</f>
        <v>0</v>
      </c>
      <c r="P4194" s="1">
        <f>N4194+O4194</f>
        <v>0</v>
      </c>
    </row>
    <row r="4195" spans="1:16" hidden="1" x14ac:dyDescent="0.3">
      <c r="G4195" s="17">
        <v>0</v>
      </c>
      <c r="H4195" s="17" t="s">
        <v>80</v>
      </c>
      <c r="I4195" s="17" t="s">
        <v>1380</v>
      </c>
      <c r="K4195" s="1">
        <f>IF(H4195&amp;I4195=H4194&amp;I4194,K4194+G4195-F4195,G4195)</f>
        <v>0</v>
      </c>
      <c r="L4195" s="3">
        <f>VLOOKUP(H4195&amp;I4195,inventory!O:S,2,0)</f>
        <v>0</v>
      </c>
      <c r="M4195" s="3">
        <f>VLOOKUP(H4195&amp;I4195,inventory!O:S,3,0)</f>
        <v>77</v>
      </c>
      <c r="N4195" s="3">
        <f>VLOOKUP(H4195&amp;I4195,inventory!O:S,4,0)</f>
        <v>-77</v>
      </c>
      <c r="O4195" s="3">
        <f>VLOOKUP(H4195&amp;I4195,inventory!O:S,5,0)</f>
        <v>77</v>
      </c>
      <c r="P4195" s="1">
        <f>N4195+O4195</f>
        <v>0</v>
      </c>
    </row>
    <row r="4196" spans="1:16" hidden="1" x14ac:dyDescent="0.3">
      <c r="A4196" s="5">
        <v>45555</v>
      </c>
      <c r="B4196" s="5">
        <v>45667</v>
      </c>
      <c r="C4196" s="1" t="s">
        <v>2076</v>
      </c>
      <c r="D4196" s="1" t="s">
        <v>2077</v>
      </c>
      <c r="E4196" s="1" t="s">
        <v>15</v>
      </c>
      <c r="F4196" s="1">
        <v>0</v>
      </c>
      <c r="G4196" s="1">
        <v>25</v>
      </c>
      <c r="H4196" s="1" t="s">
        <v>80</v>
      </c>
      <c r="I4196" s="1" t="s">
        <v>1380</v>
      </c>
      <c r="J4196" s="1" t="s">
        <v>2078</v>
      </c>
      <c r="K4196" s="1">
        <f>IF(H4196&amp;I4196=H4195&amp;I4195,K4195+G4196-F4196,G4196)</f>
        <v>25</v>
      </c>
      <c r="L4196" s="3">
        <f>VLOOKUP(H4196&amp;I4196,inventory!O:S,2,0)</f>
        <v>0</v>
      </c>
      <c r="M4196" s="3">
        <f>VLOOKUP(H4196&amp;I4196,inventory!O:S,3,0)</f>
        <v>77</v>
      </c>
      <c r="N4196" s="3">
        <f>VLOOKUP(H4196&amp;I4196,inventory!O:S,4,0)</f>
        <v>-77</v>
      </c>
      <c r="O4196" s="3">
        <f>VLOOKUP(H4196&amp;I4196,inventory!O:S,5,0)</f>
        <v>77</v>
      </c>
      <c r="P4196" s="1">
        <f>N4196+O4196</f>
        <v>0</v>
      </c>
    </row>
    <row r="4197" spans="1:16" hidden="1" x14ac:dyDescent="0.3">
      <c r="A4197" s="5">
        <v>45555</v>
      </c>
      <c r="B4197" s="5">
        <v>45667</v>
      </c>
      <c r="C4197" s="1" t="s">
        <v>2077</v>
      </c>
      <c r="D4197" s="1">
        <v>46834</v>
      </c>
      <c r="E4197" s="1" t="s">
        <v>2079</v>
      </c>
      <c r="F4197" s="1">
        <v>25</v>
      </c>
      <c r="G4197" s="1">
        <v>0</v>
      </c>
      <c r="H4197" s="1" t="s">
        <v>80</v>
      </c>
      <c r="I4197" s="1" t="s">
        <v>1380</v>
      </c>
      <c r="K4197" s="1">
        <f>IF(H4197&amp;I4197=H4196&amp;I4196,K4196+G4197-F4197,G4197)</f>
        <v>0</v>
      </c>
      <c r="L4197" s="3">
        <f>VLOOKUP(H4197&amp;I4197,inventory!O:S,2,0)</f>
        <v>0</v>
      </c>
      <c r="M4197" s="3">
        <f>VLOOKUP(H4197&amp;I4197,inventory!O:S,3,0)</f>
        <v>77</v>
      </c>
      <c r="N4197" s="3">
        <f>VLOOKUP(H4197&amp;I4197,inventory!O:S,4,0)</f>
        <v>-77</v>
      </c>
      <c r="O4197" s="3">
        <f>VLOOKUP(H4197&amp;I4197,inventory!O:S,5,0)</f>
        <v>77</v>
      </c>
      <c r="P4197" s="1">
        <f>N4197+O4197</f>
        <v>0</v>
      </c>
    </row>
    <row r="4198" spans="1:16" hidden="1" x14ac:dyDescent="0.3">
      <c r="A4198" s="5">
        <v>45555</v>
      </c>
      <c r="B4198" s="5">
        <v>45777</v>
      </c>
      <c r="C4198" s="1" t="s">
        <v>2073</v>
      </c>
      <c r="D4198" s="1" t="s">
        <v>2074</v>
      </c>
      <c r="E4198" s="1" t="s">
        <v>15</v>
      </c>
      <c r="F4198" s="1">
        <v>0</v>
      </c>
      <c r="G4198" s="1">
        <v>25</v>
      </c>
      <c r="H4198" s="1" t="s">
        <v>80</v>
      </c>
      <c r="I4198" s="1" t="s">
        <v>1380</v>
      </c>
      <c r="J4198" s="1" t="s">
        <v>2075</v>
      </c>
      <c r="K4198" s="1">
        <f>IF(H4198&amp;I4198=H4197&amp;I4197,K4197+G4198-F4198,G4198)</f>
        <v>25</v>
      </c>
      <c r="L4198" s="3">
        <f>VLOOKUP(H4198&amp;I4198,inventory!O:S,2,0)</f>
        <v>0</v>
      </c>
      <c r="M4198" s="3">
        <f>VLOOKUP(H4198&amp;I4198,inventory!O:S,3,0)</f>
        <v>77</v>
      </c>
      <c r="N4198" s="3">
        <f>VLOOKUP(H4198&amp;I4198,inventory!O:S,4,0)</f>
        <v>-77</v>
      </c>
      <c r="O4198" s="3">
        <f>VLOOKUP(H4198&amp;I4198,inventory!O:S,5,0)</f>
        <v>77</v>
      </c>
      <c r="P4198" s="1">
        <f>N4198+O4198</f>
        <v>0</v>
      </c>
    </row>
    <row r="4199" spans="1:16" hidden="1" x14ac:dyDescent="0.3">
      <c r="A4199" s="5">
        <v>45555</v>
      </c>
      <c r="B4199" s="5">
        <v>45777</v>
      </c>
      <c r="C4199" s="1" t="s">
        <v>2074</v>
      </c>
      <c r="D4199" s="1">
        <v>46834</v>
      </c>
      <c r="E4199" s="1" t="s">
        <v>2079</v>
      </c>
      <c r="F4199" s="1">
        <v>25</v>
      </c>
      <c r="G4199" s="1">
        <v>0</v>
      </c>
      <c r="H4199" s="1" t="s">
        <v>80</v>
      </c>
      <c r="I4199" s="1" t="s">
        <v>1380</v>
      </c>
      <c r="K4199" s="1">
        <f>IF(H4199&amp;I4199=H4198&amp;I4198,K4198+G4199-F4199,G4199)</f>
        <v>0</v>
      </c>
      <c r="L4199" s="3">
        <f>VLOOKUP(H4199&amp;I4199,inventory!O:S,2,0)</f>
        <v>0</v>
      </c>
      <c r="M4199" s="3">
        <f>VLOOKUP(H4199&amp;I4199,inventory!O:S,3,0)</f>
        <v>77</v>
      </c>
      <c r="N4199" s="3">
        <f>VLOOKUP(H4199&amp;I4199,inventory!O:S,4,0)</f>
        <v>-77</v>
      </c>
      <c r="O4199" s="3">
        <f>VLOOKUP(H4199&amp;I4199,inventory!O:S,5,0)</f>
        <v>77</v>
      </c>
      <c r="P4199" s="1">
        <f>N4199+O4199</f>
        <v>0</v>
      </c>
    </row>
    <row r="4200" spans="1:16" hidden="1" x14ac:dyDescent="0.3">
      <c r="A4200" s="5">
        <v>45545</v>
      </c>
      <c r="B4200" s="5">
        <v>45842</v>
      </c>
      <c r="C4200" s="1" t="s">
        <v>2068</v>
      </c>
      <c r="D4200" s="1">
        <v>200292</v>
      </c>
      <c r="E4200" s="1" t="s">
        <v>2080</v>
      </c>
      <c r="F4200" s="1">
        <v>2</v>
      </c>
      <c r="G4200" s="1">
        <v>0</v>
      </c>
      <c r="H4200" s="1" t="s">
        <v>80</v>
      </c>
      <c r="I4200" s="1" t="s">
        <v>1380</v>
      </c>
      <c r="K4200" s="1">
        <f>IF(H4200&amp;I4200=H4199&amp;I4199,K4199+G4200-F4200,G4200)</f>
        <v>-2</v>
      </c>
      <c r="L4200" s="3">
        <f>VLOOKUP(H4200&amp;I4200,inventory!O:S,2,0)</f>
        <v>0</v>
      </c>
      <c r="M4200" s="3">
        <f>VLOOKUP(H4200&amp;I4200,inventory!O:S,3,0)</f>
        <v>77</v>
      </c>
      <c r="N4200" s="3">
        <f>VLOOKUP(H4200&amp;I4200,inventory!O:S,4,0)</f>
        <v>-77</v>
      </c>
      <c r="O4200" s="3">
        <f>VLOOKUP(H4200&amp;I4200,inventory!O:S,5,0)</f>
        <v>77</v>
      </c>
      <c r="P4200" s="1">
        <f>N4200+O4200</f>
        <v>0</v>
      </c>
    </row>
    <row r="4201" spans="1:16" hidden="1" x14ac:dyDescent="0.3">
      <c r="A4201" s="5">
        <v>45555</v>
      </c>
      <c r="B4201" s="5">
        <v>45848</v>
      </c>
      <c r="C4201" s="1" t="s">
        <v>2070</v>
      </c>
      <c r="D4201" s="1" t="s">
        <v>2071</v>
      </c>
      <c r="E4201" s="1" t="s">
        <v>15</v>
      </c>
      <c r="F4201" s="1">
        <v>0</v>
      </c>
      <c r="G4201" s="1">
        <v>25</v>
      </c>
      <c r="H4201" s="1" t="s">
        <v>80</v>
      </c>
      <c r="I4201" s="1" t="s">
        <v>1380</v>
      </c>
      <c r="J4201" s="1" t="s">
        <v>2072</v>
      </c>
      <c r="K4201" s="1">
        <f>IF(H4201&amp;I4201=H4200&amp;I4200,K4200+G4201-F4201,G4201)</f>
        <v>23</v>
      </c>
      <c r="L4201" s="3">
        <f>VLOOKUP(H4201&amp;I4201,inventory!O:S,2,0)</f>
        <v>0</v>
      </c>
      <c r="M4201" s="3">
        <f>VLOOKUP(H4201&amp;I4201,inventory!O:S,3,0)</f>
        <v>77</v>
      </c>
      <c r="N4201" s="3">
        <f>VLOOKUP(H4201&amp;I4201,inventory!O:S,4,0)</f>
        <v>-77</v>
      </c>
      <c r="O4201" s="3">
        <f>VLOOKUP(H4201&amp;I4201,inventory!O:S,5,0)</f>
        <v>77</v>
      </c>
      <c r="P4201" s="1">
        <f>N4201+O4201</f>
        <v>0</v>
      </c>
    </row>
    <row r="4202" spans="1:16" hidden="1" x14ac:dyDescent="0.3">
      <c r="A4202" s="5">
        <v>45555</v>
      </c>
      <c r="B4202" s="5">
        <v>45848</v>
      </c>
      <c r="C4202" s="1" t="s">
        <v>2071</v>
      </c>
      <c r="D4202" s="1">
        <v>46834</v>
      </c>
      <c r="E4202" s="1" t="s">
        <v>2079</v>
      </c>
      <c r="F4202" s="1">
        <v>25</v>
      </c>
      <c r="G4202" s="1">
        <v>0</v>
      </c>
      <c r="H4202" s="1" t="s">
        <v>80</v>
      </c>
      <c r="I4202" s="1" t="s">
        <v>1380</v>
      </c>
      <c r="K4202" s="1">
        <f>IF(H4202&amp;I4202=H4201&amp;I4201,K4201+G4202-F4202,G4202)</f>
        <v>-2</v>
      </c>
      <c r="L4202" s="3">
        <f>VLOOKUP(H4202&amp;I4202,inventory!O:S,2,0)</f>
        <v>0</v>
      </c>
      <c r="M4202" s="3">
        <f>VLOOKUP(H4202&amp;I4202,inventory!O:S,3,0)</f>
        <v>77</v>
      </c>
      <c r="N4202" s="3">
        <f>VLOOKUP(H4202&amp;I4202,inventory!O:S,4,0)</f>
        <v>-77</v>
      </c>
      <c r="O4202" s="3">
        <f>VLOOKUP(H4202&amp;I4202,inventory!O:S,5,0)</f>
        <v>77</v>
      </c>
      <c r="P4202" s="1">
        <f>N4202+O4202</f>
        <v>0</v>
      </c>
    </row>
    <row r="4203" spans="1:16" hidden="1" x14ac:dyDescent="0.3">
      <c r="A4203" s="5">
        <v>45545</v>
      </c>
      <c r="B4203" s="5">
        <v>73050</v>
      </c>
      <c r="C4203" s="1" t="s">
        <v>2067</v>
      </c>
      <c r="D4203" s="1" t="s">
        <v>2068</v>
      </c>
      <c r="E4203" s="1" t="s">
        <v>15</v>
      </c>
      <c r="F4203" s="1">
        <v>0</v>
      </c>
      <c r="G4203" s="1">
        <v>2</v>
      </c>
      <c r="H4203" s="1" t="s">
        <v>80</v>
      </c>
      <c r="I4203" s="1" t="s">
        <v>1380</v>
      </c>
      <c r="J4203" s="1" t="s">
        <v>2069</v>
      </c>
      <c r="K4203" s="1">
        <f>IF(H4203&amp;I4203=H4202&amp;I4202,K4202+G4203-F4203,G4203)</f>
        <v>0</v>
      </c>
      <c r="L4203" s="3">
        <f>VLOOKUP(H4203&amp;I4203,inventory!O:S,2,0)</f>
        <v>0</v>
      </c>
      <c r="M4203" s="3">
        <f>VLOOKUP(H4203&amp;I4203,inventory!O:S,3,0)</f>
        <v>77</v>
      </c>
      <c r="N4203" s="3">
        <f>VLOOKUP(H4203&amp;I4203,inventory!O:S,4,0)</f>
        <v>-77</v>
      </c>
      <c r="O4203" s="3">
        <f>VLOOKUP(H4203&amp;I4203,inventory!O:S,5,0)</f>
        <v>77</v>
      </c>
      <c r="P4203" s="1">
        <f>N4203+O4203</f>
        <v>0</v>
      </c>
    </row>
    <row r="4204" spans="1:16" hidden="1" x14ac:dyDescent="0.3">
      <c r="G4204" s="17">
        <v>0</v>
      </c>
      <c r="H4204" s="17" t="s">
        <v>80</v>
      </c>
      <c r="I4204" s="17" t="s">
        <v>1646</v>
      </c>
      <c r="K4204" s="1">
        <f>IF(H4204&amp;I4204=H4203&amp;I4203,K4203+G4204-F4204,G4204)</f>
        <v>0</v>
      </c>
      <c r="L4204" s="3">
        <f>VLOOKUP(H4204&amp;I4204,inventory!O:S,2,0)</f>
        <v>0</v>
      </c>
      <c r="M4204" s="3">
        <f>VLOOKUP(H4204&amp;I4204,inventory!O:S,3,0)</f>
        <v>0</v>
      </c>
      <c r="N4204" s="3">
        <f>VLOOKUP(H4204&amp;I4204,inventory!O:S,4,0)</f>
        <v>0</v>
      </c>
      <c r="O4204" s="3">
        <f>VLOOKUP(H4204&amp;I4204,inventory!O:S,5,0)</f>
        <v>0</v>
      </c>
      <c r="P4204" s="1">
        <f>N4204+O4204</f>
        <v>0</v>
      </c>
    </row>
    <row r="4205" spans="1:16" hidden="1" x14ac:dyDescent="0.3">
      <c r="G4205" s="17">
        <v>27</v>
      </c>
      <c r="H4205" s="17" t="s">
        <v>80</v>
      </c>
      <c r="I4205" s="17" t="s">
        <v>12</v>
      </c>
      <c r="K4205" s="1">
        <f>IF(H4205&amp;I4205=H4204&amp;I4204,K4204+G4205-F4205,G4205)</f>
        <v>27</v>
      </c>
      <c r="L4205" s="3">
        <f>VLOOKUP(H4205&amp;I4205,inventory!O:S,2,0)</f>
        <v>27</v>
      </c>
      <c r="M4205" s="3">
        <f>VLOOKUP(H4205&amp;I4205,inventory!O:S,3,0)</f>
        <v>20</v>
      </c>
      <c r="N4205" s="3">
        <f>VLOOKUP(H4205&amp;I4205,inventory!O:S,4,0)</f>
        <v>7</v>
      </c>
      <c r="O4205" s="3">
        <f>VLOOKUP(H4205&amp;I4205,inventory!O:S,5,0)</f>
        <v>10</v>
      </c>
      <c r="P4205" s="1">
        <f>N4205+O4205</f>
        <v>17</v>
      </c>
    </row>
    <row r="4206" spans="1:16" hidden="1" x14ac:dyDescent="0.3">
      <c r="A4206" s="5">
        <v>45590</v>
      </c>
      <c r="B4206" s="5">
        <v>45667</v>
      </c>
      <c r="C4206" s="1" t="s">
        <v>1976</v>
      </c>
      <c r="D4206" s="1">
        <v>25864</v>
      </c>
      <c r="E4206" s="1" t="s">
        <v>1975</v>
      </c>
      <c r="F4206" s="1">
        <v>10</v>
      </c>
      <c r="G4206" s="1">
        <v>0</v>
      </c>
      <c r="H4206" s="1" t="s">
        <v>80</v>
      </c>
      <c r="I4206" s="1" t="s">
        <v>12</v>
      </c>
      <c r="K4206" s="1">
        <f>IF(H4206&amp;I4206=H4205&amp;I4205,K4205+G4206-F4206,G4206)</f>
        <v>17</v>
      </c>
      <c r="L4206" s="3">
        <f>VLOOKUP(H4206&amp;I4206,inventory!O:S,2,0)</f>
        <v>27</v>
      </c>
      <c r="M4206" s="3">
        <f>VLOOKUP(H4206&amp;I4206,inventory!O:S,3,0)</f>
        <v>20</v>
      </c>
      <c r="N4206" s="3">
        <f>VLOOKUP(H4206&amp;I4206,inventory!O:S,4,0)</f>
        <v>7</v>
      </c>
      <c r="O4206" s="3">
        <f>VLOOKUP(H4206&amp;I4206,inventory!O:S,5,0)</f>
        <v>10</v>
      </c>
      <c r="P4206" s="1">
        <f>N4206+O4206</f>
        <v>17</v>
      </c>
    </row>
    <row r="4207" spans="1:16" hidden="1" x14ac:dyDescent="0.3">
      <c r="A4207" s="5">
        <v>45593</v>
      </c>
      <c r="B4207" s="5">
        <v>45671</v>
      </c>
      <c r="C4207" s="1" t="s">
        <v>1993</v>
      </c>
      <c r="D4207" s="1" t="s">
        <v>1974</v>
      </c>
      <c r="E4207" s="1" t="s">
        <v>15</v>
      </c>
      <c r="F4207" s="1">
        <v>0</v>
      </c>
      <c r="G4207" s="1">
        <v>10</v>
      </c>
      <c r="H4207" s="1" t="s">
        <v>80</v>
      </c>
      <c r="I4207" s="1" t="s">
        <v>12</v>
      </c>
      <c r="J4207" s="1" t="s">
        <v>1994</v>
      </c>
      <c r="K4207" s="1">
        <f>IF(H4207&amp;I4207=H4206&amp;I4206,K4206+G4207-F4207,G4207)</f>
        <v>27</v>
      </c>
      <c r="L4207" s="3">
        <f>VLOOKUP(H4207&amp;I4207,inventory!O:S,2,0)</f>
        <v>27</v>
      </c>
      <c r="M4207" s="3">
        <f>VLOOKUP(H4207&amp;I4207,inventory!O:S,3,0)</f>
        <v>20</v>
      </c>
      <c r="N4207" s="3">
        <f>VLOOKUP(H4207&amp;I4207,inventory!O:S,4,0)</f>
        <v>7</v>
      </c>
      <c r="O4207" s="3">
        <f>VLOOKUP(H4207&amp;I4207,inventory!O:S,5,0)</f>
        <v>10</v>
      </c>
      <c r="P4207" s="1">
        <f>N4207+O4207</f>
        <v>17</v>
      </c>
    </row>
    <row r="4208" spans="1:16" hidden="1" x14ac:dyDescent="0.3">
      <c r="A4208" s="5">
        <v>45590</v>
      </c>
      <c r="B4208" s="5">
        <v>45691</v>
      </c>
      <c r="C4208" s="1" t="s">
        <v>1974</v>
      </c>
      <c r="D4208" s="1">
        <v>25864</v>
      </c>
      <c r="E4208" s="1" t="s">
        <v>1975</v>
      </c>
      <c r="F4208" s="1">
        <v>10</v>
      </c>
      <c r="G4208" s="1">
        <v>0</v>
      </c>
      <c r="H4208" s="1" t="s">
        <v>80</v>
      </c>
      <c r="I4208" s="1" t="s">
        <v>12</v>
      </c>
      <c r="K4208" s="1">
        <f>IF(H4208&amp;I4208=H4207&amp;I4207,K4207+G4208-F4208,G4208)</f>
        <v>17</v>
      </c>
      <c r="L4208" s="3">
        <f>VLOOKUP(H4208&amp;I4208,inventory!O:S,2,0)</f>
        <v>27</v>
      </c>
      <c r="M4208" s="3">
        <f>VLOOKUP(H4208&amp;I4208,inventory!O:S,3,0)</f>
        <v>20</v>
      </c>
      <c r="N4208" s="3">
        <f>VLOOKUP(H4208&amp;I4208,inventory!O:S,4,0)</f>
        <v>7</v>
      </c>
      <c r="O4208" s="3">
        <f>VLOOKUP(H4208&amp;I4208,inventory!O:S,5,0)</f>
        <v>10</v>
      </c>
      <c r="P4208" s="1">
        <f>N4208+O4208</f>
        <v>17</v>
      </c>
    </row>
    <row r="4209" spans="1:16" hidden="1" x14ac:dyDescent="0.3">
      <c r="G4209" s="17">
        <v>0</v>
      </c>
      <c r="H4209" s="17" t="s">
        <v>80</v>
      </c>
      <c r="I4209" s="17" t="s">
        <v>1377</v>
      </c>
      <c r="K4209" s="1">
        <f>IF(H4209&amp;I4209=H4208&amp;I4208,K4208+G4209-F4209,G4209)</f>
        <v>0</v>
      </c>
      <c r="L4209" s="3">
        <f>VLOOKUP(H4209&amp;I4209,inventory!O:S,2,0)</f>
        <v>0</v>
      </c>
      <c r="M4209" s="3">
        <f>VLOOKUP(H4209&amp;I4209,inventory!O:S,3,0)</f>
        <v>0</v>
      </c>
      <c r="N4209" s="3">
        <f>VLOOKUP(H4209&amp;I4209,inventory!O:S,4,0)</f>
        <v>0</v>
      </c>
      <c r="O4209" s="3">
        <f>VLOOKUP(H4209&amp;I4209,inventory!O:S,5,0)</f>
        <v>0</v>
      </c>
      <c r="P4209" s="1">
        <f>N4209+O4209</f>
        <v>0</v>
      </c>
    </row>
    <row r="4210" spans="1:16" hidden="1" x14ac:dyDescent="0.3">
      <c r="G4210" s="17">
        <v>0</v>
      </c>
      <c r="H4210" s="17" t="s">
        <v>1568</v>
      </c>
      <c r="I4210" s="17" t="s">
        <v>1376</v>
      </c>
      <c r="K4210" s="1">
        <f>IF(H4210&amp;I4210=H4209&amp;I4209,K4209+G4210-F4210,G4210)</f>
        <v>0</v>
      </c>
      <c r="L4210" s="3">
        <f>VLOOKUP(H4210&amp;I4210,inventory!O:S,2,0)</f>
        <v>0</v>
      </c>
      <c r="M4210" s="3">
        <f>VLOOKUP(H4210&amp;I4210,inventory!O:S,3,0)</f>
        <v>0</v>
      </c>
      <c r="N4210" s="3">
        <f>VLOOKUP(H4210&amp;I4210,inventory!O:S,4,0)</f>
        <v>0</v>
      </c>
      <c r="O4210" s="3">
        <f>VLOOKUP(H4210&amp;I4210,inventory!O:S,5,0)</f>
        <v>0</v>
      </c>
      <c r="P4210" s="1">
        <f>N4210+O4210</f>
        <v>0</v>
      </c>
    </row>
    <row r="4211" spans="1:16" hidden="1" x14ac:dyDescent="0.3">
      <c r="G4211" s="17">
        <v>0</v>
      </c>
      <c r="H4211" s="17" t="s">
        <v>669</v>
      </c>
      <c r="I4211" s="17" t="s">
        <v>1380</v>
      </c>
      <c r="K4211" s="1">
        <f>IF(H4211&amp;I4211=H4210&amp;I4210,K4210+G4211-F4211,G4211)</f>
        <v>0</v>
      </c>
      <c r="L4211" s="3">
        <f>VLOOKUP(H4211&amp;I4211,inventory!O:S,2,0)</f>
        <v>0</v>
      </c>
      <c r="M4211" s="3">
        <f>VLOOKUP(H4211&amp;I4211,inventory!O:S,3,0)</f>
        <v>0</v>
      </c>
      <c r="N4211" s="3">
        <f>VLOOKUP(H4211&amp;I4211,inventory!O:S,4,0)</f>
        <v>0</v>
      </c>
      <c r="O4211" s="3">
        <f>VLOOKUP(H4211&amp;I4211,inventory!O:S,5,0)</f>
        <v>0</v>
      </c>
      <c r="P4211" s="1">
        <f>N4211+O4211</f>
        <v>0</v>
      </c>
    </row>
    <row r="4212" spans="1:16" hidden="1" x14ac:dyDescent="0.3">
      <c r="G4212" s="17">
        <v>0</v>
      </c>
      <c r="H4212" s="17" t="s">
        <v>669</v>
      </c>
      <c r="I4212" s="17" t="s">
        <v>1646</v>
      </c>
      <c r="K4212" s="1">
        <f>IF(H4212&amp;I4212=H4211&amp;I4211,K4211+G4212-F4212,G4212)</f>
        <v>0</v>
      </c>
      <c r="L4212" s="3">
        <f>VLOOKUP(H4212&amp;I4212,inventory!O:S,2,0)</f>
        <v>0</v>
      </c>
      <c r="M4212" s="3">
        <f>VLOOKUP(H4212&amp;I4212,inventory!O:S,3,0)</f>
        <v>0</v>
      </c>
      <c r="N4212" s="3">
        <f>VLOOKUP(H4212&amp;I4212,inventory!O:S,4,0)</f>
        <v>0</v>
      </c>
      <c r="O4212" s="3">
        <f>VLOOKUP(H4212&amp;I4212,inventory!O:S,5,0)</f>
        <v>0</v>
      </c>
      <c r="P4212" s="1">
        <f>N4212+O4212</f>
        <v>0</v>
      </c>
    </row>
    <row r="4213" spans="1:16" hidden="1" x14ac:dyDescent="0.3">
      <c r="G4213" s="17">
        <v>0</v>
      </c>
      <c r="H4213" s="17" t="s">
        <v>669</v>
      </c>
      <c r="I4213" s="17" t="s">
        <v>12</v>
      </c>
      <c r="K4213" s="1">
        <f>IF(H4213&amp;I4213=H4212&amp;I4212,K4212+G4213-F4213,G4213)</f>
        <v>0</v>
      </c>
      <c r="L4213" s="3">
        <f>VLOOKUP(H4213&amp;I4213,inventory!O:S,2,0)</f>
        <v>0</v>
      </c>
      <c r="M4213" s="3">
        <f>VLOOKUP(H4213&amp;I4213,inventory!O:S,3,0)</f>
        <v>0</v>
      </c>
      <c r="N4213" s="3">
        <f>VLOOKUP(H4213&amp;I4213,inventory!O:S,4,0)</f>
        <v>0</v>
      </c>
      <c r="O4213" s="3">
        <f>VLOOKUP(H4213&amp;I4213,inventory!O:S,5,0)</f>
        <v>0</v>
      </c>
      <c r="P4213" s="1">
        <f>N4213+O4213</f>
        <v>0</v>
      </c>
    </row>
    <row r="4214" spans="1:16" hidden="1" x14ac:dyDescent="0.3">
      <c r="G4214" s="17">
        <v>0</v>
      </c>
      <c r="H4214" s="17" t="s">
        <v>1850</v>
      </c>
      <c r="I4214" s="17" t="s">
        <v>12</v>
      </c>
      <c r="K4214" s="1">
        <f>IF(H4214&amp;I4214=H4213&amp;I4213,K4213+G4214-F4214,G4214)</f>
        <v>0</v>
      </c>
      <c r="L4214" s="3">
        <f>VLOOKUP(H4214&amp;I4214,inventory!O:S,2,0)</f>
        <v>0</v>
      </c>
      <c r="M4214" s="3">
        <f>VLOOKUP(H4214&amp;I4214,inventory!O:S,3,0)</f>
        <v>0</v>
      </c>
      <c r="N4214" s="3">
        <f>VLOOKUP(H4214&amp;I4214,inventory!O:S,4,0)</f>
        <v>0</v>
      </c>
      <c r="O4214" s="3">
        <f>VLOOKUP(H4214&amp;I4214,inventory!O:S,5,0)</f>
        <v>0</v>
      </c>
      <c r="P4214" s="1">
        <f>N4214+O4214</f>
        <v>0</v>
      </c>
    </row>
    <row r="4215" spans="1:16" hidden="1" x14ac:dyDescent="0.3">
      <c r="G4215" s="17">
        <v>0</v>
      </c>
      <c r="H4215" s="17" t="s">
        <v>670</v>
      </c>
      <c r="I4215" s="17" t="s">
        <v>1380</v>
      </c>
      <c r="K4215" s="1">
        <f>IF(H4215&amp;I4215=H4214&amp;I4214,K4214+G4215-F4215,G4215)</f>
        <v>0</v>
      </c>
      <c r="L4215" s="3">
        <f>VLOOKUP(H4215&amp;I4215,inventory!O:S,2,0)</f>
        <v>0</v>
      </c>
      <c r="M4215" s="3">
        <f>VLOOKUP(H4215&amp;I4215,inventory!O:S,3,0)</f>
        <v>0</v>
      </c>
      <c r="N4215" s="3">
        <f>VLOOKUP(H4215&amp;I4215,inventory!O:S,4,0)</f>
        <v>0</v>
      </c>
      <c r="O4215" s="3">
        <f>VLOOKUP(H4215&amp;I4215,inventory!O:S,5,0)</f>
        <v>0</v>
      </c>
      <c r="P4215" s="1">
        <f>N4215+O4215</f>
        <v>0</v>
      </c>
    </row>
    <row r="4216" spans="1:16" hidden="1" x14ac:dyDescent="0.3">
      <c r="G4216" s="17">
        <v>0</v>
      </c>
      <c r="H4216" s="17" t="s">
        <v>670</v>
      </c>
      <c r="I4216" s="17" t="s">
        <v>12</v>
      </c>
      <c r="K4216" s="1">
        <f>IF(H4216&amp;I4216=H4215&amp;I4215,K4215+G4216-F4216,G4216)</f>
        <v>0</v>
      </c>
      <c r="L4216" s="3">
        <f>VLOOKUP(H4216&amp;I4216,inventory!O:S,2,0)</f>
        <v>0</v>
      </c>
      <c r="M4216" s="3">
        <f>VLOOKUP(H4216&amp;I4216,inventory!O:S,3,0)</f>
        <v>0</v>
      </c>
      <c r="N4216" s="3">
        <f>VLOOKUP(H4216&amp;I4216,inventory!O:S,4,0)</f>
        <v>0</v>
      </c>
      <c r="O4216" s="3">
        <f>VLOOKUP(H4216&amp;I4216,inventory!O:S,5,0)</f>
        <v>0</v>
      </c>
      <c r="P4216" s="1">
        <f>N4216+O4216</f>
        <v>0</v>
      </c>
    </row>
    <row r="4217" spans="1:16" hidden="1" x14ac:dyDescent="0.3">
      <c r="G4217" s="17">
        <v>0</v>
      </c>
      <c r="H4217" s="17" t="s">
        <v>670</v>
      </c>
      <c r="I4217" s="17" t="s">
        <v>1377</v>
      </c>
      <c r="K4217" s="1">
        <f>IF(H4217&amp;I4217=H4216&amp;I4216,K4216+G4217-F4217,G4217)</f>
        <v>0</v>
      </c>
      <c r="L4217" s="3">
        <f>VLOOKUP(H4217&amp;I4217,inventory!O:S,2,0)</f>
        <v>0</v>
      </c>
      <c r="M4217" s="3">
        <f>VLOOKUP(H4217&amp;I4217,inventory!O:S,3,0)</f>
        <v>0</v>
      </c>
      <c r="N4217" s="3">
        <f>VLOOKUP(H4217&amp;I4217,inventory!O:S,4,0)</f>
        <v>0</v>
      </c>
      <c r="O4217" s="3">
        <f>VLOOKUP(H4217&amp;I4217,inventory!O:S,5,0)</f>
        <v>0</v>
      </c>
      <c r="P4217" s="1">
        <f>N4217+O4217</f>
        <v>0</v>
      </c>
    </row>
    <row r="4218" spans="1:16" hidden="1" x14ac:dyDescent="0.3">
      <c r="G4218" s="17">
        <v>0</v>
      </c>
      <c r="H4218" s="17" t="s">
        <v>670</v>
      </c>
      <c r="I4218" s="17" t="s">
        <v>1720</v>
      </c>
      <c r="K4218" s="1">
        <f>IF(H4218&amp;I4218=H4217&amp;I4217,K4217+G4218-F4218,G4218)</f>
        <v>0</v>
      </c>
      <c r="L4218" s="3">
        <f>VLOOKUP(H4218&amp;I4218,inventory!O:S,2,0)</f>
        <v>0</v>
      </c>
      <c r="M4218" s="3">
        <f>VLOOKUP(H4218&amp;I4218,inventory!O:S,3,0)</f>
        <v>0</v>
      </c>
      <c r="N4218" s="3">
        <f>VLOOKUP(H4218&amp;I4218,inventory!O:S,4,0)</f>
        <v>0</v>
      </c>
      <c r="O4218" s="3">
        <f>VLOOKUP(H4218&amp;I4218,inventory!O:S,5,0)</f>
        <v>0</v>
      </c>
      <c r="P4218" s="1">
        <f>N4218+O4218</f>
        <v>0</v>
      </c>
    </row>
    <row r="4219" spans="1:16" hidden="1" x14ac:dyDescent="0.3">
      <c r="G4219" s="17">
        <v>0</v>
      </c>
      <c r="H4219" s="17" t="s">
        <v>1774</v>
      </c>
      <c r="I4219" s="17" t="s">
        <v>1380</v>
      </c>
      <c r="K4219" s="1">
        <f>IF(H4219&amp;I4219=H4218&amp;I4218,K4218+G4219-F4219,G4219)</f>
        <v>0</v>
      </c>
      <c r="L4219" s="3">
        <f>VLOOKUP(H4219&amp;I4219,inventory!O:S,2,0)</f>
        <v>0</v>
      </c>
      <c r="M4219" s="3">
        <f>VLOOKUP(H4219&amp;I4219,inventory!O:S,3,0)</f>
        <v>0</v>
      </c>
      <c r="N4219" s="3">
        <f>VLOOKUP(H4219&amp;I4219,inventory!O:S,4,0)</f>
        <v>0</v>
      </c>
      <c r="O4219" s="3">
        <f>VLOOKUP(H4219&amp;I4219,inventory!O:S,5,0)</f>
        <v>0</v>
      </c>
      <c r="P4219" s="1">
        <f>N4219+O4219</f>
        <v>0</v>
      </c>
    </row>
    <row r="4220" spans="1:16" hidden="1" x14ac:dyDescent="0.3">
      <c r="G4220" s="17">
        <v>0</v>
      </c>
      <c r="H4220" s="17" t="s">
        <v>671</v>
      </c>
      <c r="I4220" s="17" t="s">
        <v>1380</v>
      </c>
      <c r="K4220" s="1">
        <f>IF(H4220&amp;I4220=H4219&amp;I4219,K4219+G4220-F4220,G4220)</f>
        <v>0</v>
      </c>
      <c r="L4220" s="3">
        <f>VLOOKUP(H4220&amp;I4220,inventory!O:S,2,0)</f>
        <v>0</v>
      </c>
      <c r="M4220" s="3">
        <f>VLOOKUP(H4220&amp;I4220,inventory!O:S,3,0)</f>
        <v>0</v>
      </c>
      <c r="N4220" s="3">
        <f>VLOOKUP(H4220&amp;I4220,inventory!O:S,4,0)</f>
        <v>0</v>
      </c>
      <c r="O4220" s="3">
        <f>VLOOKUP(H4220&amp;I4220,inventory!O:S,5,0)</f>
        <v>0</v>
      </c>
      <c r="P4220" s="1">
        <f>N4220+O4220</f>
        <v>0</v>
      </c>
    </row>
    <row r="4221" spans="1:16" hidden="1" x14ac:dyDescent="0.3">
      <c r="G4221" s="17">
        <v>0</v>
      </c>
      <c r="H4221" s="17" t="s">
        <v>671</v>
      </c>
      <c r="I4221" s="17" t="s">
        <v>12</v>
      </c>
      <c r="K4221" s="1">
        <f>IF(H4221&amp;I4221=H4220&amp;I4220,K4220+G4221-F4221,G4221)</f>
        <v>0</v>
      </c>
      <c r="L4221" s="3">
        <f>VLOOKUP(H4221&amp;I4221,inventory!O:S,2,0)</f>
        <v>0</v>
      </c>
      <c r="M4221" s="3">
        <f>VLOOKUP(H4221&amp;I4221,inventory!O:S,3,0)</f>
        <v>0</v>
      </c>
      <c r="N4221" s="3">
        <f>VLOOKUP(H4221&amp;I4221,inventory!O:S,4,0)</f>
        <v>0</v>
      </c>
      <c r="O4221" s="3">
        <f>VLOOKUP(H4221&amp;I4221,inventory!O:S,5,0)</f>
        <v>0</v>
      </c>
      <c r="P4221" s="1">
        <f>N4221+O4221</f>
        <v>0</v>
      </c>
    </row>
    <row r="4222" spans="1:16" hidden="1" x14ac:dyDescent="0.3">
      <c r="G4222" s="17">
        <v>0</v>
      </c>
      <c r="H4222" s="17" t="s">
        <v>303</v>
      </c>
      <c r="I4222" s="17" t="s">
        <v>1380</v>
      </c>
      <c r="K4222" s="1">
        <f>IF(H4222&amp;I4222=H4221&amp;I4221,K4221+G4222-F4222,G4222)</f>
        <v>0</v>
      </c>
      <c r="L4222" s="3">
        <f>VLOOKUP(H4222&amp;I4222,inventory!O:S,2,0)</f>
        <v>0</v>
      </c>
      <c r="M4222" s="3">
        <f>VLOOKUP(H4222&amp;I4222,inventory!O:S,3,0)</f>
        <v>1</v>
      </c>
      <c r="N4222" s="3">
        <f>VLOOKUP(H4222&amp;I4222,inventory!O:S,4,0)</f>
        <v>-1</v>
      </c>
      <c r="O4222" s="3">
        <f>VLOOKUP(H4222&amp;I4222,inventory!O:S,5,0)</f>
        <v>1</v>
      </c>
      <c r="P4222" s="1">
        <f>N4222+O4222</f>
        <v>0</v>
      </c>
    </row>
    <row r="4223" spans="1:16" hidden="1" x14ac:dyDescent="0.3">
      <c r="A4223" s="5">
        <v>45614</v>
      </c>
      <c r="B4223" s="5">
        <v>45709</v>
      </c>
      <c r="C4223" s="1" t="s">
        <v>2052</v>
      </c>
      <c r="D4223" s="1" t="s">
        <v>2053</v>
      </c>
      <c r="E4223" s="1" t="s">
        <v>15</v>
      </c>
      <c r="F4223" s="1">
        <v>0</v>
      </c>
      <c r="G4223" s="1">
        <v>1</v>
      </c>
      <c r="H4223" s="1" t="s">
        <v>303</v>
      </c>
      <c r="I4223" s="1" t="s">
        <v>1380</v>
      </c>
      <c r="J4223" s="1" t="s">
        <v>2054</v>
      </c>
      <c r="K4223" s="1">
        <f>IF(H4223&amp;I4223=H4222&amp;I4222,K4222+G4223-F4223,G4223)</f>
        <v>1</v>
      </c>
      <c r="L4223" s="3">
        <f>VLOOKUP(H4223&amp;I4223,inventory!O:S,2,0)</f>
        <v>0</v>
      </c>
      <c r="M4223" s="3">
        <f>VLOOKUP(H4223&amp;I4223,inventory!O:S,3,0)</f>
        <v>1</v>
      </c>
      <c r="N4223" s="3">
        <f>VLOOKUP(H4223&amp;I4223,inventory!O:S,4,0)</f>
        <v>-1</v>
      </c>
      <c r="O4223" s="3">
        <f>VLOOKUP(H4223&amp;I4223,inventory!O:S,5,0)</f>
        <v>1</v>
      </c>
      <c r="P4223" s="1">
        <f>N4223+O4223</f>
        <v>0</v>
      </c>
    </row>
    <row r="4224" spans="1:16" hidden="1" x14ac:dyDescent="0.3">
      <c r="A4224" s="5">
        <v>45614</v>
      </c>
      <c r="B4224" s="5">
        <v>45709</v>
      </c>
      <c r="C4224" s="1" t="s">
        <v>2053</v>
      </c>
      <c r="D4224" s="1" t="s">
        <v>2066</v>
      </c>
      <c r="E4224" s="1" t="s">
        <v>2022</v>
      </c>
      <c r="F4224" s="1">
        <v>1</v>
      </c>
      <c r="G4224" s="1">
        <v>0</v>
      </c>
      <c r="H4224" s="1" t="s">
        <v>303</v>
      </c>
      <c r="I4224" s="1" t="s">
        <v>1380</v>
      </c>
      <c r="K4224" s="1">
        <f>IF(H4224&amp;I4224=H4223&amp;I4223,K4223+G4224-F4224,G4224)</f>
        <v>0</v>
      </c>
      <c r="L4224" s="3">
        <f>VLOOKUP(H4224&amp;I4224,inventory!O:S,2,0)</f>
        <v>0</v>
      </c>
      <c r="M4224" s="3">
        <f>VLOOKUP(H4224&amp;I4224,inventory!O:S,3,0)</f>
        <v>1</v>
      </c>
      <c r="N4224" s="3">
        <f>VLOOKUP(H4224&amp;I4224,inventory!O:S,4,0)</f>
        <v>-1</v>
      </c>
      <c r="O4224" s="3">
        <f>VLOOKUP(H4224&amp;I4224,inventory!O:S,5,0)</f>
        <v>1</v>
      </c>
      <c r="P4224" s="1">
        <f>N4224+O4224</f>
        <v>0</v>
      </c>
    </row>
    <row r="4225" spans="1:16" hidden="1" x14ac:dyDescent="0.3">
      <c r="G4225" s="17">
        <v>0</v>
      </c>
      <c r="H4225" s="17" t="s">
        <v>303</v>
      </c>
      <c r="I4225" s="17" t="s">
        <v>1646</v>
      </c>
      <c r="K4225" s="1">
        <f>IF(H4225&amp;I4225=H4224&amp;I4224,K4224+G4225-F4225,G4225)</f>
        <v>0</v>
      </c>
      <c r="L4225" s="3">
        <f>VLOOKUP(H4225&amp;I4225,inventory!O:S,2,0)</f>
        <v>0</v>
      </c>
      <c r="M4225" s="3">
        <f>VLOOKUP(H4225&amp;I4225,inventory!O:S,3,0)</f>
        <v>0</v>
      </c>
      <c r="N4225" s="3">
        <f>VLOOKUP(H4225&amp;I4225,inventory!O:S,4,0)</f>
        <v>0</v>
      </c>
      <c r="O4225" s="3">
        <f>VLOOKUP(H4225&amp;I4225,inventory!O:S,5,0)</f>
        <v>0</v>
      </c>
      <c r="P4225" s="1">
        <f>N4225+O4225</f>
        <v>0</v>
      </c>
    </row>
    <row r="4226" spans="1:16" hidden="1" x14ac:dyDescent="0.3">
      <c r="G4226" s="17">
        <v>0</v>
      </c>
      <c r="H4226" s="17" t="s">
        <v>303</v>
      </c>
      <c r="I4226" s="17" t="s">
        <v>1565</v>
      </c>
      <c r="K4226" s="1">
        <f>IF(H4226&amp;I4226=H4225&amp;I4225,K4225+G4226-F4226,G4226)</f>
        <v>0</v>
      </c>
      <c r="L4226" s="3">
        <f>VLOOKUP(H4226&amp;I4226,inventory!O:S,2,0)</f>
        <v>0</v>
      </c>
      <c r="M4226" s="3">
        <f>VLOOKUP(H4226&amp;I4226,inventory!O:S,3,0)</f>
        <v>0</v>
      </c>
      <c r="N4226" s="3">
        <f>VLOOKUP(H4226&amp;I4226,inventory!O:S,4,0)</f>
        <v>0</v>
      </c>
      <c r="O4226" s="3">
        <f>VLOOKUP(H4226&amp;I4226,inventory!O:S,5,0)</f>
        <v>0</v>
      </c>
      <c r="P4226" s="1">
        <f>N4226+O4226</f>
        <v>0</v>
      </c>
    </row>
    <row r="4227" spans="1:16" hidden="1" x14ac:dyDescent="0.3">
      <c r="G4227" s="17">
        <v>39</v>
      </c>
      <c r="H4227" s="17" t="s">
        <v>303</v>
      </c>
      <c r="I4227" s="17" t="s">
        <v>12</v>
      </c>
      <c r="K4227" s="1">
        <f>IF(H4227&amp;I4227=H4226&amp;I4226,K4226+G4227-F4227,G4227)</f>
        <v>39</v>
      </c>
      <c r="L4227" s="3">
        <f>VLOOKUP(H4227&amp;I4227,inventory!O:S,2,0)</f>
        <v>39</v>
      </c>
      <c r="M4227" s="3">
        <f>VLOOKUP(H4227&amp;I4227,inventory!O:S,3,0)</f>
        <v>34</v>
      </c>
      <c r="N4227" s="3">
        <f>VLOOKUP(H4227&amp;I4227,inventory!O:S,4,0)</f>
        <v>5</v>
      </c>
      <c r="O4227" s="3">
        <f>VLOOKUP(H4227&amp;I4227,inventory!O:S,5,0)</f>
        <v>0</v>
      </c>
      <c r="P4227" s="1">
        <f>N4227+O4227</f>
        <v>5</v>
      </c>
    </row>
    <row r="4228" spans="1:16" hidden="1" x14ac:dyDescent="0.3">
      <c r="A4228" s="5">
        <v>45637</v>
      </c>
      <c r="B4228" s="5">
        <v>45660</v>
      </c>
      <c r="C4228" s="1" t="s">
        <v>2219</v>
      </c>
      <c r="D4228" s="1">
        <v>4500124844</v>
      </c>
      <c r="E4228" s="1" t="s">
        <v>2119</v>
      </c>
      <c r="F4228" s="1">
        <v>25</v>
      </c>
      <c r="G4228" s="1">
        <v>0</v>
      </c>
      <c r="H4228" s="1" t="s">
        <v>303</v>
      </c>
      <c r="I4228" s="1" t="s">
        <v>12</v>
      </c>
      <c r="K4228" s="1">
        <f>IF(H4228&amp;I4228=H4227&amp;I4227,K4227+G4228-F4228,G4228)</f>
        <v>14</v>
      </c>
      <c r="L4228" s="3">
        <f>VLOOKUP(H4228&amp;I4228,inventory!O:S,2,0)</f>
        <v>39</v>
      </c>
      <c r="M4228" s="3">
        <f>VLOOKUP(H4228&amp;I4228,inventory!O:S,3,0)</f>
        <v>34</v>
      </c>
      <c r="N4228" s="3">
        <f>VLOOKUP(H4228&amp;I4228,inventory!O:S,4,0)</f>
        <v>5</v>
      </c>
      <c r="O4228" s="3">
        <f>VLOOKUP(H4228&amp;I4228,inventory!O:S,5,0)</f>
        <v>0</v>
      </c>
      <c r="P4228" s="1">
        <f>N4228+O4228</f>
        <v>5</v>
      </c>
    </row>
    <row r="4229" spans="1:16" hidden="1" x14ac:dyDescent="0.3">
      <c r="A4229" s="5">
        <v>45629</v>
      </c>
      <c r="B4229" s="5">
        <v>45664</v>
      </c>
      <c r="C4229" s="1" t="s">
        <v>2118</v>
      </c>
      <c r="D4229" s="1">
        <v>4500124118</v>
      </c>
      <c r="E4229" s="1" t="s">
        <v>2119</v>
      </c>
      <c r="F4229" s="1">
        <v>9</v>
      </c>
      <c r="G4229" s="1">
        <v>0</v>
      </c>
      <c r="H4229" s="1" t="s">
        <v>303</v>
      </c>
      <c r="I4229" s="1" t="s">
        <v>12</v>
      </c>
      <c r="K4229" s="1">
        <f>IF(H4229&amp;I4229=H4228&amp;I4228,K4228+G4229-F4229,G4229)</f>
        <v>5</v>
      </c>
      <c r="L4229" s="3">
        <f>VLOOKUP(H4229&amp;I4229,inventory!O:S,2,0)</f>
        <v>39</v>
      </c>
      <c r="M4229" s="3">
        <f>VLOOKUP(H4229&amp;I4229,inventory!O:S,3,0)</f>
        <v>34</v>
      </c>
      <c r="N4229" s="3">
        <f>VLOOKUP(H4229&amp;I4229,inventory!O:S,4,0)</f>
        <v>5</v>
      </c>
      <c r="O4229" s="3">
        <f>VLOOKUP(H4229&amp;I4229,inventory!O:S,5,0)</f>
        <v>0</v>
      </c>
      <c r="P4229" s="1">
        <f>N4229+O4229</f>
        <v>5</v>
      </c>
    </row>
    <row r="4230" spans="1:16" hidden="1" x14ac:dyDescent="0.3">
      <c r="G4230" s="17">
        <v>0</v>
      </c>
      <c r="H4230" s="17" t="s">
        <v>672</v>
      </c>
      <c r="I4230" s="17" t="s">
        <v>1380</v>
      </c>
      <c r="K4230" s="1">
        <f>IF(H4230&amp;I4230=H4229&amp;I4229,K4229+G4230-F4230,G4230)</f>
        <v>0</v>
      </c>
      <c r="L4230" s="3">
        <f>VLOOKUP(H4230&amp;I4230,inventory!O:S,2,0)</f>
        <v>0</v>
      </c>
      <c r="M4230" s="3">
        <f>VLOOKUP(H4230&amp;I4230,inventory!O:S,3,0)</f>
        <v>0</v>
      </c>
      <c r="N4230" s="3">
        <f>VLOOKUP(H4230&amp;I4230,inventory!O:S,4,0)</f>
        <v>0</v>
      </c>
      <c r="O4230" s="3">
        <f>VLOOKUP(H4230&amp;I4230,inventory!O:S,5,0)</f>
        <v>0</v>
      </c>
      <c r="P4230" s="1">
        <f>N4230+O4230</f>
        <v>0</v>
      </c>
    </row>
    <row r="4231" spans="1:16" hidden="1" x14ac:dyDescent="0.3">
      <c r="G4231" s="17">
        <v>0</v>
      </c>
      <c r="H4231" s="17" t="s">
        <v>672</v>
      </c>
      <c r="I4231" s="17" t="s">
        <v>1646</v>
      </c>
      <c r="K4231" s="1">
        <f>IF(H4231&amp;I4231=H4230&amp;I4230,K4230+G4231-F4231,G4231)</f>
        <v>0</v>
      </c>
      <c r="L4231" s="3">
        <f>VLOOKUP(H4231&amp;I4231,inventory!O:S,2,0)</f>
        <v>0</v>
      </c>
      <c r="M4231" s="3">
        <f>VLOOKUP(H4231&amp;I4231,inventory!O:S,3,0)</f>
        <v>0</v>
      </c>
      <c r="N4231" s="3">
        <f>VLOOKUP(H4231&amp;I4231,inventory!O:S,4,0)</f>
        <v>0</v>
      </c>
      <c r="O4231" s="3">
        <f>VLOOKUP(H4231&amp;I4231,inventory!O:S,5,0)</f>
        <v>0</v>
      </c>
      <c r="P4231" s="1">
        <f>N4231+O4231</f>
        <v>0</v>
      </c>
    </row>
    <row r="4232" spans="1:16" hidden="1" x14ac:dyDescent="0.3">
      <c r="G4232" s="17">
        <v>0</v>
      </c>
      <c r="H4232" s="17" t="s">
        <v>672</v>
      </c>
      <c r="I4232" s="17" t="s">
        <v>12</v>
      </c>
      <c r="K4232" s="1">
        <f>IF(H4232&amp;I4232=H4231&amp;I4231,K4231+G4232-F4232,G4232)</f>
        <v>0</v>
      </c>
      <c r="L4232" s="3">
        <f>VLOOKUP(H4232&amp;I4232,inventory!O:S,2,0)</f>
        <v>0</v>
      </c>
      <c r="M4232" s="3">
        <f>VLOOKUP(H4232&amp;I4232,inventory!O:S,3,0)</f>
        <v>0</v>
      </c>
      <c r="N4232" s="3">
        <f>VLOOKUP(H4232&amp;I4232,inventory!O:S,4,0)</f>
        <v>0</v>
      </c>
      <c r="O4232" s="3">
        <f>VLOOKUP(H4232&amp;I4232,inventory!O:S,5,0)</f>
        <v>0</v>
      </c>
      <c r="P4232" s="1">
        <f>N4232+O4232</f>
        <v>0</v>
      </c>
    </row>
    <row r="4233" spans="1:16" hidden="1" x14ac:dyDescent="0.3">
      <c r="G4233" s="17">
        <v>0</v>
      </c>
      <c r="H4233" s="17" t="s">
        <v>81</v>
      </c>
      <c r="I4233" s="17" t="s">
        <v>1380</v>
      </c>
      <c r="K4233" s="1">
        <f>IF(H4233&amp;I4233=H4232&amp;I4232,K4232+G4233-F4233,G4233)</f>
        <v>0</v>
      </c>
      <c r="L4233" s="3">
        <f>VLOOKUP(H4233&amp;I4233,inventory!O:S,2,0)</f>
        <v>0</v>
      </c>
      <c r="M4233" s="3">
        <f>VLOOKUP(H4233&amp;I4233,inventory!O:S,3,0)</f>
        <v>12</v>
      </c>
      <c r="N4233" s="3">
        <f>VLOOKUP(H4233&amp;I4233,inventory!O:S,4,0)</f>
        <v>-12</v>
      </c>
      <c r="O4233" s="3">
        <f>VLOOKUP(H4233&amp;I4233,inventory!O:S,5,0)</f>
        <v>12</v>
      </c>
      <c r="P4233" s="1">
        <f>N4233+O4233</f>
        <v>0</v>
      </c>
    </row>
    <row r="4234" spans="1:16" hidden="1" x14ac:dyDescent="0.3">
      <c r="A4234" s="5">
        <v>45644</v>
      </c>
      <c r="B4234" s="5">
        <v>45660</v>
      </c>
      <c r="C4234" s="1" t="s">
        <v>2378</v>
      </c>
      <c r="D4234" s="1" t="s">
        <v>2380</v>
      </c>
      <c r="E4234" s="1" t="s">
        <v>2022</v>
      </c>
      <c r="F4234" s="1">
        <v>6</v>
      </c>
      <c r="G4234" s="1">
        <v>0</v>
      </c>
      <c r="H4234" s="1" t="s">
        <v>81</v>
      </c>
      <c r="I4234" s="1" t="s">
        <v>1380</v>
      </c>
      <c r="K4234" s="1">
        <f>IF(H4234&amp;I4234=H4233&amp;I4233,K4233+G4234-F4234,G4234)</f>
        <v>-6</v>
      </c>
      <c r="L4234" s="3">
        <f>VLOOKUP(H4234&amp;I4234,inventory!O:S,2,0)</f>
        <v>0</v>
      </c>
      <c r="M4234" s="3">
        <f>VLOOKUP(H4234&amp;I4234,inventory!O:S,3,0)</f>
        <v>12</v>
      </c>
      <c r="N4234" s="3">
        <f>VLOOKUP(H4234&amp;I4234,inventory!O:S,4,0)</f>
        <v>-12</v>
      </c>
      <c r="O4234" s="3">
        <f>VLOOKUP(H4234&amp;I4234,inventory!O:S,5,0)</f>
        <v>12</v>
      </c>
      <c r="P4234" s="1">
        <f>N4234+O4234</f>
        <v>0</v>
      </c>
    </row>
    <row r="4235" spans="1:16" hidden="1" x14ac:dyDescent="0.3">
      <c r="A4235" s="5">
        <v>45644</v>
      </c>
      <c r="B4235" s="5">
        <v>45660</v>
      </c>
      <c r="C4235" s="1" t="s">
        <v>2375</v>
      </c>
      <c r="D4235" s="1" t="s">
        <v>2380</v>
      </c>
      <c r="E4235" s="1" t="s">
        <v>2022</v>
      </c>
      <c r="F4235" s="1">
        <v>6</v>
      </c>
      <c r="G4235" s="1">
        <v>0</v>
      </c>
      <c r="H4235" s="1" t="s">
        <v>81</v>
      </c>
      <c r="I4235" s="1" t="s">
        <v>1380</v>
      </c>
      <c r="K4235" s="1">
        <f>IF(H4235&amp;I4235=H4234&amp;I4234,K4234+G4235-F4235,G4235)</f>
        <v>-12</v>
      </c>
      <c r="L4235" s="3">
        <f>VLOOKUP(H4235&amp;I4235,inventory!O:S,2,0)</f>
        <v>0</v>
      </c>
      <c r="M4235" s="3">
        <f>VLOOKUP(H4235&amp;I4235,inventory!O:S,3,0)</f>
        <v>12</v>
      </c>
      <c r="N4235" s="3">
        <f>VLOOKUP(H4235&amp;I4235,inventory!O:S,4,0)</f>
        <v>-12</v>
      </c>
      <c r="O4235" s="3">
        <f>VLOOKUP(H4235&amp;I4235,inventory!O:S,5,0)</f>
        <v>12</v>
      </c>
      <c r="P4235" s="1">
        <f>N4235+O4235</f>
        <v>0</v>
      </c>
    </row>
    <row r="4236" spans="1:16" hidden="1" x14ac:dyDescent="0.3">
      <c r="A4236" s="5">
        <v>45644</v>
      </c>
      <c r="B4236" s="5">
        <v>45667</v>
      </c>
      <c r="C4236" s="1" t="s">
        <v>2377</v>
      </c>
      <c r="D4236" s="1" t="s">
        <v>2378</v>
      </c>
      <c r="E4236" s="1" t="s">
        <v>15</v>
      </c>
      <c r="F4236" s="1">
        <v>0</v>
      </c>
      <c r="G4236" s="1">
        <v>6</v>
      </c>
      <c r="H4236" s="1" t="s">
        <v>81</v>
      </c>
      <c r="I4236" s="1" t="s">
        <v>1380</v>
      </c>
      <c r="J4236" s="1" t="s">
        <v>2379</v>
      </c>
      <c r="K4236" s="1">
        <f>IF(H4236&amp;I4236=H4235&amp;I4235,K4235+G4236-F4236,G4236)</f>
        <v>-6</v>
      </c>
      <c r="L4236" s="3">
        <f>VLOOKUP(H4236&amp;I4236,inventory!O:S,2,0)</f>
        <v>0</v>
      </c>
      <c r="M4236" s="3">
        <f>VLOOKUP(H4236&amp;I4236,inventory!O:S,3,0)</f>
        <v>12</v>
      </c>
      <c r="N4236" s="3">
        <f>VLOOKUP(H4236&amp;I4236,inventory!O:S,4,0)</f>
        <v>-12</v>
      </c>
      <c r="O4236" s="3">
        <f>VLOOKUP(H4236&amp;I4236,inventory!O:S,5,0)</f>
        <v>12</v>
      </c>
      <c r="P4236" s="1">
        <f>N4236+O4236</f>
        <v>0</v>
      </c>
    </row>
    <row r="4237" spans="1:16" hidden="1" x14ac:dyDescent="0.3">
      <c r="A4237" s="5">
        <v>45644</v>
      </c>
      <c r="B4237" s="5">
        <v>45680</v>
      </c>
      <c r="C4237" s="1" t="s">
        <v>2374</v>
      </c>
      <c r="D4237" s="1" t="s">
        <v>2375</v>
      </c>
      <c r="E4237" s="1" t="s">
        <v>15</v>
      </c>
      <c r="F4237" s="1">
        <v>0</v>
      </c>
      <c r="G4237" s="1">
        <v>6</v>
      </c>
      <c r="H4237" s="1" t="s">
        <v>81</v>
      </c>
      <c r="I4237" s="1" t="s">
        <v>1380</v>
      </c>
      <c r="J4237" s="1" t="s">
        <v>2376</v>
      </c>
      <c r="K4237" s="1">
        <f>IF(H4237&amp;I4237=H4236&amp;I4236,K4236+G4237-F4237,G4237)</f>
        <v>0</v>
      </c>
      <c r="L4237" s="3">
        <f>VLOOKUP(H4237&amp;I4237,inventory!O:S,2,0)</f>
        <v>0</v>
      </c>
      <c r="M4237" s="3">
        <f>VLOOKUP(H4237&amp;I4237,inventory!O:S,3,0)</f>
        <v>12</v>
      </c>
      <c r="N4237" s="3">
        <f>VLOOKUP(H4237&amp;I4237,inventory!O:S,4,0)</f>
        <v>-12</v>
      </c>
      <c r="O4237" s="3">
        <f>VLOOKUP(H4237&amp;I4237,inventory!O:S,5,0)</f>
        <v>12</v>
      </c>
      <c r="P4237" s="1">
        <f>N4237+O4237</f>
        <v>0</v>
      </c>
    </row>
    <row r="4238" spans="1:16" hidden="1" x14ac:dyDescent="0.3">
      <c r="G4238" s="17">
        <v>0</v>
      </c>
      <c r="H4238" s="17" t="s">
        <v>81</v>
      </c>
      <c r="I4238" s="17" t="s">
        <v>1646</v>
      </c>
      <c r="K4238" s="1">
        <f>IF(H4238&amp;I4238=H4237&amp;I4237,K4237+G4238-F4238,G4238)</f>
        <v>0</v>
      </c>
      <c r="L4238" s="3">
        <f>VLOOKUP(H4238&amp;I4238,inventory!O:S,2,0)</f>
        <v>0</v>
      </c>
      <c r="M4238" s="3">
        <f>VLOOKUP(H4238&amp;I4238,inventory!O:S,3,0)</f>
        <v>0</v>
      </c>
      <c r="N4238" s="3">
        <f>VLOOKUP(H4238&amp;I4238,inventory!O:S,4,0)</f>
        <v>0</v>
      </c>
      <c r="O4238" s="3">
        <f>VLOOKUP(H4238&amp;I4238,inventory!O:S,5,0)</f>
        <v>0</v>
      </c>
      <c r="P4238" s="1">
        <f>N4238+O4238</f>
        <v>0</v>
      </c>
    </row>
    <row r="4239" spans="1:16" hidden="1" x14ac:dyDescent="0.3">
      <c r="G4239" s="17">
        <v>0</v>
      </c>
      <c r="H4239" s="17" t="s">
        <v>81</v>
      </c>
      <c r="I4239" s="17" t="s">
        <v>1565</v>
      </c>
      <c r="K4239" s="1">
        <f>IF(H4239&amp;I4239=H4238&amp;I4238,K4238+G4239-F4239,G4239)</f>
        <v>0</v>
      </c>
      <c r="L4239" s="3">
        <f>VLOOKUP(H4239&amp;I4239,inventory!O:S,2,0)</f>
        <v>0</v>
      </c>
      <c r="M4239" s="3">
        <f>VLOOKUP(H4239&amp;I4239,inventory!O:S,3,0)</f>
        <v>0</v>
      </c>
      <c r="N4239" s="3">
        <f>VLOOKUP(H4239&amp;I4239,inventory!O:S,4,0)</f>
        <v>0</v>
      </c>
      <c r="O4239" s="3">
        <f>VLOOKUP(H4239&amp;I4239,inventory!O:S,5,0)</f>
        <v>0</v>
      </c>
      <c r="P4239" s="1">
        <f>N4239+O4239</f>
        <v>0</v>
      </c>
    </row>
    <row r="4240" spans="1:16" hidden="1" x14ac:dyDescent="0.3">
      <c r="G4240" s="17">
        <v>7</v>
      </c>
      <c r="H4240" s="17" t="s">
        <v>81</v>
      </c>
      <c r="I4240" s="17" t="s">
        <v>12</v>
      </c>
      <c r="K4240" s="1">
        <f>IF(H4240&amp;I4240=H4239&amp;I4239,K4239+G4240-F4240,G4240)</f>
        <v>7</v>
      </c>
      <c r="L4240" s="3">
        <f>VLOOKUP(H4240&amp;I4240,inventory!O:S,2,0)</f>
        <v>7</v>
      </c>
      <c r="M4240" s="3">
        <f>VLOOKUP(H4240&amp;I4240,inventory!O:S,3,0)</f>
        <v>1</v>
      </c>
      <c r="N4240" s="3">
        <f>VLOOKUP(H4240&amp;I4240,inventory!O:S,4,0)</f>
        <v>6</v>
      </c>
      <c r="O4240" s="3">
        <f>VLOOKUP(H4240&amp;I4240,inventory!O:S,5,0)</f>
        <v>0</v>
      </c>
      <c r="P4240" s="1">
        <f>N4240+O4240</f>
        <v>6</v>
      </c>
    </row>
    <row r="4241" spans="1:16" hidden="1" x14ac:dyDescent="0.3">
      <c r="A4241" s="5">
        <v>45635</v>
      </c>
      <c r="B4241" s="5">
        <v>45665</v>
      </c>
      <c r="C4241" s="1" t="s">
        <v>2192</v>
      </c>
      <c r="D4241" s="1" t="s">
        <v>2193</v>
      </c>
      <c r="E4241" s="1" t="s">
        <v>1958</v>
      </c>
      <c r="F4241" s="1">
        <v>1</v>
      </c>
      <c r="G4241" s="1">
        <v>0</v>
      </c>
      <c r="H4241" s="1" t="s">
        <v>81</v>
      </c>
      <c r="I4241" s="1" t="s">
        <v>12</v>
      </c>
      <c r="K4241" s="1">
        <f>IF(H4241&amp;I4241=H4240&amp;I4240,K4240+G4241-F4241,G4241)</f>
        <v>6</v>
      </c>
      <c r="L4241" s="3">
        <f>VLOOKUP(H4241&amp;I4241,inventory!O:S,2,0)</f>
        <v>7</v>
      </c>
      <c r="M4241" s="3">
        <f>VLOOKUP(H4241&amp;I4241,inventory!O:S,3,0)</f>
        <v>1</v>
      </c>
      <c r="N4241" s="3">
        <f>VLOOKUP(H4241&amp;I4241,inventory!O:S,4,0)</f>
        <v>6</v>
      </c>
      <c r="O4241" s="3">
        <f>VLOOKUP(H4241&amp;I4241,inventory!O:S,5,0)</f>
        <v>0</v>
      </c>
      <c r="P4241" s="1">
        <f>N4241+O4241</f>
        <v>6</v>
      </c>
    </row>
    <row r="4242" spans="1:16" hidden="1" x14ac:dyDescent="0.3">
      <c r="G4242" s="17">
        <v>0</v>
      </c>
      <c r="H4242" s="17" t="s">
        <v>81</v>
      </c>
      <c r="I4242" s="17" t="s">
        <v>1720</v>
      </c>
      <c r="K4242" s="1">
        <f>IF(H4242&amp;I4242=H4241&amp;I4241,K4241+G4242-F4242,G4242)</f>
        <v>0</v>
      </c>
      <c r="L4242" s="3">
        <f>VLOOKUP(H4242&amp;I4242,inventory!O:S,2,0)</f>
        <v>0</v>
      </c>
      <c r="M4242" s="3">
        <f>VLOOKUP(H4242&amp;I4242,inventory!O:S,3,0)</f>
        <v>0</v>
      </c>
      <c r="N4242" s="3">
        <f>VLOOKUP(H4242&amp;I4242,inventory!O:S,4,0)</f>
        <v>0</v>
      </c>
      <c r="O4242" s="3">
        <f>VLOOKUP(H4242&amp;I4242,inventory!O:S,5,0)</f>
        <v>0</v>
      </c>
      <c r="P4242" s="1">
        <f>N4242+O4242</f>
        <v>0</v>
      </c>
    </row>
    <row r="4243" spans="1:16" hidden="1" x14ac:dyDescent="0.3">
      <c r="G4243" s="17">
        <v>0</v>
      </c>
      <c r="H4243" s="17" t="s">
        <v>2096</v>
      </c>
      <c r="I4243" s="17" t="s">
        <v>1380</v>
      </c>
      <c r="K4243" s="1">
        <f>IF(H4243&amp;I4243=H4242&amp;I4242,K4242+G4243-F4243,G4243)</f>
        <v>0</v>
      </c>
      <c r="L4243" s="3">
        <f>VLOOKUP(H4243&amp;I4243,inventory!O:S,2,0)</f>
        <v>0</v>
      </c>
      <c r="M4243" s="3">
        <f>VLOOKUP(H4243&amp;I4243,inventory!O:S,3,0)</f>
        <v>0</v>
      </c>
      <c r="N4243" s="3">
        <f>VLOOKUP(H4243&amp;I4243,inventory!O:S,4,0)</f>
        <v>0</v>
      </c>
      <c r="O4243" s="3">
        <f>VLOOKUP(H4243&amp;I4243,inventory!O:S,5,0)</f>
        <v>0</v>
      </c>
      <c r="P4243" s="1">
        <f>N4243+O4243</f>
        <v>0</v>
      </c>
    </row>
    <row r="4244" spans="1:16" hidden="1" x14ac:dyDescent="0.3">
      <c r="G4244" s="17">
        <v>0</v>
      </c>
      <c r="H4244" s="17" t="s">
        <v>658</v>
      </c>
      <c r="I4244" s="17" t="s">
        <v>12</v>
      </c>
      <c r="K4244" s="1">
        <f>IF(H4244&amp;I4244=H4243&amp;I4243,K4243+G4244-F4244,G4244)</f>
        <v>0</v>
      </c>
      <c r="L4244" s="3">
        <f>VLOOKUP(H4244&amp;I4244,inventory!O:S,2,0)</f>
        <v>0</v>
      </c>
      <c r="M4244" s="3">
        <f>VLOOKUP(H4244&amp;I4244,inventory!O:S,3,0)</f>
        <v>0</v>
      </c>
      <c r="N4244" s="3">
        <f>VLOOKUP(H4244&amp;I4244,inventory!O:S,4,0)</f>
        <v>0</v>
      </c>
      <c r="O4244" s="3">
        <f>VLOOKUP(H4244&amp;I4244,inventory!O:S,5,0)</f>
        <v>0</v>
      </c>
      <c r="P4244" s="1">
        <f>N4244+O4244</f>
        <v>0</v>
      </c>
    </row>
    <row r="4245" spans="1:16" hidden="1" x14ac:dyDescent="0.3">
      <c r="G4245" s="17">
        <v>0</v>
      </c>
      <c r="H4245" s="17" t="s">
        <v>659</v>
      </c>
      <c r="I4245" s="17" t="s">
        <v>12</v>
      </c>
      <c r="K4245" s="1">
        <f>IF(H4245&amp;I4245=H4244&amp;I4244,K4244+G4245-F4245,G4245)</f>
        <v>0</v>
      </c>
      <c r="L4245" s="3">
        <f>VLOOKUP(H4245&amp;I4245,inventory!O:S,2,0)</f>
        <v>0</v>
      </c>
      <c r="M4245" s="3">
        <f>VLOOKUP(H4245&amp;I4245,inventory!O:S,3,0)</f>
        <v>0</v>
      </c>
      <c r="N4245" s="3">
        <f>VLOOKUP(H4245&amp;I4245,inventory!O:S,4,0)</f>
        <v>0</v>
      </c>
      <c r="O4245" s="3">
        <f>VLOOKUP(H4245&amp;I4245,inventory!O:S,5,0)</f>
        <v>0</v>
      </c>
      <c r="P4245" s="1">
        <f>N4245+O4245</f>
        <v>0</v>
      </c>
    </row>
    <row r="4246" spans="1:16" hidden="1" x14ac:dyDescent="0.3">
      <c r="G4246" s="17">
        <v>0</v>
      </c>
      <c r="H4246" s="17" t="s">
        <v>1665</v>
      </c>
      <c r="I4246" s="17" t="s">
        <v>12</v>
      </c>
      <c r="K4246" s="1">
        <f>IF(H4246&amp;I4246=H4245&amp;I4245,K4245+G4246-F4246,G4246)</f>
        <v>0</v>
      </c>
      <c r="L4246" s="3">
        <f>VLOOKUP(H4246&amp;I4246,inventory!O:S,2,0)</f>
        <v>0</v>
      </c>
      <c r="M4246" s="3">
        <f>VLOOKUP(H4246&amp;I4246,inventory!O:S,3,0)</f>
        <v>0</v>
      </c>
      <c r="N4246" s="3">
        <f>VLOOKUP(H4246&amp;I4246,inventory!O:S,4,0)</f>
        <v>0</v>
      </c>
      <c r="O4246" s="3">
        <f>VLOOKUP(H4246&amp;I4246,inventory!O:S,5,0)</f>
        <v>0</v>
      </c>
      <c r="P4246" s="1">
        <f>N4246+O4246</f>
        <v>0</v>
      </c>
    </row>
    <row r="4247" spans="1:16" hidden="1" x14ac:dyDescent="0.3">
      <c r="G4247" s="17">
        <v>0</v>
      </c>
      <c r="H4247" s="17" t="s">
        <v>660</v>
      </c>
      <c r="I4247" s="17" t="s">
        <v>12</v>
      </c>
      <c r="K4247" s="1">
        <f>IF(H4247&amp;I4247=H4246&amp;I4246,K4246+G4247-F4247,G4247)</f>
        <v>0</v>
      </c>
      <c r="L4247" s="3">
        <f>VLOOKUP(H4247&amp;I4247,inventory!O:S,2,0)</f>
        <v>0</v>
      </c>
      <c r="M4247" s="3">
        <f>VLOOKUP(H4247&amp;I4247,inventory!O:S,3,0)</f>
        <v>0</v>
      </c>
      <c r="N4247" s="3">
        <f>VLOOKUP(H4247&amp;I4247,inventory!O:S,4,0)</f>
        <v>0</v>
      </c>
      <c r="O4247" s="3">
        <f>VLOOKUP(H4247&amp;I4247,inventory!O:S,5,0)</f>
        <v>0</v>
      </c>
      <c r="P4247" s="1">
        <f>N4247+O4247</f>
        <v>0</v>
      </c>
    </row>
    <row r="4248" spans="1:16" hidden="1" x14ac:dyDescent="0.3">
      <c r="G4248" s="17">
        <v>0</v>
      </c>
      <c r="H4248" s="17" t="s">
        <v>304</v>
      </c>
      <c r="I4248" s="17" t="s">
        <v>1380</v>
      </c>
      <c r="K4248" s="1">
        <f>IF(H4248&amp;I4248=H4247&amp;I4247,K4247+G4248-F4248,G4248)</f>
        <v>0</v>
      </c>
      <c r="L4248" s="3">
        <f>VLOOKUP(H4248&amp;I4248,inventory!O:S,2,0)</f>
        <v>0</v>
      </c>
      <c r="M4248" s="3">
        <f>VLOOKUP(H4248&amp;I4248,inventory!O:S,3,0)</f>
        <v>0</v>
      </c>
      <c r="N4248" s="3">
        <f>VLOOKUP(H4248&amp;I4248,inventory!O:S,4,0)</f>
        <v>0</v>
      </c>
      <c r="O4248" s="3">
        <f>VLOOKUP(H4248&amp;I4248,inventory!O:S,5,0)</f>
        <v>0</v>
      </c>
      <c r="P4248" s="1">
        <f>N4248+O4248</f>
        <v>0</v>
      </c>
    </row>
    <row r="4249" spans="1:16" hidden="1" x14ac:dyDescent="0.3">
      <c r="G4249" s="17">
        <v>0</v>
      </c>
      <c r="H4249" s="17" t="s">
        <v>304</v>
      </c>
      <c r="I4249" s="17" t="s">
        <v>1646</v>
      </c>
      <c r="K4249" s="1">
        <f>IF(H4249&amp;I4249=H4248&amp;I4248,K4248+G4249-F4249,G4249)</f>
        <v>0</v>
      </c>
      <c r="L4249" s="3">
        <f>VLOOKUP(H4249&amp;I4249,inventory!O:S,2,0)</f>
        <v>0</v>
      </c>
      <c r="M4249" s="3">
        <f>VLOOKUP(H4249&amp;I4249,inventory!O:S,3,0)</f>
        <v>0</v>
      </c>
      <c r="N4249" s="3">
        <f>VLOOKUP(H4249&amp;I4249,inventory!O:S,4,0)</f>
        <v>0</v>
      </c>
      <c r="O4249" s="3">
        <f>VLOOKUP(H4249&amp;I4249,inventory!O:S,5,0)</f>
        <v>0</v>
      </c>
      <c r="P4249" s="1">
        <f>N4249+O4249</f>
        <v>0</v>
      </c>
    </row>
    <row r="4250" spans="1:16" hidden="1" x14ac:dyDescent="0.3">
      <c r="G4250" s="17">
        <v>0</v>
      </c>
      <c r="H4250" s="17" t="s">
        <v>304</v>
      </c>
      <c r="I4250" s="17" t="s">
        <v>12</v>
      </c>
      <c r="K4250" s="1">
        <f>IF(H4250&amp;I4250=H4249&amp;I4249,K4249+G4250-F4250,G4250)</f>
        <v>0</v>
      </c>
      <c r="L4250" s="3">
        <f>VLOOKUP(H4250&amp;I4250,inventory!O:S,2,0)</f>
        <v>0</v>
      </c>
      <c r="M4250" s="3">
        <f>VLOOKUP(H4250&amp;I4250,inventory!O:S,3,0)</f>
        <v>0</v>
      </c>
      <c r="N4250" s="3">
        <f>VLOOKUP(H4250&amp;I4250,inventory!O:S,4,0)</f>
        <v>0</v>
      </c>
      <c r="O4250" s="3">
        <f>VLOOKUP(H4250&amp;I4250,inventory!O:S,5,0)</f>
        <v>0</v>
      </c>
      <c r="P4250" s="1">
        <f>N4250+O4250</f>
        <v>0</v>
      </c>
    </row>
    <row r="4251" spans="1:16" hidden="1" x14ac:dyDescent="0.3">
      <c r="G4251" s="17">
        <v>22</v>
      </c>
      <c r="H4251" s="17" t="s">
        <v>463</v>
      </c>
      <c r="I4251" s="17" t="s">
        <v>12</v>
      </c>
      <c r="K4251" s="1">
        <f>IF(H4251&amp;I4251=H4250&amp;I4250,K4250+G4251-F4251,G4251)</f>
        <v>22</v>
      </c>
      <c r="L4251" s="3">
        <f>VLOOKUP(H4251&amp;I4251,inventory!O:S,2,0)</f>
        <v>22</v>
      </c>
      <c r="M4251" s="3">
        <f>VLOOKUP(H4251&amp;I4251,inventory!O:S,3,0)</f>
        <v>0</v>
      </c>
      <c r="N4251" s="3">
        <f>VLOOKUP(H4251&amp;I4251,inventory!O:S,4,0)</f>
        <v>22</v>
      </c>
      <c r="O4251" s="3">
        <f>VLOOKUP(H4251&amp;I4251,inventory!O:S,5,0)</f>
        <v>0</v>
      </c>
      <c r="P4251" s="1">
        <f>N4251+O4251</f>
        <v>22</v>
      </c>
    </row>
    <row r="4252" spans="1:16" hidden="1" x14ac:dyDescent="0.3">
      <c r="G4252" s="17">
        <v>0</v>
      </c>
      <c r="H4252" s="17" t="s">
        <v>305</v>
      </c>
      <c r="I4252" s="17" t="s">
        <v>1380</v>
      </c>
      <c r="K4252" s="1">
        <f>IF(H4252&amp;I4252=H4251&amp;I4251,K4251+G4252-F4252,G4252)</f>
        <v>0</v>
      </c>
      <c r="L4252" s="3">
        <f>VLOOKUP(H4252&amp;I4252,inventory!O:S,2,0)</f>
        <v>0</v>
      </c>
      <c r="M4252" s="3">
        <f>VLOOKUP(H4252&amp;I4252,inventory!O:S,3,0)</f>
        <v>0</v>
      </c>
      <c r="N4252" s="3">
        <f>VLOOKUP(H4252&amp;I4252,inventory!O:S,4,0)</f>
        <v>0</v>
      </c>
      <c r="O4252" s="3">
        <f>VLOOKUP(H4252&amp;I4252,inventory!O:S,5,0)</f>
        <v>0</v>
      </c>
      <c r="P4252" s="1">
        <f>N4252+O4252</f>
        <v>0</v>
      </c>
    </row>
    <row r="4253" spans="1:16" hidden="1" x14ac:dyDescent="0.3">
      <c r="G4253" s="17">
        <v>0</v>
      </c>
      <c r="H4253" s="17" t="s">
        <v>305</v>
      </c>
      <c r="I4253" s="17" t="s">
        <v>1646</v>
      </c>
      <c r="K4253" s="1">
        <f>IF(H4253&amp;I4253=H4252&amp;I4252,K4252+G4253-F4253,G4253)</f>
        <v>0</v>
      </c>
      <c r="L4253" s="3">
        <f>VLOOKUP(H4253&amp;I4253,inventory!O:S,2,0)</f>
        <v>0</v>
      </c>
      <c r="M4253" s="3">
        <f>VLOOKUP(H4253&amp;I4253,inventory!O:S,3,0)</f>
        <v>0</v>
      </c>
      <c r="N4253" s="3">
        <f>VLOOKUP(H4253&amp;I4253,inventory!O:S,4,0)</f>
        <v>0</v>
      </c>
      <c r="O4253" s="3">
        <f>VLOOKUP(H4253&amp;I4253,inventory!O:S,5,0)</f>
        <v>0</v>
      </c>
      <c r="P4253" s="1">
        <f>N4253+O4253</f>
        <v>0</v>
      </c>
    </row>
    <row r="4254" spans="1:16" hidden="1" x14ac:dyDescent="0.3">
      <c r="G4254" s="17">
        <v>0</v>
      </c>
      <c r="H4254" s="17" t="s">
        <v>305</v>
      </c>
      <c r="I4254" s="17" t="s">
        <v>12</v>
      </c>
      <c r="K4254" s="1">
        <f>IF(H4254&amp;I4254=H4253&amp;I4253,K4253+G4254-F4254,G4254)</f>
        <v>0</v>
      </c>
      <c r="L4254" s="3">
        <f>VLOOKUP(H4254&amp;I4254,inventory!O:S,2,0)</f>
        <v>0</v>
      </c>
      <c r="M4254" s="3">
        <f>VLOOKUP(H4254&amp;I4254,inventory!O:S,3,0)</f>
        <v>0</v>
      </c>
      <c r="N4254" s="3">
        <f>VLOOKUP(H4254&amp;I4254,inventory!O:S,4,0)</f>
        <v>0</v>
      </c>
      <c r="O4254" s="3">
        <f>VLOOKUP(H4254&amp;I4254,inventory!O:S,5,0)</f>
        <v>20</v>
      </c>
      <c r="P4254" s="1">
        <f>N4254+O4254</f>
        <v>20</v>
      </c>
    </row>
    <row r="4255" spans="1:16" hidden="1" x14ac:dyDescent="0.3">
      <c r="A4255" s="5">
        <v>45602</v>
      </c>
      <c r="C4255" s="1" t="s">
        <v>2017</v>
      </c>
      <c r="E4255" s="1" t="s">
        <v>15</v>
      </c>
      <c r="F4255" s="1">
        <v>0</v>
      </c>
      <c r="G4255" s="1">
        <v>20</v>
      </c>
      <c r="H4255" s="1" t="s">
        <v>305</v>
      </c>
      <c r="I4255" s="1" t="s">
        <v>12</v>
      </c>
      <c r="J4255" s="1" t="s">
        <v>2018</v>
      </c>
      <c r="K4255" s="1">
        <f>IF(H4255&amp;I4255=H4254&amp;I4254,K4254+G4255-F4255,G4255)</f>
        <v>20</v>
      </c>
      <c r="L4255" s="3">
        <f>VLOOKUP(H4255&amp;I4255,inventory!O:S,2,0)</f>
        <v>0</v>
      </c>
      <c r="M4255" s="3">
        <f>VLOOKUP(H4255&amp;I4255,inventory!O:S,3,0)</f>
        <v>0</v>
      </c>
      <c r="N4255" s="3">
        <f>VLOOKUP(H4255&amp;I4255,inventory!O:S,4,0)</f>
        <v>0</v>
      </c>
      <c r="O4255" s="3">
        <f>VLOOKUP(H4255&amp;I4255,inventory!O:S,5,0)</f>
        <v>20</v>
      </c>
      <c r="P4255" s="1">
        <f>N4255+O4255</f>
        <v>20</v>
      </c>
    </row>
    <row r="4256" spans="1:16" hidden="1" x14ac:dyDescent="0.3">
      <c r="G4256" s="17">
        <v>0</v>
      </c>
      <c r="H4256" s="17" t="s">
        <v>305</v>
      </c>
      <c r="I4256" s="17" t="s">
        <v>1376</v>
      </c>
      <c r="K4256" s="1">
        <f>IF(H4256&amp;I4256=H4255&amp;I4255,K4255+G4256-F4256,G4256)</f>
        <v>0</v>
      </c>
      <c r="L4256" s="3">
        <f>VLOOKUP(H4256&amp;I4256,inventory!O:S,2,0)</f>
        <v>0</v>
      </c>
      <c r="M4256" s="3">
        <f>VLOOKUP(H4256&amp;I4256,inventory!O:S,3,0)</f>
        <v>0</v>
      </c>
      <c r="N4256" s="3">
        <f>VLOOKUP(H4256&amp;I4256,inventory!O:S,4,0)</f>
        <v>0</v>
      </c>
      <c r="O4256" s="3">
        <f>VLOOKUP(H4256&amp;I4256,inventory!O:S,5,0)</f>
        <v>0</v>
      </c>
      <c r="P4256" s="1">
        <f>N4256+O4256</f>
        <v>0</v>
      </c>
    </row>
    <row r="4257" spans="1:16" hidden="1" x14ac:dyDescent="0.3">
      <c r="G4257" s="17">
        <v>0</v>
      </c>
      <c r="H4257" s="17" t="s">
        <v>305</v>
      </c>
      <c r="I4257" s="17" t="s">
        <v>1720</v>
      </c>
      <c r="K4257" s="1">
        <f>IF(H4257&amp;I4257=H4256&amp;I4256,K4256+G4257-F4257,G4257)</f>
        <v>0</v>
      </c>
      <c r="L4257" s="3">
        <f>VLOOKUP(H4257&amp;I4257,inventory!O:S,2,0)</f>
        <v>0</v>
      </c>
      <c r="M4257" s="3">
        <f>VLOOKUP(H4257&amp;I4257,inventory!O:S,3,0)</f>
        <v>0</v>
      </c>
      <c r="N4257" s="3">
        <f>VLOOKUP(H4257&amp;I4257,inventory!O:S,4,0)</f>
        <v>0</v>
      </c>
      <c r="O4257" s="3">
        <f>VLOOKUP(H4257&amp;I4257,inventory!O:S,5,0)</f>
        <v>0</v>
      </c>
      <c r="P4257" s="1">
        <f>N4257+O4257</f>
        <v>0</v>
      </c>
    </row>
    <row r="4258" spans="1:16" hidden="1" x14ac:dyDescent="0.3">
      <c r="G4258" s="17">
        <v>0</v>
      </c>
      <c r="H4258" s="17" t="s">
        <v>305</v>
      </c>
      <c r="I4258" s="17" t="s">
        <v>1375</v>
      </c>
      <c r="K4258" s="1">
        <f>IF(H4258&amp;I4258=H4257&amp;I4257,K4257+G4258-F4258,G4258)</f>
        <v>0</v>
      </c>
      <c r="L4258" s="3">
        <f>VLOOKUP(H4258&amp;I4258,inventory!O:S,2,0)</f>
        <v>0</v>
      </c>
      <c r="M4258" s="3">
        <f>VLOOKUP(H4258&amp;I4258,inventory!O:S,3,0)</f>
        <v>0</v>
      </c>
      <c r="N4258" s="3">
        <f>VLOOKUP(H4258&amp;I4258,inventory!O:S,4,0)</f>
        <v>0</v>
      </c>
      <c r="O4258" s="3">
        <f>VLOOKUP(H4258&amp;I4258,inventory!O:S,5,0)</f>
        <v>0</v>
      </c>
      <c r="P4258" s="1">
        <f>N4258+O4258</f>
        <v>0</v>
      </c>
    </row>
    <row r="4259" spans="1:16" hidden="1" x14ac:dyDescent="0.3">
      <c r="G4259" s="17">
        <v>0</v>
      </c>
      <c r="H4259" s="17" t="s">
        <v>305</v>
      </c>
      <c r="I4259" s="17" t="s">
        <v>1628</v>
      </c>
      <c r="K4259" s="1">
        <f>IF(H4259&amp;I4259=H4258&amp;I4258,K4258+G4259-F4259,G4259)</f>
        <v>0</v>
      </c>
      <c r="L4259" s="3">
        <f>VLOOKUP(H4259&amp;I4259,inventory!O:S,2,0)</f>
        <v>0</v>
      </c>
      <c r="M4259" s="3">
        <f>VLOOKUP(H4259&amp;I4259,inventory!O:S,3,0)</f>
        <v>0</v>
      </c>
      <c r="N4259" s="3">
        <f>VLOOKUP(H4259&amp;I4259,inventory!O:S,4,0)</f>
        <v>0</v>
      </c>
      <c r="O4259" s="3">
        <f>VLOOKUP(H4259&amp;I4259,inventory!O:S,5,0)</f>
        <v>0</v>
      </c>
      <c r="P4259" s="1">
        <f>N4259+O4259</f>
        <v>0</v>
      </c>
    </row>
    <row r="4260" spans="1:16" hidden="1" x14ac:dyDescent="0.3">
      <c r="G4260" s="17">
        <v>1</v>
      </c>
      <c r="H4260" s="17" t="s">
        <v>1606</v>
      </c>
      <c r="I4260" s="17" t="s">
        <v>1376</v>
      </c>
      <c r="K4260" s="1">
        <f>IF(H4260&amp;I4260=H4259&amp;I4259,K4259+G4260-F4260,G4260)</f>
        <v>1</v>
      </c>
      <c r="L4260" s="3">
        <f>VLOOKUP(H4260&amp;I4260,inventory!O:S,2,0)</f>
        <v>1</v>
      </c>
      <c r="M4260" s="3">
        <f>VLOOKUP(H4260&amp;I4260,inventory!O:S,3,0)</f>
        <v>1</v>
      </c>
      <c r="N4260" s="3">
        <f>VLOOKUP(H4260&amp;I4260,inventory!O:S,4,0)</f>
        <v>0</v>
      </c>
      <c r="O4260" s="3">
        <f>VLOOKUP(H4260&amp;I4260,inventory!O:S,5,0)</f>
        <v>0</v>
      </c>
      <c r="P4260" s="1">
        <f>N4260+O4260</f>
        <v>0</v>
      </c>
    </row>
    <row r="4261" spans="1:16" hidden="1" x14ac:dyDescent="0.3">
      <c r="A4261" s="5">
        <v>45580</v>
      </c>
      <c r="B4261" s="5">
        <v>45581</v>
      </c>
      <c r="C4261" s="1" t="s">
        <v>1858</v>
      </c>
      <c r="D4261" s="1" t="s">
        <v>1859</v>
      </c>
      <c r="E4261" s="1" t="s">
        <v>1860</v>
      </c>
      <c r="F4261" s="1">
        <v>1</v>
      </c>
      <c r="G4261" s="1">
        <v>0</v>
      </c>
      <c r="H4261" s="1" t="s">
        <v>1606</v>
      </c>
      <c r="I4261" s="1" t="s">
        <v>1376</v>
      </c>
      <c r="K4261" s="1">
        <f>IF(H4261&amp;I4261=H4260&amp;I4260,K4260+G4261-F4261,G4261)</f>
        <v>0</v>
      </c>
      <c r="L4261" s="3">
        <f>VLOOKUP(H4261&amp;I4261,inventory!O:S,2,0)</f>
        <v>1</v>
      </c>
      <c r="M4261" s="3">
        <f>VLOOKUP(H4261&amp;I4261,inventory!O:S,3,0)</f>
        <v>1</v>
      </c>
      <c r="N4261" s="3">
        <f>VLOOKUP(H4261&amp;I4261,inventory!O:S,4,0)</f>
        <v>0</v>
      </c>
      <c r="O4261" s="3">
        <f>VLOOKUP(H4261&amp;I4261,inventory!O:S,5,0)</f>
        <v>0</v>
      </c>
      <c r="P4261" s="1">
        <f>N4261+O4261</f>
        <v>0</v>
      </c>
    </row>
    <row r="4262" spans="1:16" hidden="1" x14ac:dyDescent="0.3">
      <c r="G4262" s="17">
        <v>0</v>
      </c>
      <c r="H4262" s="17" t="s">
        <v>1606</v>
      </c>
      <c r="I4262" s="17" t="s">
        <v>1720</v>
      </c>
      <c r="K4262" s="1">
        <f>IF(H4262&amp;I4262=H4261&amp;I4261,K4261+G4262-F4262,G4262)</f>
        <v>0</v>
      </c>
    </row>
    <row r="4263" spans="1:16" hidden="1" x14ac:dyDescent="0.3">
      <c r="G4263" s="17">
        <v>0</v>
      </c>
      <c r="H4263" s="17" t="s">
        <v>1606</v>
      </c>
      <c r="I4263" s="17" t="s">
        <v>1375</v>
      </c>
      <c r="K4263" s="1">
        <f>IF(H4263&amp;I4263=H4262&amp;I4262,K4262+G4263-F4263,G4263)</f>
        <v>0</v>
      </c>
      <c r="L4263" s="3">
        <f>VLOOKUP(H4263&amp;I4263,inventory!O:S,2,0)</f>
        <v>0</v>
      </c>
      <c r="M4263" s="3">
        <f>VLOOKUP(H4263&amp;I4263,inventory!O:S,3,0)</f>
        <v>0</v>
      </c>
      <c r="N4263" s="3">
        <f>VLOOKUP(H4263&amp;I4263,inventory!O:S,4,0)</f>
        <v>0</v>
      </c>
      <c r="O4263" s="3">
        <f>VLOOKUP(H4263&amp;I4263,inventory!O:S,5,0)</f>
        <v>0</v>
      </c>
      <c r="P4263" s="1">
        <f>N4263+O4263</f>
        <v>0</v>
      </c>
    </row>
    <row r="4264" spans="1:16" hidden="1" x14ac:dyDescent="0.3">
      <c r="G4264" s="17">
        <v>0</v>
      </c>
      <c r="H4264" s="17" t="s">
        <v>1606</v>
      </c>
      <c r="I4264" s="17" t="s">
        <v>1628</v>
      </c>
      <c r="K4264" s="1">
        <f>IF(H4264&amp;I4264=H4263&amp;I4263,K4263+G4264-F4264,G4264)</f>
        <v>0</v>
      </c>
      <c r="L4264" s="3">
        <f>VLOOKUP(H4264&amp;I4264,inventory!O:S,2,0)</f>
        <v>0</v>
      </c>
      <c r="M4264" s="3">
        <f>VLOOKUP(H4264&amp;I4264,inventory!O:S,3,0)</f>
        <v>0</v>
      </c>
      <c r="N4264" s="3">
        <f>VLOOKUP(H4264&amp;I4264,inventory!O:S,4,0)</f>
        <v>0</v>
      </c>
      <c r="O4264" s="3">
        <f>VLOOKUP(H4264&amp;I4264,inventory!O:S,5,0)</f>
        <v>0</v>
      </c>
      <c r="P4264" s="1">
        <f>N4264+O4264</f>
        <v>0</v>
      </c>
    </row>
    <row r="4265" spans="1:16" hidden="1" x14ac:dyDescent="0.3">
      <c r="G4265" s="17">
        <v>0</v>
      </c>
      <c r="H4265" s="17" t="s">
        <v>306</v>
      </c>
      <c r="I4265" s="17" t="s">
        <v>1380</v>
      </c>
      <c r="K4265" s="1">
        <f>IF(H4265&amp;I4265=H4264&amp;I4264,K4264+G4265-F4265,G4265)</f>
        <v>0</v>
      </c>
      <c r="L4265" s="3">
        <f>VLOOKUP(H4265&amp;I4265,inventory!O:S,2,0)</f>
        <v>0</v>
      </c>
      <c r="M4265" s="3">
        <f>VLOOKUP(H4265&amp;I4265,inventory!O:S,3,0)</f>
        <v>0</v>
      </c>
      <c r="N4265" s="3">
        <f>VLOOKUP(H4265&amp;I4265,inventory!O:S,4,0)</f>
        <v>0</v>
      </c>
      <c r="O4265" s="3">
        <f>VLOOKUP(H4265&amp;I4265,inventory!O:S,5,0)</f>
        <v>0</v>
      </c>
      <c r="P4265" s="1">
        <f>N4265+O4265</f>
        <v>0</v>
      </c>
    </row>
    <row r="4266" spans="1:16" hidden="1" x14ac:dyDescent="0.3">
      <c r="G4266" s="17">
        <v>0</v>
      </c>
      <c r="H4266" s="17" t="s">
        <v>306</v>
      </c>
      <c r="I4266" s="17" t="s">
        <v>1646</v>
      </c>
      <c r="K4266" s="1">
        <f>IF(H4266&amp;I4266=H4265&amp;I4265,K4265+G4266-F4266,G4266)</f>
        <v>0</v>
      </c>
      <c r="L4266" s="3">
        <f>VLOOKUP(H4266&amp;I4266,inventory!O:S,2,0)</f>
        <v>0</v>
      </c>
      <c r="M4266" s="3">
        <f>VLOOKUP(H4266&amp;I4266,inventory!O:S,3,0)</f>
        <v>0</v>
      </c>
      <c r="N4266" s="3">
        <f>VLOOKUP(H4266&amp;I4266,inventory!O:S,4,0)</f>
        <v>0</v>
      </c>
      <c r="O4266" s="3">
        <f>VLOOKUP(H4266&amp;I4266,inventory!O:S,5,0)</f>
        <v>0</v>
      </c>
      <c r="P4266" s="1">
        <f>N4266+O4266</f>
        <v>0</v>
      </c>
    </row>
    <row r="4267" spans="1:16" hidden="1" x14ac:dyDescent="0.3">
      <c r="G4267" s="17">
        <v>17</v>
      </c>
      <c r="H4267" s="17" t="s">
        <v>306</v>
      </c>
      <c r="I4267" s="17" t="s">
        <v>12</v>
      </c>
      <c r="K4267" s="1">
        <f>IF(H4267&amp;I4267=H4266&amp;I4266,K4266+G4267-F4267,G4267)</f>
        <v>17</v>
      </c>
      <c r="L4267" s="3">
        <f>VLOOKUP(H4267&amp;I4267,inventory!O:S,2,0)</f>
        <v>17</v>
      </c>
      <c r="M4267" s="3">
        <f>VLOOKUP(H4267&amp;I4267,inventory!O:S,3,0)</f>
        <v>1</v>
      </c>
      <c r="N4267" s="3">
        <f>VLOOKUP(H4267&amp;I4267,inventory!O:S,4,0)</f>
        <v>16</v>
      </c>
      <c r="O4267" s="3">
        <f>VLOOKUP(H4267&amp;I4267,inventory!O:S,5,0)</f>
        <v>0</v>
      </c>
      <c r="P4267" s="1">
        <f>N4267+O4267</f>
        <v>16</v>
      </c>
    </row>
    <row r="4268" spans="1:16" hidden="1" x14ac:dyDescent="0.3">
      <c r="A4268" s="5">
        <v>45646</v>
      </c>
      <c r="B4268" s="5">
        <v>45681</v>
      </c>
      <c r="C4268" s="1" t="s">
        <v>2328</v>
      </c>
      <c r="D4268" s="1" t="s">
        <v>2329</v>
      </c>
      <c r="E4268" s="1" t="s">
        <v>2330</v>
      </c>
      <c r="F4268" s="1">
        <v>1</v>
      </c>
      <c r="G4268" s="1">
        <v>0</v>
      </c>
      <c r="H4268" s="1" t="s">
        <v>306</v>
      </c>
      <c r="I4268" s="1" t="s">
        <v>12</v>
      </c>
      <c r="K4268" s="1">
        <f>IF(H4268&amp;I4268=H4267&amp;I4267,K4267+G4268-F4268,G4268)</f>
        <v>16</v>
      </c>
      <c r="L4268" s="3">
        <f>VLOOKUP(H4268&amp;I4268,inventory!O:S,2,0)</f>
        <v>17</v>
      </c>
      <c r="M4268" s="3">
        <f>VLOOKUP(H4268&amp;I4268,inventory!O:S,3,0)</f>
        <v>1</v>
      </c>
      <c r="N4268" s="3">
        <f>VLOOKUP(H4268&amp;I4268,inventory!O:S,4,0)</f>
        <v>16</v>
      </c>
      <c r="O4268" s="3">
        <f>VLOOKUP(H4268&amp;I4268,inventory!O:S,5,0)</f>
        <v>0</v>
      </c>
      <c r="P4268" s="1">
        <f>N4268+O4268</f>
        <v>16</v>
      </c>
    </row>
    <row r="4269" spans="1:16" hidden="1" x14ac:dyDescent="0.3">
      <c r="G4269" s="17">
        <v>0</v>
      </c>
      <c r="H4269" s="17" t="s">
        <v>306</v>
      </c>
      <c r="I4269" s="17" t="s">
        <v>1377</v>
      </c>
      <c r="K4269" s="1">
        <f>IF(H4269&amp;I4269=H4268&amp;I4268,K4268+G4269-F4269,G4269)</f>
        <v>0</v>
      </c>
      <c r="L4269" s="3">
        <f>VLOOKUP(H4269&amp;I4269,inventory!O:S,2,0)</f>
        <v>0</v>
      </c>
      <c r="M4269" s="3">
        <f>VLOOKUP(H4269&amp;I4269,inventory!O:S,3,0)</f>
        <v>0</v>
      </c>
      <c r="N4269" s="3">
        <f>VLOOKUP(H4269&amp;I4269,inventory!O:S,4,0)</f>
        <v>0</v>
      </c>
      <c r="O4269" s="3">
        <f>VLOOKUP(H4269&amp;I4269,inventory!O:S,5,0)</f>
        <v>0</v>
      </c>
      <c r="P4269" s="1">
        <f>N4269+O4269</f>
        <v>0</v>
      </c>
    </row>
    <row r="4270" spans="1:16" hidden="1" x14ac:dyDescent="0.3">
      <c r="G4270" s="17">
        <v>0</v>
      </c>
      <c r="H4270" s="17" t="s">
        <v>306</v>
      </c>
      <c r="I4270" s="17" t="s">
        <v>1720</v>
      </c>
      <c r="K4270" s="1">
        <f>IF(H4270&amp;I4270=H4269&amp;I4269,K4269+G4270-F4270,G4270)</f>
        <v>0</v>
      </c>
      <c r="L4270" s="3">
        <f>VLOOKUP(H4270&amp;I4270,inventory!O:S,2,0)</f>
        <v>0</v>
      </c>
      <c r="M4270" s="3">
        <f>VLOOKUP(H4270&amp;I4270,inventory!O:S,3,0)</f>
        <v>0</v>
      </c>
      <c r="N4270" s="3">
        <f>VLOOKUP(H4270&amp;I4270,inventory!O:S,4,0)</f>
        <v>0</v>
      </c>
      <c r="O4270" s="3">
        <f>VLOOKUP(H4270&amp;I4270,inventory!O:S,5,0)</f>
        <v>0</v>
      </c>
      <c r="P4270" s="1">
        <f>N4270+O4270</f>
        <v>0</v>
      </c>
    </row>
    <row r="4271" spans="1:16" hidden="1" x14ac:dyDescent="0.3">
      <c r="G4271" s="17">
        <v>0</v>
      </c>
      <c r="H4271" s="17" t="s">
        <v>673</v>
      </c>
      <c r="I4271" s="17" t="s">
        <v>12</v>
      </c>
      <c r="K4271" s="1">
        <f>IF(H4271&amp;I4271=H4270&amp;I4270,K4270+G4271-F4271,G4271)</f>
        <v>0</v>
      </c>
      <c r="L4271" s="3">
        <f>VLOOKUP(H4271&amp;I4271,inventory!O:S,2,0)</f>
        <v>0</v>
      </c>
      <c r="M4271" s="3">
        <f>VLOOKUP(H4271&amp;I4271,inventory!O:S,3,0)</f>
        <v>0</v>
      </c>
      <c r="N4271" s="3">
        <f>VLOOKUP(H4271&amp;I4271,inventory!O:S,4,0)</f>
        <v>0</v>
      </c>
      <c r="O4271" s="3">
        <f>VLOOKUP(H4271&amp;I4271,inventory!O:S,5,0)</f>
        <v>0</v>
      </c>
      <c r="P4271" s="1">
        <f>N4271+O4271</f>
        <v>0</v>
      </c>
    </row>
    <row r="4272" spans="1:16" hidden="1" x14ac:dyDescent="0.3">
      <c r="G4272" s="17">
        <v>0</v>
      </c>
      <c r="H4272" s="17" t="s">
        <v>661</v>
      </c>
      <c r="I4272" s="17" t="s">
        <v>12</v>
      </c>
      <c r="K4272" s="1">
        <f>IF(H4272&amp;I4272=H4271&amp;I4271,K4271+G4272-F4272,G4272)</f>
        <v>0</v>
      </c>
      <c r="L4272" s="3">
        <f>VLOOKUP(H4272&amp;I4272,inventory!O:S,2,0)</f>
        <v>0</v>
      </c>
      <c r="M4272" s="3">
        <f>VLOOKUP(H4272&amp;I4272,inventory!O:S,3,0)</f>
        <v>0</v>
      </c>
      <c r="N4272" s="3">
        <f>VLOOKUP(H4272&amp;I4272,inventory!O:S,4,0)</f>
        <v>0</v>
      </c>
      <c r="O4272" s="3">
        <f>VLOOKUP(H4272&amp;I4272,inventory!O:S,5,0)</f>
        <v>0</v>
      </c>
      <c r="P4272" s="1">
        <f>N4272+O4272</f>
        <v>0</v>
      </c>
    </row>
    <row r="4273" spans="7:16" hidden="1" x14ac:dyDescent="0.3">
      <c r="G4273" s="17">
        <v>0</v>
      </c>
      <c r="H4273" s="17" t="s">
        <v>662</v>
      </c>
      <c r="I4273" s="17" t="s">
        <v>12</v>
      </c>
      <c r="K4273" s="1">
        <f>IF(H4273&amp;I4273=H4272&amp;I4272,K4272+G4273-F4273,G4273)</f>
        <v>0</v>
      </c>
      <c r="L4273" s="3">
        <f>VLOOKUP(H4273&amp;I4273,inventory!O:S,2,0)</f>
        <v>0</v>
      </c>
      <c r="M4273" s="3">
        <f>VLOOKUP(H4273&amp;I4273,inventory!O:S,3,0)</f>
        <v>0</v>
      </c>
      <c r="N4273" s="3">
        <f>VLOOKUP(H4273&amp;I4273,inventory!O:S,4,0)</f>
        <v>0</v>
      </c>
      <c r="O4273" s="3">
        <f>VLOOKUP(H4273&amp;I4273,inventory!O:S,5,0)</f>
        <v>0</v>
      </c>
      <c r="P4273" s="1">
        <f>N4273+O4273</f>
        <v>0</v>
      </c>
    </row>
    <row r="4274" spans="7:16" hidden="1" x14ac:dyDescent="0.3">
      <c r="G4274" s="17">
        <v>0</v>
      </c>
      <c r="H4274" s="17" t="s">
        <v>663</v>
      </c>
      <c r="I4274" s="17" t="s">
        <v>12</v>
      </c>
      <c r="K4274" s="1">
        <f>IF(H4274&amp;I4274=H4273&amp;I4273,K4273+G4274-F4274,G4274)</f>
        <v>0</v>
      </c>
      <c r="L4274" s="3">
        <f>VLOOKUP(H4274&amp;I4274,inventory!O:S,2,0)</f>
        <v>0</v>
      </c>
      <c r="M4274" s="3">
        <f>VLOOKUP(H4274&amp;I4274,inventory!O:S,3,0)</f>
        <v>0</v>
      </c>
      <c r="N4274" s="3">
        <f>VLOOKUP(H4274&amp;I4274,inventory!O:S,4,0)</f>
        <v>0</v>
      </c>
      <c r="O4274" s="3">
        <f>VLOOKUP(H4274&amp;I4274,inventory!O:S,5,0)</f>
        <v>0</v>
      </c>
      <c r="P4274" s="1">
        <f>N4274+O4274</f>
        <v>0</v>
      </c>
    </row>
    <row r="4275" spans="7:16" hidden="1" x14ac:dyDescent="0.3">
      <c r="G4275" s="17">
        <v>0</v>
      </c>
      <c r="H4275" s="17" t="s">
        <v>605</v>
      </c>
      <c r="I4275" s="17" t="s">
        <v>12</v>
      </c>
      <c r="K4275" s="1">
        <f>IF(H4275&amp;I4275=H4274&amp;I4274,K4274+G4275-F4275,G4275)</f>
        <v>0</v>
      </c>
      <c r="L4275" s="3">
        <f>VLOOKUP(H4275&amp;I4275,inventory!O:S,2,0)</f>
        <v>0</v>
      </c>
      <c r="M4275" s="3">
        <f>VLOOKUP(H4275&amp;I4275,inventory!O:S,3,0)</f>
        <v>0</v>
      </c>
      <c r="N4275" s="3">
        <f>VLOOKUP(H4275&amp;I4275,inventory!O:S,4,0)</f>
        <v>0</v>
      </c>
      <c r="O4275" s="3">
        <f>VLOOKUP(H4275&amp;I4275,inventory!O:S,5,0)</f>
        <v>0</v>
      </c>
      <c r="P4275" s="1">
        <f>N4275+O4275</f>
        <v>0</v>
      </c>
    </row>
    <row r="4276" spans="7:16" hidden="1" x14ac:dyDescent="0.3">
      <c r="G4276" s="17">
        <v>0</v>
      </c>
      <c r="H4276" s="17" t="s">
        <v>1794</v>
      </c>
      <c r="I4276" s="17" t="s">
        <v>12</v>
      </c>
      <c r="K4276" s="1">
        <f>IF(H4276&amp;I4276=H4275&amp;I4275,K4275+G4276-F4276,G4276)</f>
        <v>0</v>
      </c>
      <c r="L4276" s="3">
        <f>VLOOKUP(H4276&amp;I4276,inventory!O:S,2,0)</f>
        <v>0</v>
      </c>
      <c r="M4276" s="3">
        <f>VLOOKUP(H4276&amp;I4276,inventory!O:S,3,0)</f>
        <v>0</v>
      </c>
      <c r="N4276" s="3">
        <f>VLOOKUP(H4276&amp;I4276,inventory!O:S,4,0)</f>
        <v>0</v>
      </c>
      <c r="O4276" s="3">
        <f>VLOOKUP(H4276&amp;I4276,inventory!O:S,5,0)</f>
        <v>0</v>
      </c>
      <c r="P4276" s="1">
        <f>N4276+O4276</f>
        <v>0</v>
      </c>
    </row>
    <row r="4277" spans="7:16" hidden="1" x14ac:dyDescent="0.3">
      <c r="G4277" s="17">
        <v>0</v>
      </c>
      <c r="H4277" s="17" t="s">
        <v>1121</v>
      </c>
      <c r="I4277" s="17" t="s">
        <v>12</v>
      </c>
      <c r="K4277" s="1">
        <f>IF(H4277&amp;I4277=H4276&amp;I4276,K4276+G4277-F4277,G4277)</f>
        <v>0</v>
      </c>
      <c r="L4277" s="3">
        <f>VLOOKUP(H4277&amp;I4277,inventory!O:S,2,0)</f>
        <v>0</v>
      </c>
      <c r="M4277" s="3">
        <f>VLOOKUP(H4277&amp;I4277,inventory!O:S,3,0)</f>
        <v>0</v>
      </c>
      <c r="N4277" s="3">
        <f>VLOOKUP(H4277&amp;I4277,inventory!O:S,4,0)</f>
        <v>0</v>
      </c>
      <c r="O4277" s="3">
        <f>VLOOKUP(H4277&amp;I4277,inventory!O:S,5,0)</f>
        <v>0</v>
      </c>
      <c r="P4277" s="1">
        <f>N4277+O4277</f>
        <v>0</v>
      </c>
    </row>
    <row r="4278" spans="7:16" hidden="1" x14ac:dyDescent="0.3">
      <c r="G4278" s="17">
        <v>0</v>
      </c>
      <c r="H4278" s="17" t="s">
        <v>1122</v>
      </c>
      <c r="I4278" s="17" t="s">
        <v>12</v>
      </c>
      <c r="K4278" s="1">
        <f>IF(H4278&amp;I4278=H4277&amp;I4277,K4277+G4278-F4278,G4278)</f>
        <v>0</v>
      </c>
      <c r="L4278" s="3">
        <f>VLOOKUP(H4278&amp;I4278,inventory!O:S,2,0)</f>
        <v>0</v>
      </c>
      <c r="M4278" s="3">
        <f>VLOOKUP(H4278&amp;I4278,inventory!O:S,3,0)</f>
        <v>0</v>
      </c>
      <c r="N4278" s="3">
        <f>VLOOKUP(H4278&amp;I4278,inventory!O:S,4,0)</f>
        <v>0</v>
      </c>
      <c r="O4278" s="3">
        <f>VLOOKUP(H4278&amp;I4278,inventory!O:S,5,0)</f>
        <v>0</v>
      </c>
      <c r="P4278" s="1">
        <f>N4278+O4278</f>
        <v>0</v>
      </c>
    </row>
    <row r="4279" spans="7:16" hidden="1" x14ac:dyDescent="0.3">
      <c r="G4279" s="17">
        <v>0</v>
      </c>
      <c r="H4279" s="17" t="s">
        <v>1329</v>
      </c>
      <c r="I4279" s="17" t="s">
        <v>12</v>
      </c>
      <c r="K4279" s="1">
        <f>IF(H4279&amp;I4279=H4278&amp;I4278,K4278+G4279-F4279,G4279)</f>
        <v>0</v>
      </c>
      <c r="L4279" s="3">
        <f>VLOOKUP(H4279&amp;I4279,inventory!O:S,2,0)</f>
        <v>0</v>
      </c>
      <c r="M4279" s="3">
        <f>VLOOKUP(H4279&amp;I4279,inventory!O:S,3,0)</f>
        <v>0</v>
      </c>
      <c r="N4279" s="3">
        <f>VLOOKUP(H4279&amp;I4279,inventory!O:S,4,0)</f>
        <v>0</v>
      </c>
      <c r="O4279" s="3">
        <f>VLOOKUP(H4279&amp;I4279,inventory!O:S,5,0)</f>
        <v>0</v>
      </c>
      <c r="P4279" s="1">
        <f>N4279+O4279</f>
        <v>0</v>
      </c>
    </row>
    <row r="4280" spans="7:16" hidden="1" x14ac:dyDescent="0.3">
      <c r="G4280" s="17">
        <v>0</v>
      </c>
      <c r="H4280" s="17" t="s">
        <v>1329</v>
      </c>
      <c r="I4280" s="17" t="s">
        <v>1377</v>
      </c>
      <c r="K4280" s="1">
        <f>IF(H4280&amp;I4280=H4279&amp;I4279,K4279+G4280-F4280,G4280)</f>
        <v>0</v>
      </c>
    </row>
    <row r="4281" spans="7:16" hidden="1" x14ac:dyDescent="0.3">
      <c r="G4281" s="17">
        <v>0</v>
      </c>
      <c r="H4281" s="17" t="s">
        <v>1123</v>
      </c>
      <c r="I4281" s="17" t="s">
        <v>12</v>
      </c>
      <c r="K4281" s="1">
        <f>IF(H4281&amp;I4281=H4280&amp;I4280,K4280+G4281-F4281,G4281)</f>
        <v>0</v>
      </c>
      <c r="L4281" s="3">
        <f>VLOOKUP(H4281&amp;I4281,inventory!O:S,2,0)</f>
        <v>0</v>
      </c>
      <c r="M4281" s="3">
        <f>VLOOKUP(H4281&amp;I4281,inventory!O:S,3,0)</f>
        <v>0</v>
      </c>
      <c r="N4281" s="3">
        <f>VLOOKUP(H4281&amp;I4281,inventory!O:S,4,0)</f>
        <v>0</v>
      </c>
      <c r="O4281" s="3">
        <f>VLOOKUP(H4281&amp;I4281,inventory!O:S,5,0)</f>
        <v>0</v>
      </c>
      <c r="P4281" s="1">
        <f>N4281+O4281</f>
        <v>0</v>
      </c>
    </row>
    <row r="4282" spans="7:16" hidden="1" x14ac:dyDescent="0.3">
      <c r="G4282" s="17">
        <v>0</v>
      </c>
      <c r="H4282" s="17" t="s">
        <v>186</v>
      </c>
      <c r="I4282" s="17" t="s">
        <v>12</v>
      </c>
      <c r="K4282" s="1">
        <f>IF(H4282&amp;I4282=H4281&amp;I4281,K4281+G4282-F4282,G4282)</f>
        <v>0</v>
      </c>
      <c r="L4282" s="3">
        <f>VLOOKUP(H4282&amp;I4282,inventory!O:S,2,0)</f>
        <v>0</v>
      </c>
      <c r="M4282" s="3">
        <f>VLOOKUP(H4282&amp;I4282,inventory!O:S,3,0)</f>
        <v>0</v>
      </c>
      <c r="N4282" s="3">
        <f>VLOOKUP(H4282&amp;I4282,inventory!O:S,4,0)</f>
        <v>0</v>
      </c>
      <c r="O4282" s="3">
        <f>VLOOKUP(H4282&amp;I4282,inventory!O:S,5,0)</f>
        <v>0</v>
      </c>
      <c r="P4282" s="1">
        <f>N4282+O4282</f>
        <v>0</v>
      </c>
    </row>
    <row r="4283" spans="7:16" hidden="1" x14ac:dyDescent="0.3">
      <c r="G4283" s="17">
        <v>0</v>
      </c>
      <c r="H4283" s="17" t="s">
        <v>186</v>
      </c>
      <c r="I4283" s="17" t="s">
        <v>1377</v>
      </c>
      <c r="K4283" s="1">
        <f>IF(H4283&amp;I4283=H4282&amp;I4282,K4282+G4283-F4283,G4283)</f>
        <v>0</v>
      </c>
      <c r="L4283" s="3">
        <f>VLOOKUP(H4283&amp;I4283,inventory!O:S,2,0)</f>
        <v>0</v>
      </c>
      <c r="M4283" s="3">
        <f>VLOOKUP(H4283&amp;I4283,inventory!O:S,3,0)</f>
        <v>0</v>
      </c>
      <c r="N4283" s="3">
        <f>VLOOKUP(H4283&amp;I4283,inventory!O:S,4,0)</f>
        <v>0</v>
      </c>
      <c r="O4283" s="3">
        <f>VLOOKUP(H4283&amp;I4283,inventory!O:S,5,0)</f>
        <v>0</v>
      </c>
      <c r="P4283" s="1">
        <f>N4283+O4283</f>
        <v>0</v>
      </c>
    </row>
    <row r="4284" spans="7:16" hidden="1" x14ac:dyDescent="0.3">
      <c r="G4284" s="17">
        <v>0</v>
      </c>
      <c r="H4284" s="17" t="s">
        <v>1124</v>
      </c>
      <c r="I4284" s="17" t="s">
        <v>12</v>
      </c>
      <c r="K4284" s="1">
        <f>IF(H4284&amp;I4284=H4283&amp;I4283,K4283+G4284-F4284,G4284)</f>
        <v>0</v>
      </c>
      <c r="L4284" s="3">
        <f>VLOOKUP(H4284&amp;I4284,inventory!O:S,2,0)</f>
        <v>0</v>
      </c>
      <c r="M4284" s="3">
        <f>VLOOKUP(H4284&amp;I4284,inventory!O:S,3,0)</f>
        <v>0</v>
      </c>
      <c r="N4284" s="3">
        <f>VLOOKUP(H4284&amp;I4284,inventory!O:S,4,0)</f>
        <v>0</v>
      </c>
      <c r="O4284" s="3">
        <f>VLOOKUP(H4284&amp;I4284,inventory!O:S,5,0)</f>
        <v>0</v>
      </c>
      <c r="P4284" s="1">
        <f>N4284+O4284</f>
        <v>0</v>
      </c>
    </row>
    <row r="4285" spans="7:16" hidden="1" x14ac:dyDescent="0.3">
      <c r="G4285" s="17">
        <v>0</v>
      </c>
      <c r="H4285" s="17" t="s">
        <v>187</v>
      </c>
      <c r="I4285" s="17" t="s">
        <v>1380</v>
      </c>
      <c r="K4285" s="1">
        <f>IF(H4285&amp;I4285=H4284&amp;I4284,K4284+G4285-F4285,G4285)</f>
        <v>0</v>
      </c>
      <c r="L4285" s="3">
        <f>VLOOKUP(H4285&amp;I4285,inventory!O:S,2,0)</f>
        <v>0</v>
      </c>
      <c r="M4285" s="3">
        <f>VLOOKUP(H4285&amp;I4285,inventory!O:S,3,0)</f>
        <v>0</v>
      </c>
      <c r="N4285" s="3">
        <f>VLOOKUP(H4285&amp;I4285,inventory!O:S,4,0)</f>
        <v>0</v>
      </c>
      <c r="O4285" s="3">
        <f>VLOOKUP(H4285&amp;I4285,inventory!O:S,5,0)</f>
        <v>0</v>
      </c>
      <c r="P4285" s="1">
        <f>N4285+O4285</f>
        <v>0</v>
      </c>
    </row>
    <row r="4286" spans="7:16" hidden="1" x14ac:dyDescent="0.3">
      <c r="G4286" s="17">
        <v>0</v>
      </c>
      <c r="H4286" s="17" t="s">
        <v>187</v>
      </c>
      <c r="I4286" s="17" t="s">
        <v>12</v>
      </c>
      <c r="K4286" s="1">
        <f>IF(H4286&amp;I4286=H4285&amp;I4285,K4285+G4286-F4286,G4286)</f>
        <v>0</v>
      </c>
      <c r="L4286" s="3">
        <f>VLOOKUP(H4286&amp;I4286,inventory!O:S,2,0)</f>
        <v>0</v>
      </c>
      <c r="M4286" s="3">
        <f>VLOOKUP(H4286&amp;I4286,inventory!O:S,3,0)</f>
        <v>0</v>
      </c>
      <c r="N4286" s="3">
        <f>VLOOKUP(H4286&amp;I4286,inventory!O:S,4,0)</f>
        <v>0</v>
      </c>
      <c r="O4286" s="3">
        <f>VLOOKUP(H4286&amp;I4286,inventory!O:S,5,0)</f>
        <v>0</v>
      </c>
      <c r="P4286" s="1">
        <f>N4286+O4286</f>
        <v>0</v>
      </c>
    </row>
    <row r="4287" spans="7:16" hidden="1" x14ac:dyDescent="0.3">
      <c r="G4287" s="17">
        <v>0</v>
      </c>
      <c r="H4287" s="17" t="s">
        <v>187</v>
      </c>
      <c r="I4287" s="17" t="s">
        <v>1377</v>
      </c>
      <c r="K4287" s="1">
        <f>IF(H4287&amp;I4287=H4286&amp;I4286,K4286+G4287-F4287,G4287)</f>
        <v>0</v>
      </c>
      <c r="L4287" s="3">
        <f>VLOOKUP(H4287&amp;I4287,inventory!O:S,2,0)</f>
        <v>0</v>
      </c>
      <c r="M4287" s="3">
        <f>VLOOKUP(H4287&amp;I4287,inventory!O:S,3,0)</f>
        <v>0</v>
      </c>
      <c r="N4287" s="3">
        <f>VLOOKUP(H4287&amp;I4287,inventory!O:S,4,0)</f>
        <v>0</v>
      </c>
      <c r="O4287" s="3">
        <f>VLOOKUP(H4287&amp;I4287,inventory!O:S,5,0)</f>
        <v>0</v>
      </c>
      <c r="P4287" s="1">
        <f>N4287+O4287</f>
        <v>0</v>
      </c>
    </row>
    <row r="4288" spans="7:16" hidden="1" x14ac:dyDescent="0.3">
      <c r="G4288" s="17">
        <v>0</v>
      </c>
      <c r="H4288" s="17" t="s">
        <v>1557</v>
      </c>
      <c r="I4288" s="17" t="s">
        <v>1380</v>
      </c>
      <c r="K4288" s="1">
        <f>IF(H4288&amp;I4288=H4287&amp;I4287,K4287+G4288-F4288,G4288)</f>
        <v>0</v>
      </c>
      <c r="L4288" s="3">
        <f>VLOOKUP(H4288&amp;I4288,inventory!O:S,2,0)</f>
        <v>0</v>
      </c>
      <c r="M4288" s="3">
        <f>VLOOKUP(H4288&amp;I4288,inventory!O:S,3,0)</f>
        <v>0</v>
      </c>
      <c r="N4288" s="3">
        <f>VLOOKUP(H4288&amp;I4288,inventory!O:S,4,0)</f>
        <v>0</v>
      </c>
      <c r="O4288" s="3">
        <f>VLOOKUP(H4288&amp;I4288,inventory!O:S,5,0)</f>
        <v>0</v>
      </c>
      <c r="P4288" s="1">
        <f>N4288+O4288</f>
        <v>0</v>
      </c>
    </row>
    <row r="4289" spans="7:16" hidden="1" x14ac:dyDescent="0.3">
      <c r="G4289" s="17">
        <v>0</v>
      </c>
      <c r="H4289" s="17" t="s">
        <v>1557</v>
      </c>
      <c r="I4289" s="17" t="s">
        <v>12</v>
      </c>
      <c r="K4289" s="1">
        <f>IF(H4289&amp;I4289=H4288&amp;I4288,K4288+G4289-F4289,G4289)</f>
        <v>0</v>
      </c>
      <c r="L4289" s="3">
        <f>VLOOKUP(H4289&amp;I4289,inventory!O:S,2,0)</f>
        <v>0</v>
      </c>
      <c r="M4289" s="3">
        <f>VLOOKUP(H4289&amp;I4289,inventory!O:S,3,0)</f>
        <v>0</v>
      </c>
      <c r="N4289" s="3">
        <f>VLOOKUP(H4289&amp;I4289,inventory!O:S,4,0)</f>
        <v>0</v>
      </c>
      <c r="O4289" s="3">
        <f>VLOOKUP(H4289&amp;I4289,inventory!O:S,5,0)</f>
        <v>0</v>
      </c>
      <c r="P4289" s="1">
        <f>N4289+O4289</f>
        <v>0</v>
      </c>
    </row>
    <row r="4290" spans="7:16" hidden="1" x14ac:dyDescent="0.3">
      <c r="G4290" s="17">
        <v>0</v>
      </c>
      <c r="H4290" s="17" t="s">
        <v>1343</v>
      </c>
      <c r="I4290" s="17" t="s">
        <v>1380</v>
      </c>
      <c r="K4290" s="1">
        <f>IF(H4290&amp;I4290=H4289&amp;I4289,K4289+G4290-F4290,G4290)</f>
        <v>0</v>
      </c>
      <c r="L4290" s="3">
        <f>VLOOKUP(H4290&amp;I4290,inventory!O:S,2,0)</f>
        <v>0</v>
      </c>
      <c r="M4290" s="3">
        <f>VLOOKUP(H4290&amp;I4290,inventory!O:S,3,0)</f>
        <v>0</v>
      </c>
      <c r="N4290" s="3">
        <f>VLOOKUP(H4290&amp;I4290,inventory!O:S,4,0)</f>
        <v>0</v>
      </c>
      <c r="O4290" s="3">
        <f>VLOOKUP(H4290&amp;I4290,inventory!O:S,5,0)</f>
        <v>0</v>
      </c>
      <c r="P4290" s="1">
        <f>N4290+O4290</f>
        <v>0</v>
      </c>
    </row>
    <row r="4291" spans="7:16" hidden="1" x14ac:dyDescent="0.3">
      <c r="G4291" s="17">
        <v>0</v>
      </c>
      <c r="H4291" s="17" t="s">
        <v>1343</v>
      </c>
      <c r="I4291" s="17" t="s">
        <v>12</v>
      </c>
      <c r="K4291" s="1">
        <f>IF(H4291&amp;I4291=H4290&amp;I4290,K4290+G4291-F4291,G4291)</f>
        <v>0</v>
      </c>
      <c r="L4291" s="3">
        <f>VLOOKUP(H4291&amp;I4291,inventory!O:S,2,0)</f>
        <v>0</v>
      </c>
      <c r="M4291" s="3">
        <f>VLOOKUP(H4291&amp;I4291,inventory!O:S,3,0)</f>
        <v>0</v>
      </c>
      <c r="N4291" s="3">
        <f>VLOOKUP(H4291&amp;I4291,inventory!O:S,4,0)</f>
        <v>0</v>
      </c>
      <c r="O4291" s="3">
        <f>VLOOKUP(H4291&amp;I4291,inventory!O:S,5,0)</f>
        <v>0</v>
      </c>
      <c r="P4291" s="1">
        <f>N4291+O4291</f>
        <v>0</v>
      </c>
    </row>
    <row r="4292" spans="7:16" hidden="1" x14ac:dyDescent="0.3">
      <c r="G4292" s="17">
        <v>0</v>
      </c>
      <c r="H4292" s="17" t="s">
        <v>1365</v>
      </c>
      <c r="I4292" s="17" t="s">
        <v>12</v>
      </c>
      <c r="K4292" s="1">
        <f>IF(H4292&amp;I4292=H4291&amp;I4291,K4291+G4292-F4292,G4292)</f>
        <v>0</v>
      </c>
      <c r="L4292" s="3">
        <f>VLOOKUP(H4292&amp;I4292,inventory!O:S,2,0)</f>
        <v>0</v>
      </c>
      <c r="M4292" s="3">
        <f>VLOOKUP(H4292&amp;I4292,inventory!O:S,3,0)</f>
        <v>0</v>
      </c>
      <c r="N4292" s="3">
        <f>VLOOKUP(H4292&amp;I4292,inventory!O:S,4,0)</f>
        <v>0</v>
      </c>
      <c r="O4292" s="3">
        <f>VLOOKUP(H4292&amp;I4292,inventory!O:S,5,0)</f>
        <v>0</v>
      </c>
      <c r="P4292" s="1">
        <f>N4292+O4292</f>
        <v>0</v>
      </c>
    </row>
    <row r="4293" spans="7:16" hidden="1" x14ac:dyDescent="0.3">
      <c r="G4293" s="17">
        <v>0</v>
      </c>
      <c r="H4293" s="17" t="s">
        <v>1125</v>
      </c>
      <c r="I4293" s="17" t="s">
        <v>12</v>
      </c>
      <c r="K4293" s="1">
        <f>IF(H4293&amp;I4293=H4292&amp;I4292,K4292+G4293-F4293,G4293)</f>
        <v>0</v>
      </c>
      <c r="L4293" s="3">
        <f>VLOOKUP(H4293&amp;I4293,inventory!O:S,2,0)</f>
        <v>0</v>
      </c>
      <c r="M4293" s="3">
        <f>VLOOKUP(H4293&amp;I4293,inventory!O:S,3,0)</f>
        <v>0</v>
      </c>
      <c r="N4293" s="3">
        <f>VLOOKUP(H4293&amp;I4293,inventory!O:S,4,0)</f>
        <v>0</v>
      </c>
      <c r="O4293" s="3">
        <f>VLOOKUP(H4293&amp;I4293,inventory!O:S,5,0)</f>
        <v>0</v>
      </c>
      <c r="P4293" s="1">
        <f>N4293+O4293</f>
        <v>0</v>
      </c>
    </row>
    <row r="4294" spans="7:16" hidden="1" x14ac:dyDescent="0.3">
      <c r="G4294" s="17">
        <v>0</v>
      </c>
      <c r="H4294" s="17" t="s">
        <v>1126</v>
      </c>
      <c r="I4294" s="17" t="s">
        <v>12</v>
      </c>
      <c r="K4294" s="1">
        <f>IF(H4294&amp;I4294=H4293&amp;I4293,K4293+G4294-F4294,G4294)</f>
        <v>0</v>
      </c>
      <c r="L4294" s="3">
        <f>VLOOKUP(H4294&amp;I4294,inventory!O:S,2,0)</f>
        <v>0</v>
      </c>
      <c r="M4294" s="3">
        <f>VLOOKUP(H4294&amp;I4294,inventory!O:S,3,0)</f>
        <v>0</v>
      </c>
      <c r="N4294" s="3">
        <f>VLOOKUP(H4294&amp;I4294,inventory!O:S,4,0)</f>
        <v>0</v>
      </c>
      <c r="O4294" s="3">
        <f>VLOOKUP(H4294&amp;I4294,inventory!O:S,5,0)</f>
        <v>0</v>
      </c>
      <c r="P4294" s="1">
        <f>N4294+O4294</f>
        <v>0</v>
      </c>
    </row>
    <row r="4295" spans="7:16" hidden="1" x14ac:dyDescent="0.3">
      <c r="G4295" s="17">
        <v>0</v>
      </c>
      <c r="H4295" s="17" t="s">
        <v>1127</v>
      </c>
      <c r="I4295" s="17" t="s">
        <v>12</v>
      </c>
      <c r="K4295" s="1">
        <f>IF(H4295&amp;I4295=H4294&amp;I4294,K4294+G4295-F4295,G4295)</f>
        <v>0</v>
      </c>
      <c r="L4295" s="3">
        <f>VLOOKUP(H4295&amp;I4295,inventory!O:S,2,0)</f>
        <v>0</v>
      </c>
      <c r="M4295" s="3">
        <f>VLOOKUP(H4295&amp;I4295,inventory!O:S,3,0)</f>
        <v>0</v>
      </c>
      <c r="N4295" s="3">
        <f>VLOOKUP(H4295&amp;I4295,inventory!O:S,4,0)</f>
        <v>0</v>
      </c>
      <c r="O4295" s="3">
        <f>VLOOKUP(H4295&amp;I4295,inventory!O:S,5,0)</f>
        <v>0</v>
      </c>
      <c r="P4295" s="1">
        <f>N4295+O4295</f>
        <v>0</v>
      </c>
    </row>
    <row r="4296" spans="7:16" hidden="1" x14ac:dyDescent="0.3">
      <c r="G4296" s="17">
        <v>0</v>
      </c>
      <c r="H4296" s="17" t="s">
        <v>1275</v>
      </c>
      <c r="I4296" s="17" t="s">
        <v>12</v>
      </c>
      <c r="K4296" s="1">
        <f>IF(H4296&amp;I4296=H4295&amp;I4295,K4295+G4296-F4296,G4296)</f>
        <v>0</v>
      </c>
      <c r="L4296" s="3">
        <f>VLOOKUP(H4296&amp;I4296,inventory!O:S,2,0)</f>
        <v>0</v>
      </c>
      <c r="M4296" s="3">
        <f>VLOOKUP(H4296&amp;I4296,inventory!O:S,3,0)</f>
        <v>0</v>
      </c>
      <c r="N4296" s="3">
        <f>VLOOKUP(H4296&amp;I4296,inventory!O:S,4,0)</f>
        <v>0</v>
      </c>
      <c r="O4296" s="3">
        <f>VLOOKUP(H4296&amp;I4296,inventory!O:S,5,0)</f>
        <v>0</v>
      </c>
      <c r="P4296" s="1">
        <f>N4296+O4296</f>
        <v>0</v>
      </c>
    </row>
    <row r="4297" spans="7:16" hidden="1" x14ac:dyDescent="0.3">
      <c r="G4297" s="17">
        <v>0</v>
      </c>
      <c r="H4297" s="17" t="s">
        <v>1275</v>
      </c>
      <c r="I4297" s="17" t="s">
        <v>1373</v>
      </c>
      <c r="K4297" s="1">
        <f>IF(H4297&amp;I4297=H4296&amp;I4296,K4296+G4297-F4297,G4297)</f>
        <v>0</v>
      </c>
      <c r="L4297" s="3">
        <f>VLOOKUP(H4297&amp;I4297,inventory!O:S,2,0)</f>
        <v>0</v>
      </c>
      <c r="M4297" s="3">
        <f>VLOOKUP(H4297&amp;I4297,inventory!O:S,3,0)</f>
        <v>0</v>
      </c>
      <c r="N4297" s="3">
        <f>VLOOKUP(H4297&amp;I4297,inventory!O:S,4,0)</f>
        <v>0</v>
      </c>
      <c r="O4297" s="3">
        <f>VLOOKUP(H4297&amp;I4297,inventory!O:S,5,0)</f>
        <v>0</v>
      </c>
      <c r="P4297" s="1">
        <f>N4297+O4297</f>
        <v>0</v>
      </c>
    </row>
    <row r="4298" spans="7:16" hidden="1" x14ac:dyDescent="0.3">
      <c r="G4298" s="17">
        <v>0</v>
      </c>
      <c r="H4298" s="17" t="s">
        <v>293</v>
      </c>
      <c r="I4298" s="17" t="s">
        <v>12</v>
      </c>
      <c r="K4298" s="1">
        <f>IF(H4298&amp;I4298=H4297&amp;I4297,K4297+G4298-F4298,G4298)</f>
        <v>0</v>
      </c>
      <c r="L4298" s="3">
        <f>VLOOKUP(H4298&amp;I4298,inventory!O:S,2,0)</f>
        <v>0</v>
      </c>
      <c r="M4298" s="3">
        <f>VLOOKUP(H4298&amp;I4298,inventory!O:S,3,0)</f>
        <v>0</v>
      </c>
      <c r="N4298" s="3">
        <f>VLOOKUP(H4298&amp;I4298,inventory!O:S,4,0)</f>
        <v>0</v>
      </c>
      <c r="O4298" s="3">
        <f>VLOOKUP(H4298&amp;I4298,inventory!O:S,5,0)</f>
        <v>0</v>
      </c>
      <c r="P4298" s="1">
        <f>N4298+O4298</f>
        <v>0</v>
      </c>
    </row>
    <row r="4299" spans="7:16" hidden="1" x14ac:dyDescent="0.3">
      <c r="G4299" s="17">
        <v>0</v>
      </c>
      <c r="H4299" s="17" t="s">
        <v>293</v>
      </c>
      <c r="I4299" s="17" t="s">
        <v>1644</v>
      </c>
      <c r="K4299" s="1">
        <f>IF(H4299&amp;I4299=H4298&amp;I4298,K4298+G4299-F4299,G4299)</f>
        <v>0</v>
      </c>
      <c r="L4299" s="3">
        <f>VLOOKUP(H4299&amp;I4299,inventory!O:S,2,0)</f>
        <v>0</v>
      </c>
      <c r="M4299" s="3">
        <f>VLOOKUP(H4299&amp;I4299,inventory!O:S,3,0)</f>
        <v>0</v>
      </c>
      <c r="N4299" s="3">
        <f>VLOOKUP(H4299&amp;I4299,inventory!O:S,4,0)</f>
        <v>0</v>
      </c>
      <c r="O4299" s="3">
        <f>VLOOKUP(H4299&amp;I4299,inventory!O:S,5,0)</f>
        <v>0</v>
      </c>
      <c r="P4299" s="1">
        <f>N4299+O4299</f>
        <v>0</v>
      </c>
    </row>
    <row r="4300" spans="7:16" hidden="1" x14ac:dyDescent="0.3">
      <c r="G4300" s="17">
        <v>0</v>
      </c>
      <c r="H4300" s="17" t="s">
        <v>1401</v>
      </c>
      <c r="I4300" s="17" t="s">
        <v>1380</v>
      </c>
      <c r="K4300" s="1">
        <f>IF(H4300&amp;I4300=H4299&amp;I4299,K4299+G4300-F4300,G4300)</f>
        <v>0</v>
      </c>
      <c r="L4300" s="3">
        <f>VLOOKUP(H4300&amp;I4300,inventory!O:S,2,0)</f>
        <v>0</v>
      </c>
      <c r="M4300" s="3">
        <f>VLOOKUP(H4300&amp;I4300,inventory!O:S,3,0)</f>
        <v>0</v>
      </c>
      <c r="N4300" s="3">
        <f>VLOOKUP(H4300&amp;I4300,inventory!O:S,4,0)</f>
        <v>0</v>
      </c>
      <c r="O4300" s="3">
        <f>VLOOKUP(H4300&amp;I4300,inventory!O:S,5,0)</f>
        <v>0</v>
      </c>
      <c r="P4300" s="1">
        <f>N4300+O4300</f>
        <v>0</v>
      </c>
    </row>
    <row r="4301" spans="7:16" hidden="1" x14ac:dyDescent="0.3">
      <c r="G4301" s="17">
        <v>0</v>
      </c>
      <c r="H4301" s="17" t="s">
        <v>1401</v>
      </c>
      <c r="I4301" s="17" t="s">
        <v>1646</v>
      </c>
      <c r="K4301" s="1">
        <f>IF(H4301&amp;I4301=H4300&amp;I4300,K4300+G4301-F4301,G4301)</f>
        <v>0</v>
      </c>
      <c r="L4301" s="3">
        <f>VLOOKUP(H4301&amp;I4301,inventory!O:S,2,0)</f>
        <v>0</v>
      </c>
      <c r="M4301" s="3">
        <f>VLOOKUP(H4301&amp;I4301,inventory!O:S,3,0)</f>
        <v>0</v>
      </c>
      <c r="N4301" s="3">
        <f>VLOOKUP(H4301&amp;I4301,inventory!O:S,4,0)</f>
        <v>0</v>
      </c>
      <c r="O4301" s="3">
        <f>VLOOKUP(H4301&amp;I4301,inventory!O:S,5,0)</f>
        <v>0</v>
      </c>
      <c r="P4301" s="1">
        <f>N4301+O4301</f>
        <v>0</v>
      </c>
    </row>
    <row r="4302" spans="7:16" hidden="1" x14ac:dyDescent="0.3">
      <c r="G4302" s="17">
        <v>0</v>
      </c>
      <c r="H4302" s="17" t="s">
        <v>1402</v>
      </c>
      <c r="I4302" s="17" t="s">
        <v>1380</v>
      </c>
      <c r="K4302" s="1">
        <f>IF(H4302&amp;I4302=H4301&amp;I4301,K4301+G4302-F4302,G4302)</f>
        <v>0</v>
      </c>
      <c r="L4302" s="3">
        <f>VLOOKUP(H4302&amp;I4302,inventory!O:S,2,0)</f>
        <v>0</v>
      </c>
      <c r="M4302" s="3">
        <f>VLOOKUP(H4302&amp;I4302,inventory!O:S,3,0)</f>
        <v>0</v>
      </c>
      <c r="N4302" s="3">
        <f>VLOOKUP(H4302&amp;I4302,inventory!O:S,4,0)</f>
        <v>0</v>
      </c>
      <c r="O4302" s="3">
        <f>VLOOKUP(H4302&amp;I4302,inventory!O:S,5,0)</f>
        <v>0</v>
      </c>
      <c r="P4302" s="1">
        <f>N4302+O4302</f>
        <v>0</v>
      </c>
    </row>
    <row r="4303" spans="7:16" hidden="1" x14ac:dyDescent="0.3">
      <c r="G4303" s="17">
        <v>0</v>
      </c>
      <c r="H4303" s="17" t="s">
        <v>1043</v>
      </c>
      <c r="I4303" s="17" t="s">
        <v>12</v>
      </c>
      <c r="K4303" s="1">
        <f>IF(H4303&amp;I4303=H4302&amp;I4302,K4302+G4303-F4303,G4303)</f>
        <v>0</v>
      </c>
      <c r="L4303" s="3">
        <f>VLOOKUP(H4303&amp;I4303,inventory!O:S,2,0)</f>
        <v>0</v>
      </c>
      <c r="M4303" s="3">
        <f>VLOOKUP(H4303&amp;I4303,inventory!O:S,3,0)</f>
        <v>0</v>
      </c>
      <c r="N4303" s="3">
        <f>VLOOKUP(H4303&amp;I4303,inventory!O:S,4,0)</f>
        <v>0</v>
      </c>
      <c r="O4303" s="3">
        <f>VLOOKUP(H4303&amp;I4303,inventory!O:S,5,0)</f>
        <v>0</v>
      </c>
      <c r="P4303" s="1">
        <f>N4303+O4303</f>
        <v>0</v>
      </c>
    </row>
    <row r="4304" spans="7:16" hidden="1" x14ac:dyDescent="0.3">
      <c r="G4304" s="17">
        <v>0</v>
      </c>
      <c r="H4304" s="17" t="s">
        <v>381</v>
      </c>
      <c r="I4304" s="17" t="s">
        <v>1646</v>
      </c>
      <c r="K4304" s="1">
        <f>IF(H4304&amp;I4304=H4303&amp;I4303,K4303+G4304-F4304,G4304)</f>
        <v>0</v>
      </c>
      <c r="L4304" s="3">
        <f>VLOOKUP(H4304&amp;I4304,inventory!O:S,2,0)</f>
        <v>0</v>
      </c>
      <c r="M4304" s="3">
        <f>VLOOKUP(H4304&amp;I4304,inventory!O:S,3,0)</f>
        <v>0</v>
      </c>
      <c r="N4304" s="3">
        <f>VLOOKUP(H4304&amp;I4304,inventory!O:S,4,0)</f>
        <v>0</v>
      </c>
      <c r="O4304" s="3">
        <f>VLOOKUP(H4304&amp;I4304,inventory!O:S,5,0)</f>
        <v>0</v>
      </c>
      <c r="P4304" s="1">
        <f>N4304+O4304</f>
        <v>0</v>
      </c>
    </row>
    <row r="4305" spans="7:16" hidden="1" x14ac:dyDescent="0.3">
      <c r="G4305" s="17">
        <v>1</v>
      </c>
      <c r="H4305" s="17" t="s">
        <v>381</v>
      </c>
      <c r="I4305" s="17" t="s">
        <v>12</v>
      </c>
      <c r="K4305" s="1">
        <f>IF(H4305&amp;I4305=H4304&amp;I4304,K4304+G4305-F4305,G4305)</f>
        <v>1</v>
      </c>
      <c r="L4305" s="3">
        <f>VLOOKUP(H4305&amp;I4305,inventory!O:S,2,0)</f>
        <v>1</v>
      </c>
      <c r="M4305" s="3">
        <f>VLOOKUP(H4305&amp;I4305,inventory!O:S,3,0)</f>
        <v>0</v>
      </c>
      <c r="N4305" s="3">
        <f>VLOOKUP(H4305&amp;I4305,inventory!O:S,4,0)</f>
        <v>1</v>
      </c>
      <c r="O4305" s="3">
        <f>VLOOKUP(H4305&amp;I4305,inventory!O:S,5,0)</f>
        <v>0</v>
      </c>
      <c r="P4305" s="1">
        <f>N4305+O4305</f>
        <v>1</v>
      </c>
    </row>
    <row r="4306" spans="7:16" hidden="1" x14ac:dyDescent="0.3">
      <c r="G4306" s="17">
        <v>0</v>
      </c>
      <c r="H4306" s="17" t="s">
        <v>382</v>
      </c>
      <c r="I4306" s="17" t="s">
        <v>1380</v>
      </c>
      <c r="K4306" s="1">
        <f>IF(H4306&amp;I4306=H4305&amp;I4305,K4305+G4306-F4306,G4306)</f>
        <v>0</v>
      </c>
      <c r="L4306" s="3">
        <f>VLOOKUP(H4306&amp;I4306,inventory!O:S,2,0)</f>
        <v>0</v>
      </c>
      <c r="M4306" s="3">
        <f>VLOOKUP(H4306&amp;I4306,inventory!O:S,3,0)</f>
        <v>0</v>
      </c>
      <c r="N4306" s="3">
        <f>VLOOKUP(H4306&amp;I4306,inventory!O:S,4,0)</f>
        <v>0</v>
      </c>
      <c r="O4306" s="3">
        <f>VLOOKUP(H4306&amp;I4306,inventory!O:S,5,0)</f>
        <v>0</v>
      </c>
      <c r="P4306" s="1">
        <f>N4306+O4306</f>
        <v>0</v>
      </c>
    </row>
    <row r="4307" spans="7:16" hidden="1" x14ac:dyDescent="0.3">
      <c r="G4307" s="17">
        <v>1</v>
      </c>
      <c r="H4307" s="17" t="s">
        <v>382</v>
      </c>
      <c r="I4307" s="17" t="s">
        <v>12</v>
      </c>
      <c r="K4307" s="1">
        <f>IF(H4307&amp;I4307=H4306&amp;I4306,K4306+G4307-F4307,G4307)</f>
        <v>1</v>
      </c>
      <c r="L4307" s="3">
        <f>VLOOKUP(H4307&amp;I4307,inventory!O:S,2,0)</f>
        <v>1</v>
      </c>
      <c r="M4307" s="3">
        <f>VLOOKUP(H4307&amp;I4307,inventory!O:S,3,0)</f>
        <v>0</v>
      </c>
      <c r="N4307" s="3">
        <f>VLOOKUP(H4307&amp;I4307,inventory!O:S,4,0)</f>
        <v>1</v>
      </c>
      <c r="O4307" s="3">
        <f>VLOOKUP(H4307&amp;I4307,inventory!O:S,5,0)</f>
        <v>0</v>
      </c>
      <c r="P4307" s="1">
        <f>N4307+O4307</f>
        <v>1</v>
      </c>
    </row>
    <row r="4308" spans="7:16" hidden="1" x14ac:dyDescent="0.3">
      <c r="G4308" s="17">
        <v>0</v>
      </c>
      <c r="H4308" s="17" t="s">
        <v>1048</v>
      </c>
      <c r="I4308" s="17" t="s">
        <v>1380</v>
      </c>
      <c r="K4308" s="1">
        <f>IF(H4308&amp;I4308=H4307&amp;I4307,K4307+G4308-F4308,G4308)</f>
        <v>0</v>
      </c>
      <c r="L4308" s="3">
        <f>VLOOKUP(H4308&amp;I4308,inventory!O:S,2,0)</f>
        <v>0</v>
      </c>
      <c r="M4308" s="3">
        <f>VLOOKUP(H4308&amp;I4308,inventory!O:S,3,0)</f>
        <v>0</v>
      </c>
      <c r="N4308" s="3">
        <f>VLOOKUP(H4308&amp;I4308,inventory!O:S,4,0)</f>
        <v>0</v>
      </c>
      <c r="O4308" s="3">
        <f>VLOOKUP(H4308&amp;I4308,inventory!O:S,5,0)</f>
        <v>0</v>
      </c>
      <c r="P4308" s="1">
        <f>N4308+O4308</f>
        <v>0</v>
      </c>
    </row>
    <row r="4309" spans="7:16" hidden="1" x14ac:dyDescent="0.3">
      <c r="G4309" s="17">
        <v>0</v>
      </c>
      <c r="H4309" s="17" t="s">
        <v>1048</v>
      </c>
      <c r="I4309" s="17" t="s">
        <v>1646</v>
      </c>
      <c r="K4309" s="1">
        <f>IF(H4309&amp;I4309=H4308&amp;I4308,K4308+G4309-F4309,G4309)</f>
        <v>0</v>
      </c>
      <c r="L4309" s="3">
        <f>VLOOKUP(H4309&amp;I4309,inventory!O:S,2,0)</f>
        <v>0</v>
      </c>
      <c r="M4309" s="3">
        <f>VLOOKUP(H4309&amp;I4309,inventory!O:S,3,0)</f>
        <v>0</v>
      </c>
      <c r="N4309" s="3">
        <f>VLOOKUP(H4309&amp;I4309,inventory!O:S,4,0)</f>
        <v>0</v>
      </c>
      <c r="O4309" s="3">
        <f>VLOOKUP(H4309&amp;I4309,inventory!O:S,5,0)</f>
        <v>0</v>
      </c>
      <c r="P4309" s="1">
        <f>N4309+O4309</f>
        <v>0</v>
      </c>
    </row>
    <row r="4310" spans="7:16" hidden="1" x14ac:dyDescent="0.3">
      <c r="G4310" s="17">
        <v>0</v>
      </c>
      <c r="H4310" s="17" t="s">
        <v>1048</v>
      </c>
      <c r="I4310" s="17" t="s">
        <v>12</v>
      </c>
      <c r="K4310" s="1">
        <f>IF(H4310&amp;I4310=H4309&amp;I4309,K4309+G4310-F4310,G4310)</f>
        <v>0</v>
      </c>
      <c r="L4310" s="3">
        <f>VLOOKUP(H4310&amp;I4310,inventory!O:S,2,0)</f>
        <v>0</v>
      </c>
      <c r="M4310" s="3">
        <f>VLOOKUP(H4310&amp;I4310,inventory!O:S,3,0)</f>
        <v>0</v>
      </c>
      <c r="N4310" s="3">
        <f>VLOOKUP(H4310&amp;I4310,inventory!O:S,4,0)</f>
        <v>0</v>
      </c>
      <c r="O4310" s="3">
        <f>VLOOKUP(H4310&amp;I4310,inventory!O:S,5,0)</f>
        <v>0</v>
      </c>
      <c r="P4310" s="1">
        <f>N4310+O4310</f>
        <v>0</v>
      </c>
    </row>
    <row r="4311" spans="7:16" hidden="1" x14ac:dyDescent="0.3">
      <c r="G4311" s="17">
        <v>0</v>
      </c>
      <c r="H4311" s="17" t="s">
        <v>441</v>
      </c>
      <c r="I4311" s="17" t="s">
        <v>12</v>
      </c>
      <c r="K4311" s="1">
        <f>IF(H4311&amp;I4311=H4310&amp;I4310,K4310+G4311-F4311,G4311)</f>
        <v>0</v>
      </c>
      <c r="L4311" s="3">
        <f>VLOOKUP(H4311&amp;I4311,inventory!O:S,2,0)</f>
        <v>0</v>
      </c>
      <c r="M4311" s="3">
        <f>VLOOKUP(H4311&amp;I4311,inventory!O:S,3,0)</f>
        <v>0</v>
      </c>
      <c r="N4311" s="3">
        <f>VLOOKUP(H4311&amp;I4311,inventory!O:S,4,0)</f>
        <v>0</v>
      </c>
      <c r="O4311" s="3">
        <f>VLOOKUP(H4311&amp;I4311,inventory!O:S,5,0)</f>
        <v>0</v>
      </c>
      <c r="P4311" s="1">
        <f>N4311+O4311</f>
        <v>0</v>
      </c>
    </row>
    <row r="4312" spans="7:16" hidden="1" x14ac:dyDescent="0.3">
      <c r="G4312" s="17">
        <v>2</v>
      </c>
      <c r="H4312" s="17" t="s">
        <v>441</v>
      </c>
      <c r="I4312" s="17" t="s">
        <v>1375</v>
      </c>
      <c r="K4312" s="1">
        <f>IF(H4312&amp;I4312=H4311&amp;I4311,K4311+G4312-F4312,G4312)</f>
        <v>2</v>
      </c>
      <c r="L4312" s="3">
        <f>VLOOKUP(H4312&amp;I4312,inventory!O:S,2,0)</f>
        <v>2</v>
      </c>
      <c r="M4312" s="3">
        <f>VLOOKUP(H4312&amp;I4312,inventory!O:S,3,0)</f>
        <v>0</v>
      </c>
      <c r="N4312" s="3">
        <f>VLOOKUP(H4312&amp;I4312,inventory!O:S,4,0)</f>
        <v>2</v>
      </c>
      <c r="O4312" s="3">
        <f>VLOOKUP(H4312&amp;I4312,inventory!O:S,5,0)</f>
        <v>0</v>
      </c>
      <c r="P4312" s="1">
        <f>N4312+O4312</f>
        <v>2</v>
      </c>
    </row>
    <row r="4313" spans="7:16" hidden="1" x14ac:dyDescent="0.3">
      <c r="G4313" s="17">
        <v>0</v>
      </c>
      <c r="H4313" s="17" t="s">
        <v>1049</v>
      </c>
      <c r="I4313" s="17" t="s">
        <v>1380</v>
      </c>
      <c r="K4313" s="1">
        <f>IF(H4313&amp;I4313=H4312&amp;I4312,K4312+G4313-F4313,G4313)</f>
        <v>0</v>
      </c>
      <c r="L4313" s="3">
        <f>VLOOKUP(H4313&amp;I4313,inventory!O:S,2,0)</f>
        <v>0</v>
      </c>
      <c r="M4313" s="3">
        <f>VLOOKUP(H4313&amp;I4313,inventory!O:S,3,0)</f>
        <v>0</v>
      </c>
      <c r="N4313" s="3">
        <f>VLOOKUP(H4313&amp;I4313,inventory!O:S,4,0)</f>
        <v>0</v>
      </c>
      <c r="O4313" s="3">
        <f>VLOOKUP(H4313&amp;I4313,inventory!O:S,5,0)</f>
        <v>0</v>
      </c>
      <c r="P4313" s="1">
        <f>N4313+O4313</f>
        <v>0</v>
      </c>
    </row>
    <row r="4314" spans="7:16" hidden="1" x14ac:dyDescent="0.3">
      <c r="G4314" s="17">
        <v>0</v>
      </c>
      <c r="H4314" s="17" t="s">
        <v>1049</v>
      </c>
      <c r="I4314" s="17" t="s">
        <v>1646</v>
      </c>
      <c r="K4314" s="1">
        <f>IF(H4314&amp;I4314=H4313&amp;I4313,K4313+G4314-F4314,G4314)</f>
        <v>0</v>
      </c>
      <c r="L4314" s="3">
        <f>VLOOKUP(H4314&amp;I4314,inventory!O:S,2,0)</f>
        <v>0</v>
      </c>
      <c r="M4314" s="3">
        <f>VLOOKUP(H4314&amp;I4314,inventory!O:S,3,0)</f>
        <v>0</v>
      </c>
      <c r="N4314" s="3">
        <f>VLOOKUP(H4314&amp;I4314,inventory!O:S,4,0)</f>
        <v>0</v>
      </c>
      <c r="O4314" s="3">
        <f>VLOOKUP(H4314&amp;I4314,inventory!O:S,5,0)</f>
        <v>0</v>
      </c>
      <c r="P4314" s="1">
        <f>N4314+O4314</f>
        <v>0</v>
      </c>
    </row>
    <row r="4315" spans="7:16" hidden="1" x14ac:dyDescent="0.3">
      <c r="G4315" s="17">
        <v>0</v>
      </c>
      <c r="H4315" s="17" t="s">
        <v>1049</v>
      </c>
      <c r="I4315" s="17" t="s">
        <v>12</v>
      </c>
      <c r="K4315" s="1">
        <f>IF(H4315&amp;I4315=H4314&amp;I4314,K4314+G4315-F4315,G4315)</f>
        <v>0</v>
      </c>
      <c r="L4315" s="3">
        <f>VLOOKUP(H4315&amp;I4315,inventory!O:S,2,0)</f>
        <v>0</v>
      </c>
      <c r="M4315" s="3">
        <f>VLOOKUP(H4315&amp;I4315,inventory!O:S,3,0)</f>
        <v>0</v>
      </c>
      <c r="N4315" s="3">
        <f>VLOOKUP(H4315&amp;I4315,inventory!O:S,4,0)</f>
        <v>0</v>
      </c>
      <c r="O4315" s="3">
        <f>VLOOKUP(H4315&amp;I4315,inventory!O:S,5,0)</f>
        <v>0</v>
      </c>
      <c r="P4315" s="1">
        <f>N4315+O4315</f>
        <v>0</v>
      </c>
    </row>
    <row r="4316" spans="7:16" hidden="1" x14ac:dyDescent="0.3">
      <c r="G4316" s="17">
        <v>0</v>
      </c>
      <c r="H4316" s="17" t="s">
        <v>442</v>
      </c>
      <c r="I4316" s="17" t="s">
        <v>1380</v>
      </c>
      <c r="K4316" s="1">
        <f>IF(H4316&amp;I4316=H4315&amp;I4315,K4315+G4316-F4316,G4316)</f>
        <v>0</v>
      </c>
      <c r="L4316" s="3">
        <f>VLOOKUP(H4316&amp;I4316,inventory!O:S,2,0)</f>
        <v>0</v>
      </c>
      <c r="M4316" s="3">
        <f>VLOOKUP(H4316&amp;I4316,inventory!O:S,3,0)</f>
        <v>0</v>
      </c>
      <c r="N4316" s="3">
        <f>VLOOKUP(H4316&amp;I4316,inventory!O:S,4,0)</f>
        <v>0</v>
      </c>
      <c r="O4316" s="3">
        <f>VLOOKUP(H4316&amp;I4316,inventory!O:S,5,0)</f>
        <v>0</v>
      </c>
      <c r="P4316" s="1">
        <f>N4316+O4316</f>
        <v>0</v>
      </c>
    </row>
    <row r="4317" spans="7:16" hidden="1" x14ac:dyDescent="0.3">
      <c r="G4317" s="17">
        <v>0</v>
      </c>
      <c r="H4317" s="17" t="s">
        <v>442</v>
      </c>
      <c r="I4317" s="17" t="s">
        <v>1646</v>
      </c>
      <c r="K4317" s="1">
        <f>IF(H4317&amp;I4317=H4316&amp;I4316,K4316+G4317-F4317,G4317)</f>
        <v>0</v>
      </c>
      <c r="L4317" s="3">
        <f>VLOOKUP(H4317&amp;I4317,inventory!O:S,2,0)</f>
        <v>0</v>
      </c>
      <c r="M4317" s="3">
        <f>VLOOKUP(H4317&amp;I4317,inventory!O:S,3,0)</f>
        <v>0</v>
      </c>
      <c r="N4317" s="3">
        <f>VLOOKUP(H4317&amp;I4317,inventory!O:S,4,0)</f>
        <v>0</v>
      </c>
      <c r="O4317" s="3">
        <f>VLOOKUP(H4317&amp;I4317,inventory!O:S,5,0)</f>
        <v>0</v>
      </c>
      <c r="P4317" s="1">
        <f>N4317+O4317</f>
        <v>0</v>
      </c>
    </row>
    <row r="4318" spans="7:16" hidden="1" x14ac:dyDescent="0.3">
      <c r="G4318" s="17">
        <v>0</v>
      </c>
      <c r="H4318" s="17" t="s">
        <v>442</v>
      </c>
      <c r="I4318" s="17" t="s">
        <v>12</v>
      </c>
      <c r="K4318" s="1">
        <f>IF(H4318&amp;I4318=H4317&amp;I4317,K4317+G4318-F4318,G4318)</f>
        <v>0</v>
      </c>
      <c r="L4318" s="3">
        <f>VLOOKUP(H4318&amp;I4318,inventory!O:S,2,0)</f>
        <v>0</v>
      </c>
      <c r="M4318" s="3">
        <f>VLOOKUP(H4318&amp;I4318,inventory!O:S,3,0)</f>
        <v>0</v>
      </c>
      <c r="N4318" s="3">
        <f>VLOOKUP(H4318&amp;I4318,inventory!O:S,4,0)</f>
        <v>0</v>
      </c>
      <c r="O4318" s="3">
        <f>VLOOKUP(H4318&amp;I4318,inventory!O:S,5,0)</f>
        <v>0</v>
      </c>
      <c r="P4318" s="1">
        <f>N4318+O4318</f>
        <v>0</v>
      </c>
    </row>
    <row r="4319" spans="7:16" hidden="1" x14ac:dyDescent="0.3">
      <c r="G4319" s="17">
        <v>0</v>
      </c>
      <c r="H4319" s="17" t="s">
        <v>442</v>
      </c>
      <c r="I4319" s="17" t="s">
        <v>1720</v>
      </c>
      <c r="K4319" s="1">
        <f>IF(H4319&amp;I4319=H4318&amp;I4318,K4318+G4319-F4319,G4319)</f>
        <v>0</v>
      </c>
      <c r="L4319" s="3">
        <f>VLOOKUP(H4319&amp;I4319,inventory!O:S,2,0)</f>
        <v>0</v>
      </c>
      <c r="M4319" s="3">
        <f>VLOOKUP(H4319&amp;I4319,inventory!O:S,3,0)</f>
        <v>0</v>
      </c>
      <c r="N4319" s="3">
        <f>VLOOKUP(H4319&amp;I4319,inventory!O:S,4,0)</f>
        <v>0</v>
      </c>
      <c r="O4319" s="3">
        <f>VLOOKUP(H4319&amp;I4319,inventory!O:S,5,0)</f>
        <v>0</v>
      </c>
      <c r="P4319" s="1">
        <f>N4319+O4319</f>
        <v>0</v>
      </c>
    </row>
    <row r="4320" spans="7:16" hidden="1" x14ac:dyDescent="0.3">
      <c r="G4320" s="17">
        <v>1</v>
      </c>
      <c r="H4320" s="17" t="s">
        <v>442</v>
      </c>
      <c r="I4320" s="17" t="s">
        <v>1375</v>
      </c>
      <c r="K4320" s="1">
        <f>IF(H4320&amp;I4320=H4319&amp;I4319,K4319+G4320-F4320,G4320)</f>
        <v>1</v>
      </c>
      <c r="L4320" s="3">
        <f>VLOOKUP(H4320&amp;I4320,inventory!O:S,2,0)</f>
        <v>1</v>
      </c>
      <c r="M4320" s="3">
        <f>VLOOKUP(H4320&amp;I4320,inventory!O:S,3,0)</f>
        <v>0</v>
      </c>
      <c r="N4320" s="3">
        <f>VLOOKUP(H4320&amp;I4320,inventory!O:S,4,0)</f>
        <v>1</v>
      </c>
      <c r="O4320" s="3">
        <f>VLOOKUP(H4320&amp;I4320,inventory!O:S,5,0)</f>
        <v>0</v>
      </c>
      <c r="P4320" s="1">
        <f>N4320+O4320</f>
        <v>1</v>
      </c>
    </row>
    <row r="4321" spans="7:16" hidden="1" x14ac:dyDescent="0.3">
      <c r="G4321" s="17">
        <v>0</v>
      </c>
      <c r="H4321" s="17" t="s">
        <v>442</v>
      </c>
      <c r="I4321" s="17" t="s">
        <v>1628</v>
      </c>
      <c r="K4321" s="1">
        <f>IF(H4321&amp;I4321=H4320&amp;I4320,K4320+G4321-F4321,G4321)</f>
        <v>0</v>
      </c>
      <c r="L4321" s="3">
        <f>VLOOKUP(H4321&amp;I4321,inventory!O:S,2,0)</f>
        <v>0</v>
      </c>
      <c r="M4321" s="3">
        <f>VLOOKUP(H4321&amp;I4321,inventory!O:S,3,0)</f>
        <v>0</v>
      </c>
      <c r="N4321" s="3">
        <f>VLOOKUP(H4321&amp;I4321,inventory!O:S,4,0)</f>
        <v>0</v>
      </c>
      <c r="O4321" s="3">
        <f>VLOOKUP(H4321&amp;I4321,inventory!O:S,5,0)</f>
        <v>0</v>
      </c>
      <c r="P4321" s="1">
        <f>N4321+O4321</f>
        <v>0</v>
      </c>
    </row>
    <row r="4322" spans="7:16" hidden="1" x14ac:dyDescent="0.3">
      <c r="G4322" s="17">
        <v>0</v>
      </c>
      <c r="H4322" s="17" t="s">
        <v>1050</v>
      </c>
      <c r="I4322" s="17" t="s">
        <v>1380</v>
      </c>
      <c r="K4322" s="1">
        <f>IF(H4322&amp;I4322=H4321&amp;I4321,K4321+G4322-F4322,G4322)</f>
        <v>0</v>
      </c>
      <c r="L4322" s="3">
        <f>VLOOKUP(H4322&amp;I4322,inventory!O:S,2,0)</f>
        <v>0</v>
      </c>
      <c r="M4322" s="3">
        <f>VLOOKUP(H4322&amp;I4322,inventory!O:S,3,0)</f>
        <v>0</v>
      </c>
      <c r="N4322" s="3">
        <f>VLOOKUP(H4322&amp;I4322,inventory!O:S,4,0)</f>
        <v>0</v>
      </c>
      <c r="O4322" s="3">
        <f>VLOOKUP(H4322&amp;I4322,inventory!O:S,5,0)</f>
        <v>0</v>
      </c>
      <c r="P4322" s="1">
        <f>N4322+O4322</f>
        <v>0</v>
      </c>
    </row>
    <row r="4323" spans="7:16" hidden="1" x14ac:dyDescent="0.3">
      <c r="G4323" s="17">
        <v>0</v>
      </c>
      <c r="H4323" s="17" t="s">
        <v>1050</v>
      </c>
      <c r="I4323" s="17" t="s">
        <v>1646</v>
      </c>
      <c r="K4323" s="1">
        <f>IF(H4323&amp;I4323=H4322&amp;I4322,K4322+G4323-F4323,G4323)</f>
        <v>0</v>
      </c>
      <c r="L4323" s="3">
        <f>VLOOKUP(H4323&amp;I4323,inventory!O:S,2,0)</f>
        <v>0</v>
      </c>
      <c r="M4323" s="3">
        <f>VLOOKUP(H4323&amp;I4323,inventory!O:S,3,0)</f>
        <v>0</v>
      </c>
      <c r="N4323" s="3">
        <f>VLOOKUP(H4323&amp;I4323,inventory!O:S,4,0)</f>
        <v>0</v>
      </c>
      <c r="O4323" s="3">
        <f>VLOOKUP(H4323&amp;I4323,inventory!O:S,5,0)</f>
        <v>0</v>
      </c>
      <c r="P4323" s="1">
        <f>N4323+O4323</f>
        <v>0</v>
      </c>
    </row>
    <row r="4324" spans="7:16" hidden="1" x14ac:dyDescent="0.3">
      <c r="G4324" s="17">
        <v>0</v>
      </c>
      <c r="H4324" s="17" t="s">
        <v>1050</v>
      </c>
      <c r="I4324" s="17" t="s">
        <v>12</v>
      </c>
      <c r="K4324" s="1">
        <f>IF(H4324&amp;I4324=H4323&amp;I4323,K4323+G4324-F4324,G4324)</f>
        <v>0</v>
      </c>
      <c r="L4324" s="3">
        <f>VLOOKUP(H4324&amp;I4324,inventory!O:S,2,0)</f>
        <v>0</v>
      </c>
      <c r="M4324" s="3">
        <f>VLOOKUP(H4324&amp;I4324,inventory!O:S,3,0)</f>
        <v>0</v>
      </c>
      <c r="N4324" s="3">
        <f>VLOOKUP(H4324&amp;I4324,inventory!O:S,4,0)</f>
        <v>0</v>
      </c>
      <c r="O4324" s="3">
        <f>VLOOKUP(H4324&amp;I4324,inventory!O:S,5,0)</f>
        <v>0</v>
      </c>
      <c r="P4324" s="1">
        <f>N4324+O4324</f>
        <v>0</v>
      </c>
    </row>
    <row r="4325" spans="7:16" hidden="1" x14ac:dyDescent="0.3">
      <c r="G4325" s="17">
        <v>0</v>
      </c>
      <c r="H4325" s="17" t="s">
        <v>816</v>
      </c>
      <c r="I4325" s="17" t="s">
        <v>12</v>
      </c>
      <c r="K4325" s="1">
        <f>IF(H4325&amp;I4325=H4324&amp;I4324,K4324+G4325-F4325,G4325)</f>
        <v>0</v>
      </c>
      <c r="L4325" s="3">
        <f>VLOOKUP(H4325&amp;I4325,inventory!O:S,2,0)</f>
        <v>0</v>
      </c>
      <c r="M4325" s="3">
        <f>VLOOKUP(H4325&amp;I4325,inventory!O:S,3,0)</f>
        <v>0</v>
      </c>
      <c r="N4325" s="3">
        <f>VLOOKUP(H4325&amp;I4325,inventory!O:S,4,0)</f>
        <v>0</v>
      </c>
      <c r="O4325" s="3">
        <f>VLOOKUP(H4325&amp;I4325,inventory!O:S,5,0)</f>
        <v>0</v>
      </c>
      <c r="P4325" s="1">
        <f>N4325+O4325</f>
        <v>0</v>
      </c>
    </row>
    <row r="4326" spans="7:16" hidden="1" x14ac:dyDescent="0.3">
      <c r="G4326" s="17">
        <v>0</v>
      </c>
      <c r="H4326" s="17" t="s">
        <v>1112</v>
      </c>
      <c r="I4326" s="17" t="s">
        <v>12</v>
      </c>
      <c r="K4326" s="1">
        <f>IF(H4326&amp;I4326=H4325&amp;I4325,K4325+G4326-F4326,G4326)</f>
        <v>0</v>
      </c>
      <c r="L4326" s="3">
        <f>VLOOKUP(H4326&amp;I4326,inventory!O:S,2,0)</f>
        <v>0</v>
      </c>
      <c r="M4326" s="3">
        <f>VLOOKUP(H4326&amp;I4326,inventory!O:S,3,0)</f>
        <v>0</v>
      </c>
      <c r="N4326" s="3">
        <f>VLOOKUP(H4326&amp;I4326,inventory!O:S,4,0)</f>
        <v>0</v>
      </c>
      <c r="O4326" s="3">
        <f>VLOOKUP(H4326&amp;I4326,inventory!O:S,5,0)</f>
        <v>0</v>
      </c>
      <c r="P4326" s="1">
        <f>N4326+O4326</f>
        <v>0</v>
      </c>
    </row>
    <row r="4327" spans="7:16" hidden="1" x14ac:dyDescent="0.3">
      <c r="G4327" s="17">
        <v>0</v>
      </c>
      <c r="H4327" s="17" t="s">
        <v>1053</v>
      </c>
      <c r="I4327" s="17" t="s">
        <v>1380</v>
      </c>
      <c r="K4327" s="1">
        <f>IF(H4327&amp;I4327=H4326&amp;I4326,K4326+G4327-F4327,G4327)</f>
        <v>0</v>
      </c>
      <c r="L4327" s="3">
        <f>VLOOKUP(H4327&amp;I4327,inventory!O:S,2,0)</f>
        <v>0</v>
      </c>
      <c r="M4327" s="3">
        <f>VLOOKUP(H4327&amp;I4327,inventory!O:S,3,0)</f>
        <v>0</v>
      </c>
      <c r="N4327" s="3">
        <f>VLOOKUP(H4327&amp;I4327,inventory!O:S,4,0)</f>
        <v>0</v>
      </c>
      <c r="O4327" s="3">
        <f>VLOOKUP(H4327&amp;I4327,inventory!O:S,5,0)</f>
        <v>0</v>
      </c>
      <c r="P4327" s="1">
        <f>N4327+O4327</f>
        <v>0</v>
      </c>
    </row>
    <row r="4328" spans="7:16" hidden="1" x14ac:dyDescent="0.3">
      <c r="G4328" s="17">
        <v>0</v>
      </c>
      <c r="H4328" s="17" t="s">
        <v>1053</v>
      </c>
      <c r="I4328" s="17" t="s">
        <v>1646</v>
      </c>
      <c r="K4328" s="1">
        <f>IF(H4328&amp;I4328=H4327&amp;I4327,K4327+G4328-F4328,G4328)</f>
        <v>0</v>
      </c>
      <c r="L4328" s="3">
        <f>VLOOKUP(H4328&amp;I4328,inventory!O:S,2,0)</f>
        <v>0</v>
      </c>
      <c r="M4328" s="3">
        <f>VLOOKUP(H4328&amp;I4328,inventory!O:S,3,0)</f>
        <v>0</v>
      </c>
      <c r="N4328" s="3">
        <f>VLOOKUP(H4328&amp;I4328,inventory!O:S,4,0)</f>
        <v>0</v>
      </c>
      <c r="O4328" s="3">
        <f>VLOOKUP(H4328&amp;I4328,inventory!O:S,5,0)</f>
        <v>0</v>
      </c>
      <c r="P4328" s="1">
        <f>N4328+O4328</f>
        <v>0</v>
      </c>
    </row>
    <row r="4329" spans="7:16" hidden="1" x14ac:dyDescent="0.3">
      <c r="G4329" s="17">
        <v>0</v>
      </c>
      <c r="H4329" s="17" t="s">
        <v>1053</v>
      </c>
      <c r="I4329" s="17" t="s">
        <v>12</v>
      </c>
      <c r="K4329" s="1">
        <f>IF(H4329&amp;I4329=H4328&amp;I4328,K4328+G4329-F4329,G4329)</f>
        <v>0</v>
      </c>
      <c r="L4329" s="3">
        <f>VLOOKUP(H4329&amp;I4329,inventory!O:S,2,0)</f>
        <v>0</v>
      </c>
      <c r="M4329" s="3">
        <f>VLOOKUP(H4329&amp;I4329,inventory!O:S,3,0)</f>
        <v>0</v>
      </c>
      <c r="N4329" s="3">
        <f>VLOOKUP(H4329&amp;I4329,inventory!O:S,4,0)</f>
        <v>0</v>
      </c>
      <c r="O4329" s="3">
        <f>VLOOKUP(H4329&amp;I4329,inventory!O:S,5,0)</f>
        <v>0</v>
      </c>
      <c r="P4329" s="1">
        <f>N4329+O4329</f>
        <v>0</v>
      </c>
    </row>
    <row r="4330" spans="7:16" hidden="1" x14ac:dyDescent="0.3">
      <c r="G4330" s="17">
        <v>0</v>
      </c>
      <c r="H4330" s="17" t="s">
        <v>1053</v>
      </c>
      <c r="I4330" s="17" t="s">
        <v>1376</v>
      </c>
      <c r="K4330" s="1">
        <f>IF(H4330&amp;I4330=H4329&amp;I4329,K4329+G4330-F4330,G4330)</f>
        <v>0</v>
      </c>
      <c r="L4330" s="3">
        <f>VLOOKUP(H4330&amp;I4330,inventory!O:S,2,0)</f>
        <v>0</v>
      </c>
      <c r="M4330" s="3">
        <f>VLOOKUP(H4330&amp;I4330,inventory!O:S,3,0)</f>
        <v>0</v>
      </c>
      <c r="N4330" s="3">
        <f>VLOOKUP(H4330&amp;I4330,inventory!O:S,4,0)</f>
        <v>0</v>
      </c>
      <c r="O4330" s="3">
        <f>VLOOKUP(H4330&amp;I4330,inventory!O:S,5,0)</f>
        <v>0</v>
      </c>
      <c r="P4330" s="1">
        <f>N4330+O4330</f>
        <v>0</v>
      </c>
    </row>
    <row r="4331" spans="7:16" hidden="1" x14ac:dyDescent="0.3">
      <c r="G4331" s="17">
        <v>0</v>
      </c>
      <c r="H4331" s="17" t="s">
        <v>1769</v>
      </c>
      <c r="I4331" s="17" t="s">
        <v>1380</v>
      </c>
      <c r="K4331" s="1">
        <f>IF(H4331&amp;I4331=H4330&amp;I4330,K4330+G4331-F4331,G4331)</f>
        <v>0</v>
      </c>
      <c r="L4331" s="3">
        <f>VLOOKUP(H4331&amp;I4331,inventory!O:S,2,0)</f>
        <v>0</v>
      </c>
      <c r="M4331" s="3">
        <f>VLOOKUP(H4331&amp;I4331,inventory!O:S,3,0)</f>
        <v>0</v>
      </c>
      <c r="N4331" s="3">
        <f>VLOOKUP(H4331&amp;I4331,inventory!O:S,4,0)</f>
        <v>0</v>
      </c>
      <c r="O4331" s="3">
        <f>VLOOKUP(H4331&amp;I4331,inventory!O:S,5,0)</f>
        <v>0</v>
      </c>
      <c r="P4331" s="1">
        <f>N4331+O4331</f>
        <v>0</v>
      </c>
    </row>
    <row r="4332" spans="7:16" hidden="1" x14ac:dyDescent="0.3">
      <c r="G4332" s="17">
        <v>1</v>
      </c>
      <c r="H4332" s="17" t="s">
        <v>1625</v>
      </c>
      <c r="I4332" s="17" t="s">
        <v>1375</v>
      </c>
      <c r="K4332" s="1">
        <f>IF(H4332&amp;I4332=H4331&amp;I4331,K4331+G4332-F4332,G4332)</f>
        <v>1</v>
      </c>
      <c r="L4332" s="3">
        <f>VLOOKUP(H4332&amp;I4332,inventory!O:S,2,0)</f>
        <v>1</v>
      </c>
      <c r="M4332" s="3">
        <f>VLOOKUP(H4332&amp;I4332,inventory!O:S,3,0)</f>
        <v>0</v>
      </c>
      <c r="N4332" s="3">
        <f>VLOOKUP(H4332&amp;I4332,inventory!O:S,4,0)</f>
        <v>1</v>
      </c>
      <c r="O4332" s="3">
        <f>VLOOKUP(H4332&amp;I4332,inventory!O:S,5,0)</f>
        <v>0</v>
      </c>
      <c r="P4332" s="1">
        <f>N4332+O4332</f>
        <v>1</v>
      </c>
    </row>
    <row r="4333" spans="7:16" hidden="1" x14ac:dyDescent="0.3">
      <c r="G4333" s="17">
        <v>0</v>
      </c>
      <c r="H4333" s="17" t="s">
        <v>443</v>
      </c>
      <c r="I4333" s="17" t="s">
        <v>1646</v>
      </c>
      <c r="K4333" s="1">
        <f>IF(H4333&amp;I4333=H4332&amp;I4332,K4332+G4333-F4333,G4333)</f>
        <v>0</v>
      </c>
      <c r="L4333" s="3">
        <f>VLOOKUP(H4333&amp;I4333,inventory!O:S,2,0)</f>
        <v>0</v>
      </c>
      <c r="M4333" s="3">
        <f>VLOOKUP(H4333&amp;I4333,inventory!O:S,3,0)</f>
        <v>0</v>
      </c>
      <c r="N4333" s="3">
        <f>VLOOKUP(H4333&amp;I4333,inventory!O:S,4,0)</f>
        <v>0</v>
      </c>
      <c r="O4333" s="3">
        <f>VLOOKUP(H4333&amp;I4333,inventory!O:S,5,0)</f>
        <v>0</v>
      </c>
      <c r="P4333" s="1">
        <f>N4333+O4333</f>
        <v>0</v>
      </c>
    </row>
    <row r="4334" spans="7:16" hidden="1" x14ac:dyDescent="0.3">
      <c r="G4334" s="17">
        <v>0</v>
      </c>
      <c r="H4334" s="17" t="s">
        <v>443</v>
      </c>
      <c r="I4334" s="17" t="s">
        <v>12</v>
      </c>
      <c r="K4334" s="1">
        <f>IF(H4334&amp;I4334=H4333&amp;I4333,K4333+G4334-F4334,G4334)</f>
        <v>0</v>
      </c>
      <c r="L4334" s="3">
        <f>VLOOKUP(H4334&amp;I4334,inventory!O:S,2,0)</f>
        <v>0</v>
      </c>
      <c r="M4334" s="3">
        <f>VLOOKUP(H4334&amp;I4334,inventory!O:S,3,0)</f>
        <v>0</v>
      </c>
      <c r="N4334" s="3">
        <f>VLOOKUP(H4334&amp;I4334,inventory!O:S,4,0)</f>
        <v>0</v>
      </c>
      <c r="O4334" s="3">
        <f>VLOOKUP(H4334&amp;I4334,inventory!O:S,5,0)</f>
        <v>0</v>
      </c>
      <c r="P4334" s="1">
        <f>N4334+O4334</f>
        <v>0</v>
      </c>
    </row>
    <row r="4335" spans="7:16" hidden="1" x14ac:dyDescent="0.3">
      <c r="G4335" s="17">
        <v>0</v>
      </c>
      <c r="H4335" s="17" t="s">
        <v>443</v>
      </c>
      <c r="I4335" s="17" t="s">
        <v>1720</v>
      </c>
      <c r="K4335" s="1">
        <f>IF(H4335&amp;I4335=H4334&amp;I4334,K4334+G4335-F4335,G4335)</f>
        <v>0</v>
      </c>
      <c r="L4335" s="3">
        <f>VLOOKUP(H4335&amp;I4335,inventory!O:S,2,0)</f>
        <v>0</v>
      </c>
      <c r="M4335" s="3">
        <f>VLOOKUP(H4335&amp;I4335,inventory!O:S,3,0)</f>
        <v>0</v>
      </c>
      <c r="N4335" s="3">
        <f>VLOOKUP(H4335&amp;I4335,inventory!O:S,4,0)</f>
        <v>0</v>
      </c>
      <c r="O4335" s="3">
        <f>VLOOKUP(H4335&amp;I4335,inventory!O:S,5,0)</f>
        <v>0</v>
      </c>
      <c r="P4335" s="1">
        <f>N4335+O4335</f>
        <v>0</v>
      </c>
    </row>
    <row r="4336" spans="7:16" hidden="1" x14ac:dyDescent="0.3">
      <c r="G4336" s="17">
        <v>0</v>
      </c>
      <c r="H4336" s="17" t="s">
        <v>443</v>
      </c>
      <c r="I4336" s="17" t="s">
        <v>1722</v>
      </c>
      <c r="K4336" s="1">
        <f>IF(H4336&amp;I4336=H4335&amp;I4335,K4335+G4336-F4336,G4336)</f>
        <v>0</v>
      </c>
      <c r="L4336" s="3">
        <f>VLOOKUP(H4336&amp;I4336,inventory!O:S,2,0)</f>
        <v>0</v>
      </c>
      <c r="M4336" s="3">
        <f>VLOOKUP(H4336&amp;I4336,inventory!O:S,3,0)</f>
        <v>0</v>
      </c>
      <c r="N4336" s="3">
        <f>VLOOKUP(H4336&amp;I4336,inventory!O:S,4,0)</f>
        <v>0</v>
      </c>
      <c r="O4336" s="3">
        <f>VLOOKUP(H4336&amp;I4336,inventory!O:S,5,0)</f>
        <v>0</v>
      </c>
      <c r="P4336" s="1">
        <f>N4336+O4336</f>
        <v>0</v>
      </c>
    </row>
    <row r="4337" spans="7:16" hidden="1" x14ac:dyDescent="0.3">
      <c r="G4337" s="17">
        <v>2</v>
      </c>
      <c r="H4337" s="17" t="s">
        <v>443</v>
      </c>
      <c r="I4337" s="17" t="s">
        <v>1375</v>
      </c>
      <c r="K4337" s="1">
        <f>IF(H4337&amp;I4337=H4336&amp;I4336,K4336+G4337-F4337,G4337)</f>
        <v>2</v>
      </c>
      <c r="L4337" s="3">
        <f>VLOOKUP(H4337&amp;I4337,inventory!O:S,2,0)</f>
        <v>2</v>
      </c>
      <c r="M4337" s="3">
        <f>VLOOKUP(H4337&amp;I4337,inventory!O:S,3,0)</f>
        <v>0</v>
      </c>
      <c r="N4337" s="3">
        <f>VLOOKUP(H4337&amp;I4337,inventory!O:S,4,0)</f>
        <v>2</v>
      </c>
      <c r="O4337" s="3">
        <f>VLOOKUP(H4337&amp;I4337,inventory!O:S,5,0)</f>
        <v>0</v>
      </c>
      <c r="P4337" s="1">
        <f>N4337+O4337</f>
        <v>2</v>
      </c>
    </row>
    <row r="4338" spans="7:16" hidden="1" x14ac:dyDescent="0.3">
      <c r="G4338" s="17">
        <v>0</v>
      </c>
      <c r="H4338" s="17" t="s">
        <v>443</v>
      </c>
      <c r="I4338" s="17" t="s">
        <v>1628</v>
      </c>
      <c r="K4338" s="1">
        <f>IF(H4338&amp;I4338=H4337&amp;I4337,K4337+G4338-F4338,G4338)</f>
        <v>0</v>
      </c>
      <c r="L4338" s="3">
        <f>VLOOKUP(H4338&amp;I4338,inventory!O:S,2,0)</f>
        <v>0</v>
      </c>
      <c r="M4338" s="3">
        <f>VLOOKUP(H4338&amp;I4338,inventory!O:S,3,0)</f>
        <v>0</v>
      </c>
      <c r="N4338" s="3">
        <f>VLOOKUP(H4338&amp;I4338,inventory!O:S,4,0)</f>
        <v>0</v>
      </c>
      <c r="O4338" s="3">
        <f>VLOOKUP(H4338&amp;I4338,inventory!O:S,5,0)</f>
        <v>0</v>
      </c>
      <c r="P4338" s="1">
        <f>N4338+O4338</f>
        <v>0</v>
      </c>
    </row>
    <row r="4339" spans="7:16" hidden="1" x14ac:dyDescent="0.3">
      <c r="G4339" s="17">
        <v>0</v>
      </c>
      <c r="H4339" s="17" t="s">
        <v>154</v>
      </c>
      <c r="I4339" s="17" t="s">
        <v>1380</v>
      </c>
      <c r="K4339" s="1">
        <f>IF(H4339&amp;I4339=H4338&amp;I4338,K4338+G4339-F4339,G4339)</f>
        <v>0</v>
      </c>
      <c r="L4339" s="3">
        <f>VLOOKUP(H4339&amp;I4339,inventory!O:S,2,0)</f>
        <v>0</v>
      </c>
      <c r="M4339" s="3">
        <f>VLOOKUP(H4339&amp;I4339,inventory!O:S,3,0)</f>
        <v>0</v>
      </c>
      <c r="N4339" s="3">
        <f>VLOOKUP(H4339&amp;I4339,inventory!O:S,4,0)</f>
        <v>0</v>
      </c>
      <c r="O4339" s="3">
        <f>VLOOKUP(H4339&amp;I4339,inventory!O:S,5,0)</f>
        <v>0</v>
      </c>
      <c r="P4339" s="1">
        <f>N4339+O4339</f>
        <v>0</v>
      </c>
    </row>
    <row r="4340" spans="7:16" hidden="1" x14ac:dyDescent="0.3">
      <c r="G4340" s="17">
        <v>0</v>
      </c>
      <c r="H4340" s="17" t="s">
        <v>154</v>
      </c>
      <c r="I4340" s="17" t="s">
        <v>1646</v>
      </c>
      <c r="K4340" s="1">
        <f>IF(H4340&amp;I4340=H4339&amp;I4339,K4339+G4340-F4340,G4340)</f>
        <v>0</v>
      </c>
      <c r="L4340" s="3">
        <f>VLOOKUP(H4340&amp;I4340,inventory!O:S,2,0)</f>
        <v>0</v>
      </c>
      <c r="M4340" s="3">
        <f>VLOOKUP(H4340&amp;I4340,inventory!O:S,3,0)</f>
        <v>0</v>
      </c>
      <c r="N4340" s="3">
        <f>VLOOKUP(H4340&amp;I4340,inventory!O:S,4,0)</f>
        <v>0</v>
      </c>
      <c r="O4340" s="3">
        <f>VLOOKUP(H4340&amp;I4340,inventory!O:S,5,0)</f>
        <v>0</v>
      </c>
      <c r="P4340" s="1">
        <f>N4340+O4340</f>
        <v>0</v>
      </c>
    </row>
    <row r="4341" spans="7:16" hidden="1" x14ac:dyDescent="0.3">
      <c r="G4341" s="17">
        <v>0</v>
      </c>
      <c r="H4341" s="17" t="s">
        <v>154</v>
      </c>
      <c r="I4341" s="17" t="s">
        <v>1565</v>
      </c>
      <c r="K4341" s="1">
        <f>IF(H4341&amp;I4341=H4340&amp;I4340,K4340+G4341-F4341,G4341)</f>
        <v>0</v>
      </c>
      <c r="L4341" s="3">
        <f>VLOOKUP(H4341&amp;I4341,inventory!O:S,2,0)</f>
        <v>0</v>
      </c>
      <c r="M4341" s="3">
        <f>VLOOKUP(H4341&amp;I4341,inventory!O:S,3,0)</f>
        <v>0</v>
      </c>
      <c r="N4341" s="3">
        <f>VLOOKUP(H4341&amp;I4341,inventory!O:S,4,0)</f>
        <v>0</v>
      </c>
      <c r="O4341" s="3">
        <f>VLOOKUP(H4341&amp;I4341,inventory!O:S,5,0)</f>
        <v>0</v>
      </c>
      <c r="P4341" s="1">
        <f>N4341+O4341</f>
        <v>0</v>
      </c>
    </row>
    <row r="4342" spans="7:16" hidden="1" x14ac:dyDescent="0.3">
      <c r="G4342" s="17">
        <v>0</v>
      </c>
      <c r="H4342" s="17" t="s">
        <v>154</v>
      </c>
      <c r="I4342" s="17" t="s">
        <v>12</v>
      </c>
      <c r="K4342" s="1">
        <f>IF(H4342&amp;I4342=H4341&amp;I4341,K4341+G4342-F4342,G4342)</f>
        <v>0</v>
      </c>
      <c r="L4342" s="3">
        <f>VLOOKUP(H4342&amp;I4342,inventory!O:S,2,0)</f>
        <v>0</v>
      </c>
      <c r="M4342" s="3">
        <f>VLOOKUP(H4342&amp;I4342,inventory!O:S,3,0)</f>
        <v>0</v>
      </c>
      <c r="N4342" s="3">
        <f>VLOOKUP(H4342&amp;I4342,inventory!O:S,4,0)</f>
        <v>0</v>
      </c>
      <c r="O4342" s="3">
        <f>VLOOKUP(H4342&amp;I4342,inventory!O:S,5,0)</f>
        <v>0</v>
      </c>
      <c r="P4342" s="1">
        <f>N4342+O4342</f>
        <v>0</v>
      </c>
    </row>
    <row r="4343" spans="7:16" hidden="1" x14ac:dyDescent="0.3">
      <c r="G4343" s="17">
        <v>0</v>
      </c>
      <c r="H4343" s="17" t="s">
        <v>154</v>
      </c>
      <c r="I4343" s="17" t="s">
        <v>1720</v>
      </c>
      <c r="K4343" s="1">
        <f>IF(H4343&amp;I4343=H4342&amp;I4342,K4342+G4343-F4343,G4343)</f>
        <v>0</v>
      </c>
      <c r="L4343" s="3">
        <f>VLOOKUP(H4343&amp;I4343,inventory!O:S,2,0)</f>
        <v>0</v>
      </c>
      <c r="M4343" s="3">
        <f>VLOOKUP(H4343&amp;I4343,inventory!O:S,3,0)</f>
        <v>0</v>
      </c>
      <c r="N4343" s="3">
        <f>VLOOKUP(H4343&amp;I4343,inventory!O:S,4,0)</f>
        <v>0</v>
      </c>
      <c r="O4343" s="3">
        <f>VLOOKUP(H4343&amp;I4343,inventory!O:S,5,0)</f>
        <v>0</v>
      </c>
      <c r="P4343" s="1">
        <f>N4343+O4343</f>
        <v>0</v>
      </c>
    </row>
    <row r="4344" spans="7:16" hidden="1" x14ac:dyDescent="0.3">
      <c r="G4344" s="17">
        <v>0</v>
      </c>
      <c r="H4344" s="17" t="s">
        <v>154</v>
      </c>
      <c r="I4344" s="17" t="s">
        <v>1628</v>
      </c>
      <c r="K4344" s="1">
        <f>IF(H4344&amp;I4344=H4343&amp;I4343,K4343+G4344-F4344,G4344)</f>
        <v>0</v>
      </c>
      <c r="L4344" s="3">
        <f>VLOOKUP(H4344&amp;I4344,inventory!O:S,2,0)</f>
        <v>0</v>
      </c>
      <c r="M4344" s="3">
        <f>VLOOKUP(H4344&amp;I4344,inventory!O:S,3,0)</f>
        <v>0</v>
      </c>
      <c r="N4344" s="3">
        <f>VLOOKUP(H4344&amp;I4344,inventory!O:S,4,0)</f>
        <v>0</v>
      </c>
      <c r="O4344" s="3">
        <f>VLOOKUP(H4344&amp;I4344,inventory!O:S,5,0)</f>
        <v>0</v>
      </c>
      <c r="P4344" s="1">
        <f>N4344+O4344</f>
        <v>0</v>
      </c>
    </row>
    <row r="4345" spans="7:16" hidden="1" x14ac:dyDescent="0.3">
      <c r="G4345" s="17">
        <v>0</v>
      </c>
      <c r="H4345" s="17" t="s">
        <v>444</v>
      </c>
      <c r="I4345" s="17" t="s">
        <v>12</v>
      </c>
      <c r="K4345" s="1">
        <f>IF(H4345&amp;I4345=H4344&amp;I4344,K4344+G4345-F4345,G4345)</f>
        <v>0</v>
      </c>
      <c r="L4345" s="3">
        <f>VLOOKUP(H4345&amp;I4345,inventory!O:S,2,0)</f>
        <v>0</v>
      </c>
      <c r="M4345" s="3">
        <f>VLOOKUP(H4345&amp;I4345,inventory!O:S,3,0)</f>
        <v>0</v>
      </c>
      <c r="N4345" s="3">
        <f>VLOOKUP(H4345&amp;I4345,inventory!O:S,4,0)</f>
        <v>0</v>
      </c>
      <c r="O4345" s="3">
        <f>VLOOKUP(H4345&amp;I4345,inventory!O:S,5,0)</f>
        <v>0</v>
      </c>
      <c r="P4345" s="1">
        <f>N4345+O4345</f>
        <v>0</v>
      </c>
    </row>
    <row r="4346" spans="7:16" hidden="1" x14ac:dyDescent="0.3">
      <c r="G4346" s="17">
        <v>0</v>
      </c>
      <c r="H4346" s="17" t="s">
        <v>444</v>
      </c>
      <c r="I4346" s="17" t="s">
        <v>1720</v>
      </c>
      <c r="K4346" s="1">
        <f>IF(H4346&amp;I4346=H4345&amp;I4345,K4345+G4346-F4346,G4346)</f>
        <v>0</v>
      </c>
    </row>
    <row r="4347" spans="7:16" hidden="1" x14ac:dyDescent="0.3">
      <c r="G4347" s="17">
        <v>2</v>
      </c>
      <c r="H4347" s="17" t="s">
        <v>444</v>
      </c>
      <c r="I4347" s="17" t="s">
        <v>1375</v>
      </c>
      <c r="K4347" s="1">
        <f>IF(H4347&amp;I4347=H4346&amp;I4346,K4346+G4347-F4347,G4347)</f>
        <v>2</v>
      </c>
      <c r="L4347" s="3">
        <f>VLOOKUP(H4347&amp;I4347,inventory!O:S,2,0)</f>
        <v>2</v>
      </c>
      <c r="M4347" s="3">
        <f>VLOOKUP(H4347&amp;I4347,inventory!O:S,3,0)</f>
        <v>0</v>
      </c>
      <c r="N4347" s="3">
        <f>VLOOKUP(H4347&amp;I4347,inventory!O:S,4,0)</f>
        <v>2</v>
      </c>
      <c r="O4347" s="3">
        <f>VLOOKUP(H4347&amp;I4347,inventory!O:S,5,0)</f>
        <v>0</v>
      </c>
      <c r="P4347" s="1">
        <f>N4347+O4347</f>
        <v>2</v>
      </c>
    </row>
    <row r="4348" spans="7:16" hidden="1" x14ac:dyDescent="0.3">
      <c r="G4348" s="17">
        <v>0</v>
      </c>
      <c r="H4348" s="17" t="s">
        <v>444</v>
      </c>
      <c r="I4348" s="17" t="s">
        <v>1628</v>
      </c>
      <c r="K4348" s="1">
        <f>IF(H4348&amp;I4348=H4347&amp;I4347,K4347+G4348-F4348,G4348)</f>
        <v>0</v>
      </c>
      <c r="L4348" s="3">
        <f>VLOOKUP(H4348&amp;I4348,inventory!O:S,2,0)</f>
        <v>0</v>
      </c>
      <c r="M4348" s="3">
        <f>VLOOKUP(H4348&amp;I4348,inventory!O:S,3,0)</f>
        <v>0</v>
      </c>
      <c r="N4348" s="3">
        <f>VLOOKUP(H4348&amp;I4348,inventory!O:S,4,0)</f>
        <v>0</v>
      </c>
      <c r="O4348" s="3">
        <f>VLOOKUP(H4348&amp;I4348,inventory!O:S,5,0)</f>
        <v>0</v>
      </c>
      <c r="P4348" s="1">
        <f>N4348+O4348</f>
        <v>0</v>
      </c>
    </row>
    <row r="4349" spans="7:16" hidden="1" x14ac:dyDescent="0.3">
      <c r="G4349" s="17">
        <v>1</v>
      </c>
      <c r="H4349" s="17" t="s">
        <v>1640</v>
      </c>
      <c r="I4349" s="17" t="s">
        <v>1631</v>
      </c>
      <c r="K4349" s="1">
        <f>IF(H4349&amp;I4349=H4348&amp;I4348,K4348+G4349-F4349,G4349)</f>
        <v>1</v>
      </c>
      <c r="L4349" s="3">
        <f>VLOOKUP(H4349&amp;I4349,inventory!O:S,2,0)</f>
        <v>1</v>
      </c>
      <c r="M4349" s="3">
        <f>VLOOKUP(H4349&amp;I4349,inventory!O:S,3,0)</f>
        <v>0</v>
      </c>
      <c r="N4349" s="3">
        <f>VLOOKUP(H4349&amp;I4349,inventory!O:S,4,0)</f>
        <v>1</v>
      </c>
      <c r="O4349" s="3">
        <f>VLOOKUP(H4349&amp;I4349,inventory!O:S,5,0)</f>
        <v>0</v>
      </c>
      <c r="P4349" s="1">
        <f>N4349+O4349</f>
        <v>1</v>
      </c>
    </row>
    <row r="4350" spans="7:16" hidden="1" x14ac:dyDescent="0.3">
      <c r="G4350" s="17">
        <v>0</v>
      </c>
      <c r="H4350" s="17" t="s">
        <v>1054</v>
      </c>
      <c r="I4350" s="17" t="s">
        <v>1380</v>
      </c>
      <c r="K4350" s="1">
        <f>IF(H4350&amp;I4350=H4349&amp;I4349,K4349+G4350-F4350,G4350)</f>
        <v>0</v>
      </c>
      <c r="L4350" s="3">
        <f>VLOOKUP(H4350&amp;I4350,inventory!O:S,2,0)</f>
        <v>0</v>
      </c>
      <c r="M4350" s="3">
        <f>VLOOKUP(H4350&amp;I4350,inventory!O:S,3,0)</f>
        <v>0</v>
      </c>
      <c r="N4350" s="3">
        <f>VLOOKUP(H4350&amp;I4350,inventory!O:S,4,0)</f>
        <v>0</v>
      </c>
      <c r="O4350" s="3">
        <f>VLOOKUP(H4350&amp;I4350,inventory!O:S,5,0)</f>
        <v>0</v>
      </c>
      <c r="P4350" s="1">
        <f>N4350+O4350</f>
        <v>0</v>
      </c>
    </row>
    <row r="4351" spans="7:16" hidden="1" x14ac:dyDescent="0.3">
      <c r="G4351" s="17">
        <v>0</v>
      </c>
      <c r="H4351" s="17" t="s">
        <v>1054</v>
      </c>
      <c r="I4351" s="17" t="s">
        <v>12</v>
      </c>
      <c r="K4351" s="1">
        <f>IF(H4351&amp;I4351=H4350&amp;I4350,K4350+G4351-F4351,G4351)</f>
        <v>0</v>
      </c>
      <c r="L4351" s="3">
        <f>VLOOKUP(H4351&amp;I4351,inventory!O:S,2,0)</f>
        <v>0</v>
      </c>
      <c r="M4351" s="3">
        <f>VLOOKUP(H4351&amp;I4351,inventory!O:S,3,0)</f>
        <v>0</v>
      </c>
      <c r="N4351" s="3">
        <f>VLOOKUP(H4351&amp;I4351,inventory!O:S,4,0)</f>
        <v>0</v>
      </c>
      <c r="O4351" s="3">
        <f>VLOOKUP(H4351&amp;I4351,inventory!O:S,5,0)</f>
        <v>0</v>
      </c>
      <c r="P4351" s="1">
        <f>N4351+O4351</f>
        <v>0</v>
      </c>
    </row>
    <row r="4352" spans="7:16" hidden="1" x14ac:dyDescent="0.3">
      <c r="G4352" s="17">
        <v>0</v>
      </c>
      <c r="H4352" s="17" t="s">
        <v>445</v>
      </c>
      <c r="I4352" s="17" t="s">
        <v>12</v>
      </c>
      <c r="K4352" s="1">
        <f>IF(H4352&amp;I4352=H4351&amp;I4351,K4351+G4352-F4352,G4352)</f>
        <v>0</v>
      </c>
      <c r="L4352" s="3">
        <f>VLOOKUP(H4352&amp;I4352,inventory!O:S,2,0)</f>
        <v>0</v>
      </c>
      <c r="M4352" s="3">
        <f>VLOOKUP(H4352&amp;I4352,inventory!O:S,3,0)</f>
        <v>0</v>
      </c>
      <c r="N4352" s="3">
        <f>VLOOKUP(H4352&amp;I4352,inventory!O:S,4,0)</f>
        <v>0</v>
      </c>
      <c r="O4352" s="3">
        <f>VLOOKUP(H4352&amp;I4352,inventory!O:S,5,0)</f>
        <v>0</v>
      </c>
      <c r="P4352" s="1">
        <f>N4352+O4352</f>
        <v>0</v>
      </c>
    </row>
    <row r="4353" spans="1:16" hidden="1" x14ac:dyDescent="0.3">
      <c r="G4353" s="17">
        <v>1</v>
      </c>
      <c r="H4353" s="17" t="s">
        <v>445</v>
      </c>
      <c r="I4353" s="17" t="s">
        <v>1375</v>
      </c>
      <c r="K4353" s="1">
        <f>IF(H4353&amp;I4353=H4352&amp;I4352,K4352+G4353-F4353,G4353)</f>
        <v>1</v>
      </c>
      <c r="L4353" s="3">
        <f>VLOOKUP(H4353&amp;I4353,inventory!O:S,2,0)</f>
        <v>1</v>
      </c>
      <c r="M4353" s="3">
        <f>VLOOKUP(H4353&amp;I4353,inventory!O:S,3,0)</f>
        <v>0</v>
      </c>
      <c r="N4353" s="3">
        <f>VLOOKUP(H4353&amp;I4353,inventory!O:S,4,0)</f>
        <v>1</v>
      </c>
      <c r="O4353" s="3">
        <f>VLOOKUP(H4353&amp;I4353,inventory!O:S,5,0)</f>
        <v>0</v>
      </c>
      <c r="P4353" s="1">
        <f>N4353+O4353</f>
        <v>1</v>
      </c>
    </row>
    <row r="4354" spans="1:16" hidden="1" x14ac:dyDescent="0.3">
      <c r="G4354" s="17">
        <v>0</v>
      </c>
      <c r="H4354" s="17" t="s">
        <v>155</v>
      </c>
      <c r="I4354" s="17" t="s">
        <v>1380</v>
      </c>
      <c r="K4354" s="1">
        <f>IF(H4354&amp;I4354=H4353&amp;I4353,K4353+G4354-F4354,G4354)</f>
        <v>0</v>
      </c>
      <c r="L4354" s="3">
        <f>VLOOKUP(H4354&amp;I4354,inventory!O:S,2,0)</f>
        <v>0</v>
      </c>
      <c r="M4354" s="3">
        <f>VLOOKUP(H4354&amp;I4354,inventory!O:S,3,0)</f>
        <v>0</v>
      </c>
      <c r="N4354" s="3">
        <f>VLOOKUP(H4354&amp;I4354,inventory!O:S,4,0)</f>
        <v>0</v>
      </c>
      <c r="O4354" s="3">
        <f>VLOOKUP(H4354&amp;I4354,inventory!O:S,5,0)</f>
        <v>0</v>
      </c>
      <c r="P4354" s="1">
        <f>N4354+O4354</f>
        <v>0</v>
      </c>
    </row>
    <row r="4355" spans="1:16" hidden="1" x14ac:dyDescent="0.3">
      <c r="G4355" s="17">
        <v>0</v>
      </c>
      <c r="H4355" s="17" t="s">
        <v>155</v>
      </c>
      <c r="I4355" s="17" t="s">
        <v>1646</v>
      </c>
      <c r="K4355" s="1">
        <f>IF(H4355&amp;I4355=H4354&amp;I4354,K4354+G4355-F4355,G4355)</f>
        <v>0</v>
      </c>
      <c r="L4355" s="3">
        <f>VLOOKUP(H4355&amp;I4355,inventory!O:S,2,0)</f>
        <v>0</v>
      </c>
      <c r="M4355" s="3">
        <f>VLOOKUP(H4355&amp;I4355,inventory!O:S,3,0)</f>
        <v>0</v>
      </c>
      <c r="N4355" s="3">
        <f>VLOOKUP(H4355&amp;I4355,inventory!O:S,4,0)</f>
        <v>0</v>
      </c>
      <c r="O4355" s="3">
        <f>VLOOKUP(H4355&amp;I4355,inventory!O:S,5,0)</f>
        <v>0</v>
      </c>
      <c r="P4355" s="1">
        <f>N4355+O4355</f>
        <v>0</v>
      </c>
    </row>
    <row r="4356" spans="1:16" hidden="1" x14ac:dyDescent="0.3">
      <c r="G4356" s="17">
        <v>0</v>
      </c>
      <c r="H4356" s="17" t="s">
        <v>155</v>
      </c>
      <c r="I4356" s="17" t="s">
        <v>1565</v>
      </c>
      <c r="K4356" s="1">
        <f>IF(H4356&amp;I4356=H4355&amp;I4355,K4355+G4356-F4356,G4356)</f>
        <v>0</v>
      </c>
      <c r="L4356" s="3">
        <f>VLOOKUP(H4356&amp;I4356,inventory!O:S,2,0)</f>
        <v>0</v>
      </c>
      <c r="M4356" s="3">
        <f>VLOOKUP(H4356&amp;I4356,inventory!O:S,3,0)</f>
        <v>0</v>
      </c>
      <c r="N4356" s="3">
        <f>VLOOKUP(H4356&amp;I4356,inventory!O:S,4,0)</f>
        <v>0</v>
      </c>
      <c r="O4356" s="3">
        <f>VLOOKUP(H4356&amp;I4356,inventory!O:S,5,0)</f>
        <v>0</v>
      </c>
      <c r="P4356" s="1">
        <f>N4356+O4356</f>
        <v>0</v>
      </c>
    </row>
    <row r="4357" spans="1:16" hidden="1" x14ac:dyDescent="0.3">
      <c r="G4357" s="17">
        <v>2</v>
      </c>
      <c r="H4357" s="17" t="s">
        <v>155</v>
      </c>
      <c r="I4357" s="17" t="s">
        <v>12</v>
      </c>
      <c r="K4357" s="1">
        <f>IF(H4357&amp;I4357=H4356&amp;I4356,K4356+G4357-F4357,G4357)</f>
        <v>2</v>
      </c>
      <c r="L4357" s="3">
        <f>VLOOKUP(H4357&amp;I4357,inventory!O:S,2,0)</f>
        <v>2</v>
      </c>
      <c r="M4357" s="3">
        <f>VLOOKUP(H4357&amp;I4357,inventory!O:S,3,0)</f>
        <v>0</v>
      </c>
      <c r="N4357" s="3">
        <f>VLOOKUP(H4357&amp;I4357,inventory!O:S,4,0)</f>
        <v>2</v>
      </c>
      <c r="O4357" s="3">
        <f>VLOOKUP(H4357&amp;I4357,inventory!O:S,5,0)</f>
        <v>25</v>
      </c>
      <c r="P4357" s="1">
        <f>N4357+O4357</f>
        <v>27</v>
      </c>
    </row>
    <row r="4358" spans="1:16" hidden="1" x14ac:dyDescent="0.3">
      <c r="A4358" s="5">
        <v>45622</v>
      </c>
      <c r="B4358" s="5">
        <v>45680</v>
      </c>
      <c r="C4358" s="1" t="s">
        <v>1938</v>
      </c>
      <c r="E4358" s="1" t="s">
        <v>15</v>
      </c>
      <c r="F4358" s="1">
        <v>0</v>
      </c>
      <c r="G4358" s="1">
        <v>25</v>
      </c>
      <c r="H4358" s="1" t="s">
        <v>155</v>
      </c>
      <c r="I4358" s="1" t="s">
        <v>12</v>
      </c>
      <c r="J4358" s="1" t="s">
        <v>1939</v>
      </c>
      <c r="K4358" s="1">
        <f>IF(H4358&amp;I4358=H4357&amp;I4357,K4357+G4358-F4358,G4358)</f>
        <v>27</v>
      </c>
      <c r="L4358" s="3">
        <f>VLOOKUP(H4358&amp;I4358,inventory!O:S,2,0)</f>
        <v>2</v>
      </c>
      <c r="M4358" s="3">
        <f>VLOOKUP(H4358&amp;I4358,inventory!O:S,3,0)</f>
        <v>0</v>
      </c>
      <c r="N4358" s="3">
        <f>VLOOKUP(H4358&amp;I4358,inventory!O:S,4,0)</f>
        <v>2</v>
      </c>
      <c r="O4358" s="3">
        <f>VLOOKUP(H4358&amp;I4358,inventory!O:S,5,0)</f>
        <v>25</v>
      </c>
      <c r="P4358" s="1">
        <f>N4358+O4358</f>
        <v>27</v>
      </c>
    </row>
    <row r="4359" spans="1:16" hidden="1" x14ac:dyDescent="0.3">
      <c r="G4359" s="17">
        <v>25</v>
      </c>
      <c r="H4359" s="17" t="s">
        <v>155</v>
      </c>
      <c r="I4359" s="17" t="s">
        <v>1377</v>
      </c>
      <c r="K4359" s="1">
        <f>IF(H4359&amp;I4359=H4358&amp;I4358,K4358+G4359-F4359,G4359)</f>
        <v>25</v>
      </c>
      <c r="L4359" s="3">
        <f>VLOOKUP(H4359&amp;I4359,inventory!O:S,2,0)</f>
        <v>25</v>
      </c>
      <c r="M4359" s="3">
        <f>VLOOKUP(H4359&amp;I4359,inventory!O:S,3,0)</f>
        <v>50</v>
      </c>
      <c r="N4359" s="3">
        <f>VLOOKUP(H4359&amp;I4359,inventory!O:S,4,0)</f>
        <v>-25</v>
      </c>
      <c r="O4359" s="3">
        <f>VLOOKUP(H4359&amp;I4359,inventory!O:S,5,0)</f>
        <v>25</v>
      </c>
      <c r="P4359" s="1">
        <f>N4359+O4359</f>
        <v>0</v>
      </c>
    </row>
    <row r="4360" spans="1:16" hidden="1" x14ac:dyDescent="0.3">
      <c r="A4360" s="5">
        <v>45477</v>
      </c>
      <c r="B4360" s="5">
        <v>45664</v>
      </c>
      <c r="C4360" s="1" t="s">
        <v>1865</v>
      </c>
      <c r="D4360" s="1" t="s">
        <v>1866</v>
      </c>
      <c r="E4360" s="1" t="s">
        <v>15</v>
      </c>
      <c r="F4360" s="1">
        <v>0</v>
      </c>
      <c r="G4360" s="1">
        <v>25</v>
      </c>
      <c r="H4360" s="1" t="s">
        <v>155</v>
      </c>
      <c r="I4360" s="1" t="s">
        <v>1377</v>
      </c>
      <c r="J4360" s="1" t="s">
        <v>1867</v>
      </c>
      <c r="K4360" s="1">
        <f>IF(H4360&amp;I4360=H4359&amp;I4359,K4359+G4360-F4360,G4360)</f>
        <v>50</v>
      </c>
      <c r="L4360" s="3">
        <f>VLOOKUP(H4360&amp;I4360,inventory!O:S,2,0)</f>
        <v>25</v>
      </c>
      <c r="M4360" s="3">
        <f>VLOOKUP(H4360&amp;I4360,inventory!O:S,3,0)</f>
        <v>50</v>
      </c>
      <c r="N4360" s="3">
        <f>VLOOKUP(H4360&amp;I4360,inventory!O:S,4,0)</f>
        <v>-25</v>
      </c>
      <c r="O4360" s="3">
        <f>VLOOKUP(H4360&amp;I4360,inventory!O:S,5,0)</f>
        <v>25</v>
      </c>
      <c r="P4360" s="1">
        <f>N4360+O4360</f>
        <v>0</v>
      </c>
    </row>
    <row r="4361" spans="1:16" hidden="1" x14ac:dyDescent="0.3">
      <c r="A4361" s="5">
        <v>45476</v>
      </c>
      <c r="B4361" s="5">
        <v>45667</v>
      </c>
      <c r="C4361" s="1" t="s">
        <v>1869</v>
      </c>
      <c r="D4361" s="1">
        <v>15657</v>
      </c>
      <c r="E4361" s="1" t="s">
        <v>1868</v>
      </c>
      <c r="F4361" s="1">
        <v>25</v>
      </c>
      <c r="G4361" s="1">
        <v>0</v>
      </c>
      <c r="H4361" s="1" t="s">
        <v>155</v>
      </c>
      <c r="I4361" s="1" t="s">
        <v>1377</v>
      </c>
      <c r="K4361" s="1">
        <f>IF(H4361&amp;I4361=H4360&amp;I4360,K4360+G4361-F4361,G4361)</f>
        <v>25</v>
      </c>
      <c r="L4361" s="3">
        <f>VLOOKUP(H4361&amp;I4361,inventory!O:S,2,0)</f>
        <v>25</v>
      </c>
      <c r="M4361" s="3">
        <f>VLOOKUP(H4361&amp;I4361,inventory!O:S,3,0)</f>
        <v>50</v>
      </c>
      <c r="N4361" s="3">
        <f>VLOOKUP(H4361&amp;I4361,inventory!O:S,4,0)</f>
        <v>-25</v>
      </c>
      <c r="O4361" s="3">
        <f>VLOOKUP(H4361&amp;I4361,inventory!O:S,5,0)</f>
        <v>25</v>
      </c>
      <c r="P4361" s="1">
        <f>N4361+O4361</f>
        <v>0</v>
      </c>
    </row>
    <row r="4362" spans="1:16" hidden="1" x14ac:dyDescent="0.3">
      <c r="A4362" s="5">
        <v>45476</v>
      </c>
      <c r="B4362" s="5">
        <v>45684</v>
      </c>
      <c r="C4362" s="1" t="s">
        <v>1866</v>
      </c>
      <c r="D4362" s="1">
        <v>15657</v>
      </c>
      <c r="E4362" s="1" t="s">
        <v>1868</v>
      </c>
      <c r="F4362" s="1">
        <v>25</v>
      </c>
      <c r="G4362" s="1">
        <v>0</v>
      </c>
      <c r="H4362" s="1" t="s">
        <v>155</v>
      </c>
      <c r="I4362" s="1" t="s">
        <v>1377</v>
      </c>
      <c r="K4362" s="1">
        <f>IF(H4362&amp;I4362=H4361&amp;I4361,K4361+G4362-F4362,G4362)</f>
        <v>0</v>
      </c>
      <c r="L4362" s="3">
        <f>VLOOKUP(H4362&amp;I4362,inventory!O:S,2,0)</f>
        <v>25</v>
      </c>
      <c r="M4362" s="3">
        <f>VLOOKUP(H4362&amp;I4362,inventory!O:S,3,0)</f>
        <v>50</v>
      </c>
      <c r="N4362" s="3">
        <f>VLOOKUP(H4362&amp;I4362,inventory!O:S,4,0)</f>
        <v>-25</v>
      </c>
      <c r="O4362" s="3">
        <f>VLOOKUP(H4362&amp;I4362,inventory!O:S,5,0)</f>
        <v>25</v>
      </c>
      <c r="P4362" s="1">
        <f>N4362+O4362</f>
        <v>0</v>
      </c>
    </row>
    <row r="4363" spans="1:16" hidden="1" x14ac:dyDescent="0.3">
      <c r="A4363" s="5">
        <v>45622</v>
      </c>
      <c r="B4363" s="5">
        <v>45680</v>
      </c>
      <c r="C4363" s="1" t="s">
        <v>1938</v>
      </c>
      <c r="E4363" s="1" t="s">
        <v>15</v>
      </c>
      <c r="F4363" s="1">
        <v>0</v>
      </c>
      <c r="G4363" s="1">
        <v>25</v>
      </c>
      <c r="H4363" s="1" t="s">
        <v>1934</v>
      </c>
      <c r="I4363" s="1" t="s">
        <v>12</v>
      </c>
      <c r="J4363" s="1" t="s">
        <v>1939</v>
      </c>
      <c r="K4363" s="1">
        <f>IF(H4363&amp;I4363=H4362&amp;I4362,K4362+G4363-F4363,G4363)</f>
        <v>25</v>
      </c>
      <c r="L4363" s="3" t="e">
        <f>VLOOKUP(H4363&amp;I4363,inventory!O:S,2,0)</f>
        <v>#N/A</v>
      </c>
      <c r="M4363" s="3" t="e">
        <f>VLOOKUP(H4363&amp;I4363,inventory!O:S,3,0)</f>
        <v>#N/A</v>
      </c>
      <c r="N4363" s="3" t="e">
        <f>VLOOKUP(H4363&amp;I4363,inventory!O:S,4,0)</f>
        <v>#N/A</v>
      </c>
      <c r="O4363" s="3" t="e">
        <f>VLOOKUP(H4363&amp;I4363,inventory!O:S,5,0)</f>
        <v>#N/A</v>
      </c>
      <c r="P4363" s="1" t="e">
        <f>N4363+O4363</f>
        <v>#N/A</v>
      </c>
    </row>
    <row r="4364" spans="1:16" hidden="1" x14ac:dyDescent="0.3">
      <c r="A4364" s="5">
        <v>45477</v>
      </c>
      <c r="B4364" s="5">
        <v>45664</v>
      </c>
      <c r="C4364" s="1" t="s">
        <v>1865</v>
      </c>
      <c r="D4364" s="1" t="s">
        <v>1866</v>
      </c>
      <c r="E4364" s="1" t="s">
        <v>15</v>
      </c>
      <c r="F4364" s="1">
        <v>0</v>
      </c>
      <c r="G4364" s="1">
        <v>25</v>
      </c>
      <c r="H4364" s="1" t="s">
        <v>1934</v>
      </c>
      <c r="I4364" s="1" t="s">
        <v>1377</v>
      </c>
      <c r="J4364" s="1" t="s">
        <v>1867</v>
      </c>
      <c r="K4364" s="1">
        <f>IF(H4364&amp;I4364=H4363&amp;I4363,K4363+G4364-F4364,G4364)</f>
        <v>25</v>
      </c>
      <c r="L4364" s="3" t="e">
        <f>VLOOKUP(H4364&amp;I4364,inventory!O:S,2,0)</f>
        <v>#N/A</v>
      </c>
      <c r="M4364" s="3" t="e">
        <f>VLOOKUP(H4364&amp;I4364,inventory!O:S,3,0)</f>
        <v>#N/A</v>
      </c>
      <c r="N4364" s="3" t="e">
        <f>VLOOKUP(H4364&amp;I4364,inventory!O:S,4,0)</f>
        <v>#N/A</v>
      </c>
      <c r="O4364" s="3" t="e">
        <f>VLOOKUP(H4364&amp;I4364,inventory!O:S,5,0)</f>
        <v>#N/A</v>
      </c>
      <c r="P4364" s="1" t="e">
        <f>N4364+O4364</f>
        <v>#N/A</v>
      </c>
    </row>
    <row r="4365" spans="1:16" hidden="1" x14ac:dyDescent="0.3">
      <c r="G4365" s="17">
        <v>0</v>
      </c>
      <c r="H4365" s="17" t="s">
        <v>1607</v>
      </c>
      <c r="I4365" s="17" t="s">
        <v>1720</v>
      </c>
      <c r="K4365" s="1">
        <f>IF(H4365&amp;I4365=H4364&amp;I4364,K4364+G4365-F4365,G4365)</f>
        <v>0</v>
      </c>
      <c r="L4365" s="3">
        <f>VLOOKUP(H4365&amp;I4365,inventory!O:S,2,0)</f>
        <v>0</v>
      </c>
      <c r="M4365" s="3">
        <f>VLOOKUP(H4365&amp;I4365,inventory!O:S,3,0)</f>
        <v>0</v>
      </c>
      <c r="N4365" s="3">
        <f>VLOOKUP(H4365&amp;I4365,inventory!O:S,4,0)</f>
        <v>0</v>
      </c>
      <c r="O4365" s="3">
        <f>VLOOKUP(H4365&amp;I4365,inventory!O:S,5,0)</f>
        <v>0</v>
      </c>
      <c r="P4365" s="1">
        <f>N4365+O4365</f>
        <v>0</v>
      </c>
    </row>
    <row r="4366" spans="1:16" hidden="1" x14ac:dyDescent="0.3">
      <c r="G4366" s="17">
        <v>0</v>
      </c>
      <c r="H4366" s="17" t="s">
        <v>1607</v>
      </c>
      <c r="I4366" s="17" t="s">
        <v>1375</v>
      </c>
      <c r="K4366" s="1">
        <f>IF(H4366&amp;I4366=H4365&amp;I4365,K4365+G4366-F4366,G4366)</f>
        <v>0</v>
      </c>
      <c r="L4366" s="3">
        <f>VLOOKUP(H4366&amp;I4366,inventory!O:S,2,0)</f>
        <v>0</v>
      </c>
      <c r="M4366" s="3">
        <f>VLOOKUP(H4366&amp;I4366,inventory!O:S,3,0)</f>
        <v>0</v>
      </c>
      <c r="N4366" s="3">
        <f>VLOOKUP(H4366&amp;I4366,inventory!O:S,4,0)</f>
        <v>0</v>
      </c>
      <c r="O4366" s="3">
        <f>VLOOKUP(H4366&amp;I4366,inventory!O:S,5,0)</f>
        <v>0</v>
      </c>
      <c r="P4366" s="1">
        <f>N4366+O4366</f>
        <v>0</v>
      </c>
    </row>
    <row r="4367" spans="1:16" hidden="1" x14ac:dyDescent="0.3">
      <c r="G4367" s="17">
        <v>0</v>
      </c>
      <c r="H4367" s="17" t="s">
        <v>1113</v>
      </c>
      <c r="I4367" s="17" t="s">
        <v>12</v>
      </c>
      <c r="K4367" s="1">
        <f>IF(H4367&amp;I4367=H4366&amp;I4366,K4366+G4367-F4367,G4367)</f>
        <v>0</v>
      </c>
      <c r="L4367" s="3">
        <f>VLOOKUP(H4367&amp;I4367,inventory!O:S,2,0)</f>
        <v>0</v>
      </c>
      <c r="M4367" s="3">
        <f>VLOOKUP(H4367&amp;I4367,inventory!O:S,3,0)</f>
        <v>0</v>
      </c>
      <c r="N4367" s="3">
        <f>VLOOKUP(H4367&amp;I4367,inventory!O:S,4,0)</f>
        <v>0</v>
      </c>
      <c r="O4367" s="3">
        <f>VLOOKUP(H4367&amp;I4367,inventory!O:S,5,0)</f>
        <v>0</v>
      </c>
      <c r="P4367" s="1">
        <f>N4367+O4367</f>
        <v>0</v>
      </c>
    </row>
    <row r="4368" spans="1:16" hidden="1" x14ac:dyDescent="0.3">
      <c r="G4368" s="17">
        <v>0</v>
      </c>
      <c r="H4368" s="17" t="s">
        <v>1113</v>
      </c>
      <c r="I4368" s="17" t="s">
        <v>1720</v>
      </c>
      <c r="K4368" s="1">
        <f>IF(H4368&amp;I4368=H4367&amp;I4367,K4367+G4368-F4368,G4368)</f>
        <v>0</v>
      </c>
      <c r="L4368" s="3">
        <f>VLOOKUP(H4368&amp;I4368,inventory!O:S,2,0)</f>
        <v>0</v>
      </c>
      <c r="M4368" s="3">
        <f>VLOOKUP(H4368&amp;I4368,inventory!O:S,3,0)</f>
        <v>0</v>
      </c>
      <c r="N4368" s="3">
        <f>VLOOKUP(H4368&amp;I4368,inventory!O:S,4,0)</f>
        <v>0</v>
      </c>
      <c r="O4368" s="3">
        <f>VLOOKUP(H4368&amp;I4368,inventory!O:S,5,0)</f>
        <v>0</v>
      </c>
      <c r="P4368" s="1">
        <f>N4368+O4368</f>
        <v>0</v>
      </c>
    </row>
    <row r="4369" spans="7:16" hidden="1" x14ac:dyDescent="0.3">
      <c r="G4369" s="17">
        <v>1</v>
      </c>
      <c r="H4369" s="17" t="s">
        <v>1113</v>
      </c>
      <c r="I4369" s="17" t="s">
        <v>1375</v>
      </c>
      <c r="K4369" s="1">
        <f>IF(H4369&amp;I4369=H4368&amp;I4368,K4368+G4369-F4369,G4369)</f>
        <v>1</v>
      </c>
      <c r="L4369" s="3">
        <f>VLOOKUP(H4369&amp;I4369,inventory!O:S,2,0)</f>
        <v>1</v>
      </c>
      <c r="M4369" s="3">
        <f>VLOOKUP(H4369&amp;I4369,inventory!O:S,3,0)</f>
        <v>0</v>
      </c>
      <c r="N4369" s="3">
        <f>VLOOKUP(H4369&amp;I4369,inventory!O:S,4,0)</f>
        <v>1</v>
      </c>
      <c r="O4369" s="3">
        <f>VLOOKUP(H4369&amp;I4369,inventory!O:S,5,0)</f>
        <v>0</v>
      </c>
      <c r="P4369" s="1">
        <f>N4369+O4369</f>
        <v>1</v>
      </c>
    </row>
    <row r="4370" spans="7:16" hidden="1" x14ac:dyDescent="0.3">
      <c r="G4370" s="17">
        <v>0</v>
      </c>
      <c r="H4370" s="17" t="s">
        <v>1113</v>
      </c>
      <c r="I4370" s="17" t="s">
        <v>1628</v>
      </c>
      <c r="K4370" s="1">
        <f>IF(H4370&amp;I4370=H4369&amp;I4369,K4369+G4370-F4370,G4370)</f>
        <v>0</v>
      </c>
      <c r="L4370" s="3">
        <f>VLOOKUP(H4370&amp;I4370,inventory!O:S,2,0)</f>
        <v>0</v>
      </c>
      <c r="M4370" s="3">
        <f>VLOOKUP(H4370&amp;I4370,inventory!O:S,3,0)</f>
        <v>0</v>
      </c>
      <c r="N4370" s="3">
        <f>VLOOKUP(H4370&amp;I4370,inventory!O:S,4,0)</f>
        <v>0</v>
      </c>
      <c r="O4370" s="3">
        <f>VLOOKUP(H4370&amp;I4370,inventory!O:S,5,0)</f>
        <v>0</v>
      </c>
      <c r="P4370" s="1">
        <f>N4370+O4370</f>
        <v>0</v>
      </c>
    </row>
    <row r="4371" spans="7:16" hidden="1" x14ac:dyDescent="0.3">
      <c r="G4371" s="17">
        <v>0</v>
      </c>
      <c r="H4371" s="17" t="s">
        <v>446</v>
      </c>
      <c r="I4371" s="17" t="s">
        <v>1380</v>
      </c>
      <c r="K4371" s="1">
        <f>IF(H4371&amp;I4371=H4370&amp;I4370,K4370+G4371-F4371,G4371)</f>
        <v>0</v>
      </c>
      <c r="L4371" s="3">
        <f>VLOOKUP(H4371&amp;I4371,inventory!O:S,2,0)</f>
        <v>0</v>
      </c>
      <c r="M4371" s="3">
        <f>VLOOKUP(H4371&amp;I4371,inventory!O:S,3,0)</f>
        <v>0</v>
      </c>
      <c r="N4371" s="3">
        <f>VLOOKUP(H4371&amp;I4371,inventory!O:S,4,0)</f>
        <v>0</v>
      </c>
      <c r="O4371" s="3">
        <f>VLOOKUP(H4371&amp;I4371,inventory!O:S,5,0)</f>
        <v>0</v>
      </c>
      <c r="P4371" s="1">
        <f>N4371+O4371</f>
        <v>0</v>
      </c>
    </row>
    <row r="4372" spans="7:16" hidden="1" x14ac:dyDescent="0.3">
      <c r="G4372" s="17">
        <v>0</v>
      </c>
      <c r="H4372" s="17" t="s">
        <v>446</v>
      </c>
      <c r="I4372" s="17" t="s">
        <v>12</v>
      </c>
      <c r="K4372" s="1">
        <f>IF(H4372&amp;I4372=H4371&amp;I4371,K4371+G4372-F4372,G4372)</f>
        <v>0</v>
      </c>
      <c r="L4372" s="3">
        <f>VLOOKUP(H4372&amp;I4372,inventory!O:S,2,0)</f>
        <v>0</v>
      </c>
      <c r="M4372" s="3">
        <f>VLOOKUP(H4372&amp;I4372,inventory!O:S,3,0)</f>
        <v>0</v>
      </c>
      <c r="N4372" s="3">
        <f>VLOOKUP(H4372&amp;I4372,inventory!O:S,4,0)</f>
        <v>0</v>
      </c>
      <c r="O4372" s="3">
        <f>VLOOKUP(H4372&amp;I4372,inventory!O:S,5,0)</f>
        <v>0</v>
      </c>
      <c r="P4372" s="1">
        <f>N4372+O4372</f>
        <v>0</v>
      </c>
    </row>
    <row r="4373" spans="7:16" hidden="1" x14ac:dyDescent="0.3">
      <c r="G4373" s="17">
        <v>0</v>
      </c>
      <c r="H4373" s="17" t="s">
        <v>446</v>
      </c>
      <c r="I4373" s="17" t="s">
        <v>1720</v>
      </c>
      <c r="K4373" s="1">
        <f>IF(H4373&amp;I4373=H4372&amp;I4372,K4372+G4373-F4373,G4373)</f>
        <v>0</v>
      </c>
      <c r="L4373" s="3">
        <f>VLOOKUP(H4373&amp;I4373,inventory!O:S,2,0)</f>
        <v>0</v>
      </c>
      <c r="M4373" s="3">
        <f>VLOOKUP(H4373&amp;I4373,inventory!O:S,3,0)</f>
        <v>0</v>
      </c>
      <c r="N4373" s="3">
        <f>VLOOKUP(H4373&amp;I4373,inventory!O:S,4,0)</f>
        <v>0</v>
      </c>
      <c r="O4373" s="3">
        <f>VLOOKUP(H4373&amp;I4373,inventory!O:S,5,0)</f>
        <v>0</v>
      </c>
      <c r="P4373" s="1">
        <f>N4373+O4373</f>
        <v>0</v>
      </c>
    </row>
    <row r="4374" spans="7:16" hidden="1" x14ac:dyDescent="0.3">
      <c r="G4374" s="17">
        <v>2</v>
      </c>
      <c r="H4374" s="17" t="s">
        <v>446</v>
      </c>
      <c r="I4374" s="17" t="s">
        <v>1375</v>
      </c>
      <c r="K4374" s="1">
        <f>IF(H4374&amp;I4374=H4373&amp;I4373,K4373+G4374-F4374,G4374)</f>
        <v>2</v>
      </c>
      <c r="L4374" s="3">
        <f>VLOOKUP(H4374&amp;I4374,inventory!O:S,2,0)</f>
        <v>2</v>
      </c>
      <c r="M4374" s="3">
        <f>VLOOKUP(H4374&amp;I4374,inventory!O:S,3,0)</f>
        <v>0</v>
      </c>
      <c r="N4374" s="3">
        <f>VLOOKUP(H4374&amp;I4374,inventory!O:S,4,0)</f>
        <v>2</v>
      </c>
      <c r="O4374" s="3">
        <f>VLOOKUP(H4374&amp;I4374,inventory!O:S,5,0)</f>
        <v>0</v>
      </c>
      <c r="P4374" s="1">
        <f>N4374+O4374</f>
        <v>2</v>
      </c>
    </row>
    <row r="4375" spans="7:16" hidden="1" x14ac:dyDescent="0.3">
      <c r="G4375" s="17">
        <v>0</v>
      </c>
      <c r="H4375" s="17" t="s">
        <v>446</v>
      </c>
      <c r="I4375" s="17" t="s">
        <v>1628</v>
      </c>
      <c r="K4375" s="1">
        <f>IF(H4375&amp;I4375=H4374&amp;I4374,K4374+G4375-F4375,G4375)</f>
        <v>0</v>
      </c>
      <c r="L4375" s="3">
        <f>VLOOKUP(H4375&amp;I4375,inventory!O:S,2,0)</f>
        <v>0</v>
      </c>
      <c r="M4375" s="3">
        <f>VLOOKUP(H4375&amp;I4375,inventory!O:S,3,0)</f>
        <v>0</v>
      </c>
      <c r="N4375" s="3">
        <f>VLOOKUP(H4375&amp;I4375,inventory!O:S,4,0)</f>
        <v>0</v>
      </c>
      <c r="O4375" s="3">
        <f>VLOOKUP(H4375&amp;I4375,inventory!O:S,5,0)</f>
        <v>0</v>
      </c>
      <c r="P4375" s="1">
        <f>N4375+O4375</f>
        <v>0</v>
      </c>
    </row>
    <row r="4376" spans="7:16" hidden="1" x14ac:dyDescent="0.3">
      <c r="G4376" s="17">
        <v>1</v>
      </c>
      <c r="H4376" s="17" t="s">
        <v>1608</v>
      </c>
      <c r="I4376" s="17" t="s">
        <v>1720</v>
      </c>
      <c r="K4376" s="1">
        <f>IF(H4376&amp;I4376=H4375&amp;I4375,K4375+G4376-F4376,G4376)</f>
        <v>1</v>
      </c>
      <c r="L4376" s="3">
        <f>VLOOKUP(H4376&amp;I4376,inventory!O:S,2,0)</f>
        <v>1</v>
      </c>
      <c r="M4376" s="3">
        <f>VLOOKUP(H4376&amp;I4376,inventory!O:S,3,0)</f>
        <v>0</v>
      </c>
      <c r="N4376" s="3">
        <f>VLOOKUP(H4376&amp;I4376,inventory!O:S,4,0)</f>
        <v>1</v>
      </c>
      <c r="O4376" s="3">
        <f>VLOOKUP(H4376&amp;I4376,inventory!O:S,5,0)</f>
        <v>0</v>
      </c>
      <c r="P4376" s="1">
        <f>N4376+O4376</f>
        <v>1</v>
      </c>
    </row>
    <row r="4377" spans="7:16" hidden="1" x14ac:dyDescent="0.3">
      <c r="G4377" s="17">
        <v>0</v>
      </c>
      <c r="H4377" s="17" t="s">
        <v>1608</v>
      </c>
      <c r="I4377" s="17" t="s">
        <v>1722</v>
      </c>
      <c r="K4377" s="1">
        <f>IF(H4377&amp;I4377=H4376&amp;I4376,K4376+G4377-F4377,G4377)</f>
        <v>0</v>
      </c>
      <c r="L4377" s="3">
        <f>VLOOKUP(H4377&amp;I4377,inventory!O:S,2,0)</f>
        <v>0</v>
      </c>
      <c r="M4377" s="3">
        <f>VLOOKUP(H4377&amp;I4377,inventory!O:S,3,0)</f>
        <v>0</v>
      </c>
      <c r="N4377" s="3">
        <f>VLOOKUP(H4377&amp;I4377,inventory!O:S,4,0)</f>
        <v>0</v>
      </c>
      <c r="O4377" s="3">
        <f>VLOOKUP(H4377&amp;I4377,inventory!O:S,5,0)</f>
        <v>0</v>
      </c>
      <c r="P4377" s="1">
        <f>N4377+O4377</f>
        <v>0</v>
      </c>
    </row>
    <row r="4378" spans="7:16" hidden="1" x14ac:dyDescent="0.3">
      <c r="G4378" s="17">
        <v>0</v>
      </c>
      <c r="H4378" s="17" t="s">
        <v>1608</v>
      </c>
      <c r="I4378" s="17" t="s">
        <v>1375</v>
      </c>
      <c r="K4378" s="1">
        <f>IF(H4378&amp;I4378=H4377&amp;I4377,K4377+G4378-F4378,G4378)</f>
        <v>0</v>
      </c>
      <c r="L4378" s="3">
        <f>VLOOKUP(H4378&amp;I4378,inventory!O:S,2,0)</f>
        <v>0</v>
      </c>
      <c r="M4378" s="3">
        <f>VLOOKUP(H4378&amp;I4378,inventory!O:S,3,0)</f>
        <v>0</v>
      </c>
      <c r="N4378" s="3">
        <f>VLOOKUP(H4378&amp;I4378,inventory!O:S,4,0)</f>
        <v>0</v>
      </c>
      <c r="O4378" s="3">
        <f>VLOOKUP(H4378&amp;I4378,inventory!O:S,5,0)</f>
        <v>0</v>
      </c>
      <c r="P4378" s="1">
        <f>N4378+O4378</f>
        <v>0</v>
      </c>
    </row>
    <row r="4379" spans="7:16" hidden="1" x14ac:dyDescent="0.3">
      <c r="G4379" s="17">
        <v>0</v>
      </c>
      <c r="H4379" s="17" t="s">
        <v>419</v>
      </c>
      <c r="I4379" s="17" t="s">
        <v>1380</v>
      </c>
      <c r="K4379" s="1">
        <f>IF(H4379&amp;I4379=H4378&amp;I4378,K4378+G4379-F4379,G4379)</f>
        <v>0</v>
      </c>
      <c r="L4379" s="3">
        <f>VLOOKUP(H4379&amp;I4379,inventory!O:S,2,0)</f>
        <v>0</v>
      </c>
      <c r="M4379" s="3">
        <f>VLOOKUP(H4379&amp;I4379,inventory!O:S,3,0)</f>
        <v>0</v>
      </c>
      <c r="N4379" s="3">
        <f>VLOOKUP(H4379&amp;I4379,inventory!O:S,4,0)</f>
        <v>0</v>
      </c>
      <c r="O4379" s="3">
        <f>VLOOKUP(H4379&amp;I4379,inventory!O:S,5,0)</f>
        <v>0</v>
      </c>
      <c r="P4379" s="1">
        <f>N4379+O4379</f>
        <v>0</v>
      </c>
    </row>
    <row r="4380" spans="7:16" hidden="1" x14ac:dyDescent="0.3">
      <c r="G4380" s="17">
        <v>0</v>
      </c>
      <c r="H4380" s="17" t="s">
        <v>419</v>
      </c>
      <c r="I4380" s="17" t="s">
        <v>1646</v>
      </c>
      <c r="K4380" s="1">
        <f>IF(H4380&amp;I4380=H4379&amp;I4379,K4379+G4380-F4380,G4380)</f>
        <v>0</v>
      </c>
      <c r="L4380" s="3">
        <f>VLOOKUP(H4380&amp;I4380,inventory!O:S,2,0)</f>
        <v>0</v>
      </c>
      <c r="M4380" s="3">
        <f>VLOOKUP(H4380&amp;I4380,inventory!O:S,3,0)</f>
        <v>0</v>
      </c>
      <c r="N4380" s="3">
        <f>VLOOKUP(H4380&amp;I4380,inventory!O:S,4,0)</f>
        <v>0</v>
      </c>
      <c r="O4380" s="3">
        <f>VLOOKUP(H4380&amp;I4380,inventory!O:S,5,0)</f>
        <v>0</v>
      </c>
      <c r="P4380" s="1">
        <f>N4380+O4380</f>
        <v>0</v>
      </c>
    </row>
    <row r="4381" spans="7:16" hidden="1" x14ac:dyDescent="0.3">
      <c r="G4381" s="17">
        <v>0</v>
      </c>
      <c r="H4381" s="17" t="s">
        <v>419</v>
      </c>
      <c r="I4381" s="17" t="s">
        <v>12</v>
      </c>
      <c r="K4381" s="1">
        <f>IF(H4381&amp;I4381=H4380&amp;I4380,K4380+G4381-F4381,G4381)</f>
        <v>0</v>
      </c>
      <c r="L4381" s="3">
        <f>VLOOKUP(H4381&amp;I4381,inventory!O:S,2,0)</f>
        <v>0</v>
      </c>
      <c r="M4381" s="3">
        <f>VLOOKUP(H4381&amp;I4381,inventory!O:S,3,0)</f>
        <v>0</v>
      </c>
      <c r="N4381" s="3">
        <f>VLOOKUP(H4381&amp;I4381,inventory!O:S,4,0)</f>
        <v>0</v>
      </c>
      <c r="O4381" s="3">
        <f>VLOOKUP(H4381&amp;I4381,inventory!O:S,5,0)</f>
        <v>0</v>
      </c>
      <c r="P4381" s="1">
        <f>N4381+O4381</f>
        <v>0</v>
      </c>
    </row>
    <row r="4382" spans="7:16" hidden="1" x14ac:dyDescent="0.3">
      <c r="G4382" s="17">
        <v>1</v>
      </c>
      <c r="H4382" s="17" t="s">
        <v>419</v>
      </c>
      <c r="I4382" s="17" t="s">
        <v>1376</v>
      </c>
      <c r="K4382" s="1">
        <f>IF(H4382&amp;I4382=H4381&amp;I4381,K4381+G4382-F4382,G4382)</f>
        <v>1</v>
      </c>
      <c r="L4382" s="3">
        <f>VLOOKUP(H4382&amp;I4382,inventory!O:S,2,0)</f>
        <v>1</v>
      </c>
      <c r="M4382" s="3">
        <f>VLOOKUP(H4382&amp;I4382,inventory!O:S,3,0)</f>
        <v>0</v>
      </c>
      <c r="N4382" s="3">
        <f>VLOOKUP(H4382&amp;I4382,inventory!O:S,4,0)</f>
        <v>1</v>
      </c>
      <c r="O4382" s="3">
        <f>VLOOKUP(H4382&amp;I4382,inventory!O:S,5,0)</f>
        <v>0</v>
      </c>
      <c r="P4382" s="1">
        <f>N4382+O4382</f>
        <v>1</v>
      </c>
    </row>
    <row r="4383" spans="7:16" hidden="1" x14ac:dyDescent="0.3">
      <c r="G4383" s="17">
        <v>0</v>
      </c>
      <c r="H4383" s="17" t="s">
        <v>419</v>
      </c>
      <c r="I4383" s="17" t="s">
        <v>1720</v>
      </c>
      <c r="K4383" s="1">
        <f>IF(H4383&amp;I4383=H4382&amp;I4382,K4382+G4383-F4383,G4383)</f>
        <v>0</v>
      </c>
      <c r="L4383" s="3">
        <f>VLOOKUP(H4383&amp;I4383,inventory!O:S,2,0)</f>
        <v>0</v>
      </c>
      <c r="M4383" s="3">
        <f>VLOOKUP(H4383&amp;I4383,inventory!O:S,3,0)</f>
        <v>0</v>
      </c>
      <c r="N4383" s="3">
        <f>VLOOKUP(H4383&amp;I4383,inventory!O:S,4,0)</f>
        <v>0</v>
      </c>
      <c r="O4383" s="3">
        <f>VLOOKUP(H4383&amp;I4383,inventory!O:S,5,0)</f>
        <v>0</v>
      </c>
      <c r="P4383" s="1">
        <f>N4383+O4383</f>
        <v>0</v>
      </c>
    </row>
    <row r="4384" spans="7:16" hidden="1" x14ac:dyDescent="0.3">
      <c r="G4384" s="17">
        <v>0</v>
      </c>
      <c r="H4384" s="17" t="s">
        <v>419</v>
      </c>
      <c r="I4384" s="17" t="s">
        <v>1644</v>
      </c>
      <c r="K4384" s="1">
        <f>IF(H4384&amp;I4384=H4383&amp;I4383,K4383+G4384-F4384,G4384)</f>
        <v>0</v>
      </c>
      <c r="L4384" s="3">
        <f>VLOOKUP(H4384&amp;I4384,inventory!O:S,2,0)</f>
        <v>0</v>
      </c>
      <c r="M4384" s="3">
        <f>VLOOKUP(H4384&amp;I4384,inventory!O:S,3,0)</f>
        <v>0</v>
      </c>
      <c r="N4384" s="3">
        <f>VLOOKUP(H4384&amp;I4384,inventory!O:S,4,0)</f>
        <v>0</v>
      </c>
      <c r="O4384" s="3">
        <f>VLOOKUP(H4384&amp;I4384,inventory!O:S,5,0)</f>
        <v>0</v>
      </c>
      <c r="P4384" s="1">
        <f>N4384+O4384</f>
        <v>0</v>
      </c>
    </row>
    <row r="4385" spans="7:16" hidden="1" x14ac:dyDescent="0.3">
      <c r="G4385" s="17">
        <v>0</v>
      </c>
      <c r="H4385" s="17" t="s">
        <v>383</v>
      </c>
      <c r="I4385" s="17" t="s">
        <v>1646</v>
      </c>
      <c r="K4385" s="1">
        <f>IF(H4385&amp;I4385=H4384&amp;I4384,K4384+G4385-F4385,G4385)</f>
        <v>0</v>
      </c>
      <c r="L4385" s="3">
        <f>VLOOKUP(H4385&amp;I4385,inventory!O:S,2,0)</f>
        <v>0</v>
      </c>
      <c r="M4385" s="3">
        <f>VLOOKUP(H4385&amp;I4385,inventory!O:S,3,0)</f>
        <v>0</v>
      </c>
      <c r="N4385" s="3">
        <f>VLOOKUP(H4385&amp;I4385,inventory!O:S,4,0)</f>
        <v>0</v>
      </c>
      <c r="O4385" s="3">
        <f>VLOOKUP(H4385&amp;I4385,inventory!O:S,5,0)</f>
        <v>0</v>
      </c>
      <c r="P4385" s="1">
        <f>N4385+O4385</f>
        <v>0</v>
      </c>
    </row>
    <row r="4386" spans="7:16" hidden="1" x14ac:dyDescent="0.3">
      <c r="G4386" s="17">
        <v>0</v>
      </c>
      <c r="H4386" s="17" t="s">
        <v>383</v>
      </c>
      <c r="I4386" s="17" t="s">
        <v>12</v>
      </c>
      <c r="K4386" s="1">
        <f>IF(H4386&amp;I4386=H4385&amp;I4385,K4385+G4386-F4386,G4386)</f>
        <v>0</v>
      </c>
      <c r="L4386" s="3">
        <f>VLOOKUP(H4386&amp;I4386,inventory!O:S,2,0)</f>
        <v>0</v>
      </c>
      <c r="M4386" s="3">
        <f>VLOOKUP(H4386&amp;I4386,inventory!O:S,3,0)</f>
        <v>0</v>
      </c>
      <c r="N4386" s="3">
        <f>VLOOKUP(H4386&amp;I4386,inventory!O:S,4,0)</f>
        <v>0</v>
      </c>
      <c r="O4386" s="3">
        <f>VLOOKUP(H4386&amp;I4386,inventory!O:S,5,0)</f>
        <v>0</v>
      </c>
      <c r="P4386" s="1">
        <f>N4386+O4386</f>
        <v>0</v>
      </c>
    </row>
    <row r="4387" spans="7:16" hidden="1" x14ac:dyDescent="0.3">
      <c r="G4387" s="17">
        <v>0</v>
      </c>
      <c r="H4387" s="17" t="s">
        <v>383</v>
      </c>
      <c r="I4387" s="17" t="s">
        <v>1720</v>
      </c>
      <c r="K4387" s="1">
        <f>IF(H4387&amp;I4387=H4386&amp;I4386,K4386+G4387-F4387,G4387)</f>
        <v>0</v>
      </c>
      <c r="L4387" s="3">
        <f>VLOOKUP(H4387&amp;I4387,inventory!O:S,2,0)</f>
        <v>0</v>
      </c>
      <c r="M4387" s="3">
        <f>VLOOKUP(H4387&amp;I4387,inventory!O:S,3,0)</f>
        <v>0</v>
      </c>
      <c r="N4387" s="3">
        <f>VLOOKUP(H4387&amp;I4387,inventory!O:S,4,0)</f>
        <v>0</v>
      </c>
      <c r="O4387" s="3">
        <f>VLOOKUP(H4387&amp;I4387,inventory!O:S,5,0)</f>
        <v>0</v>
      </c>
      <c r="P4387" s="1">
        <f>N4387+O4387</f>
        <v>0</v>
      </c>
    </row>
    <row r="4388" spans="7:16" hidden="1" x14ac:dyDescent="0.3">
      <c r="G4388" s="17">
        <v>0</v>
      </c>
      <c r="H4388" s="17" t="s">
        <v>1055</v>
      </c>
      <c r="I4388" s="17" t="s">
        <v>12</v>
      </c>
      <c r="K4388" s="1">
        <f>IF(H4388&amp;I4388=H4387&amp;I4387,K4387+G4388-F4388,G4388)</f>
        <v>0</v>
      </c>
      <c r="L4388" s="3">
        <f>VLOOKUP(H4388&amp;I4388,inventory!O:S,2,0)</f>
        <v>0</v>
      </c>
      <c r="M4388" s="3">
        <f>VLOOKUP(H4388&amp;I4388,inventory!O:S,3,0)</f>
        <v>0</v>
      </c>
      <c r="N4388" s="3">
        <f>VLOOKUP(H4388&amp;I4388,inventory!O:S,4,0)</f>
        <v>0</v>
      </c>
      <c r="O4388" s="3">
        <f>VLOOKUP(H4388&amp;I4388,inventory!O:S,5,0)</f>
        <v>0</v>
      </c>
      <c r="P4388" s="1">
        <f>N4388+O4388</f>
        <v>0</v>
      </c>
    </row>
    <row r="4389" spans="7:16" hidden="1" x14ac:dyDescent="0.3">
      <c r="G4389" s="17">
        <v>0</v>
      </c>
      <c r="H4389" s="17" t="s">
        <v>1056</v>
      </c>
      <c r="I4389" s="17" t="s">
        <v>1646</v>
      </c>
      <c r="K4389" s="1">
        <f>IF(H4389&amp;I4389=H4388&amp;I4388,K4388+G4389-F4389,G4389)</f>
        <v>0</v>
      </c>
      <c r="L4389" s="3">
        <f>VLOOKUP(H4389&amp;I4389,inventory!O:S,2,0)</f>
        <v>0</v>
      </c>
      <c r="M4389" s="3">
        <f>VLOOKUP(H4389&amp;I4389,inventory!O:S,3,0)</f>
        <v>0</v>
      </c>
      <c r="N4389" s="3">
        <f>VLOOKUP(H4389&amp;I4389,inventory!O:S,4,0)</f>
        <v>0</v>
      </c>
      <c r="O4389" s="3">
        <f>VLOOKUP(H4389&amp;I4389,inventory!O:S,5,0)</f>
        <v>0</v>
      </c>
      <c r="P4389" s="1">
        <f>N4389+O4389</f>
        <v>0</v>
      </c>
    </row>
    <row r="4390" spans="7:16" hidden="1" x14ac:dyDescent="0.3">
      <c r="G4390" s="17">
        <v>0</v>
      </c>
      <c r="H4390" s="17" t="s">
        <v>1056</v>
      </c>
      <c r="I4390" s="17" t="s">
        <v>12</v>
      </c>
      <c r="K4390" s="1">
        <f>IF(H4390&amp;I4390=H4389&amp;I4389,K4389+G4390-F4390,G4390)</f>
        <v>0</v>
      </c>
      <c r="L4390" s="3">
        <f>VLOOKUP(H4390&amp;I4390,inventory!O:S,2,0)</f>
        <v>0</v>
      </c>
      <c r="M4390" s="3">
        <f>VLOOKUP(H4390&amp;I4390,inventory!O:S,3,0)</f>
        <v>0</v>
      </c>
      <c r="N4390" s="3">
        <f>VLOOKUP(H4390&amp;I4390,inventory!O:S,4,0)</f>
        <v>0</v>
      </c>
      <c r="O4390" s="3">
        <f>VLOOKUP(H4390&amp;I4390,inventory!O:S,5,0)</f>
        <v>0</v>
      </c>
      <c r="P4390" s="1">
        <f>N4390+O4390</f>
        <v>0</v>
      </c>
    </row>
    <row r="4391" spans="7:16" hidden="1" x14ac:dyDescent="0.3">
      <c r="G4391" s="17">
        <v>0</v>
      </c>
      <c r="H4391" s="17" t="s">
        <v>1056</v>
      </c>
      <c r="I4391" s="17" t="s">
        <v>1376</v>
      </c>
      <c r="K4391" s="1">
        <f>IF(H4391&amp;I4391=H4390&amp;I4390,K4390+G4391-F4391,G4391)</f>
        <v>0</v>
      </c>
      <c r="L4391" s="3">
        <f>VLOOKUP(H4391&amp;I4391,inventory!O:S,2,0)</f>
        <v>0</v>
      </c>
      <c r="M4391" s="3">
        <f>VLOOKUP(H4391&amp;I4391,inventory!O:S,3,0)</f>
        <v>0</v>
      </c>
      <c r="N4391" s="3">
        <f>VLOOKUP(H4391&amp;I4391,inventory!O:S,4,0)</f>
        <v>0</v>
      </c>
      <c r="O4391" s="3">
        <f>VLOOKUP(H4391&amp;I4391,inventory!O:S,5,0)</f>
        <v>0</v>
      </c>
      <c r="P4391" s="1">
        <f>N4391+O4391</f>
        <v>0</v>
      </c>
    </row>
    <row r="4392" spans="7:16" hidden="1" x14ac:dyDescent="0.3">
      <c r="G4392" s="17">
        <v>0</v>
      </c>
      <c r="H4392" s="17" t="s">
        <v>1704</v>
      </c>
      <c r="I4392" s="17" t="s">
        <v>12</v>
      </c>
      <c r="K4392" s="1">
        <f>IF(H4392&amp;I4392=H4391&amp;I4391,K4391+G4392-F4392,G4392)</f>
        <v>0</v>
      </c>
      <c r="L4392" s="3">
        <f>VLOOKUP(H4392&amp;I4392,inventory!O:S,2,0)</f>
        <v>0</v>
      </c>
      <c r="M4392" s="3">
        <f>VLOOKUP(H4392&amp;I4392,inventory!O:S,3,0)</f>
        <v>0</v>
      </c>
      <c r="N4392" s="3">
        <f>VLOOKUP(H4392&amp;I4392,inventory!O:S,4,0)</f>
        <v>0</v>
      </c>
      <c r="O4392" s="3">
        <f>VLOOKUP(H4392&amp;I4392,inventory!O:S,5,0)</f>
        <v>0</v>
      </c>
      <c r="P4392" s="1">
        <f>N4392+O4392</f>
        <v>0</v>
      </c>
    </row>
    <row r="4393" spans="7:16" hidden="1" x14ac:dyDescent="0.3">
      <c r="G4393" s="17">
        <v>3</v>
      </c>
      <c r="H4393" s="17" t="s">
        <v>1704</v>
      </c>
      <c r="I4393" s="17" t="s">
        <v>1375</v>
      </c>
      <c r="K4393" s="1">
        <f>IF(H4393&amp;I4393=H4392&amp;I4392,K4392+G4393-F4393,G4393)</f>
        <v>3</v>
      </c>
      <c r="L4393" s="3">
        <f>VLOOKUP(H4393&amp;I4393,inventory!O:S,2,0)</f>
        <v>3</v>
      </c>
      <c r="M4393" s="3">
        <f>VLOOKUP(H4393&amp;I4393,inventory!O:S,3,0)</f>
        <v>0</v>
      </c>
      <c r="N4393" s="3">
        <f>VLOOKUP(H4393&amp;I4393,inventory!O:S,4,0)</f>
        <v>3</v>
      </c>
      <c r="O4393" s="3">
        <f>VLOOKUP(H4393&amp;I4393,inventory!O:S,5,0)</f>
        <v>0</v>
      </c>
      <c r="P4393" s="1">
        <f>N4393+O4393</f>
        <v>3</v>
      </c>
    </row>
    <row r="4394" spans="7:16" hidden="1" x14ac:dyDescent="0.3">
      <c r="G4394" s="17">
        <v>0</v>
      </c>
      <c r="H4394" s="17" t="s">
        <v>156</v>
      </c>
      <c r="I4394" s="17" t="s">
        <v>1380</v>
      </c>
      <c r="K4394" s="1">
        <f>IF(H4394&amp;I4394=H4393&amp;I4393,K4393+G4394-F4394,G4394)</f>
        <v>0</v>
      </c>
      <c r="L4394" s="3">
        <f>VLOOKUP(H4394&amp;I4394,inventory!O:S,2,0)</f>
        <v>0</v>
      </c>
      <c r="M4394" s="3">
        <f>VLOOKUP(H4394&amp;I4394,inventory!O:S,3,0)</f>
        <v>0</v>
      </c>
      <c r="N4394" s="3">
        <f>VLOOKUP(H4394&amp;I4394,inventory!O:S,4,0)</f>
        <v>0</v>
      </c>
      <c r="O4394" s="3">
        <f>VLOOKUP(H4394&amp;I4394,inventory!O:S,5,0)</f>
        <v>0</v>
      </c>
      <c r="P4394" s="1">
        <f>N4394+O4394</f>
        <v>0</v>
      </c>
    </row>
    <row r="4395" spans="7:16" hidden="1" x14ac:dyDescent="0.3">
      <c r="G4395" s="17">
        <v>0</v>
      </c>
      <c r="H4395" s="17" t="s">
        <v>156</v>
      </c>
      <c r="I4395" s="17" t="s">
        <v>1646</v>
      </c>
      <c r="K4395" s="1">
        <f>IF(H4395&amp;I4395=H4394&amp;I4394,K4394+G4395-F4395,G4395)</f>
        <v>0</v>
      </c>
      <c r="L4395" s="3">
        <f>VLOOKUP(H4395&amp;I4395,inventory!O:S,2,0)</f>
        <v>0</v>
      </c>
      <c r="M4395" s="3">
        <f>VLOOKUP(H4395&amp;I4395,inventory!O:S,3,0)</f>
        <v>0</v>
      </c>
      <c r="N4395" s="3">
        <f>VLOOKUP(H4395&amp;I4395,inventory!O:S,4,0)</f>
        <v>0</v>
      </c>
      <c r="O4395" s="3">
        <f>VLOOKUP(H4395&amp;I4395,inventory!O:S,5,0)</f>
        <v>0</v>
      </c>
      <c r="P4395" s="1">
        <f>N4395+O4395</f>
        <v>0</v>
      </c>
    </row>
    <row r="4396" spans="7:16" hidden="1" x14ac:dyDescent="0.3">
      <c r="G4396" s="17">
        <v>4</v>
      </c>
      <c r="H4396" s="17" t="s">
        <v>156</v>
      </c>
      <c r="I4396" s="17" t="s">
        <v>12</v>
      </c>
      <c r="K4396" s="1">
        <f>IF(H4396&amp;I4396=H4395&amp;I4395,K4395+G4396-F4396,G4396)</f>
        <v>4</v>
      </c>
      <c r="L4396" s="3">
        <f>VLOOKUP(H4396&amp;I4396,inventory!O:S,2,0)</f>
        <v>4</v>
      </c>
      <c r="M4396" s="3">
        <f>VLOOKUP(H4396&amp;I4396,inventory!O:S,3,0)</f>
        <v>0</v>
      </c>
      <c r="N4396" s="3">
        <f>VLOOKUP(H4396&amp;I4396,inventory!O:S,4,0)</f>
        <v>4</v>
      </c>
      <c r="O4396" s="3">
        <f>VLOOKUP(H4396&amp;I4396,inventory!O:S,5,0)</f>
        <v>0</v>
      </c>
      <c r="P4396" s="1">
        <f>N4396+O4396</f>
        <v>4</v>
      </c>
    </row>
    <row r="4397" spans="7:16" hidden="1" x14ac:dyDescent="0.3">
      <c r="G4397" s="17">
        <v>0</v>
      </c>
      <c r="H4397" s="17" t="s">
        <v>156</v>
      </c>
      <c r="I4397" s="17" t="s">
        <v>1376</v>
      </c>
      <c r="K4397" s="1">
        <f>IF(H4397&amp;I4397=H4396&amp;I4396,K4396+G4397-F4397,G4397)</f>
        <v>0</v>
      </c>
      <c r="L4397" s="3">
        <f>VLOOKUP(H4397&amp;I4397,inventory!O:S,2,0)</f>
        <v>0</v>
      </c>
      <c r="M4397" s="3">
        <f>VLOOKUP(H4397&amp;I4397,inventory!O:S,3,0)</f>
        <v>0</v>
      </c>
      <c r="N4397" s="3">
        <f>VLOOKUP(H4397&amp;I4397,inventory!O:S,4,0)</f>
        <v>0</v>
      </c>
      <c r="O4397" s="3">
        <f>VLOOKUP(H4397&amp;I4397,inventory!O:S,5,0)</f>
        <v>0</v>
      </c>
      <c r="P4397" s="1">
        <f>N4397+O4397</f>
        <v>0</v>
      </c>
    </row>
    <row r="4398" spans="7:16" hidden="1" x14ac:dyDescent="0.3">
      <c r="G4398" s="17">
        <v>0</v>
      </c>
      <c r="H4398" s="17" t="s">
        <v>156</v>
      </c>
      <c r="I4398" s="17" t="s">
        <v>1720</v>
      </c>
      <c r="K4398" s="1">
        <f>IF(H4398&amp;I4398=H4397&amp;I4397,K4397+G4398-F4398,G4398)</f>
        <v>0</v>
      </c>
      <c r="L4398" s="3">
        <f>VLOOKUP(H4398&amp;I4398,inventory!O:S,2,0)</f>
        <v>0</v>
      </c>
      <c r="M4398" s="3">
        <f>VLOOKUP(H4398&amp;I4398,inventory!O:S,3,0)</f>
        <v>0</v>
      </c>
      <c r="N4398" s="3">
        <f>VLOOKUP(H4398&amp;I4398,inventory!O:S,4,0)</f>
        <v>0</v>
      </c>
      <c r="O4398" s="3">
        <f>VLOOKUP(H4398&amp;I4398,inventory!O:S,5,0)</f>
        <v>0</v>
      </c>
      <c r="P4398" s="1">
        <f>N4398+O4398</f>
        <v>0</v>
      </c>
    </row>
    <row r="4399" spans="7:16" hidden="1" x14ac:dyDescent="0.3">
      <c r="G4399" s="17">
        <v>0</v>
      </c>
      <c r="H4399" s="17" t="s">
        <v>1360</v>
      </c>
      <c r="I4399" s="17" t="s">
        <v>12</v>
      </c>
      <c r="K4399" s="1">
        <f>IF(H4399&amp;I4399=H4398&amp;I4398,K4398+G4399-F4399,G4399)</f>
        <v>0</v>
      </c>
      <c r="L4399" s="3">
        <f>VLOOKUP(H4399&amp;I4399,inventory!O:S,2,0)</f>
        <v>0</v>
      </c>
      <c r="M4399" s="3">
        <f>VLOOKUP(H4399&amp;I4399,inventory!O:S,3,0)</f>
        <v>0</v>
      </c>
      <c r="N4399" s="3">
        <f>VLOOKUP(H4399&amp;I4399,inventory!O:S,4,0)</f>
        <v>0</v>
      </c>
      <c r="O4399" s="3">
        <f>VLOOKUP(H4399&amp;I4399,inventory!O:S,5,0)</f>
        <v>0</v>
      </c>
      <c r="P4399" s="1">
        <f>N4399+O4399</f>
        <v>0</v>
      </c>
    </row>
    <row r="4400" spans="7:16" hidden="1" x14ac:dyDescent="0.3">
      <c r="G4400" s="17">
        <v>0</v>
      </c>
      <c r="H4400" s="17" t="s">
        <v>1360</v>
      </c>
      <c r="I4400" s="17" t="s">
        <v>1644</v>
      </c>
      <c r="K4400" s="1">
        <f>IF(H4400&amp;I4400=H4399&amp;I4399,K4399+G4400-F4400,G4400)</f>
        <v>0</v>
      </c>
      <c r="L4400" s="3">
        <f>VLOOKUP(H4400&amp;I4400,inventory!O:S,2,0)</f>
        <v>0</v>
      </c>
      <c r="M4400" s="3">
        <f>VLOOKUP(H4400&amp;I4400,inventory!O:S,3,0)</f>
        <v>0</v>
      </c>
      <c r="N4400" s="3">
        <f>VLOOKUP(H4400&amp;I4400,inventory!O:S,4,0)</f>
        <v>0</v>
      </c>
      <c r="O4400" s="3">
        <f>VLOOKUP(H4400&amp;I4400,inventory!O:S,5,0)</f>
        <v>0</v>
      </c>
      <c r="P4400" s="1">
        <f>N4400+O4400</f>
        <v>0</v>
      </c>
    </row>
    <row r="4401" spans="7:16" hidden="1" x14ac:dyDescent="0.3">
      <c r="G4401" s="17">
        <v>0</v>
      </c>
      <c r="H4401" s="17" t="s">
        <v>1060</v>
      </c>
      <c r="I4401" s="17" t="s">
        <v>1380</v>
      </c>
      <c r="K4401" s="1">
        <f>IF(H4401&amp;I4401=H4400&amp;I4400,K4400+G4401-F4401,G4401)</f>
        <v>0</v>
      </c>
      <c r="L4401" s="3">
        <f>VLOOKUP(H4401&amp;I4401,inventory!O:S,2,0)</f>
        <v>0</v>
      </c>
      <c r="M4401" s="3">
        <f>VLOOKUP(H4401&amp;I4401,inventory!O:S,3,0)</f>
        <v>0</v>
      </c>
      <c r="N4401" s="3">
        <f>VLOOKUP(H4401&amp;I4401,inventory!O:S,4,0)</f>
        <v>0</v>
      </c>
      <c r="O4401" s="3">
        <f>VLOOKUP(H4401&amp;I4401,inventory!O:S,5,0)</f>
        <v>0</v>
      </c>
      <c r="P4401" s="1">
        <f>N4401+O4401</f>
        <v>0</v>
      </c>
    </row>
    <row r="4402" spans="7:16" hidden="1" x14ac:dyDescent="0.3">
      <c r="G4402" s="17">
        <v>0</v>
      </c>
      <c r="H4402" s="17" t="s">
        <v>1060</v>
      </c>
      <c r="I4402" s="17" t="s">
        <v>1646</v>
      </c>
      <c r="K4402" s="1">
        <f>IF(H4402&amp;I4402=H4401&amp;I4401,K4401+G4402-F4402,G4402)</f>
        <v>0</v>
      </c>
      <c r="L4402" s="3">
        <f>VLOOKUP(H4402&amp;I4402,inventory!O:S,2,0)</f>
        <v>0</v>
      </c>
      <c r="M4402" s="3">
        <f>VLOOKUP(H4402&amp;I4402,inventory!O:S,3,0)</f>
        <v>0</v>
      </c>
      <c r="N4402" s="3">
        <f>VLOOKUP(H4402&amp;I4402,inventory!O:S,4,0)</f>
        <v>0</v>
      </c>
      <c r="O4402" s="3">
        <f>VLOOKUP(H4402&amp;I4402,inventory!O:S,5,0)</f>
        <v>0</v>
      </c>
      <c r="P4402" s="1">
        <f>N4402+O4402</f>
        <v>0</v>
      </c>
    </row>
    <row r="4403" spans="7:16" hidden="1" x14ac:dyDescent="0.3">
      <c r="G4403" s="17">
        <v>0</v>
      </c>
      <c r="H4403" s="17" t="s">
        <v>1060</v>
      </c>
      <c r="I4403" s="17" t="s">
        <v>12</v>
      </c>
      <c r="K4403" s="1">
        <f>IF(H4403&amp;I4403=H4402&amp;I4402,K4402+G4403-F4403,G4403)</f>
        <v>0</v>
      </c>
      <c r="L4403" s="3">
        <f>VLOOKUP(H4403&amp;I4403,inventory!O:S,2,0)</f>
        <v>0</v>
      </c>
      <c r="M4403" s="3">
        <f>VLOOKUP(H4403&amp;I4403,inventory!O:S,3,0)</f>
        <v>0</v>
      </c>
      <c r="N4403" s="3">
        <f>VLOOKUP(H4403&amp;I4403,inventory!O:S,4,0)</f>
        <v>0</v>
      </c>
      <c r="O4403" s="3">
        <f>VLOOKUP(H4403&amp;I4403,inventory!O:S,5,0)</f>
        <v>0</v>
      </c>
      <c r="P4403" s="1">
        <f>N4403+O4403</f>
        <v>0</v>
      </c>
    </row>
    <row r="4404" spans="7:16" hidden="1" x14ac:dyDescent="0.3">
      <c r="G4404" s="17">
        <v>0</v>
      </c>
      <c r="H4404" s="17" t="s">
        <v>1060</v>
      </c>
      <c r="I4404" s="17" t="s">
        <v>1376</v>
      </c>
      <c r="K4404" s="1">
        <f>IF(H4404&amp;I4404=H4403&amp;I4403,K4403+G4404-F4404,G4404)</f>
        <v>0</v>
      </c>
    </row>
    <row r="4405" spans="7:16" hidden="1" x14ac:dyDescent="0.3">
      <c r="G4405" s="17">
        <v>0</v>
      </c>
      <c r="H4405" s="17" t="s">
        <v>230</v>
      </c>
      <c r="I4405" s="17" t="s">
        <v>1380</v>
      </c>
      <c r="K4405" s="1">
        <f>IF(H4405&amp;I4405=H4404&amp;I4404,K4404+G4405-F4405,G4405)</f>
        <v>0</v>
      </c>
      <c r="L4405" s="3">
        <f>VLOOKUP(H4405&amp;I4405,inventory!O:S,2,0)</f>
        <v>0</v>
      </c>
      <c r="M4405" s="3">
        <f>VLOOKUP(H4405&amp;I4405,inventory!O:S,3,0)</f>
        <v>0</v>
      </c>
      <c r="N4405" s="3">
        <f>VLOOKUP(H4405&amp;I4405,inventory!O:S,4,0)</f>
        <v>0</v>
      </c>
      <c r="O4405" s="3">
        <f>VLOOKUP(H4405&amp;I4405,inventory!O:S,5,0)</f>
        <v>0</v>
      </c>
      <c r="P4405" s="1">
        <f>N4405+O4405</f>
        <v>0</v>
      </c>
    </row>
    <row r="4406" spans="7:16" hidden="1" x14ac:dyDescent="0.3">
      <c r="G4406" s="17">
        <v>0</v>
      </c>
      <c r="H4406" s="17" t="s">
        <v>230</v>
      </c>
      <c r="I4406" s="17" t="s">
        <v>1646</v>
      </c>
      <c r="K4406" s="1">
        <f>IF(H4406&amp;I4406=H4405&amp;I4405,K4405+G4406-F4406,G4406)</f>
        <v>0</v>
      </c>
      <c r="L4406" s="3">
        <f>VLOOKUP(H4406&amp;I4406,inventory!O:S,2,0)</f>
        <v>0</v>
      </c>
      <c r="M4406" s="3">
        <f>VLOOKUP(H4406&amp;I4406,inventory!O:S,3,0)</f>
        <v>0</v>
      </c>
      <c r="N4406" s="3">
        <f>VLOOKUP(H4406&amp;I4406,inventory!O:S,4,0)</f>
        <v>0</v>
      </c>
      <c r="O4406" s="3">
        <f>VLOOKUP(H4406&amp;I4406,inventory!O:S,5,0)</f>
        <v>0</v>
      </c>
      <c r="P4406" s="1">
        <f>N4406+O4406</f>
        <v>0</v>
      </c>
    </row>
    <row r="4407" spans="7:16" hidden="1" x14ac:dyDescent="0.3">
      <c r="G4407" s="17">
        <v>5</v>
      </c>
      <c r="H4407" s="17" t="s">
        <v>230</v>
      </c>
      <c r="I4407" s="17" t="s">
        <v>12</v>
      </c>
      <c r="K4407" s="1">
        <f>IF(H4407&amp;I4407=H4406&amp;I4406,K4406+G4407-F4407,G4407)</f>
        <v>5</v>
      </c>
      <c r="L4407" s="3">
        <f>VLOOKUP(H4407&amp;I4407,inventory!O:S,2,0)</f>
        <v>5</v>
      </c>
      <c r="M4407" s="3">
        <f>VLOOKUP(H4407&amp;I4407,inventory!O:S,3,0)</f>
        <v>0</v>
      </c>
      <c r="N4407" s="3">
        <f>VLOOKUP(H4407&amp;I4407,inventory!O:S,4,0)</f>
        <v>5</v>
      </c>
      <c r="O4407" s="3">
        <f>VLOOKUP(H4407&amp;I4407,inventory!O:S,5,0)</f>
        <v>0</v>
      </c>
      <c r="P4407" s="1">
        <f>N4407+O4407</f>
        <v>5</v>
      </c>
    </row>
    <row r="4408" spans="7:16" hidden="1" x14ac:dyDescent="0.3">
      <c r="G4408" s="17">
        <v>0</v>
      </c>
      <c r="H4408" s="17" t="s">
        <v>1061</v>
      </c>
      <c r="I4408" s="17" t="s">
        <v>1646</v>
      </c>
      <c r="K4408" s="1">
        <f>IF(H4408&amp;I4408=H4407&amp;I4407,K4407+G4408-F4408,G4408)</f>
        <v>0</v>
      </c>
      <c r="L4408" s="3">
        <f>VLOOKUP(H4408&amp;I4408,inventory!O:S,2,0)</f>
        <v>0</v>
      </c>
      <c r="M4408" s="3">
        <f>VLOOKUP(H4408&amp;I4408,inventory!O:S,3,0)</f>
        <v>0</v>
      </c>
      <c r="N4408" s="3">
        <f>VLOOKUP(H4408&amp;I4408,inventory!O:S,4,0)</f>
        <v>0</v>
      </c>
      <c r="O4408" s="3">
        <f>VLOOKUP(H4408&amp;I4408,inventory!O:S,5,0)</f>
        <v>0</v>
      </c>
      <c r="P4408" s="1">
        <f>N4408+O4408</f>
        <v>0</v>
      </c>
    </row>
    <row r="4409" spans="7:16" hidden="1" x14ac:dyDescent="0.3">
      <c r="G4409" s="17">
        <v>0</v>
      </c>
      <c r="H4409" s="17" t="s">
        <v>1061</v>
      </c>
      <c r="I4409" s="17" t="s">
        <v>12</v>
      </c>
      <c r="K4409" s="1">
        <f>IF(H4409&amp;I4409=H4408&amp;I4408,K4408+G4409-F4409,G4409)</f>
        <v>0</v>
      </c>
      <c r="L4409" s="3">
        <f>VLOOKUP(H4409&amp;I4409,inventory!O:S,2,0)</f>
        <v>0</v>
      </c>
      <c r="M4409" s="3">
        <f>VLOOKUP(H4409&amp;I4409,inventory!O:S,3,0)</f>
        <v>0</v>
      </c>
      <c r="N4409" s="3">
        <f>VLOOKUP(H4409&amp;I4409,inventory!O:S,4,0)</f>
        <v>0</v>
      </c>
      <c r="O4409" s="3">
        <f>VLOOKUP(H4409&amp;I4409,inventory!O:S,5,0)</f>
        <v>0</v>
      </c>
      <c r="P4409" s="1">
        <f>N4409+O4409</f>
        <v>0</v>
      </c>
    </row>
    <row r="4410" spans="7:16" hidden="1" x14ac:dyDescent="0.3">
      <c r="G4410" s="17">
        <v>2</v>
      </c>
      <c r="H4410" s="17" t="s">
        <v>231</v>
      </c>
      <c r="I4410" s="17" t="s">
        <v>12</v>
      </c>
      <c r="K4410" s="1">
        <f>IF(H4410&amp;I4410=H4409&amp;I4409,K4409+G4410-F4410,G4410)</f>
        <v>2</v>
      </c>
      <c r="L4410" s="3">
        <f>VLOOKUP(H4410&amp;I4410,inventory!O:S,2,0)</f>
        <v>2</v>
      </c>
      <c r="M4410" s="3">
        <f>VLOOKUP(H4410&amp;I4410,inventory!O:S,3,0)</f>
        <v>0</v>
      </c>
      <c r="N4410" s="3">
        <f>VLOOKUP(H4410&amp;I4410,inventory!O:S,4,0)</f>
        <v>2</v>
      </c>
      <c r="O4410" s="3">
        <f>VLOOKUP(H4410&amp;I4410,inventory!O:S,5,0)</f>
        <v>0</v>
      </c>
      <c r="P4410" s="1">
        <f>N4410+O4410</f>
        <v>2</v>
      </c>
    </row>
    <row r="4411" spans="7:16" hidden="1" x14ac:dyDescent="0.3">
      <c r="G4411" s="17">
        <v>0</v>
      </c>
      <c r="H4411" s="17" t="s">
        <v>1062</v>
      </c>
      <c r="I4411" s="17" t="s">
        <v>1380</v>
      </c>
      <c r="K4411" s="1">
        <f>IF(H4411&amp;I4411=H4410&amp;I4410,K4410+G4411-F4411,G4411)</f>
        <v>0</v>
      </c>
      <c r="L4411" s="3">
        <f>VLOOKUP(H4411&amp;I4411,inventory!O:S,2,0)</f>
        <v>0</v>
      </c>
      <c r="M4411" s="3">
        <f>VLOOKUP(H4411&amp;I4411,inventory!O:S,3,0)</f>
        <v>0</v>
      </c>
      <c r="N4411" s="3">
        <f>VLOOKUP(H4411&amp;I4411,inventory!O:S,4,0)</f>
        <v>0</v>
      </c>
      <c r="O4411" s="3">
        <f>VLOOKUP(H4411&amp;I4411,inventory!O:S,5,0)</f>
        <v>0</v>
      </c>
      <c r="P4411" s="1">
        <f>N4411+O4411</f>
        <v>0</v>
      </c>
    </row>
    <row r="4412" spans="7:16" hidden="1" x14ac:dyDescent="0.3">
      <c r="G4412" s="17">
        <v>0</v>
      </c>
      <c r="H4412" s="17" t="s">
        <v>1062</v>
      </c>
      <c r="I4412" s="17" t="s">
        <v>12</v>
      </c>
      <c r="K4412" s="1">
        <f>IF(H4412&amp;I4412=H4411&amp;I4411,K4411+G4412-F4412,G4412)</f>
        <v>0</v>
      </c>
      <c r="L4412" s="3">
        <f>VLOOKUP(H4412&amp;I4412,inventory!O:S,2,0)</f>
        <v>0</v>
      </c>
      <c r="M4412" s="3">
        <f>VLOOKUP(H4412&amp;I4412,inventory!O:S,3,0)</f>
        <v>0</v>
      </c>
      <c r="N4412" s="3">
        <f>VLOOKUP(H4412&amp;I4412,inventory!O:S,4,0)</f>
        <v>0</v>
      </c>
      <c r="O4412" s="3">
        <f>VLOOKUP(H4412&amp;I4412,inventory!O:S,5,0)</f>
        <v>0</v>
      </c>
      <c r="P4412" s="1">
        <f>N4412+O4412</f>
        <v>0</v>
      </c>
    </row>
    <row r="4413" spans="7:16" hidden="1" x14ac:dyDescent="0.3">
      <c r="G4413" s="17">
        <v>0</v>
      </c>
      <c r="H4413" s="17" t="s">
        <v>385</v>
      </c>
      <c r="I4413" s="17" t="s">
        <v>1380</v>
      </c>
      <c r="K4413" s="1">
        <f>IF(H4413&amp;I4413=H4412&amp;I4412,K4412+G4413-F4413,G4413)</f>
        <v>0</v>
      </c>
      <c r="L4413" s="3">
        <f>VLOOKUP(H4413&amp;I4413,inventory!O:S,2,0)</f>
        <v>0</v>
      </c>
      <c r="M4413" s="3">
        <f>VLOOKUP(H4413&amp;I4413,inventory!O:S,3,0)</f>
        <v>0</v>
      </c>
      <c r="N4413" s="3">
        <f>VLOOKUP(H4413&amp;I4413,inventory!O:S,4,0)</f>
        <v>0</v>
      </c>
      <c r="O4413" s="3">
        <f>VLOOKUP(H4413&amp;I4413,inventory!O:S,5,0)</f>
        <v>0</v>
      </c>
      <c r="P4413" s="1">
        <f>N4413+O4413</f>
        <v>0</v>
      </c>
    </row>
    <row r="4414" spans="7:16" hidden="1" x14ac:dyDescent="0.3">
      <c r="G4414" s="17">
        <v>0</v>
      </c>
      <c r="H4414" s="17" t="s">
        <v>385</v>
      </c>
      <c r="I4414" s="17" t="s">
        <v>1646</v>
      </c>
      <c r="K4414" s="1">
        <f>IF(H4414&amp;I4414=H4413&amp;I4413,K4413+G4414-F4414,G4414)</f>
        <v>0</v>
      </c>
      <c r="L4414" s="3">
        <f>VLOOKUP(H4414&amp;I4414,inventory!O:S,2,0)</f>
        <v>0</v>
      </c>
      <c r="M4414" s="3">
        <f>VLOOKUP(H4414&amp;I4414,inventory!O:S,3,0)</f>
        <v>0</v>
      </c>
      <c r="N4414" s="3">
        <f>VLOOKUP(H4414&amp;I4414,inventory!O:S,4,0)</f>
        <v>0</v>
      </c>
      <c r="O4414" s="3">
        <f>VLOOKUP(H4414&amp;I4414,inventory!O:S,5,0)</f>
        <v>0</v>
      </c>
      <c r="P4414" s="1">
        <f>N4414+O4414</f>
        <v>0</v>
      </c>
    </row>
    <row r="4415" spans="7:16" hidden="1" x14ac:dyDescent="0.3">
      <c r="G4415" s="17">
        <v>0</v>
      </c>
      <c r="H4415" s="17" t="s">
        <v>385</v>
      </c>
      <c r="I4415" s="17" t="s">
        <v>1565</v>
      </c>
      <c r="K4415" s="1">
        <f>IF(H4415&amp;I4415=H4414&amp;I4414,K4414+G4415-F4415,G4415)</f>
        <v>0</v>
      </c>
      <c r="L4415" s="3">
        <f>VLOOKUP(H4415&amp;I4415,inventory!O:S,2,0)</f>
        <v>0</v>
      </c>
      <c r="M4415" s="3">
        <f>VLOOKUP(H4415&amp;I4415,inventory!O:S,3,0)</f>
        <v>0</v>
      </c>
      <c r="N4415" s="3">
        <f>VLOOKUP(H4415&amp;I4415,inventory!O:S,4,0)</f>
        <v>0</v>
      </c>
      <c r="O4415" s="3">
        <f>VLOOKUP(H4415&amp;I4415,inventory!O:S,5,0)</f>
        <v>0</v>
      </c>
      <c r="P4415" s="1">
        <f>N4415+O4415</f>
        <v>0</v>
      </c>
    </row>
    <row r="4416" spans="7:16" hidden="1" x14ac:dyDescent="0.3">
      <c r="G4416" s="17">
        <v>0</v>
      </c>
      <c r="H4416" s="17" t="s">
        <v>385</v>
      </c>
      <c r="I4416" s="17" t="s">
        <v>12</v>
      </c>
      <c r="K4416" s="1">
        <f>IF(H4416&amp;I4416=H4415&amp;I4415,K4415+G4416-F4416,G4416)</f>
        <v>0</v>
      </c>
      <c r="L4416" s="3">
        <f>VLOOKUP(H4416&amp;I4416,inventory!O:S,2,0)</f>
        <v>0</v>
      </c>
      <c r="M4416" s="3">
        <f>VLOOKUP(H4416&amp;I4416,inventory!O:S,3,0)</f>
        <v>0</v>
      </c>
      <c r="N4416" s="3">
        <f>VLOOKUP(H4416&amp;I4416,inventory!O:S,4,0)</f>
        <v>0</v>
      </c>
      <c r="O4416" s="3">
        <f>VLOOKUP(H4416&amp;I4416,inventory!O:S,5,0)</f>
        <v>0</v>
      </c>
      <c r="P4416" s="1">
        <f>N4416+O4416</f>
        <v>0</v>
      </c>
    </row>
    <row r="4417" spans="7:16" hidden="1" x14ac:dyDescent="0.3">
      <c r="G4417" s="17">
        <v>0</v>
      </c>
      <c r="H4417" s="17" t="s">
        <v>385</v>
      </c>
      <c r="I4417" s="17" t="s">
        <v>1720</v>
      </c>
      <c r="K4417" s="1">
        <f>IF(H4417&amp;I4417=H4416&amp;I4416,K4416+G4417-F4417,G4417)</f>
        <v>0</v>
      </c>
      <c r="L4417" s="3">
        <f>VLOOKUP(H4417&amp;I4417,inventory!O:S,2,0)</f>
        <v>0</v>
      </c>
      <c r="M4417" s="3">
        <f>VLOOKUP(H4417&amp;I4417,inventory!O:S,3,0)</f>
        <v>0</v>
      </c>
      <c r="N4417" s="3">
        <f>VLOOKUP(H4417&amp;I4417,inventory!O:S,4,0)</f>
        <v>0</v>
      </c>
      <c r="O4417" s="3">
        <f>VLOOKUP(H4417&amp;I4417,inventory!O:S,5,0)</f>
        <v>0</v>
      </c>
      <c r="P4417" s="1">
        <f>N4417+O4417</f>
        <v>0</v>
      </c>
    </row>
    <row r="4418" spans="7:16" hidden="1" x14ac:dyDescent="0.3">
      <c r="G4418" s="17">
        <v>0</v>
      </c>
      <c r="H4418" s="17" t="s">
        <v>90</v>
      </c>
      <c r="I4418" s="17" t="s">
        <v>12</v>
      </c>
      <c r="K4418" s="1">
        <f>IF(H4418&amp;I4418=H4417&amp;I4417,K4417+G4418-F4418,G4418)</f>
        <v>0</v>
      </c>
      <c r="L4418" s="3">
        <f>VLOOKUP(H4418&amp;I4418,inventory!O:S,2,0)</f>
        <v>0</v>
      </c>
      <c r="M4418" s="3">
        <f>VLOOKUP(H4418&amp;I4418,inventory!O:S,3,0)</f>
        <v>0</v>
      </c>
      <c r="N4418" s="3">
        <f>VLOOKUP(H4418&amp;I4418,inventory!O:S,4,0)</f>
        <v>0</v>
      </c>
      <c r="O4418" s="3">
        <f>VLOOKUP(H4418&amp;I4418,inventory!O:S,5,0)</f>
        <v>0</v>
      </c>
      <c r="P4418" s="1">
        <f>N4418+O4418</f>
        <v>0</v>
      </c>
    </row>
    <row r="4419" spans="7:16" hidden="1" x14ac:dyDescent="0.3">
      <c r="G4419" s="17">
        <v>0</v>
      </c>
      <c r="H4419" s="17" t="s">
        <v>1064</v>
      </c>
      <c r="I4419" s="17" t="s">
        <v>1380</v>
      </c>
      <c r="K4419" s="1">
        <f>IF(H4419&amp;I4419=H4418&amp;I4418,K4418+G4419-F4419,G4419)</f>
        <v>0</v>
      </c>
      <c r="L4419" s="3">
        <f>VLOOKUP(H4419&amp;I4419,inventory!O:S,2,0)</f>
        <v>0</v>
      </c>
      <c r="M4419" s="3">
        <f>VLOOKUP(H4419&amp;I4419,inventory!O:S,3,0)</f>
        <v>0</v>
      </c>
      <c r="N4419" s="3">
        <f>VLOOKUP(H4419&amp;I4419,inventory!O:S,4,0)</f>
        <v>0</v>
      </c>
      <c r="O4419" s="3">
        <f>VLOOKUP(H4419&amp;I4419,inventory!O:S,5,0)</f>
        <v>0</v>
      </c>
      <c r="P4419" s="1">
        <f>N4419+O4419</f>
        <v>0</v>
      </c>
    </row>
    <row r="4420" spans="7:16" hidden="1" x14ac:dyDescent="0.3">
      <c r="G4420" s="17">
        <v>0</v>
      </c>
      <c r="H4420" s="17" t="s">
        <v>1064</v>
      </c>
      <c r="I4420" s="17" t="s">
        <v>12</v>
      </c>
      <c r="K4420" s="1">
        <f>IF(H4420&amp;I4420=H4419&amp;I4419,K4419+G4420-F4420,G4420)</f>
        <v>0</v>
      </c>
      <c r="L4420" s="3">
        <f>VLOOKUP(H4420&amp;I4420,inventory!O:S,2,0)</f>
        <v>0</v>
      </c>
      <c r="M4420" s="3">
        <f>VLOOKUP(H4420&amp;I4420,inventory!O:S,3,0)</f>
        <v>0</v>
      </c>
      <c r="N4420" s="3">
        <f>VLOOKUP(H4420&amp;I4420,inventory!O:S,4,0)</f>
        <v>0</v>
      </c>
      <c r="O4420" s="3">
        <f>VLOOKUP(H4420&amp;I4420,inventory!O:S,5,0)</f>
        <v>0</v>
      </c>
      <c r="P4420" s="1">
        <f>N4420+O4420</f>
        <v>0</v>
      </c>
    </row>
    <row r="4421" spans="7:16" hidden="1" x14ac:dyDescent="0.3">
      <c r="G4421" s="17">
        <v>0</v>
      </c>
      <c r="H4421" s="17" t="s">
        <v>746</v>
      </c>
      <c r="I4421" s="17" t="s">
        <v>1646</v>
      </c>
      <c r="K4421" s="1">
        <f>IF(H4421&amp;I4421=H4420&amp;I4420,K4420+G4421-F4421,G4421)</f>
        <v>0</v>
      </c>
      <c r="L4421" s="3">
        <f>VLOOKUP(H4421&amp;I4421,inventory!O:S,2,0)</f>
        <v>0</v>
      </c>
      <c r="M4421" s="3">
        <f>VLOOKUP(H4421&amp;I4421,inventory!O:S,3,0)</f>
        <v>0</v>
      </c>
      <c r="N4421" s="3">
        <f>VLOOKUP(H4421&amp;I4421,inventory!O:S,4,0)</f>
        <v>0</v>
      </c>
      <c r="O4421" s="3">
        <f>VLOOKUP(H4421&amp;I4421,inventory!O:S,5,0)</f>
        <v>0</v>
      </c>
      <c r="P4421" s="1">
        <f>N4421+O4421</f>
        <v>0</v>
      </c>
    </row>
    <row r="4422" spans="7:16" hidden="1" x14ac:dyDescent="0.3">
      <c r="G4422" s="17">
        <v>0</v>
      </c>
      <c r="H4422" s="17" t="s">
        <v>746</v>
      </c>
      <c r="I4422" s="17" t="s">
        <v>12</v>
      </c>
      <c r="K4422" s="1">
        <f>IF(H4422&amp;I4422=H4421&amp;I4421,K4421+G4422-F4422,G4422)</f>
        <v>0</v>
      </c>
      <c r="L4422" s="3">
        <f>VLOOKUP(H4422&amp;I4422,inventory!O:S,2,0)</f>
        <v>0</v>
      </c>
      <c r="M4422" s="3">
        <f>VLOOKUP(H4422&amp;I4422,inventory!O:S,3,0)</f>
        <v>0</v>
      </c>
      <c r="N4422" s="3">
        <f>VLOOKUP(H4422&amp;I4422,inventory!O:S,4,0)</f>
        <v>0</v>
      </c>
      <c r="O4422" s="3">
        <f>VLOOKUP(H4422&amp;I4422,inventory!O:S,5,0)</f>
        <v>0</v>
      </c>
      <c r="P4422" s="1">
        <f>N4422+O4422</f>
        <v>0</v>
      </c>
    </row>
    <row r="4423" spans="7:16" hidden="1" x14ac:dyDescent="0.3">
      <c r="G4423" s="17">
        <v>0</v>
      </c>
      <c r="H4423" s="17" t="s">
        <v>1063</v>
      </c>
      <c r="I4423" s="17" t="s">
        <v>12</v>
      </c>
      <c r="K4423" s="1">
        <f>IF(H4423&amp;I4423=H4422&amp;I4422,K4422+G4423-F4423,G4423)</f>
        <v>0</v>
      </c>
      <c r="L4423" s="3">
        <f>VLOOKUP(H4423&amp;I4423,inventory!O:S,2,0)</f>
        <v>0</v>
      </c>
      <c r="M4423" s="3">
        <f>VLOOKUP(H4423&amp;I4423,inventory!O:S,3,0)</f>
        <v>0</v>
      </c>
      <c r="N4423" s="3">
        <f>VLOOKUP(H4423&amp;I4423,inventory!O:S,4,0)</f>
        <v>0</v>
      </c>
      <c r="O4423" s="3">
        <f>VLOOKUP(H4423&amp;I4423,inventory!O:S,5,0)</f>
        <v>0</v>
      </c>
      <c r="P4423" s="1">
        <f>N4423+O4423</f>
        <v>0</v>
      </c>
    </row>
    <row r="4424" spans="7:16" hidden="1" x14ac:dyDescent="0.3">
      <c r="G4424" s="17">
        <v>0</v>
      </c>
      <c r="H4424" s="17" t="s">
        <v>1063</v>
      </c>
      <c r="I4424" s="17" t="s">
        <v>1376</v>
      </c>
      <c r="K4424" s="1">
        <f>IF(H4424&amp;I4424=H4423&amp;I4423,K4423+G4424-F4424,G4424)</f>
        <v>0</v>
      </c>
      <c r="L4424" s="3">
        <f>VLOOKUP(H4424&amp;I4424,inventory!O:S,2,0)</f>
        <v>0</v>
      </c>
      <c r="M4424" s="3">
        <f>VLOOKUP(H4424&amp;I4424,inventory!O:S,3,0)</f>
        <v>0</v>
      </c>
      <c r="N4424" s="3">
        <f>VLOOKUP(H4424&amp;I4424,inventory!O:S,4,0)</f>
        <v>0</v>
      </c>
      <c r="O4424" s="3">
        <f>VLOOKUP(H4424&amp;I4424,inventory!O:S,5,0)</f>
        <v>0</v>
      </c>
      <c r="P4424" s="1">
        <f>N4424+O4424</f>
        <v>0</v>
      </c>
    </row>
    <row r="4425" spans="7:16" hidden="1" x14ac:dyDescent="0.3">
      <c r="G4425" s="17">
        <v>0</v>
      </c>
      <c r="H4425" s="17" t="s">
        <v>448</v>
      </c>
      <c r="I4425" s="17" t="s">
        <v>1565</v>
      </c>
      <c r="K4425" s="1">
        <f>IF(H4425&amp;I4425=H4424&amp;I4424,K4424+G4425-F4425,G4425)</f>
        <v>0</v>
      </c>
      <c r="L4425" s="3">
        <f>VLOOKUP(H4425&amp;I4425,inventory!O:S,2,0)</f>
        <v>0</v>
      </c>
      <c r="M4425" s="3">
        <f>VLOOKUP(H4425&amp;I4425,inventory!O:S,3,0)</f>
        <v>0</v>
      </c>
      <c r="N4425" s="3">
        <f>VLOOKUP(H4425&amp;I4425,inventory!O:S,4,0)</f>
        <v>0</v>
      </c>
      <c r="O4425" s="3">
        <f>VLOOKUP(H4425&amp;I4425,inventory!O:S,5,0)</f>
        <v>0</v>
      </c>
      <c r="P4425" s="1">
        <f>N4425+O4425</f>
        <v>0</v>
      </c>
    </row>
    <row r="4426" spans="7:16" hidden="1" x14ac:dyDescent="0.3">
      <c r="G4426" s="17">
        <v>0</v>
      </c>
      <c r="H4426" s="17" t="s">
        <v>448</v>
      </c>
      <c r="I4426" s="17" t="s">
        <v>12</v>
      </c>
      <c r="K4426" s="1">
        <f>IF(H4426&amp;I4426=H4425&amp;I4425,K4425+G4426-F4426,G4426)</f>
        <v>0</v>
      </c>
      <c r="L4426" s="3">
        <f>VLOOKUP(H4426&amp;I4426,inventory!O:S,2,0)</f>
        <v>0</v>
      </c>
      <c r="M4426" s="3">
        <f>VLOOKUP(H4426&amp;I4426,inventory!O:S,3,0)</f>
        <v>0</v>
      </c>
      <c r="N4426" s="3">
        <f>VLOOKUP(H4426&amp;I4426,inventory!O:S,4,0)</f>
        <v>0</v>
      </c>
      <c r="O4426" s="3">
        <f>VLOOKUP(H4426&amp;I4426,inventory!O:S,5,0)</f>
        <v>0</v>
      </c>
      <c r="P4426" s="1">
        <f>N4426+O4426</f>
        <v>0</v>
      </c>
    </row>
    <row r="4427" spans="7:16" hidden="1" x14ac:dyDescent="0.3">
      <c r="G4427" s="17">
        <v>2</v>
      </c>
      <c r="H4427" s="17" t="s">
        <v>448</v>
      </c>
      <c r="I4427" s="17" t="s">
        <v>1375</v>
      </c>
      <c r="K4427" s="1">
        <f>IF(H4427&amp;I4427=H4426&amp;I4426,K4426+G4427-F4427,G4427)</f>
        <v>2</v>
      </c>
      <c r="L4427" s="3">
        <f>VLOOKUP(H4427&amp;I4427,inventory!O:S,2,0)</f>
        <v>2</v>
      </c>
      <c r="M4427" s="3">
        <f>VLOOKUP(H4427&amp;I4427,inventory!O:S,3,0)</f>
        <v>0</v>
      </c>
      <c r="N4427" s="3">
        <f>VLOOKUP(H4427&amp;I4427,inventory!O:S,4,0)</f>
        <v>2</v>
      </c>
      <c r="O4427" s="3">
        <f>VLOOKUP(H4427&amp;I4427,inventory!O:S,5,0)</f>
        <v>0</v>
      </c>
      <c r="P4427" s="1">
        <f>N4427+O4427</f>
        <v>2</v>
      </c>
    </row>
    <row r="4428" spans="7:16" hidden="1" x14ac:dyDescent="0.3">
      <c r="G4428" s="17">
        <v>0</v>
      </c>
      <c r="H4428" s="17" t="s">
        <v>1546</v>
      </c>
      <c r="I4428" s="17" t="s">
        <v>1380</v>
      </c>
      <c r="K4428" s="1">
        <f>IF(H4428&amp;I4428=H4427&amp;I4427,K4427+G4428-F4428,G4428)</f>
        <v>0</v>
      </c>
      <c r="L4428" s="3">
        <f>VLOOKUP(H4428&amp;I4428,inventory!O:S,2,0)</f>
        <v>0</v>
      </c>
      <c r="M4428" s="3">
        <f>VLOOKUP(H4428&amp;I4428,inventory!O:S,3,0)</f>
        <v>0</v>
      </c>
      <c r="N4428" s="3">
        <f>VLOOKUP(H4428&amp;I4428,inventory!O:S,4,0)</f>
        <v>0</v>
      </c>
      <c r="O4428" s="3">
        <f>VLOOKUP(H4428&amp;I4428,inventory!O:S,5,0)</f>
        <v>0</v>
      </c>
      <c r="P4428" s="1">
        <f>N4428+O4428</f>
        <v>0</v>
      </c>
    </row>
    <row r="4429" spans="7:16" hidden="1" x14ac:dyDescent="0.3">
      <c r="G4429" s="17">
        <v>0</v>
      </c>
      <c r="H4429" s="17" t="s">
        <v>1059</v>
      </c>
      <c r="I4429" s="17" t="s">
        <v>12</v>
      </c>
      <c r="K4429" s="1">
        <f>IF(H4429&amp;I4429=H4428&amp;I4428,K4428+G4429-F4429,G4429)</f>
        <v>0</v>
      </c>
      <c r="L4429" s="3">
        <f>VLOOKUP(H4429&amp;I4429,inventory!O:S,2,0)</f>
        <v>0</v>
      </c>
      <c r="M4429" s="3">
        <f>VLOOKUP(H4429&amp;I4429,inventory!O:S,3,0)</f>
        <v>0</v>
      </c>
      <c r="N4429" s="3">
        <f>VLOOKUP(H4429&amp;I4429,inventory!O:S,4,0)</f>
        <v>0</v>
      </c>
      <c r="O4429" s="3">
        <f>VLOOKUP(H4429&amp;I4429,inventory!O:S,5,0)</f>
        <v>0</v>
      </c>
      <c r="P4429" s="1">
        <f>N4429+O4429</f>
        <v>0</v>
      </c>
    </row>
    <row r="4430" spans="7:16" hidden="1" x14ac:dyDescent="0.3">
      <c r="G4430" s="17">
        <v>0</v>
      </c>
      <c r="H4430" s="17" t="s">
        <v>1059</v>
      </c>
      <c r="I4430" s="17" t="s">
        <v>1376</v>
      </c>
      <c r="K4430" s="1">
        <f>IF(H4430&amp;I4430=H4429&amp;I4429,K4429+G4430-F4430,G4430)</f>
        <v>0</v>
      </c>
      <c r="L4430" s="3">
        <f>VLOOKUP(H4430&amp;I4430,inventory!O:S,2,0)</f>
        <v>0</v>
      </c>
      <c r="M4430" s="3">
        <f>VLOOKUP(H4430&amp;I4430,inventory!O:S,3,0)</f>
        <v>0</v>
      </c>
      <c r="N4430" s="3">
        <f>VLOOKUP(H4430&amp;I4430,inventory!O:S,4,0)</f>
        <v>0</v>
      </c>
      <c r="O4430" s="3">
        <f>VLOOKUP(H4430&amp;I4430,inventory!O:S,5,0)</f>
        <v>0</v>
      </c>
      <c r="P4430" s="1">
        <f>N4430+O4430</f>
        <v>0</v>
      </c>
    </row>
    <row r="4431" spans="7:16" hidden="1" x14ac:dyDescent="0.3">
      <c r="G4431" s="17">
        <v>0</v>
      </c>
      <c r="H4431" s="17" t="s">
        <v>1547</v>
      </c>
      <c r="I4431" s="17" t="s">
        <v>1380</v>
      </c>
      <c r="K4431" s="1">
        <f>IF(H4431&amp;I4431=H4430&amp;I4430,K4430+G4431-F4431,G4431)</f>
        <v>0</v>
      </c>
      <c r="L4431" s="3">
        <f>VLOOKUP(H4431&amp;I4431,inventory!O:S,2,0)</f>
        <v>0</v>
      </c>
      <c r="M4431" s="3">
        <f>VLOOKUP(H4431&amp;I4431,inventory!O:S,3,0)</f>
        <v>0</v>
      </c>
      <c r="N4431" s="3">
        <f>VLOOKUP(H4431&amp;I4431,inventory!O:S,4,0)</f>
        <v>0</v>
      </c>
      <c r="O4431" s="3">
        <f>VLOOKUP(H4431&amp;I4431,inventory!O:S,5,0)</f>
        <v>0</v>
      </c>
      <c r="P4431" s="1">
        <f>N4431+O4431</f>
        <v>0</v>
      </c>
    </row>
    <row r="4432" spans="7:16" hidden="1" x14ac:dyDescent="0.3">
      <c r="G4432" s="17">
        <v>1</v>
      </c>
      <c r="H4432" s="17" t="s">
        <v>2403</v>
      </c>
      <c r="I4432" s="17" t="s">
        <v>1375</v>
      </c>
      <c r="K4432" s="1">
        <f>IF(H4432&amp;I4432=H4431&amp;I4431,K4431+G4432-F4432,G4432)</f>
        <v>1</v>
      </c>
      <c r="L4432" s="3">
        <f>VLOOKUP(H4432&amp;I4432,inventory!O:S,2,0)</f>
        <v>1</v>
      </c>
      <c r="M4432" s="3">
        <f>VLOOKUP(H4432&amp;I4432,inventory!O:S,3,0)</f>
        <v>0</v>
      </c>
      <c r="N4432" s="3">
        <f>VLOOKUP(H4432&amp;I4432,inventory!O:S,4,0)</f>
        <v>1</v>
      </c>
      <c r="O4432" s="3">
        <f>VLOOKUP(H4432&amp;I4432,inventory!O:S,5,0)</f>
        <v>0</v>
      </c>
      <c r="P4432" s="1">
        <f>N4432+O4432</f>
        <v>1</v>
      </c>
    </row>
    <row r="4433" spans="1:16" hidden="1" x14ac:dyDescent="0.3">
      <c r="G4433" s="17">
        <v>0</v>
      </c>
      <c r="H4433" s="17" t="s">
        <v>447</v>
      </c>
      <c r="I4433" s="17" t="s">
        <v>12</v>
      </c>
      <c r="K4433" s="1">
        <f>IF(H4433&amp;I4433=H4432&amp;I4432,K4432+G4433-F4433,G4433)</f>
        <v>0</v>
      </c>
      <c r="L4433" s="3">
        <f>VLOOKUP(H4433&amp;I4433,inventory!O:S,2,0)</f>
        <v>0</v>
      </c>
      <c r="M4433" s="3">
        <f>VLOOKUP(H4433&amp;I4433,inventory!O:S,3,0)</f>
        <v>0</v>
      </c>
      <c r="N4433" s="3">
        <f>VLOOKUP(H4433&amp;I4433,inventory!O:S,4,0)</f>
        <v>0</v>
      </c>
      <c r="O4433" s="3">
        <f>VLOOKUP(H4433&amp;I4433,inventory!O:S,5,0)</f>
        <v>0</v>
      </c>
      <c r="P4433" s="1">
        <f>N4433+O4433</f>
        <v>0</v>
      </c>
    </row>
    <row r="4434" spans="1:16" hidden="1" x14ac:dyDescent="0.3">
      <c r="G4434" s="17">
        <v>0</v>
      </c>
      <c r="H4434" s="17" t="s">
        <v>447</v>
      </c>
      <c r="I4434" s="17" t="s">
        <v>1720</v>
      </c>
      <c r="K4434" s="1">
        <f>IF(H4434&amp;I4434=H4433&amp;I4433,K4433+G4434-F4434,G4434)</f>
        <v>0</v>
      </c>
      <c r="L4434" s="3">
        <f>VLOOKUP(H4434&amp;I4434,inventory!O:S,2,0)</f>
        <v>0</v>
      </c>
      <c r="M4434" s="3">
        <f>VLOOKUP(H4434&amp;I4434,inventory!O:S,3,0)</f>
        <v>0</v>
      </c>
      <c r="N4434" s="3">
        <f>VLOOKUP(H4434&amp;I4434,inventory!O:S,4,0)</f>
        <v>0</v>
      </c>
      <c r="O4434" s="3">
        <f>VLOOKUP(H4434&amp;I4434,inventory!O:S,5,0)</f>
        <v>0</v>
      </c>
      <c r="P4434" s="1">
        <f>N4434+O4434</f>
        <v>0</v>
      </c>
    </row>
    <row r="4435" spans="1:16" hidden="1" x14ac:dyDescent="0.3">
      <c r="G4435" s="17">
        <v>0</v>
      </c>
      <c r="H4435" s="17" t="s">
        <v>447</v>
      </c>
      <c r="I4435" s="17" t="s">
        <v>1722</v>
      </c>
      <c r="K4435" s="1">
        <f>IF(H4435&amp;I4435=H4434&amp;I4434,K4434+G4435-F4435,G4435)</f>
        <v>0</v>
      </c>
      <c r="L4435" s="3">
        <f>VLOOKUP(H4435&amp;I4435,inventory!O:S,2,0)</f>
        <v>0</v>
      </c>
      <c r="M4435" s="3">
        <f>VLOOKUP(H4435&amp;I4435,inventory!O:S,3,0)</f>
        <v>0</v>
      </c>
      <c r="N4435" s="3">
        <f>VLOOKUP(H4435&amp;I4435,inventory!O:S,4,0)</f>
        <v>0</v>
      </c>
      <c r="O4435" s="3">
        <f>VLOOKUP(H4435&amp;I4435,inventory!O:S,5,0)</f>
        <v>0</v>
      </c>
      <c r="P4435" s="1">
        <f>N4435+O4435</f>
        <v>0</v>
      </c>
    </row>
    <row r="4436" spans="1:16" hidden="1" x14ac:dyDescent="0.3">
      <c r="G4436" s="17">
        <v>1</v>
      </c>
      <c r="H4436" s="17" t="s">
        <v>447</v>
      </c>
      <c r="I4436" s="17" t="s">
        <v>1375</v>
      </c>
      <c r="K4436" s="1">
        <f>IF(H4436&amp;I4436=H4435&amp;I4435,K4435+G4436-F4436,G4436)</f>
        <v>1</v>
      </c>
      <c r="L4436" s="3">
        <f>VLOOKUP(H4436&amp;I4436,inventory!O:S,2,0)</f>
        <v>1</v>
      </c>
      <c r="M4436" s="3">
        <f>VLOOKUP(H4436&amp;I4436,inventory!O:S,3,0)</f>
        <v>0</v>
      </c>
      <c r="N4436" s="3">
        <f>VLOOKUP(H4436&amp;I4436,inventory!O:S,4,0)</f>
        <v>1</v>
      </c>
      <c r="O4436" s="3">
        <f>VLOOKUP(H4436&amp;I4436,inventory!O:S,5,0)</f>
        <v>0</v>
      </c>
      <c r="P4436" s="1">
        <f>N4436+O4436</f>
        <v>1</v>
      </c>
    </row>
    <row r="4437" spans="1:16" hidden="1" x14ac:dyDescent="0.3">
      <c r="G4437" s="17">
        <v>0</v>
      </c>
      <c r="H4437" s="17" t="s">
        <v>157</v>
      </c>
      <c r="I4437" s="17" t="s">
        <v>1380</v>
      </c>
      <c r="K4437" s="1">
        <f>IF(H4437&amp;I4437=H4436&amp;I4436,K4436+G4437-F4437,G4437)</f>
        <v>0</v>
      </c>
      <c r="L4437" s="3">
        <f>VLOOKUP(H4437&amp;I4437,inventory!O:S,2,0)</f>
        <v>0</v>
      </c>
      <c r="M4437" s="3">
        <f>VLOOKUP(H4437&amp;I4437,inventory!O:S,3,0)</f>
        <v>0</v>
      </c>
      <c r="N4437" s="3">
        <f>VLOOKUP(H4437&amp;I4437,inventory!O:S,4,0)</f>
        <v>0</v>
      </c>
      <c r="O4437" s="3">
        <f>VLOOKUP(H4437&amp;I4437,inventory!O:S,5,0)</f>
        <v>0</v>
      </c>
      <c r="P4437" s="1">
        <f>N4437+O4437</f>
        <v>0</v>
      </c>
    </row>
    <row r="4438" spans="1:16" hidden="1" x14ac:dyDescent="0.3">
      <c r="G4438" s="17">
        <v>0</v>
      </c>
      <c r="H4438" s="17" t="s">
        <v>157</v>
      </c>
      <c r="I4438" s="17" t="s">
        <v>1646</v>
      </c>
      <c r="K4438" s="1">
        <f>IF(H4438&amp;I4438=H4437&amp;I4437,K4437+G4438-F4438,G4438)</f>
        <v>0</v>
      </c>
      <c r="L4438" s="3">
        <f>VLOOKUP(H4438&amp;I4438,inventory!O:S,2,0)</f>
        <v>0</v>
      </c>
      <c r="M4438" s="3">
        <f>VLOOKUP(H4438&amp;I4438,inventory!O:S,3,0)</f>
        <v>0</v>
      </c>
      <c r="N4438" s="3">
        <f>VLOOKUP(H4438&amp;I4438,inventory!O:S,4,0)</f>
        <v>0</v>
      </c>
      <c r="O4438" s="3">
        <f>VLOOKUP(H4438&amp;I4438,inventory!O:S,5,0)</f>
        <v>0</v>
      </c>
      <c r="P4438" s="1">
        <f>N4438+O4438</f>
        <v>0</v>
      </c>
    </row>
    <row r="4439" spans="1:16" hidden="1" x14ac:dyDescent="0.3">
      <c r="G4439" s="17">
        <v>0</v>
      </c>
      <c r="H4439" s="17" t="s">
        <v>157</v>
      </c>
      <c r="I4439" s="17" t="s">
        <v>1565</v>
      </c>
      <c r="K4439" s="1">
        <f>IF(H4439&amp;I4439=H4438&amp;I4438,K4438+G4439-F4439,G4439)</f>
        <v>0</v>
      </c>
      <c r="L4439" s="3">
        <f>VLOOKUP(H4439&amp;I4439,inventory!O:S,2,0)</f>
        <v>0</v>
      </c>
      <c r="M4439" s="3">
        <f>VLOOKUP(H4439&amp;I4439,inventory!O:S,3,0)</f>
        <v>0</v>
      </c>
      <c r="N4439" s="3">
        <f>VLOOKUP(H4439&amp;I4439,inventory!O:S,4,0)</f>
        <v>0</v>
      </c>
      <c r="O4439" s="3">
        <f>VLOOKUP(H4439&amp;I4439,inventory!O:S,5,0)</f>
        <v>0</v>
      </c>
      <c r="P4439" s="1">
        <f>N4439+O4439</f>
        <v>0</v>
      </c>
    </row>
    <row r="4440" spans="1:16" hidden="1" x14ac:dyDescent="0.3">
      <c r="G4440" s="17">
        <v>8</v>
      </c>
      <c r="H4440" s="17" t="s">
        <v>157</v>
      </c>
      <c r="I4440" s="17" t="s">
        <v>12</v>
      </c>
      <c r="K4440" s="1">
        <f>IF(H4440&amp;I4440=H4439&amp;I4439,K4439+G4440-F4440,G4440)</f>
        <v>8</v>
      </c>
      <c r="L4440" s="3">
        <f>VLOOKUP(H4440&amp;I4440,inventory!O:S,2,0)</f>
        <v>8</v>
      </c>
      <c r="M4440" s="3">
        <f>VLOOKUP(H4440&amp;I4440,inventory!O:S,3,0)</f>
        <v>1</v>
      </c>
      <c r="N4440" s="3">
        <f>VLOOKUP(H4440&amp;I4440,inventory!O:S,4,0)</f>
        <v>7</v>
      </c>
      <c r="O4440" s="3">
        <f>VLOOKUP(H4440&amp;I4440,inventory!O:S,5,0)</f>
        <v>0</v>
      </c>
      <c r="P4440" s="1">
        <f>N4440+O4440</f>
        <v>7</v>
      </c>
    </row>
    <row r="4441" spans="1:16" hidden="1" x14ac:dyDescent="0.3">
      <c r="A4441" s="5">
        <v>45645</v>
      </c>
      <c r="B4441" s="5">
        <v>45671</v>
      </c>
      <c r="C4441" s="1" t="s">
        <v>2350</v>
      </c>
      <c r="D4441" s="1">
        <v>674452</v>
      </c>
      <c r="E4441" s="1" t="s">
        <v>2351</v>
      </c>
      <c r="F4441" s="1">
        <v>1</v>
      </c>
      <c r="G4441" s="1">
        <v>0</v>
      </c>
      <c r="H4441" s="1" t="s">
        <v>157</v>
      </c>
      <c r="I4441" s="1" t="s">
        <v>12</v>
      </c>
      <c r="K4441" s="1">
        <f>IF(H4441&amp;I4441=H4440&amp;I4440,K4440+G4441-F4441,G4441)</f>
        <v>7</v>
      </c>
      <c r="L4441" s="3">
        <f>VLOOKUP(H4441&amp;I4441,inventory!O:S,2,0)</f>
        <v>8</v>
      </c>
      <c r="M4441" s="3">
        <f>VLOOKUP(H4441&amp;I4441,inventory!O:S,3,0)</f>
        <v>1</v>
      </c>
      <c r="N4441" s="3">
        <f>VLOOKUP(H4441&amp;I4441,inventory!O:S,4,0)</f>
        <v>7</v>
      </c>
      <c r="O4441" s="3">
        <f>VLOOKUP(H4441&amp;I4441,inventory!O:S,5,0)</f>
        <v>0</v>
      </c>
      <c r="P4441" s="1">
        <f>N4441+O4441</f>
        <v>7</v>
      </c>
    </row>
    <row r="4442" spans="1:16" hidden="1" x14ac:dyDescent="0.3">
      <c r="G4442" s="17">
        <v>0</v>
      </c>
      <c r="H4442" s="17" t="s">
        <v>157</v>
      </c>
      <c r="I4442" s="17" t="s">
        <v>1377</v>
      </c>
      <c r="K4442" s="1">
        <f>IF(H4442&amp;I4442=H4441&amp;I4441,K4441+G4442-F4442,G4442)</f>
        <v>0</v>
      </c>
      <c r="L4442" s="3">
        <f>VLOOKUP(H4442&amp;I4442,inventory!O:S,2,0)</f>
        <v>0</v>
      </c>
      <c r="M4442" s="3">
        <f>VLOOKUP(H4442&amp;I4442,inventory!O:S,3,0)</f>
        <v>0</v>
      </c>
      <c r="N4442" s="3">
        <f>VLOOKUP(H4442&amp;I4442,inventory!O:S,4,0)</f>
        <v>0</v>
      </c>
      <c r="O4442" s="3">
        <f>VLOOKUP(H4442&amp;I4442,inventory!O:S,5,0)</f>
        <v>0</v>
      </c>
      <c r="P4442" s="1">
        <f>N4442+O4442</f>
        <v>0</v>
      </c>
    </row>
    <row r="4443" spans="1:16" hidden="1" x14ac:dyDescent="0.3">
      <c r="G4443" s="17">
        <v>0</v>
      </c>
      <c r="H4443" s="17" t="s">
        <v>157</v>
      </c>
      <c r="I4443" s="17" t="s">
        <v>1628</v>
      </c>
      <c r="K4443" s="1">
        <f>IF(H4443&amp;I4443=H4442&amp;I4442,K4442+G4443-F4443,G4443)</f>
        <v>0</v>
      </c>
      <c r="L4443" s="3">
        <f>VLOOKUP(H4443&amp;I4443,inventory!O:S,2,0)</f>
        <v>0</v>
      </c>
      <c r="M4443" s="3">
        <f>VLOOKUP(H4443&amp;I4443,inventory!O:S,3,0)</f>
        <v>0</v>
      </c>
      <c r="N4443" s="3">
        <f>VLOOKUP(H4443&amp;I4443,inventory!O:S,4,0)</f>
        <v>0</v>
      </c>
      <c r="O4443" s="3">
        <f>VLOOKUP(H4443&amp;I4443,inventory!O:S,5,0)</f>
        <v>0</v>
      </c>
      <c r="P4443" s="1">
        <f>N4443+O4443</f>
        <v>0</v>
      </c>
    </row>
    <row r="4444" spans="1:16" hidden="1" x14ac:dyDescent="0.3">
      <c r="G4444" s="17">
        <v>0</v>
      </c>
      <c r="H4444" s="17" t="s">
        <v>1069</v>
      </c>
      <c r="I4444" s="17" t="s">
        <v>1380</v>
      </c>
      <c r="K4444" s="1">
        <f>IF(H4444&amp;I4444=H4443&amp;I4443,K4443+G4444-F4444,G4444)</f>
        <v>0</v>
      </c>
      <c r="L4444" s="3">
        <f>VLOOKUP(H4444&amp;I4444,inventory!O:S,2,0)</f>
        <v>0</v>
      </c>
      <c r="M4444" s="3">
        <f>VLOOKUP(H4444&amp;I4444,inventory!O:S,3,0)</f>
        <v>0</v>
      </c>
      <c r="N4444" s="3">
        <f>VLOOKUP(H4444&amp;I4444,inventory!O:S,4,0)</f>
        <v>0</v>
      </c>
      <c r="O4444" s="3">
        <f>VLOOKUP(H4444&amp;I4444,inventory!O:S,5,0)</f>
        <v>0</v>
      </c>
      <c r="P4444" s="1">
        <f>N4444+O4444</f>
        <v>0</v>
      </c>
    </row>
    <row r="4445" spans="1:16" hidden="1" x14ac:dyDescent="0.3">
      <c r="G4445" s="17">
        <v>0</v>
      </c>
      <c r="H4445" s="17" t="s">
        <v>1069</v>
      </c>
      <c r="I4445" s="17" t="s">
        <v>12</v>
      </c>
      <c r="K4445" s="1">
        <f>IF(H4445&amp;I4445=H4444&amp;I4444,K4444+G4445-F4445,G4445)</f>
        <v>0</v>
      </c>
      <c r="L4445" s="3">
        <f>VLOOKUP(H4445&amp;I4445,inventory!O:S,2,0)</f>
        <v>0</v>
      </c>
      <c r="M4445" s="3">
        <f>VLOOKUP(H4445&amp;I4445,inventory!O:S,3,0)</f>
        <v>0</v>
      </c>
      <c r="N4445" s="3">
        <f>VLOOKUP(H4445&amp;I4445,inventory!O:S,4,0)</f>
        <v>0</v>
      </c>
      <c r="O4445" s="3">
        <f>VLOOKUP(H4445&amp;I4445,inventory!O:S,5,0)</f>
        <v>0</v>
      </c>
      <c r="P4445" s="1">
        <f>N4445+O4445</f>
        <v>0</v>
      </c>
    </row>
    <row r="4446" spans="1:16" hidden="1" x14ac:dyDescent="0.3">
      <c r="G4446" s="17">
        <v>0</v>
      </c>
      <c r="H4446" s="17" t="s">
        <v>1065</v>
      </c>
      <c r="I4446" s="17" t="s">
        <v>1380</v>
      </c>
      <c r="K4446" s="1">
        <f>IF(H4446&amp;I4446=H4445&amp;I4445,K4445+G4446-F4446,G4446)</f>
        <v>0</v>
      </c>
      <c r="L4446" s="3">
        <f>VLOOKUP(H4446&amp;I4446,inventory!O:S,2,0)</f>
        <v>0</v>
      </c>
      <c r="M4446" s="3">
        <f>VLOOKUP(H4446&amp;I4446,inventory!O:S,3,0)</f>
        <v>0</v>
      </c>
      <c r="N4446" s="3">
        <f>VLOOKUP(H4446&amp;I4446,inventory!O:S,4,0)</f>
        <v>0</v>
      </c>
      <c r="O4446" s="3">
        <f>VLOOKUP(H4446&amp;I4446,inventory!O:S,5,0)</f>
        <v>0</v>
      </c>
      <c r="P4446" s="1">
        <f>N4446+O4446</f>
        <v>0</v>
      </c>
    </row>
    <row r="4447" spans="1:16" hidden="1" x14ac:dyDescent="0.3">
      <c r="G4447" s="17">
        <v>0</v>
      </c>
      <c r="H4447" s="17" t="s">
        <v>1065</v>
      </c>
      <c r="I4447" s="17" t="s">
        <v>1646</v>
      </c>
      <c r="K4447" s="1">
        <f>IF(H4447&amp;I4447=H4446&amp;I4446,K4446+G4447-F4447,G4447)</f>
        <v>0</v>
      </c>
      <c r="L4447" s="3">
        <f>VLOOKUP(H4447&amp;I4447,inventory!O:S,2,0)</f>
        <v>0</v>
      </c>
      <c r="M4447" s="3">
        <f>VLOOKUP(H4447&amp;I4447,inventory!O:S,3,0)</f>
        <v>0</v>
      </c>
      <c r="N4447" s="3">
        <f>VLOOKUP(H4447&amp;I4447,inventory!O:S,4,0)</f>
        <v>0</v>
      </c>
      <c r="O4447" s="3">
        <f>VLOOKUP(H4447&amp;I4447,inventory!O:S,5,0)</f>
        <v>0</v>
      </c>
      <c r="P4447" s="1">
        <f>N4447+O4447</f>
        <v>0</v>
      </c>
    </row>
    <row r="4448" spans="1:16" hidden="1" x14ac:dyDescent="0.3">
      <c r="G4448" s="17">
        <v>0</v>
      </c>
      <c r="H4448" s="17" t="s">
        <v>1065</v>
      </c>
      <c r="I4448" s="17" t="s">
        <v>12</v>
      </c>
      <c r="K4448" s="1">
        <f>IF(H4448&amp;I4448=H4447&amp;I4447,K4447+G4448-F4448,G4448)</f>
        <v>0</v>
      </c>
      <c r="L4448" s="3">
        <f>VLOOKUP(H4448&amp;I4448,inventory!O:S,2,0)</f>
        <v>0</v>
      </c>
      <c r="M4448" s="3">
        <f>VLOOKUP(H4448&amp;I4448,inventory!O:S,3,0)</f>
        <v>0</v>
      </c>
      <c r="N4448" s="3">
        <f>VLOOKUP(H4448&amp;I4448,inventory!O:S,4,0)</f>
        <v>0</v>
      </c>
      <c r="O4448" s="3">
        <f>VLOOKUP(H4448&amp;I4448,inventory!O:S,5,0)</f>
        <v>0</v>
      </c>
      <c r="P4448" s="1">
        <f>N4448+O4448</f>
        <v>0</v>
      </c>
    </row>
    <row r="4449" spans="1:16" hidden="1" x14ac:dyDescent="0.3">
      <c r="G4449" s="17">
        <v>19</v>
      </c>
      <c r="H4449" s="17" t="s">
        <v>1065</v>
      </c>
      <c r="I4449" s="17" t="s">
        <v>1377</v>
      </c>
      <c r="K4449" s="1">
        <f>IF(H4449&amp;I4449=H4448&amp;I4448,K4448+G4449-F4449,G4449)</f>
        <v>19</v>
      </c>
      <c r="L4449" s="3">
        <f>VLOOKUP(H4449&amp;I4449,inventory!O:S,2,0)</f>
        <v>19</v>
      </c>
      <c r="M4449" s="3">
        <f>VLOOKUP(H4449&amp;I4449,inventory!O:S,3,0)</f>
        <v>19</v>
      </c>
      <c r="N4449" s="3">
        <f>VLOOKUP(H4449&amp;I4449,inventory!O:S,4,0)</f>
        <v>0</v>
      </c>
      <c r="O4449" s="3">
        <f>VLOOKUP(H4449&amp;I4449,inventory!O:S,5,0)</f>
        <v>0</v>
      </c>
      <c r="P4449" s="1">
        <f>N4449+O4449</f>
        <v>0</v>
      </c>
    </row>
    <row r="4450" spans="1:16" hidden="1" x14ac:dyDescent="0.3">
      <c r="A4450" s="5">
        <v>45562</v>
      </c>
      <c r="B4450" s="5">
        <v>45667</v>
      </c>
      <c r="C4450" s="1" t="s">
        <v>2016</v>
      </c>
      <c r="D4450" s="1">
        <v>9080094927</v>
      </c>
      <c r="E4450" s="1" t="s">
        <v>2015</v>
      </c>
      <c r="F4450" s="1">
        <v>19</v>
      </c>
      <c r="G4450" s="1">
        <v>0</v>
      </c>
      <c r="H4450" s="1" t="s">
        <v>1065</v>
      </c>
      <c r="I4450" s="1" t="s">
        <v>1377</v>
      </c>
      <c r="K4450" s="1">
        <f>IF(H4450&amp;I4450=H4449&amp;I4449,K4449+G4450-F4450,G4450)</f>
        <v>0</v>
      </c>
      <c r="L4450" s="3">
        <f>VLOOKUP(H4450&amp;I4450,inventory!O:S,2,0)</f>
        <v>19</v>
      </c>
      <c r="M4450" s="3">
        <f>VLOOKUP(H4450&amp;I4450,inventory!O:S,3,0)</f>
        <v>19</v>
      </c>
      <c r="N4450" s="3">
        <f>VLOOKUP(H4450&amp;I4450,inventory!O:S,4,0)</f>
        <v>0</v>
      </c>
      <c r="O4450" s="3">
        <f>VLOOKUP(H4450&amp;I4450,inventory!O:S,5,0)</f>
        <v>0</v>
      </c>
      <c r="P4450" s="1">
        <f>N4450+O4450</f>
        <v>0</v>
      </c>
    </row>
    <row r="4451" spans="1:16" hidden="1" x14ac:dyDescent="0.3">
      <c r="G4451" s="17">
        <v>0</v>
      </c>
      <c r="H4451" s="17" t="s">
        <v>1067</v>
      </c>
      <c r="I4451" s="17" t="s">
        <v>1380</v>
      </c>
      <c r="K4451" s="1">
        <f>IF(H4451&amp;I4451=H4450&amp;I4450,K4450+G4451-F4451,G4451)</f>
        <v>0</v>
      </c>
      <c r="L4451" s="3">
        <f>VLOOKUP(H4451&amp;I4451,inventory!O:S,2,0)</f>
        <v>0</v>
      </c>
      <c r="M4451" s="3">
        <f>VLOOKUP(H4451&amp;I4451,inventory!O:S,3,0)</f>
        <v>0</v>
      </c>
      <c r="N4451" s="3">
        <f>VLOOKUP(H4451&amp;I4451,inventory!O:S,4,0)</f>
        <v>0</v>
      </c>
      <c r="O4451" s="3">
        <f>VLOOKUP(H4451&amp;I4451,inventory!O:S,5,0)</f>
        <v>0</v>
      </c>
      <c r="P4451" s="1">
        <f>N4451+O4451</f>
        <v>0</v>
      </c>
    </row>
    <row r="4452" spans="1:16" hidden="1" x14ac:dyDescent="0.3">
      <c r="G4452" s="17">
        <v>0</v>
      </c>
      <c r="H4452" s="17" t="s">
        <v>1067</v>
      </c>
      <c r="I4452" s="17" t="s">
        <v>12</v>
      </c>
      <c r="K4452" s="1">
        <f>IF(H4452&amp;I4452=H4451&amp;I4451,K4451+G4452-F4452,G4452)</f>
        <v>0</v>
      </c>
      <c r="L4452" s="3">
        <f>VLOOKUP(H4452&amp;I4452,inventory!O:S,2,0)</f>
        <v>0</v>
      </c>
      <c r="M4452" s="3">
        <f>VLOOKUP(H4452&amp;I4452,inventory!O:S,3,0)</f>
        <v>0</v>
      </c>
      <c r="N4452" s="3">
        <f>VLOOKUP(H4452&amp;I4452,inventory!O:S,4,0)</f>
        <v>0</v>
      </c>
      <c r="O4452" s="3">
        <f>VLOOKUP(H4452&amp;I4452,inventory!O:S,5,0)</f>
        <v>0</v>
      </c>
      <c r="P4452" s="1">
        <f>N4452+O4452</f>
        <v>0</v>
      </c>
    </row>
    <row r="4453" spans="1:16" hidden="1" x14ac:dyDescent="0.3">
      <c r="G4453" s="17">
        <v>0</v>
      </c>
      <c r="H4453" s="17" t="s">
        <v>1066</v>
      </c>
      <c r="I4453" s="17" t="s">
        <v>1646</v>
      </c>
      <c r="K4453" s="1">
        <f>IF(H4453&amp;I4453=H4452&amp;I4452,K4452+G4453-F4453,G4453)</f>
        <v>0</v>
      </c>
      <c r="L4453" s="3">
        <f>VLOOKUP(H4453&amp;I4453,inventory!O:S,2,0)</f>
        <v>0</v>
      </c>
      <c r="M4453" s="3">
        <f>VLOOKUP(H4453&amp;I4453,inventory!O:S,3,0)</f>
        <v>0</v>
      </c>
      <c r="N4453" s="3">
        <f>VLOOKUP(H4453&amp;I4453,inventory!O:S,4,0)</f>
        <v>0</v>
      </c>
      <c r="O4453" s="3">
        <f>VLOOKUP(H4453&amp;I4453,inventory!O:S,5,0)</f>
        <v>0</v>
      </c>
      <c r="P4453" s="1">
        <f>N4453+O4453</f>
        <v>0</v>
      </c>
    </row>
    <row r="4454" spans="1:16" hidden="1" x14ac:dyDescent="0.3">
      <c r="G4454" s="17">
        <v>0</v>
      </c>
      <c r="H4454" s="17" t="s">
        <v>1066</v>
      </c>
      <c r="I4454" s="17" t="s">
        <v>12</v>
      </c>
      <c r="K4454" s="1">
        <f>IF(H4454&amp;I4454=H4453&amp;I4453,K4453+G4454-F4454,G4454)</f>
        <v>0</v>
      </c>
      <c r="L4454" s="3">
        <f>VLOOKUP(H4454&amp;I4454,inventory!O:S,2,0)</f>
        <v>0</v>
      </c>
      <c r="M4454" s="3">
        <f>VLOOKUP(H4454&amp;I4454,inventory!O:S,3,0)</f>
        <v>0</v>
      </c>
      <c r="N4454" s="3">
        <f>VLOOKUP(H4454&amp;I4454,inventory!O:S,4,0)</f>
        <v>0</v>
      </c>
      <c r="O4454" s="3">
        <f>VLOOKUP(H4454&amp;I4454,inventory!O:S,5,0)</f>
        <v>0</v>
      </c>
      <c r="P4454" s="1">
        <f>N4454+O4454</f>
        <v>0</v>
      </c>
    </row>
    <row r="4455" spans="1:16" hidden="1" x14ac:dyDescent="0.3">
      <c r="G4455" s="17">
        <v>0</v>
      </c>
      <c r="H4455" s="17" t="s">
        <v>1068</v>
      </c>
      <c r="I4455" s="17" t="s">
        <v>12</v>
      </c>
      <c r="K4455" s="1">
        <f>IF(H4455&amp;I4455=H4454&amp;I4454,K4454+G4455-F4455,G4455)</f>
        <v>0</v>
      </c>
      <c r="L4455" s="3">
        <f>VLOOKUP(H4455&amp;I4455,inventory!O:S,2,0)</f>
        <v>0</v>
      </c>
      <c r="M4455" s="3">
        <f>VLOOKUP(H4455&amp;I4455,inventory!O:S,3,0)</f>
        <v>0</v>
      </c>
      <c r="N4455" s="3">
        <f>VLOOKUP(H4455&amp;I4455,inventory!O:S,4,0)</f>
        <v>0</v>
      </c>
      <c r="O4455" s="3">
        <f>VLOOKUP(H4455&amp;I4455,inventory!O:S,5,0)</f>
        <v>0</v>
      </c>
      <c r="P4455" s="1">
        <f>N4455+O4455</f>
        <v>0</v>
      </c>
    </row>
    <row r="4456" spans="1:16" hidden="1" x14ac:dyDescent="0.3">
      <c r="G4456" s="17">
        <v>0</v>
      </c>
      <c r="H4456" s="17" t="s">
        <v>449</v>
      </c>
      <c r="I4456" s="17" t="s">
        <v>12</v>
      </c>
      <c r="K4456" s="1">
        <f>IF(H4456&amp;I4456=H4455&amp;I4455,K4455+G4456-F4456,G4456)</f>
        <v>0</v>
      </c>
      <c r="L4456" s="3">
        <f>VLOOKUP(H4456&amp;I4456,inventory!O:S,2,0)</f>
        <v>0</v>
      </c>
      <c r="M4456" s="3">
        <f>VLOOKUP(H4456&amp;I4456,inventory!O:S,3,0)</f>
        <v>0</v>
      </c>
      <c r="N4456" s="3">
        <f>VLOOKUP(H4456&amp;I4456,inventory!O:S,4,0)</f>
        <v>0</v>
      </c>
      <c r="O4456" s="3">
        <f>VLOOKUP(H4456&amp;I4456,inventory!O:S,5,0)</f>
        <v>0</v>
      </c>
      <c r="P4456" s="1">
        <f>N4456+O4456</f>
        <v>0</v>
      </c>
    </row>
    <row r="4457" spans="1:16" hidden="1" x14ac:dyDescent="0.3">
      <c r="G4457" s="17">
        <v>0</v>
      </c>
      <c r="H4457" s="17" t="s">
        <v>449</v>
      </c>
      <c r="I4457" s="17" t="s">
        <v>1720</v>
      </c>
      <c r="K4457" s="1">
        <f>IF(H4457&amp;I4457=H4456&amp;I4456,K4456+G4457-F4457,G4457)</f>
        <v>0</v>
      </c>
      <c r="L4457" s="3">
        <f>VLOOKUP(H4457&amp;I4457,inventory!O:S,2,0)</f>
        <v>0</v>
      </c>
      <c r="M4457" s="3">
        <f>VLOOKUP(H4457&amp;I4457,inventory!O:S,3,0)</f>
        <v>0</v>
      </c>
      <c r="N4457" s="3">
        <f>VLOOKUP(H4457&amp;I4457,inventory!O:S,4,0)</f>
        <v>0</v>
      </c>
      <c r="O4457" s="3">
        <f>VLOOKUP(H4457&amp;I4457,inventory!O:S,5,0)</f>
        <v>0</v>
      </c>
      <c r="P4457" s="1">
        <f>N4457+O4457</f>
        <v>0</v>
      </c>
    </row>
    <row r="4458" spans="1:16" hidden="1" x14ac:dyDescent="0.3">
      <c r="G4458" s="17">
        <v>1</v>
      </c>
      <c r="H4458" s="17" t="s">
        <v>449</v>
      </c>
      <c r="I4458" s="17" t="s">
        <v>1375</v>
      </c>
      <c r="K4458" s="1">
        <f>IF(H4458&amp;I4458=H4457&amp;I4457,K4457+G4458-F4458,G4458)</f>
        <v>1</v>
      </c>
      <c r="L4458" s="3">
        <f>VLOOKUP(H4458&amp;I4458,inventory!O:S,2,0)</f>
        <v>1</v>
      </c>
      <c r="M4458" s="3">
        <f>VLOOKUP(H4458&amp;I4458,inventory!O:S,3,0)</f>
        <v>0</v>
      </c>
      <c r="N4458" s="3">
        <f>VLOOKUP(H4458&amp;I4458,inventory!O:S,4,0)</f>
        <v>1</v>
      </c>
      <c r="O4458" s="3">
        <f>VLOOKUP(H4458&amp;I4458,inventory!O:S,5,0)</f>
        <v>0</v>
      </c>
      <c r="P4458" s="1">
        <f>N4458+O4458</f>
        <v>1</v>
      </c>
    </row>
    <row r="4459" spans="1:16" hidden="1" x14ac:dyDescent="0.3">
      <c r="G4459" s="17">
        <v>0</v>
      </c>
      <c r="H4459" s="17" t="s">
        <v>1764</v>
      </c>
      <c r="I4459" s="17" t="s">
        <v>12</v>
      </c>
      <c r="K4459" s="1">
        <f>IF(H4459&amp;I4459=H4458&amp;I4458,K4458+G4459-F4459,G4459)</f>
        <v>0</v>
      </c>
      <c r="L4459" s="3">
        <f>VLOOKUP(H4459&amp;I4459,inventory!O:S,2,0)</f>
        <v>0</v>
      </c>
      <c r="M4459" s="3">
        <f>VLOOKUP(H4459&amp;I4459,inventory!O:S,3,0)</f>
        <v>0</v>
      </c>
      <c r="N4459" s="3">
        <f>VLOOKUP(H4459&amp;I4459,inventory!O:S,4,0)</f>
        <v>0</v>
      </c>
      <c r="O4459" s="3">
        <f>VLOOKUP(H4459&amp;I4459,inventory!O:S,5,0)</f>
        <v>0</v>
      </c>
      <c r="P4459" s="1">
        <f>N4459+O4459</f>
        <v>0</v>
      </c>
    </row>
    <row r="4460" spans="1:16" hidden="1" x14ac:dyDescent="0.3">
      <c r="G4460" s="17">
        <v>18</v>
      </c>
      <c r="H4460" s="17" t="s">
        <v>1764</v>
      </c>
      <c r="I4460" s="17" t="s">
        <v>1377</v>
      </c>
    </row>
    <row r="4461" spans="1:16" hidden="1" x14ac:dyDescent="0.3">
      <c r="A4461" s="5">
        <v>45540</v>
      </c>
      <c r="B4461" s="5">
        <v>45667</v>
      </c>
      <c r="C4461" s="1" t="s">
        <v>2010</v>
      </c>
      <c r="D4461" s="1">
        <v>9080091097</v>
      </c>
      <c r="E4461" s="1" t="s">
        <v>2015</v>
      </c>
      <c r="F4461" s="1">
        <v>18</v>
      </c>
      <c r="G4461" s="1">
        <v>0</v>
      </c>
      <c r="H4461" s="1" t="s">
        <v>1764</v>
      </c>
      <c r="I4461" s="1" t="s">
        <v>1377</v>
      </c>
      <c r="K4461" s="1">
        <f>IF(H4461&amp;I4461=H4460&amp;I4460,K4460+G4461-F4461,G4461)</f>
        <v>-18</v>
      </c>
      <c r="L4461" s="3">
        <f>VLOOKUP(H4461&amp;I4461,inventory!O:S,2,0)</f>
        <v>18</v>
      </c>
      <c r="M4461" s="3">
        <f>VLOOKUP(H4461&amp;I4461,inventory!O:S,3,0)</f>
        <v>18</v>
      </c>
      <c r="N4461" s="3">
        <f>VLOOKUP(H4461&amp;I4461,inventory!O:S,4,0)</f>
        <v>0</v>
      </c>
      <c r="O4461" s="3">
        <f>VLOOKUP(H4461&amp;I4461,inventory!O:S,5,0)</f>
        <v>0</v>
      </c>
      <c r="P4461" s="1">
        <f>N4461+O4461</f>
        <v>0</v>
      </c>
    </row>
    <row r="4462" spans="1:16" hidden="1" x14ac:dyDescent="0.3">
      <c r="G4462" s="17">
        <v>0</v>
      </c>
      <c r="H4462" s="17" t="s">
        <v>1763</v>
      </c>
      <c r="I4462" s="17" t="s">
        <v>12</v>
      </c>
      <c r="K4462" s="1">
        <f>IF(H4462&amp;I4462=H4461&amp;I4461,K4461+G4462-F4462,G4462)</f>
        <v>0</v>
      </c>
      <c r="L4462" s="3">
        <f>VLOOKUP(H4462&amp;I4462,inventory!O:S,2,0)</f>
        <v>0</v>
      </c>
      <c r="M4462" s="3">
        <f>VLOOKUP(H4462&amp;I4462,inventory!O:S,3,0)</f>
        <v>7</v>
      </c>
      <c r="N4462" s="3">
        <f>VLOOKUP(H4462&amp;I4462,inventory!O:S,4,0)</f>
        <v>-7</v>
      </c>
      <c r="O4462" s="3">
        <f>VLOOKUP(H4462&amp;I4462,inventory!O:S,5,0)</f>
        <v>7</v>
      </c>
      <c r="P4462" s="1">
        <f>N4462+O4462</f>
        <v>0</v>
      </c>
    </row>
    <row r="4463" spans="1:16" hidden="1" x14ac:dyDescent="0.3">
      <c r="A4463" s="5">
        <v>45540</v>
      </c>
      <c r="B4463" s="5">
        <v>45667</v>
      </c>
      <c r="C4463" s="1" t="s">
        <v>2010</v>
      </c>
      <c r="D4463" s="1">
        <v>9080091097</v>
      </c>
      <c r="E4463" s="1" t="s">
        <v>2015</v>
      </c>
      <c r="F4463" s="1">
        <v>2</v>
      </c>
      <c r="G4463" s="1">
        <v>0</v>
      </c>
      <c r="H4463" s="1" t="s">
        <v>1763</v>
      </c>
      <c r="I4463" s="1" t="s">
        <v>12</v>
      </c>
      <c r="K4463" s="1">
        <f>IF(H4463&amp;I4463=H4462&amp;I4462,K4462+G4463-F4463,G4463)</f>
        <v>-2</v>
      </c>
      <c r="L4463" s="3">
        <f>VLOOKUP(H4463&amp;I4463,inventory!O:S,2,0)</f>
        <v>0</v>
      </c>
      <c r="M4463" s="3">
        <f>VLOOKUP(H4463&amp;I4463,inventory!O:S,3,0)</f>
        <v>7</v>
      </c>
      <c r="N4463" s="3">
        <f>VLOOKUP(H4463&amp;I4463,inventory!O:S,4,0)</f>
        <v>-7</v>
      </c>
      <c r="O4463" s="3">
        <f>VLOOKUP(H4463&amp;I4463,inventory!O:S,5,0)</f>
        <v>7</v>
      </c>
      <c r="P4463" s="1">
        <f>N4463+O4463</f>
        <v>0</v>
      </c>
    </row>
    <row r="4464" spans="1:16" hidden="1" x14ac:dyDescent="0.3">
      <c r="A4464" s="5">
        <v>45540</v>
      </c>
      <c r="B4464" s="5">
        <v>45688</v>
      </c>
      <c r="C4464" s="1" t="s">
        <v>2006</v>
      </c>
      <c r="D4464" s="1">
        <v>9080091096</v>
      </c>
      <c r="E4464" s="1" t="s">
        <v>2015</v>
      </c>
      <c r="F4464" s="1">
        <v>2</v>
      </c>
      <c r="G4464" s="1">
        <v>0</v>
      </c>
      <c r="H4464" s="1" t="s">
        <v>1763</v>
      </c>
      <c r="I4464" s="1" t="s">
        <v>12</v>
      </c>
      <c r="K4464" s="1">
        <f>IF(H4464&amp;I4464=H4463&amp;I4463,K4463+G4464-F4464,G4464)</f>
        <v>-4</v>
      </c>
      <c r="L4464" s="3">
        <f>VLOOKUP(H4464&amp;I4464,inventory!O:S,2,0)</f>
        <v>0</v>
      </c>
      <c r="M4464" s="3">
        <f>VLOOKUP(H4464&amp;I4464,inventory!O:S,3,0)</f>
        <v>7</v>
      </c>
      <c r="N4464" s="3">
        <f>VLOOKUP(H4464&amp;I4464,inventory!O:S,4,0)</f>
        <v>-7</v>
      </c>
      <c r="O4464" s="3">
        <f>VLOOKUP(H4464&amp;I4464,inventory!O:S,5,0)</f>
        <v>7</v>
      </c>
      <c r="P4464" s="1">
        <f>N4464+O4464</f>
        <v>0</v>
      </c>
    </row>
    <row r="4465" spans="1:16" hidden="1" x14ac:dyDescent="0.3">
      <c r="A4465" s="5">
        <v>45588</v>
      </c>
      <c r="B4465" s="5">
        <v>45716</v>
      </c>
      <c r="C4465" s="1" t="s">
        <v>2013</v>
      </c>
      <c r="D4465" s="1">
        <v>9080097413</v>
      </c>
      <c r="E4465" s="1" t="s">
        <v>2015</v>
      </c>
      <c r="F4465" s="1">
        <v>3</v>
      </c>
      <c r="G4465" s="1">
        <v>0</v>
      </c>
      <c r="H4465" s="1" t="s">
        <v>1763</v>
      </c>
      <c r="I4465" s="1" t="s">
        <v>12</v>
      </c>
      <c r="K4465" s="1">
        <f>IF(H4465&amp;I4465=H4464&amp;I4464,K4464+G4465-F4465,G4465)</f>
        <v>-7</v>
      </c>
      <c r="L4465" s="3">
        <f>VLOOKUP(H4465&amp;I4465,inventory!O:S,2,0)</f>
        <v>0</v>
      </c>
      <c r="M4465" s="3">
        <f>VLOOKUP(H4465&amp;I4465,inventory!O:S,3,0)</f>
        <v>7</v>
      </c>
      <c r="N4465" s="3">
        <f>VLOOKUP(H4465&amp;I4465,inventory!O:S,4,0)</f>
        <v>-7</v>
      </c>
      <c r="O4465" s="3">
        <f>VLOOKUP(H4465&amp;I4465,inventory!O:S,5,0)</f>
        <v>7</v>
      </c>
      <c r="P4465" s="1">
        <f>N4465+O4465</f>
        <v>0</v>
      </c>
    </row>
    <row r="4466" spans="1:16" hidden="1" x14ac:dyDescent="0.3">
      <c r="A4466" s="5">
        <v>45541</v>
      </c>
      <c r="B4466" s="5">
        <v>45667</v>
      </c>
      <c r="C4466" s="1" t="s">
        <v>2005</v>
      </c>
      <c r="D4466" s="1" t="s">
        <v>2006</v>
      </c>
      <c r="E4466" s="1" t="s">
        <v>15</v>
      </c>
      <c r="F4466" s="1">
        <v>0</v>
      </c>
      <c r="G4466" s="1">
        <v>2</v>
      </c>
      <c r="H4466" s="1" t="s">
        <v>2007</v>
      </c>
      <c r="I4466" s="1" t="s">
        <v>12</v>
      </c>
      <c r="J4466" s="1" t="s">
        <v>2008</v>
      </c>
      <c r="K4466" s="1">
        <f>IF(H4466&amp;I4466=H4465&amp;I4465,K4465+G4466-F4466,G4466)</f>
        <v>2</v>
      </c>
      <c r="L4466" s="3" t="e">
        <f>VLOOKUP(H4466&amp;I4466,inventory!O:S,2,0)</f>
        <v>#N/A</v>
      </c>
      <c r="M4466" s="3" t="e">
        <f>VLOOKUP(H4466&amp;I4466,inventory!O:S,3,0)</f>
        <v>#N/A</v>
      </c>
      <c r="N4466" s="3" t="e">
        <f>VLOOKUP(H4466&amp;I4466,inventory!O:S,4,0)</f>
        <v>#N/A</v>
      </c>
      <c r="O4466" s="3" t="e">
        <f>VLOOKUP(H4466&amp;I4466,inventory!O:S,5,0)</f>
        <v>#N/A</v>
      </c>
      <c r="P4466" s="1" t="e">
        <f>N4466+O4466</f>
        <v>#N/A</v>
      </c>
    </row>
    <row r="4467" spans="1:16" hidden="1" x14ac:dyDescent="0.3">
      <c r="A4467" s="5">
        <v>45541</v>
      </c>
      <c r="B4467" s="5">
        <v>45667</v>
      </c>
      <c r="C4467" s="1" t="s">
        <v>2009</v>
      </c>
      <c r="D4467" s="1" t="s">
        <v>2010</v>
      </c>
      <c r="E4467" s="1" t="s">
        <v>15</v>
      </c>
      <c r="F4467" s="1">
        <v>0</v>
      </c>
      <c r="G4467" s="1">
        <v>2</v>
      </c>
      <c r="H4467" s="1" t="s">
        <v>2007</v>
      </c>
      <c r="I4467" s="1" t="s">
        <v>12</v>
      </c>
      <c r="J4467" s="1" t="s">
        <v>2011</v>
      </c>
      <c r="K4467" s="1">
        <f>IF(H4467&amp;I4467=H4466&amp;I4466,K4466+G4467-F4467,G4467)</f>
        <v>4</v>
      </c>
      <c r="L4467" s="3" t="e">
        <f>VLOOKUP(H4467&amp;I4467,inventory!O:S,2,0)</f>
        <v>#N/A</v>
      </c>
      <c r="M4467" s="3" t="e">
        <f>VLOOKUP(H4467&amp;I4467,inventory!O:S,3,0)</f>
        <v>#N/A</v>
      </c>
      <c r="N4467" s="3" t="e">
        <f>VLOOKUP(H4467&amp;I4467,inventory!O:S,4,0)</f>
        <v>#N/A</v>
      </c>
      <c r="O4467" s="3" t="e">
        <f>VLOOKUP(H4467&amp;I4467,inventory!O:S,5,0)</f>
        <v>#N/A</v>
      </c>
      <c r="P4467" s="1" t="e">
        <f>N4467+O4467</f>
        <v>#N/A</v>
      </c>
    </row>
    <row r="4468" spans="1:16" hidden="1" x14ac:dyDescent="0.3">
      <c r="A4468" s="5">
        <v>45589</v>
      </c>
      <c r="B4468" s="5">
        <v>45667</v>
      </c>
      <c r="C4468" s="1" t="s">
        <v>2012</v>
      </c>
      <c r="D4468" s="1" t="s">
        <v>2013</v>
      </c>
      <c r="E4468" s="1" t="s">
        <v>15</v>
      </c>
      <c r="F4468" s="1">
        <v>0</v>
      </c>
      <c r="G4468" s="1">
        <v>3</v>
      </c>
      <c r="H4468" s="1" t="s">
        <v>2007</v>
      </c>
      <c r="I4468" s="1" t="s">
        <v>12</v>
      </c>
      <c r="J4468" s="1" t="s">
        <v>2014</v>
      </c>
      <c r="K4468" s="1">
        <f>IF(H4468&amp;I4468=H4467&amp;I4467,K4467+G4468-F4468,G4468)</f>
        <v>7</v>
      </c>
      <c r="L4468" s="3" t="e">
        <f>VLOOKUP(H4468&amp;I4468,inventory!O:S,2,0)</f>
        <v>#N/A</v>
      </c>
      <c r="M4468" s="3" t="e">
        <f>VLOOKUP(H4468&amp;I4468,inventory!O:S,3,0)</f>
        <v>#N/A</v>
      </c>
      <c r="N4468" s="3" t="e">
        <f>VLOOKUP(H4468&amp;I4468,inventory!O:S,4,0)</f>
        <v>#N/A</v>
      </c>
      <c r="O4468" s="3" t="e">
        <f>VLOOKUP(H4468&amp;I4468,inventory!O:S,5,0)</f>
        <v>#N/A</v>
      </c>
      <c r="P4468" s="1" t="e">
        <f>N4468+O4468</f>
        <v>#N/A</v>
      </c>
    </row>
    <row r="4469" spans="1:16" hidden="1" x14ac:dyDescent="0.3">
      <c r="A4469" s="5">
        <v>45541</v>
      </c>
      <c r="B4469" s="5">
        <v>45667</v>
      </c>
      <c r="C4469" s="1" t="s">
        <v>2005</v>
      </c>
      <c r="D4469" s="1" t="s">
        <v>2006</v>
      </c>
      <c r="E4469" s="1" t="s">
        <v>15</v>
      </c>
      <c r="F4469" s="1">
        <v>0</v>
      </c>
      <c r="G4469" s="1">
        <v>2</v>
      </c>
      <c r="H4469" s="1" t="s">
        <v>2007</v>
      </c>
      <c r="I4469" s="1" t="s">
        <v>12</v>
      </c>
      <c r="J4469" s="1" t="s">
        <v>2008</v>
      </c>
      <c r="K4469" s="1">
        <f>IF(H4469&amp;I4469=H4468&amp;I4468,K4468+G4469-F4469,G4469)</f>
        <v>9</v>
      </c>
      <c r="L4469" s="3" t="e">
        <f>VLOOKUP(H4469&amp;I4469,inventory!O:S,2,0)</f>
        <v>#N/A</v>
      </c>
      <c r="M4469" s="3" t="e">
        <f>VLOOKUP(H4469&amp;I4469,inventory!O:S,3,0)</f>
        <v>#N/A</v>
      </c>
      <c r="N4469" s="3" t="e">
        <f>VLOOKUP(H4469&amp;I4469,inventory!O:S,4,0)</f>
        <v>#N/A</v>
      </c>
      <c r="O4469" s="3" t="e">
        <f>VLOOKUP(H4469&amp;I4469,inventory!O:S,5,0)</f>
        <v>#N/A</v>
      </c>
      <c r="P4469" s="1" t="e">
        <f>N4469+O4469</f>
        <v>#N/A</v>
      </c>
    </row>
    <row r="4470" spans="1:16" hidden="1" x14ac:dyDescent="0.3">
      <c r="A4470" s="5">
        <v>45541</v>
      </c>
      <c r="B4470" s="5">
        <v>45667</v>
      </c>
      <c r="C4470" s="1" t="s">
        <v>2009</v>
      </c>
      <c r="D4470" s="1" t="s">
        <v>2010</v>
      </c>
      <c r="E4470" s="1" t="s">
        <v>15</v>
      </c>
      <c r="F4470" s="1">
        <v>0</v>
      </c>
      <c r="G4470" s="1">
        <v>2</v>
      </c>
      <c r="H4470" s="1" t="s">
        <v>2007</v>
      </c>
      <c r="I4470" s="1" t="s">
        <v>12</v>
      </c>
      <c r="J4470" s="1" t="s">
        <v>2011</v>
      </c>
      <c r="K4470" s="1">
        <f>IF(H4470&amp;I4470=H4469&amp;I4469,K4469+G4470-F4470,G4470)</f>
        <v>11</v>
      </c>
      <c r="L4470" s="3" t="e">
        <f>VLOOKUP(H4470&amp;I4470,inventory!O:S,2,0)</f>
        <v>#N/A</v>
      </c>
      <c r="M4470" s="3" t="e">
        <f>VLOOKUP(H4470&amp;I4470,inventory!O:S,3,0)</f>
        <v>#N/A</v>
      </c>
      <c r="N4470" s="3" t="e">
        <f>VLOOKUP(H4470&amp;I4470,inventory!O:S,4,0)</f>
        <v>#N/A</v>
      </c>
      <c r="O4470" s="3" t="e">
        <f>VLOOKUP(H4470&amp;I4470,inventory!O:S,5,0)</f>
        <v>#N/A</v>
      </c>
      <c r="P4470" s="1" t="e">
        <f>N4470+O4470</f>
        <v>#N/A</v>
      </c>
    </row>
    <row r="4471" spans="1:16" hidden="1" x14ac:dyDescent="0.3">
      <c r="A4471" s="5">
        <v>45589</v>
      </c>
      <c r="B4471" s="5">
        <v>45667</v>
      </c>
      <c r="C4471" s="1" t="s">
        <v>2012</v>
      </c>
      <c r="D4471" s="1" t="s">
        <v>2013</v>
      </c>
      <c r="E4471" s="1" t="s">
        <v>15</v>
      </c>
      <c r="F4471" s="1">
        <v>0</v>
      </c>
      <c r="G4471" s="1">
        <v>3</v>
      </c>
      <c r="H4471" s="1" t="s">
        <v>2007</v>
      </c>
      <c r="I4471" s="1" t="s">
        <v>12</v>
      </c>
      <c r="J4471" s="1" t="s">
        <v>2014</v>
      </c>
      <c r="K4471" s="1">
        <f>IF(H4471&amp;I4471=H4470&amp;I4470,K4470+G4471-F4471,G4471)</f>
        <v>14</v>
      </c>
      <c r="L4471" s="3" t="e">
        <f>VLOOKUP(H4471&amp;I4471,inventory!O:S,2,0)</f>
        <v>#N/A</v>
      </c>
      <c r="M4471" s="3" t="e">
        <f>VLOOKUP(H4471&amp;I4471,inventory!O:S,3,0)</f>
        <v>#N/A</v>
      </c>
      <c r="N4471" s="3" t="e">
        <f>VLOOKUP(H4471&amp;I4471,inventory!O:S,4,0)</f>
        <v>#N/A</v>
      </c>
      <c r="O4471" s="3" t="e">
        <f>VLOOKUP(H4471&amp;I4471,inventory!O:S,5,0)</f>
        <v>#N/A</v>
      </c>
      <c r="P4471" s="1" t="e">
        <f>N4471+O4471</f>
        <v>#N/A</v>
      </c>
    </row>
    <row r="4472" spans="1:16" hidden="1" x14ac:dyDescent="0.3">
      <c r="G4472" s="17">
        <v>0</v>
      </c>
      <c r="H4472" s="17" t="s">
        <v>386</v>
      </c>
      <c r="I4472" s="17" t="s">
        <v>1380</v>
      </c>
      <c r="K4472" s="1">
        <f>IF(H4472&amp;I4472=H4471&amp;I4471,K4471+G4472-F4472,G4472)</f>
        <v>0</v>
      </c>
      <c r="L4472" s="3">
        <f>VLOOKUP(H4472&amp;I4472,inventory!O:S,2,0)</f>
        <v>0</v>
      </c>
      <c r="M4472" s="3">
        <f>VLOOKUP(H4472&amp;I4472,inventory!O:S,3,0)</f>
        <v>0</v>
      </c>
      <c r="N4472" s="3">
        <f>VLOOKUP(H4472&amp;I4472,inventory!O:S,4,0)</f>
        <v>0</v>
      </c>
      <c r="O4472" s="3">
        <f>VLOOKUP(H4472&amp;I4472,inventory!O:S,5,0)</f>
        <v>0</v>
      </c>
      <c r="P4472" s="1">
        <f>N4472+O4472</f>
        <v>0</v>
      </c>
    </row>
    <row r="4473" spans="1:16" hidden="1" x14ac:dyDescent="0.3">
      <c r="G4473" s="17">
        <v>0</v>
      </c>
      <c r="H4473" s="17" t="s">
        <v>386</v>
      </c>
      <c r="I4473" s="17" t="s">
        <v>1646</v>
      </c>
      <c r="K4473" s="1">
        <f>IF(H4473&amp;I4473=H4472&amp;I4472,K4472+G4473-F4473,G4473)</f>
        <v>0</v>
      </c>
      <c r="L4473" s="3">
        <f>VLOOKUP(H4473&amp;I4473,inventory!O:S,2,0)</f>
        <v>0</v>
      </c>
      <c r="M4473" s="3">
        <f>VLOOKUP(H4473&amp;I4473,inventory!O:S,3,0)</f>
        <v>0</v>
      </c>
      <c r="N4473" s="3">
        <f>VLOOKUP(H4473&amp;I4473,inventory!O:S,4,0)</f>
        <v>0</v>
      </c>
      <c r="O4473" s="3">
        <f>VLOOKUP(H4473&amp;I4473,inventory!O:S,5,0)</f>
        <v>0</v>
      </c>
      <c r="P4473" s="1">
        <f>N4473+O4473</f>
        <v>0</v>
      </c>
    </row>
    <row r="4474" spans="1:16" hidden="1" x14ac:dyDescent="0.3">
      <c r="G4474" s="17">
        <v>0</v>
      </c>
      <c r="H4474" s="17" t="s">
        <v>386</v>
      </c>
      <c r="I4474" s="17" t="s">
        <v>12</v>
      </c>
      <c r="K4474" s="1">
        <f>IF(H4474&amp;I4474=H4473&amp;I4473,K4473+G4474-F4474,G4474)</f>
        <v>0</v>
      </c>
      <c r="L4474" s="3">
        <f>VLOOKUP(H4474&amp;I4474,inventory!O:S,2,0)</f>
        <v>0</v>
      </c>
      <c r="M4474" s="3">
        <f>VLOOKUP(H4474&amp;I4474,inventory!O:S,3,0)</f>
        <v>0</v>
      </c>
      <c r="N4474" s="3">
        <f>VLOOKUP(H4474&amp;I4474,inventory!O:S,4,0)</f>
        <v>0</v>
      </c>
      <c r="O4474" s="3">
        <f>VLOOKUP(H4474&amp;I4474,inventory!O:S,5,0)</f>
        <v>0</v>
      </c>
      <c r="P4474" s="1">
        <f>N4474+O4474</f>
        <v>0</v>
      </c>
    </row>
    <row r="4475" spans="1:16" hidden="1" x14ac:dyDescent="0.3">
      <c r="G4475" s="17">
        <v>0</v>
      </c>
      <c r="H4475" s="17" t="s">
        <v>91</v>
      </c>
      <c r="I4475" s="17" t="s">
        <v>12</v>
      </c>
      <c r="K4475" s="1">
        <f>IF(H4475&amp;I4475=H4474&amp;I4474,K4474+G4475-F4475,G4475)</f>
        <v>0</v>
      </c>
      <c r="L4475" s="3">
        <f>VLOOKUP(H4475&amp;I4475,inventory!O:S,2,0)</f>
        <v>0</v>
      </c>
      <c r="M4475" s="3">
        <f>VLOOKUP(H4475&amp;I4475,inventory!O:S,3,0)</f>
        <v>0</v>
      </c>
      <c r="N4475" s="3">
        <f>VLOOKUP(H4475&amp;I4475,inventory!O:S,4,0)</f>
        <v>0</v>
      </c>
      <c r="O4475" s="3">
        <f>VLOOKUP(H4475&amp;I4475,inventory!O:S,5,0)</f>
        <v>0</v>
      </c>
      <c r="P4475" s="1">
        <f>N4475+O4475</f>
        <v>0</v>
      </c>
    </row>
    <row r="4476" spans="1:16" hidden="1" x14ac:dyDescent="0.3">
      <c r="G4476" s="17">
        <v>0</v>
      </c>
      <c r="H4476" s="17" t="s">
        <v>92</v>
      </c>
      <c r="I4476" s="17" t="s">
        <v>12</v>
      </c>
      <c r="K4476" s="1">
        <f>IF(H4476&amp;I4476=H4475&amp;I4475,K4475+G4476-F4476,G4476)</f>
        <v>0</v>
      </c>
      <c r="L4476" s="3">
        <f>VLOOKUP(H4476&amp;I4476,inventory!O:S,2,0)</f>
        <v>0</v>
      </c>
      <c r="M4476" s="3">
        <f>VLOOKUP(H4476&amp;I4476,inventory!O:S,3,0)</f>
        <v>0</v>
      </c>
      <c r="N4476" s="3">
        <f>VLOOKUP(H4476&amp;I4476,inventory!O:S,4,0)</f>
        <v>0</v>
      </c>
      <c r="O4476" s="3">
        <f>VLOOKUP(H4476&amp;I4476,inventory!O:S,5,0)</f>
        <v>0</v>
      </c>
      <c r="P4476" s="1">
        <f>N4476+O4476</f>
        <v>0</v>
      </c>
    </row>
    <row r="4477" spans="1:16" hidden="1" x14ac:dyDescent="0.3">
      <c r="G4477" s="17">
        <v>0</v>
      </c>
      <c r="H4477" s="17" t="s">
        <v>93</v>
      </c>
      <c r="I4477" s="17" t="s">
        <v>12</v>
      </c>
      <c r="K4477" s="1">
        <f>IF(H4477&amp;I4477=H4476&amp;I4476,K4476+G4477-F4477,G4477)</f>
        <v>0</v>
      </c>
      <c r="L4477" s="3">
        <f>VLOOKUP(H4477&amp;I4477,inventory!O:S,2,0)</f>
        <v>0</v>
      </c>
      <c r="M4477" s="3">
        <f>VLOOKUP(H4477&amp;I4477,inventory!O:S,3,0)</f>
        <v>0</v>
      </c>
      <c r="N4477" s="3">
        <f>VLOOKUP(H4477&amp;I4477,inventory!O:S,4,0)</f>
        <v>0</v>
      </c>
      <c r="O4477" s="3">
        <f>VLOOKUP(H4477&amp;I4477,inventory!O:S,5,0)</f>
        <v>0</v>
      </c>
      <c r="P4477" s="1">
        <f>N4477+O4477</f>
        <v>0</v>
      </c>
    </row>
    <row r="4478" spans="1:16" hidden="1" x14ac:dyDescent="0.3">
      <c r="G4478" s="17">
        <v>0</v>
      </c>
      <c r="H4478" s="17" t="s">
        <v>1070</v>
      </c>
      <c r="I4478" s="17" t="s">
        <v>1380</v>
      </c>
      <c r="K4478" s="1">
        <f>IF(H4478&amp;I4478=H4477&amp;I4477,K4477+G4478-F4478,G4478)</f>
        <v>0</v>
      </c>
      <c r="L4478" s="3">
        <f>VLOOKUP(H4478&amp;I4478,inventory!O:S,2,0)</f>
        <v>0</v>
      </c>
      <c r="M4478" s="3">
        <f>VLOOKUP(H4478&amp;I4478,inventory!O:S,3,0)</f>
        <v>0</v>
      </c>
      <c r="N4478" s="3">
        <f>VLOOKUP(H4478&amp;I4478,inventory!O:S,4,0)</f>
        <v>0</v>
      </c>
      <c r="O4478" s="3">
        <f>VLOOKUP(H4478&amp;I4478,inventory!O:S,5,0)</f>
        <v>0</v>
      </c>
      <c r="P4478" s="1">
        <f>N4478+O4478</f>
        <v>0</v>
      </c>
    </row>
    <row r="4479" spans="1:16" hidden="1" x14ac:dyDescent="0.3">
      <c r="G4479" s="17">
        <v>0</v>
      </c>
      <c r="H4479" s="17" t="s">
        <v>1070</v>
      </c>
      <c r="I4479" s="17" t="s">
        <v>1565</v>
      </c>
      <c r="K4479" s="1">
        <f>IF(H4479&amp;I4479=H4478&amp;I4478,K4478+G4479-F4479,G4479)</f>
        <v>0</v>
      </c>
      <c r="L4479" s="3">
        <f>VLOOKUP(H4479&amp;I4479,inventory!O:S,2,0)</f>
        <v>0</v>
      </c>
      <c r="M4479" s="3">
        <f>VLOOKUP(H4479&amp;I4479,inventory!O:S,3,0)</f>
        <v>0</v>
      </c>
      <c r="N4479" s="3">
        <f>VLOOKUP(H4479&amp;I4479,inventory!O:S,4,0)</f>
        <v>0</v>
      </c>
      <c r="O4479" s="3">
        <f>VLOOKUP(H4479&amp;I4479,inventory!O:S,5,0)</f>
        <v>0</v>
      </c>
      <c r="P4479" s="1">
        <f>N4479+O4479</f>
        <v>0</v>
      </c>
    </row>
    <row r="4480" spans="1:16" hidden="1" x14ac:dyDescent="0.3">
      <c r="G4480" s="17">
        <v>0</v>
      </c>
      <c r="H4480" s="17" t="s">
        <v>1070</v>
      </c>
      <c r="I4480" s="17" t="s">
        <v>12</v>
      </c>
      <c r="K4480" s="1">
        <f>IF(H4480&amp;I4480=H4479&amp;I4479,K4479+G4480-F4480,G4480)</f>
        <v>0</v>
      </c>
      <c r="L4480" s="3">
        <f>VLOOKUP(H4480&amp;I4480,inventory!O:S,2,0)</f>
        <v>0</v>
      </c>
      <c r="M4480" s="3">
        <f>VLOOKUP(H4480&amp;I4480,inventory!O:S,3,0)</f>
        <v>0</v>
      </c>
      <c r="N4480" s="3">
        <f>VLOOKUP(H4480&amp;I4480,inventory!O:S,4,0)</f>
        <v>0</v>
      </c>
      <c r="O4480" s="3">
        <f>VLOOKUP(H4480&amp;I4480,inventory!O:S,5,0)</f>
        <v>0</v>
      </c>
      <c r="P4480" s="1">
        <f>N4480+O4480</f>
        <v>0</v>
      </c>
    </row>
    <row r="4481" spans="1:16" hidden="1" x14ac:dyDescent="0.3">
      <c r="G4481" s="17">
        <v>0</v>
      </c>
      <c r="H4481" s="17" t="s">
        <v>1676</v>
      </c>
      <c r="I4481" s="17" t="s">
        <v>1646</v>
      </c>
      <c r="K4481" s="1">
        <f>IF(H4481&amp;I4481=H4480&amp;I4480,K4480+G4481-F4481,G4481)</f>
        <v>0</v>
      </c>
      <c r="L4481" s="3">
        <f>VLOOKUP(H4481&amp;I4481,inventory!O:S,2,0)</f>
        <v>0</v>
      </c>
      <c r="M4481" s="3">
        <f>VLOOKUP(H4481&amp;I4481,inventory!O:S,3,0)</f>
        <v>0</v>
      </c>
      <c r="N4481" s="3">
        <f>VLOOKUP(H4481&amp;I4481,inventory!O:S,4,0)</f>
        <v>0</v>
      </c>
      <c r="O4481" s="3">
        <f>VLOOKUP(H4481&amp;I4481,inventory!O:S,5,0)</f>
        <v>0</v>
      </c>
      <c r="P4481" s="1">
        <f>N4481+O4481</f>
        <v>0</v>
      </c>
    </row>
    <row r="4482" spans="1:16" hidden="1" x14ac:dyDescent="0.3">
      <c r="G4482" s="17">
        <v>1</v>
      </c>
      <c r="H4482" s="17" t="s">
        <v>1676</v>
      </c>
      <c r="I4482" s="17" t="s">
        <v>12</v>
      </c>
      <c r="K4482" s="1">
        <f>IF(H4482&amp;I4482=H4481&amp;I4481,K4481+G4482-F4482,G4482)</f>
        <v>1</v>
      </c>
      <c r="L4482" s="3">
        <f>VLOOKUP(H4482&amp;I4482,inventory!O:S,2,0)</f>
        <v>1</v>
      </c>
      <c r="M4482" s="3">
        <f>VLOOKUP(H4482&amp;I4482,inventory!O:S,3,0)</f>
        <v>0</v>
      </c>
      <c r="N4482" s="3">
        <f>VLOOKUP(H4482&amp;I4482,inventory!O:S,4,0)</f>
        <v>1</v>
      </c>
      <c r="O4482" s="3">
        <f>VLOOKUP(H4482&amp;I4482,inventory!O:S,5,0)</f>
        <v>0</v>
      </c>
      <c r="P4482" s="1">
        <f>N4482+O4482</f>
        <v>1</v>
      </c>
    </row>
    <row r="4483" spans="1:16" hidden="1" x14ac:dyDescent="0.3">
      <c r="G4483" s="17">
        <v>0</v>
      </c>
      <c r="H4483" s="17" t="s">
        <v>1071</v>
      </c>
      <c r="I4483" s="17" t="s">
        <v>1646</v>
      </c>
      <c r="K4483" s="1">
        <f>IF(H4483&amp;I4483=H4482&amp;I4482,K4482+G4483-F4483,G4483)</f>
        <v>0</v>
      </c>
      <c r="L4483" s="3">
        <f>VLOOKUP(H4483&amp;I4483,inventory!O:S,2,0)</f>
        <v>0</v>
      </c>
      <c r="M4483" s="3">
        <f>VLOOKUP(H4483&amp;I4483,inventory!O:S,3,0)</f>
        <v>0</v>
      </c>
      <c r="N4483" s="3">
        <f>VLOOKUP(H4483&amp;I4483,inventory!O:S,4,0)</f>
        <v>0</v>
      </c>
      <c r="O4483" s="3">
        <f>VLOOKUP(H4483&amp;I4483,inventory!O:S,5,0)</f>
        <v>0</v>
      </c>
      <c r="P4483" s="1">
        <f>N4483+O4483</f>
        <v>0</v>
      </c>
    </row>
    <row r="4484" spans="1:16" hidden="1" x14ac:dyDescent="0.3">
      <c r="G4484" s="17">
        <v>0</v>
      </c>
      <c r="H4484" s="17" t="s">
        <v>1071</v>
      </c>
      <c r="I4484" s="17" t="s">
        <v>12</v>
      </c>
      <c r="K4484" s="1">
        <f>IF(H4484&amp;I4484=H4483&amp;I4483,K4483+G4484-F4484,G4484)</f>
        <v>0</v>
      </c>
      <c r="L4484" s="3">
        <f>VLOOKUP(H4484&amp;I4484,inventory!O:S,2,0)</f>
        <v>0</v>
      </c>
      <c r="M4484" s="3">
        <f>VLOOKUP(H4484&amp;I4484,inventory!O:S,3,0)</f>
        <v>0</v>
      </c>
      <c r="N4484" s="3">
        <f>VLOOKUP(H4484&amp;I4484,inventory!O:S,4,0)</f>
        <v>0</v>
      </c>
      <c r="O4484" s="3">
        <f>VLOOKUP(H4484&amp;I4484,inventory!O:S,5,0)</f>
        <v>0</v>
      </c>
      <c r="P4484" s="1">
        <f>N4484+O4484</f>
        <v>0</v>
      </c>
    </row>
    <row r="4485" spans="1:16" hidden="1" x14ac:dyDescent="0.3">
      <c r="G4485" s="17">
        <v>3</v>
      </c>
      <c r="H4485" s="17" t="s">
        <v>387</v>
      </c>
      <c r="I4485" s="17" t="s">
        <v>12</v>
      </c>
      <c r="K4485" s="1">
        <f>IF(H4485&amp;I4485=H4484&amp;I4484,K4484+G4485-F4485,G4485)</f>
        <v>3</v>
      </c>
      <c r="L4485" s="3">
        <f>VLOOKUP(H4485&amp;I4485,inventory!O:S,2,0)</f>
        <v>3</v>
      </c>
      <c r="M4485" s="3">
        <f>VLOOKUP(H4485&amp;I4485,inventory!O:S,3,0)</f>
        <v>0</v>
      </c>
      <c r="N4485" s="3">
        <f>VLOOKUP(H4485&amp;I4485,inventory!O:S,4,0)</f>
        <v>3</v>
      </c>
      <c r="O4485" s="3">
        <f>VLOOKUP(H4485&amp;I4485,inventory!O:S,5,0)</f>
        <v>0</v>
      </c>
      <c r="P4485" s="1">
        <f>N4485+O4485</f>
        <v>3</v>
      </c>
    </row>
    <row r="4486" spans="1:16" hidden="1" x14ac:dyDescent="0.3">
      <c r="G4486" s="17">
        <v>0</v>
      </c>
      <c r="H4486" s="17" t="s">
        <v>387</v>
      </c>
      <c r="I4486" s="17" t="s">
        <v>1375</v>
      </c>
      <c r="K4486" s="1">
        <f>IF(H4486&amp;I4486=H4485&amp;I4485,K4485+G4486-F4486,G4486)</f>
        <v>0</v>
      </c>
      <c r="L4486" s="3">
        <f>VLOOKUP(H4486&amp;I4486,inventory!O:S,2,0)</f>
        <v>0</v>
      </c>
      <c r="M4486" s="3">
        <f>VLOOKUP(H4486&amp;I4486,inventory!O:S,3,0)</f>
        <v>0</v>
      </c>
      <c r="N4486" s="3">
        <f>VLOOKUP(H4486&amp;I4486,inventory!O:S,4,0)</f>
        <v>0</v>
      </c>
      <c r="O4486" s="3">
        <f>VLOOKUP(H4486&amp;I4486,inventory!O:S,5,0)</f>
        <v>0</v>
      </c>
      <c r="P4486" s="1">
        <f>N4486+O4486</f>
        <v>0</v>
      </c>
    </row>
    <row r="4487" spans="1:16" hidden="1" x14ac:dyDescent="0.3">
      <c r="G4487" s="17">
        <v>0</v>
      </c>
      <c r="H4487" s="17" t="s">
        <v>747</v>
      </c>
      <c r="I4487" s="17" t="s">
        <v>12</v>
      </c>
      <c r="K4487" s="1">
        <f>IF(H4487&amp;I4487=H4486&amp;I4486,K4486+G4487-F4487,G4487)</f>
        <v>0</v>
      </c>
      <c r="L4487" s="3">
        <f>VLOOKUP(H4487&amp;I4487,inventory!O:S,2,0)</f>
        <v>0</v>
      </c>
      <c r="M4487" s="3">
        <f>VLOOKUP(H4487&amp;I4487,inventory!O:S,3,0)</f>
        <v>0</v>
      </c>
      <c r="N4487" s="3">
        <f>VLOOKUP(H4487&amp;I4487,inventory!O:S,4,0)</f>
        <v>0</v>
      </c>
      <c r="O4487" s="3">
        <f>VLOOKUP(H4487&amp;I4487,inventory!O:S,5,0)</f>
        <v>0</v>
      </c>
      <c r="P4487" s="1">
        <f>N4487+O4487</f>
        <v>0</v>
      </c>
    </row>
    <row r="4488" spans="1:16" hidden="1" x14ac:dyDescent="0.3">
      <c r="G4488" s="17">
        <v>37</v>
      </c>
      <c r="H4488" s="17" t="s">
        <v>294</v>
      </c>
      <c r="I4488" s="17" t="s">
        <v>12</v>
      </c>
      <c r="K4488" s="1">
        <f>IF(H4488&amp;I4488=H4487&amp;I4487,K4487+G4488-F4488,G4488)</f>
        <v>37</v>
      </c>
      <c r="L4488" s="3">
        <f>VLOOKUP(H4488&amp;I4488,inventory!O:S,2,0)</f>
        <v>37</v>
      </c>
      <c r="M4488" s="3">
        <f>VLOOKUP(H4488&amp;I4488,inventory!O:S,3,0)</f>
        <v>0</v>
      </c>
      <c r="N4488" s="3">
        <f>VLOOKUP(H4488&amp;I4488,inventory!O:S,4,0)</f>
        <v>37</v>
      </c>
      <c r="O4488" s="3">
        <f>VLOOKUP(H4488&amp;I4488,inventory!O:S,5,0)</f>
        <v>0</v>
      </c>
      <c r="P4488" s="1">
        <f>N4488+O4488</f>
        <v>37</v>
      </c>
    </row>
    <row r="4489" spans="1:16" hidden="1" x14ac:dyDescent="0.3">
      <c r="G4489" s="17">
        <v>0</v>
      </c>
      <c r="H4489" s="17" t="s">
        <v>158</v>
      </c>
      <c r="I4489" s="17" t="s">
        <v>1380</v>
      </c>
      <c r="K4489" s="1">
        <f>IF(H4489&amp;I4489=H4488&amp;I4488,K4488+G4489-F4489,G4489)</f>
        <v>0</v>
      </c>
      <c r="L4489" s="3">
        <f>VLOOKUP(H4489&amp;I4489,inventory!O:S,2,0)</f>
        <v>0</v>
      </c>
      <c r="M4489" s="3">
        <f>VLOOKUP(H4489&amp;I4489,inventory!O:S,3,0)</f>
        <v>50</v>
      </c>
      <c r="N4489" s="3">
        <f>VLOOKUP(H4489&amp;I4489,inventory!O:S,4,0)</f>
        <v>-50</v>
      </c>
      <c r="O4489" s="3">
        <f>VLOOKUP(H4489&amp;I4489,inventory!O:S,5,0)</f>
        <v>50</v>
      </c>
      <c r="P4489" s="1">
        <f>N4489+O4489</f>
        <v>0</v>
      </c>
    </row>
    <row r="4490" spans="1:16" hidden="1" x14ac:dyDescent="0.3">
      <c r="A4490" s="5">
        <v>45608</v>
      </c>
      <c r="B4490" s="5">
        <v>45709</v>
      </c>
      <c r="C4490" s="1" t="s">
        <v>2062</v>
      </c>
      <c r="D4490" s="1" t="s">
        <v>2063</v>
      </c>
      <c r="E4490" s="1" t="s">
        <v>15</v>
      </c>
      <c r="F4490" s="1">
        <v>0</v>
      </c>
      <c r="G4490" s="1">
        <v>25</v>
      </c>
      <c r="H4490" s="1" t="s">
        <v>158</v>
      </c>
      <c r="I4490" s="1" t="s">
        <v>1380</v>
      </c>
      <c r="J4490" s="1" t="s">
        <v>2064</v>
      </c>
      <c r="K4490" s="1">
        <f>IF(H4490&amp;I4490=H4489&amp;I4489,K4489+G4490-F4490,G4490)</f>
        <v>25</v>
      </c>
      <c r="L4490" s="3">
        <f>VLOOKUP(H4490&amp;I4490,inventory!O:S,2,0)</f>
        <v>0</v>
      </c>
      <c r="M4490" s="3">
        <f>VLOOKUP(H4490&amp;I4490,inventory!O:S,3,0)</f>
        <v>50</v>
      </c>
      <c r="N4490" s="3">
        <f>VLOOKUP(H4490&amp;I4490,inventory!O:S,4,0)</f>
        <v>-50</v>
      </c>
      <c r="O4490" s="3">
        <f>VLOOKUP(H4490&amp;I4490,inventory!O:S,5,0)</f>
        <v>50</v>
      </c>
      <c r="P4490" s="1">
        <f>N4490+O4490</f>
        <v>0</v>
      </c>
    </row>
    <row r="4491" spans="1:16" hidden="1" x14ac:dyDescent="0.3">
      <c r="A4491" s="5">
        <v>45608</v>
      </c>
      <c r="B4491" s="5">
        <v>45709</v>
      </c>
      <c r="C4491" s="1" t="s">
        <v>2063</v>
      </c>
      <c r="D4491" s="1" t="s">
        <v>2065</v>
      </c>
      <c r="E4491" s="1" t="s">
        <v>2022</v>
      </c>
      <c r="F4491" s="1">
        <v>25</v>
      </c>
      <c r="G4491" s="1">
        <v>0</v>
      </c>
      <c r="H4491" s="1" t="s">
        <v>158</v>
      </c>
      <c r="I4491" s="1" t="s">
        <v>1380</v>
      </c>
      <c r="K4491" s="1">
        <f>IF(H4491&amp;I4491=H4490&amp;I4490,K4490+G4491-F4491,G4491)</f>
        <v>0</v>
      </c>
      <c r="L4491" s="3">
        <f>VLOOKUP(H4491&amp;I4491,inventory!O:S,2,0)</f>
        <v>0</v>
      </c>
      <c r="M4491" s="3">
        <f>VLOOKUP(H4491&amp;I4491,inventory!O:S,3,0)</f>
        <v>50</v>
      </c>
      <c r="N4491" s="3">
        <f>VLOOKUP(H4491&amp;I4491,inventory!O:S,4,0)</f>
        <v>-50</v>
      </c>
      <c r="O4491" s="3">
        <f>VLOOKUP(H4491&amp;I4491,inventory!O:S,5,0)</f>
        <v>50</v>
      </c>
      <c r="P4491" s="1">
        <f>N4491+O4491</f>
        <v>0</v>
      </c>
    </row>
    <row r="4492" spans="1:16" hidden="1" x14ac:dyDescent="0.3">
      <c r="A4492" s="5">
        <v>45608</v>
      </c>
      <c r="B4492" s="5">
        <v>45793</v>
      </c>
      <c r="C4492" s="1" t="s">
        <v>2059</v>
      </c>
      <c r="D4492" s="1" t="s">
        <v>2060</v>
      </c>
      <c r="E4492" s="1" t="s">
        <v>15</v>
      </c>
      <c r="F4492" s="1">
        <v>0</v>
      </c>
      <c r="G4492" s="1">
        <v>25</v>
      </c>
      <c r="H4492" s="1" t="s">
        <v>158</v>
      </c>
      <c r="I4492" s="1" t="s">
        <v>1380</v>
      </c>
      <c r="J4492" s="1" t="s">
        <v>2061</v>
      </c>
      <c r="K4492" s="1">
        <f>IF(H4492&amp;I4492=H4491&amp;I4491,K4491+G4492-F4492,G4492)</f>
        <v>25</v>
      </c>
      <c r="L4492" s="3">
        <f>VLOOKUP(H4492&amp;I4492,inventory!O:S,2,0)</f>
        <v>0</v>
      </c>
      <c r="M4492" s="3">
        <f>VLOOKUP(H4492&amp;I4492,inventory!O:S,3,0)</f>
        <v>50</v>
      </c>
      <c r="N4492" s="3">
        <f>VLOOKUP(H4492&amp;I4492,inventory!O:S,4,0)</f>
        <v>-50</v>
      </c>
      <c r="O4492" s="3">
        <f>VLOOKUP(H4492&amp;I4492,inventory!O:S,5,0)</f>
        <v>50</v>
      </c>
      <c r="P4492" s="1">
        <f>N4492+O4492</f>
        <v>0</v>
      </c>
    </row>
    <row r="4493" spans="1:16" hidden="1" x14ac:dyDescent="0.3">
      <c r="A4493" s="5">
        <v>45608</v>
      </c>
      <c r="B4493" s="5">
        <v>45793</v>
      </c>
      <c r="C4493" s="1" t="s">
        <v>2060</v>
      </c>
      <c r="D4493" s="1" t="s">
        <v>2065</v>
      </c>
      <c r="E4493" s="1" t="s">
        <v>2022</v>
      </c>
      <c r="F4493" s="1">
        <v>25</v>
      </c>
      <c r="G4493" s="1">
        <v>0</v>
      </c>
      <c r="H4493" s="1" t="s">
        <v>158</v>
      </c>
      <c r="I4493" s="1" t="s">
        <v>1380</v>
      </c>
      <c r="K4493" s="1">
        <f>IF(H4493&amp;I4493=H4492&amp;I4492,K4492+G4493-F4493,G4493)</f>
        <v>0</v>
      </c>
      <c r="L4493" s="3">
        <f>VLOOKUP(H4493&amp;I4493,inventory!O:S,2,0)</f>
        <v>0</v>
      </c>
      <c r="M4493" s="3">
        <f>VLOOKUP(H4493&amp;I4493,inventory!O:S,3,0)</f>
        <v>50</v>
      </c>
      <c r="N4493" s="3">
        <f>VLOOKUP(H4493&amp;I4493,inventory!O:S,4,0)</f>
        <v>-50</v>
      </c>
      <c r="O4493" s="3">
        <f>VLOOKUP(H4493&amp;I4493,inventory!O:S,5,0)</f>
        <v>50</v>
      </c>
      <c r="P4493" s="1">
        <f>N4493+O4493</f>
        <v>0</v>
      </c>
    </row>
    <row r="4494" spans="1:16" hidden="1" x14ac:dyDescent="0.3">
      <c r="G4494" s="17">
        <v>0</v>
      </c>
      <c r="H4494" s="17" t="s">
        <v>158</v>
      </c>
      <c r="I4494" s="17" t="s">
        <v>1646</v>
      </c>
      <c r="K4494" s="1">
        <f>IF(H4494&amp;I4494=H4493&amp;I4493,K4493+G4494-F4494,G4494)</f>
        <v>0</v>
      </c>
      <c r="L4494" s="3">
        <f>VLOOKUP(H4494&amp;I4494,inventory!O:S,2,0)</f>
        <v>0</v>
      </c>
      <c r="M4494" s="3">
        <f>VLOOKUP(H4494&amp;I4494,inventory!O:S,3,0)</f>
        <v>0</v>
      </c>
      <c r="N4494" s="3">
        <f>VLOOKUP(H4494&amp;I4494,inventory!O:S,4,0)</f>
        <v>0</v>
      </c>
      <c r="O4494" s="3">
        <f>VLOOKUP(H4494&amp;I4494,inventory!O:S,5,0)</f>
        <v>0</v>
      </c>
      <c r="P4494" s="1">
        <f>N4494+O4494</f>
        <v>0</v>
      </c>
    </row>
    <row r="4495" spans="1:16" hidden="1" x14ac:dyDescent="0.3">
      <c r="G4495" s="17">
        <v>3</v>
      </c>
      <c r="H4495" s="17" t="s">
        <v>158</v>
      </c>
      <c r="I4495" s="17" t="s">
        <v>12</v>
      </c>
      <c r="K4495" s="1">
        <f>IF(H4495&amp;I4495=H4494&amp;I4494,K4494+G4495-F4495,G4495)</f>
        <v>3</v>
      </c>
      <c r="L4495" s="3">
        <f>VLOOKUP(H4495&amp;I4495,inventory!O:S,2,0)</f>
        <v>3</v>
      </c>
      <c r="M4495" s="3">
        <f>VLOOKUP(H4495&amp;I4495,inventory!O:S,3,0)</f>
        <v>2</v>
      </c>
      <c r="N4495" s="3">
        <f>VLOOKUP(H4495&amp;I4495,inventory!O:S,4,0)</f>
        <v>1</v>
      </c>
      <c r="O4495" s="3">
        <f>VLOOKUP(H4495&amp;I4495,inventory!O:S,5,0)</f>
        <v>0</v>
      </c>
      <c r="P4495" s="1">
        <f>N4495+O4495</f>
        <v>1</v>
      </c>
    </row>
    <row r="4496" spans="1:16" hidden="1" x14ac:dyDescent="0.3">
      <c r="A4496" s="5">
        <v>45642</v>
      </c>
      <c r="B4496" s="5">
        <v>45664</v>
      </c>
      <c r="C4496" s="1" t="s">
        <v>2217</v>
      </c>
      <c r="D4496" s="1">
        <v>39841</v>
      </c>
      <c r="E4496" s="1" t="s">
        <v>2218</v>
      </c>
      <c r="F4496" s="1">
        <v>2</v>
      </c>
      <c r="G4496" s="1">
        <v>0</v>
      </c>
      <c r="H4496" s="1" t="s">
        <v>158</v>
      </c>
      <c r="I4496" s="1" t="s">
        <v>12</v>
      </c>
      <c r="K4496" s="1">
        <f>IF(H4496&amp;I4496=H4495&amp;I4495,K4495+G4496-F4496,G4496)</f>
        <v>1</v>
      </c>
      <c r="L4496" s="3">
        <f>VLOOKUP(H4496&amp;I4496,inventory!O:S,2,0)</f>
        <v>3</v>
      </c>
      <c r="M4496" s="3">
        <f>VLOOKUP(H4496&amp;I4496,inventory!O:S,3,0)</f>
        <v>2</v>
      </c>
      <c r="N4496" s="3">
        <f>VLOOKUP(H4496&amp;I4496,inventory!O:S,4,0)</f>
        <v>1</v>
      </c>
      <c r="O4496" s="3">
        <f>VLOOKUP(H4496&amp;I4496,inventory!O:S,5,0)</f>
        <v>0</v>
      </c>
      <c r="P4496" s="1">
        <f>N4496+O4496</f>
        <v>1</v>
      </c>
    </row>
    <row r="4497" spans="7:16" hidden="1" x14ac:dyDescent="0.3">
      <c r="G4497" s="17">
        <v>0</v>
      </c>
      <c r="H4497" s="17" t="s">
        <v>158</v>
      </c>
      <c r="I4497" s="17" t="s">
        <v>1377</v>
      </c>
      <c r="K4497" s="1">
        <f>IF(H4497&amp;I4497=H4496&amp;I4496,K4496+G4497-F4497,G4497)</f>
        <v>0</v>
      </c>
      <c r="L4497" s="3">
        <f>VLOOKUP(H4497&amp;I4497,inventory!O:S,2,0)</f>
        <v>0</v>
      </c>
      <c r="M4497" s="3">
        <f>VLOOKUP(H4497&amp;I4497,inventory!O:S,3,0)</f>
        <v>0</v>
      </c>
      <c r="N4497" s="3">
        <f>VLOOKUP(H4497&amp;I4497,inventory!O:S,4,0)</f>
        <v>0</v>
      </c>
      <c r="O4497" s="3">
        <f>VLOOKUP(H4497&amp;I4497,inventory!O:S,5,0)</f>
        <v>0</v>
      </c>
      <c r="P4497" s="1">
        <f>N4497+O4497</f>
        <v>0</v>
      </c>
    </row>
    <row r="4498" spans="7:16" hidden="1" x14ac:dyDescent="0.3">
      <c r="G4498" s="17">
        <v>0</v>
      </c>
      <c r="H4498" s="17" t="s">
        <v>158</v>
      </c>
      <c r="I4498" s="17" t="s">
        <v>1720</v>
      </c>
      <c r="K4498" s="1">
        <f>IF(H4498&amp;I4498=H4497&amp;I4497,K4497+G4498-F4498,G4498)</f>
        <v>0</v>
      </c>
      <c r="L4498" s="3">
        <f>VLOOKUP(H4498&amp;I4498,inventory!O:S,2,0)</f>
        <v>0</v>
      </c>
      <c r="M4498" s="3">
        <f>VLOOKUP(H4498&amp;I4498,inventory!O:S,3,0)</f>
        <v>0</v>
      </c>
      <c r="N4498" s="3">
        <f>VLOOKUP(H4498&amp;I4498,inventory!O:S,4,0)</f>
        <v>0</v>
      </c>
      <c r="O4498" s="3">
        <f>VLOOKUP(H4498&amp;I4498,inventory!O:S,5,0)</f>
        <v>0</v>
      </c>
      <c r="P4498" s="1">
        <f>N4498+O4498</f>
        <v>0</v>
      </c>
    </row>
    <row r="4499" spans="7:16" hidden="1" x14ac:dyDescent="0.3">
      <c r="G4499" s="17">
        <v>0</v>
      </c>
      <c r="H4499" s="17" t="s">
        <v>1075</v>
      </c>
      <c r="I4499" s="17" t="s">
        <v>1380</v>
      </c>
      <c r="K4499" s="1">
        <f>IF(H4499&amp;I4499=H4498&amp;I4498,K4498+G4499-F4499,G4499)</f>
        <v>0</v>
      </c>
      <c r="L4499" s="3">
        <f>VLOOKUP(H4499&amp;I4499,inventory!O:S,2,0)</f>
        <v>0</v>
      </c>
      <c r="M4499" s="3">
        <f>VLOOKUP(H4499&amp;I4499,inventory!O:S,3,0)</f>
        <v>0</v>
      </c>
      <c r="N4499" s="3">
        <f>VLOOKUP(H4499&amp;I4499,inventory!O:S,4,0)</f>
        <v>0</v>
      </c>
      <c r="O4499" s="3">
        <f>VLOOKUP(H4499&amp;I4499,inventory!O:S,5,0)</f>
        <v>0</v>
      </c>
      <c r="P4499" s="1">
        <f>N4499+O4499</f>
        <v>0</v>
      </c>
    </row>
    <row r="4500" spans="7:16" hidden="1" x14ac:dyDescent="0.3">
      <c r="G4500" s="17">
        <v>0</v>
      </c>
      <c r="H4500" s="17" t="s">
        <v>1075</v>
      </c>
      <c r="I4500" s="17" t="s">
        <v>1646</v>
      </c>
      <c r="K4500" s="1">
        <f>IF(H4500&amp;I4500=H4499&amp;I4499,K4499+G4500-F4500,G4500)</f>
        <v>0</v>
      </c>
      <c r="L4500" s="3">
        <f>VLOOKUP(H4500&amp;I4500,inventory!O:S,2,0)</f>
        <v>0</v>
      </c>
      <c r="M4500" s="3">
        <f>VLOOKUP(H4500&amp;I4500,inventory!O:S,3,0)</f>
        <v>0</v>
      </c>
      <c r="N4500" s="3">
        <f>VLOOKUP(H4500&amp;I4500,inventory!O:S,4,0)</f>
        <v>0</v>
      </c>
      <c r="O4500" s="3">
        <f>VLOOKUP(H4500&amp;I4500,inventory!O:S,5,0)</f>
        <v>0</v>
      </c>
      <c r="P4500" s="1">
        <f>N4500+O4500</f>
        <v>0</v>
      </c>
    </row>
    <row r="4501" spans="7:16" hidden="1" x14ac:dyDescent="0.3">
      <c r="G4501" s="17">
        <v>0</v>
      </c>
      <c r="H4501" s="17" t="s">
        <v>1075</v>
      </c>
      <c r="I4501" s="17" t="s">
        <v>12</v>
      </c>
      <c r="K4501" s="1">
        <f>IF(H4501&amp;I4501=H4500&amp;I4500,K4500+G4501-F4501,G4501)</f>
        <v>0</v>
      </c>
      <c r="L4501" s="3">
        <f>VLOOKUP(H4501&amp;I4501,inventory!O:S,2,0)</f>
        <v>0</v>
      </c>
      <c r="M4501" s="3">
        <f>VLOOKUP(H4501&amp;I4501,inventory!O:S,3,0)</f>
        <v>0</v>
      </c>
      <c r="N4501" s="3">
        <f>VLOOKUP(H4501&amp;I4501,inventory!O:S,4,0)</f>
        <v>0</v>
      </c>
      <c r="O4501" s="3">
        <f>VLOOKUP(H4501&amp;I4501,inventory!O:S,5,0)</f>
        <v>0</v>
      </c>
      <c r="P4501" s="1">
        <f>N4501+O4501</f>
        <v>0</v>
      </c>
    </row>
    <row r="4502" spans="7:16" hidden="1" x14ac:dyDescent="0.3">
      <c r="G4502" s="17">
        <v>0</v>
      </c>
      <c r="H4502" s="17" t="s">
        <v>1075</v>
      </c>
      <c r="I4502" s="17" t="s">
        <v>1376</v>
      </c>
      <c r="K4502" s="1">
        <f>IF(H4502&amp;I4502=H4501&amp;I4501,K4501+G4502-F4502,G4502)</f>
        <v>0</v>
      </c>
      <c r="L4502" s="3">
        <f>VLOOKUP(H4502&amp;I4502,inventory!O:S,2,0)</f>
        <v>0</v>
      </c>
      <c r="M4502" s="3">
        <f>VLOOKUP(H4502&amp;I4502,inventory!O:S,3,0)</f>
        <v>0</v>
      </c>
      <c r="N4502" s="3">
        <f>VLOOKUP(H4502&amp;I4502,inventory!O:S,4,0)</f>
        <v>0</v>
      </c>
      <c r="O4502" s="3">
        <f>VLOOKUP(H4502&amp;I4502,inventory!O:S,5,0)</f>
        <v>0</v>
      </c>
      <c r="P4502" s="1">
        <f>N4502+O4502</f>
        <v>0</v>
      </c>
    </row>
    <row r="4503" spans="7:16" hidden="1" x14ac:dyDescent="0.3">
      <c r="G4503" s="17">
        <v>0</v>
      </c>
      <c r="H4503" s="17" t="s">
        <v>1074</v>
      </c>
      <c r="I4503" s="17" t="s">
        <v>1380</v>
      </c>
      <c r="K4503" s="1">
        <f>IF(H4503&amp;I4503=H4502&amp;I4502,K4502+G4503-F4503,G4503)</f>
        <v>0</v>
      </c>
      <c r="L4503" s="3">
        <f>VLOOKUP(H4503&amp;I4503,inventory!O:S,2,0)</f>
        <v>0</v>
      </c>
      <c r="M4503" s="3">
        <f>VLOOKUP(H4503&amp;I4503,inventory!O:S,3,0)</f>
        <v>0</v>
      </c>
      <c r="N4503" s="3">
        <f>VLOOKUP(H4503&amp;I4503,inventory!O:S,4,0)</f>
        <v>0</v>
      </c>
      <c r="O4503" s="3">
        <f>VLOOKUP(H4503&amp;I4503,inventory!O:S,5,0)</f>
        <v>0</v>
      </c>
      <c r="P4503" s="1">
        <f>N4503+O4503</f>
        <v>0</v>
      </c>
    </row>
    <row r="4504" spans="7:16" hidden="1" x14ac:dyDescent="0.3">
      <c r="G4504" s="17">
        <v>0</v>
      </c>
      <c r="H4504" s="17" t="s">
        <v>1074</v>
      </c>
      <c r="I4504" s="17" t="s">
        <v>12</v>
      </c>
      <c r="K4504" s="1">
        <f>IF(H4504&amp;I4504=H4503&amp;I4503,K4503+G4504-F4504,G4504)</f>
        <v>0</v>
      </c>
      <c r="L4504" s="3">
        <f>VLOOKUP(H4504&amp;I4504,inventory!O:S,2,0)</f>
        <v>0</v>
      </c>
      <c r="M4504" s="3">
        <f>VLOOKUP(H4504&amp;I4504,inventory!O:S,3,0)</f>
        <v>0</v>
      </c>
      <c r="N4504" s="3">
        <f>VLOOKUP(H4504&amp;I4504,inventory!O:S,4,0)</f>
        <v>0</v>
      </c>
      <c r="O4504" s="3">
        <f>VLOOKUP(H4504&amp;I4504,inventory!O:S,5,0)</f>
        <v>0</v>
      </c>
      <c r="P4504" s="1">
        <f>N4504+O4504</f>
        <v>0</v>
      </c>
    </row>
    <row r="4505" spans="7:16" hidden="1" x14ac:dyDescent="0.3">
      <c r="G4505" s="17">
        <v>0</v>
      </c>
      <c r="H4505" s="17" t="s">
        <v>1074</v>
      </c>
      <c r="I4505" s="17" t="s">
        <v>1377</v>
      </c>
      <c r="K4505" s="1">
        <f>IF(H4505&amp;I4505=H4504&amp;I4504,K4504+G4505-F4505,G4505)</f>
        <v>0</v>
      </c>
      <c r="L4505" s="3">
        <f>VLOOKUP(H4505&amp;I4505,inventory!O:S,2,0)</f>
        <v>0</v>
      </c>
      <c r="M4505" s="3">
        <f>VLOOKUP(H4505&amp;I4505,inventory!O:S,3,0)</f>
        <v>0</v>
      </c>
      <c r="N4505" s="3">
        <f>VLOOKUP(H4505&amp;I4505,inventory!O:S,4,0)</f>
        <v>0</v>
      </c>
      <c r="O4505" s="3">
        <f>VLOOKUP(H4505&amp;I4505,inventory!O:S,5,0)</f>
        <v>0</v>
      </c>
      <c r="P4505" s="1">
        <f>N4505+O4505</f>
        <v>0</v>
      </c>
    </row>
    <row r="4506" spans="7:16" hidden="1" x14ac:dyDescent="0.3">
      <c r="G4506" s="17">
        <v>0</v>
      </c>
      <c r="H4506" s="17" t="s">
        <v>388</v>
      </c>
      <c r="I4506" s="17" t="s">
        <v>12</v>
      </c>
      <c r="K4506" s="1">
        <f>IF(H4506&amp;I4506=H4505&amp;I4505,K4505+G4506-F4506,G4506)</f>
        <v>0</v>
      </c>
      <c r="L4506" s="3">
        <f>VLOOKUP(H4506&amp;I4506,inventory!O:S,2,0)</f>
        <v>0</v>
      </c>
      <c r="M4506" s="3">
        <f>VLOOKUP(H4506&amp;I4506,inventory!O:S,3,0)</f>
        <v>0</v>
      </c>
      <c r="N4506" s="3">
        <f>VLOOKUP(H4506&amp;I4506,inventory!O:S,4,0)</f>
        <v>0</v>
      </c>
      <c r="O4506" s="3">
        <f>VLOOKUP(H4506&amp;I4506,inventory!O:S,5,0)</f>
        <v>0</v>
      </c>
      <c r="P4506" s="1">
        <f>N4506+O4506</f>
        <v>0</v>
      </c>
    </row>
    <row r="4507" spans="7:16" hidden="1" x14ac:dyDescent="0.3">
      <c r="G4507" s="17">
        <v>0</v>
      </c>
      <c r="H4507" s="17" t="s">
        <v>571</v>
      </c>
      <c r="I4507" s="17" t="s">
        <v>12</v>
      </c>
      <c r="K4507" s="1">
        <f>IF(H4507&amp;I4507=H4506&amp;I4506,K4506+G4507-F4507,G4507)</f>
        <v>0</v>
      </c>
      <c r="L4507" s="3">
        <f>VLOOKUP(H4507&amp;I4507,inventory!O:S,2,0)</f>
        <v>0</v>
      </c>
      <c r="M4507" s="3">
        <f>VLOOKUP(H4507&amp;I4507,inventory!O:S,3,0)</f>
        <v>0</v>
      </c>
      <c r="N4507" s="3">
        <f>VLOOKUP(H4507&amp;I4507,inventory!O:S,4,0)</f>
        <v>0</v>
      </c>
      <c r="O4507" s="3">
        <f>VLOOKUP(H4507&amp;I4507,inventory!O:S,5,0)</f>
        <v>0</v>
      </c>
      <c r="P4507" s="1">
        <f>N4507+O4507</f>
        <v>0</v>
      </c>
    </row>
    <row r="4508" spans="7:16" hidden="1" x14ac:dyDescent="0.3">
      <c r="G4508" s="17">
        <v>0</v>
      </c>
      <c r="H4508" s="17" t="s">
        <v>571</v>
      </c>
      <c r="I4508" s="17" t="s">
        <v>1375</v>
      </c>
      <c r="K4508" s="1">
        <f>IF(H4508&amp;I4508=H4507&amp;I4507,K4507+G4508-F4508,G4508)</f>
        <v>0</v>
      </c>
      <c r="L4508" s="3">
        <f>VLOOKUP(H4508&amp;I4508,inventory!O:S,2,0)</f>
        <v>0</v>
      </c>
      <c r="M4508" s="3">
        <f>VLOOKUP(H4508&amp;I4508,inventory!O:S,3,0)</f>
        <v>0</v>
      </c>
      <c r="N4508" s="3">
        <f>VLOOKUP(H4508&amp;I4508,inventory!O:S,4,0)</f>
        <v>0</v>
      </c>
      <c r="O4508" s="3">
        <f>VLOOKUP(H4508&amp;I4508,inventory!O:S,5,0)</f>
        <v>0</v>
      </c>
      <c r="P4508" s="1">
        <f>N4508+O4508</f>
        <v>0</v>
      </c>
    </row>
    <row r="4509" spans="7:16" hidden="1" x14ac:dyDescent="0.3">
      <c r="G4509" s="17">
        <v>0</v>
      </c>
      <c r="H4509" s="17" t="s">
        <v>450</v>
      </c>
      <c r="I4509" s="17" t="s">
        <v>1646</v>
      </c>
      <c r="K4509" s="1">
        <f>IF(H4509&amp;I4509=H4508&amp;I4508,K4508+G4509-F4509,G4509)</f>
        <v>0</v>
      </c>
      <c r="L4509" s="3">
        <f>VLOOKUP(H4509&amp;I4509,inventory!O:S,2,0)</f>
        <v>0</v>
      </c>
      <c r="M4509" s="3">
        <f>VLOOKUP(H4509&amp;I4509,inventory!O:S,3,0)</f>
        <v>0</v>
      </c>
      <c r="N4509" s="3">
        <f>VLOOKUP(H4509&amp;I4509,inventory!O:S,4,0)</f>
        <v>0</v>
      </c>
      <c r="O4509" s="3">
        <f>VLOOKUP(H4509&amp;I4509,inventory!O:S,5,0)</f>
        <v>0</v>
      </c>
      <c r="P4509" s="1">
        <f>N4509+O4509</f>
        <v>0</v>
      </c>
    </row>
    <row r="4510" spans="7:16" hidden="1" x14ac:dyDescent="0.3">
      <c r="G4510" s="17">
        <v>1</v>
      </c>
      <c r="H4510" s="17" t="s">
        <v>450</v>
      </c>
      <c r="I4510" s="17" t="s">
        <v>12</v>
      </c>
      <c r="K4510" s="1">
        <f>IF(H4510&amp;I4510=H4509&amp;I4509,K4509+G4510-F4510,G4510)</f>
        <v>1</v>
      </c>
      <c r="L4510" s="3">
        <f>VLOOKUP(H4510&amp;I4510,inventory!O:S,2,0)</f>
        <v>1</v>
      </c>
      <c r="M4510" s="3">
        <f>VLOOKUP(H4510&amp;I4510,inventory!O:S,3,0)</f>
        <v>0</v>
      </c>
      <c r="N4510" s="3">
        <f>VLOOKUP(H4510&amp;I4510,inventory!O:S,4,0)</f>
        <v>1</v>
      </c>
      <c r="O4510" s="3">
        <f>VLOOKUP(H4510&amp;I4510,inventory!O:S,5,0)</f>
        <v>0</v>
      </c>
      <c r="P4510" s="1">
        <f>N4510+O4510</f>
        <v>1</v>
      </c>
    </row>
    <row r="4511" spans="7:16" hidden="1" x14ac:dyDescent="0.3">
      <c r="G4511" s="17">
        <v>0</v>
      </c>
      <c r="H4511" s="17" t="s">
        <v>450</v>
      </c>
      <c r="I4511" s="17" t="s">
        <v>1720</v>
      </c>
      <c r="K4511" s="1">
        <f>IF(H4511&amp;I4511=H4510&amp;I4510,K4510+G4511-F4511,G4511)</f>
        <v>0</v>
      </c>
      <c r="L4511" s="3">
        <f>VLOOKUP(H4511&amp;I4511,inventory!O:S,2,0)</f>
        <v>0</v>
      </c>
      <c r="M4511" s="3">
        <f>VLOOKUP(H4511&amp;I4511,inventory!O:S,3,0)</f>
        <v>0</v>
      </c>
      <c r="N4511" s="3">
        <f>VLOOKUP(H4511&amp;I4511,inventory!O:S,4,0)</f>
        <v>0</v>
      </c>
      <c r="O4511" s="3">
        <f>VLOOKUP(H4511&amp;I4511,inventory!O:S,5,0)</f>
        <v>0</v>
      </c>
      <c r="P4511" s="1">
        <f>N4511+O4511</f>
        <v>0</v>
      </c>
    </row>
    <row r="4512" spans="7:16" hidden="1" x14ac:dyDescent="0.3">
      <c r="G4512" s="17">
        <v>1</v>
      </c>
      <c r="H4512" s="17" t="s">
        <v>450</v>
      </c>
      <c r="I4512" s="17" t="s">
        <v>1375</v>
      </c>
      <c r="K4512" s="1">
        <f>IF(H4512&amp;I4512=H4511&amp;I4511,K4511+G4512-F4512,G4512)</f>
        <v>1</v>
      </c>
      <c r="L4512" s="3">
        <f>VLOOKUP(H4512&amp;I4512,inventory!O:S,2,0)</f>
        <v>1</v>
      </c>
      <c r="M4512" s="3">
        <f>VLOOKUP(H4512&amp;I4512,inventory!O:S,3,0)</f>
        <v>0</v>
      </c>
      <c r="N4512" s="3">
        <f>VLOOKUP(H4512&amp;I4512,inventory!O:S,4,0)</f>
        <v>1</v>
      </c>
      <c r="O4512" s="3">
        <f>VLOOKUP(H4512&amp;I4512,inventory!O:S,5,0)</f>
        <v>0</v>
      </c>
      <c r="P4512" s="1">
        <f>N4512+O4512</f>
        <v>1</v>
      </c>
    </row>
    <row r="4513" spans="7:16" hidden="1" x14ac:dyDescent="0.3">
      <c r="G4513" s="17">
        <v>0</v>
      </c>
      <c r="H4513" s="17" t="s">
        <v>450</v>
      </c>
      <c r="I4513" s="17" t="s">
        <v>1644</v>
      </c>
      <c r="K4513" s="1">
        <f>IF(H4513&amp;I4513=H4512&amp;I4512,K4512+G4513-F4513,G4513)</f>
        <v>0</v>
      </c>
      <c r="L4513" s="3">
        <f>VLOOKUP(H4513&amp;I4513,inventory!O:S,2,0)</f>
        <v>0</v>
      </c>
      <c r="M4513" s="3">
        <f>VLOOKUP(H4513&amp;I4513,inventory!O:S,3,0)</f>
        <v>0</v>
      </c>
      <c r="N4513" s="3">
        <f>VLOOKUP(H4513&amp;I4513,inventory!O:S,4,0)</f>
        <v>0</v>
      </c>
      <c r="O4513" s="3">
        <f>VLOOKUP(H4513&amp;I4513,inventory!O:S,5,0)</f>
        <v>0</v>
      </c>
      <c r="P4513" s="1">
        <f>N4513+O4513</f>
        <v>0</v>
      </c>
    </row>
    <row r="4514" spans="7:16" hidden="1" x14ac:dyDescent="0.3">
      <c r="G4514" s="17">
        <v>1</v>
      </c>
      <c r="H4514" s="17" t="s">
        <v>2164</v>
      </c>
      <c r="I4514" s="17" t="s">
        <v>1631</v>
      </c>
      <c r="K4514" s="1">
        <f>IF(H4514&amp;I4514=H4513&amp;I4513,K4513+G4514-F4514,G4514)</f>
        <v>1</v>
      </c>
      <c r="L4514" s="3">
        <f>VLOOKUP(H4514&amp;I4514,inventory!O:S,2,0)</f>
        <v>1</v>
      </c>
      <c r="M4514" s="3">
        <f>VLOOKUP(H4514&amp;I4514,inventory!O:S,3,0)</f>
        <v>0</v>
      </c>
      <c r="N4514" s="3">
        <f>VLOOKUP(H4514&amp;I4514,inventory!O:S,4,0)</f>
        <v>1</v>
      </c>
      <c r="O4514" s="3">
        <f>VLOOKUP(H4514&amp;I4514,inventory!O:S,5,0)</f>
        <v>0</v>
      </c>
      <c r="P4514" s="1">
        <f>N4514+O4514</f>
        <v>1</v>
      </c>
    </row>
    <row r="4515" spans="7:16" hidden="1" x14ac:dyDescent="0.3">
      <c r="G4515" s="17">
        <v>0</v>
      </c>
      <c r="H4515" s="17" t="s">
        <v>497</v>
      </c>
      <c r="I4515" s="17" t="s">
        <v>1380</v>
      </c>
      <c r="K4515" s="1">
        <f>IF(H4515&amp;I4515=H4514&amp;I4514,K4514+G4515-F4515,G4515)</f>
        <v>0</v>
      </c>
      <c r="L4515" s="3">
        <f>VLOOKUP(H4515&amp;I4515,inventory!O:S,2,0)</f>
        <v>0</v>
      </c>
      <c r="M4515" s="3">
        <f>VLOOKUP(H4515&amp;I4515,inventory!O:S,3,0)</f>
        <v>0</v>
      </c>
      <c r="N4515" s="3">
        <f>VLOOKUP(H4515&amp;I4515,inventory!O:S,4,0)</f>
        <v>0</v>
      </c>
      <c r="O4515" s="3">
        <f>VLOOKUP(H4515&amp;I4515,inventory!O:S,5,0)</f>
        <v>0</v>
      </c>
      <c r="P4515" s="1">
        <f>N4515+O4515</f>
        <v>0</v>
      </c>
    </row>
    <row r="4516" spans="7:16" hidden="1" x14ac:dyDescent="0.3">
      <c r="G4516" s="17">
        <v>0</v>
      </c>
      <c r="H4516" s="17" t="s">
        <v>497</v>
      </c>
      <c r="I4516" s="17" t="s">
        <v>1646</v>
      </c>
      <c r="K4516" s="1">
        <f>IF(H4516&amp;I4516=H4515&amp;I4515,K4515+G4516-F4516,G4516)</f>
        <v>0</v>
      </c>
      <c r="L4516" s="3">
        <f>VLOOKUP(H4516&amp;I4516,inventory!O:S,2,0)</f>
        <v>0</v>
      </c>
      <c r="M4516" s="3">
        <f>VLOOKUP(H4516&amp;I4516,inventory!O:S,3,0)</f>
        <v>0</v>
      </c>
      <c r="N4516" s="3">
        <f>VLOOKUP(H4516&amp;I4516,inventory!O:S,4,0)</f>
        <v>0</v>
      </c>
      <c r="O4516" s="3">
        <f>VLOOKUP(H4516&amp;I4516,inventory!O:S,5,0)</f>
        <v>0</v>
      </c>
      <c r="P4516" s="1">
        <f>N4516+O4516</f>
        <v>0</v>
      </c>
    </row>
    <row r="4517" spans="7:16" hidden="1" x14ac:dyDescent="0.3">
      <c r="G4517" s="17">
        <v>1</v>
      </c>
      <c r="H4517" s="17" t="s">
        <v>497</v>
      </c>
      <c r="I4517" s="17" t="s">
        <v>12</v>
      </c>
      <c r="K4517" s="1">
        <f>IF(H4517&amp;I4517=H4516&amp;I4516,K4516+G4517-F4517,G4517)</f>
        <v>1</v>
      </c>
      <c r="L4517" s="3">
        <f>VLOOKUP(H4517&amp;I4517,inventory!O:S,2,0)</f>
        <v>1</v>
      </c>
      <c r="M4517" s="3">
        <f>VLOOKUP(H4517&amp;I4517,inventory!O:S,3,0)</f>
        <v>0</v>
      </c>
      <c r="N4517" s="3">
        <f>VLOOKUP(H4517&amp;I4517,inventory!O:S,4,0)</f>
        <v>1</v>
      </c>
      <c r="O4517" s="3">
        <f>VLOOKUP(H4517&amp;I4517,inventory!O:S,5,0)</f>
        <v>0</v>
      </c>
      <c r="P4517" s="1">
        <f>N4517+O4517</f>
        <v>1</v>
      </c>
    </row>
    <row r="4518" spans="7:16" hidden="1" x14ac:dyDescent="0.3">
      <c r="G4518" s="17">
        <v>0</v>
      </c>
      <c r="H4518" s="17" t="s">
        <v>1076</v>
      </c>
      <c r="I4518" s="17" t="s">
        <v>1380</v>
      </c>
      <c r="K4518" s="1">
        <f>IF(H4518&amp;I4518=H4517&amp;I4517,K4517+G4518-F4518,G4518)</f>
        <v>0</v>
      </c>
      <c r="L4518" s="3">
        <f>VLOOKUP(H4518&amp;I4518,inventory!O:S,2,0)</f>
        <v>0</v>
      </c>
      <c r="M4518" s="3">
        <f>VLOOKUP(H4518&amp;I4518,inventory!O:S,3,0)</f>
        <v>0</v>
      </c>
      <c r="N4518" s="3">
        <f>VLOOKUP(H4518&amp;I4518,inventory!O:S,4,0)</f>
        <v>0</v>
      </c>
      <c r="O4518" s="3">
        <f>VLOOKUP(H4518&amp;I4518,inventory!O:S,5,0)</f>
        <v>0</v>
      </c>
      <c r="P4518" s="1">
        <f>N4518+O4518</f>
        <v>0</v>
      </c>
    </row>
    <row r="4519" spans="7:16" hidden="1" x14ac:dyDescent="0.3">
      <c r="G4519" s="17">
        <v>0</v>
      </c>
      <c r="H4519" s="17" t="s">
        <v>1076</v>
      </c>
      <c r="I4519" s="17" t="s">
        <v>1646</v>
      </c>
      <c r="K4519" s="1">
        <f>IF(H4519&amp;I4519=H4518&amp;I4518,K4518+G4519-F4519,G4519)</f>
        <v>0</v>
      </c>
      <c r="L4519" s="3">
        <f>VLOOKUP(H4519&amp;I4519,inventory!O:S,2,0)</f>
        <v>0</v>
      </c>
      <c r="M4519" s="3">
        <f>VLOOKUP(H4519&amp;I4519,inventory!O:S,3,0)</f>
        <v>0</v>
      </c>
      <c r="N4519" s="3">
        <f>VLOOKUP(H4519&amp;I4519,inventory!O:S,4,0)</f>
        <v>0</v>
      </c>
      <c r="O4519" s="3">
        <f>VLOOKUP(H4519&amp;I4519,inventory!O:S,5,0)</f>
        <v>0</v>
      </c>
      <c r="P4519" s="1">
        <f>N4519+O4519</f>
        <v>0</v>
      </c>
    </row>
    <row r="4520" spans="7:16" hidden="1" x14ac:dyDescent="0.3">
      <c r="G4520" s="17">
        <v>0</v>
      </c>
      <c r="H4520" s="17" t="s">
        <v>1076</v>
      </c>
      <c r="I4520" s="17" t="s">
        <v>12</v>
      </c>
      <c r="K4520" s="1">
        <f>IF(H4520&amp;I4520=H4519&amp;I4519,K4519+G4520-F4520,G4520)</f>
        <v>0</v>
      </c>
      <c r="L4520" s="3">
        <f>VLOOKUP(H4520&amp;I4520,inventory!O:S,2,0)</f>
        <v>0</v>
      </c>
      <c r="M4520" s="3">
        <f>VLOOKUP(H4520&amp;I4520,inventory!O:S,3,0)</f>
        <v>0</v>
      </c>
      <c r="N4520" s="3">
        <f>VLOOKUP(H4520&amp;I4520,inventory!O:S,4,0)</f>
        <v>0</v>
      </c>
      <c r="O4520" s="3">
        <f>VLOOKUP(H4520&amp;I4520,inventory!O:S,5,0)</f>
        <v>0</v>
      </c>
      <c r="P4520" s="1">
        <f>N4520+O4520</f>
        <v>0</v>
      </c>
    </row>
    <row r="4521" spans="7:16" hidden="1" x14ac:dyDescent="0.3">
      <c r="G4521" s="17">
        <v>0</v>
      </c>
      <c r="H4521" s="17" t="s">
        <v>1549</v>
      </c>
      <c r="I4521" s="17" t="s">
        <v>1380</v>
      </c>
      <c r="K4521" s="1">
        <f>IF(H4521&amp;I4521=H4520&amp;I4520,K4520+G4521-F4521,G4521)</f>
        <v>0</v>
      </c>
      <c r="L4521" s="3">
        <f>VLOOKUP(H4521&amp;I4521,inventory!O:S,2,0)</f>
        <v>0</v>
      </c>
      <c r="M4521" s="3">
        <f>VLOOKUP(H4521&amp;I4521,inventory!O:S,3,0)</f>
        <v>0</v>
      </c>
      <c r="N4521" s="3">
        <f>VLOOKUP(H4521&amp;I4521,inventory!O:S,4,0)</f>
        <v>0</v>
      </c>
      <c r="O4521" s="3">
        <f>VLOOKUP(H4521&amp;I4521,inventory!O:S,5,0)</f>
        <v>0</v>
      </c>
      <c r="P4521" s="1">
        <f>N4521+O4521</f>
        <v>0</v>
      </c>
    </row>
    <row r="4522" spans="7:16" hidden="1" x14ac:dyDescent="0.3">
      <c r="G4522" s="17">
        <v>0</v>
      </c>
      <c r="H4522" s="17" t="s">
        <v>1609</v>
      </c>
      <c r="I4522" s="17" t="s">
        <v>1646</v>
      </c>
      <c r="K4522" s="1">
        <f>IF(H4522&amp;I4522=H4521&amp;I4521,K4521+G4522-F4522,G4522)</f>
        <v>0</v>
      </c>
      <c r="L4522" s="3">
        <f>VLOOKUP(H4522&amp;I4522,inventory!O:S,2,0)</f>
        <v>0</v>
      </c>
      <c r="M4522" s="3">
        <f>VLOOKUP(H4522&amp;I4522,inventory!O:S,3,0)</f>
        <v>0</v>
      </c>
      <c r="N4522" s="3">
        <f>VLOOKUP(H4522&amp;I4522,inventory!O:S,4,0)</f>
        <v>0</v>
      </c>
      <c r="O4522" s="3">
        <f>VLOOKUP(H4522&amp;I4522,inventory!O:S,5,0)</f>
        <v>0</v>
      </c>
      <c r="P4522" s="1">
        <f>N4522+O4522</f>
        <v>0</v>
      </c>
    </row>
    <row r="4523" spans="7:16" hidden="1" x14ac:dyDescent="0.3">
      <c r="G4523" s="17">
        <v>0</v>
      </c>
      <c r="H4523" s="17" t="s">
        <v>1609</v>
      </c>
      <c r="I4523" s="17" t="s">
        <v>1720</v>
      </c>
      <c r="K4523" s="1">
        <f>IF(H4523&amp;I4523=H4522&amp;I4522,K4522+G4523-F4523,G4523)</f>
        <v>0</v>
      </c>
      <c r="L4523" s="3">
        <f>VLOOKUP(H4523&amp;I4523,inventory!O:S,2,0)</f>
        <v>0</v>
      </c>
      <c r="M4523" s="3">
        <f>VLOOKUP(H4523&amp;I4523,inventory!O:S,3,0)</f>
        <v>0</v>
      </c>
      <c r="N4523" s="3">
        <f>VLOOKUP(H4523&amp;I4523,inventory!O:S,4,0)</f>
        <v>0</v>
      </c>
      <c r="O4523" s="3">
        <f>VLOOKUP(H4523&amp;I4523,inventory!O:S,5,0)</f>
        <v>0</v>
      </c>
      <c r="P4523" s="1">
        <f>N4523+O4523</f>
        <v>0</v>
      </c>
    </row>
    <row r="4524" spans="7:16" hidden="1" x14ac:dyDescent="0.3">
      <c r="G4524" s="17">
        <v>2</v>
      </c>
      <c r="H4524" s="17" t="s">
        <v>1609</v>
      </c>
      <c r="I4524" s="17" t="s">
        <v>1375</v>
      </c>
      <c r="K4524" s="1">
        <f>IF(H4524&amp;I4524=H4523&amp;I4523,K4523+G4524-F4524,G4524)</f>
        <v>2</v>
      </c>
      <c r="L4524" s="3">
        <f>VLOOKUP(H4524&amp;I4524,inventory!O:S,2,0)</f>
        <v>2</v>
      </c>
      <c r="M4524" s="3">
        <f>VLOOKUP(H4524&amp;I4524,inventory!O:S,3,0)</f>
        <v>0</v>
      </c>
      <c r="N4524" s="3">
        <f>VLOOKUP(H4524&amp;I4524,inventory!O:S,4,0)</f>
        <v>2</v>
      </c>
      <c r="O4524" s="3">
        <f>VLOOKUP(H4524&amp;I4524,inventory!O:S,5,0)</f>
        <v>0</v>
      </c>
      <c r="P4524" s="1">
        <f>N4524+O4524</f>
        <v>2</v>
      </c>
    </row>
    <row r="4525" spans="7:16" hidden="1" x14ac:dyDescent="0.3">
      <c r="G4525" s="17">
        <v>0</v>
      </c>
      <c r="H4525" s="17" t="s">
        <v>498</v>
      </c>
      <c r="I4525" s="17" t="s">
        <v>1380</v>
      </c>
      <c r="K4525" s="1">
        <f>IF(H4525&amp;I4525=H4524&amp;I4524,K4524+G4525-F4525,G4525)</f>
        <v>0</v>
      </c>
      <c r="L4525" s="3">
        <f>VLOOKUP(H4525&amp;I4525,inventory!O:S,2,0)</f>
        <v>0</v>
      </c>
      <c r="M4525" s="3">
        <f>VLOOKUP(H4525&amp;I4525,inventory!O:S,3,0)</f>
        <v>0</v>
      </c>
      <c r="N4525" s="3">
        <f>VLOOKUP(H4525&amp;I4525,inventory!O:S,4,0)</f>
        <v>0</v>
      </c>
      <c r="O4525" s="3">
        <f>VLOOKUP(H4525&amp;I4525,inventory!O:S,5,0)</f>
        <v>0</v>
      </c>
      <c r="P4525" s="1">
        <f>N4525+O4525</f>
        <v>0</v>
      </c>
    </row>
    <row r="4526" spans="7:16" hidden="1" x14ac:dyDescent="0.3">
      <c r="G4526" s="17">
        <v>0</v>
      </c>
      <c r="H4526" s="17" t="s">
        <v>498</v>
      </c>
      <c r="I4526" s="17" t="s">
        <v>1646</v>
      </c>
      <c r="K4526" s="1">
        <f>IF(H4526&amp;I4526=H4525&amp;I4525,K4525+G4526-F4526,G4526)</f>
        <v>0</v>
      </c>
      <c r="L4526" s="3">
        <f>VLOOKUP(H4526&amp;I4526,inventory!O:S,2,0)</f>
        <v>0</v>
      </c>
      <c r="M4526" s="3">
        <f>VLOOKUP(H4526&amp;I4526,inventory!O:S,3,0)</f>
        <v>0</v>
      </c>
      <c r="N4526" s="3">
        <f>VLOOKUP(H4526&amp;I4526,inventory!O:S,4,0)</f>
        <v>0</v>
      </c>
      <c r="O4526" s="3">
        <f>VLOOKUP(H4526&amp;I4526,inventory!O:S,5,0)</f>
        <v>0</v>
      </c>
      <c r="P4526" s="1">
        <f>N4526+O4526</f>
        <v>0</v>
      </c>
    </row>
    <row r="4527" spans="7:16" hidden="1" x14ac:dyDescent="0.3">
      <c r="G4527" s="17">
        <v>0</v>
      </c>
      <c r="H4527" s="17" t="s">
        <v>498</v>
      </c>
      <c r="I4527" s="17" t="s">
        <v>12</v>
      </c>
      <c r="K4527" s="1">
        <f>IF(H4527&amp;I4527=H4526&amp;I4526,K4526+G4527-F4527,G4527)</f>
        <v>0</v>
      </c>
      <c r="L4527" s="3">
        <f>VLOOKUP(H4527&amp;I4527,inventory!O:S,2,0)</f>
        <v>0</v>
      </c>
      <c r="M4527" s="3">
        <f>VLOOKUP(H4527&amp;I4527,inventory!O:S,3,0)</f>
        <v>0</v>
      </c>
      <c r="N4527" s="3">
        <f>VLOOKUP(H4527&amp;I4527,inventory!O:S,4,0)</f>
        <v>0</v>
      </c>
      <c r="O4527" s="3">
        <f>VLOOKUP(H4527&amp;I4527,inventory!O:S,5,0)</f>
        <v>0</v>
      </c>
      <c r="P4527" s="1">
        <f>N4527+O4527</f>
        <v>0</v>
      </c>
    </row>
    <row r="4528" spans="7:16" hidden="1" x14ac:dyDescent="0.3">
      <c r="G4528" s="17">
        <v>0</v>
      </c>
      <c r="H4528" s="17" t="s">
        <v>498</v>
      </c>
      <c r="I4528" s="17" t="s">
        <v>1377</v>
      </c>
      <c r="K4528" s="1">
        <f>IF(H4528&amp;I4528=H4527&amp;I4527,K4527+G4528-F4528,G4528)</f>
        <v>0</v>
      </c>
      <c r="L4528" s="3">
        <f>VLOOKUP(H4528&amp;I4528,inventory!O:S,2,0)</f>
        <v>0</v>
      </c>
      <c r="M4528" s="3">
        <f>VLOOKUP(H4528&amp;I4528,inventory!O:S,3,0)</f>
        <v>0</v>
      </c>
      <c r="N4528" s="3">
        <f>VLOOKUP(H4528&amp;I4528,inventory!O:S,4,0)</f>
        <v>0</v>
      </c>
      <c r="O4528" s="3">
        <f>VLOOKUP(H4528&amp;I4528,inventory!O:S,5,0)</f>
        <v>0</v>
      </c>
      <c r="P4528" s="1">
        <f>N4528+O4528</f>
        <v>0</v>
      </c>
    </row>
    <row r="4529" spans="1:16" hidden="1" x14ac:dyDescent="0.3">
      <c r="G4529" s="17">
        <v>0</v>
      </c>
      <c r="H4529" s="17" t="s">
        <v>498</v>
      </c>
      <c r="I4529" s="17" t="s">
        <v>1628</v>
      </c>
      <c r="K4529" s="1">
        <f>IF(H4529&amp;I4529=H4528&amp;I4528,K4528+G4529-F4529,G4529)</f>
        <v>0</v>
      </c>
      <c r="L4529" s="3">
        <f>VLOOKUP(H4529&amp;I4529,inventory!O:S,2,0)</f>
        <v>0</v>
      </c>
      <c r="M4529" s="3">
        <f>VLOOKUP(H4529&amp;I4529,inventory!O:S,3,0)</f>
        <v>0</v>
      </c>
      <c r="N4529" s="3">
        <f>VLOOKUP(H4529&amp;I4529,inventory!O:S,4,0)</f>
        <v>0</v>
      </c>
      <c r="O4529" s="3">
        <f>VLOOKUP(H4529&amp;I4529,inventory!O:S,5,0)</f>
        <v>0</v>
      </c>
      <c r="P4529" s="1">
        <f>N4529+O4529</f>
        <v>0</v>
      </c>
    </row>
    <row r="4530" spans="1:16" hidden="1" x14ac:dyDescent="0.3">
      <c r="G4530" s="17">
        <v>0</v>
      </c>
      <c r="H4530" s="17" t="s">
        <v>1078</v>
      </c>
      <c r="I4530" s="17" t="s">
        <v>1380</v>
      </c>
      <c r="K4530" s="1">
        <f>IF(H4530&amp;I4530=H4529&amp;I4529,K4529+G4530-F4530,G4530)</f>
        <v>0</v>
      </c>
      <c r="L4530" s="3">
        <f>VLOOKUP(H4530&amp;I4530,inventory!O:S,2,0)</f>
        <v>0</v>
      </c>
      <c r="M4530" s="3">
        <f>VLOOKUP(H4530&amp;I4530,inventory!O:S,3,0)</f>
        <v>0</v>
      </c>
      <c r="N4530" s="3">
        <f>VLOOKUP(H4530&amp;I4530,inventory!O:S,4,0)</f>
        <v>0</v>
      </c>
      <c r="O4530" s="3">
        <f>VLOOKUP(H4530&amp;I4530,inventory!O:S,5,0)</f>
        <v>0</v>
      </c>
      <c r="P4530" s="1">
        <f>N4530+O4530</f>
        <v>0</v>
      </c>
    </row>
    <row r="4531" spans="1:16" hidden="1" x14ac:dyDescent="0.3">
      <c r="G4531" s="17">
        <v>0</v>
      </c>
      <c r="H4531" s="17" t="s">
        <v>1078</v>
      </c>
      <c r="I4531" s="17" t="s">
        <v>1646</v>
      </c>
      <c r="K4531" s="1">
        <f>IF(H4531&amp;I4531=H4530&amp;I4530,K4530+G4531-F4531,G4531)</f>
        <v>0</v>
      </c>
      <c r="L4531" s="3">
        <f>VLOOKUP(H4531&amp;I4531,inventory!O:S,2,0)</f>
        <v>0</v>
      </c>
      <c r="M4531" s="3">
        <f>VLOOKUP(H4531&amp;I4531,inventory!O:S,3,0)</f>
        <v>0</v>
      </c>
      <c r="N4531" s="3">
        <f>VLOOKUP(H4531&amp;I4531,inventory!O:S,4,0)</f>
        <v>0</v>
      </c>
      <c r="O4531" s="3">
        <f>VLOOKUP(H4531&amp;I4531,inventory!O:S,5,0)</f>
        <v>0</v>
      </c>
      <c r="P4531" s="1">
        <f>N4531+O4531</f>
        <v>0</v>
      </c>
    </row>
    <row r="4532" spans="1:16" hidden="1" x14ac:dyDescent="0.3">
      <c r="G4532" s="17">
        <v>0</v>
      </c>
      <c r="H4532" s="17" t="s">
        <v>1078</v>
      </c>
      <c r="I4532" s="17" t="s">
        <v>12</v>
      </c>
      <c r="K4532" s="1">
        <f>IF(H4532&amp;I4532=H4531&amp;I4531,K4531+G4532-F4532,G4532)</f>
        <v>0</v>
      </c>
      <c r="L4532" s="3">
        <f>VLOOKUP(H4532&amp;I4532,inventory!O:S,2,0)</f>
        <v>0</v>
      </c>
      <c r="M4532" s="3">
        <f>VLOOKUP(H4532&amp;I4532,inventory!O:S,3,0)</f>
        <v>0</v>
      </c>
      <c r="N4532" s="3">
        <f>VLOOKUP(H4532&amp;I4532,inventory!O:S,4,0)</f>
        <v>0</v>
      </c>
      <c r="O4532" s="3">
        <f>VLOOKUP(H4532&amp;I4532,inventory!O:S,5,0)</f>
        <v>0</v>
      </c>
      <c r="P4532" s="1">
        <f>N4532+O4532</f>
        <v>0</v>
      </c>
    </row>
    <row r="4533" spans="1:16" hidden="1" x14ac:dyDescent="0.3">
      <c r="G4533" s="17">
        <v>0</v>
      </c>
      <c r="H4533" s="17" t="s">
        <v>1550</v>
      </c>
      <c r="I4533" s="17" t="s">
        <v>1380</v>
      </c>
      <c r="K4533" s="1">
        <f>IF(H4533&amp;I4533=H4532&amp;I4532,K4532+G4533-F4533,G4533)</f>
        <v>0</v>
      </c>
      <c r="L4533" s="3">
        <f>VLOOKUP(H4533&amp;I4533,inventory!O:S,2,0)</f>
        <v>0</v>
      </c>
      <c r="M4533" s="3">
        <f>VLOOKUP(H4533&amp;I4533,inventory!O:S,3,0)</f>
        <v>0</v>
      </c>
      <c r="N4533" s="3">
        <f>VLOOKUP(H4533&amp;I4533,inventory!O:S,4,0)</f>
        <v>0</v>
      </c>
      <c r="O4533" s="3">
        <f>VLOOKUP(H4533&amp;I4533,inventory!O:S,5,0)</f>
        <v>0</v>
      </c>
      <c r="P4533" s="1">
        <f>N4533+O4533</f>
        <v>0</v>
      </c>
    </row>
    <row r="4534" spans="1:16" hidden="1" x14ac:dyDescent="0.3">
      <c r="G4534" s="17">
        <v>0</v>
      </c>
      <c r="H4534" s="17" t="s">
        <v>1252</v>
      </c>
      <c r="I4534" s="17" t="s">
        <v>1380</v>
      </c>
      <c r="K4534" s="1">
        <f>IF(H4534&amp;I4534=H4533&amp;I4533,K4533+G4534-F4534,G4534)</f>
        <v>0</v>
      </c>
      <c r="L4534" s="3">
        <f>VLOOKUP(H4534&amp;I4534,inventory!O:S,2,0)</f>
        <v>0</v>
      </c>
      <c r="M4534" s="3">
        <f>VLOOKUP(H4534&amp;I4534,inventory!O:S,3,0)</f>
        <v>0</v>
      </c>
      <c r="N4534" s="3">
        <f>VLOOKUP(H4534&amp;I4534,inventory!O:S,4,0)</f>
        <v>0</v>
      </c>
      <c r="O4534" s="3">
        <f>VLOOKUP(H4534&amp;I4534,inventory!O:S,5,0)</f>
        <v>0</v>
      </c>
      <c r="P4534" s="1">
        <f>N4534+O4534</f>
        <v>0</v>
      </c>
    </row>
    <row r="4535" spans="1:16" hidden="1" x14ac:dyDescent="0.3">
      <c r="G4535" s="17">
        <v>0</v>
      </c>
      <c r="H4535" s="17" t="s">
        <v>1252</v>
      </c>
      <c r="I4535" s="17" t="s">
        <v>1646</v>
      </c>
      <c r="K4535" s="1">
        <f>IF(H4535&amp;I4535=H4534&amp;I4534,K4534+G4535-F4535,G4535)</f>
        <v>0</v>
      </c>
      <c r="L4535" s="3">
        <f>VLOOKUP(H4535&amp;I4535,inventory!O:S,2,0)</f>
        <v>0</v>
      </c>
      <c r="M4535" s="3">
        <f>VLOOKUP(H4535&amp;I4535,inventory!O:S,3,0)</f>
        <v>0</v>
      </c>
      <c r="N4535" s="3">
        <f>VLOOKUP(H4535&amp;I4535,inventory!O:S,4,0)</f>
        <v>0</v>
      </c>
      <c r="O4535" s="3">
        <f>VLOOKUP(H4535&amp;I4535,inventory!O:S,5,0)</f>
        <v>0</v>
      </c>
      <c r="P4535" s="1">
        <f>N4535+O4535</f>
        <v>0</v>
      </c>
    </row>
    <row r="4536" spans="1:16" hidden="1" x14ac:dyDescent="0.3">
      <c r="G4536" s="17">
        <v>0</v>
      </c>
      <c r="H4536" s="17" t="s">
        <v>2147</v>
      </c>
      <c r="I4536" s="17" t="s">
        <v>1380</v>
      </c>
      <c r="K4536" s="1">
        <f>IF(H4536&amp;I4536=H4535&amp;I4535,K4535+G4536-F4536,G4536)</f>
        <v>0</v>
      </c>
      <c r="L4536" s="3">
        <f>VLOOKUP(H4536&amp;I4536,inventory!O:S,2,0)</f>
        <v>0</v>
      </c>
      <c r="M4536" s="3">
        <f>VLOOKUP(H4536&amp;I4536,inventory!O:S,3,0)</f>
        <v>50</v>
      </c>
      <c r="N4536" s="3">
        <f>VLOOKUP(H4536&amp;I4536,inventory!O:S,4,0)</f>
        <v>-50</v>
      </c>
      <c r="O4536" s="3">
        <f>VLOOKUP(H4536&amp;I4536,inventory!O:S,5,0)</f>
        <v>50</v>
      </c>
      <c r="P4536" s="1">
        <f>N4536+O4536</f>
        <v>0</v>
      </c>
    </row>
    <row r="4537" spans="1:16" hidden="1" x14ac:dyDescent="0.3">
      <c r="A4537" s="5">
        <v>45632</v>
      </c>
      <c r="B4537" s="5">
        <v>45680</v>
      </c>
      <c r="C4537" s="1" t="s">
        <v>2262</v>
      </c>
      <c r="D4537" s="1" t="s">
        <v>2263</v>
      </c>
      <c r="E4537" s="1" t="s">
        <v>15</v>
      </c>
      <c r="F4537" s="1">
        <v>0</v>
      </c>
      <c r="G4537" s="1">
        <v>13</v>
      </c>
      <c r="H4537" s="1" t="s">
        <v>2147</v>
      </c>
      <c r="I4537" s="1" t="s">
        <v>1380</v>
      </c>
      <c r="J4537" s="1" t="s">
        <v>2264</v>
      </c>
      <c r="K4537" s="1">
        <f>IF(H4537&amp;I4537=H4536&amp;I4536,K4536+G4537-F4537,G4537)</f>
        <v>13</v>
      </c>
      <c r="L4537" s="3">
        <f>VLOOKUP(H4537&amp;I4537,inventory!O:S,2,0)</f>
        <v>0</v>
      </c>
      <c r="M4537" s="3">
        <f>VLOOKUP(H4537&amp;I4537,inventory!O:S,3,0)</f>
        <v>50</v>
      </c>
      <c r="N4537" s="3">
        <f>VLOOKUP(H4537&amp;I4537,inventory!O:S,4,0)</f>
        <v>-50</v>
      </c>
      <c r="O4537" s="3">
        <f>VLOOKUP(H4537&amp;I4537,inventory!O:S,5,0)</f>
        <v>50</v>
      </c>
      <c r="P4537" s="1">
        <f>N4537+O4537</f>
        <v>0</v>
      </c>
    </row>
    <row r="4538" spans="1:16" hidden="1" x14ac:dyDescent="0.3">
      <c r="A4538" s="5">
        <v>45632</v>
      </c>
      <c r="B4538" s="5">
        <v>45680</v>
      </c>
      <c r="C4538" s="1" t="s">
        <v>2263</v>
      </c>
      <c r="D4538" s="1" t="s">
        <v>2265</v>
      </c>
      <c r="E4538" s="1" t="s">
        <v>2022</v>
      </c>
      <c r="F4538" s="1">
        <v>13</v>
      </c>
      <c r="G4538" s="1">
        <v>0</v>
      </c>
      <c r="H4538" s="1" t="s">
        <v>2147</v>
      </c>
      <c r="I4538" s="1" t="s">
        <v>1380</v>
      </c>
      <c r="K4538" s="1">
        <f>IF(H4538&amp;I4538=H4537&amp;I4537,K4537+G4538-F4538,G4538)</f>
        <v>0</v>
      </c>
      <c r="L4538" s="3">
        <f>VLOOKUP(H4538&amp;I4538,inventory!O:S,2,0)</f>
        <v>0</v>
      </c>
      <c r="M4538" s="3">
        <f>VLOOKUP(H4538&amp;I4538,inventory!O:S,3,0)</f>
        <v>50</v>
      </c>
      <c r="N4538" s="3">
        <f>VLOOKUP(H4538&amp;I4538,inventory!O:S,4,0)</f>
        <v>-50</v>
      </c>
      <c r="O4538" s="3">
        <f>VLOOKUP(H4538&amp;I4538,inventory!O:S,5,0)</f>
        <v>50</v>
      </c>
      <c r="P4538" s="1">
        <f>N4538+O4538</f>
        <v>0</v>
      </c>
    </row>
    <row r="4539" spans="1:16" hidden="1" x14ac:dyDescent="0.3">
      <c r="A4539" s="5">
        <v>45632</v>
      </c>
      <c r="B4539" s="5">
        <v>45695</v>
      </c>
      <c r="C4539" s="1" t="s">
        <v>2259</v>
      </c>
      <c r="D4539" s="1" t="s">
        <v>2260</v>
      </c>
      <c r="E4539" s="1" t="s">
        <v>15</v>
      </c>
      <c r="F4539" s="1">
        <v>0</v>
      </c>
      <c r="G4539" s="1">
        <v>13</v>
      </c>
      <c r="H4539" s="1" t="s">
        <v>2147</v>
      </c>
      <c r="I4539" s="1" t="s">
        <v>1380</v>
      </c>
      <c r="J4539" s="1" t="s">
        <v>2261</v>
      </c>
      <c r="K4539" s="1">
        <f>IF(H4539&amp;I4539=H4538&amp;I4538,K4538+G4539-F4539,G4539)</f>
        <v>13</v>
      </c>
      <c r="L4539" s="3">
        <f>VLOOKUP(H4539&amp;I4539,inventory!O:S,2,0)</f>
        <v>0</v>
      </c>
      <c r="M4539" s="3">
        <f>VLOOKUP(H4539&amp;I4539,inventory!O:S,3,0)</f>
        <v>50</v>
      </c>
      <c r="N4539" s="3">
        <f>VLOOKUP(H4539&amp;I4539,inventory!O:S,4,0)</f>
        <v>-50</v>
      </c>
      <c r="O4539" s="3">
        <f>VLOOKUP(H4539&amp;I4539,inventory!O:S,5,0)</f>
        <v>50</v>
      </c>
      <c r="P4539" s="1">
        <f>N4539+O4539</f>
        <v>0</v>
      </c>
    </row>
    <row r="4540" spans="1:16" hidden="1" x14ac:dyDescent="0.3">
      <c r="A4540" s="5">
        <v>45632</v>
      </c>
      <c r="B4540" s="5">
        <v>45695</v>
      </c>
      <c r="C4540" s="1" t="s">
        <v>2260</v>
      </c>
      <c r="D4540" s="1" t="s">
        <v>2265</v>
      </c>
      <c r="E4540" s="1" t="s">
        <v>2022</v>
      </c>
      <c r="F4540" s="1">
        <v>13</v>
      </c>
      <c r="G4540" s="1">
        <v>0</v>
      </c>
      <c r="H4540" s="1" t="s">
        <v>2147</v>
      </c>
      <c r="I4540" s="1" t="s">
        <v>1380</v>
      </c>
      <c r="K4540" s="1">
        <f>IF(H4540&amp;I4540=H4539&amp;I4539,K4539+G4540-F4540,G4540)</f>
        <v>0</v>
      </c>
      <c r="L4540" s="3">
        <f>VLOOKUP(H4540&amp;I4540,inventory!O:S,2,0)</f>
        <v>0</v>
      </c>
      <c r="M4540" s="3">
        <f>VLOOKUP(H4540&amp;I4540,inventory!O:S,3,0)</f>
        <v>50</v>
      </c>
      <c r="N4540" s="3">
        <f>VLOOKUP(H4540&amp;I4540,inventory!O:S,4,0)</f>
        <v>-50</v>
      </c>
      <c r="O4540" s="3">
        <f>VLOOKUP(H4540&amp;I4540,inventory!O:S,5,0)</f>
        <v>50</v>
      </c>
      <c r="P4540" s="1">
        <f>N4540+O4540</f>
        <v>0</v>
      </c>
    </row>
    <row r="4541" spans="1:16" hidden="1" x14ac:dyDescent="0.3">
      <c r="A4541" s="5">
        <v>45632</v>
      </c>
      <c r="B4541" s="5">
        <v>45723</v>
      </c>
      <c r="C4541" s="1" t="s">
        <v>2253</v>
      </c>
      <c r="D4541" s="1" t="s">
        <v>2254</v>
      </c>
      <c r="E4541" s="1" t="s">
        <v>15</v>
      </c>
      <c r="F4541" s="1">
        <v>0</v>
      </c>
      <c r="G4541" s="1">
        <v>12</v>
      </c>
      <c r="H4541" s="1" t="s">
        <v>2147</v>
      </c>
      <c r="I4541" s="1" t="s">
        <v>1380</v>
      </c>
      <c r="J4541" s="1" t="s">
        <v>2255</v>
      </c>
      <c r="K4541" s="1">
        <f>IF(H4541&amp;I4541=H4540&amp;I4540,K4540+G4541-F4541,G4541)</f>
        <v>12</v>
      </c>
      <c r="L4541" s="3">
        <f>VLOOKUP(H4541&amp;I4541,inventory!O:S,2,0)</f>
        <v>0</v>
      </c>
      <c r="M4541" s="3">
        <f>VLOOKUP(H4541&amp;I4541,inventory!O:S,3,0)</f>
        <v>50</v>
      </c>
      <c r="N4541" s="3">
        <f>VLOOKUP(H4541&amp;I4541,inventory!O:S,4,0)</f>
        <v>-50</v>
      </c>
      <c r="O4541" s="3">
        <f>VLOOKUP(H4541&amp;I4541,inventory!O:S,5,0)</f>
        <v>50</v>
      </c>
      <c r="P4541" s="1">
        <f>N4541+O4541</f>
        <v>0</v>
      </c>
    </row>
    <row r="4542" spans="1:16" hidden="1" x14ac:dyDescent="0.3">
      <c r="A4542" s="5">
        <v>45632</v>
      </c>
      <c r="B4542" s="5">
        <v>45723</v>
      </c>
      <c r="C4542" s="1" t="s">
        <v>2256</v>
      </c>
      <c r="D4542" s="1" t="s">
        <v>2257</v>
      </c>
      <c r="E4542" s="1" t="s">
        <v>15</v>
      </c>
      <c r="F4542" s="1">
        <v>0</v>
      </c>
      <c r="G4542" s="1">
        <v>12</v>
      </c>
      <c r="H4542" s="1" t="s">
        <v>2147</v>
      </c>
      <c r="I4542" s="1" t="s">
        <v>1380</v>
      </c>
      <c r="J4542" s="1" t="s">
        <v>2258</v>
      </c>
      <c r="K4542" s="1">
        <f>IF(H4542&amp;I4542=H4541&amp;I4541,K4541+G4542-F4542,G4542)</f>
        <v>24</v>
      </c>
      <c r="L4542" s="3">
        <f>VLOOKUP(H4542&amp;I4542,inventory!O:S,2,0)</f>
        <v>0</v>
      </c>
      <c r="M4542" s="3">
        <f>VLOOKUP(H4542&amp;I4542,inventory!O:S,3,0)</f>
        <v>50</v>
      </c>
      <c r="N4542" s="3">
        <f>VLOOKUP(H4542&amp;I4542,inventory!O:S,4,0)</f>
        <v>-50</v>
      </c>
      <c r="O4542" s="3">
        <f>VLOOKUP(H4542&amp;I4542,inventory!O:S,5,0)</f>
        <v>50</v>
      </c>
      <c r="P4542" s="1">
        <f>N4542+O4542</f>
        <v>0</v>
      </c>
    </row>
    <row r="4543" spans="1:16" hidden="1" x14ac:dyDescent="0.3">
      <c r="A4543" s="5">
        <v>45632</v>
      </c>
      <c r="B4543" s="5">
        <v>45723</v>
      </c>
      <c r="C4543" s="1" t="s">
        <v>2254</v>
      </c>
      <c r="D4543" s="1" t="s">
        <v>2265</v>
      </c>
      <c r="E4543" s="1" t="s">
        <v>2022</v>
      </c>
      <c r="F4543" s="1">
        <v>12</v>
      </c>
      <c r="G4543" s="1">
        <v>0</v>
      </c>
      <c r="H4543" s="1" t="s">
        <v>2147</v>
      </c>
      <c r="I4543" s="1" t="s">
        <v>1380</v>
      </c>
      <c r="K4543" s="1">
        <f>IF(H4543&amp;I4543=H4542&amp;I4542,K4542+G4543-F4543,G4543)</f>
        <v>12</v>
      </c>
      <c r="L4543" s="3">
        <f>VLOOKUP(H4543&amp;I4543,inventory!O:S,2,0)</f>
        <v>0</v>
      </c>
      <c r="M4543" s="3">
        <f>VLOOKUP(H4543&amp;I4543,inventory!O:S,3,0)</f>
        <v>50</v>
      </c>
      <c r="N4543" s="3">
        <f>VLOOKUP(H4543&amp;I4543,inventory!O:S,4,0)</f>
        <v>-50</v>
      </c>
      <c r="O4543" s="3">
        <f>VLOOKUP(H4543&amp;I4543,inventory!O:S,5,0)</f>
        <v>50</v>
      </c>
      <c r="P4543" s="1">
        <f>N4543+O4543</f>
        <v>0</v>
      </c>
    </row>
    <row r="4544" spans="1:16" hidden="1" x14ac:dyDescent="0.3">
      <c r="A4544" s="5">
        <v>45632</v>
      </c>
      <c r="B4544" s="5">
        <v>45723</v>
      </c>
      <c r="C4544" s="1" t="s">
        <v>2257</v>
      </c>
      <c r="D4544" s="1" t="s">
        <v>2265</v>
      </c>
      <c r="E4544" s="1" t="s">
        <v>2022</v>
      </c>
      <c r="F4544" s="1">
        <v>12</v>
      </c>
      <c r="G4544" s="1">
        <v>0</v>
      </c>
      <c r="H4544" s="1" t="s">
        <v>2147</v>
      </c>
      <c r="I4544" s="1" t="s">
        <v>1380</v>
      </c>
      <c r="K4544" s="1">
        <f>IF(H4544&amp;I4544=H4543&amp;I4543,K4543+G4544-F4544,G4544)</f>
        <v>0</v>
      </c>
      <c r="L4544" s="3">
        <f>VLOOKUP(H4544&amp;I4544,inventory!O:S,2,0)</f>
        <v>0</v>
      </c>
      <c r="M4544" s="3">
        <f>VLOOKUP(H4544&amp;I4544,inventory!O:S,3,0)</f>
        <v>50</v>
      </c>
      <c r="N4544" s="3">
        <f>VLOOKUP(H4544&amp;I4544,inventory!O:S,4,0)</f>
        <v>-50</v>
      </c>
      <c r="O4544" s="3">
        <f>VLOOKUP(H4544&amp;I4544,inventory!O:S,5,0)</f>
        <v>50</v>
      </c>
      <c r="P4544" s="1">
        <f>N4544+O4544</f>
        <v>0</v>
      </c>
    </row>
    <row r="4545" spans="1:16" hidden="1" x14ac:dyDescent="0.3">
      <c r="G4545" s="17">
        <v>0</v>
      </c>
      <c r="H4545" s="17" t="s">
        <v>1077</v>
      </c>
      <c r="I4545" s="17" t="s">
        <v>1646</v>
      </c>
      <c r="K4545" s="1">
        <f>IF(H4545&amp;I4545=H4544&amp;I4544,K4544+G4545-F4545,G4545)</f>
        <v>0</v>
      </c>
      <c r="L4545" s="3">
        <f>VLOOKUP(H4545&amp;I4545,inventory!O:S,2,0)</f>
        <v>0</v>
      </c>
      <c r="M4545" s="3">
        <f>VLOOKUP(H4545&amp;I4545,inventory!O:S,3,0)</f>
        <v>0</v>
      </c>
      <c r="N4545" s="3">
        <f>VLOOKUP(H4545&amp;I4545,inventory!O:S,4,0)</f>
        <v>0</v>
      </c>
      <c r="O4545" s="3">
        <f>VLOOKUP(H4545&amp;I4545,inventory!O:S,5,0)</f>
        <v>0</v>
      </c>
      <c r="P4545" s="1">
        <f>N4545+O4545</f>
        <v>0</v>
      </c>
    </row>
    <row r="4546" spans="1:16" hidden="1" x14ac:dyDescent="0.3">
      <c r="G4546" s="17">
        <v>0</v>
      </c>
      <c r="H4546" s="17" t="s">
        <v>1077</v>
      </c>
      <c r="I4546" s="17" t="s">
        <v>12</v>
      </c>
      <c r="K4546" s="1">
        <f>IF(H4546&amp;I4546=H4545&amp;I4545,K4545+G4546-F4546,G4546)</f>
        <v>0</v>
      </c>
      <c r="L4546" s="3">
        <f>VLOOKUP(H4546&amp;I4546,inventory!O:S,2,0)</f>
        <v>0</v>
      </c>
      <c r="M4546" s="3">
        <f>VLOOKUP(H4546&amp;I4546,inventory!O:S,3,0)</f>
        <v>25</v>
      </c>
      <c r="N4546" s="3">
        <f>VLOOKUP(H4546&amp;I4546,inventory!O:S,4,0)</f>
        <v>-25</v>
      </c>
      <c r="O4546" s="3">
        <f>VLOOKUP(H4546&amp;I4546,inventory!O:S,5,0)</f>
        <v>25</v>
      </c>
      <c r="P4546" s="1">
        <f>N4546+O4546</f>
        <v>0</v>
      </c>
    </row>
    <row r="4547" spans="1:16" hidden="1" x14ac:dyDescent="0.3">
      <c r="A4547" s="5">
        <v>45580</v>
      </c>
      <c r="B4547" s="5">
        <v>45680</v>
      </c>
      <c r="C4547" s="1" t="s">
        <v>1998</v>
      </c>
      <c r="D4547" s="1" t="s">
        <v>1999</v>
      </c>
      <c r="E4547" s="1" t="s">
        <v>15</v>
      </c>
      <c r="F4547" s="1">
        <v>0</v>
      </c>
      <c r="G4547" s="1">
        <v>10</v>
      </c>
      <c r="H4547" s="1" t="s">
        <v>1077</v>
      </c>
      <c r="I4547" s="1" t="s">
        <v>12</v>
      </c>
      <c r="J4547" s="1" t="s">
        <v>2000</v>
      </c>
      <c r="K4547" s="1">
        <f>IF(H4547&amp;I4547=H4546&amp;I4546,K4546+G4547-F4547,G4547)</f>
        <v>10</v>
      </c>
      <c r="L4547" s="3">
        <f>VLOOKUP(H4547&amp;I4547,inventory!O:S,2,0)</f>
        <v>0</v>
      </c>
      <c r="M4547" s="3">
        <f>VLOOKUP(H4547&amp;I4547,inventory!O:S,3,0)</f>
        <v>25</v>
      </c>
      <c r="N4547" s="3">
        <f>VLOOKUP(H4547&amp;I4547,inventory!O:S,4,0)</f>
        <v>-25</v>
      </c>
      <c r="O4547" s="3">
        <f>VLOOKUP(H4547&amp;I4547,inventory!O:S,5,0)</f>
        <v>25</v>
      </c>
      <c r="P4547" s="1">
        <f>N4547+O4547</f>
        <v>0</v>
      </c>
    </row>
    <row r="4548" spans="1:16" hidden="1" x14ac:dyDescent="0.3">
      <c r="A4548" s="5">
        <v>45580</v>
      </c>
      <c r="B4548" s="5">
        <v>45688</v>
      </c>
      <c r="C4548" s="1" t="s">
        <v>1999</v>
      </c>
      <c r="D4548" s="1" t="s">
        <v>2001</v>
      </c>
      <c r="E4548" s="1" t="s">
        <v>2002</v>
      </c>
      <c r="F4548" s="1">
        <v>10</v>
      </c>
      <c r="G4548" s="1">
        <v>0</v>
      </c>
      <c r="H4548" s="1" t="s">
        <v>1077</v>
      </c>
      <c r="I4548" s="1" t="s">
        <v>12</v>
      </c>
      <c r="K4548" s="1">
        <f>IF(H4548&amp;I4548=H4547&amp;I4547,K4547+G4548-F4548,G4548)</f>
        <v>0</v>
      </c>
      <c r="L4548" s="3">
        <f>VLOOKUP(H4548&amp;I4548,inventory!O:S,2,0)</f>
        <v>0</v>
      </c>
      <c r="M4548" s="3">
        <f>VLOOKUP(H4548&amp;I4548,inventory!O:S,3,0)</f>
        <v>25</v>
      </c>
      <c r="N4548" s="3">
        <f>VLOOKUP(H4548&amp;I4548,inventory!O:S,4,0)</f>
        <v>-25</v>
      </c>
      <c r="O4548" s="3">
        <f>VLOOKUP(H4548&amp;I4548,inventory!O:S,5,0)</f>
        <v>25</v>
      </c>
      <c r="P4548" s="1">
        <f>N4548+O4548</f>
        <v>0</v>
      </c>
    </row>
    <row r="4549" spans="1:16" hidden="1" x14ac:dyDescent="0.3">
      <c r="A4549" s="5">
        <v>45652</v>
      </c>
      <c r="B4549" s="5">
        <v>45842</v>
      </c>
      <c r="C4549" s="1" t="s">
        <v>2427</v>
      </c>
      <c r="D4549" s="1" t="s">
        <v>2428</v>
      </c>
      <c r="E4549" s="1" t="s">
        <v>2002</v>
      </c>
      <c r="F4549" s="1">
        <v>15</v>
      </c>
      <c r="G4549" s="1">
        <v>0</v>
      </c>
      <c r="H4549" s="1" t="s">
        <v>1077</v>
      </c>
      <c r="I4549" s="1" t="s">
        <v>12</v>
      </c>
      <c r="K4549" s="1">
        <f>IF(H4549&amp;I4549=H4548&amp;I4548,K4548+G4549-F4549,G4549)</f>
        <v>-15</v>
      </c>
      <c r="L4549" s="3">
        <f>VLOOKUP(H4549&amp;I4549,inventory!O:S,2,0)</f>
        <v>0</v>
      </c>
      <c r="M4549" s="3">
        <f>VLOOKUP(H4549&amp;I4549,inventory!O:S,3,0)</f>
        <v>25</v>
      </c>
      <c r="N4549" s="3">
        <f>VLOOKUP(H4549&amp;I4549,inventory!O:S,4,0)</f>
        <v>-25</v>
      </c>
      <c r="O4549" s="3">
        <f>VLOOKUP(H4549&amp;I4549,inventory!O:S,5,0)</f>
        <v>25</v>
      </c>
      <c r="P4549" s="1">
        <f>N4549+O4549</f>
        <v>0</v>
      </c>
    </row>
    <row r="4550" spans="1:16" hidden="1" x14ac:dyDescent="0.3">
      <c r="A4550" s="5">
        <v>45653</v>
      </c>
      <c r="C4550" s="1" t="s">
        <v>2429</v>
      </c>
      <c r="D4550" s="1" t="s">
        <v>2427</v>
      </c>
      <c r="E4550" s="1" t="s">
        <v>15</v>
      </c>
      <c r="F4550" s="1">
        <v>0</v>
      </c>
      <c r="G4550" s="1">
        <v>15</v>
      </c>
      <c r="H4550" s="1" t="s">
        <v>1077</v>
      </c>
      <c r="I4550" s="1" t="s">
        <v>12</v>
      </c>
      <c r="J4550" s="1" t="s">
        <v>2430</v>
      </c>
      <c r="K4550" s="1">
        <f>IF(H4550&amp;I4550=H4549&amp;I4549,K4549+G4550-F4550,G4550)</f>
        <v>0</v>
      </c>
      <c r="L4550" s="3">
        <f>VLOOKUP(H4550&amp;I4550,inventory!O:S,2,0)</f>
        <v>0</v>
      </c>
      <c r="M4550" s="3">
        <f>VLOOKUP(H4550&amp;I4550,inventory!O:S,3,0)</f>
        <v>25</v>
      </c>
      <c r="N4550" s="3">
        <f>VLOOKUP(H4550&amp;I4550,inventory!O:S,4,0)</f>
        <v>-25</v>
      </c>
      <c r="O4550" s="3">
        <f>VLOOKUP(H4550&amp;I4550,inventory!O:S,5,0)</f>
        <v>25</v>
      </c>
      <c r="P4550" s="1">
        <f>N4550+O4550</f>
        <v>0</v>
      </c>
    </row>
    <row r="4551" spans="1:16" hidden="1" x14ac:dyDescent="0.3">
      <c r="G4551" s="17">
        <v>0</v>
      </c>
      <c r="H4551" s="17" t="s">
        <v>1664</v>
      </c>
      <c r="I4551" s="17" t="s">
        <v>12</v>
      </c>
      <c r="K4551" s="1">
        <f>IF(H4551&amp;I4551=H4550&amp;I4550,K4550+G4551-F4551,G4551)</f>
        <v>0</v>
      </c>
      <c r="L4551" s="3">
        <f>VLOOKUP(H4551&amp;I4551,inventory!O:S,2,0)</f>
        <v>0</v>
      </c>
      <c r="M4551" s="3">
        <f>VLOOKUP(H4551&amp;I4551,inventory!O:S,3,0)</f>
        <v>0</v>
      </c>
      <c r="N4551" s="3">
        <f>VLOOKUP(H4551&amp;I4551,inventory!O:S,4,0)</f>
        <v>0</v>
      </c>
      <c r="O4551" s="3">
        <f>VLOOKUP(H4551&amp;I4551,inventory!O:S,5,0)</f>
        <v>0</v>
      </c>
      <c r="P4551" s="1">
        <f>N4551+O4551</f>
        <v>0</v>
      </c>
    </row>
    <row r="4552" spans="1:16" hidden="1" x14ac:dyDescent="0.3">
      <c r="G4552" s="17">
        <v>0</v>
      </c>
      <c r="H4552" s="17" t="s">
        <v>1664</v>
      </c>
      <c r="I4552" s="17" t="s">
        <v>1644</v>
      </c>
      <c r="K4552" s="1">
        <f>IF(H4552&amp;I4552=H4551&amp;I4551,K4551+G4552-F4552,G4552)</f>
        <v>0</v>
      </c>
      <c r="L4552" s="3">
        <f>VLOOKUP(H4552&amp;I4552,inventory!O:S,2,0)</f>
        <v>0</v>
      </c>
      <c r="M4552" s="3">
        <f>VLOOKUP(H4552&amp;I4552,inventory!O:S,3,0)</f>
        <v>0</v>
      </c>
      <c r="N4552" s="3">
        <f>VLOOKUP(H4552&amp;I4552,inventory!O:S,4,0)</f>
        <v>0</v>
      </c>
      <c r="O4552" s="3">
        <f>VLOOKUP(H4552&amp;I4552,inventory!O:S,5,0)</f>
        <v>0</v>
      </c>
      <c r="P4552" s="1">
        <f>N4552+O4552</f>
        <v>0</v>
      </c>
    </row>
    <row r="4553" spans="1:16" hidden="1" x14ac:dyDescent="0.3">
      <c r="G4553" s="17">
        <v>0</v>
      </c>
      <c r="H4553" s="17" t="s">
        <v>1551</v>
      </c>
      <c r="I4553" s="17" t="s">
        <v>1380</v>
      </c>
      <c r="K4553" s="1">
        <f>IF(H4553&amp;I4553=H4552&amp;I4552,K4552+G4553-F4553,G4553)</f>
        <v>0</v>
      </c>
      <c r="L4553" s="3">
        <f>VLOOKUP(H4553&amp;I4553,inventory!O:S,2,0)</f>
        <v>0</v>
      </c>
      <c r="M4553" s="3">
        <f>VLOOKUP(H4553&amp;I4553,inventory!O:S,3,0)</f>
        <v>0</v>
      </c>
      <c r="N4553" s="3">
        <f>VLOOKUP(H4553&amp;I4553,inventory!O:S,4,0)</f>
        <v>0</v>
      </c>
      <c r="O4553" s="3">
        <f>VLOOKUP(H4553&amp;I4553,inventory!O:S,5,0)</f>
        <v>0</v>
      </c>
      <c r="P4553" s="1">
        <f>N4553+O4553</f>
        <v>0</v>
      </c>
    </row>
    <row r="4554" spans="1:16" hidden="1" x14ac:dyDescent="0.3">
      <c r="G4554" s="17">
        <v>0</v>
      </c>
      <c r="H4554" s="17" t="s">
        <v>1551</v>
      </c>
      <c r="I4554" s="17" t="s">
        <v>1646</v>
      </c>
      <c r="K4554" s="1">
        <f>IF(H4554&amp;I4554=H4553&amp;I4553,K4553+G4554-F4554,G4554)</f>
        <v>0</v>
      </c>
      <c r="L4554" s="3">
        <f>VLOOKUP(H4554&amp;I4554,inventory!O:S,2,0)</f>
        <v>0</v>
      </c>
      <c r="M4554" s="3">
        <f>VLOOKUP(H4554&amp;I4554,inventory!O:S,3,0)</f>
        <v>0</v>
      </c>
      <c r="N4554" s="3">
        <f>VLOOKUP(H4554&amp;I4554,inventory!O:S,4,0)</f>
        <v>0</v>
      </c>
      <c r="O4554" s="3">
        <f>VLOOKUP(H4554&amp;I4554,inventory!O:S,5,0)</f>
        <v>0</v>
      </c>
      <c r="P4554" s="1">
        <f>N4554+O4554</f>
        <v>0</v>
      </c>
    </row>
    <row r="4555" spans="1:16" hidden="1" x14ac:dyDescent="0.3">
      <c r="G4555" s="17">
        <v>4</v>
      </c>
      <c r="H4555" s="17" t="s">
        <v>1551</v>
      </c>
      <c r="I4555" s="17" t="s">
        <v>12</v>
      </c>
      <c r="K4555" s="1">
        <f>IF(H4555&amp;I4555=H4554&amp;I4554,K4554+G4555-F4555,G4555)</f>
        <v>4</v>
      </c>
      <c r="L4555" s="3">
        <f>VLOOKUP(H4555&amp;I4555,inventory!O:S,2,0)</f>
        <v>4</v>
      </c>
      <c r="M4555" s="3">
        <f>VLOOKUP(H4555&amp;I4555,inventory!O:S,3,0)</f>
        <v>0</v>
      </c>
      <c r="N4555" s="3">
        <f>VLOOKUP(H4555&amp;I4555,inventory!O:S,4,0)</f>
        <v>4</v>
      </c>
      <c r="O4555" s="3">
        <f>VLOOKUP(H4555&amp;I4555,inventory!O:S,5,0)</f>
        <v>0</v>
      </c>
      <c r="P4555" s="1">
        <f>N4555+O4555</f>
        <v>4</v>
      </c>
    </row>
    <row r="4556" spans="1:16" hidden="1" x14ac:dyDescent="0.3">
      <c r="G4556" s="17">
        <v>0</v>
      </c>
      <c r="H4556" s="17" t="s">
        <v>1553</v>
      </c>
      <c r="I4556" s="17" t="s">
        <v>1380</v>
      </c>
      <c r="K4556" s="1">
        <f>IF(H4556&amp;I4556=H4555&amp;I4555,K4555+G4556-F4556,G4556)</f>
        <v>0</v>
      </c>
      <c r="L4556" s="3">
        <f>VLOOKUP(H4556&amp;I4556,inventory!O:S,2,0)</f>
        <v>0</v>
      </c>
      <c r="M4556" s="3">
        <f>VLOOKUP(H4556&amp;I4556,inventory!O:S,3,0)</f>
        <v>0</v>
      </c>
      <c r="N4556" s="3">
        <f>VLOOKUP(H4556&amp;I4556,inventory!O:S,4,0)</f>
        <v>0</v>
      </c>
      <c r="O4556" s="3">
        <f>VLOOKUP(H4556&amp;I4556,inventory!O:S,5,0)</f>
        <v>0</v>
      </c>
      <c r="P4556" s="1">
        <f>N4556+O4556</f>
        <v>0</v>
      </c>
    </row>
    <row r="4557" spans="1:16" hidden="1" x14ac:dyDescent="0.3">
      <c r="G4557" s="17">
        <v>0</v>
      </c>
      <c r="H4557" s="17" t="s">
        <v>1552</v>
      </c>
      <c r="I4557" s="17" t="s">
        <v>1380</v>
      </c>
      <c r="K4557" s="1">
        <f>IF(H4557&amp;I4557=H4556&amp;I4556,K4556+G4557-F4557,G4557)</f>
        <v>0</v>
      </c>
      <c r="L4557" s="3">
        <f>VLOOKUP(H4557&amp;I4557,inventory!O:S,2,0)</f>
        <v>0</v>
      </c>
      <c r="M4557" s="3">
        <f>VLOOKUP(H4557&amp;I4557,inventory!O:S,3,0)</f>
        <v>0</v>
      </c>
      <c r="N4557" s="3">
        <f>VLOOKUP(H4557&amp;I4557,inventory!O:S,4,0)</f>
        <v>0</v>
      </c>
      <c r="O4557" s="3">
        <f>VLOOKUP(H4557&amp;I4557,inventory!O:S,5,0)</f>
        <v>0</v>
      </c>
      <c r="P4557" s="1">
        <f>N4557+O4557</f>
        <v>0</v>
      </c>
    </row>
    <row r="4558" spans="1:16" hidden="1" x14ac:dyDescent="0.3">
      <c r="G4558" s="17">
        <v>0</v>
      </c>
      <c r="H4558" s="17" t="s">
        <v>159</v>
      </c>
      <c r="I4558" s="17" t="s">
        <v>1380</v>
      </c>
      <c r="K4558" s="1">
        <f>IF(H4558&amp;I4558=H4557&amp;I4557,K4557+G4558-F4558,G4558)</f>
        <v>0</v>
      </c>
      <c r="L4558" s="3">
        <f>VLOOKUP(H4558&amp;I4558,inventory!O:S,2,0)</f>
        <v>0</v>
      </c>
      <c r="M4558" s="3">
        <f>VLOOKUP(H4558&amp;I4558,inventory!O:S,3,0)</f>
        <v>0</v>
      </c>
      <c r="N4558" s="3">
        <f>VLOOKUP(H4558&amp;I4558,inventory!O:S,4,0)</f>
        <v>0</v>
      </c>
      <c r="O4558" s="3">
        <f>VLOOKUP(H4558&amp;I4558,inventory!O:S,5,0)</f>
        <v>0</v>
      </c>
      <c r="P4558" s="1">
        <f>N4558+O4558</f>
        <v>0</v>
      </c>
    </row>
    <row r="4559" spans="1:16" hidden="1" x14ac:dyDescent="0.3">
      <c r="G4559" s="17">
        <v>0</v>
      </c>
      <c r="H4559" s="17" t="s">
        <v>159</v>
      </c>
      <c r="I4559" s="17" t="s">
        <v>1646</v>
      </c>
      <c r="K4559" s="1">
        <f>IF(H4559&amp;I4559=H4558&amp;I4558,K4558+G4559-F4559,G4559)</f>
        <v>0</v>
      </c>
      <c r="L4559" s="3">
        <f>VLOOKUP(H4559&amp;I4559,inventory!O:S,2,0)</f>
        <v>0</v>
      </c>
      <c r="M4559" s="3">
        <f>VLOOKUP(H4559&amp;I4559,inventory!O:S,3,0)</f>
        <v>0</v>
      </c>
      <c r="N4559" s="3">
        <f>VLOOKUP(H4559&amp;I4559,inventory!O:S,4,0)</f>
        <v>0</v>
      </c>
      <c r="O4559" s="3">
        <f>VLOOKUP(H4559&amp;I4559,inventory!O:S,5,0)</f>
        <v>0</v>
      </c>
      <c r="P4559" s="1">
        <f>N4559+O4559</f>
        <v>0</v>
      </c>
    </row>
    <row r="4560" spans="1:16" hidden="1" x14ac:dyDescent="0.3">
      <c r="G4560" s="17">
        <v>4</v>
      </c>
      <c r="H4560" s="17" t="s">
        <v>159</v>
      </c>
      <c r="I4560" s="17" t="s">
        <v>12</v>
      </c>
      <c r="K4560" s="1">
        <f>IF(H4560&amp;I4560=H4559&amp;I4559,K4559+G4560-F4560,G4560)</f>
        <v>4</v>
      </c>
      <c r="L4560" s="3">
        <f>VLOOKUP(H4560&amp;I4560,inventory!O:S,2,0)</f>
        <v>4</v>
      </c>
      <c r="M4560" s="3">
        <f>VLOOKUP(H4560&amp;I4560,inventory!O:S,3,0)</f>
        <v>0</v>
      </c>
      <c r="N4560" s="3">
        <f>VLOOKUP(H4560&amp;I4560,inventory!O:S,4,0)</f>
        <v>4</v>
      </c>
      <c r="O4560" s="3">
        <f>VLOOKUP(H4560&amp;I4560,inventory!O:S,5,0)</f>
        <v>0</v>
      </c>
      <c r="P4560" s="1">
        <f>N4560+O4560</f>
        <v>4</v>
      </c>
    </row>
    <row r="4561" spans="1:16" hidden="1" x14ac:dyDescent="0.3">
      <c r="G4561" s="17">
        <v>600</v>
      </c>
      <c r="H4561" s="17" t="s">
        <v>159</v>
      </c>
      <c r="I4561" s="17" t="s">
        <v>1377</v>
      </c>
      <c r="K4561" s="1">
        <f>IF(H4561&amp;I4561=H4560&amp;I4560,K4560+G4561-F4561,G4561)</f>
        <v>600</v>
      </c>
      <c r="L4561" s="3">
        <f>VLOOKUP(H4561&amp;I4561,inventory!O:S,2,0)</f>
        <v>600</v>
      </c>
      <c r="M4561" s="3">
        <f>VLOOKUP(H4561&amp;I4561,inventory!O:S,3,0)</f>
        <v>850</v>
      </c>
      <c r="N4561" s="3">
        <f>VLOOKUP(H4561&amp;I4561,inventory!O:S,4,0)</f>
        <v>-250</v>
      </c>
      <c r="O4561" s="3">
        <f>VLOOKUP(H4561&amp;I4561,inventory!O:S,5,0)</f>
        <v>250</v>
      </c>
      <c r="P4561" s="1">
        <f>N4561+O4561</f>
        <v>0</v>
      </c>
    </row>
    <row r="4562" spans="1:16" hidden="1" x14ac:dyDescent="0.3">
      <c r="A4562" s="5">
        <v>45365</v>
      </c>
      <c r="B4562" s="5">
        <v>45702</v>
      </c>
      <c r="C4562" s="1" t="s">
        <v>1922</v>
      </c>
      <c r="D4562" s="1" t="s">
        <v>1923</v>
      </c>
      <c r="E4562" s="1" t="s">
        <v>15</v>
      </c>
      <c r="F4562" s="1">
        <v>0</v>
      </c>
      <c r="G4562" s="1">
        <v>150</v>
      </c>
      <c r="H4562" s="1" t="s">
        <v>159</v>
      </c>
      <c r="I4562" s="1" t="s">
        <v>1377</v>
      </c>
      <c r="J4562" s="1" t="s">
        <v>1924</v>
      </c>
      <c r="K4562" s="1">
        <f>IF(H4562&amp;I4562=H4561&amp;I4561,K4561+G4562-F4562,G4562)</f>
        <v>750</v>
      </c>
      <c r="L4562" s="3">
        <f>VLOOKUP(H4562&amp;I4562,inventory!O:S,2,0)</f>
        <v>600</v>
      </c>
      <c r="M4562" s="3">
        <f>VLOOKUP(H4562&amp;I4562,inventory!O:S,3,0)</f>
        <v>850</v>
      </c>
      <c r="N4562" s="3">
        <f>VLOOKUP(H4562&amp;I4562,inventory!O:S,4,0)</f>
        <v>-250</v>
      </c>
      <c r="O4562" s="3">
        <f>VLOOKUP(H4562&amp;I4562,inventory!O:S,5,0)</f>
        <v>250</v>
      </c>
      <c r="P4562" s="1">
        <f>N4562+O4562</f>
        <v>0</v>
      </c>
    </row>
    <row r="4563" spans="1:16" hidden="1" x14ac:dyDescent="0.3">
      <c r="A4563" s="5">
        <v>45365</v>
      </c>
      <c r="B4563" s="5">
        <v>45715</v>
      </c>
      <c r="C4563" s="1" t="s">
        <v>1918</v>
      </c>
      <c r="D4563" s="1" t="s">
        <v>1919</v>
      </c>
      <c r="E4563" s="1" t="s">
        <v>15</v>
      </c>
      <c r="F4563" s="1">
        <v>0</v>
      </c>
      <c r="G4563" s="1">
        <v>100</v>
      </c>
      <c r="H4563" s="1" t="s">
        <v>159</v>
      </c>
      <c r="I4563" s="1" t="s">
        <v>1377</v>
      </c>
      <c r="J4563" s="1" t="s">
        <v>1921</v>
      </c>
      <c r="K4563" s="1">
        <f>IF(H4563&amp;I4563=H4562&amp;I4562,K4562+G4563-F4563,G4563)</f>
        <v>850</v>
      </c>
      <c r="L4563" s="3">
        <f>VLOOKUP(H4563&amp;I4563,inventory!O:S,2,0)</f>
        <v>600</v>
      </c>
      <c r="M4563" s="3">
        <f>VLOOKUP(H4563&amp;I4563,inventory!O:S,3,0)</f>
        <v>850</v>
      </c>
      <c r="N4563" s="3">
        <f>VLOOKUP(H4563&amp;I4563,inventory!O:S,4,0)</f>
        <v>-250</v>
      </c>
      <c r="O4563" s="3">
        <f>VLOOKUP(H4563&amp;I4563,inventory!O:S,5,0)</f>
        <v>250</v>
      </c>
      <c r="P4563" s="1">
        <f>N4563+O4563</f>
        <v>0</v>
      </c>
    </row>
    <row r="4564" spans="1:16" hidden="1" x14ac:dyDescent="0.3">
      <c r="A4564" s="5">
        <v>45357</v>
      </c>
      <c r="B4564" s="5">
        <v>45744</v>
      </c>
      <c r="C4564" s="1" t="s">
        <v>1933</v>
      </c>
      <c r="D4564" s="1" t="s">
        <v>1928</v>
      </c>
      <c r="E4564" s="1" t="s">
        <v>1929</v>
      </c>
      <c r="F4564" s="1">
        <v>150</v>
      </c>
      <c r="G4564" s="1">
        <v>0</v>
      </c>
      <c r="H4564" s="1" t="s">
        <v>159</v>
      </c>
      <c r="I4564" s="1" t="s">
        <v>1377</v>
      </c>
      <c r="K4564" s="1">
        <f>IF(H4564&amp;I4564=H4563&amp;I4563,K4563+G4564-F4564,G4564)</f>
        <v>700</v>
      </c>
      <c r="L4564" s="3">
        <f>VLOOKUP(H4564&amp;I4564,inventory!O:S,2,0)</f>
        <v>600</v>
      </c>
      <c r="M4564" s="3">
        <f>VLOOKUP(H4564&amp;I4564,inventory!O:S,3,0)</f>
        <v>850</v>
      </c>
      <c r="N4564" s="3">
        <f>VLOOKUP(H4564&amp;I4564,inventory!O:S,4,0)</f>
        <v>-250</v>
      </c>
      <c r="O4564" s="3">
        <f>VLOOKUP(H4564&amp;I4564,inventory!O:S,5,0)</f>
        <v>250</v>
      </c>
      <c r="P4564" s="1">
        <f>N4564+O4564</f>
        <v>0</v>
      </c>
    </row>
    <row r="4565" spans="1:16" hidden="1" x14ac:dyDescent="0.3">
      <c r="A4565" s="5">
        <v>45364</v>
      </c>
      <c r="B4565" s="5">
        <v>45772</v>
      </c>
      <c r="C4565" s="1" t="s">
        <v>1932</v>
      </c>
      <c r="D4565" s="1" t="s">
        <v>1928</v>
      </c>
      <c r="E4565" s="1" t="s">
        <v>1929</v>
      </c>
      <c r="F4565" s="1">
        <v>150</v>
      </c>
      <c r="G4565" s="1">
        <v>0</v>
      </c>
      <c r="H4565" s="1" t="s">
        <v>159</v>
      </c>
      <c r="I4565" s="1" t="s">
        <v>1377</v>
      </c>
      <c r="K4565" s="1">
        <f>IF(H4565&amp;I4565=H4564&amp;I4564,K4564+G4565-F4565,G4565)</f>
        <v>550</v>
      </c>
      <c r="L4565" s="3">
        <f>VLOOKUP(H4565&amp;I4565,inventory!O:S,2,0)</f>
        <v>600</v>
      </c>
      <c r="M4565" s="3">
        <f>VLOOKUP(H4565&amp;I4565,inventory!O:S,3,0)</f>
        <v>850</v>
      </c>
      <c r="N4565" s="3">
        <f>VLOOKUP(H4565&amp;I4565,inventory!O:S,4,0)</f>
        <v>-250</v>
      </c>
      <c r="O4565" s="3">
        <f>VLOOKUP(H4565&amp;I4565,inventory!O:S,5,0)</f>
        <v>250</v>
      </c>
      <c r="P4565" s="1">
        <f>N4565+O4565</f>
        <v>0</v>
      </c>
    </row>
    <row r="4566" spans="1:16" hidden="1" x14ac:dyDescent="0.3">
      <c r="A4566" s="5">
        <v>45364</v>
      </c>
      <c r="B4566" s="5">
        <v>45807</v>
      </c>
      <c r="C4566" s="1" t="s">
        <v>1931</v>
      </c>
      <c r="D4566" s="1" t="s">
        <v>1928</v>
      </c>
      <c r="E4566" s="1" t="s">
        <v>1929</v>
      </c>
      <c r="F4566" s="1">
        <v>150</v>
      </c>
      <c r="G4566" s="1">
        <v>0</v>
      </c>
      <c r="H4566" s="1" t="s">
        <v>159</v>
      </c>
      <c r="I4566" s="1" t="s">
        <v>1377</v>
      </c>
      <c r="K4566" s="1">
        <f>IF(H4566&amp;I4566=H4565&amp;I4565,K4565+G4566-F4566,G4566)</f>
        <v>400</v>
      </c>
      <c r="L4566" s="3">
        <f>VLOOKUP(H4566&amp;I4566,inventory!O:S,2,0)</f>
        <v>600</v>
      </c>
      <c r="M4566" s="3">
        <f>VLOOKUP(H4566&amp;I4566,inventory!O:S,3,0)</f>
        <v>850</v>
      </c>
      <c r="N4566" s="3">
        <f>VLOOKUP(H4566&amp;I4566,inventory!O:S,4,0)</f>
        <v>-250</v>
      </c>
      <c r="O4566" s="3">
        <f>VLOOKUP(H4566&amp;I4566,inventory!O:S,5,0)</f>
        <v>250</v>
      </c>
      <c r="P4566" s="1">
        <f>N4566+O4566</f>
        <v>0</v>
      </c>
    </row>
    <row r="4567" spans="1:16" hidden="1" x14ac:dyDescent="0.3">
      <c r="A4567" s="5">
        <v>45364</v>
      </c>
      <c r="B4567" s="5">
        <v>45835</v>
      </c>
      <c r="C4567" s="1" t="s">
        <v>1930</v>
      </c>
      <c r="D4567" s="1" t="s">
        <v>1928</v>
      </c>
      <c r="E4567" s="1" t="s">
        <v>1929</v>
      </c>
      <c r="F4567" s="1">
        <v>150</v>
      </c>
      <c r="G4567" s="1">
        <v>0</v>
      </c>
      <c r="H4567" s="1" t="s">
        <v>159</v>
      </c>
      <c r="I4567" s="1" t="s">
        <v>1377</v>
      </c>
      <c r="K4567" s="1">
        <f>IF(H4567&amp;I4567=H4566&amp;I4566,K4566+G4567-F4567,G4567)</f>
        <v>250</v>
      </c>
      <c r="L4567" s="3">
        <f>VLOOKUP(H4567&amp;I4567,inventory!O:S,2,0)</f>
        <v>600</v>
      </c>
      <c r="M4567" s="3">
        <f>VLOOKUP(H4567&amp;I4567,inventory!O:S,3,0)</f>
        <v>850</v>
      </c>
      <c r="N4567" s="3">
        <f>VLOOKUP(H4567&amp;I4567,inventory!O:S,4,0)</f>
        <v>-250</v>
      </c>
      <c r="O4567" s="3">
        <f>VLOOKUP(H4567&amp;I4567,inventory!O:S,5,0)</f>
        <v>250</v>
      </c>
      <c r="P4567" s="1">
        <f>N4567+O4567</f>
        <v>0</v>
      </c>
    </row>
    <row r="4568" spans="1:16" hidden="1" x14ac:dyDescent="0.3">
      <c r="A4568" s="5">
        <v>45364</v>
      </c>
      <c r="B4568" s="5">
        <v>45863</v>
      </c>
      <c r="C4568" s="1" t="s">
        <v>1923</v>
      </c>
      <c r="D4568" s="1" t="s">
        <v>1928</v>
      </c>
      <c r="E4568" s="1" t="s">
        <v>1929</v>
      </c>
      <c r="F4568" s="1">
        <v>150</v>
      </c>
      <c r="G4568" s="1">
        <v>0</v>
      </c>
      <c r="H4568" s="1" t="s">
        <v>159</v>
      </c>
      <c r="I4568" s="1" t="s">
        <v>1377</v>
      </c>
      <c r="K4568" s="1">
        <f>IF(H4568&amp;I4568=H4567&amp;I4567,K4567+G4568-F4568,G4568)</f>
        <v>100</v>
      </c>
      <c r="L4568" s="3">
        <f>VLOOKUP(H4568&amp;I4568,inventory!O:S,2,0)</f>
        <v>600</v>
      </c>
      <c r="M4568" s="3">
        <f>VLOOKUP(H4568&amp;I4568,inventory!O:S,3,0)</f>
        <v>850</v>
      </c>
      <c r="N4568" s="3">
        <f>VLOOKUP(H4568&amp;I4568,inventory!O:S,4,0)</f>
        <v>-250</v>
      </c>
      <c r="O4568" s="3">
        <f>VLOOKUP(H4568&amp;I4568,inventory!O:S,5,0)</f>
        <v>250</v>
      </c>
      <c r="P4568" s="1">
        <f>N4568+O4568</f>
        <v>0</v>
      </c>
    </row>
    <row r="4569" spans="1:16" hidden="1" x14ac:dyDescent="0.3">
      <c r="A4569" s="5">
        <v>45364</v>
      </c>
      <c r="B4569" s="5">
        <v>45898</v>
      </c>
      <c r="C4569" s="1" t="s">
        <v>1919</v>
      </c>
      <c r="D4569" s="1" t="s">
        <v>1928</v>
      </c>
      <c r="E4569" s="1" t="s">
        <v>1929</v>
      </c>
      <c r="F4569" s="1">
        <v>100</v>
      </c>
      <c r="G4569" s="1">
        <v>0</v>
      </c>
      <c r="H4569" s="1" t="s">
        <v>159</v>
      </c>
      <c r="I4569" s="1" t="s">
        <v>1377</v>
      </c>
      <c r="K4569" s="1">
        <f>IF(H4569&amp;I4569=H4568&amp;I4568,K4568+G4569-F4569,G4569)</f>
        <v>0</v>
      </c>
      <c r="L4569" s="3">
        <f>VLOOKUP(H4569&amp;I4569,inventory!O:S,2,0)</f>
        <v>600</v>
      </c>
      <c r="M4569" s="3">
        <f>VLOOKUP(H4569&amp;I4569,inventory!O:S,3,0)</f>
        <v>850</v>
      </c>
      <c r="N4569" s="3">
        <f>VLOOKUP(H4569&amp;I4569,inventory!O:S,4,0)</f>
        <v>-250</v>
      </c>
      <c r="O4569" s="3">
        <f>VLOOKUP(H4569&amp;I4569,inventory!O:S,5,0)</f>
        <v>250</v>
      </c>
      <c r="P4569" s="1">
        <f>N4569+O4569</f>
        <v>0</v>
      </c>
    </row>
    <row r="4570" spans="1:16" hidden="1" x14ac:dyDescent="0.3">
      <c r="G4570" s="17">
        <v>0</v>
      </c>
      <c r="H4570" s="17" t="s">
        <v>159</v>
      </c>
      <c r="I4570" s="17" t="s">
        <v>1720</v>
      </c>
      <c r="K4570" s="1">
        <f>IF(H4570&amp;I4570=H4569&amp;I4569,K4569+G4570-F4570,G4570)</f>
        <v>0</v>
      </c>
      <c r="L4570" s="3">
        <f>VLOOKUP(H4570&amp;I4570,inventory!O:S,2,0)</f>
        <v>0</v>
      </c>
      <c r="M4570" s="3">
        <f>VLOOKUP(H4570&amp;I4570,inventory!O:S,3,0)</f>
        <v>0</v>
      </c>
      <c r="N4570" s="3">
        <f>VLOOKUP(H4570&amp;I4570,inventory!O:S,4,0)</f>
        <v>0</v>
      </c>
      <c r="O4570" s="3">
        <f>VLOOKUP(H4570&amp;I4570,inventory!O:S,5,0)</f>
        <v>0</v>
      </c>
      <c r="P4570" s="1">
        <f>N4570+O4570</f>
        <v>0</v>
      </c>
    </row>
    <row r="4571" spans="1:16" hidden="1" x14ac:dyDescent="0.3">
      <c r="G4571" s="17">
        <v>0</v>
      </c>
      <c r="H4571" s="17" t="s">
        <v>159</v>
      </c>
      <c r="I4571" s="17" t="s">
        <v>1375</v>
      </c>
      <c r="K4571" s="1">
        <f>IF(H4571&amp;I4571=H4570&amp;I4570,K4570+G4571-F4571,G4571)</f>
        <v>0</v>
      </c>
      <c r="L4571" s="3">
        <f>VLOOKUP(H4571&amp;I4571,inventory!O:S,2,0)</f>
        <v>0</v>
      </c>
      <c r="M4571" s="3">
        <f>VLOOKUP(H4571&amp;I4571,inventory!O:S,3,0)</f>
        <v>0</v>
      </c>
      <c r="N4571" s="3">
        <f>VLOOKUP(H4571&amp;I4571,inventory!O:S,4,0)</f>
        <v>0</v>
      </c>
      <c r="O4571" s="3">
        <f>VLOOKUP(H4571&amp;I4571,inventory!O:S,5,0)</f>
        <v>0</v>
      </c>
      <c r="P4571" s="1">
        <f>N4571+O4571</f>
        <v>0</v>
      </c>
    </row>
    <row r="4572" spans="1:16" hidden="1" x14ac:dyDescent="0.3">
      <c r="G4572" s="17">
        <v>0</v>
      </c>
      <c r="H4572" s="17" t="s">
        <v>1081</v>
      </c>
      <c r="I4572" s="17" t="s">
        <v>12</v>
      </c>
      <c r="K4572" s="1">
        <f>IF(H4572&amp;I4572=H4571&amp;I4571,K4571+G4572-F4572,G4572)</f>
        <v>0</v>
      </c>
      <c r="L4572" s="3">
        <f>VLOOKUP(H4572&amp;I4572,inventory!O:S,2,0)</f>
        <v>0</v>
      </c>
      <c r="M4572" s="3">
        <f>VLOOKUP(H4572&amp;I4572,inventory!O:S,3,0)</f>
        <v>0</v>
      </c>
      <c r="N4572" s="3">
        <f>VLOOKUP(H4572&amp;I4572,inventory!O:S,4,0)</f>
        <v>0</v>
      </c>
      <c r="O4572" s="3">
        <f>VLOOKUP(H4572&amp;I4572,inventory!O:S,5,0)</f>
        <v>0</v>
      </c>
      <c r="P4572" s="1">
        <f>N4572+O4572</f>
        <v>0</v>
      </c>
    </row>
    <row r="4573" spans="1:16" hidden="1" x14ac:dyDescent="0.3">
      <c r="G4573" s="17">
        <v>0</v>
      </c>
      <c r="H4573" s="17" t="s">
        <v>1701</v>
      </c>
      <c r="I4573" s="17" t="s">
        <v>1646</v>
      </c>
      <c r="K4573" s="1">
        <f>IF(H4573&amp;I4573=H4572&amp;I4572,K4572+G4573-F4573,G4573)</f>
        <v>0</v>
      </c>
      <c r="L4573" s="3">
        <f>VLOOKUP(H4573&amp;I4573,inventory!O:S,2,0)</f>
        <v>0</v>
      </c>
      <c r="M4573" s="3">
        <f>VLOOKUP(H4573&amp;I4573,inventory!O:S,3,0)</f>
        <v>0</v>
      </c>
      <c r="N4573" s="3">
        <f>VLOOKUP(H4573&amp;I4573,inventory!O:S,4,0)</f>
        <v>0</v>
      </c>
      <c r="O4573" s="3">
        <f>VLOOKUP(H4573&amp;I4573,inventory!O:S,5,0)</f>
        <v>0</v>
      </c>
      <c r="P4573" s="1">
        <f>N4573+O4573</f>
        <v>0</v>
      </c>
    </row>
    <row r="4574" spans="1:16" hidden="1" x14ac:dyDescent="0.3">
      <c r="G4574" s="17">
        <v>0</v>
      </c>
      <c r="H4574" s="17" t="s">
        <v>1701</v>
      </c>
      <c r="I4574" s="17" t="s">
        <v>12</v>
      </c>
      <c r="K4574" s="1">
        <f>IF(H4574&amp;I4574=H4573&amp;I4573,K4573+G4574-F4574,G4574)</f>
        <v>0</v>
      </c>
      <c r="L4574" s="3">
        <f>VLOOKUP(H4574&amp;I4574,inventory!O:S,2,0)</f>
        <v>0</v>
      </c>
      <c r="M4574" s="3">
        <f>VLOOKUP(H4574&amp;I4574,inventory!O:S,3,0)</f>
        <v>0</v>
      </c>
      <c r="N4574" s="3">
        <f>VLOOKUP(H4574&amp;I4574,inventory!O:S,4,0)</f>
        <v>0</v>
      </c>
      <c r="O4574" s="3">
        <f>VLOOKUP(H4574&amp;I4574,inventory!O:S,5,0)</f>
        <v>0</v>
      </c>
      <c r="P4574" s="1">
        <f>N4574+O4574</f>
        <v>0</v>
      </c>
    </row>
    <row r="4575" spans="1:16" hidden="1" x14ac:dyDescent="0.3">
      <c r="G4575" s="17">
        <v>0</v>
      </c>
      <c r="H4575" s="17" t="s">
        <v>2161</v>
      </c>
      <c r="I4575" s="17" t="s">
        <v>12</v>
      </c>
      <c r="K4575" s="1">
        <f>IF(H4575&amp;I4575=H4574&amp;I4574,K4574+G4575-F4575,G4575)</f>
        <v>0</v>
      </c>
      <c r="L4575" s="3">
        <f>VLOOKUP(H4575&amp;I4575,inventory!O:S,2,0)</f>
        <v>0</v>
      </c>
      <c r="M4575" s="3">
        <f>VLOOKUP(H4575&amp;I4575,inventory!O:S,3,0)</f>
        <v>10</v>
      </c>
      <c r="N4575" s="3">
        <f>VLOOKUP(H4575&amp;I4575,inventory!O:S,4,0)</f>
        <v>-10</v>
      </c>
      <c r="O4575" s="3">
        <f>VLOOKUP(H4575&amp;I4575,inventory!O:S,5,0)</f>
        <v>10</v>
      </c>
      <c r="P4575" s="1">
        <f>N4575+O4575</f>
        <v>0</v>
      </c>
    </row>
    <row r="4576" spans="1:16" hidden="1" x14ac:dyDescent="0.3">
      <c r="A4576" s="5">
        <v>45637</v>
      </c>
      <c r="B4576" s="5">
        <v>45842</v>
      </c>
      <c r="C4576" s="1" t="s">
        <v>2214</v>
      </c>
      <c r="D4576" s="1">
        <v>4500124828</v>
      </c>
      <c r="E4576" s="1" t="s">
        <v>2195</v>
      </c>
      <c r="F4576" s="1">
        <v>10</v>
      </c>
      <c r="G4576" s="1">
        <v>0</v>
      </c>
      <c r="H4576" s="1" t="s">
        <v>2161</v>
      </c>
      <c r="I4576" s="1" t="s">
        <v>12</v>
      </c>
      <c r="K4576" s="1">
        <f>IF(H4576&amp;I4576=H4575&amp;I4575,K4575+G4576-F4576,G4576)</f>
        <v>-10</v>
      </c>
      <c r="L4576" s="3">
        <f>VLOOKUP(H4576&amp;I4576,inventory!O:S,2,0)</f>
        <v>0</v>
      </c>
      <c r="M4576" s="3">
        <f>VLOOKUP(H4576&amp;I4576,inventory!O:S,3,0)</f>
        <v>10</v>
      </c>
      <c r="N4576" s="3">
        <f>VLOOKUP(H4576&amp;I4576,inventory!O:S,4,0)</f>
        <v>-10</v>
      </c>
      <c r="O4576" s="3">
        <f>VLOOKUP(H4576&amp;I4576,inventory!O:S,5,0)</f>
        <v>10</v>
      </c>
      <c r="P4576" s="1">
        <f>N4576+O4576</f>
        <v>0</v>
      </c>
    </row>
    <row r="4577" spans="1:16" hidden="1" x14ac:dyDescent="0.3">
      <c r="A4577" s="5">
        <v>45638</v>
      </c>
      <c r="C4577" s="1" t="s">
        <v>2215</v>
      </c>
      <c r="D4577" s="1" t="s">
        <v>2214</v>
      </c>
      <c r="E4577" s="1" t="s">
        <v>15</v>
      </c>
      <c r="F4577" s="1">
        <v>0</v>
      </c>
      <c r="G4577" s="1">
        <v>9</v>
      </c>
      <c r="H4577" s="1" t="s">
        <v>2161</v>
      </c>
      <c r="I4577" s="1" t="s">
        <v>12</v>
      </c>
      <c r="J4577" s="1" t="s">
        <v>2216</v>
      </c>
      <c r="K4577" s="1">
        <f>IF(H4577&amp;I4577=H4576&amp;I4576,K4576+G4577-F4577,G4577)</f>
        <v>-1</v>
      </c>
      <c r="L4577" s="3">
        <f>VLOOKUP(H4577&amp;I4577,inventory!O:S,2,0)</f>
        <v>0</v>
      </c>
      <c r="M4577" s="3">
        <f>VLOOKUP(H4577&amp;I4577,inventory!O:S,3,0)</f>
        <v>10</v>
      </c>
      <c r="N4577" s="3">
        <f>VLOOKUP(H4577&amp;I4577,inventory!O:S,4,0)</f>
        <v>-10</v>
      </c>
      <c r="O4577" s="3">
        <f>VLOOKUP(H4577&amp;I4577,inventory!O:S,5,0)</f>
        <v>10</v>
      </c>
      <c r="P4577" s="1">
        <f>N4577+O4577</f>
        <v>0</v>
      </c>
    </row>
    <row r="4578" spans="1:16" hidden="1" x14ac:dyDescent="0.3">
      <c r="A4578" s="5">
        <v>45638</v>
      </c>
      <c r="C4578" s="1" t="s">
        <v>2215</v>
      </c>
      <c r="D4578" s="1" t="s">
        <v>2214</v>
      </c>
      <c r="E4578" s="1" t="s">
        <v>15</v>
      </c>
      <c r="F4578" s="1">
        <v>0</v>
      </c>
      <c r="G4578" s="1">
        <v>1</v>
      </c>
      <c r="H4578" s="1" t="s">
        <v>2161</v>
      </c>
      <c r="I4578" s="1" t="s">
        <v>12</v>
      </c>
      <c r="J4578" s="1" t="s">
        <v>2216</v>
      </c>
      <c r="K4578" s="1">
        <f>IF(H4578&amp;I4578=H4577&amp;I4577,K4577+G4578-F4578,G4578)</f>
        <v>0</v>
      </c>
      <c r="L4578" s="3">
        <f>VLOOKUP(H4578&amp;I4578,inventory!O:S,2,0)</f>
        <v>0</v>
      </c>
      <c r="M4578" s="3">
        <f>VLOOKUP(H4578&amp;I4578,inventory!O:S,3,0)</f>
        <v>10</v>
      </c>
      <c r="N4578" s="3">
        <f>VLOOKUP(H4578&amp;I4578,inventory!O:S,4,0)</f>
        <v>-10</v>
      </c>
      <c r="O4578" s="3">
        <f>VLOOKUP(H4578&amp;I4578,inventory!O:S,5,0)</f>
        <v>10</v>
      </c>
      <c r="P4578" s="1">
        <f>N4578+O4578</f>
        <v>0</v>
      </c>
    </row>
    <row r="4579" spans="1:16" hidden="1" x14ac:dyDescent="0.3">
      <c r="G4579" s="17">
        <v>0</v>
      </c>
      <c r="H4579" s="17" t="s">
        <v>1355</v>
      </c>
      <c r="I4579" s="17" t="s">
        <v>12</v>
      </c>
      <c r="K4579" s="1">
        <f>IF(H4579&amp;I4579=H4578&amp;I4578,K4578+G4579-F4579,G4579)</f>
        <v>0</v>
      </c>
      <c r="L4579" s="3">
        <f>VLOOKUP(H4579&amp;I4579,inventory!O:S,2,0)</f>
        <v>0</v>
      </c>
      <c r="M4579" s="3">
        <f>VLOOKUP(H4579&amp;I4579,inventory!O:S,3,0)</f>
        <v>0</v>
      </c>
      <c r="N4579" s="3">
        <f>VLOOKUP(H4579&amp;I4579,inventory!O:S,4,0)</f>
        <v>0</v>
      </c>
      <c r="O4579" s="3">
        <f>VLOOKUP(H4579&amp;I4579,inventory!O:S,5,0)</f>
        <v>0</v>
      </c>
      <c r="P4579" s="1">
        <f>N4579+O4579</f>
        <v>0</v>
      </c>
    </row>
    <row r="4580" spans="1:16" hidden="1" x14ac:dyDescent="0.3">
      <c r="G4580" s="17">
        <v>0</v>
      </c>
      <c r="H4580" s="17" t="s">
        <v>1355</v>
      </c>
      <c r="I4580" s="17" t="s">
        <v>1720</v>
      </c>
      <c r="K4580" s="1">
        <f>IF(H4580&amp;I4580=H4579&amp;I4579,K4579+G4580-F4580,G4580)</f>
        <v>0</v>
      </c>
      <c r="L4580" s="3">
        <f>VLOOKUP(H4580&amp;I4580,inventory!O:S,2,0)</f>
        <v>0</v>
      </c>
      <c r="M4580" s="3">
        <f>VLOOKUP(H4580&amp;I4580,inventory!O:S,3,0)</f>
        <v>0</v>
      </c>
      <c r="N4580" s="3">
        <f>VLOOKUP(H4580&amp;I4580,inventory!O:S,4,0)</f>
        <v>0</v>
      </c>
      <c r="O4580" s="3">
        <f>VLOOKUP(H4580&amp;I4580,inventory!O:S,5,0)</f>
        <v>0</v>
      </c>
      <c r="P4580" s="1">
        <f>N4580+O4580</f>
        <v>0</v>
      </c>
    </row>
    <row r="4581" spans="1:16" hidden="1" x14ac:dyDescent="0.3">
      <c r="G4581" s="17">
        <v>2</v>
      </c>
      <c r="H4581" s="17" t="s">
        <v>1355</v>
      </c>
      <c r="I4581" s="17" t="s">
        <v>1375</v>
      </c>
      <c r="K4581" s="1">
        <f>IF(H4581&amp;I4581=H4580&amp;I4580,K4580+G4581-F4581,G4581)</f>
        <v>2</v>
      </c>
      <c r="L4581" s="3">
        <f>VLOOKUP(H4581&amp;I4581,inventory!O:S,2,0)</f>
        <v>2</v>
      </c>
      <c r="M4581" s="3">
        <f>VLOOKUP(H4581&amp;I4581,inventory!O:S,3,0)</f>
        <v>0</v>
      </c>
      <c r="N4581" s="3">
        <f>VLOOKUP(H4581&amp;I4581,inventory!O:S,4,0)</f>
        <v>2</v>
      </c>
      <c r="O4581" s="3">
        <f>VLOOKUP(H4581&amp;I4581,inventory!O:S,5,0)</f>
        <v>0</v>
      </c>
      <c r="P4581" s="1">
        <f>N4581+O4581</f>
        <v>2</v>
      </c>
    </row>
    <row r="4582" spans="1:16" hidden="1" x14ac:dyDescent="0.3">
      <c r="G4582" s="17">
        <v>0</v>
      </c>
      <c r="H4582" s="17" t="s">
        <v>1330</v>
      </c>
      <c r="I4582" s="17" t="s">
        <v>1380</v>
      </c>
      <c r="K4582" s="1">
        <f>IF(H4582&amp;I4582=H4581&amp;I4581,K4581+G4582-F4582,G4582)</f>
        <v>0</v>
      </c>
      <c r="L4582" s="3">
        <f>VLOOKUP(H4582&amp;I4582,inventory!O:S,2,0)</f>
        <v>0</v>
      </c>
      <c r="M4582" s="3">
        <f>VLOOKUP(H4582&amp;I4582,inventory!O:S,3,0)</f>
        <v>0</v>
      </c>
      <c r="N4582" s="3">
        <f>VLOOKUP(H4582&amp;I4582,inventory!O:S,4,0)</f>
        <v>0</v>
      </c>
      <c r="O4582" s="3">
        <f>VLOOKUP(H4582&amp;I4582,inventory!O:S,5,0)</f>
        <v>0</v>
      </c>
      <c r="P4582" s="1">
        <f>N4582+O4582</f>
        <v>0</v>
      </c>
    </row>
    <row r="4583" spans="1:16" hidden="1" x14ac:dyDescent="0.3">
      <c r="G4583" s="17">
        <v>0</v>
      </c>
      <c r="H4583" s="17" t="s">
        <v>1330</v>
      </c>
      <c r="I4583" s="17" t="s">
        <v>1646</v>
      </c>
      <c r="K4583" s="1">
        <f>IF(H4583&amp;I4583=H4582&amp;I4582,K4582+G4583-F4583,G4583)</f>
        <v>0</v>
      </c>
      <c r="L4583" s="3">
        <f>VLOOKUP(H4583&amp;I4583,inventory!O:S,2,0)</f>
        <v>0</v>
      </c>
      <c r="M4583" s="3">
        <f>VLOOKUP(H4583&amp;I4583,inventory!O:S,3,0)</f>
        <v>0</v>
      </c>
      <c r="N4583" s="3">
        <f>VLOOKUP(H4583&amp;I4583,inventory!O:S,4,0)</f>
        <v>0</v>
      </c>
      <c r="O4583" s="3">
        <f>VLOOKUP(H4583&amp;I4583,inventory!O:S,5,0)</f>
        <v>0</v>
      </c>
      <c r="P4583" s="1">
        <f>N4583+O4583</f>
        <v>0</v>
      </c>
    </row>
    <row r="4584" spans="1:16" hidden="1" x14ac:dyDescent="0.3">
      <c r="G4584" s="17">
        <v>0</v>
      </c>
      <c r="H4584" s="17" t="s">
        <v>1330</v>
      </c>
      <c r="I4584" s="17" t="s">
        <v>1565</v>
      </c>
      <c r="K4584" s="1">
        <f>IF(H4584&amp;I4584=H4583&amp;I4583,K4583+G4584-F4584,G4584)</f>
        <v>0</v>
      </c>
      <c r="L4584" s="3">
        <f>VLOOKUP(H4584&amp;I4584,inventory!O:S,2,0)</f>
        <v>0</v>
      </c>
      <c r="M4584" s="3">
        <f>VLOOKUP(H4584&amp;I4584,inventory!O:S,3,0)</f>
        <v>0</v>
      </c>
      <c r="N4584" s="3">
        <f>VLOOKUP(H4584&amp;I4584,inventory!O:S,4,0)</f>
        <v>0</v>
      </c>
      <c r="O4584" s="3">
        <f>VLOOKUP(H4584&amp;I4584,inventory!O:S,5,0)</f>
        <v>0</v>
      </c>
      <c r="P4584" s="1">
        <f>N4584+O4584</f>
        <v>0</v>
      </c>
    </row>
    <row r="4585" spans="1:16" hidden="1" x14ac:dyDescent="0.3">
      <c r="G4585" s="17">
        <v>4</v>
      </c>
      <c r="H4585" s="17" t="s">
        <v>1330</v>
      </c>
      <c r="I4585" s="17" t="s">
        <v>12</v>
      </c>
      <c r="K4585" s="1">
        <f>IF(H4585&amp;I4585=H4584&amp;I4584,K4584+G4585-F4585,G4585)</f>
        <v>4</v>
      </c>
      <c r="L4585" s="3">
        <f>VLOOKUP(H4585&amp;I4585,inventory!O:S,2,0)</f>
        <v>4</v>
      </c>
      <c r="M4585" s="3">
        <f>VLOOKUP(H4585&amp;I4585,inventory!O:S,3,0)</f>
        <v>2</v>
      </c>
      <c r="N4585" s="3">
        <f>VLOOKUP(H4585&amp;I4585,inventory!O:S,4,0)</f>
        <v>2</v>
      </c>
      <c r="O4585" s="3">
        <f>VLOOKUP(H4585&amp;I4585,inventory!O:S,5,0)</f>
        <v>0</v>
      </c>
      <c r="P4585" s="1">
        <f>N4585+O4585</f>
        <v>2</v>
      </c>
    </row>
    <row r="4586" spans="1:16" hidden="1" x14ac:dyDescent="0.3">
      <c r="A4586" s="5">
        <v>45637</v>
      </c>
      <c r="B4586" s="5">
        <v>45666</v>
      </c>
      <c r="C4586" s="1" t="s">
        <v>2212</v>
      </c>
      <c r="D4586" s="1">
        <v>680710</v>
      </c>
      <c r="E4586" s="1" t="s">
        <v>2213</v>
      </c>
      <c r="F4586" s="1">
        <v>2</v>
      </c>
      <c r="G4586" s="1">
        <v>0</v>
      </c>
      <c r="H4586" s="1" t="s">
        <v>1330</v>
      </c>
      <c r="I4586" s="1" t="s">
        <v>12</v>
      </c>
      <c r="K4586" s="1">
        <f>IF(H4586&amp;I4586=H4585&amp;I4585,K4585+G4586-F4586,G4586)</f>
        <v>2</v>
      </c>
      <c r="L4586" s="3">
        <f>VLOOKUP(H4586&amp;I4586,inventory!O:S,2,0)</f>
        <v>4</v>
      </c>
      <c r="M4586" s="3">
        <f>VLOOKUP(H4586&amp;I4586,inventory!O:S,3,0)</f>
        <v>2</v>
      </c>
      <c r="N4586" s="3">
        <f>VLOOKUP(H4586&amp;I4586,inventory!O:S,4,0)</f>
        <v>2</v>
      </c>
      <c r="O4586" s="3">
        <f>VLOOKUP(H4586&amp;I4586,inventory!O:S,5,0)</f>
        <v>0</v>
      </c>
      <c r="P4586" s="1">
        <f>N4586+O4586</f>
        <v>2</v>
      </c>
    </row>
    <row r="4587" spans="1:16" hidden="1" x14ac:dyDescent="0.3">
      <c r="G4587" s="17">
        <v>10</v>
      </c>
      <c r="H4587" s="17" t="s">
        <v>1330</v>
      </c>
      <c r="I4587" s="17" t="s">
        <v>1377</v>
      </c>
      <c r="K4587" s="1">
        <f>IF(H4587&amp;I4587=H4586&amp;I4586,K4586+G4587-F4587,G4587)</f>
        <v>10</v>
      </c>
      <c r="L4587" s="3">
        <f>VLOOKUP(H4587&amp;I4587,inventory!O:S,2,0)</f>
        <v>10</v>
      </c>
      <c r="M4587" s="3">
        <f>VLOOKUP(H4587&amp;I4587,inventory!O:S,3,0)</f>
        <v>10</v>
      </c>
      <c r="N4587" s="3">
        <f>VLOOKUP(H4587&amp;I4587,inventory!O:S,4,0)</f>
        <v>0</v>
      </c>
      <c r="O4587" s="3">
        <f>VLOOKUP(H4587&amp;I4587,inventory!O:S,5,0)</f>
        <v>0</v>
      </c>
      <c r="P4587" s="1">
        <f>N4587+O4587</f>
        <v>0</v>
      </c>
    </row>
    <row r="4588" spans="1:16" hidden="1" x14ac:dyDescent="0.3">
      <c r="A4588" s="5">
        <v>45447</v>
      </c>
      <c r="B4588" s="5">
        <v>45744</v>
      </c>
      <c r="C4588" s="1" t="s">
        <v>1925</v>
      </c>
      <c r="D4588" s="1" t="s">
        <v>1926</v>
      </c>
      <c r="E4588" s="1" t="s">
        <v>1927</v>
      </c>
      <c r="F4588" s="1">
        <v>10</v>
      </c>
      <c r="G4588" s="1">
        <v>0</v>
      </c>
      <c r="H4588" s="1" t="s">
        <v>1330</v>
      </c>
      <c r="I4588" s="1" t="s">
        <v>1377</v>
      </c>
      <c r="K4588" s="1">
        <f>IF(H4588&amp;I4588=H4587&amp;I4587,K4587+G4588-F4588,G4588)</f>
        <v>0</v>
      </c>
      <c r="L4588" s="3">
        <f>VLOOKUP(H4588&amp;I4588,inventory!O:S,2,0)</f>
        <v>10</v>
      </c>
      <c r="M4588" s="3">
        <f>VLOOKUP(H4588&amp;I4588,inventory!O:S,3,0)</f>
        <v>10</v>
      </c>
      <c r="N4588" s="3">
        <f>VLOOKUP(H4588&amp;I4588,inventory!O:S,4,0)</f>
        <v>0</v>
      </c>
      <c r="O4588" s="3">
        <f>VLOOKUP(H4588&amp;I4588,inventory!O:S,5,0)</f>
        <v>0</v>
      </c>
      <c r="P4588" s="1">
        <f>N4588+O4588</f>
        <v>0</v>
      </c>
    </row>
    <row r="4589" spans="1:16" hidden="1" x14ac:dyDescent="0.3">
      <c r="G4589" s="17">
        <v>0</v>
      </c>
      <c r="H4589" s="17" t="s">
        <v>1330</v>
      </c>
      <c r="I4589" s="17" t="s">
        <v>1376</v>
      </c>
      <c r="K4589" s="1">
        <f>IF(H4589&amp;I4589=H4588&amp;I4588,K4588+G4589-F4589,G4589)</f>
        <v>0</v>
      </c>
      <c r="L4589" s="3">
        <f>VLOOKUP(H4589&amp;I4589,inventory!O:S,2,0)</f>
        <v>0</v>
      </c>
      <c r="M4589" s="3">
        <f>VLOOKUP(H4589&amp;I4589,inventory!O:S,3,0)</f>
        <v>0</v>
      </c>
      <c r="N4589" s="3">
        <f>VLOOKUP(H4589&amp;I4589,inventory!O:S,4,0)</f>
        <v>0</v>
      </c>
      <c r="O4589" s="3">
        <f>VLOOKUP(H4589&amp;I4589,inventory!O:S,5,0)</f>
        <v>0</v>
      </c>
      <c r="P4589" s="1">
        <f>N4589+O4589</f>
        <v>0</v>
      </c>
    </row>
    <row r="4590" spans="1:16" hidden="1" x14ac:dyDescent="0.3">
      <c r="A4590" s="5">
        <v>45365</v>
      </c>
      <c r="B4590" s="5">
        <v>45702</v>
      </c>
      <c r="C4590" s="1" t="s">
        <v>1922</v>
      </c>
      <c r="D4590" s="1" t="s">
        <v>1923</v>
      </c>
      <c r="E4590" s="1" t="s">
        <v>15</v>
      </c>
      <c r="F4590" s="1">
        <v>0</v>
      </c>
      <c r="G4590" s="1">
        <v>150</v>
      </c>
      <c r="H4590" s="1" t="s">
        <v>1920</v>
      </c>
      <c r="I4590" s="1" t="s">
        <v>1377</v>
      </c>
      <c r="J4590" s="1" t="s">
        <v>1924</v>
      </c>
      <c r="K4590" s="1">
        <f>IF(H4590&amp;I4590=H4589&amp;I4589,K4589+G4590-F4590,G4590)</f>
        <v>150</v>
      </c>
      <c r="L4590" s="3" t="e">
        <f>VLOOKUP(H4590&amp;I4590,inventory!O:S,2,0)</f>
        <v>#N/A</v>
      </c>
      <c r="M4590" s="3" t="e">
        <f>VLOOKUP(H4590&amp;I4590,inventory!O:S,3,0)</f>
        <v>#N/A</v>
      </c>
      <c r="N4590" s="3" t="e">
        <f>VLOOKUP(H4590&amp;I4590,inventory!O:S,4,0)</f>
        <v>#N/A</v>
      </c>
      <c r="O4590" s="3" t="e">
        <f>VLOOKUP(H4590&amp;I4590,inventory!O:S,5,0)</f>
        <v>#N/A</v>
      </c>
      <c r="P4590" s="1" t="e">
        <f>N4590+O4590</f>
        <v>#N/A</v>
      </c>
    </row>
    <row r="4591" spans="1:16" hidden="1" x14ac:dyDescent="0.3">
      <c r="A4591" s="5">
        <v>45365</v>
      </c>
      <c r="B4591" s="5">
        <v>45715</v>
      </c>
      <c r="C4591" s="1" t="s">
        <v>1918</v>
      </c>
      <c r="D4591" s="1" t="s">
        <v>1919</v>
      </c>
      <c r="E4591" s="1" t="s">
        <v>15</v>
      </c>
      <c r="F4591" s="1">
        <v>0</v>
      </c>
      <c r="G4591" s="1">
        <v>100</v>
      </c>
      <c r="H4591" s="1" t="s">
        <v>1920</v>
      </c>
      <c r="I4591" s="1" t="s">
        <v>1377</v>
      </c>
      <c r="J4591" s="1" t="s">
        <v>1921</v>
      </c>
      <c r="K4591" s="1">
        <f>IF(H4591&amp;I4591=H4590&amp;I4590,K4590+G4591-F4591,G4591)</f>
        <v>250</v>
      </c>
      <c r="L4591" s="3" t="e">
        <f>VLOOKUP(H4591&amp;I4591,inventory!O:S,2,0)</f>
        <v>#N/A</v>
      </c>
      <c r="M4591" s="3" t="e">
        <f>VLOOKUP(H4591&amp;I4591,inventory!O:S,3,0)</f>
        <v>#N/A</v>
      </c>
      <c r="N4591" s="3" t="e">
        <f>VLOOKUP(H4591&amp;I4591,inventory!O:S,4,0)</f>
        <v>#N/A</v>
      </c>
      <c r="O4591" s="3" t="e">
        <f>VLOOKUP(H4591&amp;I4591,inventory!O:S,5,0)</f>
        <v>#N/A</v>
      </c>
      <c r="P4591" s="1" t="e">
        <f>N4591+O4591</f>
        <v>#N/A</v>
      </c>
    </row>
    <row r="4592" spans="1:16" hidden="1" x14ac:dyDescent="0.3">
      <c r="G4592" s="17">
        <v>0</v>
      </c>
      <c r="H4592" s="17" t="s">
        <v>1742</v>
      </c>
      <c r="I4592" s="17" t="s">
        <v>1380</v>
      </c>
      <c r="K4592" s="1">
        <f>IF(H4592&amp;I4592=H4591&amp;I4591,K4591+G4592-F4592,G4592)</f>
        <v>0</v>
      </c>
      <c r="L4592" s="3">
        <f>VLOOKUP(H4592&amp;I4592,inventory!O:S,2,0)</f>
        <v>0</v>
      </c>
      <c r="M4592" s="3">
        <f>VLOOKUP(H4592&amp;I4592,inventory!O:S,3,0)</f>
        <v>0</v>
      </c>
      <c r="N4592" s="3">
        <f>VLOOKUP(H4592&amp;I4592,inventory!O:S,4,0)</f>
        <v>0</v>
      </c>
      <c r="O4592" s="3">
        <f>VLOOKUP(H4592&amp;I4592,inventory!O:S,5,0)</f>
        <v>0</v>
      </c>
      <c r="P4592" s="1">
        <f>N4592+O4592</f>
        <v>0</v>
      </c>
    </row>
    <row r="4593" spans="7:16" hidden="1" x14ac:dyDescent="0.3">
      <c r="G4593" s="17">
        <v>1</v>
      </c>
      <c r="H4593" s="17" t="s">
        <v>1742</v>
      </c>
      <c r="I4593" s="17" t="s">
        <v>12</v>
      </c>
      <c r="K4593" s="1">
        <f>IF(H4593&amp;I4593=H4592&amp;I4592,K4592+G4593-F4593,G4593)</f>
        <v>1</v>
      </c>
      <c r="L4593" s="3">
        <f>VLOOKUP(H4593&amp;I4593,inventory!O:S,2,0)</f>
        <v>1</v>
      </c>
      <c r="M4593" s="3">
        <f>VLOOKUP(H4593&amp;I4593,inventory!O:S,3,0)</f>
        <v>0</v>
      </c>
      <c r="N4593" s="3">
        <f>VLOOKUP(H4593&amp;I4593,inventory!O:S,4,0)</f>
        <v>1</v>
      </c>
      <c r="O4593" s="3">
        <f>VLOOKUP(H4593&amp;I4593,inventory!O:S,5,0)</f>
        <v>0</v>
      </c>
      <c r="P4593" s="1">
        <f>N4593+O4593</f>
        <v>1</v>
      </c>
    </row>
    <row r="4594" spans="7:16" hidden="1" x14ac:dyDescent="0.3">
      <c r="G4594" s="17">
        <v>0</v>
      </c>
      <c r="H4594" s="17" t="s">
        <v>1702</v>
      </c>
      <c r="I4594" s="17" t="s">
        <v>1646</v>
      </c>
      <c r="K4594" s="1">
        <f>IF(H4594&amp;I4594=H4593&amp;I4593,K4593+G4594-F4594,G4594)</f>
        <v>0</v>
      </c>
      <c r="L4594" s="3">
        <f>VLOOKUP(H4594&amp;I4594,inventory!O:S,2,0)</f>
        <v>0</v>
      </c>
      <c r="M4594" s="3">
        <f>VLOOKUP(H4594&amp;I4594,inventory!O:S,3,0)</f>
        <v>0</v>
      </c>
      <c r="N4594" s="3">
        <f>VLOOKUP(H4594&amp;I4594,inventory!O:S,4,0)</f>
        <v>0</v>
      </c>
      <c r="O4594" s="3">
        <f>VLOOKUP(H4594&amp;I4594,inventory!O:S,5,0)</f>
        <v>0</v>
      </c>
      <c r="P4594" s="1">
        <f>N4594+O4594</f>
        <v>0</v>
      </c>
    </row>
    <row r="4595" spans="7:16" hidden="1" x14ac:dyDescent="0.3">
      <c r="G4595" s="17">
        <v>0</v>
      </c>
      <c r="H4595" s="17" t="s">
        <v>1702</v>
      </c>
      <c r="I4595" s="17" t="s">
        <v>12</v>
      </c>
      <c r="K4595" s="1">
        <f>IF(H4595&amp;I4595=H4594&amp;I4594,K4594+G4595-F4595,G4595)</f>
        <v>0</v>
      </c>
      <c r="L4595" s="3">
        <f>VLOOKUP(H4595&amp;I4595,inventory!O:S,2,0)</f>
        <v>0</v>
      </c>
      <c r="M4595" s="3">
        <f>VLOOKUP(H4595&amp;I4595,inventory!O:S,3,0)</f>
        <v>0</v>
      </c>
      <c r="N4595" s="3">
        <f>VLOOKUP(H4595&amp;I4595,inventory!O:S,4,0)</f>
        <v>0</v>
      </c>
      <c r="O4595" s="3">
        <f>VLOOKUP(H4595&amp;I4595,inventory!O:S,5,0)</f>
        <v>0</v>
      </c>
      <c r="P4595" s="1">
        <f>N4595+O4595</f>
        <v>0</v>
      </c>
    </row>
    <row r="4596" spans="7:16" hidden="1" x14ac:dyDescent="0.3">
      <c r="G4596" s="17">
        <v>0</v>
      </c>
      <c r="H4596" s="17" t="s">
        <v>1782</v>
      </c>
      <c r="I4596" s="17" t="s">
        <v>1380</v>
      </c>
      <c r="K4596" s="1">
        <f>IF(H4596&amp;I4596=H4595&amp;I4595,K4595+G4596-F4596,G4596)</f>
        <v>0</v>
      </c>
      <c r="L4596" s="3">
        <f>VLOOKUP(H4596&amp;I4596,inventory!O:S,2,0)</f>
        <v>0</v>
      </c>
      <c r="M4596" s="3">
        <f>VLOOKUP(H4596&amp;I4596,inventory!O:S,3,0)</f>
        <v>0</v>
      </c>
      <c r="N4596" s="3">
        <f>VLOOKUP(H4596&amp;I4596,inventory!O:S,4,0)</f>
        <v>0</v>
      </c>
      <c r="O4596" s="3">
        <f>VLOOKUP(H4596&amp;I4596,inventory!O:S,5,0)</f>
        <v>0</v>
      </c>
      <c r="P4596" s="1">
        <f>N4596+O4596</f>
        <v>0</v>
      </c>
    </row>
    <row r="4597" spans="7:16" hidden="1" x14ac:dyDescent="0.3">
      <c r="G4597" s="17">
        <v>0</v>
      </c>
      <c r="H4597" s="17" t="s">
        <v>1782</v>
      </c>
      <c r="I4597" s="17" t="s">
        <v>12</v>
      </c>
      <c r="K4597" s="1">
        <f>IF(H4597&amp;I4597=H4596&amp;I4596,K4596+G4597-F4597,G4597)</f>
        <v>0</v>
      </c>
      <c r="L4597" s="3">
        <f>VLOOKUP(H4597&amp;I4597,inventory!O:S,2,0)</f>
        <v>0</v>
      </c>
      <c r="M4597" s="3">
        <f>VLOOKUP(H4597&amp;I4597,inventory!O:S,3,0)</f>
        <v>0</v>
      </c>
      <c r="N4597" s="3">
        <f>VLOOKUP(H4597&amp;I4597,inventory!O:S,4,0)</f>
        <v>0</v>
      </c>
      <c r="O4597" s="3">
        <f>VLOOKUP(H4597&amp;I4597,inventory!O:S,5,0)</f>
        <v>0</v>
      </c>
      <c r="P4597" s="1">
        <f>N4597+O4597</f>
        <v>0</v>
      </c>
    </row>
    <row r="4598" spans="7:16" hidden="1" x14ac:dyDescent="0.3">
      <c r="G4598" s="17">
        <v>0</v>
      </c>
      <c r="H4598" s="17" t="s">
        <v>1554</v>
      </c>
      <c r="I4598" s="17" t="s">
        <v>1380</v>
      </c>
      <c r="K4598" s="1">
        <f>IF(H4598&amp;I4598=H4597&amp;I4597,K4597+G4598-F4598,G4598)</f>
        <v>0</v>
      </c>
      <c r="L4598" s="3">
        <f>VLOOKUP(H4598&amp;I4598,inventory!O:S,2,0)</f>
        <v>0</v>
      </c>
      <c r="M4598" s="3">
        <f>VLOOKUP(H4598&amp;I4598,inventory!O:S,3,0)</f>
        <v>0</v>
      </c>
      <c r="N4598" s="3">
        <f>VLOOKUP(H4598&amp;I4598,inventory!O:S,4,0)</f>
        <v>0</v>
      </c>
      <c r="O4598" s="3">
        <f>VLOOKUP(H4598&amp;I4598,inventory!O:S,5,0)</f>
        <v>0</v>
      </c>
      <c r="P4598" s="1">
        <f>N4598+O4598</f>
        <v>0</v>
      </c>
    </row>
    <row r="4599" spans="7:16" hidden="1" x14ac:dyDescent="0.3">
      <c r="G4599" s="17">
        <v>0</v>
      </c>
      <c r="H4599" s="17" t="s">
        <v>791</v>
      </c>
      <c r="I4599" s="17" t="s">
        <v>12</v>
      </c>
      <c r="K4599" s="1">
        <f>IF(H4599&amp;I4599=H4598&amp;I4598,K4598+G4599-F4599,G4599)</f>
        <v>0</v>
      </c>
      <c r="L4599" s="3">
        <f>VLOOKUP(H4599&amp;I4599,inventory!O:S,2,0)</f>
        <v>0</v>
      </c>
      <c r="M4599" s="3">
        <f>VLOOKUP(H4599&amp;I4599,inventory!O:S,3,0)</f>
        <v>0</v>
      </c>
      <c r="N4599" s="3">
        <f>VLOOKUP(H4599&amp;I4599,inventory!O:S,4,0)</f>
        <v>0</v>
      </c>
      <c r="O4599" s="3">
        <f>VLOOKUP(H4599&amp;I4599,inventory!O:S,5,0)</f>
        <v>0</v>
      </c>
      <c r="P4599" s="1">
        <f>N4599+O4599</f>
        <v>0</v>
      </c>
    </row>
    <row r="4600" spans="7:16" hidden="1" x14ac:dyDescent="0.3">
      <c r="G4600" s="17">
        <v>0</v>
      </c>
      <c r="H4600" s="17" t="s">
        <v>1803</v>
      </c>
      <c r="I4600" s="17" t="s">
        <v>1646</v>
      </c>
      <c r="K4600" s="1">
        <f>IF(H4600&amp;I4600=H4599&amp;I4599,K4599+G4600-F4600,G4600)</f>
        <v>0</v>
      </c>
      <c r="L4600" s="3">
        <f>VLOOKUP(H4600&amp;I4600,inventory!O:S,2,0)</f>
        <v>0</v>
      </c>
      <c r="M4600" s="3">
        <f>VLOOKUP(H4600&amp;I4600,inventory!O:S,3,0)</f>
        <v>0</v>
      </c>
      <c r="N4600" s="3">
        <f>VLOOKUP(H4600&amp;I4600,inventory!O:S,4,0)</f>
        <v>0</v>
      </c>
      <c r="O4600" s="3">
        <f>VLOOKUP(H4600&amp;I4600,inventory!O:S,5,0)</f>
        <v>0</v>
      </c>
      <c r="P4600" s="1">
        <f>N4600+O4600</f>
        <v>0</v>
      </c>
    </row>
    <row r="4601" spans="7:16" hidden="1" x14ac:dyDescent="0.3">
      <c r="G4601" s="17">
        <v>0</v>
      </c>
      <c r="H4601" s="17" t="s">
        <v>1803</v>
      </c>
      <c r="I4601" s="17" t="s">
        <v>12</v>
      </c>
      <c r="K4601" s="1">
        <f>IF(H4601&amp;I4601=H4600&amp;I4600,K4600+G4601-F4601,G4601)</f>
        <v>0</v>
      </c>
      <c r="L4601" s="3">
        <f>VLOOKUP(H4601&amp;I4601,inventory!O:S,2,0)</f>
        <v>0</v>
      </c>
      <c r="M4601" s="3">
        <f>VLOOKUP(H4601&amp;I4601,inventory!O:S,3,0)</f>
        <v>0</v>
      </c>
      <c r="N4601" s="3">
        <f>VLOOKUP(H4601&amp;I4601,inventory!O:S,4,0)</f>
        <v>0</v>
      </c>
      <c r="O4601" s="3">
        <f>VLOOKUP(H4601&amp;I4601,inventory!O:S,5,0)</f>
        <v>0</v>
      </c>
      <c r="P4601" s="1">
        <f>N4601+O4601</f>
        <v>0</v>
      </c>
    </row>
    <row r="4602" spans="7:16" hidden="1" x14ac:dyDescent="0.3">
      <c r="G4602" s="17">
        <v>0</v>
      </c>
      <c r="H4602" s="17" t="s">
        <v>792</v>
      </c>
      <c r="I4602" s="17" t="s">
        <v>1380</v>
      </c>
      <c r="K4602" s="1">
        <f>IF(H4602&amp;I4602=H4601&amp;I4601,K4601+G4602-F4602,G4602)</f>
        <v>0</v>
      </c>
      <c r="L4602" s="3">
        <f>VLOOKUP(H4602&amp;I4602,inventory!O:S,2,0)</f>
        <v>0</v>
      </c>
      <c r="M4602" s="3">
        <f>VLOOKUP(H4602&amp;I4602,inventory!O:S,3,0)</f>
        <v>0</v>
      </c>
      <c r="N4602" s="3">
        <f>VLOOKUP(H4602&amp;I4602,inventory!O:S,4,0)</f>
        <v>0</v>
      </c>
      <c r="O4602" s="3">
        <f>VLOOKUP(H4602&amp;I4602,inventory!O:S,5,0)</f>
        <v>0</v>
      </c>
      <c r="P4602" s="1">
        <f>N4602+O4602</f>
        <v>0</v>
      </c>
    </row>
    <row r="4603" spans="7:16" hidden="1" x14ac:dyDescent="0.3">
      <c r="G4603" s="17">
        <v>0</v>
      </c>
      <c r="H4603" s="17" t="s">
        <v>792</v>
      </c>
      <c r="I4603" s="17" t="s">
        <v>12</v>
      </c>
      <c r="K4603" s="1">
        <f>IF(H4603&amp;I4603=H4602&amp;I4602,K4602+G4603-F4603,G4603)</f>
        <v>0</v>
      </c>
      <c r="L4603" s="3">
        <f>VLOOKUP(H4603&amp;I4603,inventory!O:S,2,0)</f>
        <v>0</v>
      </c>
      <c r="M4603" s="3">
        <f>VLOOKUP(H4603&amp;I4603,inventory!O:S,3,0)</f>
        <v>0</v>
      </c>
      <c r="N4603" s="3">
        <f>VLOOKUP(H4603&amp;I4603,inventory!O:S,4,0)</f>
        <v>0</v>
      </c>
      <c r="O4603" s="3">
        <f>VLOOKUP(H4603&amp;I4603,inventory!O:S,5,0)</f>
        <v>0</v>
      </c>
      <c r="P4603" s="1">
        <f>N4603+O4603</f>
        <v>0</v>
      </c>
    </row>
    <row r="4604" spans="7:16" hidden="1" x14ac:dyDescent="0.3">
      <c r="G4604" s="17">
        <v>0</v>
      </c>
      <c r="H4604" s="17" t="s">
        <v>1626</v>
      </c>
      <c r="I4604" s="17" t="s">
        <v>1375</v>
      </c>
      <c r="K4604" s="1">
        <f>IF(H4604&amp;I4604=H4603&amp;I4603,K4603+G4604-F4604,G4604)</f>
        <v>0</v>
      </c>
      <c r="L4604" s="3">
        <f>VLOOKUP(H4604&amp;I4604,inventory!O:S,2,0)</f>
        <v>0</v>
      </c>
      <c r="M4604" s="3">
        <f>VLOOKUP(H4604&amp;I4604,inventory!O:S,3,0)</f>
        <v>0</v>
      </c>
      <c r="N4604" s="3">
        <f>VLOOKUP(H4604&amp;I4604,inventory!O:S,4,0)</f>
        <v>0</v>
      </c>
      <c r="O4604" s="3">
        <f>VLOOKUP(H4604&amp;I4604,inventory!O:S,5,0)</f>
        <v>0</v>
      </c>
      <c r="P4604" s="1">
        <f>N4604+O4604</f>
        <v>0</v>
      </c>
    </row>
    <row r="4605" spans="7:16" hidden="1" x14ac:dyDescent="0.3">
      <c r="G4605" s="17">
        <v>0</v>
      </c>
      <c r="H4605" s="17" t="s">
        <v>1331</v>
      </c>
      <c r="I4605" s="17" t="s">
        <v>12</v>
      </c>
      <c r="K4605" s="1">
        <f>IF(H4605&amp;I4605=H4604&amp;I4604,K4604+G4605-F4605,G4605)</f>
        <v>0</v>
      </c>
      <c r="L4605" s="3">
        <f>VLOOKUP(H4605&amp;I4605,inventory!O:S,2,0)</f>
        <v>0</v>
      </c>
      <c r="M4605" s="3">
        <f>VLOOKUP(H4605&amp;I4605,inventory!O:S,3,0)</f>
        <v>0</v>
      </c>
      <c r="N4605" s="3">
        <f>VLOOKUP(H4605&amp;I4605,inventory!O:S,4,0)</f>
        <v>0</v>
      </c>
      <c r="O4605" s="3">
        <f>VLOOKUP(H4605&amp;I4605,inventory!O:S,5,0)</f>
        <v>0</v>
      </c>
      <c r="P4605" s="1">
        <f>N4605+O4605</f>
        <v>0</v>
      </c>
    </row>
    <row r="4606" spans="7:16" hidden="1" x14ac:dyDescent="0.3">
      <c r="G4606" s="17">
        <v>0</v>
      </c>
      <c r="H4606" s="17" t="s">
        <v>1101</v>
      </c>
      <c r="I4606" s="17" t="s">
        <v>12</v>
      </c>
      <c r="K4606" s="1">
        <f>IF(H4606&amp;I4606=H4605&amp;I4605,K4605+G4606-F4606,G4606)</f>
        <v>0</v>
      </c>
      <c r="L4606" s="3">
        <f>VLOOKUP(H4606&amp;I4606,inventory!O:S,2,0)</f>
        <v>0</v>
      </c>
      <c r="M4606" s="3">
        <f>VLOOKUP(H4606&amp;I4606,inventory!O:S,3,0)</f>
        <v>0</v>
      </c>
      <c r="N4606" s="3">
        <f>VLOOKUP(H4606&amp;I4606,inventory!O:S,4,0)</f>
        <v>0</v>
      </c>
      <c r="O4606" s="3">
        <f>VLOOKUP(H4606&amp;I4606,inventory!O:S,5,0)</f>
        <v>0</v>
      </c>
      <c r="P4606" s="1">
        <f>N4606+O4606</f>
        <v>0</v>
      </c>
    </row>
    <row r="4607" spans="7:16" hidden="1" x14ac:dyDescent="0.3">
      <c r="G4607" s="17">
        <v>0</v>
      </c>
      <c r="H4607" s="17" t="s">
        <v>1555</v>
      </c>
      <c r="I4607" s="17" t="s">
        <v>1380</v>
      </c>
      <c r="K4607" s="1">
        <f>IF(H4607&amp;I4607=H4606&amp;I4606,K4606+G4607-F4607,G4607)</f>
        <v>0</v>
      </c>
      <c r="L4607" s="3">
        <f>VLOOKUP(H4607&amp;I4607,inventory!O:S,2,0)</f>
        <v>0</v>
      </c>
      <c r="M4607" s="3">
        <f>VLOOKUP(H4607&amp;I4607,inventory!O:S,3,0)</f>
        <v>0</v>
      </c>
      <c r="N4607" s="3">
        <f>VLOOKUP(H4607&amp;I4607,inventory!O:S,4,0)</f>
        <v>0</v>
      </c>
      <c r="O4607" s="3">
        <f>VLOOKUP(H4607&amp;I4607,inventory!O:S,5,0)</f>
        <v>0</v>
      </c>
      <c r="P4607" s="1">
        <f>N4607+O4607</f>
        <v>0</v>
      </c>
    </row>
    <row r="4608" spans="7:16" hidden="1" x14ac:dyDescent="0.3">
      <c r="G4608" s="17">
        <v>0</v>
      </c>
      <c r="H4608" s="17" t="s">
        <v>1253</v>
      </c>
      <c r="I4608" s="17" t="s">
        <v>1380</v>
      </c>
      <c r="K4608" s="1">
        <f>IF(H4608&amp;I4608=H4607&amp;I4607,K4607+G4608-F4608,G4608)</f>
        <v>0</v>
      </c>
      <c r="L4608" s="3">
        <f>VLOOKUP(H4608&amp;I4608,inventory!O:S,2,0)</f>
        <v>0</v>
      </c>
      <c r="M4608" s="3">
        <f>VLOOKUP(H4608&amp;I4608,inventory!O:S,3,0)</f>
        <v>0</v>
      </c>
      <c r="N4608" s="3">
        <f>VLOOKUP(H4608&amp;I4608,inventory!O:S,4,0)</f>
        <v>0</v>
      </c>
      <c r="O4608" s="3">
        <f>VLOOKUP(H4608&amp;I4608,inventory!O:S,5,0)</f>
        <v>0</v>
      </c>
      <c r="P4608" s="1">
        <f>N4608+O4608</f>
        <v>0</v>
      </c>
    </row>
    <row r="4609" spans="1:16" hidden="1" x14ac:dyDescent="0.3">
      <c r="G4609" s="17">
        <v>0</v>
      </c>
      <c r="H4609" s="17" t="s">
        <v>180</v>
      </c>
      <c r="I4609" s="17" t="s">
        <v>1380</v>
      </c>
      <c r="K4609" s="1">
        <f>IF(H4609&amp;I4609=H4608&amp;I4608,K4608+G4609-F4609,G4609)</f>
        <v>0</v>
      </c>
      <c r="L4609" s="3">
        <f>VLOOKUP(H4609&amp;I4609,inventory!O:S,2,0)</f>
        <v>0</v>
      </c>
      <c r="M4609" s="3">
        <f>VLOOKUP(H4609&amp;I4609,inventory!O:S,3,0)</f>
        <v>0</v>
      </c>
      <c r="N4609" s="3">
        <f>VLOOKUP(H4609&amp;I4609,inventory!O:S,4,0)</f>
        <v>0</v>
      </c>
      <c r="O4609" s="3">
        <f>VLOOKUP(H4609&amp;I4609,inventory!O:S,5,0)</f>
        <v>0</v>
      </c>
      <c r="P4609" s="1">
        <f>N4609+O4609</f>
        <v>0</v>
      </c>
    </row>
    <row r="4610" spans="1:16" hidden="1" x14ac:dyDescent="0.3">
      <c r="G4610" s="17">
        <v>0</v>
      </c>
      <c r="H4610" s="17" t="s">
        <v>180</v>
      </c>
      <c r="I4610" s="17" t="s">
        <v>12</v>
      </c>
      <c r="K4610" s="1">
        <f>IF(H4610&amp;I4610=H4609&amp;I4609,K4609+G4610-F4610,G4610)</f>
        <v>0</v>
      </c>
      <c r="L4610" s="3">
        <f>VLOOKUP(H4610&amp;I4610,inventory!O:S,2,0)</f>
        <v>0</v>
      </c>
      <c r="M4610" s="3">
        <f>VLOOKUP(H4610&amp;I4610,inventory!O:S,3,0)</f>
        <v>0</v>
      </c>
      <c r="N4610" s="3">
        <f>VLOOKUP(H4610&amp;I4610,inventory!O:S,4,0)</f>
        <v>0</v>
      </c>
      <c r="O4610" s="3">
        <f>VLOOKUP(H4610&amp;I4610,inventory!O:S,5,0)</f>
        <v>0</v>
      </c>
      <c r="P4610" s="1">
        <f>N4610+O4610</f>
        <v>0</v>
      </c>
    </row>
    <row r="4611" spans="1:16" hidden="1" x14ac:dyDescent="0.3">
      <c r="G4611" s="17">
        <v>0</v>
      </c>
      <c r="H4611" s="17" t="s">
        <v>1100</v>
      </c>
      <c r="I4611" s="17" t="s">
        <v>1380</v>
      </c>
      <c r="K4611" s="1">
        <f>IF(H4611&amp;I4611=H4610&amp;I4610,K4610+G4611-F4611,G4611)</f>
        <v>0</v>
      </c>
      <c r="L4611" s="3">
        <f>VLOOKUP(H4611&amp;I4611,inventory!O:S,2,0)</f>
        <v>0</v>
      </c>
      <c r="M4611" s="3">
        <f>VLOOKUP(H4611&amp;I4611,inventory!O:S,3,0)</f>
        <v>0</v>
      </c>
      <c r="N4611" s="3">
        <f>VLOOKUP(H4611&amp;I4611,inventory!O:S,4,0)</f>
        <v>0</v>
      </c>
      <c r="O4611" s="3">
        <f>VLOOKUP(H4611&amp;I4611,inventory!O:S,5,0)</f>
        <v>0</v>
      </c>
      <c r="P4611" s="1">
        <f>N4611+O4611</f>
        <v>0</v>
      </c>
    </row>
    <row r="4612" spans="1:16" hidden="1" x14ac:dyDescent="0.3">
      <c r="G4612" s="17">
        <v>0</v>
      </c>
      <c r="H4612" s="17" t="s">
        <v>1100</v>
      </c>
      <c r="I4612" s="17" t="s">
        <v>12</v>
      </c>
      <c r="K4612" s="1">
        <f>IF(H4612&amp;I4612=H4611&amp;I4611,K4611+G4612-F4612,G4612)</f>
        <v>0</v>
      </c>
      <c r="L4612" s="3">
        <f>VLOOKUP(H4612&amp;I4612,inventory!O:S,2,0)</f>
        <v>0</v>
      </c>
      <c r="M4612" s="3">
        <f>VLOOKUP(H4612&amp;I4612,inventory!O:S,3,0)</f>
        <v>0</v>
      </c>
      <c r="N4612" s="3">
        <f>VLOOKUP(H4612&amp;I4612,inventory!O:S,4,0)</f>
        <v>0</v>
      </c>
      <c r="O4612" s="3">
        <f>VLOOKUP(H4612&amp;I4612,inventory!O:S,5,0)</f>
        <v>0</v>
      </c>
      <c r="P4612" s="1">
        <f>N4612+O4612</f>
        <v>0</v>
      </c>
    </row>
    <row r="4613" spans="1:16" hidden="1" x14ac:dyDescent="0.3">
      <c r="G4613" s="17">
        <v>0</v>
      </c>
      <c r="H4613" s="17" t="s">
        <v>61</v>
      </c>
      <c r="I4613" s="17" t="s">
        <v>1380</v>
      </c>
      <c r="K4613" s="1">
        <f>IF(H4613&amp;I4613=H4612&amp;I4612,K4612+G4613-F4613,G4613)</f>
        <v>0</v>
      </c>
      <c r="L4613" s="3">
        <f>VLOOKUP(H4613&amp;I4613,inventory!O:S,2,0)</f>
        <v>0</v>
      </c>
      <c r="M4613" s="3">
        <f>VLOOKUP(H4613&amp;I4613,inventory!O:S,3,0)</f>
        <v>0</v>
      </c>
      <c r="N4613" s="3">
        <f>VLOOKUP(H4613&amp;I4613,inventory!O:S,4,0)</f>
        <v>0</v>
      </c>
      <c r="O4613" s="3">
        <f>VLOOKUP(H4613&amp;I4613,inventory!O:S,5,0)</f>
        <v>0</v>
      </c>
      <c r="P4613" s="1">
        <f>N4613+O4613</f>
        <v>0</v>
      </c>
    </row>
    <row r="4614" spans="1:16" hidden="1" x14ac:dyDescent="0.3">
      <c r="G4614" s="17">
        <v>0</v>
      </c>
      <c r="H4614" s="17" t="s">
        <v>61</v>
      </c>
      <c r="I4614" s="17" t="s">
        <v>1646</v>
      </c>
      <c r="K4614" s="1">
        <f>IF(H4614&amp;I4614=H4613&amp;I4613,K4613+G4614-F4614,G4614)</f>
        <v>0</v>
      </c>
      <c r="L4614" s="3">
        <f>VLOOKUP(H4614&amp;I4614,inventory!O:S,2,0)</f>
        <v>0</v>
      </c>
      <c r="M4614" s="3">
        <f>VLOOKUP(H4614&amp;I4614,inventory!O:S,3,0)</f>
        <v>0</v>
      </c>
      <c r="N4614" s="3">
        <f>VLOOKUP(H4614&amp;I4614,inventory!O:S,4,0)</f>
        <v>0</v>
      </c>
      <c r="O4614" s="3">
        <f>VLOOKUP(H4614&amp;I4614,inventory!O:S,5,0)</f>
        <v>0</v>
      </c>
      <c r="P4614" s="1">
        <f>N4614+O4614</f>
        <v>0</v>
      </c>
    </row>
    <row r="4615" spans="1:16" hidden="1" x14ac:dyDescent="0.3">
      <c r="G4615" s="17">
        <v>0</v>
      </c>
      <c r="H4615" s="17" t="s">
        <v>61</v>
      </c>
      <c r="I4615" s="17" t="s">
        <v>1565</v>
      </c>
      <c r="K4615" s="1">
        <f>IF(H4615&amp;I4615=H4614&amp;I4614,K4614+G4615-F4615,G4615)</f>
        <v>0</v>
      </c>
      <c r="L4615" s="3">
        <f>VLOOKUP(H4615&amp;I4615,inventory!O:S,2,0)</f>
        <v>0</v>
      </c>
      <c r="M4615" s="3">
        <f>VLOOKUP(H4615&amp;I4615,inventory!O:S,3,0)</f>
        <v>0</v>
      </c>
      <c r="N4615" s="3">
        <f>VLOOKUP(H4615&amp;I4615,inventory!O:S,4,0)</f>
        <v>0</v>
      </c>
      <c r="O4615" s="3">
        <f>VLOOKUP(H4615&amp;I4615,inventory!O:S,5,0)</f>
        <v>0</v>
      </c>
      <c r="P4615" s="1">
        <f>N4615+O4615</f>
        <v>0</v>
      </c>
    </row>
    <row r="4616" spans="1:16" hidden="1" x14ac:dyDescent="0.3">
      <c r="G4616" s="17">
        <v>48</v>
      </c>
      <c r="H4616" s="17" t="s">
        <v>61</v>
      </c>
      <c r="I4616" s="17" t="s">
        <v>12</v>
      </c>
      <c r="K4616" s="1">
        <f>IF(H4616&amp;I4616=H4615&amp;I4615,K4615+G4616-F4616,G4616)</f>
        <v>48</v>
      </c>
      <c r="L4616" s="3">
        <f>VLOOKUP(H4616&amp;I4616,inventory!O:S,2,0)</f>
        <v>48</v>
      </c>
      <c r="M4616" s="3">
        <f>VLOOKUP(H4616&amp;I4616,inventory!O:S,3,0)</f>
        <v>9</v>
      </c>
      <c r="N4616" s="3">
        <f>VLOOKUP(H4616&amp;I4616,inventory!O:S,4,0)</f>
        <v>39</v>
      </c>
      <c r="O4616" s="3">
        <f>VLOOKUP(H4616&amp;I4616,inventory!O:S,5,0)</f>
        <v>1</v>
      </c>
      <c r="P4616" s="1">
        <f>N4616+O4616</f>
        <v>40</v>
      </c>
    </row>
    <row r="4617" spans="1:16" hidden="1" x14ac:dyDescent="0.3">
      <c r="A4617" s="5">
        <v>45637</v>
      </c>
      <c r="B4617" s="5">
        <v>45667</v>
      </c>
      <c r="C4617" s="1" t="s">
        <v>2210</v>
      </c>
      <c r="D4617" s="1" t="s">
        <v>2103</v>
      </c>
      <c r="E4617" s="1" t="s">
        <v>15</v>
      </c>
      <c r="F4617" s="1">
        <v>0</v>
      </c>
      <c r="G4617" s="1">
        <v>1</v>
      </c>
      <c r="H4617" s="1" t="s">
        <v>61</v>
      </c>
      <c r="I4617" s="1" t="s">
        <v>12</v>
      </c>
      <c r="J4617" s="1" t="s">
        <v>2211</v>
      </c>
      <c r="K4617" s="1">
        <f>IF(H4617&amp;I4617=H4616&amp;I4616,K4616+G4617-F4617,G4617)</f>
        <v>49</v>
      </c>
      <c r="L4617" s="3">
        <f>VLOOKUP(H4617&amp;I4617,inventory!O:S,2,0)</f>
        <v>48</v>
      </c>
      <c r="M4617" s="3">
        <f>VLOOKUP(H4617&amp;I4617,inventory!O:S,3,0)</f>
        <v>9</v>
      </c>
      <c r="N4617" s="3">
        <f>VLOOKUP(H4617&amp;I4617,inventory!O:S,4,0)</f>
        <v>39</v>
      </c>
      <c r="O4617" s="3">
        <f>VLOOKUP(H4617&amp;I4617,inventory!O:S,5,0)</f>
        <v>1</v>
      </c>
      <c r="P4617" s="1">
        <f>N4617+O4617</f>
        <v>40</v>
      </c>
    </row>
    <row r="4618" spans="1:16" hidden="1" x14ac:dyDescent="0.3">
      <c r="A4618" s="5">
        <v>45643</v>
      </c>
      <c r="B4618" s="5">
        <v>45667</v>
      </c>
      <c r="C4618" s="1" t="s">
        <v>2293</v>
      </c>
      <c r="D4618" s="1" t="s">
        <v>2294</v>
      </c>
      <c r="E4618" s="1" t="s">
        <v>2295</v>
      </c>
      <c r="F4618" s="1">
        <v>2</v>
      </c>
      <c r="G4618" s="1">
        <v>0</v>
      </c>
      <c r="H4618" s="1" t="s">
        <v>61</v>
      </c>
      <c r="I4618" s="1" t="s">
        <v>12</v>
      </c>
      <c r="K4618" s="1">
        <f>IF(H4618&amp;I4618=H4617&amp;I4617,K4617+G4618-F4618,G4618)</f>
        <v>47</v>
      </c>
      <c r="L4618" s="3">
        <f>VLOOKUP(H4618&amp;I4618,inventory!O:S,2,0)</f>
        <v>48</v>
      </c>
      <c r="M4618" s="3">
        <f>VLOOKUP(H4618&amp;I4618,inventory!O:S,3,0)</f>
        <v>9</v>
      </c>
      <c r="N4618" s="3">
        <f>VLOOKUP(H4618&amp;I4618,inventory!O:S,4,0)</f>
        <v>39</v>
      </c>
      <c r="O4618" s="3">
        <f>VLOOKUP(H4618&amp;I4618,inventory!O:S,5,0)</f>
        <v>1</v>
      </c>
      <c r="P4618" s="1">
        <f>N4618+O4618</f>
        <v>40</v>
      </c>
    </row>
    <row r="4619" spans="1:16" hidden="1" x14ac:dyDescent="0.3">
      <c r="A4619" s="5">
        <v>45630</v>
      </c>
      <c r="B4619" s="5">
        <v>45674</v>
      </c>
      <c r="C4619" s="1" t="s">
        <v>2103</v>
      </c>
      <c r="D4619" s="1">
        <v>128041</v>
      </c>
      <c r="E4619" s="1" t="s">
        <v>1857</v>
      </c>
      <c r="F4619" s="1">
        <v>1</v>
      </c>
      <c r="G4619" s="1">
        <v>0</v>
      </c>
      <c r="H4619" s="1" t="s">
        <v>61</v>
      </c>
      <c r="I4619" s="1" t="s">
        <v>12</v>
      </c>
      <c r="K4619" s="1">
        <f>IF(H4619&amp;I4619=H4618&amp;I4618,K4618+G4619-F4619,G4619)</f>
        <v>46</v>
      </c>
      <c r="L4619" s="3">
        <f>VLOOKUP(H4619&amp;I4619,inventory!O:S,2,0)</f>
        <v>48</v>
      </c>
      <c r="M4619" s="3">
        <f>VLOOKUP(H4619&amp;I4619,inventory!O:S,3,0)</f>
        <v>9</v>
      </c>
      <c r="N4619" s="3">
        <f>VLOOKUP(H4619&amp;I4619,inventory!O:S,4,0)</f>
        <v>39</v>
      </c>
      <c r="O4619" s="3">
        <f>VLOOKUP(H4619&amp;I4619,inventory!O:S,5,0)</f>
        <v>1</v>
      </c>
      <c r="P4619" s="1">
        <f>N4619+O4619</f>
        <v>40</v>
      </c>
    </row>
    <row r="4620" spans="1:16" hidden="1" x14ac:dyDescent="0.3">
      <c r="A4620" s="5">
        <v>45600</v>
      </c>
      <c r="B4620" s="5">
        <v>45685</v>
      </c>
      <c r="C4620" s="1" t="s">
        <v>1964</v>
      </c>
      <c r="D4620" s="1">
        <v>8038363</v>
      </c>
      <c r="E4620" s="1" t="s">
        <v>1965</v>
      </c>
      <c r="F4620" s="1">
        <v>6</v>
      </c>
      <c r="G4620" s="1">
        <v>0</v>
      </c>
      <c r="H4620" s="1" t="s">
        <v>61</v>
      </c>
      <c r="I4620" s="1" t="s">
        <v>12</v>
      </c>
      <c r="K4620" s="1">
        <f>IF(H4620&amp;I4620=H4619&amp;I4619,K4619+G4620-F4620,G4620)</f>
        <v>40</v>
      </c>
      <c r="L4620" s="3">
        <f>VLOOKUP(H4620&amp;I4620,inventory!O:S,2,0)</f>
        <v>48</v>
      </c>
      <c r="M4620" s="3">
        <f>VLOOKUP(H4620&amp;I4620,inventory!O:S,3,0)</f>
        <v>9</v>
      </c>
      <c r="N4620" s="3">
        <f>VLOOKUP(H4620&amp;I4620,inventory!O:S,4,0)</f>
        <v>39</v>
      </c>
      <c r="O4620" s="3">
        <f>VLOOKUP(H4620&amp;I4620,inventory!O:S,5,0)</f>
        <v>1</v>
      </c>
      <c r="P4620" s="1">
        <f>N4620+O4620</f>
        <v>40</v>
      </c>
    </row>
    <row r="4621" spans="1:16" hidden="1" x14ac:dyDescent="0.3">
      <c r="G4621" s="17">
        <v>0</v>
      </c>
      <c r="H4621" s="17" t="s">
        <v>61</v>
      </c>
      <c r="I4621" s="17" t="s">
        <v>1377</v>
      </c>
      <c r="K4621" s="1">
        <f>IF(H4621&amp;I4621=H4620&amp;I4620,K4620+G4621-F4621,G4621)</f>
        <v>0</v>
      </c>
      <c r="L4621" s="3">
        <f>VLOOKUP(H4621&amp;I4621,inventory!O:S,2,0)</f>
        <v>0</v>
      </c>
      <c r="M4621" s="3">
        <f>VLOOKUP(H4621&amp;I4621,inventory!O:S,3,0)</f>
        <v>0</v>
      </c>
      <c r="N4621" s="3">
        <f>VLOOKUP(H4621&amp;I4621,inventory!O:S,4,0)</f>
        <v>0</v>
      </c>
      <c r="O4621" s="3">
        <f>VLOOKUP(H4621&amp;I4621,inventory!O:S,5,0)</f>
        <v>0</v>
      </c>
      <c r="P4621" s="1">
        <f>N4621+O4621</f>
        <v>0</v>
      </c>
    </row>
    <row r="4622" spans="1:16" hidden="1" x14ac:dyDescent="0.3">
      <c r="G4622" s="17">
        <v>0</v>
      </c>
      <c r="H4622" s="17" t="s">
        <v>61</v>
      </c>
      <c r="I4622" s="17" t="s">
        <v>1376</v>
      </c>
      <c r="K4622" s="1">
        <f>IF(H4622&amp;I4622=H4621&amp;I4621,K4621+G4622-F4622,G4622)</f>
        <v>0</v>
      </c>
      <c r="L4622" s="3">
        <f>VLOOKUP(H4622&amp;I4622,inventory!O:S,2,0)</f>
        <v>0</v>
      </c>
      <c r="M4622" s="3">
        <f>VLOOKUP(H4622&amp;I4622,inventory!O:S,3,0)</f>
        <v>0</v>
      </c>
      <c r="N4622" s="3">
        <f>VLOOKUP(H4622&amp;I4622,inventory!O:S,4,0)</f>
        <v>0</v>
      </c>
      <c r="O4622" s="3">
        <f>VLOOKUP(H4622&amp;I4622,inventory!O:S,5,0)</f>
        <v>0</v>
      </c>
      <c r="P4622" s="1">
        <f>N4622+O4622</f>
        <v>0</v>
      </c>
    </row>
    <row r="4623" spans="1:16" hidden="1" x14ac:dyDescent="0.3">
      <c r="G4623" s="17">
        <v>2</v>
      </c>
      <c r="H4623" s="17" t="s">
        <v>61</v>
      </c>
      <c r="I4623" s="17" t="s">
        <v>1571</v>
      </c>
      <c r="K4623" s="1">
        <f>IF(H4623&amp;I4623=H4622&amp;I4622,K4622+G4623-F4623,G4623)</f>
        <v>2</v>
      </c>
      <c r="L4623" s="3">
        <f>VLOOKUP(H4623&amp;I4623,inventory!O:S,2,0)</f>
        <v>2</v>
      </c>
      <c r="M4623" s="3">
        <f>VLOOKUP(H4623&amp;I4623,inventory!O:S,3,0)</f>
        <v>0</v>
      </c>
      <c r="N4623" s="3">
        <f>VLOOKUP(H4623&amp;I4623,inventory!O:S,4,0)</f>
        <v>2</v>
      </c>
      <c r="O4623" s="3">
        <f>VLOOKUP(H4623&amp;I4623,inventory!O:S,5,0)</f>
        <v>0</v>
      </c>
      <c r="P4623" s="1">
        <f>N4623+O4623</f>
        <v>2</v>
      </c>
    </row>
    <row r="4624" spans="1:16" hidden="1" x14ac:dyDescent="0.3">
      <c r="G4624" s="17">
        <v>0</v>
      </c>
      <c r="H4624" s="17" t="s">
        <v>61</v>
      </c>
      <c r="I4624" s="17" t="s">
        <v>1720</v>
      </c>
      <c r="K4624" s="1">
        <f>IF(H4624&amp;I4624=H4623&amp;I4623,K4623+G4624-F4624,G4624)</f>
        <v>0</v>
      </c>
      <c r="L4624" s="3">
        <f>VLOOKUP(H4624&amp;I4624,inventory!O:S,2,0)</f>
        <v>0</v>
      </c>
      <c r="M4624" s="3">
        <f>VLOOKUP(H4624&amp;I4624,inventory!O:S,3,0)</f>
        <v>0</v>
      </c>
      <c r="N4624" s="3">
        <f>VLOOKUP(H4624&amp;I4624,inventory!O:S,4,0)</f>
        <v>0</v>
      </c>
      <c r="O4624" s="3">
        <f>VLOOKUP(H4624&amp;I4624,inventory!O:S,5,0)</f>
        <v>0</v>
      </c>
      <c r="P4624" s="1">
        <f>N4624+O4624</f>
        <v>0</v>
      </c>
    </row>
    <row r="4625" spans="7:16" hidden="1" x14ac:dyDescent="0.3">
      <c r="G4625" s="17">
        <v>0</v>
      </c>
      <c r="H4625" s="17" t="s">
        <v>61</v>
      </c>
      <c r="I4625" s="17" t="s">
        <v>1722</v>
      </c>
      <c r="K4625" s="1">
        <f>IF(H4625&amp;I4625=H4624&amp;I4624,K4624+G4625-F4625,G4625)</f>
        <v>0</v>
      </c>
      <c r="L4625" s="3">
        <f>VLOOKUP(H4625&amp;I4625,inventory!O:S,2,0)</f>
        <v>0</v>
      </c>
      <c r="M4625" s="3">
        <f>VLOOKUP(H4625&amp;I4625,inventory!O:S,3,0)</f>
        <v>0</v>
      </c>
      <c r="N4625" s="3">
        <f>VLOOKUP(H4625&amp;I4625,inventory!O:S,4,0)</f>
        <v>0</v>
      </c>
      <c r="O4625" s="3">
        <f>VLOOKUP(H4625&amp;I4625,inventory!O:S,5,0)</f>
        <v>0</v>
      </c>
      <c r="P4625" s="1">
        <f>N4625+O4625</f>
        <v>0</v>
      </c>
    </row>
    <row r="4626" spans="7:16" hidden="1" x14ac:dyDescent="0.3">
      <c r="G4626" s="17">
        <v>0</v>
      </c>
      <c r="H4626" s="17" t="s">
        <v>61</v>
      </c>
      <c r="I4626" s="17" t="s">
        <v>1644</v>
      </c>
      <c r="K4626" s="1">
        <f>IF(H4626&amp;I4626=H4625&amp;I4625,K4625+G4626-F4626,G4626)</f>
        <v>0</v>
      </c>
      <c r="L4626" s="3">
        <f>VLOOKUP(H4626&amp;I4626,inventory!O:S,2,0)</f>
        <v>0</v>
      </c>
      <c r="M4626" s="3">
        <f>VLOOKUP(H4626&amp;I4626,inventory!O:S,3,0)</f>
        <v>0</v>
      </c>
      <c r="N4626" s="3">
        <f>VLOOKUP(H4626&amp;I4626,inventory!O:S,4,0)</f>
        <v>0</v>
      </c>
      <c r="O4626" s="3">
        <f>VLOOKUP(H4626&amp;I4626,inventory!O:S,5,0)</f>
        <v>0</v>
      </c>
      <c r="P4626" s="1">
        <f>N4626+O4626</f>
        <v>0</v>
      </c>
    </row>
    <row r="4627" spans="7:16" hidden="1" x14ac:dyDescent="0.3">
      <c r="G4627" s="17">
        <v>0</v>
      </c>
      <c r="H4627" s="17" t="s">
        <v>280</v>
      </c>
      <c r="I4627" s="17" t="s">
        <v>1380</v>
      </c>
      <c r="K4627" s="1">
        <f>IF(H4627&amp;I4627=H4626&amp;I4626,K4626+G4627-F4627,G4627)</f>
        <v>0</v>
      </c>
      <c r="L4627" s="3">
        <f>VLOOKUP(H4627&amp;I4627,inventory!O:S,2,0)</f>
        <v>0</v>
      </c>
      <c r="M4627" s="3">
        <f>VLOOKUP(H4627&amp;I4627,inventory!O:S,3,0)</f>
        <v>0</v>
      </c>
      <c r="N4627" s="3">
        <f>VLOOKUP(H4627&amp;I4627,inventory!O:S,4,0)</f>
        <v>0</v>
      </c>
      <c r="O4627" s="3">
        <f>VLOOKUP(H4627&amp;I4627,inventory!O:S,5,0)</f>
        <v>0</v>
      </c>
      <c r="P4627" s="1">
        <f>N4627+O4627</f>
        <v>0</v>
      </c>
    </row>
    <row r="4628" spans="7:16" hidden="1" x14ac:dyDescent="0.3">
      <c r="G4628" s="17">
        <v>1</v>
      </c>
      <c r="H4628" s="17" t="s">
        <v>280</v>
      </c>
      <c r="I4628" s="17" t="s">
        <v>12</v>
      </c>
      <c r="K4628" s="1">
        <f>IF(H4628&amp;I4628=H4627&amp;I4627,K4627+G4628-F4628,G4628)</f>
        <v>1</v>
      </c>
      <c r="L4628" s="3">
        <f>VLOOKUP(H4628&amp;I4628,inventory!O:S,2,0)</f>
        <v>1</v>
      </c>
      <c r="M4628" s="3">
        <f>VLOOKUP(H4628&amp;I4628,inventory!O:S,3,0)</f>
        <v>0</v>
      </c>
      <c r="N4628" s="3">
        <f>VLOOKUP(H4628&amp;I4628,inventory!O:S,4,0)</f>
        <v>1</v>
      </c>
      <c r="O4628" s="3">
        <f>VLOOKUP(H4628&amp;I4628,inventory!O:S,5,0)</f>
        <v>0</v>
      </c>
      <c r="P4628" s="1">
        <f>N4628+O4628</f>
        <v>1</v>
      </c>
    </row>
    <row r="4629" spans="7:16" hidden="1" x14ac:dyDescent="0.3">
      <c r="G4629" s="17">
        <v>0</v>
      </c>
      <c r="H4629" s="17" t="s">
        <v>1114</v>
      </c>
      <c r="I4629" s="17" t="s">
        <v>1380</v>
      </c>
      <c r="K4629" s="1">
        <f>IF(H4629&amp;I4629=H4628&amp;I4628,K4628+G4629-F4629,G4629)</f>
        <v>0</v>
      </c>
      <c r="L4629" s="3">
        <f>VLOOKUP(H4629&amp;I4629,inventory!O:S,2,0)</f>
        <v>0</v>
      </c>
      <c r="M4629" s="3">
        <f>VLOOKUP(H4629&amp;I4629,inventory!O:S,3,0)</f>
        <v>0</v>
      </c>
      <c r="N4629" s="3">
        <f>VLOOKUP(H4629&amp;I4629,inventory!O:S,4,0)</f>
        <v>0</v>
      </c>
      <c r="O4629" s="3">
        <f>VLOOKUP(H4629&amp;I4629,inventory!O:S,5,0)</f>
        <v>0</v>
      </c>
      <c r="P4629" s="1">
        <f>N4629+O4629</f>
        <v>0</v>
      </c>
    </row>
    <row r="4630" spans="7:16" hidden="1" x14ac:dyDescent="0.3">
      <c r="G4630" s="17">
        <v>0</v>
      </c>
      <c r="H4630" s="17" t="s">
        <v>1114</v>
      </c>
      <c r="I4630" s="17" t="s">
        <v>1646</v>
      </c>
      <c r="K4630" s="1">
        <f>IF(H4630&amp;I4630=H4629&amp;I4629,K4629+G4630-F4630,G4630)</f>
        <v>0</v>
      </c>
      <c r="L4630" s="3">
        <f>VLOOKUP(H4630&amp;I4630,inventory!O:S,2,0)</f>
        <v>0</v>
      </c>
      <c r="M4630" s="3">
        <f>VLOOKUP(H4630&amp;I4630,inventory!O:S,3,0)</f>
        <v>0</v>
      </c>
      <c r="N4630" s="3">
        <f>VLOOKUP(H4630&amp;I4630,inventory!O:S,4,0)</f>
        <v>0</v>
      </c>
      <c r="O4630" s="3">
        <f>VLOOKUP(H4630&amp;I4630,inventory!O:S,5,0)</f>
        <v>0</v>
      </c>
      <c r="P4630" s="1">
        <f>N4630+O4630</f>
        <v>0</v>
      </c>
    </row>
    <row r="4631" spans="7:16" hidden="1" x14ac:dyDescent="0.3">
      <c r="G4631" s="17">
        <v>0</v>
      </c>
      <c r="H4631" s="17" t="s">
        <v>1114</v>
      </c>
      <c r="I4631" s="17" t="s">
        <v>12</v>
      </c>
      <c r="K4631" s="1">
        <f>IF(H4631&amp;I4631=H4630&amp;I4630,K4630+G4631-F4631,G4631)</f>
        <v>0</v>
      </c>
      <c r="L4631" s="3">
        <f>VLOOKUP(H4631&amp;I4631,inventory!O:S,2,0)</f>
        <v>0</v>
      </c>
      <c r="M4631" s="3">
        <f>VLOOKUP(H4631&amp;I4631,inventory!O:S,3,0)</f>
        <v>0</v>
      </c>
      <c r="N4631" s="3">
        <f>VLOOKUP(H4631&amp;I4631,inventory!O:S,4,0)</f>
        <v>0</v>
      </c>
      <c r="O4631" s="3">
        <f>VLOOKUP(H4631&amp;I4631,inventory!O:S,5,0)</f>
        <v>0</v>
      </c>
      <c r="P4631" s="1">
        <f>N4631+O4631</f>
        <v>0</v>
      </c>
    </row>
    <row r="4632" spans="7:16" hidden="1" x14ac:dyDescent="0.3">
      <c r="G4632" s="17">
        <v>0</v>
      </c>
      <c r="H4632" s="17" t="s">
        <v>1114</v>
      </c>
      <c r="I4632" s="17" t="s">
        <v>1375</v>
      </c>
      <c r="K4632" s="1">
        <f>IF(H4632&amp;I4632=H4631&amp;I4631,K4631+G4632-F4632,G4632)</f>
        <v>0</v>
      </c>
      <c r="L4632" s="3">
        <f>VLOOKUP(H4632&amp;I4632,inventory!O:S,2,0)</f>
        <v>0</v>
      </c>
      <c r="M4632" s="3">
        <f>VLOOKUP(H4632&amp;I4632,inventory!O:S,3,0)</f>
        <v>0</v>
      </c>
      <c r="N4632" s="3">
        <f>VLOOKUP(H4632&amp;I4632,inventory!O:S,4,0)</f>
        <v>0</v>
      </c>
      <c r="O4632" s="3">
        <f>VLOOKUP(H4632&amp;I4632,inventory!O:S,5,0)</f>
        <v>0</v>
      </c>
      <c r="P4632" s="1">
        <f>N4632+O4632</f>
        <v>0</v>
      </c>
    </row>
    <row r="4633" spans="7:16" hidden="1" x14ac:dyDescent="0.3">
      <c r="G4633" s="17">
        <v>0</v>
      </c>
      <c r="H4633" s="17" t="s">
        <v>1817</v>
      </c>
      <c r="I4633" s="17" t="s">
        <v>12</v>
      </c>
      <c r="K4633" s="1">
        <f>IF(H4633&amp;I4633=H4632&amp;I4632,K4632+G4633-F4633,G4633)</f>
        <v>0</v>
      </c>
      <c r="L4633" s="3">
        <f>VLOOKUP(H4633&amp;I4633,inventory!O:S,2,0)</f>
        <v>0</v>
      </c>
      <c r="M4633" s="3">
        <f>VLOOKUP(H4633&amp;I4633,inventory!O:S,3,0)</f>
        <v>0</v>
      </c>
      <c r="N4633" s="3">
        <f>VLOOKUP(H4633&amp;I4633,inventory!O:S,4,0)</f>
        <v>0</v>
      </c>
      <c r="O4633" s="3">
        <f>VLOOKUP(H4633&amp;I4633,inventory!O:S,5,0)</f>
        <v>0</v>
      </c>
      <c r="P4633" s="1">
        <f>N4633+O4633</f>
        <v>0</v>
      </c>
    </row>
    <row r="4634" spans="7:16" hidden="1" x14ac:dyDescent="0.3">
      <c r="G4634" s="17">
        <v>0</v>
      </c>
      <c r="H4634" s="17" t="s">
        <v>828</v>
      </c>
      <c r="I4634" s="17" t="s">
        <v>1646</v>
      </c>
      <c r="K4634" s="1">
        <f>IF(H4634&amp;I4634=H4633&amp;I4633,K4633+G4634-F4634,G4634)</f>
        <v>0</v>
      </c>
      <c r="L4634" s="3">
        <f>VLOOKUP(H4634&amp;I4634,inventory!O:S,2,0)</f>
        <v>0</v>
      </c>
      <c r="M4634" s="3">
        <f>VLOOKUP(H4634&amp;I4634,inventory!O:S,3,0)</f>
        <v>0</v>
      </c>
      <c r="N4634" s="3">
        <f>VLOOKUP(H4634&amp;I4634,inventory!O:S,4,0)</f>
        <v>0</v>
      </c>
      <c r="O4634" s="3">
        <f>VLOOKUP(H4634&amp;I4634,inventory!O:S,5,0)</f>
        <v>0</v>
      </c>
      <c r="P4634" s="1">
        <f>N4634+O4634</f>
        <v>0</v>
      </c>
    </row>
    <row r="4635" spans="7:16" hidden="1" x14ac:dyDescent="0.3">
      <c r="G4635" s="17">
        <v>0</v>
      </c>
      <c r="H4635" s="17" t="s">
        <v>828</v>
      </c>
      <c r="I4635" s="17" t="s">
        <v>12</v>
      </c>
      <c r="K4635" s="1">
        <f>IF(H4635&amp;I4635=H4634&amp;I4634,K4634+G4635-F4635,G4635)</f>
        <v>0</v>
      </c>
      <c r="L4635" s="3">
        <f>VLOOKUP(H4635&amp;I4635,inventory!O:S,2,0)</f>
        <v>0</v>
      </c>
      <c r="M4635" s="3">
        <f>VLOOKUP(H4635&amp;I4635,inventory!O:S,3,0)</f>
        <v>0</v>
      </c>
      <c r="N4635" s="3">
        <f>VLOOKUP(H4635&amp;I4635,inventory!O:S,4,0)</f>
        <v>0</v>
      </c>
      <c r="O4635" s="3">
        <f>VLOOKUP(H4635&amp;I4635,inventory!O:S,5,0)</f>
        <v>0</v>
      </c>
      <c r="P4635" s="1">
        <f>N4635+O4635</f>
        <v>0</v>
      </c>
    </row>
    <row r="4636" spans="7:16" hidden="1" x14ac:dyDescent="0.3">
      <c r="G4636" s="17">
        <v>0</v>
      </c>
      <c r="H4636" s="17" t="s">
        <v>1332</v>
      </c>
      <c r="I4636" s="17" t="s">
        <v>12</v>
      </c>
      <c r="K4636" s="1">
        <f>IF(H4636&amp;I4636=H4635&amp;I4635,K4635+G4636-F4636,G4636)</f>
        <v>0</v>
      </c>
      <c r="L4636" s="3">
        <f>VLOOKUP(H4636&amp;I4636,inventory!O:S,2,0)</f>
        <v>0</v>
      </c>
      <c r="M4636" s="3">
        <f>VLOOKUP(H4636&amp;I4636,inventory!O:S,3,0)</f>
        <v>0</v>
      </c>
      <c r="N4636" s="3">
        <f>VLOOKUP(H4636&amp;I4636,inventory!O:S,4,0)</f>
        <v>0</v>
      </c>
      <c r="O4636" s="3">
        <f>VLOOKUP(H4636&amp;I4636,inventory!O:S,5,0)</f>
        <v>0</v>
      </c>
      <c r="P4636" s="1">
        <f>N4636+O4636</f>
        <v>0</v>
      </c>
    </row>
    <row r="4637" spans="7:16" hidden="1" x14ac:dyDescent="0.3">
      <c r="G4637" s="17">
        <v>0</v>
      </c>
      <c r="H4637" s="17" t="s">
        <v>1705</v>
      </c>
      <c r="I4637" s="17" t="s">
        <v>1380</v>
      </c>
      <c r="K4637" s="1">
        <f>IF(H4637&amp;I4637=H4636&amp;I4636,K4636+G4637-F4637,G4637)</f>
        <v>0</v>
      </c>
      <c r="L4637" s="3">
        <f>VLOOKUP(H4637&amp;I4637,inventory!O:S,2,0)</f>
        <v>0</v>
      </c>
      <c r="M4637" s="3">
        <f>VLOOKUP(H4637&amp;I4637,inventory!O:S,3,0)</f>
        <v>0</v>
      </c>
      <c r="N4637" s="3">
        <f>VLOOKUP(H4637&amp;I4637,inventory!O:S,4,0)</f>
        <v>0</v>
      </c>
      <c r="O4637" s="3">
        <f>VLOOKUP(H4637&amp;I4637,inventory!O:S,5,0)</f>
        <v>0</v>
      </c>
      <c r="P4637" s="1">
        <f>N4637+O4637</f>
        <v>0</v>
      </c>
    </row>
    <row r="4638" spans="7:16" hidden="1" x14ac:dyDescent="0.3">
      <c r="G4638" s="17">
        <v>0</v>
      </c>
      <c r="H4638" s="17" t="s">
        <v>1705</v>
      </c>
      <c r="I4638" s="17" t="s">
        <v>12</v>
      </c>
      <c r="K4638" s="1">
        <f>IF(H4638&amp;I4638=H4637&amp;I4637,K4637+G4638-F4638,G4638)</f>
        <v>0</v>
      </c>
      <c r="L4638" s="3">
        <f>VLOOKUP(H4638&amp;I4638,inventory!O:S,2,0)</f>
        <v>0</v>
      </c>
      <c r="M4638" s="3">
        <f>VLOOKUP(H4638&amp;I4638,inventory!O:S,3,0)</f>
        <v>0</v>
      </c>
      <c r="N4638" s="3">
        <f>VLOOKUP(H4638&amp;I4638,inventory!O:S,4,0)</f>
        <v>0</v>
      </c>
      <c r="O4638" s="3">
        <f>VLOOKUP(H4638&amp;I4638,inventory!O:S,5,0)</f>
        <v>0</v>
      </c>
      <c r="P4638" s="1">
        <f>N4638+O4638</f>
        <v>0</v>
      </c>
    </row>
    <row r="4639" spans="7:16" hidden="1" x14ac:dyDescent="0.3">
      <c r="G4639" s="17">
        <v>0</v>
      </c>
      <c r="H4639" s="17" t="s">
        <v>1822</v>
      </c>
      <c r="I4639" s="17" t="s">
        <v>12</v>
      </c>
      <c r="K4639" s="1">
        <f>IF(H4639&amp;I4639=H4638&amp;I4638,K4638+G4639-F4639,G4639)</f>
        <v>0</v>
      </c>
      <c r="L4639" s="3">
        <f>VLOOKUP(H4639&amp;I4639,inventory!O:S,2,0)</f>
        <v>0</v>
      </c>
      <c r="M4639" s="3">
        <f>VLOOKUP(H4639&amp;I4639,inventory!O:S,3,0)</f>
        <v>0</v>
      </c>
      <c r="N4639" s="3">
        <f>VLOOKUP(H4639&amp;I4639,inventory!O:S,4,0)</f>
        <v>0</v>
      </c>
      <c r="O4639" s="3">
        <f>VLOOKUP(H4639&amp;I4639,inventory!O:S,5,0)</f>
        <v>0</v>
      </c>
      <c r="P4639" s="1">
        <f>N4639+O4639</f>
        <v>0</v>
      </c>
    </row>
    <row r="4640" spans="7:16" hidden="1" x14ac:dyDescent="0.3">
      <c r="G4640" s="17">
        <v>0</v>
      </c>
      <c r="H4640" s="17" t="s">
        <v>1796</v>
      </c>
      <c r="I4640" s="17" t="s">
        <v>12</v>
      </c>
      <c r="K4640" s="1">
        <f>IF(H4640&amp;I4640=H4639&amp;I4639,K4639+G4640-F4640,G4640)</f>
        <v>0</v>
      </c>
      <c r="L4640" s="3">
        <f>VLOOKUP(H4640&amp;I4640,inventory!O:S,2,0)</f>
        <v>0</v>
      </c>
      <c r="M4640" s="3">
        <f>VLOOKUP(H4640&amp;I4640,inventory!O:S,3,0)</f>
        <v>0</v>
      </c>
      <c r="N4640" s="3">
        <f>VLOOKUP(H4640&amp;I4640,inventory!O:S,4,0)</f>
        <v>0</v>
      </c>
      <c r="O4640" s="3">
        <f>VLOOKUP(H4640&amp;I4640,inventory!O:S,5,0)</f>
        <v>0</v>
      </c>
      <c r="P4640" s="1">
        <f>N4640+O4640</f>
        <v>0</v>
      </c>
    </row>
    <row r="4641" spans="1:16" hidden="1" x14ac:dyDescent="0.3">
      <c r="G4641" s="17">
        <v>2</v>
      </c>
      <c r="H4641" s="17" t="s">
        <v>1844</v>
      </c>
      <c r="I4641" s="17" t="s">
        <v>12</v>
      </c>
      <c r="K4641" s="1">
        <f>IF(H4641&amp;I4641=H4640&amp;I4640,K4640+G4641-F4641,G4641)</f>
        <v>2</v>
      </c>
      <c r="L4641" s="3">
        <f>VLOOKUP(H4641&amp;I4641,inventory!O:S,2,0)</f>
        <v>2</v>
      </c>
      <c r="M4641" s="3">
        <f>VLOOKUP(H4641&amp;I4641,inventory!O:S,3,0)</f>
        <v>2</v>
      </c>
      <c r="N4641" s="3">
        <f>VLOOKUP(H4641&amp;I4641,inventory!O:S,4,0)</f>
        <v>0</v>
      </c>
      <c r="O4641" s="3">
        <f>VLOOKUP(H4641&amp;I4641,inventory!O:S,5,0)</f>
        <v>0</v>
      </c>
      <c r="P4641" s="1">
        <f>N4641+O4641</f>
        <v>0</v>
      </c>
    </row>
    <row r="4642" spans="1:16" hidden="1" x14ac:dyDescent="0.3">
      <c r="A4642" s="5">
        <v>45616</v>
      </c>
      <c r="B4642" s="5">
        <v>45667</v>
      </c>
      <c r="C4642" s="1" t="s">
        <v>1956</v>
      </c>
      <c r="D4642" s="1" t="s">
        <v>1957</v>
      </c>
      <c r="E4642" s="1" t="s">
        <v>1958</v>
      </c>
      <c r="F4642" s="1">
        <v>2</v>
      </c>
      <c r="G4642" s="1">
        <v>0</v>
      </c>
      <c r="H4642" s="1" t="s">
        <v>1844</v>
      </c>
      <c r="I4642" s="1" t="s">
        <v>12</v>
      </c>
      <c r="K4642" s="1">
        <f>IF(H4642&amp;I4642=H4641&amp;I4641,K4641+G4642-F4642,G4642)</f>
        <v>0</v>
      </c>
      <c r="L4642" s="3">
        <f>VLOOKUP(H4642&amp;I4642,inventory!O:S,2,0)</f>
        <v>2</v>
      </c>
      <c r="M4642" s="3">
        <f>VLOOKUP(H4642&amp;I4642,inventory!O:S,3,0)</f>
        <v>2</v>
      </c>
      <c r="N4642" s="3">
        <f>VLOOKUP(H4642&amp;I4642,inventory!O:S,4,0)</f>
        <v>0</v>
      </c>
      <c r="O4642" s="3">
        <f>VLOOKUP(H4642&amp;I4642,inventory!O:S,5,0)</f>
        <v>0</v>
      </c>
      <c r="P4642" s="1">
        <f>N4642+O4642</f>
        <v>0</v>
      </c>
    </row>
    <row r="4643" spans="1:16" hidden="1" x14ac:dyDescent="0.3">
      <c r="G4643" s="17">
        <v>0</v>
      </c>
      <c r="H4643" s="17" t="s">
        <v>2158</v>
      </c>
      <c r="I4643" s="17" t="s">
        <v>1646</v>
      </c>
      <c r="K4643" s="1">
        <f>IF(H4643&amp;I4643=H4642&amp;I4642,K4642+G4643-F4643,G4643)</f>
        <v>0</v>
      </c>
      <c r="L4643" s="3">
        <f>VLOOKUP(H4643&amp;I4643,inventory!O:S,2,0)</f>
        <v>0</v>
      </c>
      <c r="M4643" s="3">
        <f>VLOOKUP(H4643&amp;I4643,inventory!O:S,3,0)</f>
        <v>0</v>
      </c>
      <c r="N4643" s="3">
        <f>VLOOKUP(H4643&amp;I4643,inventory!O:S,4,0)</f>
        <v>0</v>
      </c>
      <c r="O4643" s="3">
        <f>VLOOKUP(H4643&amp;I4643,inventory!O:S,5,0)</f>
        <v>0</v>
      </c>
      <c r="P4643" s="1">
        <f>N4643+O4643</f>
        <v>0</v>
      </c>
    </row>
    <row r="4644" spans="1:16" hidden="1" x14ac:dyDescent="0.3">
      <c r="G4644" s="17">
        <v>0</v>
      </c>
      <c r="H4644" s="17" t="s">
        <v>2158</v>
      </c>
      <c r="I4644" s="17" t="s">
        <v>12</v>
      </c>
      <c r="K4644" s="1">
        <f>IF(H4644&amp;I4644=H4643&amp;I4643,K4643+G4644-F4644,G4644)</f>
        <v>0</v>
      </c>
      <c r="L4644" s="3">
        <f>VLOOKUP(H4644&amp;I4644,inventory!O:S,2,0)</f>
        <v>0</v>
      </c>
      <c r="M4644" s="3">
        <f>VLOOKUP(H4644&amp;I4644,inventory!O:S,3,0)</f>
        <v>1</v>
      </c>
      <c r="N4644" s="3">
        <f>VLOOKUP(H4644&amp;I4644,inventory!O:S,4,0)</f>
        <v>-1</v>
      </c>
      <c r="O4644" s="3">
        <f>VLOOKUP(H4644&amp;I4644,inventory!O:S,5,0)</f>
        <v>3</v>
      </c>
      <c r="P4644" s="1">
        <f>N4644+O4644</f>
        <v>2</v>
      </c>
    </row>
    <row r="4645" spans="1:16" hidden="1" x14ac:dyDescent="0.3">
      <c r="A4645" s="5">
        <v>45637</v>
      </c>
      <c r="B4645" s="5">
        <v>45667</v>
      </c>
      <c r="C4645" s="1" t="s">
        <v>2210</v>
      </c>
      <c r="D4645" s="1" t="s">
        <v>2103</v>
      </c>
      <c r="E4645" s="1" t="s">
        <v>15</v>
      </c>
      <c r="F4645" s="1">
        <v>0</v>
      </c>
      <c r="G4645" s="1">
        <v>1</v>
      </c>
      <c r="H4645" s="1" t="s">
        <v>2158</v>
      </c>
      <c r="I4645" s="1" t="s">
        <v>12</v>
      </c>
      <c r="J4645" s="1" t="s">
        <v>2211</v>
      </c>
      <c r="K4645" s="1">
        <f>IF(H4645&amp;I4645=H4644&amp;I4644,K4644+G4645-F4645,G4645)</f>
        <v>1</v>
      </c>
      <c r="L4645" s="3">
        <f>VLOOKUP(H4645&amp;I4645,inventory!O:S,2,0)</f>
        <v>0</v>
      </c>
      <c r="M4645" s="3">
        <f>VLOOKUP(H4645&amp;I4645,inventory!O:S,3,0)</f>
        <v>1</v>
      </c>
      <c r="N4645" s="3">
        <f>VLOOKUP(H4645&amp;I4645,inventory!O:S,4,0)</f>
        <v>-1</v>
      </c>
      <c r="O4645" s="3">
        <f>VLOOKUP(H4645&amp;I4645,inventory!O:S,5,0)</f>
        <v>3</v>
      </c>
      <c r="P4645" s="1">
        <f>N4645+O4645</f>
        <v>2</v>
      </c>
    </row>
    <row r="4646" spans="1:16" hidden="1" x14ac:dyDescent="0.3">
      <c r="A4646" s="5">
        <v>45630</v>
      </c>
      <c r="B4646" s="5">
        <v>45674</v>
      </c>
      <c r="C4646" s="1" t="s">
        <v>2103</v>
      </c>
      <c r="D4646" s="1">
        <v>128041</v>
      </c>
      <c r="E4646" s="1" t="s">
        <v>1857</v>
      </c>
      <c r="F4646" s="1">
        <v>1</v>
      </c>
      <c r="G4646" s="1">
        <v>0</v>
      </c>
      <c r="H4646" s="1" t="s">
        <v>2158</v>
      </c>
      <c r="I4646" s="1" t="s">
        <v>12</v>
      </c>
      <c r="K4646" s="1">
        <f>IF(H4646&amp;I4646=H4645&amp;I4645,K4645+G4646-F4646,G4646)</f>
        <v>0</v>
      </c>
      <c r="L4646" s="3">
        <f>VLOOKUP(H4646&amp;I4646,inventory!O:S,2,0)</f>
        <v>0</v>
      </c>
      <c r="M4646" s="3">
        <f>VLOOKUP(H4646&amp;I4646,inventory!O:S,3,0)</f>
        <v>1</v>
      </c>
      <c r="N4646" s="3">
        <f>VLOOKUP(H4646&amp;I4646,inventory!O:S,4,0)</f>
        <v>-1</v>
      </c>
      <c r="O4646" s="3">
        <f>VLOOKUP(H4646&amp;I4646,inventory!O:S,5,0)</f>
        <v>3</v>
      </c>
      <c r="P4646" s="1">
        <f>N4646+O4646</f>
        <v>2</v>
      </c>
    </row>
    <row r="4647" spans="1:16" hidden="1" x14ac:dyDescent="0.3">
      <c r="A4647" s="5">
        <v>45642</v>
      </c>
      <c r="B4647" s="5">
        <v>45680</v>
      </c>
      <c r="C4647" s="1" t="s">
        <v>2280</v>
      </c>
      <c r="E4647" s="1" t="s">
        <v>15</v>
      </c>
      <c r="F4647" s="1">
        <v>0</v>
      </c>
      <c r="G4647" s="1">
        <v>2</v>
      </c>
      <c r="H4647" s="1" t="s">
        <v>2158</v>
      </c>
      <c r="I4647" s="1" t="s">
        <v>12</v>
      </c>
      <c r="J4647" s="1" t="s">
        <v>2281</v>
      </c>
      <c r="K4647" s="1">
        <f>IF(H4647&amp;I4647=H4646&amp;I4646,K4646+G4647-F4647,G4647)</f>
        <v>2</v>
      </c>
      <c r="L4647" s="3">
        <f>VLOOKUP(H4647&amp;I4647,inventory!O:S,2,0)</f>
        <v>0</v>
      </c>
      <c r="M4647" s="3">
        <f>VLOOKUP(H4647&amp;I4647,inventory!O:S,3,0)</f>
        <v>1</v>
      </c>
      <c r="N4647" s="3">
        <f>VLOOKUP(H4647&amp;I4647,inventory!O:S,4,0)</f>
        <v>-1</v>
      </c>
      <c r="O4647" s="3">
        <f>VLOOKUP(H4647&amp;I4647,inventory!O:S,5,0)</f>
        <v>3</v>
      </c>
      <c r="P4647" s="1">
        <f>N4647+O4647</f>
        <v>2</v>
      </c>
    </row>
    <row r="4648" spans="1:16" hidden="1" x14ac:dyDescent="0.3">
      <c r="G4648" s="17">
        <v>0</v>
      </c>
      <c r="H4648" s="17" t="s">
        <v>1845</v>
      </c>
      <c r="I4648" s="17" t="s">
        <v>12</v>
      </c>
      <c r="K4648" s="1">
        <f>IF(H4648&amp;I4648=H4647&amp;I4647,K4647+G4648-F4648,G4648)</f>
        <v>0</v>
      </c>
      <c r="L4648" s="3">
        <f>VLOOKUP(H4648&amp;I4648,inventory!O:S,2,0)</f>
        <v>0</v>
      </c>
      <c r="M4648" s="3">
        <f>VLOOKUP(H4648&amp;I4648,inventory!O:S,3,0)</f>
        <v>0</v>
      </c>
      <c r="N4648" s="3">
        <f>VLOOKUP(H4648&amp;I4648,inventory!O:S,4,0)</f>
        <v>0</v>
      </c>
      <c r="O4648" s="3">
        <f>VLOOKUP(H4648&amp;I4648,inventory!O:S,5,0)</f>
        <v>0</v>
      </c>
      <c r="P4648" s="1">
        <f>N4648+O4648</f>
        <v>0</v>
      </c>
    </row>
    <row r="4649" spans="1:16" hidden="1" x14ac:dyDescent="0.3">
      <c r="G4649" s="17">
        <v>0</v>
      </c>
      <c r="H4649" s="17" t="s">
        <v>1706</v>
      </c>
      <c r="I4649" s="17" t="s">
        <v>12</v>
      </c>
      <c r="K4649" s="1">
        <f>IF(H4649&amp;I4649=H4648&amp;I4648,K4648+G4649-F4649,G4649)</f>
        <v>0</v>
      </c>
      <c r="L4649" s="3">
        <f>VLOOKUP(H4649&amp;I4649,inventory!O:S,2,0)</f>
        <v>0</v>
      </c>
      <c r="M4649" s="3">
        <f>VLOOKUP(H4649&amp;I4649,inventory!O:S,3,0)</f>
        <v>0</v>
      </c>
      <c r="N4649" s="3">
        <f>VLOOKUP(H4649&amp;I4649,inventory!O:S,4,0)</f>
        <v>0</v>
      </c>
      <c r="O4649" s="3">
        <f>VLOOKUP(H4649&amp;I4649,inventory!O:S,5,0)</f>
        <v>0</v>
      </c>
      <c r="P4649" s="1">
        <f>N4649+O4649</f>
        <v>0</v>
      </c>
    </row>
    <row r="4650" spans="1:16" hidden="1" x14ac:dyDescent="0.3">
      <c r="G4650" s="17">
        <v>0</v>
      </c>
      <c r="H4650" s="17" t="s">
        <v>614</v>
      </c>
      <c r="I4650" s="17" t="s">
        <v>1380</v>
      </c>
      <c r="K4650" s="1">
        <f>IF(H4650&amp;I4650=H4649&amp;I4649,K4649+G4650-F4650,G4650)</f>
        <v>0</v>
      </c>
      <c r="L4650" s="3">
        <f>VLOOKUP(H4650&amp;I4650,inventory!O:S,2,0)</f>
        <v>0</v>
      </c>
      <c r="M4650" s="3">
        <f>VLOOKUP(H4650&amp;I4650,inventory!O:S,3,0)</f>
        <v>0</v>
      </c>
      <c r="N4650" s="3">
        <f>VLOOKUP(H4650&amp;I4650,inventory!O:S,4,0)</f>
        <v>0</v>
      </c>
      <c r="O4650" s="3">
        <f>VLOOKUP(H4650&amp;I4650,inventory!O:S,5,0)</f>
        <v>0</v>
      </c>
      <c r="P4650" s="1">
        <f>N4650+O4650</f>
        <v>0</v>
      </c>
    </row>
    <row r="4651" spans="1:16" hidden="1" x14ac:dyDescent="0.3">
      <c r="G4651" s="17">
        <v>0</v>
      </c>
      <c r="H4651" s="17" t="s">
        <v>614</v>
      </c>
      <c r="I4651" s="17" t="s">
        <v>12</v>
      </c>
      <c r="K4651" s="1">
        <f>IF(H4651&amp;I4651=H4650&amp;I4650,K4650+G4651-F4651,G4651)</f>
        <v>0</v>
      </c>
      <c r="L4651" s="3">
        <f>VLOOKUP(H4651&amp;I4651,inventory!O:S,2,0)</f>
        <v>0</v>
      </c>
      <c r="M4651" s="3">
        <f>VLOOKUP(H4651&amp;I4651,inventory!O:S,3,0)</f>
        <v>0</v>
      </c>
      <c r="N4651" s="3">
        <f>VLOOKUP(H4651&amp;I4651,inventory!O:S,4,0)</f>
        <v>0</v>
      </c>
      <c r="O4651" s="3">
        <f>VLOOKUP(H4651&amp;I4651,inventory!O:S,5,0)</f>
        <v>0</v>
      </c>
      <c r="P4651" s="1">
        <f>N4651+O4651</f>
        <v>0</v>
      </c>
    </row>
    <row r="4652" spans="1:16" hidden="1" x14ac:dyDescent="0.3">
      <c r="G4652" s="17">
        <v>0</v>
      </c>
      <c r="H4652" s="17" t="s">
        <v>1403</v>
      </c>
      <c r="I4652" s="17" t="s">
        <v>1380</v>
      </c>
      <c r="K4652" s="1">
        <f>IF(H4652&amp;I4652=H4651&amp;I4651,K4651+G4652-F4652,G4652)</f>
        <v>0</v>
      </c>
      <c r="L4652" s="3">
        <f>VLOOKUP(H4652&amp;I4652,inventory!O:S,2,0)</f>
        <v>0</v>
      </c>
      <c r="M4652" s="3">
        <f>VLOOKUP(H4652&amp;I4652,inventory!O:S,3,0)</f>
        <v>0</v>
      </c>
      <c r="N4652" s="3">
        <f>VLOOKUP(H4652&amp;I4652,inventory!O:S,4,0)</f>
        <v>0</v>
      </c>
      <c r="O4652" s="3">
        <f>VLOOKUP(H4652&amp;I4652,inventory!O:S,5,0)</f>
        <v>0</v>
      </c>
      <c r="P4652" s="1">
        <f>N4652+O4652</f>
        <v>0</v>
      </c>
    </row>
    <row r="4653" spans="1:16" hidden="1" x14ac:dyDescent="0.3">
      <c r="G4653" s="17">
        <v>0</v>
      </c>
      <c r="H4653" s="17" t="s">
        <v>1404</v>
      </c>
      <c r="I4653" s="17" t="s">
        <v>1380</v>
      </c>
      <c r="K4653" s="1">
        <f>IF(H4653&amp;I4653=H4652&amp;I4652,K4652+G4653-F4653,G4653)</f>
        <v>0</v>
      </c>
      <c r="L4653" s="3">
        <f>VLOOKUP(H4653&amp;I4653,inventory!O:S,2,0)</f>
        <v>0</v>
      </c>
      <c r="M4653" s="3">
        <f>VLOOKUP(H4653&amp;I4653,inventory!O:S,3,0)</f>
        <v>0</v>
      </c>
      <c r="N4653" s="3">
        <f>VLOOKUP(H4653&amp;I4653,inventory!O:S,4,0)</f>
        <v>0</v>
      </c>
      <c r="O4653" s="3">
        <f>VLOOKUP(H4653&amp;I4653,inventory!O:S,5,0)</f>
        <v>0</v>
      </c>
      <c r="P4653" s="1">
        <f>N4653+O4653</f>
        <v>0</v>
      </c>
    </row>
    <row r="4654" spans="1:16" hidden="1" x14ac:dyDescent="0.3">
      <c r="G4654" s="17">
        <v>0</v>
      </c>
      <c r="H4654" s="17" t="s">
        <v>572</v>
      </c>
      <c r="I4654" s="17" t="s">
        <v>12</v>
      </c>
      <c r="K4654" s="1">
        <f>IF(H4654&amp;I4654=H4653&amp;I4653,K4653+G4654-F4654,G4654)</f>
        <v>0</v>
      </c>
      <c r="L4654" s="3">
        <f>VLOOKUP(H4654&amp;I4654,inventory!O:S,2,0)</f>
        <v>0</v>
      </c>
      <c r="M4654" s="3">
        <f>VLOOKUP(H4654&amp;I4654,inventory!O:S,3,0)</f>
        <v>0</v>
      </c>
      <c r="N4654" s="3">
        <f>VLOOKUP(H4654&amp;I4654,inventory!O:S,4,0)</f>
        <v>0</v>
      </c>
      <c r="O4654" s="3">
        <f>VLOOKUP(H4654&amp;I4654,inventory!O:S,5,0)</f>
        <v>0</v>
      </c>
      <c r="P4654" s="1">
        <f>N4654+O4654</f>
        <v>0</v>
      </c>
    </row>
    <row r="4655" spans="1:16" hidden="1" x14ac:dyDescent="0.3">
      <c r="G4655" s="17">
        <v>0</v>
      </c>
      <c r="H4655" s="17" t="s">
        <v>573</v>
      </c>
      <c r="I4655" s="17" t="s">
        <v>12</v>
      </c>
      <c r="K4655" s="1">
        <f>IF(H4655&amp;I4655=H4654&amp;I4654,K4654+G4655-F4655,G4655)</f>
        <v>0</v>
      </c>
      <c r="L4655" s="3">
        <f>VLOOKUP(H4655&amp;I4655,inventory!O:S,2,0)</f>
        <v>0</v>
      </c>
      <c r="M4655" s="3">
        <f>VLOOKUP(H4655&amp;I4655,inventory!O:S,3,0)</f>
        <v>0</v>
      </c>
      <c r="N4655" s="3">
        <f>VLOOKUP(H4655&amp;I4655,inventory!O:S,4,0)</f>
        <v>0</v>
      </c>
      <c r="O4655" s="3">
        <f>VLOOKUP(H4655&amp;I4655,inventory!O:S,5,0)</f>
        <v>0</v>
      </c>
      <c r="P4655" s="1">
        <f>N4655+O4655</f>
        <v>0</v>
      </c>
    </row>
    <row r="4656" spans="1:16" hidden="1" x14ac:dyDescent="0.3">
      <c r="G4656" s="17">
        <v>0</v>
      </c>
      <c r="H4656" s="17" t="s">
        <v>574</v>
      </c>
      <c r="I4656" s="17" t="s">
        <v>12</v>
      </c>
      <c r="K4656" s="1">
        <f>IF(H4656&amp;I4656=H4655&amp;I4655,K4655+G4656-F4656,G4656)</f>
        <v>0</v>
      </c>
      <c r="L4656" s="3">
        <f>VLOOKUP(H4656&amp;I4656,inventory!O:S,2,0)</f>
        <v>0</v>
      </c>
      <c r="M4656" s="3">
        <f>VLOOKUP(H4656&amp;I4656,inventory!O:S,3,0)</f>
        <v>0</v>
      </c>
      <c r="N4656" s="3">
        <f>VLOOKUP(H4656&amp;I4656,inventory!O:S,4,0)</f>
        <v>0</v>
      </c>
      <c r="O4656" s="3">
        <f>VLOOKUP(H4656&amp;I4656,inventory!O:S,5,0)</f>
        <v>0</v>
      </c>
      <c r="P4656" s="1">
        <f>N4656+O4656</f>
        <v>0</v>
      </c>
    </row>
    <row r="4657" spans="1:16" hidden="1" x14ac:dyDescent="0.3">
      <c r="G4657" s="17">
        <v>0</v>
      </c>
      <c r="H4657" s="17" t="s">
        <v>1128</v>
      </c>
      <c r="I4657" s="17" t="s">
        <v>1380</v>
      </c>
      <c r="K4657" s="1">
        <f>IF(H4657&amp;I4657=H4656&amp;I4656,K4656+G4657-F4657,G4657)</f>
        <v>0</v>
      </c>
      <c r="L4657" s="3">
        <f>VLOOKUP(H4657&amp;I4657,inventory!O:S,2,0)</f>
        <v>0</v>
      </c>
      <c r="M4657" s="3">
        <f>VLOOKUP(H4657&amp;I4657,inventory!O:S,3,0)</f>
        <v>0</v>
      </c>
      <c r="N4657" s="3">
        <f>VLOOKUP(H4657&amp;I4657,inventory!O:S,4,0)</f>
        <v>0</v>
      </c>
      <c r="O4657" s="3">
        <f>VLOOKUP(H4657&amp;I4657,inventory!O:S,5,0)</f>
        <v>0</v>
      </c>
      <c r="P4657" s="1">
        <f>N4657+O4657</f>
        <v>0</v>
      </c>
    </row>
    <row r="4658" spans="1:16" hidden="1" x14ac:dyDescent="0.3">
      <c r="A4658" s="5">
        <v>45611</v>
      </c>
      <c r="B4658" s="5">
        <v>45709</v>
      </c>
      <c r="C4658" s="1" t="s">
        <v>2055</v>
      </c>
      <c r="D4658" s="1" t="s">
        <v>2056</v>
      </c>
      <c r="E4658" s="1" t="s">
        <v>15</v>
      </c>
      <c r="F4658" s="1">
        <v>0</v>
      </c>
      <c r="G4658" s="1">
        <v>8</v>
      </c>
      <c r="H4658" s="1" t="s">
        <v>1128</v>
      </c>
      <c r="I4658" s="1" t="s">
        <v>1380</v>
      </c>
      <c r="J4658" s="1" t="s">
        <v>2057</v>
      </c>
      <c r="K4658" s="1">
        <f>IF(H4658&amp;I4658=H4657&amp;I4657,K4657+G4658-F4658,G4658)</f>
        <v>8</v>
      </c>
      <c r="L4658" s="3">
        <f>VLOOKUP(H4658&amp;I4658,inventory!O:S,2,0)</f>
        <v>0</v>
      </c>
      <c r="M4658" s="3">
        <f>VLOOKUP(H4658&amp;I4658,inventory!O:S,3,0)</f>
        <v>0</v>
      </c>
      <c r="N4658" s="3">
        <f>VLOOKUP(H4658&amp;I4658,inventory!O:S,4,0)</f>
        <v>0</v>
      </c>
      <c r="O4658" s="3">
        <f>VLOOKUP(H4658&amp;I4658,inventory!O:S,5,0)</f>
        <v>0</v>
      </c>
      <c r="P4658" s="1">
        <f>N4658+O4658</f>
        <v>0</v>
      </c>
    </row>
    <row r="4659" spans="1:16" hidden="1" x14ac:dyDescent="0.3">
      <c r="A4659" s="5">
        <v>45637</v>
      </c>
      <c r="B4659" s="5">
        <v>45737</v>
      </c>
      <c r="C4659" s="1" t="s">
        <v>2245</v>
      </c>
      <c r="D4659" s="1" t="s">
        <v>2246</v>
      </c>
      <c r="E4659" s="1" t="s">
        <v>15</v>
      </c>
      <c r="F4659" s="1">
        <v>0</v>
      </c>
      <c r="G4659" s="1">
        <v>10</v>
      </c>
      <c r="H4659" s="1" t="s">
        <v>1128</v>
      </c>
      <c r="I4659" s="1" t="s">
        <v>1380</v>
      </c>
      <c r="J4659" s="1" t="s">
        <v>2247</v>
      </c>
      <c r="K4659" s="1">
        <f>IF(H4659&amp;I4659=H4658&amp;I4658,K4658+G4659-F4659,G4659)</f>
        <v>18</v>
      </c>
      <c r="L4659" s="3">
        <f>VLOOKUP(H4659&amp;I4659,inventory!O:S,2,0)</f>
        <v>0</v>
      </c>
      <c r="M4659" s="3">
        <f>VLOOKUP(H4659&amp;I4659,inventory!O:S,3,0)</f>
        <v>0</v>
      </c>
      <c r="N4659" s="3">
        <f>VLOOKUP(H4659&amp;I4659,inventory!O:S,4,0)</f>
        <v>0</v>
      </c>
      <c r="O4659" s="3">
        <f>VLOOKUP(H4659&amp;I4659,inventory!O:S,5,0)</f>
        <v>0</v>
      </c>
      <c r="P4659" s="1">
        <f>N4659+O4659</f>
        <v>0</v>
      </c>
    </row>
    <row r="4660" spans="1:16" hidden="1" x14ac:dyDescent="0.3">
      <c r="G4660" s="17">
        <v>0</v>
      </c>
      <c r="H4660" s="17" t="s">
        <v>1128</v>
      </c>
      <c r="I4660" s="17" t="s">
        <v>12</v>
      </c>
      <c r="K4660" s="1">
        <f>IF(H4660&amp;I4660=H4659&amp;I4659,K4659+G4660-F4660,G4660)</f>
        <v>0</v>
      </c>
      <c r="L4660" s="3">
        <f>VLOOKUP(H4660&amp;I4660,inventory!O:S,2,0)</f>
        <v>0</v>
      </c>
      <c r="M4660" s="3">
        <f>VLOOKUP(H4660&amp;I4660,inventory!O:S,3,0)</f>
        <v>0</v>
      </c>
      <c r="N4660" s="3">
        <f>VLOOKUP(H4660&amp;I4660,inventory!O:S,4,0)</f>
        <v>0</v>
      </c>
      <c r="O4660" s="3">
        <f>VLOOKUP(H4660&amp;I4660,inventory!O:S,5,0)</f>
        <v>0</v>
      </c>
      <c r="P4660" s="1">
        <f>N4660+O4660</f>
        <v>0</v>
      </c>
    </row>
    <row r="4661" spans="1:16" hidden="1" x14ac:dyDescent="0.3">
      <c r="G4661" s="17">
        <v>0</v>
      </c>
      <c r="H4661" s="17" t="s">
        <v>1128</v>
      </c>
      <c r="I4661" s="17" t="s">
        <v>1377</v>
      </c>
      <c r="K4661" s="1">
        <f>IF(H4661&amp;I4661=H4660&amp;I4660,K4660+G4661-F4661,G4661)</f>
        <v>0</v>
      </c>
      <c r="L4661" s="3">
        <f>VLOOKUP(H4661&amp;I4661,inventory!O:S,2,0)</f>
        <v>0</v>
      </c>
      <c r="M4661" s="3">
        <f>VLOOKUP(H4661&amp;I4661,inventory!O:S,3,0)</f>
        <v>36</v>
      </c>
      <c r="N4661" s="3">
        <f>VLOOKUP(H4661&amp;I4661,inventory!O:S,4,0)</f>
        <v>-36</v>
      </c>
      <c r="O4661" s="3">
        <f>VLOOKUP(H4661&amp;I4661,inventory!O:S,5,0)</f>
        <v>36</v>
      </c>
      <c r="P4661" s="1">
        <f>N4661+O4661</f>
        <v>0</v>
      </c>
    </row>
    <row r="4662" spans="1:16" hidden="1" x14ac:dyDescent="0.3">
      <c r="A4662" s="5">
        <v>45428</v>
      </c>
      <c r="B4662" s="5">
        <v>45730</v>
      </c>
      <c r="C4662" s="1" t="s">
        <v>1877</v>
      </c>
      <c r="D4662" s="1" t="s">
        <v>1878</v>
      </c>
      <c r="E4662" s="1" t="s">
        <v>15</v>
      </c>
      <c r="F4662" s="1">
        <v>0</v>
      </c>
      <c r="G4662" s="1">
        <v>36</v>
      </c>
      <c r="H4662" s="1" t="s">
        <v>1128</v>
      </c>
      <c r="I4662" s="1" t="s">
        <v>1377</v>
      </c>
      <c r="J4662" s="1" t="s">
        <v>1879</v>
      </c>
      <c r="K4662" s="1">
        <f>IF(H4662&amp;I4662=H4661&amp;I4661,K4661+G4662-F4662,G4662)</f>
        <v>36</v>
      </c>
      <c r="L4662" s="3">
        <f>VLOOKUP(H4662&amp;I4662,inventory!O:S,2,0)</f>
        <v>0</v>
      </c>
      <c r="M4662" s="3">
        <f>VLOOKUP(H4662&amp;I4662,inventory!O:S,3,0)</f>
        <v>36</v>
      </c>
      <c r="N4662" s="3">
        <f>VLOOKUP(H4662&amp;I4662,inventory!O:S,4,0)</f>
        <v>-36</v>
      </c>
      <c r="O4662" s="3">
        <f>VLOOKUP(H4662&amp;I4662,inventory!O:S,5,0)</f>
        <v>36</v>
      </c>
      <c r="P4662" s="1">
        <f>N4662+O4662</f>
        <v>0</v>
      </c>
    </row>
    <row r="4663" spans="1:16" hidden="1" x14ac:dyDescent="0.3">
      <c r="A4663" s="5">
        <v>45426</v>
      </c>
      <c r="B4663" s="5">
        <v>45744</v>
      </c>
      <c r="C4663" s="1" t="s">
        <v>1878</v>
      </c>
      <c r="D4663" s="1" t="s">
        <v>1880</v>
      </c>
      <c r="E4663" s="1" t="s">
        <v>1881</v>
      </c>
      <c r="F4663" s="1">
        <v>36</v>
      </c>
      <c r="G4663" s="1">
        <v>0</v>
      </c>
      <c r="H4663" s="1" t="s">
        <v>1128</v>
      </c>
      <c r="I4663" s="1" t="s">
        <v>1377</v>
      </c>
      <c r="K4663" s="1">
        <f>IF(H4663&amp;I4663=H4662&amp;I4662,K4662+G4663-F4663,G4663)</f>
        <v>0</v>
      </c>
      <c r="L4663" s="3">
        <f>VLOOKUP(H4663&amp;I4663,inventory!O:S,2,0)</f>
        <v>0</v>
      </c>
      <c r="M4663" s="3">
        <f>VLOOKUP(H4663&amp;I4663,inventory!O:S,3,0)</f>
        <v>36</v>
      </c>
      <c r="N4663" s="3">
        <f>VLOOKUP(H4663&amp;I4663,inventory!O:S,4,0)</f>
        <v>-36</v>
      </c>
      <c r="O4663" s="3">
        <f>VLOOKUP(H4663&amp;I4663,inventory!O:S,5,0)</f>
        <v>36</v>
      </c>
      <c r="P4663" s="1">
        <f>N4663+O4663</f>
        <v>0</v>
      </c>
    </row>
    <row r="4664" spans="1:16" hidden="1" x14ac:dyDescent="0.3">
      <c r="G4664" s="17">
        <v>0</v>
      </c>
      <c r="H4664" s="17" t="s">
        <v>1130</v>
      </c>
      <c r="I4664" s="17" t="s">
        <v>1380</v>
      </c>
      <c r="K4664" s="1">
        <f>IF(H4664&amp;I4664=H4663&amp;I4663,K4663+G4664-F4664,G4664)</f>
        <v>0</v>
      </c>
      <c r="L4664" s="3">
        <f>VLOOKUP(H4664&amp;I4664,inventory!O:S,2,0)</f>
        <v>0</v>
      </c>
      <c r="M4664" s="3">
        <f>VLOOKUP(H4664&amp;I4664,inventory!O:S,3,0)</f>
        <v>0</v>
      </c>
      <c r="N4664" s="3">
        <f>VLOOKUP(H4664&amp;I4664,inventory!O:S,4,0)</f>
        <v>0</v>
      </c>
      <c r="O4664" s="3">
        <f>VLOOKUP(H4664&amp;I4664,inventory!O:S,5,0)</f>
        <v>0</v>
      </c>
      <c r="P4664" s="1">
        <f>N4664+O4664</f>
        <v>0</v>
      </c>
    </row>
    <row r="4665" spans="1:16" hidden="1" x14ac:dyDescent="0.3">
      <c r="G4665" s="17">
        <v>0</v>
      </c>
      <c r="H4665" s="17" t="s">
        <v>1130</v>
      </c>
      <c r="I4665" s="17" t="s">
        <v>12</v>
      </c>
      <c r="K4665" s="1">
        <f>IF(H4665&amp;I4665=H4664&amp;I4664,K4664+G4665-F4665,G4665)</f>
        <v>0</v>
      </c>
      <c r="L4665" s="3">
        <f>VLOOKUP(H4665&amp;I4665,inventory!O:S,2,0)</f>
        <v>0</v>
      </c>
      <c r="M4665" s="3">
        <f>VLOOKUP(H4665&amp;I4665,inventory!O:S,3,0)</f>
        <v>0</v>
      </c>
      <c r="N4665" s="3">
        <f>VLOOKUP(H4665&amp;I4665,inventory!O:S,4,0)</f>
        <v>0</v>
      </c>
      <c r="O4665" s="3">
        <f>VLOOKUP(H4665&amp;I4665,inventory!O:S,5,0)</f>
        <v>0</v>
      </c>
      <c r="P4665" s="1">
        <f>N4665+O4665</f>
        <v>0</v>
      </c>
    </row>
    <row r="4666" spans="1:16" hidden="1" x14ac:dyDescent="0.3">
      <c r="G4666" s="17">
        <v>0</v>
      </c>
      <c r="H4666" s="17" t="s">
        <v>1558</v>
      </c>
      <c r="I4666" s="17" t="s">
        <v>1380</v>
      </c>
      <c r="K4666" s="1">
        <f>IF(H4666&amp;I4666=H4665&amp;I4665,K4665+G4666-F4666,G4666)</f>
        <v>0</v>
      </c>
      <c r="L4666" s="3">
        <f>VLOOKUP(H4666&amp;I4666,inventory!O:S,2,0)</f>
        <v>0</v>
      </c>
      <c r="M4666" s="3">
        <f>VLOOKUP(H4666&amp;I4666,inventory!O:S,3,0)</f>
        <v>18</v>
      </c>
      <c r="N4666" s="3">
        <f>VLOOKUP(H4666&amp;I4666,inventory!O:S,4,0)</f>
        <v>-18</v>
      </c>
      <c r="O4666" s="3">
        <f>VLOOKUP(H4666&amp;I4666,inventory!O:S,5,0)</f>
        <v>18</v>
      </c>
      <c r="P4666" s="1">
        <f>N4666+O4666</f>
        <v>0</v>
      </c>
    </row>
    <row r="4667" spans="1:16" hidden="1" x14ac:dyDescent="0.3">
      <c r="A4667" s="5">
        <v>45611</v>
      </c>
      <c r="B4667" s="5">
        <v>45709</v>
      </c>
      <c r="C4667" s="1" t="s">
        <v>2055</v>
      </c>
      <c r="D4667" s="1" t="s">
        <v>2056</v>
      </c>
      <c r="E4667" s="1" t="s">
        <v>15</v>
      </c>
      <c r="F4667" s="1">
        <v>0</v>
      </c>
      <c r="G4667" s="1">
        <v>8</v>
      </c>
      <c r="H4667" s="1" t="s">
        <v>1558</v>
      </c>
      <c r="I4667" s="1" t="s">
        <v>1380</v>
      </c>
      <c r="J4667" s="1" t="s">
        <v>2057</v>
      </c>
      <c r="K4667" s="1">
        <f>IF(H4667&amp;I4667=H4666&amp;I4666,K4666+G4667-F4667,G4667)</f>
        <v>8</v>
      </c>
      <c r="L4667" s="3">
        <f>VLOOKUP(H4667&amp;I4667,inventory!O:S,2,0)</f>
        <v>0</v>
      </c>
      <c r="M4667" s="3">
        <f>VLOOKUP(H4667&amp;I4667,inventory!O:S,3,0)</f>
        <v>18</v>
      </c>
      <c r="N4667" s="3">
        <f>VLOOKUP(H4667&amp;I4667,inventory!O:S,4,0)</f>
        <v>-18</v>
      </c>
      <c r="O4667" s="3">
        <f>VLOOKUP(H4667&amp;I4667,inventory!O:S,5,0)</f>
        <v>18</v>
      </c>
      <c r="P4667" s="1">
        <f>N4667+O4667</f>
        <v>0</v>
      </c>
    </row>
    <row r="4668" spans="1:16" hidden="1" x14ac:dyDescent="0.3">
      <c r="A4668" s="5">
        <v>45611</v>
      </c>
      <c r="B4668" s="5">
        <v>45709</v>
      </c>
      <c r="C4668" s="1" t="s">
        <v>2056</v>
      </c>
      <c r="D4668" s="1" t="s">
        <v>2058</v>
      </c>
      <c r="E4668" s="1" t="s">
        <v>2022</v>
      </c>
      <c r="F4668" s="1">
        <v>8</v>
      </c>
      <c r="G4668" s="1">
        <v>0</v>
      </c>
      <c r="H4668" s="1" t="s">
        <v>1558</v>
      </c>
      <c r="I4668" s="1" t="s">
        <v>1380</v>
      </c>
      <c r="K4668" s="1">
        <f>IF(H4668&amp;I4668=H4667&amp;I4667,K4667+G4668-F4668,G4668)</f>
        <v>0</v>
      </c>
      <c r="L4668" s="3">
        <f>VLOOKUP(H4668&amp;I4668,inventory!O:S,2,0)</f>
        <v>0</v>
      </c>
      <c r="M4668" s="3">
        <f>VLOOKUP(H4668&amp;I4668,inventory!O:S,3,0)</f>
        <v>18</v>
      </c>
      <c r="N4668" s="3">
        <f>VLOOKUP(H4668&amp;I4668,inventory!O:S,4,0)</f>
        <v>-18</v>
      </c>
      <c r="O4668" s="3">
        <f>VLOOKUP(H4668&amp;I4668,inventory!O:S,5,0)</f>
        <v>18</v>
      </c>
      <c r="P4668" s="1">
        <f>N4668+O4668</f>
        <v>0</v>
      </c>
    </row>
    <row r="4669" spans="1:16" hidden="1" x14ac:dyDescent="0.3">
      <c r="A4669" s="5">
        <v>45637</v>
      </c>
      <c r="B4669" s="5">
        <v>45737</v>
      </c>
      <c r="C4669" s="1" t="s">
        <v>2245</v>
      </c>
      <c r="D4669" s="1" t="s">
        <v>2246</v>
      </c>
      <c r="E4669" s="1" t="s">
        <v>15</v>
      </c>
      <c r="F4669" s="1">
        <v>0</v>
      </c>
      <c r="G4669" s="1">
        <v>10</v>
      </c>
      <c r="H4669" s="1" t="s">
        <v>1558</v>
      </c>
      <c r="I4669" s="1" t="s">
        <v>1380</v>
      </c>
      <c r="J4669" s="1" t="s">
        <v>2247</v>
      </c>
      <c r="K4669" s="1">
        <f>IF(H4669&amp;I4669=H4668&amp;I4668,K4668+G4669-F4669,G4669)</f>
        <v>10</v>
      </c>
      <c r="L4669" s="3">
        <f>VLOOKUP(H4669&amp;I4669,inventory!O:S,2,0)</f>
        <v>0</v>
      </c>
      <c r="M4669" s="3">
        <f>VLOOKUP(H4669&amp;I4669,inventory!O:S,3,0)</f>
        <v>18</v>
      </c>
      <c r="N4669" s="3">
        <f>VLOOKUP(H4669&amp;I4669,inventory!O:S,4,0)</f>
        <v>-18</v>
      </c>
      <c r="O4669" s="3">
        <f>VLOOKUP(H4669&amp;I4669,inventory!O:S,5,0)</f>
        <v>18</v>
      </c>
      <c r="P4669" s="1">
        <f>N4669+O4669</f>
        <v>0</v>
      </c>
    </row>
    <row r="4670" spans="1:16" hidden="1" x14ac:dyDescent="0.3">
      <c r="A4670" s="5">
        <v>45637</v>
      </c>
      <c r="B4670" s="5">
        <v>45737</v>
      </c>
      <c r="C4670" s="1" t="s">
        <v>2246</v>
      </c>
      <c r="D4670" s="1" t="s">
        <v>2252</v>
      </c>
      <c r="E4670" s="1" t="s">
        <v>2022</v>
      </c>
      <c r="F4670" s="1">
        <v>10</v>
      </c>
      <c r="G4670" s="1">
        <v>0</v>
      </c>
      <c r="H4670" s="1" t="s">
        <v>1558</v>
      </c>
      <c r="I4670" s="1" t="s">
        <v>1380</v>
      </c>
      <c r="K4670" s="1">
        <f>IF(H4670&amp;I4670=H4669&amp;I4669,K4669+G4670-F4670,G4670)</f>
        <v>0</v>
      </c>
      <c r="L4670" s="3">
        <f>VLOOKUP(H4670&amp;I4670,inventory!O:S,2,0)</f>
        <v>0</v>
      </c>
      <c r="M4670" s="3">
        <f>VLOOKUP(H4670&amp;I4670,inventory!O:S,3,0)</f>
        <v>18</v>
      </c>
      <c r="N4670" s="3">
        <f>VLOOKUP(H4670&amp;I4670,inventory!O:S,4,0)</f>
        <v>-18</v>
      </c>
      <c r="O4670" s="3">
        <f>VLOOKUP(H4670&amp;I4670,inventory!O:S,5,0)</f>
        <v>18</v>
      </c>
      <c r="P4670" s="1">
        <f>N4670+O4670</f>
        <v>0</v>
      </c>
    </row>
    <row r="4671" spans="1:16" hidden="1" x14ac:dyDescent="0.3">
      <c r="G4671" s="17">
        <v>0</v>
      </c>
      <c r="H4671" s="17" t="s">
        <v>1558</v>
      </c>
      <c r="I4671" s="17" t="s">
        <v>1565</v>
      </c>
      <c r="K4671" s="1">
        <f>IF(H4671&amp;I4671=H4670&amp;I4670,K4670+G4671-F4671,G4671)</f>
        <v>0</v>
      </c>
      <c r="L4671" s="3">
        <f>VLOOKUP(H4671&amp;I4671,inventory!O:S,2,0)</f>
        <v>0</v>
      </c>
      <c r="M4671" s="3">
        <f>VLOOKUP(H4671&amp;I4671,inventory!O:S,3,0)</f>
        <v>0</v>
      </c>
      <c r="N4671" s="3">
        <f>VLOOKUP(H4671&amp;I4671,inventory!O:S,4,0)</f>
        <v>0</v>
      </c>
      <c r="O4671" s="3">
        <f>VLOOKUP(H4671&amp;I4671,inventory!O:S,5,0)</f>
        <v>0</v>
      </c>
      <c r="P4671" s="1">
        <f>N4671+O4671</f>
        <v>0</v>
      </c>
    </row>
    <row r="4672" spans="1:16" hidden="1" x14ac:dyDescent="0.3">
      <c r="G4672" s="17">
        <v>0</v>
      </c>
      <c r="H4672" s="17" t="s">
        <v>1558</v>
      </c>
      <c r="I4672" s="17" t="s">
        <v>12</v>
      </c>
      <c r="K4672" s="1">
        <f>IF(H4672&amp;I4672=H4671&amp;I4671,K4671+G4672-F4672,G4672)</f>
        <v>0</v>
      </c>
      <c r="L4672" s="3">
        <f>VLOOKUP(H4672&amp;I4672,inventory!O:S,2,0)</f>
        <v>0</v>
      </c>
      <c r="M4672" s="3">
        <f>VLOOKUP(H4672&amp;I4672,inventory!O:S,3,0)</f>
        <v>0</v>
      </c>
      <c r="N4672" s="3">
        <f>VLOOKUP(H4672&amp;I4672,inventory!O:S,4,0)</f>
        <v>0</v>
      </c>
      <c r="O4672" s="3">
        <f>VLOOKUP(H4672&amp;I4672,inventory!O:S,5,0)</f>
        <v>0</v>
      </c>
      <c r="P4672" s="1">
        <f>N4672+O4672</f>
        <v>0</v>
      </c>
    </row>
    <row r="4673" spans="1:16" hidden="1" x14ac:dyDescent="0.3">
      <c r="G4673" s="17">
        <v>0</v>
      </c>
      <c r="H4673" s="17" t="s">
        <v>1559</v>
      </c>
      <c r="I4673" s="17" t="s">
        <v>1380</v>
      </c>
      <c r="K4673" s="1">
        <f>IF(H4673&amp;I4673=H4672&amp;I4672,K4672+G4673-F4673,G4673)</f>
        <v>0</v>
      </c>
      <c r="L4673" s="3">
        <f>VLOOKUP(H4673&amp;I4673,inventory!O:S,2,0)</f>
        <v>0</v>
      </c>
      <c r="M4673" s="3">
        <f>VLOOKUP(H4673&amp;I4673,inventory!O:S,3,0)</f>
        <v>0</v>
      </c>
      <c r="N4673" s="3">
        <f>VLOOKUP(H4673&amp;I4673,inventory!O:S,4,0)</f>
        <v>0</v>
      </c>
      <c r="O4673" s="3">
        <f>VLOOKUP(H4673&amp;I4673,inventory!O:S,5,0)</f>
        <v>0</v>
      </c>
      <c r="P4673" s="1">
        <f>N4673+O4673</f>
        <v>0</v>
      </c>
    </row>
    <row r="4674" spans="1:16" hidden="1" x14ac:dyDescent="0.3">
      <c r="G4674" s="17">
        <v>0</v>
      </c>
      <c r="H4674" s="17" t="s">
        <v>1129</v>
      </c>
      <c r="I4674" s="17" t="s">
        <v>1380</v>
      </c>
      <c r="K4674" s="1">
        <f>IF(H4674&amp;I4674=H4673&amp;I4673,K4673+G4674-F4674,G4674)</f>
        <v>0</v>
      </c>
      <c r="L4674" s="3">
        <f>VLOOKUP(H4674&amp;I4674,inventory!O:S,2,0)</f>
        <v>0</v>
      </c>
      <c r="M4674" s="3">
        <f>VLOOKUP(H4674&amp;I4674,inventory!O:S,3,0)</f>
        <v>0</v>
      </c>
      <c r="N4674" s="3">
        <f>VLOOKUP(H4674&amp;I4674,inventory!O:S,4,0)</f>
        <v>0</v>
      </c>
      <c r="O4674" s="3">
        <f>VLOOKUP(H4674&amp;I4674,inventory!O:S,5,0)</f>
        <v>0</v>
      </c>
      <c r="P4674" s="1">
        <f>N4674+O4674</f>
        <v>0</v>
      </c>
    </row>
    <row r="4675" spans="1:16" hidden="1" x14ac:dyDescent="0.3">
      <c r="G4675" s="17">
        <v>0</v>
      </c>
      <c r="H4675" s="17" t="s">
        <v>1129</v>
      </c>
      <c r="I4675" s="17" t="s">
        <v>12</v>
      </c>
      <c r="K4675" s="1">
        <f>IF(H4675&amp;I4675=H4674&amp;I4674,K4674+G4675-F4675,G4675)</f>
        <v>0</v>
      </c>
      <c r="L4675" s="3">
        <f>VLOOKUP(H4675&amp;I4675,inventory!O:S,2,0)</f>
        <v>0</v>
      </c>
      <c r="M4675" s="3">
        <f>VLOOKUP(H4675&amp;I4675,inventory!O:S,3,0)</f>
        <v>0</v>
      </c>
      <c r="N4675" s="3">
        <f>VLOOKUP(H4675&amp;I4675,inventory!O:S,4,0)</f>
        <v>0</v>
      </c>
      <c r="O4675" s="3">
        <f>VLOOKUP(H4675&amp;I4675,inventory!O:S,5,0)</f>
        <v>0</v>
      </c>
      <c r="P4675" s="1">
        <f>N4675+O4675</f>
        <v>0</v>
      </c>
    </row>
    <row r="4676" spans="1:16" hidden="1" x14ac:dyDescent="0.3">
      <c r="A4676" s="5">
        <v>45428</v>
      </c>
      <c r="B4676" s="5">
        <v>45730</v>
      </c>
      <c r="C4676" s="1" t="s">
        <v>1877</v>
      </c>
      <c r="D4676" s="1" t="s">
        <v>1878</v>
      </c>
      <c r="E4676" s="1" t="s">
        <v>15</v>
      </c>
      <c r="F4676" s="1">
        <v>0</v>
      </c>
      <c r="G4676" s="1">
        <v>36</v>
      </c>
      <c r="H4676" s="1" t="s">
        <v>1917</v>
      </c>
      <c r="I4676" s="1" t="s">
        <v>1377</v>
      </c>
      <c r="J4676" s="1" t="s">
        <v>1879</v>
      </c>
      <c r="K4676" s="1">
        <f>IF(H4676&amp;I4676=H4675&amp;I4675,K4675+G4676-F4676,G4676)</f>
        <v>36</v>
      </c>
      <c r="L4676" s="3" t="e">
        <f>VLOOKUP(H4676&amp;I4676,inventory!O:S,2,0)</f>
        <v>#N/A</v>
      </c>
      <c r="M4676" s="3" t="e">
        <f>VLOOKUP(H4676&amp;I4676,inventory!O:S,3,0)</f>
        <v>#N/A</v>
      </c>
      <c r="N4676" s="3" t="e">
        <f>VLOOKUP(H4676&amp;I4676,inventory!O:S,4,0)</f>
        <v>#N/A</v>
      </c>
      <c r="O4676" s="3" t="e">
        <f>VLOOKUP(H4676&amp;I4676,inventory!O:S,5,0)</f>
        <v>#N/A</v>
      </c>
      <c r="P4676" s="1" t="e">
        <f>N4676+O4676</f>
        <v>#N/A</v>
      </c>
    </row>
    <row r="4677" spans="1:16" hidden="1" x14ac:dyDescent="0.3">
      <c r="G4677" s="17">
        <v>0</v>
      </c>
      <c r="H4677" s="17" t="s">
        <v>1132</v>
      </c>
      <c r="I4677" s="17" t="s">
        <v>12</v>
      </c>
      <c r="K4677" s="1">
        <f>IF(H4677&amp;I4677=H4676&amp;I4676,K4676+G4677-F4677,G4677)</f>
        <v>0</v>
      </c>
      <c r="L4677" s="3">
        <f>VLOOKUP(H4677&amp;I4677,inventory!O:S,2,0)</f>
        <v>0</v>
      </c>
      <c r="M4677" s="3">
        <f>VLOOKUP(H4677&amp;I4677,inventory!O:S,3,0)</f>
        <v>0</v>
      </c>
      <c r="N4677" s="3">
        <f>VLOOKUP(H4677&amp;I4677,inventory!O:S,4,0)</f>
        <v>0</v>
      </c>
      <c r="O4677" s="3">
        <f>VLOOKUP(H4677&amp;I4677,inventory!O:S,5,0)</f>
        <v>0</v>
      </c>
      <c r="P4677" s="1">
        <f>N4677+O4677</f>
        <v>0</v>
      </c>
    </row>
    <row r="4678" spans="1:16" hidden="1" x14ac:dyDescent="0.3">
      <c r="G4678" s="17">
        <v>0</v>
      </c>
      <c r="H4678" s="17" t="s">
        <v>1131</v>
      </c>
      <c r="I4678" s="17" t="s">
        <v>12</v>
      </c>
      <c r="K4678" s="1">
        <f>IF(H4678&amp;I4678=H4677&amp;I4677,K4677+G4678-F4678,G4678)</f>
        <v>0</v>
      </c>
      <c r="L4678" s="3">
        <f>VLOOKUP(H4678&amp;I4678,inventory!O:S,2,0)</f>
        <v>0</v>
      </c>
      <c r="M4678" s="3">
        <f>VLOOKUP(H4678&amp;I4678,inventory!O:S,3,0)</f>
        <v>0</v>
      </c>
      <c r="N4678" s="3">
        <f>VLOOKUP(H4678&amp;I4678,inventory!O:S,4,0)</f>
        <v>0</v>
      </c>
      <c r="O4678" s="3">
        <f>VLOOKUP(H4678&amp;I4678,inventory!O:S,5,0)</f>
        <v>0</v>
      </c>
      <c r="P4678" s="1">
        <f>N4678+O4678</f>
        <v>0</v>
      </c>
    </row>
    <row r="4679" spans="1:16" hidden="1" x14ac:dyDescent="0.3">
      <c r="G4679" s="17">
        <v>0</v>
      </c>
      <c r="H4679" s="17" t="s">
        <v>1560</v>
      </c>
      <c r="I4679" s="17" t="s">
        <v>1380</v>
      </c>
      <c r="K4679" s="1">
        <f>IF(H4679&amp;I4679=H4678&amp;I4678,K4678+G4679-F4679,G4679)</f>
        <v>0</v>
      </c>
      <c r="L4679" s="3">
        <f>VLOOKUP(H4679&amp;I4679,inventory!O:S,2,0)</f>
        <v>0</v>
      </c>
      <c r="M4679" s="3">
        <f>VLOOKUP(H4679&amp;I4679,inventory!O:S,3,0)</f>
        <v>0</v>
      </c>
      <c r="N4679" s="3">
        <f>VLOOKUP(H4679&amp;I4679,inventory!O:S,4,0)</f>
        <v>0</v>
      </c>
      <c r="O4679" s="3">
        <f>VLOOKUP(H4679&amp;I4679,inventory!O:S,5,0)</f>
        <v>0</v>
      </c>
      <c r="P4679" s="1">
        <f>N4679+O4679</f>
        <v>0</v>
      </c>
    </row>
    <row r="4680" spans="1:16" hidden="1" x14ac:dyDescent="0.3">
      <c r="G4680" s="17">
        <v>0</v>
      </c>
      <c r="H4680" s="17" t="s">
        <v>188</v>
      </c>
      <c r="I4680" s="17" t="s">
        <v>12</v>
      </c>
      <c r="K4680" s="1">
        <f>IF(H4680&amp;I4680=H4679&amp;I4679,K4679+G4680-F4680,G4680)</f>
        <v>0</v>
      </c>
      <c r="L4680" s="3">
        <f>VLOOKUP(H4680&amp;I4680,inventory!O:S,2,0)</f>
        <v>0</v>
      </c>
      <c r="M4680" s="3">
        <f>VLOOKUP(H4680&amp;I4680,inventory!O:S,3,0)</f>
        <v>0</v>
      </c>
      <c r="N4680" s="3">
        <f>VLOOKUP(H4680&amp;I4680,inventory!O:S,4,0)</f>
        <v>0</v>
      </c>
      <c r="O4680" s="3">
        <f>VLOOKUP(H4680&amp;I4680,inventory!O:S,5,0)</f>
        <v>0</v>
      </c>
      <c r="P4680" s="1">
        <f>N4680+O4680</f>
        <v>0</v>
      </c>
    </row>
    <row r="4681" spans="1:16" hidden="1" x14ac:dyDescent="0.3">
      <c r="G4681" s="17">
        <v>0</v>
      </c>
      <c r="H4681" s="17" t="s">
        <v>188</v>
      </c>
      <c r="I4681" s="17" t="s">
        <v>1377</v>
      </c>
      <c r="K4681" s="1">
        <f>IF(H4681&amp;I4681=H4680&amp;I4680,K4680+G4681-F4681,G4681)</f>
        <v>0</v>
      </c>
      <c r="L4681" s="3">
        <f>VLOOKUP(H4681&amp;I4681,inventory!O:S,2,0)</f>
        <v>0</v>
      </c>
      <c r="M4681" s="3">
        <f>VLOOKUP(H4681&amp;I4681,inventory!O:S,3,0)</f>
        <v>0</v>
      </c>
      <c r="N4681" s="3">
        <f>VLOOKUP(H4681&amp;I4681,inventory!O:S,4,0)</f>
        <v>0</v>
      </c>
      <c r="O4681" s="3">
        <f>VLOOKUP(H4681&amp;I4681,inventory!O:S,5,0)</f>
        <v>0</v>
      </c>
      <c r="P4681" s="1">
        <f>N4681+O4681</f>
        <v>0</v>
      </c>
    </row>
    <row r="4682" spans="1:16" hidden="1" x14ac:dyDescent="0.3">
      <c r="G4682" s="17">
        <v>0</v>
      </c>
      <c r="H4682" s="17" t="s">
        <v>1797</v>
      </c>
      <c r="I4682" s="17" t="s">
        <v>12</v>
      </c>
      <c r="K4682" s="1">
        <f>IF(H4682&amp;I4682=H4681&amp;I4681,K4681+G4682-F4682,G4682)</f>
        <v>0</v>
      </c>
      <c r="L4682" s="3">
        <f>VLOOKUP(H4682&amp;I4682,inventory!O:S,2,0)</f>
        <v>0</v>
      </c>
      <c r="M4682" s="3">
        <f>VLOOKUP(H4682&amp;I4682,inventory!O:S,3,0)</f>
        <v>0</v>
      </c>
      <c r="N4682" s="3">
        <f>VLOOKUP(H4682&amp;I4682,inventory!O:S,4,0)</f>
        <v>0</v>
      </c>
      <c r="O4682" s="3">
        <f>VLOOKUP(H4682&amp;I4682,inventory!O:S,5,0)</f>
        <v>0</v>
      </c>
      <c r="P4682" s="1">
        <f>N4682+O4682</f>
        <v>0</v>
      </c>
    </row>
    <row r="4683" spans="1:16" hidden="1" x14ac:dyDescent="0.3">
      <c r="G4683" s="17">
        <v>0</v>
      </c>
      <c r="H4683" s="17" t="s">
        <v>1133</v>
      </c>
      <c r="I4683" s="17" t="s">
        <v>12</v>
      </c>
      <c r="K4683" s="1">
        <f>IF(H4683&amp;I4683=H4682&amp;I4682,K4682+G4683-F4683,G4683)</f>
        <v>0</v>
      </c>
      <c r="L4683" s="3">
        <f>VLOOKUP(H4683&amp;I4683,inventory!O:S,2,0)</f>
        <v>0</v>
      </c>
      <c r="M4683" s="3">
        <f>VLOOKUP(H4683&amp;I4683,inventory!O:S,3,0)</f>
        <v>0</v>
      </c>
      <c r="N4683" s="3">
        <f>VLOOKUP(H4683&amp;I4683,inventory!O:S,4,0)</f>
        <v>0</v>
      </c>
      <c r="O4683" s="3">
        <f>VLOOKUP(H4683&amp;I4683,inventory!O:S,5,0)</f>
        <v>0</v>
      </c>
      <c r="P4683" s="1">
        <f>N4683+O4683</f>
        <v>0</v>
      </c>
    </row>
    <row r="4684" spans="1:16" hidden="1" x14ac:dyDescent="0.3">
      <c r="G4684" s="17">
        <v>0</v>
      </c>
      <c r="H4684" s="17" t="s">
        <v>189</v>
      </c>
      <c r="I4684" s="17" t="s">
        <v>1380</v>
      </c>
      <c r="K4684" s="1">
        <f>IF(H4684&amp;I4684=H4683&amp;I4683,K4683+G4684-F4684,G4684)</f>
        <v>0</v>
      </c>
      <c r="L4684" s="3">
        <f>VLOOKUP(H4684&amp;I4684,inventory!O:S,2,0)</f>
        <v>0</v>
      </c>
      <c r="M4684" s="3">
        <f>VLOOKUP(H4684&amp;I4684,inventory!O:S,3,0)</f>
        <v>0</v>
      </c>
      <c r="N4684" s="3">
        <f>VLOOKUP(H4684&amp;I4684,inventory!O:S,4,0)</f>
        <v>0</v>
      </c>
      <c r="O4684" s="3">
        <f>VLOOKUP(H4684&amp;I4684,inventory!O:S,5,0)</f>
        <v>0</v>
      </c>
      <c r="P4684" s="1">
        <f>N4684+O4684</f>
        <v>0</v>
      </c>
    </row>
    <row r="4685" spans="1:16" hidden="1" x14ac:dyDescent="0.3">
      <c r="G4685" s="17">
        <v>0</v>
      </c>
      <c r="H4685" s="17" t="s">
        <v>189</v>
      </c>
      <c r="I4685" s="17" t="s">
        <v>1565</v>
      </c>
      <c r="K4685" s="1">
        <f>IF(H4685&amp;I4685=H4684&amp;I4684,K4684+G4685-F4685,G4685)</f>
        <v>0</v>
      </c>
      <c r="L4685" s="3">
        <f>VLOOKUP(H4685&amp;I4685,inventory!O:S,2,0)</f>
        <v>0</v>
      </c>
      <c r="M4685" s="3">
        <f>VLOOKUP(H4685&amp;I4685,inventory!O:S,3,0)</f>
        <v>0</v>
      </c>
      <c r="N4685" s="3">
        <f>VLOOKUP(H4685&amp;I4685,inventory!O:S,4,0)</f>
        <v>0</v>
      </c>
      <c r="O4685" s="3">
        <f>VLOOKUP(H4685&amp;I4685,inventory!O:S,5,0)</f>
        <v>0</v>
      </c>
      <c r="P4685" s="1">
        <f>N4685+O4685</f>
        <v>0</v>
      </c>
    </row>
    <row r="4686" spans="1:16" hidden="1" x14ac:dyDescent="0.3">
      <c r="G4686" s="17">
        <v>0</v>
      </c>
      <c r="H4686" s="17" t="s">
        <v>189</v>
      </c>
      <c r="I4686" s="17" t="s">
        <v>12</v>
      </c>
      <c r="K4686" s="1">
        <f>IF(H4686&amp;I4686=H4685&amp;I4685,K4685+G4686-F4686,G4686)</f>
        <v>0</v>
      </c>
      <c r="L4686" s="3">
        <f>VLOOKUP(H4686&amp;I4686,inventory!O:S,2,0)</f>
        <v>0</v>
      </c>
      <c r="M4686" s="3">
        <f>VLOOKUP(H4686&amp;I4686,inventory!O:S,3,0)</f>
        <v>0</v>
      </c>
      <c r="N4686" s="3">
        <f>VLOOKUP(H4686&amp;I4686,inventory!O:S,4,0)</f>
        <v>0</v>
      </c>
      <c r="O4686" s="3">
        <f>VLOOKUP(H4686&amp;I4686,inventory!O:S,5,0)</f>
        <v>0</v>
      </c>
      <c r="P4686" s="1">
        <f>N4686+O4686</f>
        <v>0</v>
      </c>
    </row>
    <row r="4687" spans="1:16" hidden="1" x14ac:dyDescent="0.3">
      <c r="G4687" s="17">
        <v>0</v>
      </c>
      <c r="H4687" s="17" t="s">
        <v>189</v>
      </c>
      <c r="I4687" s="17" t="s">
        <v>1377</v>
      </c>
      <c r="K4687" s="1">
        <f>IF(H4687&amp;I4687=H4686&amp;I4686,K4686+G4687-F4687,G4687)</f>
        <v>0</v>
      </c>
      <c r="L4687" s="3">
        <f>VLOOKUP(H4687&amp;I4687,inventory!O:S,2,0)</f>
        <v>0</v>
      </c>
      <c r="M4687" s="3">
        <f>VLOOKUP(H4687&amp;I4687,inventory!O:S,3,0)</f>
        <v>0</v>
      </c>
      <c r="N4687" s="3">
        <f>VLOOKUP(H4687&amp;I4687,inventory!O:S,4,0)</f>
        <v>0</v>
      </c>
      <c r="O4687" s="3">
        <f>VLOOKUP(H4687&amp;I4687,inventory!O:S,5,0)</f>
        <v>0</v>
      </c>
      <c r="P4687" s="1">
        <f>N4687+O4687</f>
        <v>0</v>
      </c>
    </row>
    <row r="4688" spans="1:16" hidden="1" x14ac:dyDescent="0.3">
      <c r="G4688" s="17">
        <v>0</v>
      </c>
      <c r="H4688" s="17" t="s">
        <v>189</v>
      </c>
      <c r="I4688" s="17" t="s">
        <v>1720</v>
      </c>
      <c r="K4688" s="1">
        <f>IF(H4688&amp;I4688=H4687&amp;I4687,K4687+G4688-F4688,G4688)</f>
        <v>0</v>
      </c>
      <c r="L4688" s="3">
        <f>VLOOKUP(H4688&amp;I4688,inventory!O:S,2,0)</f>
        <v>0</v>
      </c>
      <c r="M4688" s="3">
        <f>VLOOKUP(H4688&amp;I4688,inventory!O:S,3,0)</f>
        <v>0</v>
      </c>
      <c r="N4688" s="3">
        <f>VLOOKUP(H4688&amp;I4688,inventory!O:S,4,0)</f>
        <v>0</v>
      </c>
      <c r="O4688" s="3">
        <f>VLOOKUP(H4688&amp;I4688,inventory!O:S,5,0)</f>
        <v>0</v>
      </c>
      <c r="P4688" s="1">
        <f>N4688+O4688</f>
        <v>0</v>
      </c>
    </row>
    <row r="4689" spans="7:16" hidden="1" x14ac:dyDescent="0.3">
      <c r="G4689" s="17">
        <v>0</v>
      </c>
      <c r="H4689" s="17" t="s">
        <v>1135</v>
      </c>
      <c r="I4689" s="17" t="s">
        <v>12</v>
      </c>
      <c r="K4689" s="1">
        <f>IF(H4689&amp;I4689=H4688&amp;I4688,K4688+G4689-F4689,G4689)</f>
        <v>0</v>
      </c>
      <c r="L4689" s="3">
        <f>VLOOKUP(H4689&amp;I4689,inventory!O:S,2,0)</f>
        <v>0</v>
      </c>
      <c r="M4689" s="3">
        <f>VLOOKUP(H4689&amp;I4689,inventory!O:S,3,0)</f>
        <v>0</v>
      </c>
      <c r="N4689" s="3">
        <f>VLOOKUP(H4689&amp;I4689,inventory!O:S,4,0)</f>
        <v>0</v>
      </c>
      <c r="O4689" s="3">
        <f>VLOOKUP(H4689&amp;I4689,inventory!O:S,5,0)</f>
        <v>0</v>
      </c>
      <c r="P4689" s="1">
        <f>N4689+O4689</f>
        <v>0</v>
      </c>
    </row>
    <row r="4690" spans="7:16" hidden="1" x14ac:dyDescent="0.3">
      <c r="G4690" s="17">
        <v>0</v>
      </c>
      <c r="H4690" s="17" t="s">
        <v>1134</v>
      </c>
      <c r="I4690" s="17" t="s">
        <v>1380</v>
      </c>
      <c r="K4690" s="1">
        <f>IF(H4690&amp;I4690=H4689&amp;I4689,K4689+G4690-F4690,G4690)</f>
        <v>0</v>
      </c>
      <c r="L4690" s="3">
        <f>VLOOKUP(H4690&amp;I4690,inventory!O:S,2,0)</f>
        <v>0</v>
      </c>
      <c r="M4690" s="3">
        <f>VLOOKUP(H4690&amp;I4690,inventory!O:S,3,0)</f>
        <v>0</v>
      </c>
      <c r="N4690" s="3">
        <f>VLOOKUP(H4690&amp;I4690,inventory!O:S,4,0)</f>
        <v>0</v>
      </c>
      <c r="O4690" s="3">
        <f>VLOOKUP(H4690&amp;I4690,inventory!O:S,5,0)</f>
        <v>0</v>
      </c>
      <c r="P4690" s="1">
        <f>N4690+O4690</f>
        <v>0</v>
      </c>
    </row>
    <row r="4691" spans="7:16" hidden="1" x14ac:dyDescent="0.3">
      <c r="G4691" s="17">
        <v>0</v>
      </c>
      <c r="H4691" s="17" t="s">
        <v>1134</v>
      </c>
      <c r="I4691" s="17" t="s">
        <v>12</v>
      </c>
      <c r="K4691" s="1">
        <f>IF(H4691&amp;I4691=H4690&amp;I4690,K4690+G4691-F4691,G4691)</f>
        <v>0</v>
      </c>
      <c r="L4691" s="3">
        <f>VLOOKUP(H4691&amp;I4691,inventory!O:S,2,0)</f>
        <v>0</v>
      </c>
      <c r="M4691" s="3">
        <f>VLOOKUP(H4691&amp;I4691,inventory!O:S,3,0)</f>
        <v>0</v>
      </c>
      <c r="N4691" s="3">
        <f>VLOOKUP(H4691&amp;I4691,inventory!O:S,4,0)</f>
        <v>0</v>
      </c>
      <c r="O4691" s="3">
        <f>VLOOKUP(H4691&amp;I4691,inventory!O:S,5,0)</f>
        <v>0</v>
      </c>
      <c r="P4691" s="1">
        <f>N4691+O4691</f>
        <v>0</v>
      </c>
    </row>
    <row r="4692" spans="7:16" hidden="1" x14ac:dyDescent="0.3">
      <c r="G4692" s="17">
        <v>0</v>
      </c>
      <c r="H4692" s="17" t="s">
        <v>1270</v>
      </c>
      <c r="I4692" s="17" t="s">
        <v>12</v>
      </c>
      <c r="K4692" s="1">
        <f>IF(H4692&amp;I4692=H4691&amp;I4691,K4691+G4692-F4692,G4692)</f>
        <v>0</v>
      </c>
      <c r="L4692" s="3">
        <f>VLOOKUP(H4692&amp;I4692,inventory!O:S,2,0)</f>
        <v>0</v>
      </c>
      <c r="M4692" s="3">
        <f>VLOOKUP(H4692&amp;I4692,inventory!O:S,3,0)</f>
        <v>0</v>
      </c>
      <c r="N4692" s="3">
        <f>VLOOKUP(H4692&amp;I4692,inventory!O:S,4,0)</f>
        <v>0</v>
      </c>
      <c r="O4692" s="3">
        <f>VLOOKUP(H4692&amp;I4692,inventory!O:S,5,0)</f>
        <v>0</v>
      </c>
      <c r="P4692" s="1">
        <f>N4692+O4692</f>
        <v>0</v>
      </c>
    </row>
    <row r="4693" spans="7:16" hidden="1" x14ac:dyDescent="0.3">
      <c r="G4693" s="17">
        <v>0</v>
      </c>
      <c r="H4693" s="17" t="s">
        <v>1270</v>
      </c>
      <c r="I4693" s="17" t="s">
        <v>1720</v>
      </c>
      <c r="K4693" s="1">
        <f>IF(H4693&amp;I4693=H4692&amp;I4692,K4692+G4693-F4693,G4693)</f>
        <v>0</v>
      </c>
      <c r="L4693" s="3">
        <f>VLOOKUP(H4693&amp;I4693,inventory!O:S,2,0)</f>
        <v>0</v>
      </c>
      <c r="M4693" s="3">
        <f>VLOOKUP(H4693&amp;I4693,inventory!O:S,3,0)</f>
        <v>0</v>
      </c>
      <c r="N4693" s="3">
        <f>VLOOKUP(H4693&amp;I4693,inventory!O:S,4,0)</f>
        <v>0</v>
      </c>
      <c r="O4693" s="3">
        <f>VLOOKUP(H4693&amp;I4693,inventory!O:S,5,0)</f>
        <v>0</v>
      </c>
      <c r="P4693" s="1">
        <f>N4693+O4693</f>
        <v>0</v>
      </c>
    </row>
    <row r="4694" spans="7:16" hidden="1" x14ac:dyDescent="0.3">
      <c r="G4694" s="17">
        <v>1</v>
      </c>
      <c r="H4694" s="17" t="s">
        <v>1270</v>
      </c>
      <c r="I4694" s="17" t="s">
        <v>1375</v>
      </c>
      <c r="K4694" s="1">
        <f>IF(H4694&amp;I4694=H4693&amp;I4693,K4693+G4694-F4694,G4694)</f>
        <v>1</v>
      </c>
      <c r="L4694" s="3">
        <f>VLOOKUP(H4694&amp;I4694,inventory!O:S,2,0)</f>
        <v>1</v>
      </c>
      <c r="M4694" s="3">
        <f>VLOOKUP(H4694&amp;I4694,inventory!O:S,3,0)</f>
        <v>0</v>
      </c>
      <c r="N4694" s="3">
        <f>VLOOKUP(H4694&amp;I4694,inventory!O:S,4,0)</f>
        <v>1</v>
      </c>
      <c r="O4694" s="3">
        <f>VLOOKUP(H4694&amp;I4694,inventory!O:S,5,0)</f>
        <v>0</v>
      </c>
      <c r="P4694" s="1">
        <f>N4694+O4694</f>
        <v>1</v>
      </c>
    </row>
    <row r="4695" spans="7:16" hidden="1" x14ac:dyDescent="0.3">
      <c r="G4695" s="17">
        <v>0</v>
      </c>
      <c r="H4695" s="17" t="s">
        <v>190</v>
      </c>
      <c r="I4695" s="17" t="s">
        <v>1380</v>
      </c>
      <c r="K4695" s="1">
        <f>IF(H4695&amp;I4695=H4694&amp;I4694,K4694+G4695-F4695,G4695)</f>
        <v>0</v>
      </c>
      <c r="L4695" s="3">
        <f>VLOOKUP(H4695&amp;I4695,inventory!O:S,2,0)</f>
        <v>0</v>
      </c>
      <c r="M4695" s="3">
        <f>VLOOKUP(H4695&amp;I4695,inventory!O:S,3,0)</f>
        <v>0</v>
      </c>
      <c r="N4695" s="3">
        <f>VLOOKUP(H4695&amp;I4695,inventory!O:S,4,0)</f>
        <v>0</v>
      </c>
      <c r="O4695" s="3">
        <f>VLOOKUP(H4695&amp;I4695,inventory!O:S,5,0)</f>
        <v>0</v>
      </c>
      <c r="P4695" s="1">
        <f>N4695+O4695</f>
        <v>0</v>
      </c>
    </row>
    <row r="4696" spans="7:16" hidden="1" x14ac:dyDescent="0.3">
      <c r="G4696" s="17">
        <v>0</v>
      </c>
      <c r="H4696" s="17" t="s">
        <v>190</v>
      </c>
      <c r="I4696" s="17" t="s">
        <v>12</v>
      </c>
      <c r="K4696" s="1">
        <f>IF(H4696&amp;I4696=H4695&amp;I4695,K4695+G4696-F4696,G4696)</f>
        <v>0</v>
      </c>
      <c r="L4696" s="3">
        <f>VLOOKUP(H4696&amp;I4696,inventory!O:S,2,0)</f>
        <v>0</v>
      </c>
      <c r="M4696" s="3">
        <f>VLOOKUP(H4696&amp;I4696,inventory!O:S,3,0)</f>
        <v>0</v>
      </c>
      <c r="N4696" s="3">
        <f>VLOOKUP(H4696&amp;I4696,inventory!O:S,4,0)</f>
        <v>0</v>
      </c>
      <c r="O4696" s="3">
        <f>VLOOKUP(H4696&amp;I4696,inventory!O:S,5,0)</f>
        <v>0</v>
      </c>
      <c r="P4696" s="1">
        <f>N4696+O4696</f>
        <v>0</v>
      </c>
    </row>
    <row r="4697" spans="7:16" hidden="1" x14ac:dyDescent="0.3">
      <c r="G4697" s="17">
        <v>0</v>
      </c>
      <c r="H4697" s="17" t="s">
        <v>190</v>
      </c>
      <c r="I4697" s="17" t="s">
        <v>1377</v>
      </c>
      <c r="K4697" s="1">
        <f>IF(H4697&amp;I4697=H4696&amp;I4696,K4696+G4697-F4697,G4697)</f>
        <v>0</v>
      </c>
      <c r="L4697" s="3">
        <f>VLOOKUP(H4697&amp;I4697,inventory!O:S,2,0)</f>
        <v>0</v>
      </c>
      <c r="M4697" s="3">
        <f>VLOOKUP(H4697&amp;I4697,inventory!O:S,3,0)</f>
        <v>0</v>
      </c>
      <c r="N4697" s="3">
        <f>VLOOKUP(H4697&amp;I4697,inventory!O:S,4,0)</f>
        <v>0</v>
      </c>
      <c r="O4697" s="3">
        <f>VLOOKUP(H4697&amp;I4697,inventory!O:S,5,0)</f>
        <v>0</v>
      </c>
      <c r="P4697" s="1">
        <f>N4697+O4697</f>
        <v>0</v>
      </c>
    </row>
    <row r="4698" spans="7:16" hidden="1" x14ac:dyDescent="0.3">
      <c r="G4698" s="17">
        <v>0</v>
      </c>
      <c r="H4698" s="17" t="s">
        <v>190</v>
      </c>
      <c r="I4698" s="17" t="s">
        <v>1720</v>
      </c>
      <c r="K4698" s="1">
        <f>IF(H4698&amp;I4698=H4697&amp;I4697,K4697+G4698-F4698,G4698)</f>
        <v>0</v>
      </c>
      <c r="L4698" s="3">
        <f>VLOOKUP(H4698&amp;I4698,inventory!O:S,2,0)</f>
        <v>0</v>
      </c>
      <c r="M4698" s="3">
        <f>VLOOKUP(H4698&amp;I4698,inventory!O:S,3,0)</f>
        <v>0</v>
      </c>
      <c r="N4698" s="3">
        <f>VLOOKUP(H4698&amp;I4698,inventory!O:S,4,0)</f>
        <v>0</v>
      </c>
      <c r="O4698" s="3">
        <f>VLOOKUP(H4698&amp;I4698,inventory!O:S,5,0)</f>
        <v>0</v>
      </c>
      <c r="P4698" s="1">
        <f>N4698+O4698</f>
        <v>0</v>
      </c>
    </row>
    <row r="4699" spans="7:16" hidden="1" x14ac:dyDescent="0.3">
      <c r="G4699" s="17">
        <v>0</v>
      </c>
      <c r="H4699" s="17" t="s">
        <v>466</v>
      </c>
      <c r="I4699" s="17" t="s">
        <v>1380</v>
      </c>
      <c r="K4699" s="1">
        <f>IF(H4699&amp;I4699=H4698&amp;I4698,K4698+G4699-F4699,G4699)</f>
        <v>0</v>
      </c>
      <c r="L4699" s="3">
        <f>VLOOKUP(H4699&amp;I4699,inventory!O:S,2,0)</f>
        <v>0</v>
      </c>
      <c r="M4699" s="3">
        <f>VLOOKUP(H4699&amp;I4699,inventory!O:S,3,0)</f>
        <v>0</v>
      </c>
      <c r="N4699" s="3">
        <f>VLOOKUP(H4699&amp;I4699,inventory!O:S,4,0)</f>
        <v>0</v>
      </c>
      <c r="O4699" s="3">
        <f>VLOOKUP(H4699&amp;I4699,inventory!O:S,5,0)</f>
        <v>0</v>
      </c>
      <c r="P4699" s="1">
        <f>N4699+O4699</f>
        <v>0</v>
      </c>
    </row>
    <row r="4700" spans="7:16" hidden="1" x14ac:dyDescent="0.3">
      <c r="G4700" s="17">
        <v>0</v>
      </c>
      <c r="H4700" s="17" t="s">
        <v>466</v>
      </c>
      <c r="I4700" s="17" t="s">
        <v>1646</v>
      </c>
      <c r="K4700" s="1">
        <f>IF(H4700&amp;I4700=H4699&amp;I4699,K4699+G4700-F4700,G4700)</f>
        <v>0</v>
      </c>
      <c r="L4700" s="3">
        <f>VLOOKUP(H4700&amp;I4700,inventory!O:S,2,0)</f>
        <v>0</v>
      </c>
      <c r="M4700" s="3">
        <f>VLOOKUP(H4700&amp;I4700,inventory!O:S,3,0)</f>
        <v>0</v>
      </c>
      <c r="N4700" s="3">
        <f>VLOOKUP(H4700&amp;I4700,inventory!O:S,4,0)</f>
        <v>0</v>
      </c>
      <c r="O4700" s="3">
        <f>VLOOKUP(H4700&amp;I4700,inventory!O:S,5,0)</f>
        <v>0</v>
      </c>
      <c r="P4700" s="1">
        <f>N4700+O4700</f>
        <v>0</v>
      </c>
    </row>
    <row r="4701" spans="7:16" hidden="1" x14ac:dyDescent="0.3">
      <c r="G4701" s="17">
        <v>0</v>
      </c>
      <c r="H4701" s="17" t="s">
        <v>466</v>
      </c>
      <c r="I4701" s="17" t="s">
        <v>12</v>
      </c>
      <c r="K4701" s="1">
        <f>IF(H4701&amp;I4701=H4700&amp;I4700,K4700+G4701-F4701,G4701)</f>
        <v>0</v>
      </c>
      <c r="L4701" s="3">
        <f>VLOOKUP(H4701&amp;I4701,inventory!O:S,2,0)</f>
        <v>0</v>
      </c>
      <c r="M4701" s="3">
        <f>VLOOKUP(H4701&amp;I4701,inventory!O:S,3,0)</f>
        <v>0</v>
      </c>
      <c r="N4701" s="3">
        <f>VLOOKUP(H4701&amp;I4701,inventory!O:S,4,0)</f>
        <v>0</v>
      </c>
      <c r="O4701" s="3">
        <f>VLOOKUP(H4701&amp;I4701,inventory!O:S,5,0)</f>
        <v>0</v>
      </c>
      <c r="P4701" s="1">
        <f>N4701+O4701</f>
        <v>0</v>
      </c>
    </row>
    <row r="4702" spans="7:16" hidden="1" x14ac:dyDescent="0.3">
      <c r="G4702" s="17">
        <v>0</v>
      </c>
      <c r="H4702" s="17" t="s">
        <v>466</v>
      </c>
      <c r="I4702" s="17" t="s">
        <v>1720</v>
      </c>
      <c r="K4702" s="1">
        <f>IF(H4702&amp;I4702=H4701&amp;I4701,K4701+G4702-F4702,G4702)</f>
        <v>0</v>
      </c>
      <c r="L4702" s="3">
        <f>VLOOKUP(H4702&amp;I4702,inventory!O:S,2,0)</f>
        <v>0</v>
      </c>
      <c r="M4702" s="3">
        <f>VLOOKUP(H4702&amp;I4702,inventory!O:S,3,0)</f>
        <v>0</v>
      </c>
      <c r="N4702" s="3">
        <f>VLOOKUP(H4702&amp;I4702,inventory!O:S,4,0)</f>
        <v>0</v>
      </c>
      <c r="O4702" s="3">
        <f>VLOOKUP(H4702&amp;I4702,inventory!O:S,5,0)</f>
        <v>0</v>
      </c>
      <c r="P4702" s="1">
        <f>N4702+O4702</f>
        <v>0</v>
      </c>
    </row>
    <row r="4703" spans="7:16" hidden="1" x14ac:dyDescent="0.3">
      <c r="G4703" s="17">
        <v>0</v>
      </c>
      <c r="H4703" s="17" t="s">
        <v>1290</v>
      </c>
      <c r="I4703" s="17" t="s">
        <v>12</v>
      </c>
      <c r="K4703" s="1">
        <f>IF(H4703&amp;I4703=H4702&amp;I4702,K4702+G4703-F4703,G4703)</f>
        <v>0</v>
      </c>
      <c r="L4703" s="3">
        <f>VLOOKUP(H4703&amp;I4703,inventory!O:S,2,0)</f>
        <v>0</v>
      </c>
      <c r="M4703" s="3">
        <f>VLOOKUP(H4703&amp;I4703,inventory!O:S,3,0)</f>
        <v>0</v>
      </c>
      <c r="N4703" s="3">
        <f>VLOOKUP(H4703&amp;I4703,inventory!O:S,4,0)</f>
        <v>0</v>
      </c>
      <c r="O4703" s="3">
        <f>VLOOKUP(H4703&amp;I4703,inventory!O:S,5,0)</f>
        <v>0</v>
      </c>
      <c r="P4703" s="1">
        <f>N4703+O4703</f>
        <v>0</v>
      </c>
    </row>
    <row r="4704" spans="7:16" hidden="1" x14ac:dyDescent="0.3">
      <c r="G4704" s="17">
        <v>0</v>
      </c>
      <c r="H4704" s="17" t="s">
        <v>1663</v>
      </c>
      <c r="I4704" s="17" t="s">
        <v>12</v>
      </c>
      <c r="K4704" s="1">
        <f>IF(H4704&amp;I4704=H4703&amp;I4703,K4703+G4704-F4704,G4704)</f>
        <v>0</v>
      </c>
      <c r="L4704" s="3">
        <f>VLOOKUP(H4704&amp;I4704,inventory!O:S,2,0)</f>
        <v>0</v>
      </c>
      <c r="M4704" s="3">
        <f>VLOOKUP(H4704&amp;I4704,inventory!O:S,3,0)</f>
        <v>0</v>
      </c>
      <c r="N4704" s="3">
        <f>VLOOKUP(H4704&amp;I4704,inventory!O:S,4,0)</f>
        <v>0</v>
      </c>
      <c r="O4704" s="3">
        <f>VLOOKUP(H4704&amp;I4704,inventory!O:S,5,0)</f>
        <v>0</v>
      </c>
      <c r="P4704" s="1">
        <f>N4704+O4704</f>
        <v>0</v>
      </c>
    </row>
    <row r="4705" spans="1:16" hidden="1" x14ac:dyDescent="0.3">
      <c r="G4705" s="17">
        <v>0</v>
      </c>
      <c r="H4705" s="17" t="s">
        <v>1663</v>
      </c>
      <c r="I4705" s="17" t="s">
        <v>1377</v>
      </c>
      <c r="K4705" s="1">
        <f>IF(H4705&amp;I4705=H4704&amp;I4704,K4704+G4705-F4705,G4705)</f>
        <v>0</v>
      </c>
      <c r="L4705" s="3">
        <f>VLOOKUP(H4705&amp;I4705,inventory!O:S,2,0)</f>
        <v>0</v>
      </c>
      <c r="M4705" s="3">
        <f>VLOOKUP(H4705&amp;I4705,inventory!O:S,3,0)</f>
        <v>28</v>
      </c>
      <c r="N4705" s="3">
        <f>VLOOKUP(H4705&amp;I4705,inventory!O:S,4,0)</f>
        <v>-28</v>
      </c>
      <c r="O4705" s="3">
        <f>VLOOKUP(H4705&amp;I4705,inventory!O:S,5,0)</f>
        <v>28</v>
      </c>
      <c r="P4705" s="1">
        <f>N4705+O4705</f>
        <v>0</v>
      </c>
    </row>
    <row r="4706" spans="1:16" hidden="1" x14ac:dyDescent="0.3">
      <c r="A4706" s="5">
        <v>45454</v>
      </c>
      <c r="B4706" s="5">
        <v>45664</v>
      </c>
      <c r="C4706" s="1" t="s">
        <v>1729</v>
      </c>
      <c r="D4706" s="1" t="s">
        <v>1660</v>
      </c>
      <c r="E4706" s="1" t="s">
        <v>15</v>
      </c>
      <c r="F4706" s="1">
        <v>0</v>
      </c>
      <c r="G4706" s="1">
        <v>10</v>
      </c>
      <c r="H4706" s="1" t="s">
        <v>1663</v>
      </c>
      <c r="I4706" s="1" t="s">
        <v>1377</v>
      </c>
      <c r="J4706" s="1" t="s">
        <v>1876</v>
      </c>
      <c r="K4706" s="1">
        <f>IF(H4706&amp;I4706=H4705&amp;I4705,K4705+G4706-F4706,G4706)</f>
        <v>10</v>
      </c>
      <c r="L4706" s="3">
        <f>VLOOKUP(H4706&amp;I4706,inventory!O:S,2,0)</f>
        <v>0</v>
      </c>
      <c r="M4706" s="3">
        <f>VLOOKUP(H4706&amp;I4706,inventory!O:S,3,0)</f>
        <v>28</v>
      </c>
      <c r="N4706" s="3">
        <f>VLOOKUP(H4706&amp;I4706,inventory!O:S,4,0)</f>
        <v>-28</v>
      </c>
      <c r="O4706" s="3">
        <f>VLOOKUP(H4706&amp;I4706,inventory!O:S,5,0)</f>
        <v>28</v>
      </c>
      <c r="P4706" s="1">
        <f>N4706+O4706</f>
        <v>0</v>
      </c>
    </row>
    <row r="4707" spans="1:16" hidden="1" x14ac:dyDescent="0.3">
      <c r="A4707" s="5">
        <v>45453</v>
      </c>
      <c r="B4707" s="5">
        <v>45688</v>
      </c>
      <c r="C4707" s="1" t="s">
        <v>1661</v>
      </c>
      <c r="D4707" s="1" t="s">
        <v>1658</v>
      </c>
      <c r="E4707" s="1" t="s">
        <v>1659</v>
      </c>
      <c r="F4707" s="1">
        <v>10</v>
      </c>
      <c r="G4707" s="1">
        <v>0</v>
      </c>
      <c r="H4707" s="1" t="s">
        <v>1663</v>
      </c>
      <c r="I4707" s="1" t="s">
        <v>1377</v>
      </c>
      <c r="K4707" s="1">
        <f>IF(H4707&amp;I4707=H4706&amp;I4706,K4706+G4707-F4707,G4707)</f>
        <v>0</v>
      </c>
      <c r="L4707" s="3">
        <f>VLOOKUP(H4707&amp;I4707,inventory!O:S,2,0)</f>
        <v>0</v>
      </c>
      <c r="M4707" s="3">
        <f>VLOOKUP(H4707&amp;I4707,inventory!O:S,3,0)</f>
        <v>28</v>
      </c>
      <c r="N4707" s="3">
        <f>VLOOKUP(H4707&amp;I4707,inventory!O:S,4,0)</f>
        <v>-28</v>
      </c>
      <c r="O4707" s="3">
        <f>VLOOKUP(H4707&amp;I4707,inventory!O:S,5,0)</f>
        <v>28</v>
      </c>
      <c r="P4707" s="1">
        <f>N4707+O4707</f>
        <v>0</v>
      </c>
    </row>
    <row r="4708" spans="1:16" hidden="1" x14ac:dyDescent="0.3">
      <c r="A4708" s="5">
        <v>45454</v>
      </c>
      <c r="B4708" s="5">
        <v>45695</v>
      </c>
      <c r="C4708" s="1" t="s">
        <v>1725</v>
      </c>
      <c r="D4708" s="1" t="s">
        <v>1662</v>
      </c>
      <c r="E4708" s="1" t="s">
        <v>15</v>
      </c>
      <c r="F4708" s="1">
        <v>0</v>
      </c>
      <c r="G4708" s="1">
        <v>10</v>
      </c>
      <c r="H4708" s="1" t="s">
        <v>1663</v>
      </c>
      <c r="I4708" s="1" t="s">
        <v>1377</v>
      </c>
      <c r="J4708" s="1" t="s">
        <v>1726</v>
      </c>
      <c r="K4708" s="1">
        <f>IF(H4708&amp;I4708=H4707&amp;I4707,K4707+G4708-F4708,G4708)</f>
        <v>10</v>
      </c>
      <c r="L4708" s="3">
        <f>VLOOKUP(H4708&amp;I4708,inventory!O:S,2,0)</f>
        <v>0</v>
      </c>
      <c r="M4708" s="3">
        <f>VLOOKUP(H4708&amp;I4708,inventory!O:S,3,0)</f>
        <v>28</v>
      </c>
      <c r="N4708" s="3">
        <f>VLOOKUP(H4708&amp;I4708,inventory!O:S,4,0)</f>
        <v>-28</v>
      </c>
      <c r="O4708" s="3">
        <f>VLOOKUP(H4708&amp;I4708,inventory!O:S,5,0)</f>
        <v>28</v>
      </c>
      <c r="P4708" s="1">
        <f>N4708+O4708</f>
        <v>0</v>
      </c>
    </row>
    <row r="4709" spans="1:16" hidden="1" x14ac:dyDescent="0.3">
      <c r="A4709" s="5">
        <v>45453</v>
      </c>
      <c r="B4709" s="5">
        <v>45716</v>
      </c>
      <c r="C4709" s="1" t="s">
        <v>1662</v>
      </c>
      <c r="D4709" s="1" t="s">
        <v>1658</v>
      </c>
      <c r="E4709" s="1" t="s">
        <v>1659</v>
      </c>
      <c r="F4709" s="1">
        <v>10</v>
      </c>
      <c r="G4709" s="1">
        <v>0</v>
      </c>
      <c r="H4709" s="1" t="s">
        <v>1663</v>
      </c>
      <c r="I4709" s="1" t="s">
        <v>1377</v>
      </c>
      <c r="K4709" s="1">
        <f>IF(H4709&amp;I4709=H4708&amp;I4708,K4708+G4709-F4709,G4709)</f>
        <v>0</v>
      </c>
      <c r="L4709" s="3">
        <f>VLOOKUP(H4709&amp;I4709,inventory!O:S,2,0)</f>
        <v>0</v>
      </c>
      <c r="M4709" s="3">
        <f>VLOOKUP(H4709&amp;I4709,inventory!O:S,3,0)</f>
        <v>28</v>
      </c>
      <c r="N4709" s="3">
        <f>VLOOKUP(H4709&amp;I4709,inventory!O:S,4,0)</f>
        <v>-28</v>
      </c>
      <c r="O4709" s="3">
        <f>VLOOKUP(H4709&amp;I4709,inventory!O:S,5,0)</f>
        <v>28</v>
      </c>
      <c r="P4709" s="1">
        <f>N4709+O4709</f>
        <v>0</v>
      </c>
    </row>
    <row r="4710" spans="1:16" hidden="1" x14ac:dyDescent="0.3">
      <c r="A4710" s="5">
        <v>45454</v>
      </c>
      <c r="B4710" s="5">
        <v>45723</v>
      </c>
      <c r="C4710" s="1" t="s">
        <v>1727</v>
      </c>
      <c r="D4710" s="1" t="s">
        <v>1661</v>
      </c>
      <c r="E4710" s="1" t="s">
        <v>15</v>
      </c>
      <c r="F4710" s="1">
        <v>0</v>
      </c>
      <c r="G4710" s="1">
        <v>8</v>
      </c>
      <c r="H4710" s="1" t="s">
        <v>1663</v>
      </c>
      <c r="I4710" s="1" t="s">
        <v>1377</v>
      </c>
      <c r="J4710" s="1" t="s">
        <v>1728</v>
      </c>
      <c r="K4710" s="1">
        <f>IF(H4710&amp;I4710=H4709&amp;I4709,K4709+G4710-F4710,G4710)</f>
        <v>8</v>
      </c>
      <c r="L4710" s="3">
        <f>VLOOKUP(H4710&amp;I4710,inventory!O:S,2,0)</f>
        <v>0</v>
      </c>
      <c r="M4710" s="3">
        <f>VLOOKUP(H4710&amp;I4710,inventory!O:S,3,0)</f>
        <v>28</v>
      </c>
      <c r="N4710" s="3">
        <f>VLOOKUP(H4710&amp;I4710,inventory!O:S,4,0)</f>
        <v>-28</v>
      </c>
      <c r="O4710" s="3">
        <f>VLOOKUP(H4710&amp;I4710,inventory!O:S,5,0)</f>
        <v>28</v>
      </c>
      <c r="P4710" s="1">
        <f>N4710+O4710</f>
        <v>0</v>
      </c>
    </row>
    <row r="4711" spans="1:16" hidden="1" x14ac:dyDescent="0.3">
      <c r="A4711" s="5">
        <v>45524</v>
      </c>
      <c r="B4711" s="5">
        <v>45747</v>
      </c>
      <c r="C4711" s="1" t="s">
        <v>1748</v>
      </c>
      <c r="D4711" s="1" t="s">
        <v>1658</v>
      </c>
      <c r="E4711" s="1" t="s">
        <v>1659</v>
      </c>
      <c r="F4711" s="1">
        <v>8</v>
      </c>
      <c r="G4711" s="1">
        <v>0</v>
      </c>
      <c r="H4711" s="1" t="s">
        <v>1663</v>
      </c>
      <c r="I4711" s="1" t="s">
        <v>1377</v>
      </c>
      <c r="K4711" s="1">
        <f>IF(H4711&amp;I4711=H4710&amp;I4710,K4710+G4711-F4711,G4711)</f>
        <v>0</v>
      </c>
      <c r="L4711" s="3">
        <f>VLOOKUP(H4711&amp;I4711,inventory!O:S,2,0)</f>
        <v>0</v>
      </c>
      <c r="M4711" s="3">
        <f>VLOOKUP(H4711&amp;I4711,inventory!O:S,3,0)</f>
        <v>28</v>
      </c>
      <c r="N4711" s="3">
        <f>VLOOKUP(H4711&amp;I4711,inventory!O:S,4,0)</f>
        <v>-28</v>
      </c>
      <c r="O4711" s="3">
        <f>VLOOKUP(H4711&amp;I4711,inventory!O:S,5,0)</f>
        <v>28</v>
      </c>
      <c r="P4711" s="1">
        <f>N4711+O4711</f>
        <v>0</v>
      </c>
    </row>
    <row r="4712" spans="1:16" hidden="1" x14ac:dyDescent="0.3">
      <c r="G4712" s="17">
        <v>0</v>
      </c>
      <c r="H4712" s="17" t="s">
        <v>1136</v>
      </c>
      <c r="I4712" s="17" t="s">
        <v>12</v>
      </c>
      <c r="K4712" s="1">
        <f>IF(H4712&amp;I4712=H4711&amp;I4711,K4711+G4712-F4712,G4712)</f>
        <v>0</v>
      </c>
      <c r="L4712" s="3">
        <f>VLOOKUP(H4712&amp;I4712,inventory!O:S,2,0)</f>
        <v>0</v>
      </c>
      <c r="M4712" s="3">
        <f>VLOOKUP(H4712&amp;I4712,inventory!O:S,3,0)</f>
        <v>0</v>
      </c>
      <c r="N4712" s="3">
        <f>VLOOKUP(H4712&amp;I4712,inventory!O:S,4,0)</f>
        <v>0</v>
      </c>
      <c r="O4712" s="3">
        <f>VLOOKUP(H4712&amp;I4712,inventory!O:S,5,0)</f>
        <v>0</v>
      </c>
      <c r="P4712" s="1">
        <f>N4712+O4712</f>
        <v>0</v>
      </c>
    </row>
    <row r="4713" spans="1:16" hidden="1" x14ac:dyDescent="0.3">
      <c r="G4713" s="17">
        <v>0</v>
      </c>
      <c r="H4713" s="17" t="s">
        <v>1137</v>
      </c>
      <c r="I4713" s="17" t="s">
        <v>12</v>
      </c>
      <c r="K4713" s="1">
        <f>IF(H4713&amp;I4713=H4712&amp;I4712,K4712+G4713-F4713,G4713)</f>
        <v>0</v>
      </c>
      <c r="L4713" s="3">
        <f>VLOOKUP(H4713&amp;I4713,inventory!O:S,2,0)</f>
        <v>0</v>
      </c>
      <c r="M4713" s="3">
        <f>VLOOKUP(H4713&amp;I4713,inventory!O:S,3,0)</f>
        <v>0</v>
      </c>
      <c r="N4713" s="3">
        <f>VLOOKUP(H4713&amp;I4713,inventory!O:S,4,0)</f>
        <v>0</v>
      </c>
      <c r="O4713" s="3">
        <f>VLOOKUP(H4713&amp;I4713,inventory!O:S,5,0)</f>
        <v>0</v>
      </c>
      <c r="P4713" s="1">
        <f>N4713+O4713</f>
        <v>0</v>
      </c>
    </row>
    <row r="4714" spans="1:16" hidden="1" x14ac:dyDescent="0.3">
      <c r="G4714" s="17">
        <v>0</v>
      </c>
      <c r="H4714" s="17" t="s">
        <v>485</v>
      </c>
      <c r="I4714" s="17" t="s">
        <v>12</v>
      </c>
      <c r="K4714" s="1">
        <f>IF(H4714&amp;I4714=H4713&amp;I4713,K4713+G4714-F4714,G4714)</f>
        <v>0</v>
      </c>
      <c r="L4714" s="3">
        <f>VLOOKUP(H4714&amp;I4714,inventory!O:S,2,0)</f>
        <v>0</v>
      </c>
      <c r="M4714" s="3">
        <f>VLOOKUP(H4714&amp;I4714,inventory!O:S,3,0)</f>
        <v>0</v>
      </c>
      <c r="N4714" s="3">
        <f>VLOOKUP(H4714&amp;I4714,inventory!O:S,4,0)</f>
        <v>0</v>
      </c>
      <c r="O4714" s="3">
        <f>VLOOKUP(H4714&amp;I4714,inventory!O:S,5,0)</f>
        <v>0</v>
      </c>
      <c r="P4714" s="1">
        <f>N4714+O4714</f>
        <v>0</v>
      </c>
    </row>
    <row r="4715" spans="1:16" hidden="1" x14ac:dyDescent="0.3">
      <c r="A4715" s="5">
        <v>45454</v>
      </c>
      <c r="B4715" s="5">
        <v>45664</v>
      </c>
      <c r="C4715" s="1" t="s">
        <v>1729</v>
      </c>
      <c r="D4715" s="1" t="s">
        <v>1660</v>
      </c>
      <c r="E4715" s="1" t="s">
        <v>15</v>
      </c>
      <c r="F4715" s="1">
        <v>0</v>
      </c>
      <c r="G4715" s="1">
        <v>10</v>
      </c>
      <c r="H4715" s="1" t="s">
        <v>1916</v>
      </c>
      <c r="I4715" s="1" t="s">
        <v>1377</v>
      </c>
      <c r="J4715" s="1" t="s">
        <v>1876</v>
      </c>
      <c r="K4715" s="1">
        <f>IF(H4715&amp;I4715=H4714&amp;I4714,K4714+G4715-F4715,G4715)</f>
        <v>10</v>
      </c>
      <c r="L4715" s="3" t="e">
        <f>VLOOKUP(H4715&amp;I4715,inventory!O:S,2,0)</f>
        <v>#N/A</v>
      </c>
      <c r="M4715" s="3" t="e">
        <f>VLOOKUP(H4715&amp;I4715,inventory!O:S,3,0)</f>
        <v>#N/A</v>
      </c>
      <c r="N4715" s="3" t="e">
        <f>VLOOKUP(H4715&amp;I4715,inventory!O:S,4,0)</f>
        <v>#N/A</v>
      </c>
      <c r="O4715" s="3" t="e">
        <f>VLOOKUP(H4715&amp;I4715,inventory!O:S,5,0)</f>
        <v>#N/A</v>
      </c>
      <c r="P4715" s="1" t="e">
        <f>N4715+O4715</f>
        <v>#N/A</v>
      </c>
    </row>
    <row r="4716" spans="1:16" hidden="1" x14ac:dyDescent="0.3">
      <c r="A4716" s="5">
        <v>45454</v>
      </c>
      <c r="B4716" s="5">
        <v>45695</v>
      </c>
      <c r="C4716" s="1" t="s">
        <v>1725</v>
      </c>
      <c r="D4716" s="1" t="s">
        <v>1662</v>
      </c>
      <c r="E4716" s="1" t="s">
        <v>15</v>
      </c>
      <c r="F4716" s="1">
        <v>0</v>
      </c>
      <c r="G4716" s="1">
        <v>10</v>
      </c>
      <c r="H4716" s="1" t="s">
        <v>1916</v>
      </c>
      <c r="I4716" s="1" t="s">
        <v>1377</v>
      </c>
      <c r="J4716" s="1" t="s">
        <v>1726</v>
      </c>
      <c r="K4716" s="1">
        <f>IF(H4716&amp;I4716=H4715&amp;I4715,K4715+G4716-F4716,G4716)</f>
        <v>20</v>
      </c>
      <c r="L4716" s="3" t="e">
        <f>VLOOKUP(H4716&amp;I4716,inventory!O:S,2,0)</f>
        <v>#N/A</v>
      </c>
      <c r="M4716" s="3" t="e">
        <f>VLOOKUP(H4716&amp;I4716,inventory!O:S,3,0)</f>
        <v>#N/A</v>
      </c>
      <c r="N4716" s="3" t="e">
        <f>VLOOKUP(H4716&amp;I4716,inventory!O:S,4,0)</f>
        <v>#N/A</v>
      </c>
      <c r="O4716" s="3" t="e">
        <f>VLOOKUP(H4716&amp;I4716,inventory!O:S,5,0)</f>
        <v>#N/A</v>
      </c>
      <c r="P4716" s="1" t="e">
        <f>N4716+O4716</f>
        <v>#N/A</v>
      </c>
    </row>
    <row r="4717" spans="1:16" hidden="1" x14ac:dyDescent="0.3">
      <c r="A4717" s="5">
        <v>45454</v>
      </c>
      <c r="B4717" s="5">
        <v>45723</v>
      </c>
      <c r="C4717" s="1" t="s">
        <v>1727</v>
      </c>
      <c r="D4717" s="1" t="s">
        <v>1661</v>
      </c>
      <c r="E4717" s="1" t="s">
        <v>15</v>
      </c>
      <c r="F4717" s="1">
        <v>0</v>
      </c>
      <c r="G4717" s="1">
        <v>8</v>
      </c>
      <c r="H4717" s="1" t="s">
        <v>1916</v>
      </c>
      <c r="I4717" s="1" t="s">
        <v>1377</v>
      </c>
      <c r="J4717" s="1" t="s">
        <v>1728</v>
      </c>
      <c r="K4717" s="1">
        <f>IF(H4717&amp;I4717=H4716&amp;I4716,K4716+G4717-F4717,G4717)</f>
        <v>28</v>
      </c>
      <c r="L4717" s="3" t="e">
        <f>VLOOKUP(H4717&amp;I4717,inventory!O:S,2,0)</f>
        <v>#N/A</v>
      </c>
      <c r="M4717" s="3" t="e">
        <f>VLOOKUP(H4717&amp;I4717,inventory!O:S,3,0)</f>
        <v>#N/A</v>
      </c>
      <c r="N4717" s="3" t="e">
        <f>VLOOKUP(H4717&amp;I4717,inventory!O:S,4,0)</f>
        <v>#N/A</v>
      </c>
      <c r="O4717" s="3" t="e">
        <f>VLOOKUP(H4717&amp;I4717,inventory!O:S,5,0)</f>
        <v>#N/A</v>
      </c>
      <c r="P4717" s="1" t="e">
        <f>N4717+O4717</f>
        <v>#N/A</v>
      </c>
    </row>
    <row r="4718" spans="1:16" hidden="1" x14ac:dyDescent="0.3">
      <c r="G4718" s="17">
        <v>0</v>
      </c>
      <c r="H4718" s="17" t="s">
        <v>1138</v>
      </c>
      <c r="I4718" s="17" t="s">
        <v>12</v>
      </c>
      <c r="K4718" s="1">
        <f>IF(H4718&amp;I4718=H4717&amp;I4717,K4717+G4718-F4718,G4718)</f>
        <v>0</v>
      </c>
      <c r="L4718" s="3">
        <f>VLOOKUP(H4718&amp;I4718,inventory!O:S,2,0)</f>
        <v>0</v>
      </c>
      <c r="M4718" s="3">
        <f>VLOOKUP(H4718&amp;I4718,inventory!O:S,3,0)</f>
        <v>0</v>
      </c>
      <c r="N4718" s="3">
        <f>VLOOKUP(H4718&amp;I4718,inventory!O:S,4,0)</f>
        <v>0</v>
      </c>
      <c r="O4718" s="3">
        <f>VLOOKUP(H4718&amp;I4718,inventory!O:S,5,0)</f>
        <v>0</v>
      </c>
      <c r="P4718" s="1">
        <f>N4718+O4718</f>
        <v>0</v>
      </c>
    </row>
    <row r="4719" spans="1:16" hidden="1" x14ac:dyDescent="0.3">
      <c r="G4719" s="17">
        <v>0</v>
      </c>
      <c r="H4719" s="17" t="s">
        <v>1139</v>
      </c>
      <c r="I4719" s="17" t="s">
        <v>12</v>
      </c>
      <c r="K4719" s="1">
        <f>IF(H4719&amp;I4719=H4718&amp;I4718,K4718+G4719-F4719,G4719)</f>
        <v>0</v>
      </c>
      <c r="L4719" s="3">
        <f>VLOOKUP(H4719&amp;I4719,inventory!O:S,2,0)</f>
        <v>0</v>
      </c>
      <c r="M4719" s="3">
        <f>VLOOKUP(H4719&amp;I4719,inventory!O:S,3,0)</f>
        <v>0</v>
      </c>
      <c r="N4719" s="3">
        <f>VLOOKUP(H4719&amp;I4719,inventory!O:S,4,0)</f>
        <v>0</v>
      </c>
      <c r="O4719" s="3">
        <f>VLOOKUP(H4719&amp;I4719,inventory!O:S,5,0)</f>
        <v>0</v>
      </c>
      <c r="P4719" s="1">
        <f>N4719+O4719</f>
        <v>0</v>
      </c>
    </row>
    <row r="4720" spans="1:16" hidden="1" x14ac:dyDescent="0.3">
      <c r="G4720" s="17">
        <v>0</v>
      </c>
      <c r="H4720" s="17" t="s">
        <v>1140</v>
      </c>
      <c r="I4720" s="17" t="s">
        <v>1380</v>
      </c>
      <c r="K4720" s="1">
        <f>IF(H4720&amp;I4720=H4719&amp;I4719,K4719+G4720-F4720,G4720)</f>
        <v>0</v>
      </c>
      <c r="L4720" s="3">
        <f>VLOOKUP(H4720&amp;I4720,inventory!O:S,2,0)</f>
        <v>0</v>
      </c>
      <c r="M4720" s="3">
        <f>VLOOKUP(H4720&amp;I4720,inventory!O:S,3,0)</f>
        <v>0</v>
      </c>
      <c r="N4720" s="3">
        <f>VLOOKUP(H4720&amp;I4720,inventory!O:S,4,0)</f>
        <v>0</v>
      </c>
      <c r="O4720" s="3">
        <f>VLOOKUP(H4720&amp;I4720,inventory!O:S,5,0)</f>
        <v>0</v>
      </c>
      <c r="P4720" s="1">
        <f>N4720+O4720</f>
        <v>0</v>
      </c>
    </row>
    <row r="4721" spans="1:16" hidden="1" x14ac:dyDescent="0.3">
      <c r="G4721" s="17">
        <v>0</v>
      </c>
      <c r="H4721" s="17" t="s">
        <v>1140</v>
      </c>
      <c r="I4721" s="17" t="s">
        <v>12</v>
      </c>
      <c r="K4721" s="1">
        <f>IF(H4721&amp;I4721=H4720&amp;I4720,K4720+G4721-F4721,G4721)</f>
        <v>0</v>
      </c>
      <c r="L4721" s="3">
        <f>VLOOKUP(H4721&amp;I4721,inventory!O:S,2,0)</f>
        <v>0</v>
      </c>
      <c r="M4721" s="3">
        <f>VLOOKUP(H4721&amp;I4721,inventory!O:S,3,0)</f>
        <v>0</v>
      </c>
      <c r="N4721" s="3">
        <f>VLOOKUP(H4721&amp;I4721,inventory!O:S,4,0)</f>
        <v>0</v>
      </c>
      <c r="O4721" s="3">
        <f>VLOOKUP(H4721&amp;I4721,inventory!O:S,5,0)</f>
        <v>0</v>
      </c>
      <c r="P4721" s="1">
        <f>N4721+O4721</f>
        <v>0</v>
      </c>
    </row>
    <row r="4722" spans="1:16" hidden="1" x14ac:dyDescent="0.3">
      <c r="G4722" s="17">
        <v>0</v>
      </c>
      <c r="H4722" s="17" t="s">
        <v>1141</v>
      </c>
      <c r="I4722" s="17" t="s">
        <v>12</v>
      </c>
      <c r="K4722" s="1">
        <f>IF(H4722&amp;I4722=H4721&amp;I4721,K4721+G4722-F4722,G4722)</f>
        <v>0</v>
      </c>
      <c r="L4722" s="3">
        <f>VLOOKUP(H4722&amp;I4722,inventory!O:S,2,0)</f>
        <v>0</v>
      </c>
      <c r="M4722" s="3">
        <f>VLOOKUP(H4722&amp;I4722,inventory!O:S,3,0)</f>
        <v>0</v>
      </c>
      <c r="N4722" s="3">
        <f>VLOOKUP(H4722&amp;I4722,inventory!O:S,4,0)</f>
        <v>0</v>
      </c>
      <c r="O4722" s="3">
        <f>VLOOKUP(H4722&amp;I4722,inventory!O:S,5,0)</f>
        <v>0</v>
      </c>
      <c r="P4722" s="1">
        <f>N4722+O4722</f>
        <v>0</v>
      </c>
    </row>
    <row r="4723" spans="1:16" hidden="1" x14ac:dyDescent="0.3">
      <c r="G4723" s="17">
        <v>0</v>
      </c>
      <c r="H4723" s="17" t="s">
        <v>1366</v>
      </c>
      <c r="I4723" s="17" t="s">
        <v>12</v>
      </c>
      <c r="K4723" s="1">
        <f>IF(H4723&amp;I4723=H4722&amp;I4722,K4722+G4723-F4723,G4723)</f>
        <v>0</v>
      </c>
      <c r="L4723" s="3">
        <f>VLOOKUP(H4723&amp;I4723,inventory!O:S,2,0)</f>
        <v>0</v>
      </c>
      <c r="M4723" s="3">
        <f>VLOOKUP(H4723&amp;I4723,inventory!O:S,3,0)</f>
        <v>0</v>
      </c>
      <c r="N4723" s="3">
        <f>VLOOKUP(H4723&amp;I4723,inventory!O:S,4,0)</f>
        <v>0</v>
      </c>
      <c r="O4723" s="3">
        <f>VLOOKUP(H4723&amp;I4723,inventory!O:S,5,0)</f>
        <v>0</v>
      </c>
      <c r="P4723" s="1">
        <f>N4723+O4723</f>
        <v>0</v>
      </c>
    </row>
    <row r="4724" spans="1:16" hidden="1" x14ac:dyDescent="0.3">
      <c r="G4724" s="17">
        <v>0</v>
      </c>
      <c r="H4724" s="17" t="s">
        <v>1333</v>
      </c>
      <c r="I4724" s="17" t="s">
        <v>12</v>
      </c>
      <c r="K4724" s="1">
        <f>IF(H4724&amp;I4724=H4723&amp;I4723,K4723+G4724-F4724,G4724)</f>
        <v>0</v>
      </c>
      <c r="L4724" s="3">
        <f>VLOOKUP(H4724&amp;I4724,inventory!O:S,2,0)</f>
        <v>0</v>
      </c>
      <c r="M4724" s="3">
        <f>VLOOKUP(H4724&amp;I4724,inventory!O:S,3,0)</f>
        <v>0</v>
      </c>
      <c r="N4724" s="3">
        <f>VLOOKUP(H4724&amp;I4724,inventory!O:S,4,0)</f>
        <v>0</v>
      </c>
      <c r="O4724" s="3">
        <f>VLOOKUP(H4724&amp;I4724,inventory!O:S,5,0)</f>
        <v>0</v>
      </c>
      <c r="P4724" s="1">
        <f>N4724+O4724</f>
        <v>0</v>
      </c>
    </row>
    <row r="4725" spans="1:16" hidden="1" x14ac:dyDescent="0.3">
      <c r="G4725" s="17">
        <v>0</v>
      </c>
      <c r="H4725" s="17" t="s">
        <v>1333</v>
      </c>
      <c r="I4725" s="17" t="s">
        <v>1377</v>
      </c>
      <c r="K4725" s="1">
        <f>IF(H4725&amp;I4725=H4724&amp;I4724,K4724+G4725-F4725,G4725)</f>
        <v>0</v>
      </c>
    </row>
    <row r="4726" spans="1:16" hidden="1" x14ac:dyDescent="0.3">
      <c r="G4726" s="17">
        <v>0</v>
      </c>
      <c r="H4726" s="17" t="s">
        <v>1334</v>
      </c>
      <c r="I4726" s="17" t="s">
        <v>1380</v>
      </c>
      <c r="K4726" s="1">
        <f>IF(H4726&amp;I4726=H4725&amp;I4725,K4725+G4726-F4726,G4726)</f>
        <v>0</v>
      </c>
      <c r="L4726" s="3">
        <f>VLOOKUP(H4726&amp;I4726,inventory!O:S,2,0)</f>
        <v>0</v>
      </c>
      <c r="M4726" s="3">
        <f>VLOOKUP(H4726&amp;I4726,inventory!O:S,3,0)</f>
        <v>0</v>
      </c>
      <c r="N4726" s="3">
        <f>VLOOKUP(H4726&amp;I4726,inventory!O:S,4,0)</f>
        <v>0</v>
      </c>
      <c r="O4726" s="3">
        <f>VLOOKUP(H4726&amp;I4726,inventory!O:S,5,0)</f>
        <v>0</v>
      </c>
      <c r="P4726" s="1">
        <f>N4726+O4726</f>
        <v>0</v>
      </c>
    </row>
    <row r="4727" spans="1:16" hidden="1" x14ac:dyDescent="0.3">
      <c r="G4727" s="17">
        <v>0</v>
      </c>
      <c r="H4727" s="17" t="s">
        <v>1334</v>
      </c>
      <c r="I4727" s="17" t="s">
        <v>12</v>
      </c>
      <c r="K4727" s="1">
        <f>IF(H4727&amp;I4727=H4726&amp;I4726,K4726+G4727-F4727,G4727)</f>
        <v>0</v>
      </c>
      <c r="L4727" s="3">
        <f>VLOOKUP(H4727&amp;I4727,inventory!O:S,2,0)</f>
        <v>0</v>
      </c>
      <c r="M4727" s="3">
        <f>VLOOKUP(H4727&amp;I4727,inventory!O:S,3,0)</f>
        <v>0</v>
      </c>
      <c r="N4727" s="3">
        <f>VLOOKUP(H4727&amp;I4727,inventory!O:S,4,0)</f>
        <v>0</v>
      </c>
      <c r="O4727" s="3">
        <f>VLOOKUP(H4727&amp;I4727,inventory!O:S,5,0)</f>
        <v>0</v>
      </c>
      <c r="P4727" s="1">
        <f>N4727+O4727</f>
        <v>0</v>
      </c>
    </row>
    <row r="4728" spans="1:16" hidden="1" x14ac:dyDescent="0.3">
      <c r="G4728" s="17">
        <v>0</v>
      </c>
      <c r="H4728" s="17" t="s">
        <v>191</v>
      </c>
      <c r="I4728" s="17" t="s">
        <v>12</v>
      </c>
      <c r="K4728" s="1">
        <f>IF(H4728&amp;I4728=H4727&amp;I4727,K4727+G4728-F4728,G4728)</f>
        <v>0</v>
      </c>
      <c r="L4728" s="3">
        <f>VLOOKUP(H4728&amp;I4728,inventory!O:S,2,0)</f>
        <v>0</v>
      </c>
      <c r="M4728" s="3">
        <f>VLOOKUP(H4728&amp;I4728,inventory!O:S,3,0)</f>
        <v>0</v>
      </c>
      <c r="N4728" s="3">
        <f>VLOOKUP(H4728&amp;I4728,inventory!O:S,4,0)</f>
        <v>0</v>
      </c>
      <c r="O4728" s="3">
        <f>VLOOKUP(H4728&amp;I4728,inventory!O:S,5,0)</f>
        <v>0</v>
      </c>
      <c r="P4728" s="1">
        <f>N4728+O4728</f>
        <v>0</v>
      </c>
    </row>
    <row r="4729" spans="1:16" hidden="1" x14ac:dyDescent="0.3">
      <c r="G4729" s="17">
        <v>0</v>
      </c>
      <c r="H4729" s="17" t="s">
        <v>191</v>
      </c>
      <c r="I4729" s="17" t="s">
        <v>1377</v>
      </c>
      <c r="K4729" s="1">
        <f>IF(H4729&amp;I4729=H4728&amp;I4728,K4728+G4729-F4729,G4729)</f>
        <v>0</v>
      </c>
      <c r="L4729" s="3">
        <f>VLOOKUP(H4729&amp;I4729,inventory!O:S,2,0)</f>
        <v>0</v>
      </c>
      <c r="M4729" s="3">
        <f>VLOOKUP(H4729&amp;I4729,inventory!O:S,3,0)</f>
        <v>0</v>
      </c>
      <c r="N4729" s="3">
        <f>VLOOKUP(H4729&amp;I4729,inventory!O:S,4,0)</f>
        <v>0</v>
      </c>
      <c r="O4729" s="3">
        <f>VLOOKUP(H4729&amp;I4729,inventory!O:S,5,0)</f>
        <v>0</v>
      </c>
      <c r="P4729" s="1">
        <f>N4729+O4729</f>
        <v>0</v>
      </c>
    </row>
    <row r="4730" spans="1:16" hidden="1" x14ac:dyDescent="0.3">
      <c r="G4730" s="17">
        <v>0</v>
      </c>
      <c r="H4730" s="17" t="s">
        <v>1561</v>
      </c>
      <c r="I4730" s="17" t="s">
        <v>1380</v>
      </c>
      <c r="K4730" s="1">
        <f>IF(H4730&amp;I4730=H4729&amp;I4729,K4729+G4730-F4730,G4730)</f>
        <v>0</v>
      </c>
      <c r="L4730" s="3">
        <f>VLOOKUP(H4730&amp;I4730,inventory!O:S,2,0)</f>
        <v>0</v>
      </c>
      <c r="M4730" s="3">
        <f>VLOOKUP(H4730&amp;I4730,inventory!O:S,3,0)</f>
        <v>0</v>
      </c>
      <c r="N4730" s="3">
        <f>VLOOKUP(H4730&amp;I4730,inventory!O:S,4,0)</f>
        <v>0</v>
      </c>
      <c r="O4730" s="3">
        <f>VLOOKUP(H4730&amp;I4730,inventory!O:S,5,0)</f>
        <v>0</v>
      </c>
      <c r="P4730" s="1">
        <f>N4730+O4730</f>
        <v>0</v>
      </c>
    </row>
    <row r="4731" spans="1:16" hidden="1" x14ac:dyDescent="0.3">
      <c r="G4731" s="17">
        <v>0</v>
      </c>
      <c r="H4731" s="17" t="s">
        <v>479</v>
      </c>
      <c r="I4731" s="17" t="s">
        <v>12</v>
      </c>
      <c r="K4731" s="1">
        <f>IF(H4731&amp;I4731=H4730&amp;I4730,K4730+G4731-F4731,G4731)</f>
        <v>0</v>
      </c>
      <c r="L4731" s="3">
        <f>VLOOKUP(H4731&amp;I4731,inventory!O:S,2,0)</f>
        <v>0</v>
      </c>
      <c r="M4731" s="3">
        <f>VLOOKUP(H4731&amp;I4731,inventory!O:S,3,0)</f>
        <v>0</v>
      </c>
      <c r="N4731" s="3">
        <f>VLOOKUP(H4731&amp;I4731,inventory!O:S,4,0)</f>
        <v>0</v>
      </c>
      <c r="O4731" s="3">
        <f>VLOOKUP(H4731&amp;I4731,inventory!O:S,5,0)</f>
        <v>0</v>
      </c>
      <c r="P4731" s="1">
        <f>N4731+O4731</f>
        <v>0</v>
      </c>
    </row>
    <row r="4732" spans="1:16" hidden="1" x14ac:dyDescent="0.3">
      <c r="G4732" s="17">
        <v>0</v>
      </c>
      <c r="H4732" s="17" t="s">
        <v>1143</v>
      </c>
      <c r="I4732" s="17" t="s">
        <v>12</v>
      </c>
      <c r="K4732" s="1">
        <f>IF(H4732&amp;I4732=H4731&amp;I4731,K4731+G4732-F4732,G4732)</f>
        <v>0</v>
      </c>
      <c r="L4732" s="3">
        <f>VLOOKUP(H4732&amp;I4732,inventory!O:S,2,0)</f>
        <v>0</v>
      </c>
      <c r="M4732" s="3">
        <f>VLOOKUP(H4732&amp;I4732,inventory!O:S,3,0)</f>
        <v>0</v>
      </c>
      <c r="N4732" s="3">
        <f>VLOOKUP(H4732&amp;I4732,inventory!O:S,4,0)</f>
        <v>0</v>
      </c>
      <c r="O4732" s="3">
        <f>VLOOKUP(H4732&amp;I4732,inventory!O:S,5,0)</f>
        <v>0</v>
      </c>
      <c r="P4732" s="1">
        <f>N4732+O4732</f>
        <v>0</v>
      </c>
    </row>
    <row r="4733" spans="1:16" hidden="1" x14ac:dyDescent="0.3">
      <c r="G4733" s="17">
        <v>0</v>
      </c>
      <c r="H4733" s="17" t="s">
        <v>1143</v>
      </c>
      <c r="I4733" s="17" t="s">
        <v>1720</v>
      </c>
      <c r="K4733" s="1">
        <f>IF(H4733&amp;I4733=H4732&amp;I4732,K4732+G4733-F4733,G4733)</f>
        <v>0</v>
      </c>
      <c r="L4733" s="3">
        <f>VLOOKUP(H4733&amp;I4733,inventory!O:S,2,0)</f>
        <v>0</v>
      </c>
      <c r="M4733" s="3">
        <f>VLOOKUP(H4733&amp;I4733,inventory!O:S,3,0)</f>
        <v>0</v>
      </c>
      <c r="N4733" s="3">
        <f>VLOOKUP(H4733&amp;I4733,inventory!O:S,4,0)</f>
        <v>0</v>
      </c>
      <c r="O4733" s="3">
        <f>VLOOKUP(H4733&amp;I4733,inventory!O:S,5,0)</f>
        <v>0</v>
      </c>
      <c r="P4733" s="1">
        <f>N4733+O4733</f>
        <v>0</v>
      </c>
    </row>
    <row r="4734" spans="1:16" hidden="1" x14ac:dyDescent="0.3">
      <c r="G4734" s="17">
        <v>0</v>
      </c>
      <c r="H4734" s="17" t="s">
        <v>1142</v>
      </c>
      <c r="I4734" s="17" t="s">
        <v>12</v>
      </c>
      <c r="K4734" s="1">
        <f>IF(H4734&amp;I4734=H4733&amp;I4733,K4733+G4734-F4734,G4734)</f>
        <v>0</v>
      </c>
      <c r="L4734" s="3">
        <f>VLOOKUP(H4734&amp;I4734,inventory!O:S,2,0)</f>
        <v>0</v>
      </c>
      <c r="M4734" s="3">
        <f>VLOOKUP(H4734&amp;I4734,inventory!O:S,3,0)</f>
        <v>0</v>
      </c>
      <c r="N4734" s="3">
        <f>VLOOKUP(H4734&amp;I4734,inventory!O:S,4,0)</f>
        <v>0</v>
      </c>
      <c r="O4734" s="3">
        <f>VLOOKUP(H4734&amp;I4734,inventory!O:S,5,0)</f>
        <v>0</v>
      </c>
      <c r="P4734" s="1">
        <f>N4734+O4734</f>
        <v>0</v>
      </c>
    </row>
    <row r="4735" spans="1:16" hidden="1" x14ac:dyDescent="0.3">
      <c r="A4735" s="5">
        <v>45607</v>
      </c>
      <c r="B4735" s="5">
        <v>45660</v>
      </c>
      <c r="C4735" s="1" t="s">
        <v>1966</v>
      </c>
      <c r="D4735" s="1" t="s">
        <v>1856</v>
      </c>
      <c r="E4735" s="1" t="s">
        <v>15</v>
      </c>
      <c r="F4735" s="1">
        <v>0</v>
      </c>
      <c r="G4735" s="1">
        <v>1</v>
      </c>
      <c r="H4735" s="1" t="s">
        <v>1996</v>
      </c>
      <c r="I4735" s="1" t="s">
        <v>12</v>
      </c>
      <c r="J4735" s="1" t="s">
        <v>1967</v>
      </c>
      <c r="K4735" s="1">
        <f>IF(H4735&amp;I4735=H4734&amp;I4734,K4734+G4735-F4735,G4735)</f>
        <v>1</v>
      </c>
      <c r="L4735" s="3" t="e">
        <f>VLOOKUP(H4735&amp;I4735,inventory!O:S,2,0)</f>
        <v>#N/A</v>
      </c>
      <c r="M4735" s="3" t="e">
        <f>VLOOKUP(H4735&amp;I4735,inventory!O:S,3,0)</f>
        <v>#N/A</v>
      </c>
      <c r="N4735" s="3" t="e">
        <f>VLOOKUP(H4735&amp;I4735,inventory!O:S,4,0)</f>
        <v>#N/A</v>
      </c>
      <c r="O4735" s="3" t="e">
        <f>VLOOKUP(H4735&amp;I4735,inventory!O:S,5,0)</f>
        <v>#N/A</v>
      </c>
      <c r="P4735" s="1" t="e">
        <f>N4735+O4735</f>
        <v>#N/A</v>
      </c>
    </row>
    <row r="4736" spans="1:16" hidden="1" x14ac:dyDescent="0.3">
      <c r="G4736" s="17">
        <v>0</v>
      </c>
      <c r="H4736" s="17" t="s">
        <v>1335</v>
      </c>
      <c r="I4736" s="17" t="s">
        <v>12</v>
      </c>
      <c r="K4736" s="1">
        <f>IF(H4736&amp;I4736=H4735&amp;I4735,K4735+G4736-F4736,G4736)</f>
        <v>0</v>
      </c>
      <c r="L4736" s="3">
        <f>VLOOKUP(H4736&amp;I4736,inventory!O:S,2,0)</f>
        <v>0</v>
      </c>
      <c r="M4736" s="3">
        <f>VLOOKUP(H4736&amp;I4736,inventory!O:S,3,0)</f>
        <v>1</v>
      </c>
      <c r="N4736" s="3">
        <f>VLOOKUP(H4736&amp;I4736,inventory!O:S,4,0)</f>
        <v>-1</v>
      </c>
      <c r="O4736" s="3">
        <f>VLOOKUP(H4736&amp;I4736,inventory!O:S,5,0)</f>
        <v>1</v>
      </c>
      <c r="P4736" s="1">
        <f>N4736+O4736</f>
        <v>0</v>
      </c>
    </row>
    <row r="4737" spans="1:16" hidden="1" x14ac:dyDescent="0.3">
      <c r="A4737" s="5">
        <v>45622</v>
      </c>
      <c r="B4737" s="5">
        <v>45667</v>
      </c>
      <c r="C4737" s="1" t="s">
        <v>1853</v>
      </c>
      <c r="D4737" s="1" t="s">
        <v>1854</v>
      </c>
      <c r="E4737" s="1" t="s">
        <v>1855</v>
      </c>
      <c r="F4737" s="1">
        <v>1</v>
      </c>
      <c r="G4737" s="1">
        <v>0</v>
      </c>
      <c r="H4737" s="1" t="s">
        <v>1335</v>
      </c>
      <c r="I4737" s="1" t="s">
        <v>12</v>
      </c>
      <c r="K4737" s="1">
        <f>IF(H4737&amp;I4737=H4736&amp;I4736,K4736+G4737-F4737,G4737)</f>
        <v>-1</v>
      </c>
      <c r="L4737" s="3">
        <f>VLOOKUP(H4737&amp;I4737,inventory!O:S,2,0)</f>
        <v>0</v>
      </c>
      <c r="M4737" s="3">
        <f>VLOOKUP(H4737&amp;I4737,inventory!O:S,3,0)</f>
        <v>1</v>
      </c>
      <c r="N4737" s="3">
        <f>VLOOKUP(H4737&amp;I4737,inventory!O:S,4,0)</f>
        <v>-1</v>
      </c>
      <c r="O4737" s="3">
        <f>VLOOKUP(H4737&amp;I4737,inventory!O:S,5,0)</f>
        <v>1</v>
      </c>
      <c r="P4737" s="1">
        <f>N4737+O4737</f>
        <v>0</v>
      </c>
    </row>
    <row r="4738" spans="1:16" hidden="1" x14ac:dyDescent="0.3">
      <c r="A4738" s="5">
        <v>45607</v>
      </c>
      <c r="B4738" s="5">
        <v>45660</v>
      </c>
      <c r="C4738" s="1" t="s">
        <v>1966</v>
      </c>
      <c r="D4738" s="1" t="s">
        <v>1856</v>
      </c>
      <c r="E4738" s="1" t="s">
        <v>15</v>
      </c>
      <c r="F4738" s="1">
        <v>0</v>
      </c>
      <c r="G4738" s="1">
        <v>1</v>
      </c>
      <c r="H4738" s="1" t="s">
        <v>1995</v>
      </c>
      <c r="I4738" s="1" t="s">
        <v>12</v>
      </c>
      <c r="J4738" s="1" t="s">
        <v>1967</v>
      </c>
      <c r="K4738" s="1">
        <f>IF(H4738&amp;I4738=H4737&amp;I4737,K4737+G4738-F4738,G4738)</f>
        <v>1</v>
      </c>
      <c r="L4738" s="3" t="e">
        <f>VLOOKUP(H4738&amp;I4738,inventory!O:S,2,0)</f>
        <v>#N/A</v>
      </c>
      <c r="M4738" s="3" t="e">
        <f>VLOOKUP(H4738&amp;I4738,inventory!O:S,3,0)</f>
        <v>#N/A</v>
      </c>
      <c r="N4738" s="3" t="e">
        <f>VLOOKUP(H4738&amp;I4738,inventory!O:S,4,0)</f>
        <v>#N/A</v>
      </c>
      <c r="O4738" s="3" t="e">
        <f>VLOOKUP(H4738&amp;I4738,inventory!O:S,5,0)</f>
        <v>#N/A</v>
      </c>
      <c r="P4738" s="1" t="e">
        <f>N4738+O4738</f>
        <v>#N/A</v>
      </c>
    </row>
    <row r="4739" spans="1:16" hidden="1" x14ac:dyDescent="0.3">
      <c r="G4739" s="17">
        <v>2</v>
      </c>
      <c r="H4739" s="17" t="s">
        <v>1707</v>
      </c>
      <c r="I4739" s="17" t="s">
        <v>12</v>
      </c>
      <c r="K4739" s="1">
        <f>IF(H4739&amp;I4739=H4738&amp;I4738,K4738+G4739-F4739,G4739)</f>
        <v>2</v>
      </c>
      <c r="L4739" s="3">
        <f>VLOOKUP(H4739&amp;I4739,inventory!O:S,2,0)</f>
        <v>2</v>
      </c>
      <c r="M4739" s="3">
        <f>VLOOKUP(H4739&amp;I4739,inventory!O:S,3,0)</f>
        <v>2</v>
      </c>
      <c r="N4739" s="3">
        <f>VLOOKUP(H4739&amp;I4739,inventory!O:S,4,0)</f>
        <v>0</v>
      </c>
      <c r="O4739" s="3">
        <f>VLOOKUP(H4739&amp;I4739,inventory!O:S,5,0)</f>
        <v>0</v>
      </c>
      <c r="P4739" s="1">
        <f>N4739+O4739</f>
        <v>0</v>
      </c>
    </row>
    <row r="4740" spans="1:16" hidden="1" x14ac:dyDescent="0.3">
      <c r="A4740" s="5">
        <v>45616</v>
      </c>
      <c r="B4740" s="5">
        <v>45667</v>
      </c>
      <c r="C4740" s="1" t="s">
        <v>1956</v>
      </c>
      <c r="D4740" s="1" t="s">
        <v>1957</v>
      </c>
      <c r="E4740" s="1" t="s">
        <v>1958</v>
      </c>
      <c r="F4740" s="1">
        <v>2</v>
      </c>
      <c r="G4740" s="1">
        <v>0</v>
      </c>
      <c r="H4740" s="1" t="s">
        <v>1707</v>
      </c>
      <c r="I4740" s="1" t="s">
        <v>12</v>
      </c>
      <c r="K4740" s="1">
        <f>IF(H4740&amp;I4740=H4739&amp;I4739,K4739+G4740-F4740,G4740)</f>
        <v>0</v>
      </c>
      <c r="L4740" s="3">
        <f>VLOOKUP(H4740&amp;I4740,inventory!O:S,2,0)</f>
        <v>2</v>
      </c>
      <c r="M4740" s="3">
        <f>VLOOKUP(H4740&amp;I4740,inventory!O:S,3,0)</f>
        <v>2</v>
      </c>
      <c r="N4740" s="3">
        <f>VLOOKUP(H4740&amp;I4740,inventory!O:S,4,0)</f>
        <v>0</v>
      </c>
      <c r="O4740" s="3">
        <f>VLOOKUP(H4740&amp;I4740,inventory!O:S,5,0)</f>
        <v>0</v>
      </c>
      <c r="P4740" s="1">
        <f>N4740+O4740</f>
        <v>0</v>
      </c>
    </row>
    <row r="4741" spans="1:16" hidden="1" x14ac:dyDescent="0.3">
      <c r="G4741" s="17">
        <v>0</v>
      </c>
      <c r="H4741" s="17" t="s">
        <v>1288</v>
      </c>
      <c r="I4741" s="17" t="s">
        <v>1380</v>
      </c>
      <c r="K4741" s="1">
        <f>IF(H4741&amp;I4741=H4740&amp;I4740,K4740+G4741-F4741,G4741)</f>
        <v>0</v>
      </c>
      <c r="L4741" s="3">
        <f>VLOOKUP(H4741&amp;I4741,inventory!O:S,2,0)</f>
        <v>0</v>
      </c>
      <c r="M4741" s="3">
        <f>VLOOKUP(H4741&amp;I4741,inventory!O:S,3,0)</f>
        <v>0</v>
      </c>
      <c r="N4741" s="3">
        <f>VLOOKUP(H4741&amp;I4741,inventory!O:S,4,0)</f>
        <v>0</v>
      </c>
      <c r="O4741" s="3">
        <f>VLOOKUP(H4741&amp;I4741,inventory!O:S,5,0)</f>
        <v>0</v>
      </c>
      <c r="P4741" s="1">
        <f>N4741+O4741</f>
        <v>0</v>
      </c>
    </row>
    <row r="4742" spans="1:16" hidden="1" x14ac:dyDescent="0.3">
      <c r="G4742" s="17">
        <v>14</v>
      </c>
      <c r="H4742" s="17" t="s">
        <v>1288</v>
      </c>
      <c r="I4742" s="17" t="s">
        <v>12</v>
      </c>
      <c r="K4742" s="1">
        <f>IF(H4742&amp;I4742=H4741&amp;I4741,K4741+G4742-F4742,G4742)</f>
        <v>14</v>
      </c>
      <c r="L4742" s="3">
        <f>VLOOKUP(H4742&amp;I4742,inventory!O:S,2,0)</f>
        <v>14</v>
      </c>
      <c r="M4742" s="3">
        <f>VLOOKUP(H4742&amp;I4742,inventory!O:S,3,0)</f>
        <v>15</v>
      </c>
      <c r="N4742" s="3">
        <f>VLOOKUP(H4742&amp;I4742,inventory!O:S,4,0)</f>
        <v>-1</v>
      </c>
      <c r="O4742" s="3">
        <f>VLOOKUP(H4742&amp;I4742,inventory!O:S,5,0)</f>
        <v>1</v>
      </c>
      <c r="P4742" s="1">
        <f>N4742+O4742</f>
        <v>0</v>
      </c>
    </row>
    <row r="4743" spans="1:16" hidden="1" x14ac:dyDescent="0.3">
      <c r="A4743" s="5">
        <v>45547</v>
      </c>
      <c r="B4743" s="5">
        <v>45649</v>
      </c>
      <c r="C4743" s="1" t="s">
        <v>1970</v>
      </c>
      <c r="D4743" s="1" t="s">
        <v>1971</v>
      </c>
      <c r="E4743" s="1" t="s">
        <v>1972</v>
      </c>
      <c r="F4743" s="1">
        <v>14</v>
      </c>
      <c r="G4743" s="1">
        <v>0</v>
      </c>
      <c r="H4743" s="1" t="s">
        <v>1288</v>
      </c>
      <c r="I4743" s="1" t="s">
        <v>12</v>
      </c>
      <c r="K4743" s="1">
        <f>IF(H4743&amp;I4743=H4742&amp;I4742,K4742+G4743-F4743,G4743)</f>
        <v>0</v>
      </c>
      <c r="L4743" s="3">
        <f>VLOOKUP(H4743&amp;I4743,inventory!O:S,2,0)</f>
        <v>14</v>
      </c>
      <c r="M4743" s="3">
        <f>VLOOKUP(H4743&amp;I4743,inventory!O:S,3,0)</f>
        <v>15</v>
      </c>
      <c r="N4743" s="3">
        <f>VLOOKUP(H4743&amp;I4743,inventory!O:S,4,0)</f>
        <v>-1</v>
      </c>
      <c r="O4743" s="3">
        <f>VLOOKUP(H4743&amp;I4743,inventory!O:S,5,0)</f>
        <v>1</v>
      </c>
      <c r="P4743" s="1">
        <f>N4743+O4743</f>
        <v>0</v>
      </c>
    </row>
    <row r="4744" spans="1:16" hidden="1" x14ac:dyDescent="0.3">
      <c r="A4744" s="5">
        <v>45649</v>
      </c>
      <c r="B4744" s="5">
        <v>45680</v>
      </c>
      <c r="C4744" s="1" t="s">
        <v>2339</v>
      </c>
      <c r="D4744" s="1" t="s">
        <v>2337</v>
      </c>
      <c r="E4744" s="1" t="s">
        <v>15</v>
      </c>
      <c r="F4744" s="1">
        <v>0</v>
      </c>
      <c r="G4744" s="1">
        <v>1</v>
      </c>
      <c r="H4744" s="1" t="s">
        <v>1288</v>
      </c>
      <c r="I4744" s="1" t="s">
        <v>12</v>
      </c>
      <c r="J4744" s="1" t="s">
        <v>2340</v>
      </c>
      <c r="K4744" s="1">
        <f>IF(H4744&amp;I4744=H4743&amp;I4743,K4743+G4744-F4744,G4744)</f>
        <v>1</v>
      </c>
      <c r="L4744" s="3">
        <f>VLOOKUP(H4744&amp;I4744,inventory!O:S,2,0)</f>
        <v>14</v>
      </c>
      <c r="M4744" s="3">
        <f>VLOOKUP(H4744&amp;I4744,inventory!O:S,3,0)</f>
        <v>15</v>
      </c>
      <c r="N4744" s="3">
        <f>VLOOKUP(H4744&amp;I4744,inventory!O:S,4,0)</f>
        <v>-1</v>
      </c>
      <c r="O4744" s="3">
        <f>VLOOKUP(H4744&amp;I4744,inventory!O:S,5,0)</f>
        <v>1</v>
      </c>
      <c r="P4744" s="1">
        <f>N4744+O4744</f>
        <v>0</v>
      </c>
    </row>
    <row r="4745" spans="1:16" hidden="1" x14ac:dyDescent="0.3">
      <c r="A4745" s="5">
        <v>45646</v>
      </c>
      <c r="B4745" s="5">
        <v>45687</v>
      </c>
      <c r="C4745" s="1" t="s">
        <v>2337</v>
      </c>
      <c r="D4745" s="1">
        <v>55118</v>
      </c>
      <c r="E4745" s="1" t="s">
        <v>2338</v>
      </c>
      <c r="F4745" s="1">
        <v>1</v>
      </c>
      <c r="G4745" s="1">
        <v>0</v>
      </c>
      <c r="H4745" s="1" t="s">
        <v>1288</v>
      </c>
      <c r="I4745" s="1" t="s">
        <v>12</v>
      </c>
      <c r="K4745" s="1">
        <f>IF(H4745&amp;I4745=H4744&amp;I4744,K4744+G4745-F4745,G4745)</f>
        <v>0</v>
      </c>
      <c r="L4745" s="3">
        <f>VLOOKUP(H4745&amp;I4745,inventory!O:S,2,0)</f>
        <v>14</v>
      </c>
      <c r="M4745" s="3">
        <f>VLOOKUP(H4745&amp;I4745,inventory!O:S,3,0)</f>
        <v>15</v>
      </c>
      <c r="N4745" s="3">
        <f>VLOOKUP(H4745&amp;I4745,inventory!O:S,4,0)</f>
        <v>-1</v>
      </c>
      <c r="O4745" s="3">
        <f>VLOOKUP(H4745&amp;I4745,inventory!O:S,5,0)</f>
        <v>1</v>
      </c>
      <c r="P4745" s="1">
        <f>N4745+O4745</f>
        <v>0</v>
      </c>
    </row>
    <row r="4746" spans="1:16" hidden="1" x14ac:dyDescent="0.3">
      <c r="G4746" s="17">
        <v>0</v>
      </c>
      <c r="H4746" s="17" t="s">
        <v>192</v>
      </c>
      <c r="I4746" s="17" t="s">
        <v>12</v>
      </c>
      <c r="K4746" s="1">
        <f>IF(H4746&amp;I4746=H4745&amp;I4745,K4745+G4746-F4746,G4746)</f>
        <v>0</v>
      </c>
      <c r="L4746" s="3">
        <f>VLOOKUP(H4746&amp;I4746,inventory!O:S,2,0)</f>
        <v>0</v>
      </c>
      <c r="M4746" s="3">
        <f>VLOOKUP(H4746&amp;I4746,inventory!O:S,3,0)</f>
        <v>0</v>
      </c>
      <c r="N4746" s="3">
        <f>VLOOKUP(H4746&amp;I4746,inventory!O:S,4,0)</f>
        <v>0</v>
      </c>
      <c r="O4746" s="3">
        <f>VLOOKUP(H4746&amp;I4746,inventory!O:S,5,0)</f>
        <v>0</v>
      </c>
      <c r="P4746" s="1">
        <f>N4746+O4746</f>
        <v>0</v>
      </c>
    </row>
    <row r="4747" spans="1:16" hidden="1" x14ac:dyDescent="0.3">
      <c r="G4747" s="17">
        <v>0</v>
      </c>
      <c r="H4747" s="17" t="s">
        <v>1336</v>
      </c>
      <c r="I4747" s="17" t="s">
        <v>12</v>
      </c>
      <c r="K4747" s="1">
        <f>IF(H4747&amp;I4747=H4746&amp;I4746,K4746+G4747-F4747,G4747)</f>
        <v>0</v>
      </c>
      <c r="L4747" s="3">
        <f>VLOOKUP(H4747&amp;I4747,inventory!O:S,2,0)</f>
        <v>0</v>
      </c>
      <c r="M4747" s="3">
        <f>VLOOKUP(H4747&amp;I4747,inventory!O:S,3,0)</f>
        <v>3</v>
      </c>
      <c r="N4747" s="3">
        <f>VLOOKUP(H4747&amp;I4747,inventory!O:S,4,0)</f>
        <v>-3</v>
      </c>
      <c r="O4747" s="3">
        <f>VLOOKUP(H4747&amp;I4747,inventory!O:S,5,0)</f>
        <v>3</v>
      </c>
      <c r="P4747" s="1">
        <f>N4747+O4747</f>
        <v>0</v>
      </c>
    </row>
    <row r="4748" spans="1:16" hidden="1" x14ac:dyDescent="0.3">
      <c r="A4748" s="5">
        <v>45638</v>
      </c>
      <c r="B4748" s="5">
        <v>45695</v>
      </c>
      <c r="C4748" s="1" t="s">
        <v>2178</v>
      </c>
      <c r="D4748" s="1" t="s">
        <v>2175</v>
      </c>
      <c r="E4748" s="1" t="s">
        <v>15</v>
      </c>
      <c r="F4748" s="1">
        <v>0</v>
      </c>
      <c r="G4748" s="1">
        <v>3</v>
      </c>
      <c r="H4748" s="1" t="s">
        <v>1336</v>
      </c>
      <c r="I4748" s="1" t="s">
        <v>12</v>
      </c>
      <c r="J4748" s="1" t="s">
        <v>2179</v>
      </c>
      <c r="K4748" s="1">
        <f>IF(H4748&amp;I4748=H4747&amp;I4747,K4747+G4748-F4748,G4748)</f>
        <v>3</v>
      </c>
      <c r="L4748" s="3">
        <f>VLOOKUP(H4748&amp;I4748,inventory!O:S,2,0)</f>
        <v>0</v>
      </c>
      <c r="M4748" s="3">
        <f>VLOOKUP(H4748&amp;I4748,inventory!O:S,3,0)</f>
        <v>3</v>
      </c>
      <c r="N4748" s="3">
        <f>VLOOKUP(H4748&amp;I4748,inventory!O:S,4,0)</f>
        <v>-3</v>
      </c>
      <c r="O4748" s="3">
        <f>VLOOKUP(H4748&amp;I4748,inventory!O:S,5,0)</f>
        <v>3</v>
      </c>
      <c r="P4748" s="1">
        <f>N4748+O4748</f>
        <v>0</v>
      </c>
    </row>
    <row r="4749" spans="1:16" hidden="1" x14ac:dyDescent="0.3">
      <c r="A4749" s="5">
        <v>45637</v>
      </c>
      <c r="B4749" s="5">
        <v>45702</v>
      </c>
      <c r="C4749" s="1" t="s">
        <v>2175</v>
      </c>
      <c r="D4749" s="1" t="s">
        <v>2176</v>
      </c>
      <c r="E4749" s="1" t="s">
        <v>2177</v>
      </c>
      <c r="F4749" s="1">
        <v>3</v>
      </c>
      <c r="G4749" s="1">
        <v>0</v>
      </c>
      <c r="H4749" s="1" t="s">
        <v>1336</v>
      </c>
      <c r="I4749" s="1" t="s">
        <v>12</v>
      </c>
      <c r="K4749" s="1">
        <f>IF(H4749&amp;I4749=H4748&amp;I4748,K4748+G4749-F4749,G4749)</f>
        <v>0</v>
      </c>
      <c r="L4749" s="3">
        <f>VLOOKUP(H4749&amp;I4749,inventory!O:S,2,0)</f>
        <v>0</v>
      </c>
      <c r="M4749" s="3">
        <f>VLOOKUP(H4749&amp;I4749,inventory!O:S,3,0)</f>
        <v>3</v>
      </c>
      <c r="N4749" s="3">
        <f>VLOOKUP(H4749&amp;I4749,inventory!O:S,4,0)</f>
        <v>-3</v>
      </c>
      <c r="O4749" s="3">
        <f>VLOOKUP(H4749&amp;I4749,inventory!O:S,5,0)</f>
        <v>3</v>
      </c>
      <c r="P4749" s="1">
        <f>N4749+O4749</f>
        <v>0</v>
      </c>
    </row>
    <row r="4750" spans="1:16" hidden="1" x14ac:dyDescent="0.3">
      <c r="G4750" s="17">
        <v>0</v>
      </c>
      <c r="H4750" s="17" t="s">
        <v>1336</v>
      </c>
      <c r="I4750" s="17" t="s">
        <v>1720</v>
      </c>
      <c r="K4750" s="1">
        <f>IF(H4750&amp;I4750=H4749&amp;I4749,K4749+G4750-F4750,G4750)</f>
        <v>0</v>
      </c>
      <c r="L4750" s="3">
        <f>VLOOKUP(H4750&amp;I4750,inventory!O:S,2,0)</f>
        <v>0</v>
      </c>
      <c r="M4750" s="3">
        <f>VLOOKUP(H4750&amp;I4750,inventory!O:S,3,0)</f>
        <v>0</v>
      </c>
      <c r="N4750" s="3">
        <f>VLOOKUP(H4750&amp;I4750,inventory!O:S,4,0)</f>
        <v>0</v>
      </c>
      <c r="O4750" s="3">
        <f>VLOOKUP(H4750&amp;I4750,inventory!O:S,5,0)</f>
        <v>0</v>
      </c>
      <c r="P4750" s="1">
        <f>N4750+O4750</f>
        <v>0</v>
      </c>
    </row>
    <row r="4751" spans="1:16" hidden="1" x14ac:dyDescent="0.3">
      <c r="A4751" s="5">
        <v>45638</v>
      </c>
      <c r="B4751" s="5">
        <v>45695</v>
      </c>
      <c r="C4751" s="1" t="s">
        <v>2178</v>
      </c>
      <c r="D4751" s="1" t="s">
        <v>2175</v>
      </c>
      <c r="E4751" s="1" t="s">
        <v>15</v>
      </c>
      <c r="F4751" s="1">
        <v>0</v>
      </c>
      <c r="G4751" s="1">
        <v>3</v>
      </c>
      <c r="H4751" s="1" t="s">
        <v>2209</v>
      </c>
      <c r="I4751" s="1" t="s">
        <v>12</v>
      </c>
      <c r="J4751" s="1" t="s">
        <v>2179</v>
      </c>
      <c r="K4751" s="1">
        <f>IF(H4751&amp;I4751=H4750&amp;I4750,K4750+G4751-F4751,G4751)</f>
        <v>3</v>
      </c>
      <c r="L4751" s="3" t="e">
        <f>VLOOKUP(H4751&amp;I4751,inventory!O:S,2,0)</f>
        <v>#N/A</v>
      </c>
      <c r="M4751" s="3" t="e">
        <f>VLOOKUP(H4751&amp;I4751,inventory!O:S,3,0)</f>
        <v>#N/A</v>
      </c>
      <c r="N4751" s="3" t="e">
        <f>VLOOKUP(H4751&amp;I4751,inventory!O:S,4,0)</f>
        <v>#N/A</v>
      </c>
      <c r="O4751" s="3" t="e">
        <f>VLOOKUP(H4751&amp;I4751,inventory!O:S,5,0)</f>
        <v>#N/A</v>
      </c>
      <c r="P4751" s="1" t="e">
        <f>N4751+O4751</f>
        <v>#N/A</v>
      </c>
    </row>
    <row r="4752" spans="1:16" hidden="1" x14ac:dyDescent="0.3">
      <c r="A4752" s="5">
        <v>45649</v>
      </c>
      <c r="B4752" s="5">
        <v>45680</v>
      </c>
      <c r="C4752" s="1" t="s">
        <v>2339</v>
      </c>
      <c r="D4752" s="1" t="s">
        <v>2337</v>
      </c>
      <c r="E4752" s="1" t="s">
        <v>15</v>
      </c>
      <c r="F4752" s="1">
        <v>0</v>
      </c>
      <c r="G4752" s="1">
        <v>1</v>
      </c>
      <c r="H4752" s="1" t="s">
        <v>2352</v>
      </c>
      <c r="I4752" s="1" t="s">
        <v>12</v>
      </c>
      <c r="J4752" s="1" t="s">
        <v>2340</v>
      </c>
      <c r="K4752" s="1">
        <f>IF(H4752&amp;I4752=H4751&amp;I4751,K4751+G4752-F4752,G4752)</f>
        <v>1</v>
      </c>
      <c r="L4752" s="3" t="e">
        <f>VLOOKUP(H4752&amp;I4752,inventory!O:S,2,0)</f>
        <v>#N/A</v>
      </c>
      <c r="M4752" s="3" t="e">
        <f>VLOOKUP(H4752&amp;I4752,inventory!O:S,3,0)</f>
        <v>#N/A</v>
      </c>
      <c r="N4752" s="3" t="e">
        <f>VLOOKUP(H4752&amp;I4752,inventory!O:S,4,0)</f>
        <v>#N/A</v>
      </c>
      <c r="O4752" s="3" t="e">
        <f>VLOOKUP(H4752&amp;I4752,inventory!O:S,5,0)</f>
        <v>#N/A</v>
      </c>
      <c r="P4752" s="1" t="e">
        <f>N4752+O4752</f>
        <v>#N/A</v>
      </c>
    </row>
    <row r="4753" spans="7:16" hidden="1" x14ac:dyDescent="0.3">
      <c r="G4753" s="17">
        <v>0</v>
      </c>
      <c r="H4753" s="17" t="s">
        <v>1144</v>
      </c>
      <c r="I4753" s="17" t="s">
        <v>12</v>
      </c>
      <c r="K4753" s="1">
        <f>IF(H4753&amp;I4753=H4752&amp;I4752,K4752+G4753-F4753,G4753)</f>
        <v>0</v>
      </c>
      <c r="L4753" s="3">
        <f>VLOOKUP(H4753&amp;I4753,inventory!O:S,2,0)</f>
        <v>0</v>
      </c>
      <c r="M4753" s="3">
        <f>VLOOKUP(H4753&amp;I4753,inventory!O:S,3,0)</f>
        <v>0</v>
      </c>
      <c r="N4753" s="3">
        <f>VLOOKUP(H4753&amp;I4753,inventory!O:S,4,0)</f>
        <v>0</v>
      </c>
      <c r="O4753" s="3">
        <f>VLOOKUP(H4753&amp;I4753,inventory!O:S,5,0)</f>
        <v>0</v>
      </c>
      <c r="P4753" s="1">
        <f>N4753+O4753</f>
        <v>0</v>
      </c>
    </row>
    <row r="4754" spans="7:16" hidden="1" x14ac:dyDescent="0.3">
      <c r="G4754" s="17">
        <v>0</v>
      </c>
      <c r="H4754" s="17" t="s">
        <v>1145</v>
      </c>
      <c r="I4754" s="17" t="s">
        <v>12</v>
      </c>
      <c r="K4754" s="1">
        <f>IF(H4754&amp;I4754=H4753&amp;I4753,K4753+G4754-F4754,G4754)</f>
        <v>0</v>
      </c>
      <c r="L4754" s="3">
        <f>VLOOKUP(H4754&amp;I4754,inventory!O:S,2,0)</f>
        <v>0</v>
      </c>
      <c r="M4754" s="3">
        <f>VLOOKUP(H4754&amp;I4754,inventory!O:S,3,0)</f>
        <v>0</v>
      </c>
      <c r="N4754" s="3">
        <f>VLOOKUP(H4754&amp;I4754,inventory!O:S,4,0)</f>
        <v>0</v>
      </c>
      <c r="O4754" s="3">
        <f>VLOOKUP(H4754&amp;I4754,inventory!O:S,5,0)</f>
        <v>0</v>
      </c>
      <c r="P4754" s="1">
        <f>N4754+O4754</f>
        <v>0</v>
      </c>
    </row>
    <row r="4755" spans="7:16" hidden="1" x14ac:dyDescent="0.3">
      <c r="G4755" s="17">
        <v>0</v>
      </c>
      <c r="H4755" s="17" t="s">
        <v>1146</v>
      </c>
      <c r="I4755" s="17" t="s">
        <v>12</v>
      </c>
      <c r="K4755" s="1">
        <f>IF(H4755&amp;I4755=H4754&amp;I4754,K4754+G4755-F4755,G4755)</f>
        <v>0</v>
      </c>
      <c r="L4755" s="3">
        <f>VLOOKUP(H4755&amp;I4755,inventory!O:S,2,0)</f>
        <v>0</v>
      </c>
      <c r="M4755" s="3">
        <f>VLOOKUP(H4755&amp;I4755,inventory!O:S,3,0)</f>
        <v>0</v>
      </c>
      <c r="N4755" s="3">
        <f>VLOOKUP(H4755&amp;I4755,inventory!O:S,4,0)</f>
        <v>0</v>
      </c>
      <c r="O4755" s="3">
        <f>VLOOKUP(H4755&amp;I4755,inventory!O:S,5,0)</f>
        <v>0</v>
      </c>
      <c r="P4755" s="1">
        <f>N4755+O4755</f>
        <v>0</v>
      </c>
    </row>
    <row r="4756" spans="7:16" hidden="1" x14ac:dyDescent="0.3">
      <c r="G4756" s="17">
        <v>0</v>
      </c>
      <c r="H4756" s="17" t="s">
        <v>1243</v>
      </c>
      <c r="I4756" s="17" t="s">
        <v>12</v>
      </c>
      <c r="K4756" s="1">
        <f>IF(H4756&amp;I4756=H4755&amp;I4755,K4755+G4756-F4756,G4756)</f>
        <v>0</v>
      </c>
      <c r="L4756" s="3">
        <f>VLOOKUP(H4756&amp;I4756,inventory!O:S,2,0)</f>
        <v>0</v>
      </c>
      <c r="M4756" s="3">
        <f>VLOOKUP(H4756&amp;I4756,inventory!O:S,3,0)</f>
        <v>0</v>
      </c>
      <c r="N4756" s="3">
        <f>VLOOKUP(H4756&amp;I4756,inventory!O:S,4,0)</f>
        <v>0</v>
      </c>
      <c r="O4756" s="3">
        <f>VLOOKUP(H4756&amp;I4756,inventory!O:S,5,0)</f>
        <v>0</v>
      </c>
      <c r="P4756" s="1">
        <f>N4756+O4756</f>
        <v>0</v>
      </c>
    </row>
    <row r="4757" spans="7:16" hidden="1" x14ac:dyDescent="0.3">
      <c r="G4757" s="17">
        <v>0</v>
      </c>
      <c r="H4757" s="17" t="s">
        <v>873</v>
      </c>
      <c r="I4757" s="17" t="s">
        <v>1380</v>
      </c>
      <c r="K4757" s="1">
        <f>IF(H4757&amp;I4757=H4756&amp;I4756,K4756+G4757-F4757,G4757)</f>
        <v>0</v>
      </c>
      <c r="L4757" s="3">
        <f>VLOOKUP(H4757&amp;I4757,inventory!O:S,2,0)</f>
        <v>0</v>
      </c>
      <c r="M4757" s="3">
        <f>VLOOKUP(H4757&amp;I4757,inventory!O:S,3,0)</f>
        <v>0</v>
      </c>
      <c r="N4757" s="3">
        <f>VLOOKUP(H4757&amp;I4757,inventory!O:S,4,0)</f>
        <v>0</v>
      </c>
      <c r="O4757" s="3">
        <f>VLOOKUP(H4757&amp;I4757,inventory!O:S,5,0)</f>
        <v>0</v>
      </c>
      <c r="P4757" s="1">
        <f>N4757+O4757</f>
        <v>0</v>
      </c>
    </row>
    <row r="4758" spans="7:16" hidden="1" x14ac:dyDescent="0.3">
      <c r="G4758" s="17">
        <v>0</v>
      </c>
      <c r="H4758" s="17" t="s">
        <v>873</v>
      </c>
      <c r="I4758" s="17" t="s">
        <v>12</v>
      </c>
      <c r="K4758" s="1">
        <f>IF(H4758&amp;I4758=H4757&amp;I4757,K4757+G4758-F4758,G4758)</f>
        <v>0</v>
      </c>
      <c r="L4758" s="3">
        <f>VLOOKUP(H4758&amp;I4758,inventory!O:S,2,0)</f>
        <v>0</v>
      </c>
      <c r="M4758" s="3">
        <f>VLOOKUP(H4758&amp;I4758,inventory!O:S,3,0)</f>
        <v>0</v>
      </c>
      <c r="N4758" s="3">
        <f>VLOOKUP(H4758&amp;I4758,inventory!O:S,4,0)</f>
        <v>0</v>
      </c>
      <c r="O4758" s="3">
        <f>VLOOKUP(H4758&amp;I4758,inventory!O:S,5,0)</f>
        <v>0</v>
      </c>
      <c r="P4758" s="1">
        <f>N4758+O4758</f>
        <v>0</v>
      </c>
    </row>
    <row r="4759" spans="7:16" hidden="1" x14ac:dyDescent="0.3">
      <c r="G4759" s="17">
        <v>0</v>
      </c>
      <c r="H4759" s="17" t="s">
        <v>874</v>
      </c>
      <c r="I4759" s="17" t="s">
        <v>1380</v>
      </c>
      <c r="K4759" s="1">
        <f>IF(H4759&amp;I4759=H4758&amp;I4758,K4758+G4759-F4759,G4759)</f>
        <v>0</v>
      </c>
      <c r="L4759" s="3">
        <f>VLOOKUP(H4759&amp;I4759,inventory!O:S,2,0)</f>
        <v>0</v>
      </c>
      <c r="M4759" s="3">
        <f>VLOOKUP(H4759&amp;I4759,inventory!O:S,3,0)</f>
        <v>0</v>
      </c>
      <c r="N4759" s="3">
        <f>VLOOKUP(H4759&amp;I4759,inventory!O:S,4,0)</f>
        <v>0</v>
      </c>
      <c r="O4759" s="3">
        <f>VLOOKUP(H4759&amp;I4759,inventory!O:S,5,0)</f>
        <v>0</v>
      </c>
      <c r="P4759" s="1">
        <f>N4759+O4759</f>
        <v>0</v>
      </c>
    </row>
    <row r="4760" spans="7:16" hidden="1" x14ac:dyDescent="0.3">
      <c r="G4760" s="17">
        <v>0</v>
      </c>
      <c r="H4760" s="17" t="s">
        <v>874</v>
      </c>
      <c r="I4760" s="17" t="s">
        <v>1646</v>
      </c>
      <c r="K4760" s="1">
        <f>IF(H4760&amp;I4760=H4759&amp;I4759,K4759+G4760-F4760,G4760)</f>
        <v>0</v>
      </c>
      <c r="L4760" s="3">
        <f>VLOOKUP(H4760&amp;I4760,inventory!O:S,2,0)</f>
        <v>0</v>
      </c>
      <c r="M4760" s="3">
        <f>VLOOKUP(H4760&amp;I4760,inventory!O:S,3,0)</f>
        <v>0</v>
      </c>
      <c r="N4760" s="3">
        <f>VLOOKUP(H4760&amp;I4760,inventory!O:S,4,0)</f>
        <v>0</v>
      </c>
      <c r="O4760" s="3">
        <f>VLOOKUP(H4760&amp;I4760,inventory!O:S,5,0)</f>
        <v>0</v>
      </c>
      <c r="P4760" s="1">
        <f>N4760+O4760</f>
        <v>0</v>
      </c>
    </row>
    <row r="4761" spans="7:16" hidden="1" x14ac:dyDescent="0.3">
      <c r="G4761" s="17">
        <v>0</v>
      </c>
      <c r="H4761" s="17" t="s">
        <v>874</v>
      </c>
      <c r="I4761" s="17" t="s">
        <v>12</v>
      </c>
      <c r="K4761" s="1">
        <f>IF(H4761&amp;I4761=H4760&amp;I4760,K4760+G4761-F4761,G4761)</f>
        <v>0</v>
      </c>
      <c r="L4761" s="3">
        <f>VLOOKUP(H4761&amp;I4761,inventory!O:S,2,0)</f>
        <v>0</v>
      </c>
      <c r="M4761" s="3">
        <f>VLOOKUP(H4761&amp;I4761,inventory!O:S,3,0)</f>
        <v>0</v>
      </c>
      <c r="N4761" s="3">
        <f>VLOOKUP(H4761&amp;I4761,inventory!O:S,4,0)</f>
        <v>0</v>
      </c>
      <c r="O4761" s="3">
        <f>VLOOKUP(H4761&amp;I4761,inventory!O:S,5,0)</f>
        <v>0</v>
      </c>
      <c r="P4761" s="1">
        <f>N4761+O4761</f>
        <v>0</v>
      </c>
    </row>
    <row r="4762" spans="7:16" hidden="1" x14ac:dyDescent="0.3">
      <c r="G4762" s="17">
        <v>0</v>
      </c>
      <c r="H4762" s="17" t="s">
        <v>874</v>
      </c>
      <c r="I4762" s="17" t="s">
        <v>1720</v>
      </c>
      <c r="K4762" s="1">
        <f>IF(H4762&amp;I4762=H4761&amp;I4761,K4761+G4762-F4762,G4762)</f>
        <v>0</v>
      </c>
      <c r="L4762" s="3">
        <f>VLOOKUP(H4762&amp;I4762,inventory!O:S,2,0)</f>
        <v>0</v>
      </c>
      <c r="M4762" s="3">
        <f>VLOOKUP(H4762&amp;I4762,inventory!O:S,3,0)</f>
        <v>0</v>
      </c>
      <c r="N4762" s="3">
        <f>VLOOKUP(H4762&amp;I4762,inventory!O:S,4,0)</f>
        <v>0</v>
      </c>
      <c r="O4762" s="3">
        <f>VLOOKUP(H4762&amp;I4762,inventory!O:S,5,0)</f>
        <v>0</v>
      </c>
      <c r="P4762" s="1">
        <f>N4762+O4762</f>
        <v>0</v>
      </c>
    </row>
    <row r="4763" spans="7:16" hidden="1" x14ac:dyDescent="0.3">
      <c r="G4763" s="17">
        <v>0</v>
      </c>
      <c r="H4763" s="17" t="s">
        <v>874</v>
      </c>
      <c r="I4763" s="17" t="s">
        <v>1722</v>
      </c>
      <c r="K4763" s="1">
        <f>IF(H4763&amp;I4763=H4762&amp;I4762,K4762+G4763-F4763,G4763)</f>
        <v>0</v>
      </c>
      <c r="L4763" s="3">
        <f>VLOOKUP(H4763&amp;I4763,inventory!O:S,2,0)</f>
        <v>0</v>
      </c>
      <c r="M4763" s="3">
        <f>VLOOKUP(H4763&amp;I4763,inventory!O:S,3,0)</f>
        <v>0</v>
      </c>
      <c r="N4763" s="3">
        <f>VLOOKUP(H4763&amp;I4763,inventory!O:S,4,0)</f>
        <v>0</v>
      </c>
      <c r="O4763" s="3">
        <f>VLOOKUP(H4763&amp;I4763,inventory!O:S,5,0)</f>
        <v>0</v>
      </c>
      <c r="P4763" s="1">
        <f>N4763+O4763</f>
        <v>0</v>
      </c>
    </row>
    <row r="4764" spans="7:16" hidden="1" x14ac:dyDescent="0.3">
      <c r="G4764" s="17">
        <v>0</v>
      </c>
      <c r="H4764" s="17" t="s">
        <v>874</v>
      </c>
      <c r="I4764" s="17" t="s">
        <v>1628</v>
      </c>
      <c r="K4764" s="1">
        <f>IF(H4764&amp;I4764=H4763&amp;I4763,K4763+G4764-F4764,G4764)</f>
        <v>0</v>
      </c>
      <c r="L4764" s="3">
        <f>VLOOKUP(H4764&amp;I4764,inventory!O:S,2,0)</f>
        <v>0</v>
      </c>
      <c r="M4764" s="3">
        <f>VLOOKUP(H4764&amp;I4764,inventory!O:S,3,0)</f>
        <v>0</v>
      </c>
      <c r="N4764" s="3">
        <f>VLOOKUP(H4764&amp;I4764,inventory!O:S,4,0)</f>
        <v>0</v>
      </c>
      <c r="O4764" s="3">
        <f>VLOOKUP(H4764&amp;I4764,inventory!O:S,5,0)</f>
        <v>0</v>
      </c>
      <c r="P4764" s="1">
        <f>N4764+O4764</f>
        <v>0</v>
      </c>
    </row>
    <row r="4765" spans="7:16" hidden="1" x14ac:dyDescent="0.3">
      <c r="G4765" s="17">
        <v>0</v>
      </c>
      <c r="H4765" s="17" t="s">
        <v>425</v>
      </c>
      <c r="I4765" s="17" t="s">
        <v>12</v>
      </c>
      <c r="K4765" s="1">
        <f>IF(H4765&amp;I4765=H4764&amp;I4764,K4764+G4765-F4765,G4765)</f>
        <v>0</v>
      </c>
      <c r="L4765" s="3">
        <f>VLOOKUP(H4765&amp;I4765,inventory!O:S,2,0)</f>
        <v>0</v>
      </c>
      <c r="M4765" s="3">
        <f>VLOOKUP(H4765&amp;I4765,inventory!O:S,3,0)</f>
        <v>0</v>
      </c>
      <c r="N4765" s="3">
        <f>VLOOKUP(H4765&amp;I4765,inventory!O:S,4,0)</f>
        <v>0</v>
      </c>
      <c r="O4765" s="3">
        <f>VLOOKUP(H4765&amp;I4765,inventory!O:S,5,0)</f>
        <v>0</v>
      </c>
      <c r="P4765" s="1">
        <f>N4765+O4765</f>
        <v>0</v>
      </c>
    </row>
    <row r="4766" spans="7:16" hidden="1" x14ac:dyDescent="0.3">
      <c r="G4766" s="17">
        <v>1</v>
      </c>
      <c r="H4766" s="17" t="s">
        <v>425</v>
      </c>
      <c r="I4766" s="17" t="s">
        <v>1375</v>
      </c>
      <c r="K4766" s="1">
        <f>IF(H4766&amp;I4766=H4765&amp;I4765,K4765+G4766-F4766,G4766)</f>
        <v>1</v>
      </c>
      <c r="L4766" s="3">
        <f>VLOOKUP(H4766&amp;I4766,inventory!O:S,2,0)</f>
        <v>1</v>
      </c>
      <c r="M4766" s="3">
        <f>VLOOKUP(H4766&amp;I4766,inventory!O:S,3,0)</f>
        <v>0</v>
      </c>
      <c r="N4766" s="3">
        <f>VLOOKUP(H4766&amp;I4766,inventory!O:S,4,0)</f>
        <v>1</v>
      </c>
      <c r="O4766" s="3">
        <f>VLOOKUP(H4766&amp;I4766,inventory!O:S,5,0)</f>
        <v>0</v>
      </c>
      <c r="P4766" s="1">
        <f>N4766+O4766</f>
        <v>1</v>
      </c>
    </row>
    <row r="4767" spans="7:16" hidden="1" x14ac:dyDescent="0.3">
      <c r="G4767" s="17">
        <v>0</v>
      </c>
      <c r="H4767" s="17" t="s">
        <v>281</v>
      </c>
      <c r="I4767" s="17" t="s">
        <v>12</v>
      </c>
      <c r="K4767" s="1">
        <f>IF(H4767&amp;I4767=H4766&amp;I4766,K4766+G4767-F4767,G4767)</f>
        <v>0</v>
      </c>
      <c r="L4767" s="3">
        <f>VLOOKUP(H4767&amp;I4767,inventory!O:S,2,0)</f>
        <v>0</v>
      </c>
      <c r="M4767" s="3">
        <f>VLOOKUP(H4767&amp;I4767,inventory!O:S,3,0)</f>
        <v>0</v>
      </c>
      <c r="N4767" s="3">
        <f>VLOOKUP(H4767&amp;I4767,inventory!O:S,4,0)</f>
        <v>0</v>
      </c>
      <c r="O4767" s="3">
        <f>VLOOKUP(H4767&amp;I4767,inventory!O:S,5,0)</f>
        <v>0</v>
      </c>
      <c r="P4767" s="1">
        <f>N4767+O4767</f>
        <v>0</v>
      </c>
    </row>
    <row r="4768" spans="7:16" hidden="1" x14ac:dyDescent="0.3">
      <c r="G4768" s="17">
        <v>13</v>
      </c>
      <c r="H4768" s="17" t="s">
        <v>409</v>
      </c>
      <c r="I4768" s="17" t="s">
        <v>12</v>
      </c>
      <c r="K4768" s="1">
        <f>IF(H4768&amp;I4768=H4767&amp;I4767,K4767+G4768-F4768,G4768)</f>
        <v>13</v>
      </c>
      <c r="L4768" s="3">
        <f>VLOOKUP(H4768&amp;I4768,inventory!O:S,2,0)</f>
        <v>13</v>
      </c>
      <c r="M4768" s="3">
        <f>VLOOKUP(H4768&amp;I4768,inventory!O:S,3,0)</f>
        <v>0</v>
      </c>
      <c r="N4768" s="3">
        <f>VLOOKUP(H4768&amp;I4768,inventory!O:S,4,0)</f>
        <v>13</v>
      </c>
      <c r="O4768" s="3">
        <f>VLOOKUP(H4768&amp;I4768,inventory!O:S,5,0)</f>
        <v>0</v>
      </c>
      <c r="P4768" s="1">
        <f>N4768+O4768</f>
        <v>13</v>
      </c>
    </row>
    <row r="4769" spans="1:16" hidden="1" x14ac:dyDescent="0.3">
      <c r="G4769" s="17">
        <v>0</v>
      </c>
      <c r="H4769" s="17" t="s">
        <v>409</v>
      </c>
      <c r="I4769" s="17" t="s">
        <v>1377</v>
      </c>
      <c r="K4769" s="1">
        <f>IF(H4769&amp;I4769=H4768&amp;I4768,K4768+G4769-F4769,G4769)</f>
        <v>0</v>
      </c>
      <c r="L4769" s="3">
        <f>VLOOKUP(H4769&amp;I4769,inventory!O:S,2,0)</f>
        <v>0</v>
      </c>
      <c r="M4769" s="3">
        <f>VLOOKUP(H4769&amp;I4769,inventory!O:S,3,0)</f>
        <v>0</v>
      </c>
      <c r="N4769" s="3">
        <f>VLOOKUP(H4769&amp;I4769,inventory!O:S,4,0)</f>
        <v>0</v>
      </c>
      <c r="O4769" s="3">
        <f>VLOOKUP(H4769&amp;I4769,inventory!O:S,5,0)</f>
        <v>0</v>
      </c>
      <c r="P4769" s="1">
        <f>N4769+O4769</f>
        <v>0</v>
      </c>
    </row>
    <row r="4770" spans="1:16" hidden="1" x14ac:dyDescent="0.3">
      <c r="G4770" s="17">
        <v>0</v>
      </c>
      <c r="H4770" s="17" t="s">
        <v>1202</v>
      </c>
      <c r="I4770" s="17" t="s">
        <v>12</v>
      </c>
      <c r="K4770" s="1">
        <f>IF(H4770&amp;I4770=H4769&amp;I4769,K4769+G4770-F4770,G4770)</f>
        <v>0</v>
      </c>
      <c r="L4770" s="3">
        <f>VLOOKUP(H4770&amp;I4770,inventory!O:S,2,0)</f>
        <v>0</v>
      </c>
      <c r="M4770" s="3">
        <f>VLOOKUP(H4770&amp;I4770,inventory!O:S,3,0)</f>
        <v>0</v>
      </c>
      <c r="N4770" s="3">
        <f>VLOOKUP(H4770&amp;I4770,inventory!O:S,4,0)</f>
        <v>0</v>
      </c>
      <c r="O4770" s="3">
        <f>VLOOKUP(H4770&amp;I4770,inventory!O:S,5,0)</f>
        <v>0</v>
      </c>
      <c r="P4770" s="1">
        <f>N4770+O4770</f>
        <v>0</v>
      </c>
    </row>
    <row r="4771" spans="1:16" hidden="1" x14ac:dyDescent="0.3">
      <c r="G4771" s="17">
        <v>0</v>
      </c>
      <c r="H4771" s="17" t="s">
        <v>410</v>
      </c>
      <c r="I4771" s="17" t="s">
        <v>1380</v>
      </c>
      <c r="K4771" s="1">
        <f>IF(H4771&amp;I4771=H4770&amp;I4770,K4770+G4771-F4771,G4771)</f>
        <v>0</v>
      </c>
      <c r="L4771" s="3">
        <f>VLOOKUP(H4771&amp;I4771,inventory!O:S,2,0)</f>
        <v>0</v>
      </c>
      <c r="M4771" s="3">
        <f>VLOOKUP(H4771&amp;I4771,inventory!O:S,3,0)</f>
        <v>0</v>
      </c>
      <c r="N4771" s="3">
        <f>VLOOKUP(H4771&amp;I4771,inventory!O:S,4,0)</f>
        <v>0</v>
      </c>
      <c r="O4771" s="3">
        <f>VLOOKUP(H4771&amp;I4771,inventory!O:S,5,0)</f>
        <v>0</v>
      </c>
      <c r="P4771" s="1">
        <f>N4771+O4771</f>
        <v>0</v>
      </c>
    </row>
    <row r="4772" spans="1:16" hidden="1" x14ac:dyDescent="0.3">
      <c r="G4772" s="17">
        <v>1</v>
      </c>
      <c r="H4772" s="17" t="s">
        <v>410</v>
      </c>
      <c r="I4772" s="17" t="s">
        <v>12</v>
      </c>
      <c r="K4772" s="1">
        <f>IF(H4772&amp;I4772=H4771&amp;I4771,K4771+G4772-F4772,G4772)</f>
        <v>1</v>
      </c>
      <c r="L4772" s="3">
        <f>VLOOKUP(H4772&amp;I4772,inventory!O:S,2,0)</f>
        <v>1</v>
      </c>
      <c r="M4772" s="3">
        <f>VLOOKUP(H4772&amp;I4772,inventory!O:S,3,0)</f>
        <v>0</v>
      </c>
      <c r="N4772" s="3">
        <f>VLOOKUP(H4772&amp;I4772,inventory!O:S,4,0)</f>
        <v>1</v>
      </c>
      <c r="O4772" s="3">
        <f>VLOOKUP(H4772&amp;I4772,inventory!O:S,5,0)</f>
        <v>0</v>
      </c>
      <c r="P4772" s="1">
        <f>N4772+O4772</f>
        <v>1</v>
      </c>
    </row>
    <row r="4773" spans="1:16" hidden="1" x14ac:dyDescent="0.3">
      <c r="G4773" s="17">
        <v>2</v>
      </c>
      <c r="H4773" s="17" t="s">
        <v>1752</v>
      </c>
      <c r="I4773" s="17" t="s">
        <v>12</v>
      </c>
      <c r="K4773" s="1">
        <f>IF(H4773&amp;I4773=H4772&amp;I4772,K4772+G4773-F4773,G4773)</f>
        <v>2</v>
      </c>
      <c r="L4773" s="3">
        <f>VLOOKUP(H4773&amp;I4773,inventory!O:S,2,0)</f>
        <v>2</v>
      </c>
      <c r="M4773" s="3">
        <f>VLOOKUP(H4773&amp;I4773,inventory!O:S,3,0)</f>
        <v>0</v>
      </c>
      <c r="N4773" s="3">
        <f>VLOOKUP(H4773&amp;I4773,inventory!O:S,4,0)</f>
        <v>2</v>
      </c>
      <c r="O4773" s="3">
        <f>VLOOKUP(H4773&amp;I4773,inventory!O:S,5,0)</f>
        <v>0</v>
      </c>
      <c r="P4773" s="1">
        <f>N4773+O4773</f>
        <v>2</v>
      </c>
    </row>
    <row r="4774" spans="1:16" hidden="1" x14ac:dyDescent="0.3">
      <c r="G4774" s="17">
        <v>4</v>
      </c>
      <c r="H4774" s="17" t="s">
        <v>411</v>
      </c>
      <c r="I4774" s="17" t="s">
        <v>12</v>
      </c>
      <c r="K4774" s="1">
        <f>IF(H4774&amp;I4774=H4773&amp;I4773,K4773+G4774-F4774,G4774)</f>
        <v>4</v>
      </c>
    </row>
    <row r="4775" spans="1:16" hidden="1" x14ac:dyDescent="0.3">
      <c r="G4775" s="17">
        <v>5</v>
      </c>
      <c r="H4775" s="17" t="s">
        <v>208</v>
      </c>
      <c r="I4775" s="17" t="s">
        <v>12</v>
      </c>
      <c r="K4775" s="1">
        <f>IF(H4775&amp;I4775=H4774&amp;I4774,K4774+G4775-F4775,G4775)</f>
        <v>5</v>
      </c>
      <c r="L4775" s="3">
        <f>VLOOKUP(H4775&amp;I4775,inventory!O:S,2,0)</f>
        <v>5</v>
      </c>
      <c r="M4775" s="3">
        <f>VLOOKUP(H4775&amp;I4775,inventory!O:S,3,0)</f>
        <v>0</v>
      </c>
      <c r="N4775" s="3">
        <f>VLOOKUP(H4775&amp;I4775,inventory!O:S,4,0)</f>
        <v>5</v>
      </c>
      <c r="O4775" s="3">
        <f>VLOOKUP(H4775&amp;I4775,inventory!O:S,5,0)</f>
        <v>0</v>
      </c>
      <c r="P4775" s="1">
        <f>N4775+O4775</f>
        <v>5</v>
      </c>
    </row>
    <row r="4776" spans="1:16" hidden="1" x14ac:dyDescent="0.3">
      <c r="G4776" s="17">
        <v>0</v>
      </c>
      <c r="H4776" s="17" t="s">
        <v>208</v>
      </c>
      <c r="I4776" s="17" t="s">
        <v>1377</v>
      </c>
      <c r="K4776" s="1">
        <f>IF(H4776&amp;I4776=H4775&amp;I4775,K4775+G4776-F4776,G4776)</f>
        <v>0</v>
      </c>
      <c r="L4776" s="3">
        <f>VLOOKUP(H4776&amp;I4776,inventory!O:S,2,0)</f>
        <v>0</v>
      </c>
      <c r="M4776" s="3">
        <f>VLOOKUP(H4776&amp;I4776,inventory!O:S,3,0)</f>
        <v>0</v>
      </c>
      <c r="N4776" s="3">
        <f>VLOOKUP(H4776&amp;I4776,inventory!O:S,4,0)</f>
        <v>0</v>
      </c>
      <c r="O4776" s="3">
        <f>VLOOKUP(H4776&amp;I4776,inventory!O:S,5,0)</f>
        <v>0</v>
      </c>
      <c r="P4776" s="1">
        <f>N4776+O4776</f>
        <v>0</v>
      </c>
    </row>
    <row r="4777" spans="1:16" hidden="1" x14ac:dyDescent="0.3">
      <c r="G4777" s="17">
        <v>0</v>
      </c>
      <c r="H4777" s="17" t="s">
        <v>209</v>
      </c>
      <c r="I4777" s="17" t="s">
        <v>12</v>
      </c>
      <c r="K4777" s="1">
        <f>IF(H4777&amp;I4777=H4776&amp;I4776,K4776+G4777-F4777,G4777)</f>
        <v>0</v>
      </c>
      <c r="L4777" s="3">
        <f>VLOOKUP(H4777&amp;I4777,inventory!O:S,2,0)</f>
        <v>0</v>
      </c>
      <c r="M4777" s="3">
        <f>VLOOKUP(H4777&amp;I4777,inventory!O:S,3,0)</f>
        <v>0</v>
      </c>
      <c r="N4777" s="3">
        <f>VLOOKUP(H4777&amp;I4777,inventory!O:S,4,0)</f>
        <v>0</v>
      </c>
      <c r="O4777" s="3">
        <f>VLOOKUP(H4777&amp;I4777,inventory!O:S,5,0)</f>
        <v>0</v>
      </c>
      <c r="P4777" s="1">
        <f>N4777+O4777</f>
        <v>0</v>
      </c>
    </row>
    <row r="4778" spans="1:16" hidden="1" x14ac:dyDescent="0.3">
      <c r="G4778" s="17">
        <v>0</v>
      </c>
      <c r="H4778" s="17" t="s">
        <v>209</v>
      </c>
      <c r="I4778" s="17" t="s">
        <v>1377</v>
      </c>
      <c r="K4778" s="1">
        <f>IF(H4778&amp;I4778=H4777&amp;I4777,K4777+G4778-F4778,G4778)</f>
        <v>0</v>
      </c>
      <c r="L4778" s="3">
        <f>VLOOKUP(H4778&amp;I4778,inventory!O:S,2,0)</f>
        <v>0</v>
      </c>
      <c r="M4778" s="3">
        <f>VLOOKUP(H4778&amp;I4778,inventory!O:S,3,0)</f>
        <v>0</v>
      </c>
      <c r="N4778" s="3">
        <f>VLOOKUP(H4778&amp;I4778,inventory!O:S,4,0)</f>
        <v>0</v>
      </c>
      <c r="O4778" s="3">
        <f>VLOOKUP(H4778&amp;I4778,inventory!O:S,5,0)</f>
        <v>0</v>
      </c>
      <c r="P4778" s="1">
        <f>N4778+O4778</f>
        <v>0</v>
      </c>
    </row>
    <row r="4779" spans="1:16" hidden="1" x14ac:dyDescent="0.3">
      <c r="G4779" s="17">
        <v>1</v>
      </c>
      <c r="H4779" s="17" t="s">
        <v>209</v>
      </c>
      <c r="I4779" s="17" t="s">
        <v>1571</v>
      </c>
      <c r="K4779" s="1">
        <f>IF(H4779&amp;I4779=H4778&amp;I4778,K4778+G4779-F4779,G4779)</f>
        <v>1</v>
      </c>
      <c r="L4779" s="3">
        <f>VLOOKUP(H4779&amp;I4779,inventory!O:S,2,0)</f>
        <v>1</v>
      </c>
      <c r="M4779" s="3">
        <f>VLOOKUP(H4779&amp;I4779,inventory!O:S,3,0)</f>
        <v>0</v>
      </c>
      <c r="N4779" s="3">
        <f>VLOOKUP(H4779&amp;I4779,inventory!O:S,4,0)</f>
        <v>1</v>
      </c>
      <c r="O4779" s="3">
        <f>VLOOKUP(H4779&amp;I4779,inventory!O:S,5,0)</f>
        <v>0</v>
      </c>
      <c r="P4779" s="1">
        <f>N4779+O4779</f>
        <v>1</v>
      </c>
    </row>
    <row r="4780" spans="1:16" hidden="1" x14ac:dyDescent="0.3">
      <c r="G4780" s="17">
        <v>0</v>
      </c>
      <c r="H4780" s="17" t="s">
        <v>1357</v>
      </c>
      <c r="I4780" s="17" t="s">
        <v>12</v>
      </c>
      <c r="K4780" s="1">
        <f>IF(H4780&amp;I4780=H4779&amp;I4779,K4779+G4780-F4780,G4780)</f>
        <v>0</v>
      </c>
      <c r="L4780" s="3">
        <f>VLOOKUP(H4780&amp;I4780,inventory!O:S,2,0)</f>
        <v>0</v>
      </c>
      <c r="M4780" s="3">
        <f>VLOOKUP(H4780&amp;I4780,inventory!O:S,3,0)</f>
        <v>0</v>
      </c>
      <c r="N4780" s="3">
        <f>VLOOKUP(H4780&amp;I4780,inventory!O:S,4,0)</f>
        <v>0</v>
      </c>
      <c r="O4780" s="3">
        <f>VLOOKUP(H4780&amp;I4780,inventory!O:S,5,0)</f>
        <v>0</v>
      </c>
      <c r="P4780" s="1">
        <f>N4780+O4780</f>
        <v>0</v>
      </c>
    </row>
    <row r="4781" spans="1:16" hidden="1" x14ac:dyDescent="0.3">
      <c r="G4781" s="17">
        <v>12</v>
      </c>
      <c r="H4781" s="17" t="s">
        <v>1357</v>
      </c>
      <c r="I4781" s="17" t="s">
        <v>1377</v>
      </c>
      <c r="K4781" s="1">
        <f>IF(H4781&amp;I4781=H4780&amp;I4780,K4780+G4781-F4781,G4781)</f>
        <v>12</v>
      </c>
      <c r="L4781" s="3">
        <f>VLOOKUP(H4781&amp;I4781,inventory!O:S,2,0)</f>
        <v>12</v>
      </c>
      <c r="M4781" s="3">
        <f>VLOOKUP(H4781&amp;I4781,inventory!O:S,3,0)</f>
        <v>12</v>
      </c>
      <c r="N4781" s="3">
        <f>VLOOKUP(H4781&amp;I4781,inventory!O:S,4,0)</f>
        <v>0</v>
      </c>
      <c r="O4781" s="3">
        <f>VLOOKUP(H4781&amp;I4781,inventory!O:S,5,0)</f>
        <v>0</v>
      </c>
      <c r="P4781" s="1">
        <f>N4781+O4781</f>
        <v>0</v>
      </c>
    </row>
    <row r="4782" spans="1:16" hidden="1" x14ac:dyDescent="0.3">
      <c r="A4782" s="5">
        <v>45394</v>
      </c>
      <c r="B4782" s="5">
        <v>45666</v>
      </c>
      <c r="C4782" s="1" t="s">
        <v>1875</v>
      </c>
      <c r="D4782" s="1" t="s">
        <v>1873</v>
      </c>
      <c r="E4782" s="1" t="s">
        <v>1874</v>
      </c>
      <c r="F4782" s="1">
        <v>12</v>
      </c>
      <c r="G4782" s="1">
        <v>0</v>
      </c>
      <c r="H4782" s="1" t="s">
        <v>1357</v>
      </c>
      <c r="I4782" s="1" t="s">
        <v>1377</v>
      </c>
      <c r="K4782" s="1">
        <f>IF(H4782&amp;I4782=H4781&amp;I4781,K4781+G4782-F4782,G4782)</f>
        <v>0</v>
      </c>
      <c r="L4782" s="3">
        <f>VLOOKUP(H4782&amp;I4782,inventory!O:S,2,0)</f>
        <v>12</v>
      </c>
      <c r="M4782" s="3">
        <f>VLOOKUP(H4782&amp;I4782,inventory!O:S,3,0)</f>
        <v>12</v>
      </c>
      <c r="N4782" s="3">
        <f>VLOOKUP(H4782&amp;I4782,inventory!O:S,4,0)</f>
        <v>0</v>
      </c>
      <c r="O4782" s="3">
        <f>VLOOKUP(H4782&amp;I4782,inventory!O:S,5,0)</f>
        <v>0</v>
      </c>
      <c r="P4782" s="1">
        <f>N4782+O4782</f>
        <v>0</v>
      </c>
    </row>
    <row r="4783" spans="1:16" hidden="1" x14ac:dyDescent="0.3">
      <c r="G4783" s="17">
        <v>0</v>
      </c>
      <c r="H4783" s="17" t="s">
        <v>1357</v>
      </c>
      <c r="I4783" s="17" t="s">
        <v>1376</v>
      </c>
      <c r="K4783" s="1">
        <f>IF(H4783&amp;I4783=H4782&amp;I4782,K4782+G4783-F4783,G4783)</f>
        <v>0</v>
      </c>
      <c r="L4783" s="3">
        <f>VLOOKUP(H4783&amp;I4783,inventory!O:S,2,0)</f>
        <v>0</v>
      </c>
      <c r="M4783" s="3">
        <f>VLOOKUP(H4783&amp;I4783,inventory!O:S,3,0)</f>
        <v>0</v>
      </c>
      <c r="N4783" s="3">
        <f>VLOOKUP(H4783&amp;I4783,inventory!O:S,4,0)</f>
        <v>0</v>
      </c>
      <c r="O4783" s="3">
        <f>VLOOKUP(H4783&amp;I4783,inventory!O:S,5,0)</f>
        <v>0</v>
      </c>
      <c r="P4783" s="1">
        <f>N4783+O4783</f>
        <v>0</v>
      </c>
    </row>
    <row r="4784" spans="1:16" hidden="1" x14ac:dyDescent="0.3">
      <c r="G4784" s="17">
        <v>0</v>
      </c>
      <c r="H4784" s="17" t="s">
        <v>1203</v>
      </c>
      <c r="I4784" s="17" t="s">
        <v>12</v>
      </c>
      <c r="K4784" s="1">
        <f>IF(H4784&amp;I4784=H4783&amp;I4783,K4783+G4784-F4784,G4784)</f>
        <v>0</v>
      </c>
      <c r="L4784" s="3">
        <f>VLOOKUP(H4784&amp;I4784,inventory!O:S,2,0)</f>
        <v>0</v>
      </c>
      <c r="M4784" s="3">
        <f>VLOOKUP(H4784&amp;I4784,inventory!O:S,3,0)</f>
        <v>0</v>
      </c>
      <c r="N4784" s="3">
        <f>VLOOKUP(H4784&amp;I4784,inventory!O:S,4,0)</f>
        <v>0</v>
      </c>
      <c r="O4784" s="3">
        <f>VLOOKUP(H4784&amp;I4784,inventory!O:S,5,0)</f>
        <v>0</v>
      </c>
      <c r="P4784" s="1">
        <f>N4784+O4784</f>
        <v>0</v>
      </c>
    </row>
    <row r="4785" spans="1:16" hidden="1" x14ac:dyDescent="0.3">
      <c r="G4785" s="17">
        <v>0</v>
      </c>
      <c r="H4785" s="17" t="s">
        <v>1203</v>
      </c>
      <c r="I4785" s="17" t="s">
        <v>1571</v>
      </c>
      <c r="K4785" s="1">
        <f>IF(H4785&amp;I4785=H4784&amp;I4784,K4784+G4785-F4785,G4785)</f>
        <v>0</v>
      </c>
      <c r="L4785" s="3">
        <f>VLOOKUP(H4785&amp;I4785,inventory!O:S,2,0)</f>
        <v>0</v>
      </c>
      <c r="M4785" s="3">
        <f>VLOOKUP(H4785&amp;I4785,inventory!O:S,3,0)</f>
        <v>0</v>
      </c>
      <c r="N4785" s="3">
        <f>VLOOKUP(H4785&amp;I4785,inventory!O:S,4,0)</f>
        <v>0</v>
      </c>
      <c r="O4785" s="3">
        <f>VLOOKUP(H4785&amp;I4785,inventory!O:S,5,0)</f>
        <v>0</v>
      </c>
      <c r="P4785" s="1">
        <f>N4785+O4785</f>
        <v>0</v>
      </c>
    </row>
    <row r="4786" spans="1:16" hidden="1" x14ac:dyDescent="0.3">
      <c r="G4786" s="17">
        <v>0</v>
      </c>
      <c r="H4786" s="17" t="s">
        <v>1204</v>
      </c>
      <c r="I4786" s="17" t="s">
        <v>12</v>
      </c>
      <c r="K4786" s="1">
        <f>IF(H4786&amp;I4786=H4785&amp;I4785,K4785+G4786-F4786,G4786)</f>
        <v>0</v>
      </c>
      <c r="L4786" s="3">
        <f>VLOOKUP(H4786&amp;I4786,inventory!O:S,2,0)</f>
        <v>0</v>
      </c>
      <c r="M4786" s="3">
        <f>VLOOKUP(H4786&amp;I4786,inventory!O:S,3,0)</f>
        <v>0</v>
      </c>
      <c r="N4786" s="3">
        <f>VLOOKUP(H4786&amp;I4786,inventory!O:S,4,0)</f>
        <v>0</v>
      </c>
      <c r="O4786" s="3">
        <f>VLOOKUP(H4786&amp;I4786,inventory!O:S,5,0)</f>
        <v>0</v>
      </c>
      <c r="P4786" s="1">
        <f>N4786+O4786</f>
        <v>0</v>
      </c>
    </row>
    <row r="4787" spans="1:16" hidden="1" x14ac:dyDescent="0.3">
      <c r="G4787" s="17">
        <v>0</v>
      </c>
      <c r="H4787" s="17" t="s">
        <v>1205</v>
      </c>
      <c r="I4787" s="17" t="s">
        <v>12</v>
      </c>
      <c r="K4787" s="1">
        <f>IF(H4787&amp;I4787=H4786&amp;I4786,K4786+G4787-F4787,G4787)</f>
        <v>0</v>
      </c>
      <c r="L4787" s="3">
        <f>VLOOKUP(H4787&amp;I4787,inventory!O:S,2,0)</f>
        <v>0</v>
      </c>
      <c r="M4787" s="3">
        <f>VLOOKUP(H4787&amp;I4787,inventory!O:S,3,0)</f>
        <v>0</v>
      </c>
      <c r="N4787" s="3">
        <f>VLOOKUP(H4787&amp;I4787,inventory!O:S,4,0)</f>
        <v>0</v>
      </c>
      <c r="O4787" s="3">
        <f>VLOOKUP(H4787&amp;I4787,inventory!O:S,5,0)</f>
        <v>0</v>
      </c>
      <c r="P4787" s="1">
        <f>N4787+O4787</f>
        <v>0</v>
      </c>
    </row>
    <row r="4788" spans="1:16" hidden="1" x14ac:dyDescent="0.3">
      <c r="G4788" s="17">
        <v>0</v>
      </c>
      <c r="H4788" s="17" t="s">
        <v>1715</v>
      </c>
      <c r="I4788" s="17" t="s">
        <v>12</v>
      </c>
      <c r="K4788" s="1">
        <f>IF(H4788&amp;I4788=H4787&amp;I4787,K4787+G4788-F4788,G4788)</f>
        <v>0</v>
      </c>
      <c r="L4788" s="3">
        <f>VLOOKUP(H4788&amp;I4788,inventory!O:S,2,0)</f>
        <v>0</v>
      </c>
      <c r="M4788" s="3">
        <f>VLOOKUP(H4788&amp;I4788,inventory!O:S,3,0)</f>
        <v>0</v>
      </c>
      <c r="N4788" s="3">
        <f>VLOOKUP(H4788&amp;I4788,inventory!O:S,4,0)</f>
        <v>0</v>
      </c>
      <c r="O4788" s="3">
        <f>VLOOKUP(H4788&amp;I4788,inventory!O:S,5,0)</f>
        <v>0</v>
      </c>
      <c r="P4788" s="1">
        <f>N4788+O4788</f>
        <v>0</v>
      </c>
    </row>
    <row r="4789" spans="1:16" hidden="1" x14ac:dyDescent="0.3">
      <c r="G4789" s="17">
        <v>18</v>
      </c>
      <c r="H4789" s="17" t="s">
        <v>1716</v>
      </c>
      <c r="I4789" s="17" t="s">
        <v>12</v>
      </c>
      <c r="K4789" s="1">
        <f>IF(H4789&amp;I4789=H4788&amp;I4788,K4788+G4789-F4789,G4789)</f>
        <v>18</v>
      </c>
      <c r="L4789" s="3">
        <f>VLOOKUP(H4789&amp;I4789,inventory!O:S,2,0)</f>
        <v>18</v>
      </c>
      <c r="M4789" s="3">
        <f>VLOOKUP(H4789&amp;I4789,inventory!O:S,3,0)</f>
        <v>245</v>
      </c>
      <c r="N4789" s="3">
        <f>VLOOKUP(H4789&amp;I4789,inventory!O:S,4,0)</f>
        <v>-227</v>
      </c>
      <c r="O4789" s="3">
        <f>VLOOKUP(H4789&amp;I4789,inventory!O:S,5,0)</f>
        <v>248</v>
      </c>
      <c r="P4789" s="1">
        <f>N4789+O4789</f>
        <v>21</v>
      </c>
    </row>
    <row r="4790" spans="1:16" hidden="1" x14ac:dyDescent="0.3">
      <c r="A4790" s="5">
        <v>45642</v>
      </c>
      <c r="B4790" s="5">
        <v>45660</v>
      </c>
      <c r="C4790" s="1" t="s">
        <v>2184</v>
      </c>
      <c r="D4790" s="1">
        <v>7000518181</v>
      </c>
      <c r="E4790" s="1" t="s">
        <v>2183</v>
      </c>
      <c r="F4790" s="1">
        <v>2</v>
      </c>
      <c r="G4790" s="1">
        <v>0</v>
      </c>
      <c r="H4790" s="1" t="s">
        <v>1716</v>
      </c>
      <c r="I4790" s="1" t="s">
        <v>12</v>
      </c>
      <c r="K4790" s="1">
        <f>IF(H4790&amp;I4790=H4789&amp;I4789,K4789+G4790-F4790,G4790)</f>
        <v>16</v>
      </c>
      <c r="L4790" s="3">
        <f>VLOOKUP(H4790&amp;I4790,inventory!O:S,2,0)</f>
        <v>18</v>
      </c>
      <c r="M4790" s="3">
        <f>VLOOKUP(H4790&amp;I4790,inventory!O:S,3,0)</f>
        <v>245</v>
      </c>
      <c r="N4790" s="3">
        <f>VLOOKUP(H4790&amp;I4790,inventory!O:S,4,0)</f>
        <v>-227</v>
      </c>
      <c r="O4790" s="3">
        <f>VLOOKUP(H4790&amp;I4790,inventory!O:S,5,0)</f>
        <v>248</v>
      </c>
      <c r="P4790" s="1">
        <f>N4790+O4790</f>
        <v>21</v>
      </c>
    </row>
    <row r="4791" spans="1:16" hidden="1" x14ac:dyDescent="0.3">
      <c r="A4791" s="5">
        <v>45643</v>
      </c>
      <c r="B4791" s="5">
        <v>45671</v>
      </c>
      <c r="C4791" s="1" t="s">
        <v>2296</v>
      </c>
      <c r="D4791" s="1" t="s">
        <v>2182</v>
      </c>
      <c r="E4791" s="1" t="s">
        <v>15</v>
      </c>
      <c r="F4791" s="1">
        <v>0</v>
      </c>
      <c r="G4791" s="1">
        <v>20</v>
      </c>
      <c r="H4791" s="1" t="s">
        <v>1716</v>
      </c>
      <c r="I4791" s="1" t="s">
        <v>12</v>
      </c>
      <c r="J4791" s="1" t="s">
        <v>2297</v>
      </c>
      <c r="K4791" s="1">
        <f>IF(H4791&amp;I4791=H4790&amp;I4790,K4790+G4791-F4791,G4791)</f>
        <v>36</v>
      </c>
      <c r="L4791" s="3">
        <f>VLOOKUP(H4791&amp;I4791,inventory!O:S,2,0)</f>
        <v>18</v>
      </c>
      <c r="M4791" s="3">
        <f>VLOOKUP(H4791&amp;I4791,inventory!O:S,3,0)</f>
        <v>245</v>
      </c>
      <c r="N4791" s="3">
        <f>VLOOKUP(H4791&amp;I4791,inventory!O:S,4,0)</f>
        <v>-227</v>
      </c>
      <c r="O4791" s="3">
        <f>VLOOKUP(H4791&amp;I4791,inventory!O:S,5,0)</f>
        <v>248</v>
      </c>
      <c r="P4791" s="1">
        <f>N4791+O4791</f>
        <v>21</v>
      </c>
    </row>
    <row r="4792" spans="1:16" hidden="1" x14ac:dyDescent="0.3">
      <c r="A4792" s="5">
        <v>45643</v>
      </c>
      <c r="B4792" s="5">
        <v>45671</v>
      </c>
      <c r="C4792" s="1" t="s">
        <v>2298</v>
      </c>
      <c r="E4792" s="1" t="s">
        <v>15</v>
      </c>
      <c r="F4792" s="1">
        <v>0</v>
      </c>
      <c r="G4792" s="1">
        <v>10</v>
      </c>
      <c r="H4792" s="1" t="s">
        <v>1716</v>
      </c>
      <c r="I4792" s="1" t="s">
        <v>12</v>
      </c>
      <c r="J4792" s="1" t="s">
        <v>2299</v>
      </c>
      <c r="K4792" s="1">
        <f>IF(H4792&amp;I4792=H4791&amp;I4791,K4791+G4792-F4792,G4792)</f>
        <v>46</v>
      </c>
      <c r="L4792" s="3">
        <f>VLOOKUP(H4792&amp;I4792,inventory!O:S,2,0)</f>
        <v>18</v>
      </c>
      <c r="M4792" s="3">
        <f>VLOOKUP(H4792&amp;I4792,inventory!O:S,3,0)</f>
        <v>245</v>
      </c>
      <c r="N4792" s="3">
        <f>VLOOKUP(H4792&amp;I4792,inventory!O:S,4,0)</f>
        <v>-227</v>
      </c>
      <c r="O4792" s="3">
        <f>VLOOKUP(H4792&amp;I4792,inventory!O:S,5,0)</f>
        <v>248</v>
      </c>
      <c r="P4792" s="1">
        <f>N4792+O4792</f>
        <v>21</v>
      </c>
    </row>
    <row r="4793" spans="1:16" hidden="1" x14ac:dyDescent="0.3">
      <c r="A4793" s="5">
        <v>45608</v>
      </c>
      <c r="B4793" s="5">
        <v>45678</v>
      </c>
      <c r="C4793" s="1" t="s">
        <v>1986</v>
      </c>
      <c r="D4793" s="1" t="s">
        <v>1987</v>
      </c>
      <c r="E4793" s="1" t="s">
        <v>15</v>
      </c>
      <c r="F4793" s="1">
        <v>0</v>
      </c>
      <c r="G4793" s="1">
        <v>5</v>
      </c>
      <c r="H4793" s="1" t="s">
        <v>1716</v>
      </c>
      <c r="I4793" s="1" t="s">
        <v>12</v>
      </c>
      <c r="J4793" s="1" t="s">
        <v>1988</v>
      </c>
      <c r="K4793" s="1">
        <f>IF(H4793&amp;I4793=H4792&amp;I4792,K4792+G4793-F4793,G4793)</f>
        <v>51</v>
      </c>
      <c r="L4793" s="3">
        <f>VLOOKUP(H4793&amp;I4793,inventory!O:S,2,0)</f>
        <v>18</v>
      </c>
      <c r="M4793" s="3">
        <f>VLOOKUP(H4793&amp;I4793,inventory!O:S,3,0)</f>
        <v>245</v>
      </c>
      <c r="N4793" s="3">
        <f>VLOOKUP(H4793&amp;I4793,inventory!O:S,4,0)</f>
        <v>-227</v>
      </c>
      <c r="O4793" s="3">
        <f>VLOOKUP(H4793&amp;I4793,inventory!O:S,5,0)</f>
        <v>248</v>
      </c>
      <c r="P4793" s="1">
        <f>N4793+O4793</f>
        <v>21</v>
      </c>
    </row>
    <row r="4794" spans="1:16" hidden="1" x14ac:dyDescent="0.3">
      <c r="A4794" s="5">
        <v>45608</v>
      </c>
      <c r="B4794" s="5">
        <v>45678</v>
      </c>
      <c r="C4794" s="1" t="s">
        <v>1986</v>
      </c>
      <c r="D4794" s="1" t="s">
        <v>1987</v>
      </c>
      <c r="E4794" s="1" t="s">
        <v>15</v>
      </c>
      <c r="F4794" s="1">
        <v>0</v>
      </c>
      <c r="G4794" s="1">
        <v>1</v>
      </c>
      <c r="H4794" s="1" t="s">
        <v>1716</v>
      </c>
      <c r="I4794" s="1" t="s">
        <v>12</v>
      </c>
      <c r="J4794" s="1" t="s">
        <v>1988</v>
      </c>
      <c r="K4794" s="1">
        <f>IF(H4794&amp;I4794=H4793&amp;I4793,K4793+G4794-F4794,G4794)</f>
        <v>52</v>
      </c>
      <c r="L4794" s="3">
        <f>VLOOKUP(H4794&amp;I4794,inventory!O:S,2,0)</f>
        <v>18</v>
      </c>
      <c r="M4794" s="3">
        <f>VLOOKUP(H4794&amp;I4794,inventory!O:S,3,0)</f>
        <v>245</v>
      </c>
      <c r="N4794" s="3">
        <f>VLOOKUP(H4794&amp;I4794,inventory!O:S,4,0)</f>
        <v>-227</v>
      </c>
      <c r="O4794" s="3">
        <f>VLOOKUP(H4794&amp;I4794,inventory!O:S,5,0)</f>
        <v>248</v>
      </c>
      <c r="P4794" s="1">
        <f>N4794+O4794</f>
        <v>21</v>
      </c>
    </row>
    <row r="4795" spans="1:16" hidden="1" x14ac:dyDescent="0.3">
      <c r="A4795" s="5">
        <v>45608</v>
      </c>
      <c r="B4795" s="5">
        <v>45680</v>
      </c>
      <c r="C4795" s="1" t="s">
        <v>1983</v>
      </c>
      <c r="D4795" s="1" t="s">
        <v>1984</v>
      </c>
      <c r="E4795" s="1" t="s">
        <v>15</v>
      </c>
      <c r="F4795" s="1">
        <v>0</v>
      </c>
      <c r="G4795" s="1">
        <v>2</v>
      </c>
      <c r="H4795" s="1" t="s">
        <v>1716</v>
      </c>
      <c r="I4795" s="1" t="s">
        <v>12</v>
      </c>
      <c r="J4795" s="1" t="s">
        <v>1985</v>
      </c>
      <c r="K4795" s="1">
        <f>IF(H4795&amp;I4795=H4794&amp;I4794,K4794+G4795-F4795,G4795)</f>
        <v>54</v>
      </c>
      <c r="L4795" s="3">
        <f>VLOOKUP(H4795&amp;I4795,inventory!O:S,2,0)</f>
        <v>18</v>
      </c>
      <c r="M4795" s="3">
        <f>VLOOKUP(H4795&amp;I4795,inventory!O:S,3,0)</f>
        <v>245</v>
      </c>
      <c r="N4795" s="3">
        <f>VLOOKUP(H4795&amp;I4795,inventory!O:S,4,0)</f>
        <v>-227</v>
      </c>
      <c r="O4795" s="3">
        <f>VLOOKUP(H4795&amp;I4795,inventory!O:S,5,0)</f>
        <v>248</v>
      </c>
      <c r="P4795" s="1">
        <f>N4795+O4795</f>
        <v>21</v>
      </c>
    </row>
    <row r="4796" spans="1:16" hidden="1" x14ac:dyDescent="0.3">
      <c r="A4796" s="5">
        <v>45630</v>
      </c>
      <c r="B4796" s="5">
        <v>45681</v>
      </c>
      <c r="C4796" s="1" t="s">
        <v>2110</v>
      </c>
      <c r="D4796" s="1" t="s">
        <v>2109</v>
      </c>
      <c r="E4796" s="1" t="s">
        <v>15</v>
      </c>
      <c r="F4796" s="1">
        <v>0</v>
      </c>
      <c r="G4796" s="1">
        <v>35</v>
      </c>
      <c r="H4796" s="1" t="s">
        <v>1716</v>
      </c>
      <c r="I4796" s="1" t="s">
        <v>12</v>
      </c>
      <c r="J4796" s="1" t="s">
        <v>2111</v>
      </c>
      <c r="K4796" s="1">
        <f>IF(H4796&amp;I4796=H4795&amp;I4795,K4795+G4796-F4796,G4796)</f>
        <v>89</v>
      </c>
      <c r="L4796" s="3">
        <f>VLOOKUP(H4796&amp;I4796,inventory!O:S,2,0)</f>
        <v>18</v>
      </c>
      <c r="M4796" s="3">
        <f>VLOOKUP(H4796&amp;I4796,inventory!O:S,3,0)</f>
        <v>245</v>
      </c>
      <c r="N4796" s="3">
        <f>VLOOKUP(H4796&amp;I4796,inventory!O:S,4,0)</f>
        <v>-227</v>
      </c>
      <c r="O4796" s="3">
        <f>VLOOKUP(H4796&amp;I4796,inventory!O:S,5,0)</f>
        <v>248</v>
      </c>
      <c r="P4796" s="1">
        <f>N4796+O4796</f>
        <v>21</v>
      </c>
    </row>
    <row r="4797" spans="1:16" hidden="1" x14ac:dyDescent="0.3">
      <c r="A4797" s="5">
        <v>45630</v>
      </c>
      <c r="B4797" s="5">
        <v>45681</v>
      </c>
      <c r="C4797" s="1" t="s">
        <v>2112</v>
      </c>
      <c r="D4797" s="1" t="s">
        <v>2106</v>
      </c>
      <c r="E4797" s="1" t="s">
        <v>15</v>
      </c>
      <c r="F4797" s="1">
        <v>0</v>
      </c>
      <c r="G4797" s="1">
        <v>35</v>
      </c>
      <c r="H4797" s="1" t="s">
        <v>1716</v>
      </c>
      <c r="I4797" s="1" t="s">
        <v>12</v>
      </c>
      <c r="J4797" s="1" t="s">
        <v>2113</v>
      </c>
      <c r="K4797" s="1">
        <f>IF(H4797&amp;I4797=H4796&amp;I4796,K4796+G4797-F4797,G4797)</f>
        <v>124</v>
      </c>
      <c r="L4797" s="3">
        <f>VLOOKUP(H4797&amp;I4797,inventory!O:S,2,0)</f>
        <v>18</v>
      </c>
      <c r="M4797" s="3">
        <f>VLOOKUP(H4797&amp;I4797,inventory!O:S,3,0)</f>
        <v>245</v>
      </c>
      <c r="N4797" s="3">
        <f>VLOOKUP(H4797&amp;I4797,inventory!O:S,4,0)</f>
        <v>-227</v>
      </c>
      <c r="O4797" s="3">
        <f>VLOOKUP(H4797&amp;I4797,inventory!O:S,5,0)</f>
        <v>248</v>
      </c>
      <c r="P4797" s="1">
        <f>N4797+O4797</f>
        <v>21</v>
      </c>
    </row>
    <row r="4798" spans="1:16" hidden="1" x14ac:dyDescent="0.3">
      <c r="A4798" s="5">
        <v>45631</v>
      </c>
      <c r="B4798" s="5">
        <v>45681</v>
      </c>
      <c r="C4798" s="1" t="s">
        <v>2105</v>
      </c>
      <c r="D4798" s="1">
        <v>13247</v>
      </c>
      <c r="E4798" s="1" t="s">
        <v>1982</v>
      </c>
      <c r="F4798" s="1">
        <v>2</v>
      </c>
      <c r="G4798" s="1">
        <v>0</v>
      </c>
      <c r="H4798" s="1" t="s">
        <v>1716</v>
      </c>
      <c r="I4798" s="1" t="s">
        <v>12</v>
      </c>
      <c r="K4798" s="1">
        <f>IF(H4798&amp;I4798=H4797&amp;I4797,K4797+G4798-F4798,G4798)</f>
        <v>122</v>
      </c>
      <c r="L4798" s="3">
        <f>VLOOKUP(H4798&amp;I4798,inventory!O:S,2,0)</f>
        <v>18</v>
      </c>
      <c r="M4798" s="3">
        <f>VLOOKUP(H4798&amp;I4798,inventory!O:S,3,0)</f>
        <v>245</v>
      </c>
      <c r="N4798" s="3">
        <f>VLOOKUP(H4798&amp;I4798,inventory!O:S,4,0)</f>
        <v>-227</v>
      </c>
      <c r="O4798" s="3">
        <f>VLOOKUP(H4798&amp;I4798,inventory!O:S,5,0)</f>
        <v>248</v>
      </c>
      <c r="P4798" s="1">
        <f>N4798+O4798</f>
        <v>21</v>
      </c>
    </row>
    <row r="4799" spans="1:16" hidden="1" x14ac:dyDescent="0.3">
      <c r="A4799" s="5">
        <v>45607</v>
      </c>
      <c r="B4799" s="5">
        <v>45685</v>
      </c>
      <c r="C4799" s="1" t="s">
        <v>1987</v>
      </c>
      <c r="D4799" s="1">
        <v>41451259</v>
      </c>
      <c r="E4799" s="1" t="s">
        <v>1989</v>
      </c>
      <c r="F4799" s="1">
        <v>6</v>
      </c>
      <c r="G4799" s="1">
        <v>0</v>
      </c>
      <c r="H4799" s="1" t="s">
        <v>1716</v>
      </c>
      <c r="I4799" s="1" t="s">
        <v>12</v>
      </c>
      <c r="K4799" s="1">
        <f>IF(H4799&amp;I4799=H4798&amp;I4798,K4798+G4799-F4799,G4799)</f>
        <v>116</v>
      </c>
      <c r="L4799" s="3">
        <f>VLOOKUP(H4799&amp;I4799,inventory!O:S,2,0)</f>
        <v>18</v>
      </c>
      <c r="M4799" s="3">
        <f>VLOOKUP(H4799&amp;I4799,inventory!O:S,3,0)</f>
        <v>245</v>
      </c>
      <c r="N4799" s="3">
        <f>VLOOKUP(H4799&amp;I4799,inventory!O:S,4,0)</f>
        <v>-227</v>
      </c>
      <c r="O4799" s="3">
        <f>VLOOKUP(H4799&amp;I4799,inventory!O:S,5,0)</f>
        <v>248</v>
      </c>
      <c r="P4799" s="1">
        <f>N4799+O4799</f>
        <v>21</v>
      </c>
    </row>
    <row r="4800" spans="1:16" hidden="1" x14ac:dyDescent="0.3">
      <c r="A4800" s="5">
        <v>45607</v>
      </c>
      <c r="B4800" s="5">
        <v>45687</v>
      </c>
      <c r="C4800" s="1" t="s">
        <v>1984</v>
      </c>
      <c r="D4800" s="1">
        <v>41451259</v>
      </c>
      <c r="E4800" s="1" t="s">
        <v>1989</v>
      </c>
      <c r="F4800" s="1">
        <v>2</v>
      </c>
      <c r="G4800" s="1">
        <v>0</v>
      </c>
      <c r="H4800" s="1" t="s">
        <v>1716</v>
      </c>
      <c r="I4800" s="1" t="s">
        <v>12</v>
      </c>
      <c r="K4800" s="1">
        <f>IF(H4800&amp;I4800=H4799&amp;I4799,K4799+G4800-F4800,G4800)</f>
        <v>114</v>
      </c>
      <c r="L4800" s="3">
        <f>VLOOKUP(H4800&amp;I4800,inventory!O:S,2,0)</f>
        <v>18</v>
      </c>
      <c r="M4800" s="3">
        <f>VLOOKUP(H4800&amp;I4800,inventory!O:S,3,0)</f>
        <v>245</v>
      </c>
      <c r="N4800" s="3">
        <f>VLOOKUP(H4800&amp;I4800,inventory!O:S,4,0)</f>
        <v>-227</v>
      </c>
      <c r="O4800" s="3">
        <f>VLOOKUP(H4800&amp;I4800,inventory!O:S,5,0)</f>
        <v>248</v>
      </c>
      <c r="P4800" s="1">
        <f>N4800+O4800</f>
        <v>21</v>
      </c>
    </row>
    <row r="4801" spans="1:16" hidden="1" x14ac:dyDescent="0.3">
      <c r="A4801" s="5">
        <v>45629</v>
      </c>
      <c r="B4801" s="5">
        <v>45688</v>
      </c>
      <c r="C4801" s="1" t="s">
        <v>2109</v>
      </c>
      <c r="D4801" s="1">
        <v>41454399</v>
      </c>
      <c r="E4801" s="1" t="s">
        <v>1989</v>
      </c>
      <c r="F4801" s="1">
        <v>5</v>
      </c>
      <c r="G4801" s="1">
        <v>0</v>
      </c>
      <c r="H4801" s="1" t="s">
        <v>1716</v>
      </c>
      <c r="I4801" s="1" t="s">
        <v>12</v>
      </c>
      <c r="K4801" s="1">
        <f>IF(H4801&amp;I4801=H4800&amp;I4800,K4800+G4801-F4801,G4801)</f>
        <v>109</v>
      </c>
      <c r="L4801" s="3">
        <f>VLOOKUP(H4801&amp;I4801,inventory!O:S,2,0)</f>
        <v>18</v>
      </c>
      <c r="M4801" s="3">
        <f>VLOOKUP(H4801&amp;I4801,inventory!O:S,3,0)</f>
        <v>245</v>
      </c>
      <c r="N4801" s="3">
        <f>VLOOKUP(H4801&amp;I4801,inventory!O:S,4,0)</f>
        <v>-227</v>
      </c>
      <c r="O4801" s="3">
        <f>VLOOKUP(H4801&amp;I4801,inventory!O:S,5,0)</f>
        <v>248</v>
      </c>
      <c r="P4801" s="1">
        <f>N4801+O4801</f>
        <v>21</v>
      </c>
    </row>
    <row r="4802" spans="1:16" hidden="1" x14ac:dyDescent="0.3">
      <c r="A4802" s="5">
        <v>45638</v>
      </c>
      <c r="B4802" s="5">
        <v>45688</v>
      </c>
      <c r="C4802" s="1" t="s">
        <v>2199</v>
      </c>
      <c r="D4802" s="1">
        <v>41454399</v>
      </c>
      <c r="E4802" s="1" t="s">
        <v>1989</v>
      </c>
      <c r="F4802" s="1">
        <v>30</v>
      </c>
      <c r="G4802" s="1">
        <v>0</v>
      </c>
      <c r="H4802" s="1" t="s">
        <v>1716</v>
      </c>
      <c r="I4802" s="1" t="s">
        <v>12</v>
      </c>
      <c r="K4802" s="1">
        <f>IF(H4802&amp;I4802=H4801&amp;I4801,K4801+G4802-F4802,G4802)</f>
        <v>79</v>
      </c>
      <c r="L4802" s="3">
        <f>VLOOKUP(H4802&amp;I4802,inventory!O:S,2,0)</f>
        <v>18</v>
      </c>
      <c r="M4802" s="3">
        <f>VLOOKUP(H4802&amp;I4802,inventory!O:S,3,0)</f>
        <v>245</v>
      </c>
      <c r="N4802" s="3">
        <f>VLOOKUP(H4802&amp;I4802,inventory!O:S,4,0)</f>
        <v>-227</v>
      </c>
      <c r="O4802" s="3">
        <f>VLOOKUP(H4802&amp;I4802,inventory!O:S,5,0)</f>
        <v>248</v>
      </c>
      <c r="P4802" s="1">
        <f>N4802+O4802</f>
        <v>21</v>
      </c>
    </row>
    <row r="4803" spans="1:16" hidden="1" x14ac:dyDescent="0.3">
      <c r="A4803" s="5">
        <v>45629</v>
      </c>
      <c r="B4803" s="5">
        <v>45692</v>
      </c>
      <c r="C4803" s="1" t="s">
        <v>2106</v>
      </c>
      <c r="D4803" s="1">
        <v>41454400</v>
      </c>
      <c r="E4803" s="1" t="s">
        <v>1989</v>
      </c>
      <c r="F4803" s="1">
        <v>35</v>
      </c>
      <c r="G4803" s="1">
        <v>0</v>
      </c>
      <c r="H4803" s="1" t="s">
        <v>1716</v>
      </c>
      <c r="I4803" s="1" t="s">
        <v>12</v>
      </c>
      <c r="K4803" s="1">
        <f>IF(H4803&amp;I4803=H4802&amp;I4802,K4802+G4803-F4803,G4803)</f>
        <v>44</v>
      </c>
      <c r="L4803" s="3">
        <f>VLOOKUP(H4803&amp;I4803,inventory!O:S,2,0)</f>
        <v>18</v>
      </c>
      <c r="M4803" s="3">
        <f>VLOOKUP(H4803&amp;I4803,inventory!O:S,3,0)</f>
        <v>245</v>
      </c>
      <c r="N4803" s="3">
        <f>VLOOKUP(H4803&amp;I4803,inventory!O:S,4,0)</f>
        <v>-227</v>
      </c>
      <c r="O4803" s="3">
        <f>VLOOKUP(H4803&amp;I4803,inventory!O:S,5,0)</f>
        <v>248</v>
      </c>
      <c r="P4803" s="1">
        <f>N4803+O4803</f>
        <v>21</v>
      </c>
    </row>
    <row r="4804" spans="1:16" hidden="1" x14ac:dyDescent="0.3">
      <c r="A4804" s="5">
        <v>45629</v>
      </c>
      <c r="B4804" s="5">
        <v>45842</v>
      </c>
      <c r="C4804" s="1" t="s">
        <v>2107</v>
      </c>
      <c r="D4804" s="1">
        <v>41454402</v>
      </c>
      <c r="E4804" s="1" t="s">
        <v>1989</v>
      </c>
      <c r="F4804" s="1">
        <v>35</v>
      </c>
      <c r="G4804" s="1">
        <v>0</v>
      </c>
      <c r="H4804" s="1" t="s">
        <v>1716</v>
      </c>
      <c r="I4804" s="1" t="s">
        <v>12</v>
      </c>
      <c r="K4804" s="1">
        <f>IF(H4804&amp;I4804=H4803&amp;I4803,K4803+G4804-F4804,G4804)</f>
        <v>9</v>
      </c>
      <c r="L4804" s="3">
        <f>VLOOKUP(H4804&amp;I4804,inventory!O:S,2,0)</f>
        <v>18</v>
      </c>
      <c r="M4804" s="3">
        <f>VLOOKUP(H4804&amp;I4804,inventory!O:S,3,0)</f>
        <v>245</v>
      </c>
      <c r="N4804" s="3">
        <f>VLOOKUP(H4804&amp;I4804,inventory!O:S,4,0)</f>
        <v>-227</v>
      </c>
      <c r="O4804" s="3">
        <f>VLOOKUP(H4804&amp;I4804,inventory!O:S,5,0)</f>
        <v>248</v>
      </c>
      <c r="P4804" s="1">
        <f>N4804+O4804</f>
        <v>21</v>
      </c>
    </row>
    <row r="4805" spans="1:16" hidden="1" x14ac:dyDescent="0.3">
      <c r="A4805" s="5">
        <v>45629</v>
      </c>
      <c r="B4805" s="5">
        <v>45842</v>
      </c>
      <c r="C4805" s="1" t="s">
        <v>2108</v>
      </c>
      <c r="D4805" s="1">
        <v>41454406</v>
      </c>
      <c r="E4805" s="1" t="s">
        <v>1989</v>
      </c>
      <c r="F4805" s="1">
        <v>35</v>
      </c>
      <c r="G4805" s="1">
        <v>0</v>
      </c>
      <c r="H4805" s="1" t="s">
        <v>1716</v>
      </c>
      <c r="I4805" s="1" t="s">
        <v>12</v>
      </c>
      <c r="K4805" s="1">
        <f>IF(H4805&amp;I4805=H4804&amp;I4804,K4804+G4805-F4805,G4805)</f>
        <v>-26</v>
      </c>
      <c r="L4805" s="3">
        <f>VLOOKUP(H4805&amp;I4805,inventory!O:S,2,0)</f>
        <v>18</v>
      </c>
      <c r="M4805" s="3">
        <f>VLOOKUP(H4805&amp;I4805,inventory!O:S,3,0)</f>
        <v>245</v>
      </c>
      <c r="N4805" s="3">
        <f>VLOOKUP(H4805&amp;I4805,inventory!O:S,4,0)</f>
        <v>-227</v>
      </c>
      <c r="O4805" s="3">
        <f>VLOOKUP(H4805&amp;I4805,inventory!O:S,5,0)</f>
        <v>248</v>
      </c>
      <c r="P4805" s="1">
        <f>N4805+O4805</f>
        <v>21</v>
      </c>
    </row>
    <row r="4806" spans="1:16" hidden="1" x14ac:dyDescent="0.3">
      <c r="A4806" s="5">
        <v>45638</v>
      </c>
      <c r="B4806" s="5">
        <v>45842</v>
      </c>
      <c r="C4806" s="1" t="s">
        <v>2200</v>
      </c>
      <c r="D4806" s="1">
        <v>41455273</v>
      </c>
      <c r="E4806" s="1" t="s">
        <v>1989</v>
      </c>
      <c r="F4806" s="1">
        <v>35</v>
      </c>
      <c r="G4806" s="1">
        <v>0</v>
      </c>
      <c r="H4806" s="1" t="s">
        <v>1716</v>
      </c>
      <c r="I4806" s="1" t="s">
        <v>12</v>
      </c>
      <c r="K4806" s="1">
        <f>IF(H4806&amp;I4806=H4805&amp;I4805,K4805+G4806-F4806,G4806)</f>
        <v>-61</v>
      </c>
      <c r="L4806" s="3">
        <f>VLOOKUP(H4806&amp;I4806,inventory!O:S,2,0)</f>
        <v>18</v>
      </c>
      <c r="M4806" s="3">
        <f>VLOOKUP(H4806&amp;I4806,inventory!O:S,3,0)</f>
        <v>245</v>
      </c>
      <c r="N4806" s="3">
        <f>VLOOKUP(H4806&amp;I4806,inventory!O:S,4,0)</f>
        <v>-227</v>
      </c>
      <c r="O4806" s="3">
        <f>VLOOKUP(H4806&amp;I4806,inventory!O:S,5,0)</f>
        <v>248</v>
      </c>
      <c r="P4806" s="1">
        <f>N4806+O4806</f>
        <v>21</v>
      </c>
    </row>
    <row r="4807" spans="1:16" hidden="1" x14ac:dyDescent="0.3">
      <c r="A4807" s="5">
        <v>45638</v>
      </c>
      <c r="B4807" s="5">
        <v>45842</v>
      </c>
      <c r="C4807" s="1" t="s">
        <v>2201</v>
      </c>
      <c r="D4807" s="1">
        <v>41455272</v>
      </c>
      <c r="E4807" s="1" t="s">
        <v>1989</v>
      </c>
      <c r="F4807" s="1">
        <v>35</v>
      </c>
      <c r="G4807" s="1">
        <v>0</v>
      </c>
      <c r="H4807" s="1" t="s">
        <v>1716</v>
      </c>
      <c r="I4807" s="1" t="s">
        <v>12</v>
      </c>
      <c r="K4807" s="1">
        <f>IF(H4807&amp;I4807=H4806&amp;I4806,K4806+G4807-F4807,G4807)</f>
        <v>-96</v>
      </c>
      <c r="L4807" s="3">
        <f>VLOOKUP(H4807&amp;I4807,inventory!O:S,2,0)</f>
        <v>18</v>
      </c>
      <c r="M4807" s="3">
        <f>VLOOKUP(H4807&amp;I4807,inventory!O:S,3,0)</f>
        <v>245</v>
      </c>
      <c r="N4807" s="3">
        <f>VLOOKUP(H4807&amp;I4807,inventory!O:S,4,0)</f>
        <v>-227</v>
      </c>
      <c r="O4807" s="3">
        <f>VLOOKUP(H4807&amp;I4807,inventory!O:S,5,0)</f>
        <v>248</v>
      </c>
      <c r="P4807" s="1">
        <f>N4807+O4807</f>
        <v>21</v>
      </c>
    </row>
    <row r="4808" spans="1:16" hidden="1" x14ac:dyDescent="0.3">
      <c r="A4808" s="5">
        <v>45642</v>
      </c>
      <c r="B4808" s="5">
        <v>45842</v>
      </c>
      <c r="C4808" s="1" t="s">
        <v>2182</v>
      </c>
      <c r="D4808" s="1">
        <v>7000518181</v>
      </c>
      <c r="E4808" s="1" t="s">
        <v>2183</v>
      </c>
      <c r="F4808" s="1">
        <v>23</v>
      </c>
      <c r="G4808" s="1">
        <v>0</v>
      </c>
      <c r="H4808" s="1" t="s">
        <v>1716</v>
      </c>
      <c r="I4808" s="1" t="s">
        <v>12</v>
      </c>
      <c r="K4808" s="1">
        <f>IF(H4808&amp;I4808=H4807&amp;I4807,K4807+G4808-F4808,G4808)</f>
        <v>-119</v>
      </c>
      <c r="L4808" s="3">
        <f>VLOOKUP(H4808&amp;I4808,inventory!O:S,2,0)</f>
        <v>18</v>
      </c>
      <c r="M4808" s="3">
        <f>VLOOKUP(H4808&amp;I4808,inventory!O:S,3,0)</f>
        <v>245</v>
      </c>
      <c r="N4808" s="3">
        <f>VLOOKUP(H4808&amp;I4808,inventory!O:S,4,0)</f>
        <v>-227</v>
      </c>
      <c r="O4808" s="3">
        <f>VLOOKUP(H4808&amp;I4808,inventory!O:S,5,0)</f>
        <v>248</v>
      </c>
      <c r="P4808" s="1">
        <f>N4808+O4808</f>
        <v>21</v>
      </c>
    </row>
    <row r="4809" spans="1:16" hidden="1" x14ac:dyDescent="0.3">
      <c r="A4809" s="5">
        <v>45630</v>
      </c>
      <c r="C4809" s="1" t="s">
        <v>2114</v>
      </c>
      <c r="D4809" s="1" t="s">
        <v>2107</v>
      </c>
      <c r="E4809" s="1" t="s">
        <v>15</v>
      </c>
      <c r="F4809" s="1">
        <v>0</v>
      </c>
      <c r="G4809" s="1">
        <v>35</v>
      </c>
      <c r="H4809" s="1" t="s">
        <v>1716</v>
      </c>
      <c r="I4809" s="1" t="s">
        <v>12</v>
      </c>
      <c r="J4809" s="1" t="s">
        <v>2115</v>
      </c>
      <c r="K4809" s="1">
        <f>IF(H4809&amp;I4809=H4808&amp;I4808,K4808+G4809-F4809,G4809)</f>
        <v>-84</v>
      </c>
      <c r="L4809" s="3">
        <f>VLOOKUP(H4809&amp;I4809,inventory!O:S,2,0)</f>
        <v>18</v>
      </c>
      <c r="M4809" s="3">
        <f>VLOOKUP(H4809&amp;I4809,inventory!O:S,3,0)</f>
        <v>245</v>
      </c>
      <c r="N4809" s="3">
        <f>VLOOKUP(H4809&amp;I4809,inventory!O:S,4,0)</f>
        <v>-227</v>
      </c>
      <c r="O4809" s="3">
        <f>VLOOKUP(H4809&amp;I4809,inventory!O:S,5,0)</f>
        <v>248</v>
      </c>
      <c r="P4809" s="1">
        <f>N4809+O4809</f>
        <v>21</v>
      </c>
    </row>
    <row r="4810" spans="1:16" hidden="1" x14ac:dyDescent="0.3">
      <c r="A4810" s="5">
        <v>45630</v>
      </c>
      <c r="C4810" s="1" t="s">
        <v>2116</v>
      </c>
      <c r="D4810" s="1" t="s">
        <v>2108</v>
      </c>
      <c r="E4810" s="1" t="s">
        <v>15</v>
      </c>
      <c r="F4810" s="1">
        <v>0</v>
      </c>
      <c r="G4810" s="1">
        <v>35</v>
      </c>
      <c r="H4810" s="1" t="s">
        <v>1716</v>
      </c>
      <c r="I4810" s="1" t="s">
        <v>12</v>
      </c>
      <c r="J4810" s="1" t="s">
        <v>2117</v>
      </c>
      <c r="K4810" s="1">
        <f>IF(H4810&amp;I4810=H4809&amp;I4809,K4809+G4810-F4810,G4810)</f>
        <v>-49</v>
      </c>
      <c r="L4810" s="3">
        <f>VLOOKUP(H4810&amp;I4810,inventory!O:S,2,0)</f>
        <v>18</v>
      </c>
      <c r="M4810" s="3">
        <f>VLOOKUP(H4810&amp;I4810,inventory!O:S,3,0)</f>
        <v>245</v>
      </c>
      <c r="N4810" s="3">
        <f>VLOOKUP(H4810&amp;I4810,inventory!O:S,4,0)</f>
        <v>-227</v>
      </c>
      <c r="O4810" s="3">
        <f>VLOOKUP(H4810&amp;I4810,inventory!O:S,5,0)</f>
        <v>248</v>
      </c>
      <c r="P4810" s="1">
        <f>N4810+O4810</f>
        <v>21</v>
      </c>
    </row>
    <row r="4811" spans="1:16" hidden="1" x14ac:dyDescent="0.3">
      <c r="A4811" s="5">
        <v>45635</v>
      </c>
      <c r="C4811" s="1" t="s">
        <v>2202</v>
      </c>
      <c r="E4811" s="1" t="s">
        <v>15</v>
      </c>
      <c r="F4811" s="1">
        <v>0</v>
      </c>
      <c r="G4811" s="1">
        <v>35</v>
      </c>
      <c r="H4811" s="1" t="s">
        <v>1716</v>
      </c>
      <c r="I4811" s="1" t="s">
        <v>12</v>
      </c>
      <c r="J4811" s="1" t="s">
        <v>2203</v>
      </c>
      <c r="K4811" s="1">
        <f>IF(H4811&amp;I4811=H4810&amp;I4810,K4810+G4811-F4811,G4811)</f>
        <v>-14</v>
      </c>
      <c r="L4811" s="3">
        <f>VLOOKUP(H4811&amp;I4811,inventory!O:S,2,0)</f>
        <v>18</v>
      </c>
      <c r="M4811" s="3">
        <f>VLOOKUP(H4811&amp;I4811,inventory!O:S,3,0)</f>
        <v>245</v>
      </c>
      <c r="N4811" s="3">
        <f>VLOOKUP(H4811&amp;I4811,inventory!O:S,4,0)</f>
        <v>-227</v>
      </c>
      <c r="O4811" s="3">
        <f>VLOOKUP(H4811&amp;I4811,inventory!O:S,5,0)</f>
        <v>248</v>
      </c>
      <c r="P4811" s="1">
        <f>N4811+O4811</f>
        <v>21</v>
      </c>
    </row>
    <row r="4812" spans="1:16" hidden="1" x14ac:dyDescent="0.3">
      <c r="A4812" s="5">
        <v>45635</v>
      </c>
      <c r="C4812" s="1" t="s">
        <v>2204</v>
      </c>
      <c r="E4812" s="1" t="s">
        <v>15</v>
      </c>
      <c r="F4812" s="1">
        <v>0</v>
      </c>
      <c r="G4812" s="1">
        <v>35</v>
      </c>
      <c r="H4812" s="1" t="s">
        <v>1716</v>
      </c>
      <c r="I4812" s="1" t="s">
        <v>12</v>
      </c>
      <c r="J4812" s="1" t="s">
        <v>2205</v>
      </c>
      <c r="K4812" s="1">
        <f>IF(H4812&amp;I4812=H4811&amp;I4811,K4811+G4812-F4812,G4812)</f>
        <v>21</v>
      </c>
      <c r="L4812" s="3">
        <f>VLOOKUP(H4812&amp;I4812,inventory!O:S,2,0)</f>
        <v>18</v>
      </c>
      <c r="M4812" s="3">
        <f>VLOOKUP(H4812&amp;I4812,inventory!O:S,3,0)</f>
        <v>245</v>
      </c>
      <c r="N4812" s="3">
        <f>VLOOKUP(H4812&amp;I4812,inventory!O:S,4,0)</f>
        <v>-227</v>
      </c>
      <c r="O4812" s="3">
        <f>VLOOKUP(H4812&amp;I4812,inventory!O:S,5,0)</f>
        <v>248</v>
      </c>
      <c r="P4812" s="1">
        <f>N4812+O4812</f>
        <v>21</v>
      </c>
    </row>
    <row r="4813" spans="1:16" hidden="1" x14ac:dyDescent="0.3">
      <c r="G4813" s="17">
        <v>50</v>
      </c>
      <c r="H4813" s="17" t="s">
        <v>1716</v>
      </c>
      <c r="I4813" s="17" t="s">
        <v>1377</v>
      </c>
      <c r="K4813" s="1">
        <f>IF(H4813&amp;I4813=H4812&amp;I4812,K4812+G4813-F4813,G4813)</f>
        <v>50</v>
      </c>
      <c r="L4813" s="3">
        <f>VLOOKUP(H4813&amp;I4813,inventory!O:S,2,0)</f>
        <v>50</v>
      </c>
      <c r="M4813" s="3">
        <f>VLOOKUP(H4813&amp;I4813,inventory!O:S,3,0)</f>
        <v>50</v>
      </c>
      <c r="N4813" s="3">
        <f>VLOOKUP(H4813&amp;I4813,inventory!O:S,4,0)</f>
        <v>0</v>
      </c>
      <c r="O4813" s="3">
        <f>VLOOKUP(H4813&amp;I4813,inventory!O:S,5,0)</f>
        <v>0</v>
      </c>
      <c r="P4813" s="1">
        <f>N4813+O4813</f>
        <v>0</v>
      </c>
    </row>
    <row r="4814" spans="1:16" hidden="1" x14ac:dyDescent="0.3">
      <c r="A4814" s="5">
        <v>45607</v>
      </c>
      <c r="B4814" s="5">
        <v>45660</v>
      </c>
      <c r="C4814" s="1" t="s">
        <v>1990</v>
      </c>
      <c r="D4814" s="1">
        <v>41451090</v>
      </c>
      <c r="E4814" s="1" t="s">
        <v>1989</v>
      </c>
      <c r="F4814" s="1">
        <v>50</v>
      </c>
      <c r="G4814" s="1">
        <v>0</v>
      </c>
      <c r="H4814" s="1" t="s">
        <v>1716</v>
      </c>
      <c r="I4814" s="1" t="s">
        <v>1377</v>
      </c>
      <c r="K4814" s="1">
        <f>IF(H4814&amp;I4814=H4813&amp;I4813,K4813+G4814-F4814,G4814)</f>
        <v>0</v>
      </c>
      <c r="L4814" s="3">
        <f>VLOOKUP(H4814&amp;I4814,inventory!O:S,2,0)</f>
        <v>50</v>
      </c>
      <c r="M4814" s="3">
        <f>VLOOKUP(H4814&amp;I4814,inventory!O:S,3,0)</f>
        <v>50</v>
      </c>
      <c r="N4814" s="3">
        <f>VLOOKUP(H4814&amp;I4814,inventory!O:S,4,0)</f>
        <v>0</v>
      </c>
      <c r="O4814" s="3">
        <f>VLOOKUP(H4814&amp;I4814,inventory!O:S,5,0)</f>
        <v>0</v>
      </c>
      <c r="P4814" s="1">
        <f>N4814+O4814</f>
        <v>0</v>
      </c>
    </row>
    <row r="4815" spans="1:16" hidden="1" x14ac:dyDescent="0.3">
      <c r="G4815" s="17">
        <v>17</v>
      </c>
      <c r="H4815" s="17" t="s">
        <v>1368</v>
      </c>
      <c r="I4815" s="17" t="s">
        <v>12</v>
      </c>
      <c r="K4815" s="1">
        <f>IF(H4815&amp;I4815=H4814&amp;I4814,K4814+G4815-F4815,G4815)</f>
        <v>17</v>
      </c>
      <c r="L4815" s="3">
        <f>VLOOKUP(H4815&amp;I4815,inventory!O:S,2,0)</f>
        <v>17</v>
      </c>
      <c r="M4815" s="3">
        <f>VLOOKUP(H4815&amp;I4815,inventory!O:S,3,0)</f>
        <v>8</v>
      </c>
      <c r="N4815" s="3">
        <f>VLOOKUP(H4815&amp;I4815,inventory!O:S,4,0)</f>
        <v>9</v>
      </c>
      <c r="O4815" s="3">
        <f>VLOOKUP(H4815&amp;I4815,inventory!O:S,5,0)</f>
        <v>12</v>
      </c>
      <c r="P4815" s="1">
        <f>N4815+O4815</f>
        <v>21</v>
      </c>
    </row>
    <row r="4816" spans="1:16" hidden="1" x14ac:dyDescent="0.3">
      <c r="A4816" s="5">
        <v>45650</v>
      </c>
      <c r="B4816" s="5">
        <v>45660</v>
      </c>
      <c r="C4816" s="1" t="s">
        <v>2422</v>
      </c>
      <c r="E4816" s="1" t="s">
        <v>15</v>
      </c>
      <c r="F4816" s="1">
        <v>0</v>
      </c>
      <c r="G4816" s="1">
        <v>10</v>
      </c>
      <c r="H4816" s="1" t="s">
        <v>1368</v>
      </c>
      <c r="I4816" s="1" t="s">
        <v>12</v>
      </c>
      <c r="J4816" s="1" t="s">
        <v>2423</v>
      </c>
      <c r="K4816" s="1">
        <f>IF(H4816&amp;I4816=H4815&amp;I4815,K4815+G4816-F4816,G4816)</f>
        <v>27</v>
      </c>
      <c r="L4816" s="3">
        <f>VLOOKUP(H4816&amp;I4816,inventory!O:S,2,0)</f>
        <v>17</v>
      </c>
      <c r="M4816" s="3">
        <f>VLOOKUP(H4816&amp;I4816,inventory!O:S,3,0)</f>
        <v>8</v>
      </c>
      <c r="N4816" s="3">
        <f>VLOOKUP(H4816&amp;I4816,inventory!O:S,4,0)</f>
        <v>9</v>
      </c>
      <c r="O4816" s="3">
        <f>VLOOKUP(H4816&amp;I4816,inventory!O:S,5,0)</f>
        <v>12</v>
      </c>
      <c r="P4816" s="1">
        <f>N4816+O4816</f>
        <v>21</v>
      </c>
    </row>
    <row r="4817" spans="1:16" hidden="1" x14ac:dyDescent="0.3">
      <c r="A4817" s="5">
        <v>45631</v>
      </c>
      <c r="B4817" s="5">
        <v>45674</v>
      </c>
      <c r="C4817" s="1" t="s">
        <v>2180</v>
      </c>
      <c r="D4817" s="1" t="s">
        <v>2104</v>
      </c>
      <c r="E4817" s="1" t="s">
        <v>15</v>
      </c>
      <c r="F4817" s="1">
        <v>0</v>
      </c>
      <c r="G4817" s="1">
        <v>2</v>
      </c>
      <c r="H4817" s="1" t="s">
        <v>1368</v>
      </c>
      <c r="I4817" s="1" t="s">
        <v>12</v>
      </c>
      <c r="J4817" s="1" t="s">
        <v>2181</v>
      </c>
      <c r="K4817" s="1">
        <f>IF(H4817&amp;I4817=H4816&amp;I4816,K4816+G4817-F4817,G4817)</f>
        <v>29</v>
      </c>
      <c r="L4817" s="3">
        <f>VLOOKUP(H4817&amp;I4817,inventory!O:S,2,0)</f>
        <v>17</v>
      </c>
      <c r="M4817" s="3">
        <f>VLOOKUP(H4817&amp;I4817,inventory!O:S,3,0)</f>
        <v>8</v>
      </c>
      <c r="N4817" s="3">
        <f>VLOOKUP(H4817&amp;I4817,inventory!O:S,4,0)</f>
        <v>9</v>
      </c>
      <c r="O4817" s="3">
        <f>VLOOKUP(H4817&amp;I4817,inventory!O:S,5,0)</f>
        <v>12</v>
      </c>
      <c r="P4817" s="1">
        <f>N4817+O4817</f>
        <v>21</v>
      </c>
    </row>
    <row r="4818" spans="1:16" hidden="1" x14ac:dyDescent="0.3">
      <c r="A4818" s="5">
        <v>45630</v>
      </c>
      <c r="B4818" s="5">
        <v>45681</v>
      </c>
      <c r="C4818" s="1" t="s">
        <v>2104</v>
      </c>
      <c r="D4818" s="1">
        <v>240612</v>
      </c>
      <c r="E4818" s="1" t="s">
        <v>2047</v>
      </c>
      <c r="F4818" s="1">
        <v>2</v>
      </c>
      <c r="G4818" s="1">
        <v>0</v>
      </c>
      <c r="H4818" s="1" t="s">
        <v>1368</v>
      </c>
      <c r="I4818" s="1" t="s">
        <v>12</v>
      </c>
      <c r="K4818" s="1">
        <f>IF(H4818&amp;I4818=H4817&amp;I4817,K4817+G4818-F4818,G4818)</f>
        <v>27</v>
      </c>
      <c r="L4818" s="3">
        <f>VLOOKUP(H4818&amp;I4818,inventory!O:S,2,0)</f>
        <v>17</v>
      </c>
      <c r="M4818" s="3">
        <f>VLOOKUP(H4818&amp;I4818,inventory!O:S,3,0)</f>
        <v>8</v>
      </c>
      <c r="N4818" s="3">
        <f>VLOOKUP(H4818&amp;I4818,inventory!O:S,4,0)</f>
        <v>9</v>
      </c>
      <c r="O4818" s="3">
        <f>VLOOKUP(H4818&amp;I4818,inventory!O:S,5,0)</f>
        <v>12</v>
      </c>
      <c r="P4818" s="1">
        <f>N4818+O4818</f>
        <v>21</v>
      </c>
    </row>
    <row r="4819" spans="1:16" hidden="1" x14ac:dyDescent="0.3">
      <c r="A4819" s="5">
        <v>45646</v>
      </c>
      <c r="B4819" s="5">
        <v>45842</v>
      </c>
      <c r="C4819" s="1" t="s">
        <v>2344</v>
      </c>
      <c r="D4819" s="1">
        <v>4522669315</v>
      </c>
      <c r="E4819" s="1" t="s">
        <v>2345</v>
      </c>
      <c r="F4819" s="1">
        <v>6</v>
      </c>
      <c r="G4819" s="1">
        <v>0</v>
      </c>
      <c r="H4819" s="1" t="s">
        <v>1368</v>
      </c>
      <c r="I4819" s="1" t="s">
        <v>12</v>
      </c>
      <c r="K4819" s="1">
        <f>IF(H4819&amp;I4819=H4818&amp;I4818,K4818+G4819-F4819,G4819)</f>
        <v>21</v>
      </c>
      <c r="L4819" s="3">
        <f>VLOOKUP(H4819&amp;I4819,inventory!O:S,2,0)</f>
        <v>17</v>
      </c>
      <c r="M4819" s="3">
        <f>VLOOKUP(H4819&amp;I4819,inventory!O:S,3,0)</f>
        <v>8</v>
      </c>
      <c r="N4819" s="3">
        <f>VLOOKUP(H4819&amp;I4819,inventory!O:S,4,0)</f>
        <v>9</v>
      </c>
      <c r="O4819" s="3">
        <f>VLOOKUP(H4819&amp;I4819,inventory!O:S,5,0)</f>
        <v>12</v>
      </c>
      <c r="P4819" s="1">
        <f>N4819+O4819</f>
        <v>21</v>
      </c>
    </row>
    <row r="4820" spans="1:16" hidden="1" x14ac:dyDescent="0.3">
      <c r="G4820" s="17">
        <v>0</v>
      </c>
      <c r="H4820" s="17" t="s">
        <v>210</v>
      </c>
      <c r="I4820" s="17" t="s">
        <v>1380</v>
      </c>
      <c r="K4820" s="1">
        <f>IF(H4820&amp;I4820=H4819&amp;I4819,K4819+G4820-F4820,G4820)</f>
        <v>0</v>
      </c>
      <c r="L4820" s="3">
        <f>VLOOKUP(H4820&amp;I4820,inventory!O:S,2,0)</f>
        <v>0</v>
      </c>
      <c r="M4820" s="3">
        <f>VLOOKUP(H4820&amp;I4820,inventory!O:S,3,0)</f>
        <v>0</v>
      </c>
      <c r="N4820" s="3">
        <f>VLOOKUP(H4820&amp;I4820,inventory!O:S,4,0)</f>
        <v>0</v>
      </c>
      <c r="O4820" s="3">
        <f>VLOOKUP(H4820&amp;I4820,inventory!O:S,5,0)</f>
        <v>0</v>
      </c>
      <c r="P4820" s="1">
        <f>N4820+O4820</f>
        <v>0</v>
      </c>
    </row>
    <row r="4821" spans="1:16" hidden="1" x14ac:dyDescent="0.3">
      <c r="G4821" s="17">
        <v>0</v>
      </c>
      <c r="H4821" s="17" t="s">
        <v>210</v>
      </c>
      <c r="I4821" s="17" t="s">
        <v>1565</v>
      </c>
      <c r="K4821" s="1">
        <f>IF(H4821&amp;I4821=H4820&amp;I4820,K4820+G4821-F4821,G4821)</f>
        <v>0</v>
      </c>
      <c r="L4821" s="3">
        <f>VLOOKUP(H4821&amp;I4821,inventory!O:S,2,0)</f>
        <v>0</v>
      </c>
      <c r="M4821" s="3">
        <f>VLOOKUP(H4821&amp;I4821,inventory!O:S,3,0)</f>
        <v>0</v>
      </c>
      <c r="N4821" s="3">
        <f>VLOOKUP(H4821&amp;I4821,inventory!O:S,4,0)</f>
        <v>0</v>
      </c>
      <c r="O4821" s="3">
        <f>VLOOKUP(H4821&amp;I4821,inventory!O:S,5,0)</f>
        <v>0</v>
      </c>
      <c r="P4821" s="1">
        <f>N4821+O4821</f>
        <v>0</v>
      </c>
    </row>
    <row r="4822" spans="1:16" hidden="1" x14ac:dyDescent="0.3">
      <c r="G4822" s="17">
        <v>10</v>
      </c>
      <c r="H4822" s="17" t="s">
        <v>210</v>
      </c>
      <c r="I4822" s="17" t="s">
        <v>12</v>
      </c>
      <c r="K4822" s="1">
        <f>IF(H4822&amp;I4822=H4821&amp;I4821,K4821+G4822-F4822,G4822)</f>
        <v>10</v>
      </c>
      <c r="L4822" s="3">
        <f>VLOOKUP(H4822&amp;I4822,inventory!O:S,2,0)</f>
        <v>10</v>
      </c>
      <c r="M4822" s="3">
        <f>VLOOKUP(H4822&amp;I4822,inventory!O:S,3,0)</f>
        <v>20</v>
      </c>
      <c r="N4822" s="3">
        <f>VLOOKUP(H4822&amp;I4822,inventory!O:S,4,0)</f>
        <v>-10</v>
      </c>
      <c r="O4822" s="3">
        <f>VLOOKUP(H4822&amp;I4822,inventory!O:S,5,0)</f>
        <v>10</v>
      </c>
      <c r="P4822" s="1">
        <f>N4822+O4822</f>
        <v>0</v>
      </c>
    </row>
    <row r="4823" spans="1:16" hidden="1" x14ac:dyDescent="0.3">
      <c r="A4823" s="5">
        <v>45590</v>
      </c>
      <c r="B4823" s="5">
        <v>45667</v>
      </c>
      <c r="C4823" s="1" t="s">
        <v>1976</v>
      </c>
      <c r="D4823" s="1">
        <v>25864</v>
      </c>
      <c r="E4823" s="1" t="s">
        <v>1975</v>
      </c>
      <c r="F4823" s="1">
        <v>10</v>
      </c>
      <c r="G4823" s="1">
        <v>0</v>
      </c>
      <c r="H4823" s="1" t="s">
        <v>210</v>
      </c>
      <c r="I4823" s="1" t="s">
        <v>12</v>
      </c>
      <c r="K4823" s="1">
        <f>IF(H4823&amp;I4823=H4822&amp;I4822,K4822+G4823-F4823,G4823)</f>
        <v>0</v>
      </c>
      <c r="L4823" s="3">
        <f>VLOOKUP(H4823&amp;I4823,inventory!O:S,2,0)</f>
        <v>10</v>
      </c>
      <c r="M4823" s="3">
        <f>VLOOKUP(H4823&amp;I4823,inventory!O:S,3,0)</f>
        <v>20</v>
      </c>
      <c r="N4823" s="3">
        <f>VLOOKUP(H4823&amp;I4823,inventory!O:S,4,0)</f>
        <v>-10</v>
      </c>
      <c r="O4823" s="3">
        <f>VLOOKUP(H4823&amp;I4823,inventory!O:S,5,0)</f>
        <v>10</v>
      </c>
      <c r="P4823" s="1">
        <f>N4823+O4823</f>
        <v>0</v>
      </c>
    </row>
    <row r="4824" spans="1:16" hidden="1" x14ac:dyDescent="0.3">
      <c r="A4824" s="5">
        <v>45593</v>
      </c>
      <c r="B4824" s="5">
        <v>45671</v>
      </c>
      <c r="C4824" s="1" t="s">
        <v>1993</v>
      </c>
      <c r="D4824" s="1" t="s">
        <v>1974</v>
      </c>
      <c r="E4824" s="1" t="s">
        <v>15</v>
      </c>
      <c r="F4824" s="1">
        <v>0</v>
      </c>
      <c r="G4824" s="1">
        <v>10</v>
      </c>
      <c r="H4824" s="1" t="s">
        <v>210</v>
      </c>
      <c r="I4824" s="1" t="s">
        <v>12</v>
      </c>
      <c r="J4824" s="1" t="s">
        <v>1994</v>
      </c>
      <c r="K4824" s="1">
        <f>IF(H4824&amp;I4824=H4823&amp;I4823,K4823+G4824-F4824,G4824)</f>
        <v>10</v>
      </c>
      <c r="L4824" s="3">
        <f>VLOOKUP(H4824&amp;I4824,inventory!O:S,2,0)</f>
        <v>10</v>
      </c>
      <c r="M4824" s="3">
        <f>VLOOKUP(H4824&amp;I4824,inventory!O:S,3,0)</f>
        <v>20</v>
      </c>
      <c r="N4824" s="3">
        <f>VLOOKUP(H4824&amp;I4824,inventory!O:S,4,0)</f>
        <v>-10</v>
      </c>
      <c r="O4824" s="3">
        <f>VLOOKUP(H4824&amp;I4824,inventory!O:S,5,0)</f>
        <v>10</v>
      </c>
      <c r="P4824" s="1">
        <f>N4824+O4824</f>
        <v>0</v>
      </c>
    </row>
    <row r="4825" spans="1:16" hidden="1" x14ac:dyDescent="0.3">
      <c r="A4825" s="5">
        <v>45590</v>
      </c>
      <c r="B4825" s="5">
        <v>45691</v>
      </c>
      <c r="C4825" s="1" t="s">
        <v>1974</v>
      </c>
      <c r="D4825" s="1">
        <v>25864</v>
      </c>
      <c r="E4825" s="1" t="s">
        <v>1975</v>
      </c>
      <c r="F4825" s="1">
        <v>10</v>
      </c>
      <c r="G4825" s="1">
        <v>0</v>
      </c>
      <c r="H4825" s="1" t="s">
        <v>210</v>
      </c>
      <c r="I4825" s="1" t="s">
        <v>12</v>
      </c>
      <c r="K4825" s="1">
        <f>IF(H4825&amp;I4825=H4824&amp;I4824,K4824+G4825-F4825,G4825)</f>
        <v>0</v>
      </c>
      <c r="L4825" s="3">
        <f>VLOOKUP(H4825&amp;I4825,inventory!O:S,2,0)</f>
        <v>10</v>
      </c>
      <c r="M4825" s="3">
        <f>VLOOKUP(H4825&amp;I4825,inventory!O:S,3,0)</f>
        <v>20</v>
      </c>
      <c r="N4825" s="3">
        <f>VLOOKUP(H4825&amp;I4825,inventory!O:S,4,0)</f>
        <v>-10</v>
      </c>
      <c r="O4825" s="3">
        <f>VLOOKUP(H4825&amp;I4825,inventory!O:S,5,0)</f>
        <v>10</v>
      </c>
      <c r="P4825" s="1">
        <f>N4825+O4825</f>
        <v>0</v>
      </c>
    </row>
    <row r="4826" spans="1:16" hidden="1" x14ac:dyDescent="0.3">
      <c r="G4826" s="17">
        <v>0</v>
      </c>
      <c r="H4826" s="17" t="s">
        <v>210</v>
      </c>
      <c r="I4826" s="17" t="s">
        <v>1377</v>
      </c>
      <c r="K4826" s="1">
        <f>IF(H4826&amp;I4826=H4825&amp;I4825,K4825+G4826-F4826,G4826)</f>
        <v>0</v>
      </c>
      <c r="L4826" s="3">
        <f>VLOOKUP(H4826&amp;I4826,inventory!O:S,2,0)</f>
        <v>0</v>
      </c>
      <c r="M4826" s="3">
        <f>VLOOKUP(H4826&amp;I4826,inventory!O:S,3,0)</f>
        <v>0</v>
      </c>
      <c r="N4826" s="3">
        <f>VLOOKUP(H4826&amp;I4826,inventory!O:S,4,0)</f>
        <v>0</v>
      </c>
      <c r="O4826" s="3">
        <f>VLOOKUP(H4826&amp;I4826,inventory!O:S,5,0)</f>
        <v>0</v>
      </c>
      <c r="P4826" s="1">
        <f>N4826+O4826</f>
        <v>0</v>
      </c>
    </row>
    <row r="4827" spans="1:16" hidden="1" x14ac:dyDescent="0.3">
      <c r="G4827" s="17">
        <v>0</v>
      </c>
      <c r="H4827" s="17" t="s">
        <v>210</v>
      </c>
      <c r="I4827" s="17" t="s">
        <v>1376</v>
      </c>
      <c r="K4827" s="1">
        <f>IF(H4827&amp;I4827=H4826&amp;I4826,K4826+G4827-F4827,G4827)</f>
        <v>0</v>
      </c>
      <c r="L4827" s="3">
        <f>VLOOKUP(H4827&amp;I4827,inventory!O:S,2,0)</f>
        <v>0</v>
      </c>
      <c r="M4827" s="3">
        <f>VLOOKUP(H4827&amp;I4827,inventory!O:S,3,0)</f>
        <v>0</v>
      </c>
      <c r="N4827" s="3">
        <f>VLOOKUP(H4827&amp;I4827,inventory!O:S,4,0)</f>
        <v>0</v>
      </c>
      <c r="O4827" s="3">
        <f>VLOOKUP(H4827&amp;I4827,inventory!O:S,5,0)</f>
        <v>0</v>
      </c>
      <c r="P4827" s="1">
        <f>N4827+O4827</f>
        <v>0</v>
      </c>
    </row>
    <row r="4828" spans="1:16" hidden="1" x14ac:dyDescent="0.3">
      <c r="G4828" s="17">
        <v>0</v>
      </c>
      <c r="H4828" s="17" t="s">
        <v>210</v>
      </c>
      <c r="I4828" s="17" t="s">
        <v>1720</v>
      </c>
      <c r="K4828" s="1">
        <f>IF(H4828&amp;I4828=H4827&amp;I4827,K4827+G4828-F4828,G4828)</f>
        <v>0</v>
      </c>
      <c r="L4828" s="3">
        <f>VLOOKUP(H4828&amp;I4828,inventory!O:S,2,0)</f>
        <v>0</v>
      </c>
      <c r="M4828" s="3">
        <f>VLOOKUP(H4828&amp;I4828,inventory!O:S,3,0)</f>
        <v>0</v>
      </c>
      <c r="N4828" s="3">
        <f>VLOOKUP(H4828&amp;I4828,inventory!O:S,4,0)</f>
        <v>0</v>
      </c>
      <c r="O4828" s="3">
        <f>VLOOKUP(H4828&amp;I4828,inventory!O:S,5,0)</f>
        <v>0</v>
      </c>
      <c r="P4828" s="1">
        <f>N4828+O4828</f>
        <v>0</v>
      </c>
    </row>
    <row r="4829" spans="1:16" hidden="1" x14ac:dyDescent="0.3">
      <c r="G4829" s="17">
        <v>0</v>
      </c>
      <c r="H4829" s="17" t="s">
        <v>1206</v>
      </c>
      <c r="I4829" s="17" t="s">
        <v>12</v>
      </c>
      <c r="K4829" s="1">
        <f>IF(H4829&amp;I4829=H4828&amp;I4828,K4828+G4829-F4829,G4829)</f>
        <v>0</v>
      </c>
      <c r="L4829" s="3">
        <f>VLOOKUP(H4829&amp;I4829,inventory!O:S,2,0)</f>
        <v>0</v>
      </c>
      <c r="M4829" s="3">
        <f>VLOOKUP(H4829&amp;I4829,inventory!O:S,3,0)</f>
        <v>0</v>
      </c>
      <c r="N4829" s="3">
        <f>VLOOKUP(H4829&amp;I4829,inventory!O:S,4,0)</f>
        <v>0</v>
      </c>
      <c r="O4829" s="3">
        <f>VLOOKUP(H4829&amp;I4829,inventory!O:S,5,0)</f>
        <v>0</v>
      </c>
      <c r="P4829" s="1">
        <f>N4829+O4829</f>
        <v>0</v>
      </c>
    </row>
    <row r="4830" spans="1:16" hidden="1" x14ac:dyDescent="0.3">
      <c r="G4830" s="17">
        <v>0</v>
      </c>
      <c r="H4830" s="17" t="s">
        <v>1207</v>
      </c>
      <c r="I4830" s="17" t="s">
        <v>12</v>
      </c>
      <c r="K4830" s="1">
        <f>IF(H4830&amp;I4830=H4829&amp;I4829,K4829+G4830-F4830,G4830)</f>
        <v>0</v>
      </c>
      <c r="L4830" s="3">
        <f>VLOOKUP(H4830&amp;I4830,inventory!O:S,2,0)</f>
        <v>0</v>
      </c>
      <c r="M4830" s="3">
        <f>VLOOKUP(H4830&amp;I4830,inventory!O:S,3,0)</f>
        <v>0</v>
      </c>
      <c r="N4830" s="3">
        <f>VLOOKUP(H4830&amp;I4830,inventory!O:S,4,0)</f>
        <v>0</v>
      </c>
      <c r="O4830" s="3">
        <f>VLOOKUP(H4830&amp;I4830,inventory!O:S,5,0)</f>
        <v>0</v>
      </c>
      <c r="P4830" s="1">
        <f>N4830+O4830</f>
        <v>0</v>
      </c>
    </row>
    <row r="4831" spans="1:16" hidden="1" x14ac:dyDescent="0.3">
      <c r="G4831" s="17">
        <v>0</v>
      </c>
      <c r="H4831" s="17" t="s">
        <v>1207</v>
      </c>
      <c r="I4831" s="17" t="s">
        <v>1571</v>
      </c>
      <c r="K4831" s="1">
        <f>IF(H4831&amp;I4831=H4830&amp;I4830,K4830+G4831-F4831,G4831)</f>
        <v>0</v>
      </c>
      <c r="L4831" s="3">
        <f>VLOOKUP(H4831&amp;I4831,inventory!O:S,2,0)</f>
        <v>0</v>
      </c>
      <c r="M4831" s="3">
        <f>VLOOKUP(H4831&amp;I4831,inventory!O:S,3,0)</f>
        <v>0</v>
      </c>
      <c r="N4831" s="3">
        <f>VLOOKUP(H4831&amp;I4831,inventory!O:S,4,0)</f>
        <v>0</v>
      </c>
      <c r="O4831" s="3">
        <f>VLOOKUP(H4831&amp;I4831,inventory!O:S,5,0)</f>
        <v>0</v>
      </c>
      <c r="P4831" s="1">
        <f>N4831+O4831</f>
        <v>0</v>
      </c>
    </row>
    <row r="4832" spans="1:16" hidden="1" x14ac:dyDescent="0.3">
      <c r="G4832" s="17">
        <v>0</v>
      </c>
      <c r="H4832" s="17" t="s">
        <v>1208</v>
      </c>
      <c r="I4832" s="17" t="s">
        <v>12</v>
      </c>
      <c r="K4832" s="1">
        <f>IF(H4832&amp;I4832=H4831&amp;I4831,K4831+G4832-F4832,G4832)</f>
        <v>0</v>
      </c>
      <c r="L4832" s="3">
        <f>VLOOKUP(H4832&amp;I4832,inventory!O:S,2,0)</f>
        <v>0</v>
      </c>
      <c r="M4832" s="3">
        <f>VLOOKUP(H4832&amp;I4832,inventory!O:S,3,0)</f>
        <v>0</v>
      </c>
      <c r="N4832" s="3">
        <f>VLOOKUP(H4832&amp;I4832,inventory!O:S,4,0)</f>
        <v>0</v>
      </c>
      <c r="O4832" s="3">
        <f>VLOOKUP(H4832&amp;I4832,inventory!O:S,5,0)</f>
        <v>0</v>
      </c>
      <c r="P4832" s="1">
        <f>N4832+O4832</f>
        <v>0</v>
      </c>
    </row>
    <row r="4833" spans="7:16" hidden="1" x14ac:dyDescent="0.3">
      <c r="G4833" s="17">
        <v>0</v>
      </c>
      <c r="H4833" s="17" t="s">
        <v>211</v>
      </c>
      <c r="I4833" s="17" t="s">
        <v>1380</v>
      </c>
      <c r="K4833" s="1">
        <f>IF(H4833&amp;I4833=H4832&amp;I4832,K4832+G4833-F4833,G4833)</f>
        <v>0</v>
      </c>
      <c r="L4833" s="3">
        <f>VLOOKUP(H4833&amp;I4833,inventory!O:S,2,0)</f>
        <v>0</v>
      </c>
      <c r="M4833" s="3">
        <f>VLOOKUP(H4833&amp;I4833,inventory!O:S,3,0)</f>
        <v>0</v>
      </c>
      <c r="N4833" s="3">
        <f>VLOOKUP(H4833&amp;I4833,inventory!O:S,4,0)</f>
        <v>0</v>
      </c>
      <c r="O4833" s="3">
        <f>VLOOKUP(H4833&amp;I4833,inventory!O:S,5,0)</f>
        <v>0</v>
      </c>
      <c r="P4833" s="1">
        <f>N4833+O4833</f>
        <v>0</v>
      </c>
    </row>
    <row r="4834" spans="7:16" hidden="1" x14ac:dyDescent="0.3">
      <c r="G4834" s="17">
        <v>0</v>
      </c>
      <c r="H4834" s="17" t="s">
        <v>211</v>
      </c>
      <c r="I4834" s="17" t="s">
        <v>12</v>
      </c>
      <c r="K4834" s="1">
        <f>IF(H4834&amp;I4834=H4833&amp;I4833,K4833+G4834-F4834,G4834)</f>
        <v>0</v>
      </c>
      <c r="L4834" s="3">
        <f>VLOOKUP(H4834&amp;I4834,inventory!O:S,2,0)</f>
        <v>0</v>
      </c>
      <c r="M4834" s="3">
        <f>VLOOKUP(H4834&amp;I4834,inventory!O:S,3,0)</f>
        <v>0</v>
      </c>
      <c r="N4834" s="3">
        <f>VLOOKUP(H4834&amp;I4834,inventory!O:S,4,0)</f>
        <v>0</v>
      </c>
      <c r="O4834" s="3">
        <f>VLOOKUP(H4834&amp;I4834,inventory!O:S,5,0)</f>
        <v>0</v>
      </c>
      <c r="P4834" s="1">
        <f>N4834+O4834</f>
        <v>0</v>
      </c>
    </row>
    <row r="4835" spans="7:16" hidden="1" x14ac:dyDescent="0.3">
      <c r="G4835" s="17">
        <v>0</v>
      </c>
      <c r="H4835" s="17" t="s">
        <v>1209</v>
      </c>
      <c r="I4835" s="17" t="s">
        <v>12</v>
      </c>
      <c r="K4835" s="1">
        <f>IF(H4835&amp;I4835=H4834&amp;I4834,K4834+G4835-F4835,G4835)</f>
        <v>0</v>
      </c>
      <c r="L4835" s="3">
        <f>VLOOKUP(H4835&amp;I4835,inventory!O:S,2,0)</f>
        <v>0</v>
      </c>
      <c r="M4835" s="3">
        <f>VLOOKUP(H4835&amp;I4835,inventory!O:S,3,0)</f>
        <v>0</v>
      </c>
      <c r="N4835" s="3">
        <f>VLOOKUP(H4835&amp;I4835,inventory!O:S,4,0)</f>
        <v>0</v>
      </c>
      <c r="O4835" s="3">
        <f>VLOOKUP(H4835&amp;I4835,inventory!O:S,5,0)</f>
        <v>0</v>
      </c>
      <c r="P4835" s="1">
        <f>N4835+O4835</f>
        <v>0</v>
      </c>
    </row>
    <row r="4836" spans="7:16" hidden="1" x14ac:dyDescent="0.3">
      <c r="G4836" s="17">
        <v>0</v>
      </c>
      <c r="H4836" s="17" t="s">
        <v>1210</v>
      </c>
      <c r="I4836" s="17" t="s">
        <v>12</v>
      </c>
      <c r="K4836" s="1">
        <f>IF(H4836&amp;I4836=H4835&amp;I4835,K4835+G4836-F4836,G4836)</f>
        <v>0</v>
      </c>
      <c r="L4836" s="3">
        <f>VLOOKUP(H4836&amp;I4836,inventory!O:S,2,0)</f>
        <v>0</v>
      </c>
      <c r="M4836" s="3">
        <f>VLOOKUP(H4836&amp;I4836,inventory!O:S,3,0)</f>
        <v>0</v>
      </c>
      <c r="N4836" s="3">
        <f>VLOOKUP(H4836&amp;I4836,inventory!O:S,4,0)</f>
        <v>0</v>
      </c>
      <c r="O4836" s="3">
        <f>VLOOKUP(H4836&amp;I4836,inventory!O:S,5,0)</f>
        <v>0</v>
      </c>
      <c r="P4836" s="1">
        <f>N4836+O4836</f>
        <v>0</v>
      </c>
    </row>
    <row r="4837" spans="7:16" hidden="1" x14ac:dyDescent="0.3">
      <c r="G4837" s="17">
        <v>0</v>
      </c>
      <c r="H4837" s="17" t="s">
        <v>1210</v>
      </c>
      <c r="I4837" s="17" t="s">
        <v>1571</v>
      </c>
      <c r="K4837" s="1">
        <f>IF(H4837&amp;I4837=H4836&amp;I4836,K4836+G4837-F4837,G4837)</f>
        <v>0</v>
      </c>
      <c r="L4837" s="3">
        <f>VLOOKUP(H4837&amp;I4837,inventory!O:S,2,0)</f>
        <v>0</v>
      </c>
      <c r="M4837" s="3">
        <f>VLOOKUP(H4837&amp;I4837,inventory!O:S,3,0)</f>
        <v>0</v>
      </c>
      <c r="N4837" s="3">
        <f>VLOOKUP(H4837&amp;I4837,inventory!O:S,4,0)</f>
        <v>0</v>
      </c>
      <c r="O4837" s="3">
        <f>VLOOKUP(H4837&amp;I4837,inventory!O:S,5,0)</f>
        <v>0</v>
      </c>
      <c r="P4837" s="1">
        <f>N4837+O4837</f>
        <v>0</v>
      </c>
    </row>
    <row r="4838" spans="7:16" hidden="1" x14ac:dyDescent="0.3">
      <c r="G4838" s="17">
        <v>0</v>
      </c>
      <c r="H4838" s="17" t="s">
        <v>412</v>
      </c>
      <c r="I4838" s="17" t="s">
        <v>1380</v>
      </c>
      <c r="K4838" s="1">
        <f>IF(H4838&amp;I4838=H4837&amp;I4837,K4837+G4838-F4838,G4838)</f>
        <v>0</v>
      </c>
      <c r="L4838" s="3">
        <f>VLOOKUP(H4838&amp;I4838,inventory!O:S,2,0)</f>
        <v>0</v>
      </c>
      <c r="M4838" s="3">
        <f>VLOOKUP(H4838&amp;I4838,inventory!O:S,3,0)</f>
        <v>0</v>
      </c>
      <c r="N4838" s="3">
        <f>VLOOKUP(H4838&amp;I4838,inventory!O:S,4,0)</f>
        <v>0</v>
      </c>
      <c r="O4838" s="3">
        <f>VLOOKUP(H4838&amp;I4838,inventory!O:S,5,0)</f>
        <v>0</v>
      </c>
      <c r="P4838" s="1">
        <f>N4838+O4838</f>
        <v>0</v>
      </c>
    </row>
    <row r="4839" spans="7:16" hidden="1" x14ac:dyDescent="0.3">
      <c r="G4839" s="17">
        <v>0</v>
      </c>
      <c r="H4839" s="17" t="s">
        <v>412</v>
      </c>
      <c r="I4839" s="17" t="s">
        <v>12</v>
      </c>
      <c r="K4839" s="1">
        <f>IF(H4839&amp;I4839=H4838&amp;I4838,K4838+G4839-F4839,G4839)</f>
        <v>0</v>
      </c>
      <c r="L4839" s="3">
        <f>VLOOKUP(H4839&amp;I4839,inventory!O:S,2,0)</f>
        <v>0</v>
      </c>
      <c r="M4839" s="3">
        <f>VLOOKUP(H4839&amp;I4839,inventory!O:S,3,0)</f>
        <v>0</v>
      </c>
      <c r="N4839" s="3">
        <f>VLOOKUP(H4839&amp;I4839,inventory!O:S,4,0)</f>
        <v>0</v>
      </c>
      <c r="O4839" s="3">
        <f>VLOOKUP(H4839&amp;I4839,inventory!O:S,5,0)</f>
        <v>0</v>
      </c>
      <c r="P4839" s="1">
        <f>N4839+O4839</f>
        <v>0</v>
      </c>
    </row>
    <row r="4840" spans="7:16" hidden="1" x14ac:dyDescent="0.3">
      <c r="G4840" s="17">
        <v>0</v>
      </c>
      <c r="H4840" s="17" t="s">
        <v>212</v>
      </c>
      <c r="I4840" s="17" t="s">
        <v>1380</v>
      </c>
      <c r="K4840" s="1">
        <f>IF(H4840&amp;I4840=H4839&amp;I4839,K4839+G4840-F4840,G4840)</f>
        <v>0</v>
      </c>
      <c r="L4840" s="3">
        <f>VLOOKUP(H4840&amp;I4840,inventory!O:S,2,0)</f>
        <v>0</v>
      </c>
      <c r="M4840" s="3">
        <f>VLOOKUP(H4840&amp;I4840,inventory!O:S,3,0)</f>
        <v>0</v>
      </c>
      <c r="N4840" s="3">
        <f>VLOOKUP(H4840&amp;I4840,inventory!O:S,4,0)</f>
        <v>0</v>
      </c>
      <c r="O4840" s="3">
        <f>VLOOKUP(H4840&amp;I4840,inventory!O:S,5,0)</f>
        <v>0</v>
      </c>
      <c r="P4840" s="1">
        <f>N4840+O4840</f>
        <v>0</v>
      </c>
    </row>
    <row r="4841" spans="7:16" hidden="1" x14ac:dyDescent="0.3">
      <c r="G4841" s="17">
        <v>0</v>
      </c>
      <c r="H4841" s="17" t="s">
        <v>212</v>
      </c>
      <c r="I4841" s="17" t="s">
        <v>12</v>
      </c>
      <c r="K4841" s="1">
        <f>IF(H4841&amp;I4841=H4840&amp;I4840,K4840+G4841-F4841,G4841)</f>
        <v>0</v>
      </c>
      <c r="L4841" s="3">
        <f>VLOOKUP(H4841&amp;I4841,inventory!O:S,2,0)</f>
        <v>0</v>
      </c>
      <c r="M4841" s="3">
        <f>VLOOKUP(H4841&amp;I4841,inventory!O:S,3,0)</f>
        <v>0</v>
      </c>
      <c r="N4841" s="3">
        <f>VLOOKUP(H4841&amp;I4841,inventory!O:S,4,0)</f>
        <v>0</v>
      </c>
      <c r="O4841" s="3">
        <f>VLOOKUP(H4841&amp;I4841,inventory!O:S,5,0)</f>
        <v>0</v>
      </c>
      <c r="P4841" s="1">
        <f>N4841+O4841</f>
        <v>0</v>
      </c>
    </row>
    <row r="4842" spans="7:16" hidden="1" x14ac:dyDescent="0.3">
      <c r="G4842" s="17">
        <v>0</v>
      </c>
      <c r="H4842" s="17" t="s">
        <v>212</v>
      </c>
      <c r="I4842" s="17" t="s">
        <v>1377</v>
      </c>
      <c r="K4842" s="1">
        <f>IF(H4842&amp;I4842=H4841&amp;I4841,K4841+G4842-F4842,G4842)</f>
        <v>0</v>
      </c>
      <c r="L4842" s="3">
        <f>VLOOKUP(H4842&amp;I4842,inventory!O:S,2,0)</f>
        <v>0</v>
      </c>
      <c r="M4842" s="3">
        <f>VLOOKUP(H4842&amp;I4842,inventory!O:S,3,0)</f>
        <v>0</v>
      </c>
      <c r="N4842" s="3">
        <f>VLOOKUP(H4842&amp;I4842,inventory!O:S,4,0)</f>
        <v>0</v>
      </c>
      <c r="O4842" s="3">
        <f>VLOOKUP(H4842&amp;I4842,inventory!O:S,5,0)</f>
        <v>0</v>
      </c>
      <c r="P4842" s="1">
        <f>N4842+O4842</f>
        <v>0</v>
      </c>
    </row>
    <row r="4843" spans="7:16" hidden="1" x14ac:dyDescent="0.3">
      <c r="G4843" s="17">
        <v>0</v>
      </c>
      <c r="H4843" s="17" t="s">
        <v>212</v>
      </c>
      <c r="I4843" s="17" t="s">
        <v>1720</v>
      </c>
      <c r="K4843" s="1">
        <f>IF(H4843&amp;I4843=H4842&amp;I4842,K4842+G4843-F4843,G4843)</f>
        <v>0</v>
      </c>
      <c r="L4843" s="3">
        <f>VLOOKUP(H4843&amp;I4843,inventory!O:S,2,0)</f>
        <v>0</v>
      </c>
      <c r="M4843" s="3">
        <f>VLOOKUP(H4843&amp;I4843,inventory!O:S,3,0)</f>
        <v>0</v>
      </c>
      <c r="N4843" s="3">
        <f>VLOOKUP(H4843&amp;I4843,inventory!O:S,4,0)</f>
        <v>0</v>
      </c>
      <c r="O4843" s="3">
        <f>VLOOKUP(H4843&amp;I4843,inventory!O:S,5,0)</f>
        <v>0</v>
      </c>
      <c r="P4843" s="1">
        <f>N4843+O4843</f>
        <v>0</v>
      </c>
    </row>
    <row r="4844" spans="7:16" hidden="1" x14ac:dyDescent="0.3">
      <c r="G4844" s="17">
        <v>0</v>
      </c>
      <c r="H4844" s="17" t="s">
        <v>212</v>
      </c>
      <c r="I4844" s="17" t="s">
        <v>1375</v>
      </c>
      <c r="K4844" s="1">
        <f>IF(H4844&amp;I4844=H4843&amp;I4843,K4843+G4844-F4844,G4844)</f>
        <v>0</v>
      </c>
      <c r="L4844" s="3">
        <f>VLOOKUP(H4844&amp;I4844,inventory!O:S,2,0)</f>
        <v>0</v>
      </c>
      <c r="M4844" s="3">
        <f>VLOOKUP(H4844&amp;I4844,inventory!O:S,3,0)</f>
        <v>0</v>
      </c>
      <c r="N4844" s="3">
        <f>VLOOKUP(H4844&amp;I4844,inventory!O:S,4,0)</f>
        <v>0</v>
      </c>
      <c r="O4844" s="3">
        <f>VLOOKUP(H4844&amp;I4844,inventory!O:S,5,0)</f>
        <v>0</v>
      </c>
      <c r="P4844" s="1">
        <f>N4844+O4844</f>
        <v>0</v>
      </c>
    </row>
    <row r="4845" spans="7:16" hidden="1" x14ac:dyDescent="0.3">
      <c r="G4845" s="17">
        <v>0</v>
      </c>
      <c r="H4845" s="17" t="s">
        <v>1263</v>
      </c>
      <c r="I4845" s="17" t="s">
        <v>12</v>
      </c>
      <c r="K4845" s="1">
        <f>IF(H4845&amp;I4845=H4844&amp;I4844,K4844+G4845-F4845,G4845)</f>
        <v>0</v>
      </c>
      <c r="L4845" s="3">
        <f>VLOOKUP(H4845&amp;I4845,inventory!O:S,2,0)</f>
        <v>0</v>
      </c>
      <c r="M4845" s="3">
        <f>VLOOKUP(H4845&amp;I4845,inventory!O:S,3,0)</f>
        <v>0</v>
      </c>
      <c r="N4845" s="3">
        <f>VLOOKUP(H4845&amp;I4845,inventory!O:S,4,0)</f>
        <v>0</v>
      </c>
      <c r="O4845" s="3">
        <f>VLOOKUP(H4845&amp;I4845,inventory!O:S,5,0)</f>
        <v>0</v>
      </c>
      <c r="P4845" s="1">
        <f>N4845+O4845</f>
        <v>0</v>
      </c>
    </row>
    <row r="4846" spans="7:16" hidden="1" x14ac:dyDescent="0.3">
      <c r="G4846" s="17">
        <v>10</v>
      </c>
      <c r="H4846" s="17" t="s">
        <v>1717</v>
      </c>
      <c r="I4846" s="17" t="s">
        <v>12</v>
      </c>
      <c r="K4846" s="1">
        <f>IF(H4846&amp;I4846=H4845&amp;I4845,K4845+G4846-F4846,G4846)</f>
        <v>10</v>
      </c>
      <c r="L4846" s="3">
        <f>VLOOKUP(H4846&amp;I4846,inventory!O:S,2,0)</f>
        <v>10</v>
      </c>
      <c r="M4846" s="3">
        <f>VLOOKUP(H4846&amp;I4846,inventory!O:S,3,0)</f>
        <v>0</v>
      </c>
      <c r="N4846" s="3">
        <f>VLOOKUP(H4846&amp;I4846,inventory!O:S,4,0)</f>
        <v>10</v>
      </c>
      <c r="O4846" s="3">
        <f>VLOOKUP(H4846&amp;I4846,inventory!O:S,5,0)</f>
        <v>0</v>
      </c>
      <c r="P4846" s="1">
        <f>N4846+O4846</f>
        <v>10</v>
      </c>
    </row>
    <row r="4847" spans="7:16" hidden="1" x14ac:dyDescent="0.3">
      <c r="G4847" s="17">
        <v>0</v>
      </c>
      <c r="H4847" s="17" t="s">
        <v>413</v>
      </c>
      <c r="I4847" s="17" t="s">
        <v>1380</v>
      </c>
      <c r="K4847" s="1">
        <f>IF(H4847&amp;I4847=H4846&amp;I4846,K4846+G4847-F4847,G4847)</f>
        <v>0</v>
      </c>
      <c r="L4847" s="3">
        <f>VLOOKUP(H4847&amp;I4847,inventory!O:S,2,0)</f>
        <v>0</v>
      </c>
      <c r="M4847" s="3">
        <f>VLOOKUP(H4847&amp;I4847,inventory!O:S,3,0)</f>
        <v>0</v>
      </c>
      <c r="N4847" s="3">
        <f>VLOOKUP(H4847&amp;I4847,inventory!O:S,4,0)</f>
        <v>0</v>
      </c>
      <c r="O4847" s="3">
        <f>VLOOKUP(H4847&amp;I4847,inventory!O:S,5,0)</f>
        <v>0</v>
      </c>
      <c r="P4847" s="1">
        <f>N4847+O4847</f>
        <v>0</v>
      </c>
    </row>
    <row r="4848" spans="7:16" hidden="1" x14ac:dyDescent="0.3">
      <c r="G4848" s="17">
        <v>0</v>
      </c>
      <c r="H4848" s="17" t="s">
        <v>413</v>
      </c>
      <c r="I4848" s="17" t="s">
        <v>12</v>
      </c>
      <c r="K4848" s="1">
        <f>IF(H4848&amp;I4848=H4847&amp;I4847,K4847+G4848-F4848,G4848)</f>
        <v>0</v>
      </c>
      <c r="L4848" s="3">
        <f>VLOOKUP(H4848&amp;I4848,inventory!O:S,2,0)</f>
        <v>0</v>
      </c>
      <c r="M4848" s="3">
        <f>VLOOKUP(H4848&amp;I4848,inventory!O:S,3,0)</f>
        <v>0</v>
      </c>
      <c r="N4848" s="3">
        <f>VLOOKUP(H4848&amp;I4848,inventory!O:S,4,0)</f>
        <v>0</v>
      </c>
      <c r="O4848" s="3">
        <f>VLOOKUP(H4848&amp;I4848,inventory!O:S,5,0)</f>
        <v>0</v>
      </c>
      <c r="P4848" s="1">
        <f>N4848+O4848</f>
        <v>0</v>
      </c>
    </row>
    <row r="4849" spans="1:16" hidden="1" x14ac:dyDescent="0.3">
      <c r="G4849" s="17">
        <v>0</v>
      </c>
      <c r="H4849" s="17" t="s">
        <v>413</v>
      </c>
      <c r="I4849" s="17" t="s">
        <v>1377</v>
      </c>
      <c r="K4849" s="1">
        <f>IF(H4849&amp;I4849=H4848&amp;I4848,K4848+G4849-F4849,G4849)</f>
        <v>0</v>
      </c>
      <c r="L4849" s="3">
        <f>VLOOKUP(H4849&amp;I4849,inventory!O:S,2,0)</f>
        <v>0</v>
      </c>
      <c r="M4849" s="3">
        <f>VLOOKUP(H4849&amp;I4849,inventory!O:S,3,0)</f>
        <v>0</v>
      </c>
      <c r="N4849" s="3">
        <f>VLOOKUP(H4849&amp;I4849,inventory!O:S,4,0)</f>
        <v>0</v>
      </c>
      <c r="O4849" s="3">
        <f>VLOOKUP(H4849&amp;I4849,inventory!O:S,5,0)</f>
        <v>0</v>
      </c>
      <c r="P4849" s="1">
        <f>N4849+O4849</f>
        <v>0</v>
      </c>
    </row>
    <row r="4850" spans="1:16" hidden="1" x14ac:dyDescent="0.3">
      <c r="G4850" s="17">
        <v>0</v>
      </c>
      <c r="H4850" s="17" t="s">
        <v>413</v>
      </c>
      <c r="I4850" s="17" t="s">
        <v>1720</v>
      </c>
      <c r="K4850" s="1">
        <f>IF(H4850&amp;I4850=H4849&amp;I4849,K4849+G4850-F4850,G4850)</f>
        <v>0</v>
      </c>
      <c r="L4850" s="3">
        <f>VLOOKUP(H4850&amp;I4850,inventory!O:S,2,0)</f>
        <v>0</v>
      </c>
      <c r="M4850" s="3">
        <f>VLOOKUP(H4850&amp;I4850,inventory!O:S,3,0)</f>
        <v>0</v>
      </c>
      <c r="N4850" s="3">
        <f>VLOOKUP(H4850&amp;I4850,inventory!O:S,4,0)</f>
        <v>0</v>
      </c>
      <c r="O4850" s="3">
        <f>VLOOKUP(H4850&amp;I4850,inventory!O:S,5,0)</f>
        <v>0</v>
      </c>
      <c r="P4850" s="1">
        <f>N4850+O4850</f>
        <v>0</v>
      </c>
    </row>
    <row r="4851" spans="1:16" hidden="1" x14ac:dyDescent="0.3">
      <c r="G4851" s="17">
        <v>0</v>
      </c>
      <c r="H4851" s="17" t="s">
        <v>1211</v>
      </c>
      <c r="I4851" s="17" t="s">
        <v>12</v>
      </c>
      <c r="K4851" s="1">
        <f>IF(H4851&amp;I4851=H4850&amp;I4850,K4850+G4851-F4851,G4851)</f>
        <v>0</v>
      </c>
      <c r="L4851" s="3">
        <f>VLOOKUP(H4851&amp;I4851,inventory!O:S,2,0)</f>
        <v>0</v>
      </c>
      <c r="M4851" s="3">
        <f>VLOOKUP(H4851&amp;I4851,inventory!O:S,3,0)</f>
        <v>0</v>
      </c>
      <c r="N4851" s="3">
        <f>VLOOKUP(H4851&amp;I4851,inventory!O:S,4,0)</f>
        <v>0</v>
      </c>
      <c r="O4851" s="3">
        <f>VLOOKUP(H4851&amp;I4851,inventory!O:S,5,0)</f>
        <v>0</v>
      </c>
      <c r="P4851" s="1">
        <f>N4851+O4851</f>
        <v>0</v>
      </c>
    </row>
    <row r="4852" spans="1:16" hidden="1" x14ac:dyDescent="0.3">
      <c r="G4852" s="17">
        <v>2</v>
      </c>
      <c r="H4852" s="17" t="s">
        <v>414</v>
      </c>
      <c r="I4852" s="17" t="s">
        <v>12</v>
      </c>
      <c r="K4852" s="1">
        <f>IF(H4852&amp;I4852=H4851&amp;I4851,K4851+G4852-F4852,G4852)</f>
        <v>2</v>
      </c>
      <c r="L4852" s="3">
        <f>VLOOKUP(H4852&amp;I4852,inventory!O:S,2,0)</f>
        <v>2</v>
      </c>
      <c r="M4852" s="3">
        <f>VLOOKUP(H4852&amp;I4852,inventory!O:S,3,0)</f>
        <v>0</v>
      </c>
      <c r="N4852" s="3">
        <f>VLOOKUP(H4852&amp;I4852,inventory!O:S,4,0)</f>
        <v>2</v>
      </c>
      <c r="O4852" s="3">
        <f>VLOOKUP(H4852&amp;I4852,inventory!O:S,5,0)</f>
        <v>0</v>
      </c>
      <c r="P4852" s="1">
        <f>N4852+O4852</f>
        <v>2</v>
      </c>
    </row>
    <row r="4853" spans="1:16" hidden="1" x14ac:dyDescent="0.3">
      <c r="G4853" s="17">
        <v>0</v>
      </c>
      <c r="H4853" s="17" t="s">
        <v>414</v>
      </c>
      <c r="I4853" s="17" t="s">
        <v>1720</v>
      </c>
      <c r="K4853" s="1">
        <f>IF(H4853&amp;I4853=H4852&amp;I4852,K4852+G4853-F4853,G4853)</f>
        <v>0</v>
      </c>
      <c r="L4853" s="3">
        <f>VLOOKUP(H4853&amp;I4853,inventory!O:S,2,0)</f>
        <v>0</v>
      </c>
      <c r="M4853" s="3">
        <f>VLOOKUP(H4853&amp;I4853,inventory!O:S,3,0)</f>
        <v>0</v>
      </c>
      <c r="N4853" s="3">
        <f>VLOOKUP(H4853&amp;I4853,inventory!O:S,4,0)</f>
        <v>0</v>
      </c>
      <c r="O4853" s="3">
        <f>VLOOKUP(H4853&amp;I4853,inventory!O:S,5,0)</f>
        <v>0</v>
      </c>
      <c r="P4853" s="1">
        <f>N4853+O4853</f>
        <v>0</v>
      </c>
    </row>
    <row r="4854" spans="1:16" hidden="1" x14ac:dyDescent="0.3">
      <c r="G4854" s="17">
        <v>0</v>
      </c>
      <c r="H4854" s="17" t="s">
        <v>414</v>
      </c>
      <c r="I4854" s="17" t="s">
        <v>1375</v>
      </c>
      <c r="K4854" s="1">
        <f>IF(H4854&amp;I4854=H4853&amp;I4853,K4853+G4854-F4854,G4854)</f>
        <v>0</v>
      </c>
      <c r="L4854" s="3">
        <f>VLOOKUP(H4854&amp;I4854,inventory!O:S,2,0)</f>
        <v>0</v>
      </c>
      <c r="M4854" s="3">
        <f>VLOOKUP(H4854&amp;I4854,inventory!O:S,3,0)</f>
        <v>0</v>
      </c>
      <c r="N4854" s="3">
        <f>VLOOKUP(H4854&amp;I4854,inventory!O:S,4,0)</f>
        <v>0</v>
      </c>
      <c r="O4854" s="3">
        <f>VLOOKUP(H4854&amp;I4854,inventory!O:S,5,0)</f>
        <v>0</v>
      </c>
      <c r="P4854" s="1">
        <f>N4854+O4854</f>
        <v>0</v>
      </c>
    </row>
    <row r="4855" spans="1:16" hidden="1" x14ac:dyDescent="0.3">
      <c r="G4855" s="17">
        <v>21</v>
      </c>
      <c r="H4855" s="17" t="s">
        <v>1337</v>
      </c>
      <c r="I4855" s="17" t="s">
        <v>12</v>
      </c>
      <c r="K4855" s="1">
        <f>IF(H4855&amp;I4855=H4854&amp;I4854,K4854+G4855-F4855,G4855)</f>
        <v>21</v>
      </c>
      <c r="L4855" s="3">
        <f>VLOOKUP(H4855&amp;I4855,inventory!O:S,2,0)</f>
        <v>21</v>
      </c>
      <c r="M4855" s="3">
        <f>VLOOKUP(H4855&amp;I4855,inventory!O:S,3,0)</f>
        <v>7</v>
      </c>
      <c r="N4855" s="3">
        <f>VLOOKUP(H4855&amp;I4855,inventory!O:S,4,0)</f>
        <v>14</v>
      </c>
      <c r="O4855" s="3">
        <f>VLOOKUP(H4855&amp;I4855,inventory!O:S,5,0)</f>
        <v>0</v>
      </c>
      <c r="P4855" s="1">
        <f>N4855+O4855</f>
        <v>14</v>
      </c>
    </row>
    <row r="4856" spans="1:16" hidden="1" x14ac:dyDescent="0.3">
      <c r="A4856" s="5">
        <v>45643</v>
      </c>
      <c r="B4856" s="5">
        <v>45667</v>
      </c>
      <c r="C4856" s="1" t="s">
        <v>2293</v>
      </c>
      <c r="D4856" s="1" t="s">
        <v>2294</v>
      </c>
      <c r="E4856" s="1" t="s">
        <v>2295</v>
      </c>
      <c r="F4856" s="1">
        <v>2</v>
      </c>
      <c r="G4856" s="1">
        <v>0</v>
      </c>
      <c r="H4856" s="1" t="s">
        <v>1337</v>
      </c>
      <c r="I4856" s="1" t="s">
        <v>12</v>
      </c>
      <c r="K4856" s="1">
        <f>IF(H4856&amp;I4856=H4855&amp;I4855,K4855+G4856-F4856,G4856)</f>
        <v>19</v>
      </c>
      <c r="L4856" s="3">
        <f>VLOOKUP(H4856&amp;I4856,inventory!O:S,2,0)</f>
        <v>21</v>
      </c>
      <c r="M4856" s="3">
        <f>VLOOKUP(H4856&amp;I4856,inventory!O:S,3,0)</f>
        <v>7</v>
      </c>
      <c r="N4856" s="3">
        <f>VLOOKUP(H4856&amp;I4856,inventory!O:S,4,0)</f>
        <v>14</v>
      </c>
      <c r="O4856" s="3">
        <f>VLOOKUP(H4856&amp;I4856,inventory!O:S,5,0)</f>
        <v>0</v>
      </c>
      <c r="P4856" s="1">
        <f>N4856+O4856</f>
        <v>14</v>
      </c>
    </row>
    <row r="4857" spans="1:16" hidden="1" x14ac:dyDescent="0.3">
      <c r="A4857" s="5">
        <v>45639</v>
      </c>
      <c r="B4857" s="5">
        <v>45842</v>
      </c>
      <c r="C4857" s="1" t="s">
        <v>2185</v>
      </c>
      <c r="D4857" s="1">
        <v>4300069856</v>
      </c>
      <c r="E4857" s="1" t="s">
        <v>2127</v>
      </c>
      <c r="F4857" s="1">
        <v>3</v>
      </c>
      <c r="G4857" s="1">
        <v>0</v>
      </c>
      <c r="H4857" s="1" t="s">
        <v>1337</v>
      </c>
      <c r="I4857" s="1" t="s">
        <v>12</v>
      </c>
      <c r="K4857" s="1">
        <f>IF(H4857&amp;I4857=H4856&amp;I4856,K4856+G4857-F4857,G4857)</f>
        <v>16</v>
      </c>
      <c r="L4857" s="3">
        <f>VLOOKUP(H4857&amp;I4857,inventory!O:S,2,0)</f>
        <v>21</v>
      </c>
      <c r="M4857" s="3">
        <f>VLOOKUP(H4857&amp;I4857,inventory!O:S,3,0)</f>
        <v>7</v>
      </c>
      <c r="N4857" s="3">
        <f>VLOOKUP(H4857&amp;I4857,inventory!O:S,4,0)</f>
        <v>14</v>
      </c>
      <c r="O4857" s="3">
        <f>VLOOKUP(H4857&amp;I4857,inventory!O:S,5,0)</f>
        <v>0</v>
      </c>
      <c r="P4857" s="1">
        <f>N4857+O4857</f>
        <v>14</v>
      </c>
    </row>
    <row r="4858" spans="1:16" hidden="1" x14ac:dyDescent="0.3">
      <c r="A4858" s="5">
        <v>45643</v>
      </c>
      <c r="B4858" s="5">
        <v>45842</v>
      </c>
      <c r="C4858" s="1" t="s">
        <v>2291</v>
      </c>
      <c r="D4858" s="1">
        <v>42600000174</v>
      </c>
      <c r="E4858" s="1" t="s">
        <v>2292</v>
      </c>
      <c r="F4858" s="1">
        <v>2</v>
      </c>
      <c r="G4858" s="1">
        <v>0</v>
      </c>
      <c r="H4858" s="1" t="s">
        <v>1337</v>
      </c>
      <c r="I4858" s="1" t="s">
        <v>12</v>
      </c>
      <c r="K4858" s="1">
        <f>IF(H4858&amp;I4858=H4857&amp;I4857,K4857+G4858-F4858,G4858)</f>
        <v>14</v>
      </c>
      <c r="L4858" s="3">
        <f>VLOOKUP(H4858&amp;I4858,inventory!O:S,2,0)</f>
        <v>21</v>
      </c>
      <c r="M4858" s="3">
        <f>VLOOKUP(H4858&amp;I4858,inventory!O:S,3,0)</f>
        <v>7</v>
      </c>
      <c r="N4858" s="3">
        <f>VLOOKUP(H4858&amp;I4858,inventory!O:S,4,0)</f>
        <v>14</v>
      </c>
      <c r="O4858" s="3">
        <f>VLOOKUP(H4858&amp;I4858,inventory!O:S,5,0)</f>
        <v>0</v>
      </c>
      <c r="P4858" s="1">
        <f>N4858+O4858</f>
        <v>14</v>
      </c>
    </row>
    <row r="4859" spans="1:16" hidden="1" x14ac:dyDescent="0.3">
      <c r="G4859" s="17">
        <v>13</v>
      </c>
      <c r="H4859" s="17" t="s">
        <v>1718</v>
      </c>
      <c r="I4859" s="17" t="s">
        <v>12</v>
      </c>
      <c r="K4859" s="1">
        <f>IF(H4859&amp;I4859=H4858&amp;I4858,K4858+G4859-F4859,G4859)</f>
        <v>13</v>
      </c>
      <c r="L4859" s="3">
        <f>VLOOKUP(H4859&amp;I4859,inventory!O:S,2,0)</f>
        <v>13</v>
      </c>
      <c r="M4859" s="3">
        <f>VLOOKUP(H4859&amp;I4859,inventory!O:S,3,0)</f>
        <v>7</v>
      </c>
      <c r="N4859" s="3">
        <f>VLOOKUP(H4859&amp;I4859,inventory!O:S,4,0)</f>
        <v>6</v>
      </c>
      <c r="O4859" s="3">
        <f>VLOOKUP(H4859&amp;I4859,inventory!O:S,5,0)</f>
        <v>6</v>
      </c>
      <c r="P4859" s="1">
        <f>N4859+O4859</f>
        <v>12</v>
      </c>
    </row>
    <row r="4860" spans="1:16" hidden="1" x14ac:dyDescent="0.3">
      <c r="A4860" s="5">
        <v>45623</v>
      </c>
      <c r="B4860" s="5">
        <v>45663</v>
      </c>
      <c r="C4860" s="1" t="s">
        <v>1980</v>
      </c>
      <c r="D4860" s="1">
        <v>503068</v>
      </c>
      <c r="E4860" s="1" t="s">
        <v>1981</v>
      </c>
      <c r="F4860" s="1">
        <v>1</v>
      </c>
      <c r="G4860" s="1">
        <v>0</v>
      </c>
      <c r="H4860" s="1" t="s">
        <v>1718</v>
      </c>
      <c r="I4860" s="1" t="s">
        <v>12</v>
      </c>
      <c r="K4860" s="1">
        <f>IF(H4860&amp;I4860=H4859&amp;I4859,K4859+G4860-F4860,G4860)</f>
        <v>12</v>
      </c>
      <c r="L4860" s="3">
        <f>VLOOKUP(H4860&amp;I4860,inventory!O:S,2,0)</f>
        <v>13</v>
      </c>
      <c r="M4860" s="3">
        <f>VLOOKUP(H4860&amp;I4860,inventory!O:S,3,0)</f>
        <v>7</v>
      </c>
      <c r="N4860" s="3">
        <f>VLOOKUP(H4860&amp;I4860,inventory!O:S,4,0)</f>
        <v>6</v>
      </c>
      <c r="O4860" s="3">
        <f>VLOOKUP(H4860&amp;I4860,inventory!O:S,5,0)</f>
        <v>6</v>
      </c>
      <c r="P4860" s="1">
        <f>N4860+O4860</f>
        <v>12</v>
      </c>
    </row>
    <row r="4861" spans="1:16" hidden="1" x14ac:dyDescent="0.3">
      <c r="A4861" s="5">
        <v>45638</v>
      </c>
      <c r="B4861" s="5">
        <v>45695</v>
      </c>
      <c r="C4861" s="1" t="s">
        <v>2178</v>
      </c>
      <c r="D4861" s="1" t="s">
        <v>2175</v>
      </c>
      <c r="E4861" s="1" t="s">
        <v>15</v>
      </c>
      <c r="F4861" s="1">
        <v>0</v>
      </c>
      <c r="G4861" s="1">
        <v>6</v>
      </c>
      <c r="H4861" s="1" t="s">
        <v>1718</v>
      </c>
      <c r="I4861" s="1" t="s">
        <v>12</v>
      </c>
      <c r="J4861" s="1" t="s">
        <v>2179</v>
      </c>
      <c r="K4861" s="1">
        <f>IF(H4861&amp;I4861=H4860&amp;I4860,K4860+G4861-F4861,G4861)</f>
        <v>18</v>
      </c>
      <c r="L4861" s="3">
        <f>VLOOKUP(H4861&amp;I4861,inventory!O:S,2,0)</f>
        <v>13</v>
      </c>
      <c r="M4861" s="3">
        <f>VLOOKUP(H4861&amp;I4861,inventory!O:S,3,0)</f>
        <v>7</v>
      </c>
      <c r="N4861" s="3">
        <f>VLOOKUP(H4861&amp;I4861,inventory!O:S,4,0)</f>
        <v>6</v>
      </c>
      <c r="O4861" s="3">
        <f>VLOOKUP(H4861&amp;I4861,inventory!O:S,5,0)</f>
        <v>6</v>
      </c>
      <c r="P4861" s="1">
        <f>N4861+O4861</f>
        <v>12</v>
      </c>
    </row>
    <row r="4862" spans="1:16" hidden="1" x14ac:dyDescent="0.3">
      <c r="A4862" s="5">
        <v>45637</v>
      </c>
      <c r="B4862" s="5">
        <v>45702</v>
      </c>
      <c r="C4862" s="1" t="s">
        <v>2175</v>
      </c>
      <c r="D4862" s="1" t="s">
        <v>2176</v>
      </c>
      <c r="E4862" s="1" t="s">
        <v>2177</v>
      </c>
      <c r="F4862" s="1">
        <v>6</v>
      </c>
      <c r="G4862" s="1">
        <v>0</v>
      </c>
      <c r="H4862" s="1" t="s">
        <v>1718</v>
      </c>
      <c r="I4862" s="1" t="s">
        <v>12</v>
      </c>
      <c r="K4862" s="1">
        <f>IF(H4862&amp;I4862=H4861&amp;I4861,K4861+G4862-F4862,G4862)</f>
        <v>12</v>
      </c>
      <c r="L4862" s="3">
        <f>VLOOKUP(H4862&amp;I4862,inventory!O:S,2,0)</f>
        <v>13</v>
      </c>
      <c r="M4862" s="3">
        <f>VLOOKUP(H4862&amp;I4862,inventory!O:S,3,0)</f>
        <v>7</v>
      </c>
      <c r="N4862" s="3">
        <f>VLOOKUP(H4862&amp;I4862,inventory!O:S,4,0)</f>
        <v>6</v>
      </c>
      <c r="O4862" s="3">
        <f>VLOOKUP(H4862&amp;I4862,inventory!O:S,5,0)</f>
        <v>6</v>
      </c>
      <c r="P4862" s="1">
        <f>N4862+O4862</f>
        <v>12</v>
      </c>
    </row>
    <row r="4863" spans="1:16" hidden="1" x14ac:dyDescent="0.3">
      <c r="G4863" s="17">
        <v>5</v>
      </c>
      <c r="H4863" s="17" t="s">
        <v>213</v>
      </c>
      <c r="I4863" s="17" t="s">
        <v>12</v>
      </c>
      <c r="K4863" s="1">
        <f>IF(H4863&amp;I4863=H4862&amp;I4862,K4862+G4863-F4863,G4863)</f>
        <v>5</v>
      </c>
      <c r="L4863" s="3">
        <f>VLOOKUP(H4863&amp;I4863,inventory!O:S,2,0)</f>
        <v>5</v>
      </c>
      <c r="M4863" s="3">
        <f>VLOOKUP(H4863&amp;I4863,inventory!O:S,3,0)</f>
        <v>0</v>
      </c>
      <c r="N4863" s="3">
        <f>VLOOKUP(H4863&amp;I4863,inventory!O:S,4,0)</f>
        <v>5</v>
      </c>
      <c r="O4863" s="3">
        <f>VLOOKUP(H4863&amp;I4863,inventory!O:S,5,0)</f>
        <v>0</v>
      </c>
      <c r="P4863" s="1">
        <f>N4863+O4863</f>
        <v>5</v>
      </c>
    </row>
    <row r="4864" spans="1:16" hidden="1" x14ac:dyDescent="0.3">
      <c r="G4864" s="17">
        <v>0</v>
      </c>
      <c r="H4864" s="17" t="s">
        <v>213</v>
      </c>
      <c r="I4864" s="17" t="s">
        <v>1720</v>
      </c>
      <c r="K4864" s="1">
        <f>IF(H4864&amp;I4864=H4863&amp;I4863,K4863+G4864-F4864,G4864)</f>
        <v>0</v>
      </c>
      <c r="L4864" s="3">
        <f>VLOOKUP(H4864&amp;I4864,inventory!O:S,2,0)</f>
        <v>0</v>
      </c>
      <c r="M4864" s="3">
        <f>VLOOKUP(H4864&amp;I4864,inventory!O:S,3,0)</f>
        <v>0</v>
      </c>
      <c r="N4864" s="3">
        <f>VLOOKUP(H4864&amp;I4864,inventory!O:S,4,0)</f>
        <v>0</v>
      </c>
      <c r="O4864" s="3">
        <f>VLOOKUP(H4864&amp;I4864,inventory!O:S,5,0)</f>
        <v>0</v>
      </c>
      <c r="P4864" s="1">
        <f>N4864+O4864</f>
        <v>0</v>
      </c>
    </row>
    <row r="4865" spans="1:16" hidden="1" x14ac:dyDescent="0.3">
      <c r="G4865" s="17">
        <v>0</v>
      </c>
      <c r="H4865" s="17" t="s">
        <v>1212</v>
      </c>
      <c r="I4865" s="17" t="s">
        <v>12</v>
      </c>
      <c r="K4865" s="1">
        <f>IF(H4865&amp;I4865=H4864&amp;I4864,K4864+G4865-F4865,G4865)</f>
        <v>0</v>
      </c>
      <c r="L4865" s="3">
        <f>VLOOKUP(H4865&amp;I4865,inventory!O:S,2,0)</f>
        <v>0</v>
      </c>
      <c r="M4865" s="3">
        <f>VLOOKUP(H4865&amp;I4865,inventory!O:S,3,0)</f>
        <v>0</v>
      </c>
      <c r="N4865" s="3">
        <f>VLOOKUP(H4865&amp;I4865,inventory!O:S,4,0)</f>
        <v>0</v>
      </c>
      <c r="O4865" s="3">
        <f>VLOOKUP(H4865&amp;I4865,inventory!O:S,5,0)</f>
        <v>0</v>
      </c>
      <c r="P4865" s="1">
        <f>N4865+O4865</f>
        <v>0</v>
      </c>
    </row>
    <row r="4866" spans="1:16" hidden="1" x14ac:dyDescent="0.3">
      <c r="G4866" s="17">
        <v>0</v>
      </c>
      <c r="H4866" s="17" t="s">
        <v>1213</v>
      </c>
      <c r="I4866" s="17" t="s">
        <v>12</v>
      </c>
      <c r="K4866" s="1">
        <f>IF(H4866&amp;I4866=H4865&amp;I4865,K4865+G4866-F4866,G4866)</f>
        <v>0</v>
      </c>
      <c r="L4866" s="3">
        <f>VLOOKUP(H4866&amp;I4866,inventory!O:S,2,0)</f>
        <v>0</v>
      </c>
      <c r="M4866" s="3">
        <f>VLOOKUP(H4866&amp;I4866,inventory!O:S,3,0)</f>
        <v>0</v>
      </c>
      <c r="N4866" s="3">
        <f>VLOOKUP(H4866&amp;I4866,inventory!O:S,4,0)</f>
        <v>0</v>
      </c>
      <c r="O4866" s="3">
        <f>VLOOKUP(H4866&amp;I4866,inventory!O:S,5,0)</f>
        <v>0</v>
      </c>
      <c r="P4866" s="1">
        <f>N4866+O4866</f>
        <v>0</v>
      </c>
    </row>
    <row r="4867" spans="1:16" hidden="1" x14ac:dyDescent="0.3">
      <c r="G4867" s="17">
        <v>0</v>
      </c>
      <c r="H4867" s="17" t="s">
        <v>214</v>
      </c>
      <c r="I4867" s="17" t="s">
        <v>12</v>
      </c>
      <c r="K4867" s="1">
        <f>IF(H4867&amp;I4867=H4866&amp;I4866,K4866+G4867-F4867,G4867)</f>
        <v>0</v>
      </c>
      <c r="L4867" s="3">
        <f>VLOOKUP(H4867&amp;I4867,inventory!O:S,2,0)</f>
        <v>0</v>
      </c>
      <c r="M4867" s="3">
        <f>VLOOKUP(H4867&amp;I4867,inventory!O:S,3,0)</f>
        <v>0</v>
      </c>
      <c r="N4867" s="3">
        <f>VLOOKUP(H4867&amp;I4867,inventory!O:S,4,0)</f>
        <v>0</v>
      </c>
      <c r="O4867" s="3">
        <f>VLOOKUP(H4867&amp;I4867,inventory!O:S,5,0)</f>
        <v>0</v>
      </c>
      <c r="P4867" s="1">
        <f>N4867+O4867</f>
        <v>0</v>
      </c>
    </row>
    <row r="4868" spans="1:16" hidden="1" x14ac:dyDescent="0.3">
      <c r="G4868" s="17">
        <v>0</v>
      </c>
      <c r="H4868" s="17" t="s">
        <v>214</v>
      </c>
      <c r="I4868" s="17" t="s">
        <v>1377</v>
      </c>
      <c r="K4868" s="1">
        <f>IF(H4868&amp;I4868=H4867&amp;I4867,K4867+G4868-F4868,G4868)</f>
        <v>0</v>
      </c>
      <c r="L4868" s="3">
        <f>VLOOKUP(H4868&amp;I4868,inventory!O:S,2,0)</f>
        <v>0</v>
      </c>
      <c r="M4868" s="3">
        <f>VLOOKUP(H4868&amp;I4868,inventory!O:S,3,0)</f>
        <v>0</v>
      </c>
      <c r="N4868" s="3">
        <f>VLOOKUP(H4868&amp;I4868,inventory!O:S,4,0)</f>
        <v>0</v>
      </c>
      <c r="O4868" s="3">
        <f>VLOOKUP(H4868&amp;I4868,inventory!O:S,5,0)</f>
        <v>0</v>
      </c>
      <c r="P4868" s="1">
        <f>N4868+O4868</f>
        <v>0</v>
      </c>
    </row>
    <row r="4869" spans="1:16" hidden="1" x14ac:dyDescent="0.3">
      <c r="G4869" s="17">
        <v>0</v>
      </c>
      <c r="H4869" s="17" t="s">
        <v>214</v>
      </c>
      <c r="I4869" s="17" t="s">
        <v>1720</v>
      </c>
      <c r="K4869" s="1">
        <f>IF(H4869&amp;I4869=H4868&amp;I4868,K4868+G4869-F4869,G4869)</f>
        <v>0</v>
      </c>
      <c r="L4869" s="3">
        <f>VLOOKUP(H4869&amp;I4869,inventory!O:S,2,0)</f>
        <v>0</v>
      </c>
      <c r="M4869" s="3">
        <f>VLOOKUP(H4869&amp;I4869,inventory!O:S,3,0)</f>
        <v>0</v>
      </c>
      <c r="N4869" s="3">
        <f>VLOOKUP(H4869&amp;I4869,inventory!O:S,4,0)</f>
        <v>0</v>
      </c>
      <c r="O4869" s="3">
        <f>VLOOKUP(H4869&amp;I4869,inventory!O:S,5,0)</f>
        <v>0</v>
      </c>
      <c r="P4869" s="1">
        <f>N4869+O4869</f>
        <v>0</v>
      </c>
    </row>
    <row r="4870" spans="1:16" hidden="1" x14ac:dyDescent="0.3">
      <c r="G4870" s="17">
        <v>0</v>
      </c>
      <c r="H4870" s="17" t="s">
        <v>1214</v>
      </c>
      <c r="I4870" s="17" t="s">
        <v>12</v>
      </c>
      <c r="K4870" s="1">
        <f>IF(H4870&amp;I4870=H4869&amp;I4869,K4869+G4870-F4870,G4870)</f>
        <v>0</v>
      </c>
      <c r="L4870" s="3">
        <f>VLOOKUP(H4870&amp;I4870,inventory!O:S,2,0)</f>
        <v>0</v>
      </c>
      <c r="M4870" s="3">
        <f>VLOOKUP(H4870&amp;I4870,inventory!O:S,3,0)</f>
        <v>0</v>
      </c>
      <c r="N4870" s="3">
        <f>VLOOKUP(H4870&amp;I4870,inventory!O:S,4,0)</f>
        <v>0</v>
      </c>
      <c r="O4870" s="3">
        <f>VLOOKUP(H4870&amp;I4870,inventory!O:S,5,0)</f>
        <v>0</v>
      </c>
      <c r="P4870" s="1">
        <f>N4870+O4870</f>
        <v>0</v>
      </c>
    </row>
    <row r="4871" spans="1:16" hidden="1" x14ac:dyDescent="0.3">
      <c r="G4871" s="17">
        <v>0</v>
      </c>
      <c r="H4871" s="17" t="s">
        <v>1217</v>
      </c>
      <c r="I4871" s="17" t="s">
        <v>12</v>
      </c>
      <c r="K4871" s="1">
        <f>IF(H4871&amp;I4871=H4870&amp;I4870,K4870+G4871-F4871,G4871)</f>
        <v>0</v>
      </c>
      <c r="L4871" s="3">
        <f>VLOOKUP(H4871&amp;I4871,inventory!O:S,2,0)</f>
        <v>0</v>
      </c>
      <c r="M4871" s="3">
        <f>VLOOKUP(H4871&amp;I4871,inventory!O:S,3,0)</f>
        <v>0</v>
      </c>
      <c r="N4871" s="3">
        <f>VLOOKUP(H4871&amp;I4871,inventory!O:S,4,0)</f>
        <v>0</v>
      </c>
      <c r="O4871" s="3">
        <f>VLOOKUP(H4871&amp;I4871,inventory!O:S,5,0)</f>
        <v>0</v>
      </c>
      <c r="P4871" s="1">
        <f>N4871+O4871</f>
        <v>0</v>
      </c>
    </row>
    <row r="4872" spans="1:16" hidden="1" x14ac:dyDescent="0.3">
      <c r="G4872" s="17">
        <v>0</v>
      </c>
      <c r="H4872" s="17" t="s">
        <v>1217</v>
      </c>
      <c r="I4872" s="17" t="s">
        <v>1377</v>
      </c>
      <c r="K4872" s="1">
        <f>IF(H4872&amp;I4872=H4871&amp;I4871,K4871+G4872-F4872,G4872)</f>
        <v>0</v>
      </c>
      <c r="L4872" s="3">
        <f>VLOOKUP(H4872&amp;I4872,inventory!O:S,2,0)</f>
        <v>0</v>
      </c>
      <c r="M4872" s="3">
        <f>VLOOKUP(H4872&amp;I4872,inventory!O:S,3,0)</f>
        <v>0</v>
      </c>
      <c r="N4872" s="3">
        <f>VLOOKUP(H4872&amp;I4872,inventory!O:S,4,0)</f>
        <v>0</v>
      </c>
      <c r="O4872" s="3">
        <f>VLOOKUP(H4872&amp;I4872,inventory!O:S,5,0)</f>
        <v>0</v>
      </c>
      <c r="P4872" s="1">
        <f>N4872+O4872</f>
        <v>0</v>
      </c>
    </row>
    <row r="4873" spans="1:16" hidden="1" x14ac:dyDescent="0.3">
      <c r="G4873" s="17">
        <v>0</v>
      </c>
      <c r="H4873" s="17" t="s">
        <v>1719</v>
      </c>
      <c r="I4873" s="17" t="s">
        <v>1380</v>
      </c>
      <c r="K4873" s="1">
        <f>IF(H4873&amp;I4873=H4872&amp;I4872,K4872+G4873-F4873,G4873)</f>
        <v>0</v>
      </c>
      <c r="L4873" s="3">
        <f>VLOOKUP(H4873&amp;I4873,inventory!O:S,2,0)</f>
        <v>0</v>
      </c>
      <c r="M4873" s="3">
        <f>VLOOKUP(H4873&amp;I4873,inventory!O:S,3,0)</f>
        <v>0</v>
      </c>
      <c r="N4873" s="3">
        <f>VLOOKUP(H4873&amp;I4873,inventory!O:S,4,0)</f>
        <v>0</v>
      </c>
      <c r="O4873" s="3">
        <f>VLOOKUP(H4873&amp;I4873,inventory!O:S,5,0)</f>
        <v>0</v>
      </c>
      <c r="P4873" s="1">
        <f>N4873+O4873</f>
        <v>0</v>
      </c>
    </row>
    <row r="4874" spans="1:16" hidden="1" x14ac:dyDescent="0.3">
      <c r="G4874" s="17">
        <v>35</v>
      </c>
      <c r="H4874" s="17" t="s">
        <v>1719</v>
      </c>
      <c r="I4874" s="17" t="s">
        <v>12</v>
      </c>
      <c r="K4874" s="1">
        <f>IF(H4874&amp;I4874=H4873&amp;I4873,K4873+G4874-F4874,G4874)</f>
        <v>35</v>
      </c>
      <c r="L4874" s="3">
        <f>VLOOKUP(H4874&amp;I4874,inventory!O:S,2,0)</f>
        <v>35</v>
      </c>
      <c r="M4874" s="3">
        <f>VLOOKUP(H4874&amp;I4874,inventory!O:S,3,0)</f>
        <v>30</v>
      </c>
      <c r="N4874" s="3">
        <f>VLOOKUP(H4874&amp;I4874,inventory!O:S,4,0)</f>
        <v>5</v>
      </c>
      <c r="O4874" s="3">
        <f>VLOOKUP(H4874&amp;I4874,inventory!O:S,5,0)</f>
        <v>2</v>
      </c>
      <c r="P4874" s="1">
        <f>N4874+O4874</f>
        <v>7</v>
      </c>
    </row>
    <row r="4875" spans="1:16" hidden="1" x14ac:dyDescent="0.3">
      <c r="A4875" s="5">
        <v>45547</v>
      </c>
      <c r="B4875" s="5">
        <v>45649</v>
      </c>
      <c r="C4875" s="1" t="s">
        <v>1970</v>
      </c>
      <c r="D4875" s="1" t="s">
        <v>1971</v>
      </c>
      <c r="E4875" s="1" t="s">
        <v>1972</v>
      </c>
      <c r="F4875" s="1">
        <v>28</v>
      </c>
      <c r="G4875" s="1">
        <v>0</v>
      </c>
      <c r="H4875" s="1" t="s">
        <v>1719</v>
      </c>
      <c r="I4875" s="1" t="s">
        <v>12</v>
      </c>
      <c r="K4875" s="1">
        <f>IF(H4875&amp;I4875=H4874&amp;I4874,K4874+G4875-F4875,G4875)</f>
        <v>7</v>
      </c>
      <c r="L4875" s="3">
        <f>VLOOKUP(H4875&amp;I4875,inventory!O:S,2,0)</f>
        <v>35</v>
      </c>
      <c r="M4875" s="3">
        <f>VLOOKUP(H4875&amp;I4875,inventory!O:S,3,0)</f>
        <v>30</v>
      </c>
      <c r="N4875" s="3">
        <f>VLOOKUP(H4875&amp;I4875,inventory!O:S,4,0)</f>
        <v>5</v>
      </c>
      <c r="O4875" s="3">
        <f>VLOOKUP(H4875&amp;I4875,inventory!O:S,5,0)</f>
        <v>2</v>
      </c>
      <c r="P4875" s="1">
        <f>N4875+O4875</f>
        <v>7</v>
      </c>
    </row>
    <row r="4876" spans="1:16" hidden="1" x14ac:dyDescent="0.3">
      <c r="A4876" s="5">
        <v>45649</v>
      </c>
      <c r="B4876" s="5">
        <v>45680</v>
      </c>
      <c r="C4876" s="1" t="s">
        <v>2339</v>
      </c>
      <c r="D4876" s="1" t="s">
        <v>2337</v>
      </c>
      <c r="E4876" s="1" t="s">
        <v>15</v>
      </c>
      <c r="F4876" s="1">
        <v>0</v>
      </c>
      <c r="G4876" s="1">
        <v>2</v>
      </c>
      <c r="H4876" s="1" t="s">
        <v>1719</v>
      </c>
      <c r="I4876" s="1" t="s">
        <v>12</v>
      </c>
      <c r="J4876" s="1" t="s">
        <v>2340</v>
      </c>
      <c r="K4876" s="1">
        <f>IF(H4876&amp;I4876=H4875&amp;I4875,K4875+G4876-F4876,G4876)</f>
        <v>9</v>
      </c>
      <c r="L4876" s="3">
        <f>VLOOKUP(H4876&amp;I4876,inventory!O:S,2,0)</f>
        <v>35</v>
      </c>
      <c r="M4876" s="3">
        <f>VLOOKUP(H4876&amp;I4876,inventory!O:S,3,0)</f>
        <v>30</v>
      </c>
      <c r="N4876" s="3">
        <f>VLOOKUP(H4876&amp;I4876,inventory!O:S,4,0)</f>
        <v>5</v>
      </c>
      <c r="O4876" s="3">
        <f>VLOOKUP(H4876&amp;I4876,inventory!O:S,5,0)</f>
        <v>2</v>
      </c>
      <c r="P4876" s="1">
        <f>N4876+O4876</f>
        <v>7</v>
      </c>
    </row>
    <row r="4877" spans="1:16" hidden="1" x14ac:dyDescent="0.3">
      <c r="A4877" s="5">
        <v>45646</v>
      </c>
      <c r="B4877" s="5">
        <v>45687</v>
      </c>
      <c r="C4877" s="1" t="s">
        <v>2337</v>
      </c>
      <c r="D4877" s="1">
        <v>55118</v>
      </c>
      <c r="E4877" s="1" t="s">
        <v>2338</v>
      </c>
      <c r="F4877" s="1">
        <v>2</v>
      </c>
      <c r="G4877" s="1">
        <v>0</v>
      </c>
      <c r="H4877" s="1" t="s">
        <v>1719</v>
      </c>
      <c r="I4877" s="1" t="s">
        <v>12</v>
      </c>
      <c r="K4877" s="1">
        <f>IF(H4877&amp;I4877=H4876&amp;I4876,K4876+G4877-F4877,G4877)</f>
        <v>7</v>
      </c>
      <c r="L4877" s="3">
        <f>VLOOKUP(H4877&amp;I4877,inventory!O:S,2,0)</f>
        <v>35</v>
      </c>
      <c r="M4877" s="3">
        <f>VLOOKUP(H4877&amp;I4877,inventory!O:S,3,0)</f>
        <v>30</v>
      </c>
      <c r="N4877" s="3">
        <f>VLOOKUP(H4877&amp;I4877,inventory!O:S,4,0)</f>
        <v>5</v>
      </c>
      <c r="O4877" s="3">
        <f>VLOOKUP(H4877&amp;I4877,inventory!O:S,5,0)</f>
        <v>2</v>
      </c>
      <c r="P4877" s="1">
        <f>N4877+O4877</f>
        <v>7</v>
      </c>
    </row>
    <row r="4878" spans="1:16" hidden="1" x14ac:dyDescent="0.3">
      <c r="G4878" s="17">
        <v>0</v>
      </c>
      <c r="H4878" s="17" t="s">
        <v>1215</v>
      </c>
      <c r="I4878" s="17" t="s">
        <v>12</v>
      </c>
      <c r="K4878" s="1">
        <f>IF(H4878&amp;I4878=H4877&amp;I4877,K4877+G4878-F4878,G4878)</f>
        <v>0</v>
      </c>
      <c r="L4878" s="3">
        <f>VLOOKUP(H4878&amp;I4878,inventory!O:S,2,0)</f>
        <v>0</v>
      </c>
      <c r="M4878" s="3">
        <f>VLOOKUP(H4878&amp;I4878,inventory!O:S,3,0)</f>
        <v>0</v>
      </c>
      <c r="N4878" s="3">
        <f>VLOOKUP(H4878&amp;I4878,inventory!O:S,4,0)</f>
        <v>0</v>
      </c>
      <c r="O4878" s="3">
        <f>VLOOKUP(H4878&amp;I4878,inventory!O:S,5,0)</f>
        <v>0</v>
      </c>
      <c r="P4878" s="1">
        <f>N4878+O4878</f>
        <v>0</v>
      </c>
    </row>
    <row r="4879" spans="1:16" hidden="1" x14ac:dyDescent="0.3">
      <c r="G4879" s="17">
        <v>0</v>
      </c>
      <c r="H4879" s="17" t="s">
        <v>1671</v>
      </c>
      <c r="I4879" s="17" t="s">
        <v>1380</v>
      </c>
      <c r="K4879" s="1">
        <f>IF(H4879&amp;I4879=H4878&amp;I4878,K4878+G4879-F4879,G4879)</f>
        <v>0</v>
      </c>
      <c r="L4879" s="3">
        <f>VLOOKUP(H4879&amp;I4879,inventory!O:S,2,0)</f>
        <v>0</v>
      </c>
      <c r="M4879" s="3">
        <f>VLOOKUP(H4879&amp;I4879,inventory!O:S,3,0)</f>
        <v>0</v>
      </c>
      <c r="N4879" s="3">
        <f>VLOOKUP(H4879&amp;I4879,inventory!O:S,4,0)</f>
        <v>0</v>
      </c>
      <c r="O4879" s="3">
        <f>VLOOKUP(H4879&amp;I4879,inventory!O:S,5,0)</f>
        <v>0</v>
      </c>
      <c r="P4879" s="1">
        <f>N4879+O4879</f>
        <v>0</v>
      </c>
    </row>
    <row r="4880" spans="1:16" hidden="1" x14ac:dyDescent="0.3">
      <c r="G4880" s="17">
        <v>0</v>
      </c>
      <c r="H4880" s="17" t="s">
        <v>1671</v>
      </c>
      <c r="I4880" s="17" t="s">
        <v>12</v>
      </c>
      <c r="K4880" s="1">
        <f>IF(H4880&amp;I4880=H4879&amp;I4879,K4879+G4880-F4880,G4880)</f>
        <v>0</v>
      </c>
      <c r="L4880" s="3">
        <f>VLOOKUP(H4880&amp;I4880,inventory!O:S,2,0)</f>
        <v>0</v>
      </c>
      <c r="M4880" s="3">
        <f>VLOOKUP(H4880&amp;I4880,inventory!O:S,3,0)</f>
        <v>0</v>
      </c>
      <c r="N4880" s="3">
        <f>VLOOKUP(H4880&amp;I4880,inventory!O:S,4,0)</f>
        <v>0</v>
      </c>
      <c r="O4880" s="3">
        <f>VLOOKUP(H4880&amp;I4880,inventory!O:S,5,0)</f>
        <v>0</v>
      </c>
      <c r="P4880" s="1">
        <f>N4880+O4880</f>
        <v>0</v>
      </c>
    </row>
    <row r="4881" spans="1:16" hidden="1" x14ac:dyDescent="0.3">
      <c r="G4881" s="17">
        <v>0</v>
      </c>
      <c r="H4881" s="17" t="s">
        <v>1216</v>
      </c>
      <c r="I4881" s="17" t="s">
        <v>12</v>
      </c>
      <c r="K4881" s="1">
        <f>IF(H4881&amp;I4881=H4880&amp;I4880,K4880+G4881-F4881,G4881)</f>
        <v>0</v>
      </c>
      <c r="L4881" s="3">
        <f>VLOOKUP(H4881&amp;I4881,inventory!O:S,2,0)</f>
        <v>0</v>
      </c>
      <c r="M4881" s="3">
        <f>VLOOKUP(H4881&amp;I4881,inventory!O:S,3,0)</f>
        <v>0</v>
      </c>
      <c r="N4881" s="3">
        <f>VLOOKUP(H4881&amp;I4881,inventory!O:S,4,0)</f>
        <v>0</v>
      </c>
      <c r="O4881" s="3">
        <f>VLOOKUP(H4881&amp;I4881,inventory!O:S,5,0)</f>
        <v>0</v>
      </c>
      <c r="P4881" s="1">
        <f>N4881+O4881</f>
        <v>0</v>
      </c>
    </row>
    <row r="4882" spans="1:16" hidden="1" x14ac:dyDescent="0.3">
      <c r="G4882" s="17">
        <v>5</v>
      </c>
      <c r="H4882" s="17" t="s">
        <v>215</v>
      </c>
      <c r="I4882" s="17" t="s">
        <v>12</v>
      </c>
      <c r="K4882" s="1">
        <f>IF(H4882&amp;I4882=H4881&amp;I4881,K4881+G4882-F4882,G4882)</f>
        <v>5</v>
      </c>
      <c r="L4882" s="3">
        <f>VLOOKUP(H4882&amp;I4882,inventory!O:S,2,0)</f>
        <v>5</v>
      </c>
      <c r="M4882" s="3">
        <f>VLOOKUP(H4882&amp;I4882,inventory!O:S,3,0)</f>
        <v>15</v>
      </c>
      <c r="N4882" s="3">
        <f>VLOOKUP(H4882&amp;I4882,inventory!O:S,4,0)</f>
        <v>-10</v>
      </c>
      <c r="O4882" s="3">
        <f>VLOOKUP(H4882&amp;I4882,inventory!O:S,5,0)</f>
        <v>15</v>
      </c>
      <c r="P4882" s="1">
        <f>N4882+O4882</f>
        <v>5</v>
      </c>
    </row>
    <row r="4883" spans="1:16" hidden="1" x14ac:dyDescent="0.3">
      <c r="A4883" s="5">
        <v>45638</v>
      </c>
      <c r="B4883" s="5">
        <v>45680</v>
      </c>
      <c r="C4883" s="1" t="s">
        <v>2186</v>
      </c>
      <c r="D4883" s="1" t="s">
        <v>2187</v>
      </c>
      <c r="E4883" s="1" t="s">
        <v>15</v>
      </c>
      <c r="F4883" s="1">
        <v>0</v>
      </c>
      <c r="G4883" s="1">
        <v>15</v>
      </c>
      <c r="H4883" s="1" t="s">
        <v>215</v>
      </c>
      <c r="I4883" s="1" t="s">
        <v>12</v>
      </c>
      <c r="J4883" s="1" t="s">
        <v>2188</v>
      </c>
      <c r="K4883" s="1">
        <f>IF(H4883&amp;I4883=H4882&amp;I4882,K4882+G4883-F4883,G4883)</f>
        <v>20</v>
      </c>
      <c r="L4883" s="3">
        <f>VLOOKUP(H4883&amp;I4883,inventory!O:S,2,0)</f>
        <v>5</v>
      </c>
      <c r="M4883" s="3">
        <f>VLOOKUP(H4883&amp;I4883,inventory!O:S,3,0)</f>
        <v>15</v>
      </c>
      <c r="N4883" s="3">
        <f>VLOOKUP(H4883&amp;I4883,inventory!O:S,4,0)</f>
        <v>-10</v>
      </c>
      <c r="O4883" s="3">
        <f>VLOOKUP(H4883&amp;I4883,inventory!O:S,5,0)</f>
        <v>15</v>
      </c>
      <c r="P4883" s="1">
        <f>N4883+O4883</f>
        <v>5</v>
      </c>
    </row>
    <row r="4884" spans="1:16" hidden="1" x14ac:dyDescent="0.3">
      <c r="A4884" s="5">
        <v>45637</v>
      </c>
      <c r="B4884" s="5">
        <v>45688</v>
      </c>
      <c r="C4884" s="1" t="s">
        <v>2187</v>
      </c>
      <c r="D4884" s="1">
        <v>4504469154</v>
      </c>
      <c r="E4884" s="1" t="s">
        <v>1973</v>
      </c>
      <c r="F4884" s="1">
        <v>15</v>
      </c>
      <c r="G4884" s="1">
        <v>0</v>
      </c>
      <c r="H4884" s="1" t="s">
        <v>215</v>
      </c>
      <c r="I4884" s="1" t="s">
        <v>12</v>
      </c>
      <c r="K4884" s="1">
        <f>IF(H4884&amp;I4884=H4883&amp;I4883,K4883+G4884-F4884,G4884)</f>
        <v>5</v>
      </c>
      <c r="L4884" s="3">
        <f>VLOOKUP(H4884&amp;I4884,inventory!O:S,2,0)</f>
        <v>5</v>
      </c>
      <c r="M4884" s="3">
        <f>VLOOKUP(H4884&amp;I4884,inventory!O:S,3,0)</f>
        <v>15</v>
      </c>
      <c r="N4884" s="3">
        <f>VLOOKUP(H4884&amp;I4884,inventory!O:S,4,0)</f>
        <v>-10</v>
      </c>
      <c r="O4884" s="3">
        <f>VLOOKUP(H4884&amp;I4884,inventory!O:S,5,0)</f>
        <v>15</v>
      </c>
      <c r="P4884" s="1">
        <f>N4884+O4884</f>
        <v>5</v>
      </c>
    </row>
    <row r="4885" spans="1:16" hidden="1" x14ac:dyDescent="0.3">
      <c r="G4885" s="17">
        <v>0</v>
      </c>
      <c r="H4885" s="17" t="s">
        <v>215</v>
      </c>
      <c r="I4885" s="17" t="s">
        <v>1377</v>
      </c>
    </row>
    <row r="4886" spans="1:16" hidden="1" x14ac:dyDescent="0.3">
      <c r="G4886" s="17">
        <v>0</v>
      </c>
      <c r="H4886" s="17" t="s">
        <v>215</v>
      </c>
      <c r="I4886" s="17" t="s">
        <v>1376</v>
      </c>
      <c r="K4886" s="1">
        <f>IF(H4886&amp;I4886=H4885&amp;I4885,K4885+G4886-F4886,G4886)</f>
        <v>0</v>
      </c>
      <c r="L4886" s="3">
        <f>VLOOKUP(H4886&amp;I4886,inventory!O:S,2,0)</f>
        <v>0</v>
      </c>
      <c r="M4886" s="3">
        <f>VLOOKUP(H4886&amp;I4886,inventory!O:S,3,0)</f>
        <v>0</v>
      </c>
      <c r="N4886" s="3">
        <f>VLOOKUP(H4886&amp;I4886,inventory!O:S,4,0)</f>
        <v>0</v>
      </c>
      <c r="O4886" s="3">
        <f>VLOOKUP(H4886&amp;I4886,inventory!O:S,5,0)</f>
        <v>0</v>
      </c>
      <c r="P4886" s="1">
        <f>N4886+O4886</f>
        <v>0</v>
      </c>
    </row>
    <row r="4887" spans="1:16" hidden="1" x14ac:dyDescent="0.3">
      <c r="G4887" s="17">
        <v>0</v>
      </c>
      <c r="H4887" s="17" t="s">
        <v>501</v>
      </c>
      <c r="I4887" s="17" t="s">
        <v>1380</v>
      </c>
      <c r="K4887" s="1">
        <f>IF(H4887&amp;I4887=H4886&amp;I4886,K4886+G4887-F4887,G4887)</f>
        <v>0</v>
      </c>
      <c r="L4887" s="3">
        <f>VLOOKUP(H4887&amp;I4887,inventory!O:S,2,0)</f>
        <v>0</v>
      </c>
      <c r="M4887" s="3">
        <f>VLOOKUP(H4887&amp;I4887,inventory!O:S,3,0)</f>
        <v>0</v>
      </c>
      <c r="N4887" s="3">
        <f>VLOOKUP(H4887&amp;I4887,inventory!O:S,4,0)</f>
        <v>0</v>
      </c>
      <c r="O4887" s="3">
        <f>VLOOKUP(H4887&amp;I4887,inventory!O:S,5,0)</f>
        <v>0</v>
      </c>
      <c r="P4887" s="1">
        <f>N4887+O4887</f>
        <v>0</v>
      </c>
    </row>
    <row r="4888" spans="1:16" hidden="1" x14ac:dyDescent="0.3">
      <c r="G4888" s="17">
        <v>0</v>
      </c>
      <c r="H4888" s="17" t="s">
        <v>501</v>
      </c>
      <c r="I4888" s="17" t="s">
        <v>12</v>
      </c>
      <c r="K4888" s="1">
        <f>IF(H4888&amp;I4888=H4887&amp;I4887,K4887+G4888-F4888,G4888)</f>
        <v>0</v>
      </c>
      <c r="L4888" s="3">
        <f>VLOOKUP(H4888&amp;I4888,inventory!O:S,2,0)</f>
        <v>0</v>
      </c>
      <c r="M4888" s="3">
        <f>VLOOKUP(H4888&amp;I4888,inventory!O:S,3,0)</f>
        <v>0</v>
      </c>
      <c r="N4888" s="3">
        <f>VLOOKUP(H4888&amp;I4888,inventory!O:S,4,0)</f>
        <v>0</v>
      </c>
      <c r="O4888" s="3">
        <f>VLOOKUP(H4888&amp;I4888,inventory!O:S,5,0)</f>
        <v>0</v>
      </c>
      <c r="P4888" s="1">
        <f>N4888+O4888</f>
        <v>0</v>
      </c>
    </row>
    <row r="4889" spans="1:16" hidden="1" x14ac:dyDescent="0.3">
      <c r="G4889" s="17">
        <v>0</v>
      </c>
      <c r="H4889" s="17" t="s">
        <v>1218</v>
      </c>
      <c r="I4889" s="17" t="s">
        <v>12</v>
      </c>
      <c r="K4889" s="1">
        <f>IF(H4889&amp;I4889=H4888&amp;I4888,K4888+G4889-F4889,G4889)</f>
        <v>0</v>
      </c>
      <c r="L4889" s="3">
        <f>VLOOKUP(H4889&amp;I4889,inventory!O:S,2,0)</f>
        <v>0</v>
      </c>
      <c r="M4889" s="3">
        <f>VLOOKUP(H4889&amp;I4889,inventory!O:S,3,0)</f>
        <v>0</v>
      </c>
      <c r="N4889" s="3">
        <f>VLOOKUP(H4889&amp;I4889,inventory!O:S,4,0)</f>
        <v>0</v>
      </c>
      <c r="O4889" s="3">
        <f>VLOOKUP(H4889&amp;I4889,inventory!O:S,5,0)</f>
        <v>0</v>
      </c>
      <c r="P4889" s="1">
        <f>N4889+O4889</f>
        <v>0</v>
      </c>
    </row>
    <row r="4890" spans="1:16" hidden="1" x14ac:dyDescent="0.3">
      <c r="G4890" s="17">
        <v>0</v>
      </c>
      <c r="H4890" s="17" t="s">
        <v>1219</v>
      </c>
      <c r="I4890" s="17" t="s">
        <v>12</v>
      </c>
      <c r="K4890" s="1">
        <f>IF(H4890&amp;I4890=H4889&amp;I4889,K4889+G4890-F4890,G4890)</f>
        <v>0</v>
      </c>
      <c r="L4890" s="3">
        <f>VLOOKUP(H4890&amp;I4890,inventory!O:S,2,0)</f>
        <v>0</v>
      </c>
      <c r="M4890" s="3">
        <f>VLOOKUP(H4890&amp;I4890,inventory!O:S,3,0)</f>
        <v>0</v>
      </c>
      <c r="N4890" s="3">
        <f>VLOOKUP(H4890&amp;I4890,inventory!O:S,4,0)</f>
        <v>0</v>
      </c>
      <c r="O4890" s="3">
        <f>VLOOKUP(H4890&amp;I4890,inventory!O:S,5,0)</f>
        <v>0</v>
      </c>
      <c r="P4890" s="1">
        <f>N4890+O4890</f>
        <v>0</v>
      </c>
    </row>
    <row r="4891" spans="1:16" hidden="1" x14ac:dyDescent="0.3">
      <c r="G4891" s="17">
        <v>0</v>
      </c>
      <c r="H4891" s="17" t="s">
        <v>1220</v>
      </c>
      <c r="I4891" s="17" t="s">
        <v>12</v>
      </c>
      <c r="K4891" s="1">
        <f>IF(H4891&amp;I4891=H4890&amp;I4890,K4890+G4891-F4891,G4891)</f>
        <v>0</v>
      </c>
      <c r="L4891" s="3">
        <f>VLOOKUP(H4891&amp;I4891,inventory!O:S,2,0)</f>
        <v>0</v>
      </c>
      <c r="M4891" s="3">
        <f>VLOOKUP(H4891&amp;I4891,inventory!O:S,3,0)</f>
        <v>0</v>
      </c>
      <c r="N4891" s="3">
        <f>VLOOKUP(H4891&amp;I4891,inventory!O:S,4,0)</f>
        <v>0</v>
      </c>
      <c r="O4891" s="3">
        <f>VLOOKUP(H4891&amp;I4891,inventory!O:S,5,0)</f>
        <v>0</v>
      </c>
      <c r="P4891" s="1">
        <f>N4891+O4891</f>
        <v>0</v>
      </c>
    </row>
    <row r="4892" spans="1:16" hidden="1" x14ac:dyDescent="0.3">
      <c r="G4892" s="17">
        <v>0</v>
      </c>
      <c r="H4892" s="17" t="s">
        <v>216</v>
      </c>
      <c r="I4892" s="17" t="s">
        <v>12</v>
      </c>
      <c r="K4892" s="1">
        <f>IF(H4892&amp;I4892=H4891&amp;I4891,K4891+G4892-F4892,G4892)</f>
        <v>0</v>
      </c>
      <c r="L4892" s="3">
        <f>VLOOKUP(H4892&amp;I4892,inventory!O:S,2,0)</f>
        <v>0</v>
      </c>
      <c r="M4892" s="3">
        <f>VLOOKUP(H4892&amp;I4892,inventory!O:S,3,0)</f>
        <v>0</v>
      </c>
      <c r="N4892" s="3">
        <f>VLOOKUP(H4892&amp;I4892,inventory!O:S,4,0)</f>
        <v>0</v>
      </c>
      <c r="O4892" s="3">
        <f>VLOOKUP(H4892&amp;I4892,inventory!O:S,5,0)</f>
        <v>0</v>
      </c>
      <c r="P4892" s="1">
        <f>N4892+O4892</f>
        <v>0</v>
      </c>
    </row>
    <row r="4893" spans="1:16" hidden="1" x14ac:dyDescent="0.3">
      <c r="G4893" s="17">
        <v>10</v>
      </c>
      <c r="H4893" s="17" t="s">
        <v>1762</v>
      </c>
      <c r="I4893" s="17" t="s">
        <v>12</v>
      </c>
      <c r="K4893" s="1">
        <f>IF(H4893&amp;I4893=H4892&amp;I4892,K4892+G4893-F4893,G4893)</f>
        <v>10</v>
      </c>
      <c r="L4893" s="3">
        <f>VLOOKUP(H4893&amp;I4893,inventory!O:S,2,0)</f>
        <v>10</v>
      </c>
      <c r="M4893" s="3">
        <f>VLOOKUP(H4893&amp;I4893,inventory!O:S,3,0)</f>
        <v>0</v>
      </c>
      <c r="N4893" s="3">
        <f>VLOOKUP(H4893&amp;I4893,inventory!O:S,4,0)</f>
        <v>10</v>
      </c>
      <c r="O4893" s="3">
        <f>VLOOKUP(H4893&amp;I4893,inventory!O:S,5,0)</f>
        <v>0</v>
      </c>
      <c r="P4893" s="1">
        <f>N4893+O4893</f>
        <v>10</v>
      </c>
    </row>
    <row r="4894" spans="1:16" hidden="1" x14ac:dyDescent="0.3">
      <c r="G4894" s="17">
        <v>90</v>
      </c>
      <c r="H4894" s="17" t="s">
        <v>1762</v>
      </c>
      <c r="I4894" s="17" t="s">
        <v>1377</v>
      </c>
      <c r="K4894" s="1">
        <f>IF(H4894&amp;I4894=H4893&amp;I4893,K4893+G4894-F4894,G4894)</f>
        <v>90</v>
      </c>
    </row>
    <row r="4895" spans="1:16" hidden="1" x14ac:dyDescent="0.3">
      <c r="A4895" s="5">
        <v>45623</v>
      </c>
      <c r="B4895" s="5">
        <v>45674</v>
      </c>
      <c r="C4895" s="1" t="s">
        <v>1992</v>
      </c>
      <c r="D4895" s="1">
        <v>41441969</v>
      </c>
      <c r="E4895" s="1" t="s">
        <v>1989</v>
      </c>
      <c r="F4895" s="1">
        <v>45</v>
      </c>
      <c r="G4895" s="1">
        <v>0</v>
      </c>
      <c r="H4895" s="1" t="s">
        <v>1762</v>
      </c>
      <c r="I4895" s="1" t="s">
        <v>1377</v>
      </c>
      <c r="K4895" s="1">
        <f>IF(H4895&amp;I4895=H4894&amp;I4894,K4894+G4895-F4895,G4895)</f>
        <v>45</v>
      </c>
      <c r="L4895" s="3">
        <f>VLOOKUP(H4895&amp;I4895,inventory!O:S,2,0)</f>
        <v>90</v>
      </c>
      <c r="M4895" s="3">
        <f>VLOOKUP(H4895&amp;I4895,inventory!O:S,3,0)</f>
        <v>90</v>
      </c>
      <c r="N4895" s="3">
        <f>VLOOKUP(H4895&amp;I4895,inventory!O:S,4,0)</f>
        <v>0</v>
      </c>
      <c r="O4895" s="3">
        <f>VLOOKUP(H4895&amp;I4895,inventory!O:S,5,0)</f>
        <v>0</v>
      </c>
      <c r="P4895" s="1">
        <f>N4895+O4895</f>
        <v>0</v>
      </c>
    </row>
    <row r="4896" spans="1:16" hidden="1" x14ac:dyDescent="0.3">
      <c r="A4896" s="5">
        <v>45623</v>
      </c>
      <c r="B4896" s="5">
        <v>45702</v>
      </c>
      <c r="C4896" s="1" t="s">
        <v>1991</v>
      </c>
      <c r="D4896" s="1">
        <v>41441969</v>
      </c>
      <c r="E4896" s="1" t="s">
        <v>1989</v>
      </c>
      <c r="F4896" s="1">
        <v>45</v>
      </c>
      <c r="G4896" s="1">
        <v>0</v>
      </c>
      <c r="H4896" s="1" t="s">
        <v>1762</v>
      </c>
      <c r="I4896" s="1" t="s">
        <v>1377</v>
      </c>
      <c r="K4896" s="1">
        <f>IF(H4896&amp;I4896=H4895&amp;I4895,K4895+G4896-F4896,G4896)</f>
        <v>0</v>
      </c>
      <c r="L4896" s="3">
        <f>VLOOKUP(H4896&amp;I4896,inventory!O:S,2,0)</f>
        <v>90</v>
      </c>
      <c r="M4896" s="3">
        <f>VLOOKUP(H4896&amp;I4896,inventory!O:S,3,0)</f>
        <v>90</v>
      </c>
      <c r="N4896" s="3">
        <f>VLOOKUP(H4896&amp;I4896,inventory!O:S,4,0)</f>
        <v>0</v>
      </c>
      <c r="O4896" s="3">
        <f>VLOOKUP(H4896&amp;I4896,inventory!O:S,5,0)</f>
        <v>0</v>
      </c>
      <c r="P4896" s="1">
        <f>N4896+O4896</f>
        <v>0</v>
      </c>
    </row>
    <row r="4897" spans="1:16" hidden="1" x14ac:dyDescent="0.3">
      <c r="G4897" s="17">
        <v>18</v>
      </c>
      <c r="H4897" s="17" t="s">
        <v>1271</v>
      </c>
      <c r="I4897" s="17" t="s">
        <v>12</v>
      </c>
      <c r="K4897" s="1">
        <f>IF(H4897&amp;I4897=H4896&amp;I4896,K4896+G4897-F4897,G4897)</f>
        <v>18</v>
      </c>
      <c r="L4897" s="3">
        <f>VLOOKUP(H4897&amp;I4897,inventory!O:S,2,0)</f>
        <v>18</v>
      </c>
      <c r="M4897" s="3">
        <f>VLOOKUP(H4897&amp;I4897,inventory!O:S,3,0)</f>
        <v>1</v>
      </c>
      <c r="N4897" s="3">
        <f>VLOOKUP(H4897&amp;I4897,inventory!O:S,4,0)</f>
        <v>17</v>
      </c>
      <c r="O4897" s="3">
        <f>VLOOKUP(H4897&amp;I4897,inventory!O:S,5,0)</f>
        <v>0</v>
      </c>
      <c r="P4897" s="1">
        <f>N4897+O4897</f>
        <v>17</v>
      </c>
    </row>
    <row r="4898" spans="1:16" hidden="1" x14ac:dyDescent="0.3">
      <c r="A4898" s="5">
        <v>45623</v>
      </c>
      <c r="B4898" s="5">
        <v>45663</v>
      </c>
      <c r="C4898" s="1" t="s">
        <v>1980</v>
      </c>
      <c r="D4898" s="1">
        <v>503068</v>
      </c>
      <c r="E4898" s="1" t="s">
        <v>1981</v>
      </c>
      <c r="F4898" s="1">
        <v>1</v>
      </c>
      <c r="G4898" s="1">
        <v>0</v>
      </c>
      <c r="H4898" s="1" t="s">
        <v>1271</v>
      </c>
      <c r="I4898" s="1" t="s">
        <v>12</v>
      </c>
      <c r="K4898" s="1">
        <f>IF(H4898&amp;I4898=H4897&amp;I4897,K4897+G4898-F4898,G4898)</f>
        <v>17</v>
      </c>
      <c r="L4898" s="3">
        <f>VLOOKUP(H4898&amp;I4898,inventory!O:S,2,0)</f>
        <v>18</v>
      </c>
      <c r="M4898" s="3">
        <f>VLOOKUP(H4898&amp;I4898,inventory!O:S,3,0)</f>
        <v>1</v>
      </c>
      <c r="N4898" s="3">
        <f>VLOOKUP(H4898&amp;I4898,inventory!O:S,4,0)</f>
        <v>17</v>
      </c>
      <c r="O4898" s="3">
        <f>VLOOKUP(H4898&amp;I4898,inventory!O:S,5,0)</f>
        <v>0</v>
      </c>
      <c r="P4898" s="1">
        <f>N4898+O4898</f>
        <v>17</v>
      </c>
    </row>
    <row r="4899" spans="1:16" hidden="1" x14ac:dyDescent="0.3">
      <c r="G4899" s="17">
        <v>0</v>
      </c>
      <c r="H4899" s="17" t="s">
        <v>217</v>
      </c>
      <c r="I4899" s="17" t="s">
        <v>1565</v>
      </c>
      <c r="K4899" s="1">
        <f>IF(H4899&amp;I4899=H4898&amp;I4898,K4898+G4899-F4899,G4899)</f>
        <v>0</v>
      </c>
      <c r="L4899" s="3">
        <f>VLOOKUP(H4899&amp;I4899,inventory!O:S,2,0)</f>
        <v>0</v>
      </c>
      <c r="M4899" s="3">
        <f>VLOOKUP(H4899&amp;I4899,inventory!O:S,3,0)</f>
        <v>0</v>
      </c>
      <c r="N4899" s="3">
        <f>VLOOKUP(H4899&amp;I4899,inventory!O:S,4,0)</f>
        <v>0</v>
      </c>
      <c r="O4899" s="3">
        <f>VLOOKUP(H4899&amp;I4899,inventory!O:S,5,0)</f>
        <v>0</v>
      </c>
      <c r="P4899" s="1">
        <f>N4899+O4899</f>
        <v>0</v>
      </c>
    </row>
    <row r="4900" spans="1:16" hidden="1" x14ac:dyDescent="0.3">
      <c r="G4900" s="17">
        <v>0</v>
      </c>
      <c r="H4900" s="17" t="s">
        <v>217</v>
      </c>
      <c r="I4900" s="17" t="s">
        <v>12</v>
      </c>
      <c r="K4900" s="1">
        <f>IF(H4900&amp;I4900=H4899&amp;I4899,K4899+G4900-F4900,G4900)</f>
        <v>0</v>
      </c>
      <c r="L4900" s="3">
        <f>VLOOKUP(H4900&amp;I4900,inventory!O:S,2,0)</f>
        <v>0</v>
      </c>
      <c r="M4900" s="3">
        <f>VLOOKUP(H4900&amp;I4900,inventory!O:S,3,0)</f>
        <v>0</v>
      </c>
      <c r="N4900" s="3">
        <f>VLOOKUP(H4900&amp;I4900,inventory!O:S,4,0)</f>
        <v>0</v>
      </c>
      <c r="O4900" s="3">
        <f>VLOOKUP(H4900&amp;I4900,inventory!O:S,5,0)</f>
        <v>0</v>
      </c>
      <c r="P4900" s="1">
        <f>N4900+O4900</f>
        <v>0</v>
      </c>
    </row>
    <row r="4901" spans="1:16" hidden="1" x14ac:dyDescent="0.3">
      <c r="G4901" s="17">
        <v>0</v>
      </c>
      <c r="H4901" s="17" t="s">
        <v>217</v>
      </c>
      <c r="I4901" s="17" t="s">
        <v>1377</v>
      </c>
      <c r="K4901" s="1">
        <f>IF(H4901&amp;I4901=H4900&amp;I4900,K4900+G4901-F4901,G4901)</f>
        <v>0</v>
      </c>
      <c r="L4901" s="3">
        <f>VLOOKUP(H4901&amp;I4901,inventory!O:S,2,0)</f>
        <v>0</v>
      </c>
      <c r="M4901" s="3">
        <f>VLOOKUP(H4901&amp;I4901,inventory!O:S,3,0)</f>
        <v>0</v>
      </c>
      <c r="N4901" s="3">
        <f>VLOOKUP(H4901&amp;I4901,inventory!O:S,4,0)</f>
        <v>0</v>
      </c>
      <c r="O4901" s="3">
        <f>VLOOKUP(H4901&amp;I4901,inventory!O:S,5,0)</f>
        <v>0</v>
      </c>
      <c r="P4901" s="1">
        <f>N4901+O4901</f>
        <v>0</v>
      </c>
    </row>
    <row r="4902" spans="1:16" hidden="1" x14ac:dyDescent="0.3">
      <c r="G4902" s="17">
        <v>0</v>
      </c>
      <c r="H4902" s="17" t="s">
        <v>217</v>
      </c>
      <c r="I4902" s="17" t="s">
        <v>1376</v>
      </c>
      <c r="K4902" s="1">
        <f>IF(H4902&amp;I4902=H4901&amp;I4901,K4901+G4902-F4902,G4902)</f>
        <v>0</v>
      </c>
      <c r="L4902" s="3">
        <f>VLOOKUP(H4902&amp;I4902,inventory!O:S,2,0)</f>
        <v>0</v>
      </c>
      <c r="M4902" s="3">
        <f>VLOOKUP(H4902&amp;I4902,inventory!O:S,3,0)</f>
        <v>0</v>
      </c>
      <c r="N4902" s="3">
        <f>VLOOKUP(H4902&amp;I4902,inventory!O:S,4,0)</f>
        <v>0</v>
      </c>
      <c r="O4902" s="3">
        <f>VLOOKUP(H4902&amp;I4902,inventory!O:S,5,0)</f>
        <v>0</v>
      </c>
      <c r="P4902" s="1">
        <f>N4902+O4902</f>
        <v>0</v>
      </c>
    </row>
    <row r="4903" spans="1:16" hidden="1" x14ac:dyDescent="0.3">
      <c r="G4903" s="17">
        <v>0</v>
      </c>
      <c r="H4903" s="17" t="s">
        <v>1221</v>
      </c>
      <c r="I4903" s="17" t="s">
        <v>12</v>
      </c>
      <c r="K4903" s="1">
        <f>IF(H4903&amp;I4903=H4902&amp;I4902,K4902+G4903-F4903,G4903)</f>
        <v>0</v>
      </c>
      <c r="L4903" s="3">
        <f>VLOOKUP(H4903&amp;I4903,inventory!O:S,2,0)</f>
        <v>0</v>
      </c>
      <c r="M4903" s="3">
        <f>VLOOKUP(H4903&amp;I4903,inventory!O:S,3,0)</f>
        <v>0</v>
      </c>
      <c r="N4903" s="3">
        <f>VLOOKUP(H4903&amp;I4903,inventory!O:S,4,0)</f>
        <v>0</v>
      </c>
      <c r="O4903" s="3">
        <f>VLOOKUP(H4903&amp;I4903,inventory!O:S,5,0)</f>
        <v>0</v>
      </c>
      <c r="P4903" s="1">
        <f>N4903+O4903</f>
        <v>0</v>
      </c>
    </row>
    <row r="4904" spans="1:16" hidden="1" x14ac:dyDescent="0.3">
      <c r="G4904" s="17">
        <v>0</v>
      </c>
      <c r="H4904" s="17" t="s">
        <v>1222</v>
      </c>
      <c r="I4904" s="17" t="s">
        <v>12</v>
      </c>
      <c r="K4904" s="1">
        <f>IF(H4904&amp;I4904=H4903&amp;I4903,K4903+G4904-F4904,G4904)</f>
        <v>0</v>
      </c>
      <c r="L4904" s="3">
        <f>VLOOKUP(H4904&amp;I4904,inventory!O:S,2,0)</f>
        <v>0</v>
      </c>
      <c r="M4904" s="3">
        <f>VLOOKUP(H4904&amp;I4904,inventory!O:S,3,0)</f>
        <v>0</v>
      </c>
      <c r="N4904" s="3">
        <f>VLOOKUP(H4904&amp;I4904,inventory!O:S,4,0)</f>
        <v>0</v>
      </c>
      <c r="O4904" s="3">
        <f>VLOOKUP(H4904&amp;I4904,inventory!O:S,5,0)</f>
        <v>0</v>
      </c>
      <c r="P4904" s="1">
        <f>N4904+O4904</f>
        <v>0</v>
      </c>
    </row>
    <row r="4905" spans="1:16" hidden="1" x14ac:dyDescent="0.3">
      <c r="G4905" s="17">
        <v>0</v>
      </c>
      <c r="H4905" s="17" t="s">
        <v>1223</v>
      </c>
      <c r="I4905" s="17" t="s">
        <v>12</v>
      </c>
      <c r="K4905" s="1">
        <f>IF(H4905&amp;I4905=H4904&amp;I4904,K4904+G4905-F4905,G4905)</f>
        <v>0</v>
      </c>
      <c r="L4905" s="3">
        <f>VLOOKUP(H4905&amp;I4905,inventory!O:S,2,0)</f>
        <v>0</v>
      </c>
      <c r="M4905" s="3">
        <f>VLOOKUP(H4905&amp;I4905,inventory!O:S,3,0)</f>
        <v>0</v>
      </c>
      <c r="N4905" s="3">
        <f>VLOOKUP(H4905&amp;I4905,inventory!O:S,4,0)</f>
        <v>0</v>
      </c>
      <c r="O4905" s="3">
        <f>VLOOKUP(H4905&amp;I4905,inventory!O:S,5,0)</f>
        <v>0</v>
      </c>
      <c r="P4905" s="1">
        <f>N4905+O4905</f>
        <v>0</v>
      </c>
    </row>
    <row r="4906" spans="1:16" hidden="1" x14ac:dyDescent="0.3">
      <c r="G4906" s="17">
        <v>0</v>
      </c>
      <c r="H4906" s="17" t="s">
        <v>415</v>
      </c>
      <c r="I4906" s="17" t="s">
        <v>1380</v>
      </c>
      <c r="K4906" s="1">
        <f>IF(H4906&amp;I4906=H4905&amp;I4905,K4905+G4906-F4906,G4906)</f>
        <v>0</v>
      </c>
      <c r="L4906" s="3">
        <f>VLOOKUP(H4906&amp;I4906,inventory!O:S,2,0)</f>
        <v>0</v>
      </c>
      <c r="M4906" s="3">
        <f>VLOOKUP(H4906&amp;I4906,inventory!O:S,3,0)</f>
        <v>0</v>
      </c>
      <c r="N4906" s="3">
        <f>VLOOKUP(H4906&amp;I4906,inventory!O:S,4,0)</f>
        <v>0</v>
      </c>
      <c r="O4906" s="3">
        <f>VLOOKUP(H4906&amp;I4906,inventory!O:S,5,0)</f>
        <v>0</v>
      </c>
      <c r="P4906" s="1">
        <f>N4906+O4906</f>
        <v>0</v>
      </c>
    </row>
    <row r="4907" spans="1:16" hidden="1" x14ac:dyDescent="0.3">
      <c r="G4907" s="17">
        <v>0</v>
      </c>
      <c r="H4907" s="17" t="s">
        <v>415</v>
      </c>
      <c r="I4907" s="17" t="s">
        <v>12</v>
      </c>
      <c r="K4907" s="1">
        <f>IF(H4907&amp;I4907=H4906&amp;I4906,K4906+G4907-F4907,G4907)</f>
        <v>0</v>
      </c>
      <c r="L4907" s="3">
        <f>VLOOKUP(H4907&amp;I4907,inventory!O:S,2,0)</f>
        <v>0</v>
      </c>
      <c r="M4907" s="3">
        <f>VLOOKUP(H4907&amp;I4907,inventory!O:S,3,0)</f>
        <v>0</v>
      </c>
      <c r="N4907" s="3">
        <f>VLOOKUP(H4907&amp;I4907,inventory!O:S,4,0)</f>
        <v>0</v>
      </c>
      <c r="O4907" s="3">
        <f>VLOOKUP(H4907&amp;I4907,inventory!O:S,5,0)</f>
        <v>0</v>
      </c>
      <c r="P4907" s="1">
        <f>N4907+O4907</f>
        <v>0</v>
      </c>
    </row>
    <row r="4908" spans="1:16" hidden="1" x14ac:dyDescent="0.3">
      <c r="G4908" s="17">
        <v>0</v>
      </c>
      <c r="H4908" s="17" t="s">
        <v>1224</v>
      </c>
      <c r="I4908" s="17" t="s">
        <v>12</v>
      </c>
      <c r="K4908" s="1">
        <f>IF(H4908&amp;I4908=H4907&amp;I4907,K4907+G4908-F4908,G4908)</f>
        <v>0</v>
      </c>
      <c r="L4908" s="3">
        <f>VLOOKUP(H4908&amp;I4908,inventory!O:S,2,0)</f>
        <v>0</v>
      </c>
      <c r="M4908" s="3">
        <f>VLOOKUP(H4908&amp;I4908,inventory!O:S,3,0)</f>
        <v>0</v>
      </c>
      <c r="N4908" s="3">
        <f>VLOOKUP(H4908&amp;I4908,inventory!O:S,4,0)</f>
        <v>0</v>
      </c>
      <c r="O4908" s="3">
        <f>VLOOKUP(H4908&amp;I4908,inventory!O:S,5,0)</f>
        <v>0</v>
      </c>
      <c r="P4908" s="1">
        <f>N4908+O4908</f>
        <v>0</v>
      </c>
    </row>
    <row r="4909" spans="1:16" hidden="1" x14ac:dyDescent="0.3">
      <c r="G4909" s="17">
        <v>0</v>
      </c>
      <c r="H4909" s="17" t="s">
        <v>502</v>
      </c>
      <c r="I4909" s="17" t="s">
        <v>12</v>
      </c>
      <c r="K4909" s="1">
        <f>IF(H4909&amp;I4909=H4908&amp;I4908,K4908+G4909-F4909,G4909)</f>
        <v>0</v>
      </c>
      <c r="L4909" s="3">
        <f>VLOOKUP(H4909&amp;I4909,inventory!O:S,2,0)</f>
        <v>0</v>
      </c>
      <c r="M4909" s="3">
        <f>VLOOKUP(H4909&amp;I4909,inventory!O:S,3,0)</f>
        <v>0</v>
      </c>
      <c r="N4909" s="3">
        <f>VLOOKUP(H4909&amp;I4909,inventory!O:S,4,0)</f>
        <v>0</v>
      </c>
      <c r="O4909" s="3">
        <f>VLOOKUP(H4909&amp;I4909,inventory!O:S,5,0)</f>
        <v>0</v>
      </c>
      <c r="P4909" s="1">
        <f>N4909+O4909</f>
        <v>0</v>
      </c>
    </row>
    <row r="4910" spans="1:16" hidden="1" x14ac:dyDescent="0.3">
      <c r="G4910" s="17">
        <v>0</v>
      </c>
      <c r="H4910" s="17" t="s">
        <v>1225</v>
      </c>
      <c r="I4910" s="17" t="s">
        <v>12</v>
      </c>
      <c r="K4910" s="1">
        <f>IF(H4910&amp;I4910=H4909&amp;I4909,K4909+G4910-F4910,G4910)</f>
        <v>0</v>
      </c>
      <c r="L4910" s="3">
        <f>VLOOKUP(H4910&amp;I4910,inventory!O:S,2,0)</f>
        <v>0</v>
      </c>
      <c r="M4910" s="3">
        <f>VLOOKUP(H4910&amp;I4910,inventory!O:S,3,0)</f>
        <v>0</v>
      </c>
      <c r="N4910" s="3">
        <f>VLOOKUP(H4910&amp;I4910,inventory!O:S,4,0)</f>
        <v>0</v>
      </c>
      <c r="O4910" s="3">
        <f>VLOOKUP(H4910&amp;I4910,inventory!O:S,5,0)</f>
        <v>0</v>
      </c>
      <c r="P4910" s="1">
        <f>N4910+O4910</f>
        <v>0</v>
      </c>
    </row>
    <row r="4911" spans="1:16" hidden="1" x14ac:dyDescent="0.3">
      <c r="G4911" s="17">
        <v>0</v>
      </c>
      <c r="H4911" s="17" t="s">
        <v>416</v>
      </c>
      <c r="I4911" s="17" t="s">
        <v>12</v>
      </c>
      <c r="K4911" s="1">
        <f>IF(H4911&amp;I4911=H4910&amp;I4910,K4910+G4911-F4911,G4911)</f>
        <v>0</v>
      </c>
      <c r="L4911" s="3">
        <f>VLOOKUP(H4911&amp;I4911,inventory!O:S,2,0)</f>
        <v>0</v>
      </c>
      <c r="M4911" s="3">
        <f>VLOOKUP(H4911&amp;I4911,inventory!O:S,3,0)</f>
        <v>0</v>
      </c>
      <c r="N4911" s="3">
        <f>VLOOKUP(H4911&amp;I4911,inventory!O:S,4,0)</f>
        <v>0</v>
      </c>
      <c r="O4911" s="3">
        <f>VLOOKUP(H4911&amp;I4911,inventory!O:S,5,0)</f>
        <v>0</v>
      </c>
      <c r="P4911" s="1">
        <f>N4911+O4911</f>
        <v>0</v>
      </c>
    </row>
    <row r="4912" spans="1:16" hidden="1" x14ac:dyDescent="0.3">
      <c r="G4912" s="17">
        <v>0</v>
      </c>
      <c r="H4912" s="17" t="s">
        <v>416</v>
      </c>
      <c r="I4912" s="17" t="s">
        <v>1571</v>
      </c>
      <c r="K4912" s="1">
        <f>IF(H4912&amp;I4912=H4911&amp;I4911,K4911+G4912-F4912,G4912)</f>
        <v>0</v>
      </c>
      <c r="L4912" s="3">
        <f>VLOOKUP(H4912&amp;I4912,inventory!O:S,2,0)</f>
        <v>0</v>
      </c>
      <c r="M4912" s="3">
        <f>VLOOKUP(H4912&amp;I4912,inventory!O:S,3,0)</f>
        <v>0</v>
      </c>
      <c r="N4912" s="3">
        <f>VLOOKUP(H4912&amp;I4912,inventory!O:S,4,0)</f>
        <v>0</v>
      </c>
      <c r="O4912" s="3">
        <f>VLOOKUP(H4912&amp;I4912,inventory!O:S,5,0)</f>
        <v>0</v>
      </c>
      <c r="P4912" s="1">
        <f>N4912+O4912</f>
        <v>0</v>
      </c>
    </row>
    <row r="4913" spans="1:16" hidden="1" x14ac:dyDescent="0.3">
      <c r="G4913" s="17">
        <v>0</v>
      </c>
      <c r="H4913" s="17" t="s">
        <v>1284</v>
      </c>
      <c r="I4913" s="17" t="s">
        <v>12</v>
      </c>
      <c r="K4913" s="1">
        <f>IF(H4913&amp;I4913=H4912&amp;I4912,K4912+G4913-F4913,G4913)</f>
        <v>0</v>
      </c>
      <c r="L4913" s="3">
        <f>VLOOKUP(H4913&amp;I4913,inventory!O:S,2,0)</f>
        <v>0</v>
      </c>
      <c r="M4913" s="3">
        <f>VLOOKUP(H4913&amp;I4913,inventory!O:S,3,0)</f>
        <v>0</v>
      </c>
      <c r="N4913" s="3">
        <f>VLOOKUP(H4913&amp;I4913,inventory!O:S,4,0)</f>
        <v>0</v>
      </c>
      <c r="O4913" s="3">
        <f>VLOOKUP(H4913&amp;I4913,inventory!O:S,5,0)</f>
        <v>0</v>
      </c>
      <c r="P4913" s="1">
        <f>N4913+O4913</f>
        <v>0</v>
      </c>
    </row>
    <row r="4914" spans="1:16" hidden="1" x14ac:dyDescent="0.3">
      <c r="G4914" s="17">
        <v>0</v>
      </c>
      <c r="H4914" s="17" t="s">
        <v>1226</v>
      </c>
      <c r="I4914" s="17" t="s">
        <v>12</v>
      </c>
      <c r="K4914" s="1">
        <f>IF(H4914&amp;I4914=H4913&amp;I4913,K4913+G4914-F4914,G4914)</f>
        <v>0</v>
      </c>
      <c r="L4914" s="3">
        <f>VLOOKUP(H4914&amp;I4914,inventory!O:S,2,0)</f>
        <v>0</v>
      </c>
      <c r="M4914" s="3">
        <f>VLOOKUP(H4914&amp;I4914,inventory!O:S,3,0)</f>
        <v>0</v>
      </c>
      <c r="N4914" s="3">
        <f>VLOOKUP(H4914&amp;I4914,inventory!O:S,4,0)</f>
        <v>0</v>
      </c>
      <c r="O4914" s="3">
        <f>VLOOKUP(H4914&amp;I4914,inventory!O:S,5,0)</f>
        <v>0</v>
      </c>
      <c r="P4914" s="1">
        <f>N4914+O4914</f>
        <v>0</v>
      </c>
    </row>
    <row r="4915" spans="1:16" hidden="1" x14ac:dyDescent="0.3">
      <c r="G4915" s="17">
        <v>0</v>
      </c>
      <c r="H4915" s="17" t="s">
        <v>575</v>
      </c>
      <c r="I4915" s="17" t="s">
        <v>12</v>
      </c>
      <c r="K4915" s="1">
        <f>IF(H4915&amp;I4915=H4914&amp;I4914,K4914+G4915-F4915,G4915)</f>
        <v>0</v>
      </c>
      <c r="L4915" s="3">
        <f>VLOOKUP(H4915&amp;I4915,inventory!O:S,2,0)</f>
        <v>0</v>
      </c>
      <c r="M4915" s="3">
        <f>VLOOKUP(H4915&amp;I4915,inventory!O:S,3,0)</f>
        <v>0</v>
      </c>
      <c r="N4915" s="3">
        <f>VLOOKUP(H4915&amp;I4915,inventory!O:S,4,0)</f>
        <v>0</v>
      </c>
      <c r="O4915" s="3">
        <f>VLOOKUP(H4915&amp;I4915,inventory!O:S,5,0)</f>
        <v>0</v>
      </c>
      <c r="P4915" s="1">
        <f>N4915+O4915</f>
        <v>0</v>
      </c>
    </row>
    <row r="4916" spans="1:16" hidden="1" x14ac:dyDescent="0.3">
      <c r="G4916" s="17">
        <v>0</v>
      </c>
      <c r="H4916" s="17" t="s">
        <v>621</v>
      </c>
      <c r="I4916" s="17" t="s">
        <v>1646</v>
      </c>
      <c r="K4916" s="1">
        <f>IF(H4916&amp;I4916=H4915&amp;I4915,K4915+G4916-F4916,G4916)</f>
        <v>0</v>
      </c>
      <c r="L4916" s="3">
        <f>VLOOKUP(H4916&amp;I4916,inventory!O:S,2,0)</f>
        <v>0</v>
      </c>
      <c r="M4916" s="3">
        <f>VLOOKUP(H4916&amp;I4916,inventory!O:S,3,0)</f>
        <v>0</v>
      </c>
      <c r="N4916" s="3">
        <f>VLOOKUP(H4916&amp;I4916,inventory!O:S,4,0)</f>
        <v>0</v>
      </c>
      <c r="O4916" s="3">
        <f>VLOOKUP(H4916&amp;I4916,inventory!O:S,5,0)</f>
        <v>0</v>
      </c>
      <c r="P4916" s="1">
        <f>N4916+O4916</f>
        <v>0</v>
      </c>
    </row>
    <row r="4917" spans="1:16" hidden="1" x14ac:dyDescent="0.3">
      <c r="G4917" s="17">
        <v>0</v>
      </c>
      <c r="H4917" s="17" t="s">
        <v>621</v>
      </c>
      <c r="I4917" s="17" t="s">
        <v>12</v>
      </c>
      <c r="K4917" s="1">
        <f>IF(H4917&amp;I4917=H4916&amp;I4916,K4916+G4917-F4917,G4917)</f>
        <v>0</v>
      </c>
      <c r="L4917" s="3">
        <f>VLOOKUP(H4917&amp;I4917,inventory!O:S,2,0)</f>
        <v>0</v>
      </c>
      <c r="M4917" s="3">
        <f>VLOOKUP(H4917&amp;I4917,inventory!O:S,3,0)</f>
        <v>0</v>
      </c>
      <c r="N4917" s="3">
        <f>VLOOKUP(H4917&amp;I4917,inventory!O:S,4,0)</f>
        <v>0</v>
      </c>
      <c r="O4917" s="3">
        <f>VLOOKUP(H4917&amp;I4917,inventory!O:S,5,0)</f>
        <v>0</v>
      </c>
      <c r="P4917" s="1">
        <f>N4917+O4917</f>
        <v>0</v>
      </c>
    </row>
    <row r="4918" spans="1:16" hidden="1" x14ac:dyDescent="0.3">
      <c r="G4918" s="17">
        <v>0</v>
      </c>
      <c r="H4918" s="17" t="s">
        <v>41</v>
      </c>
      <c r="I4918" s="17" t="s">
        <v>1380</v>
      </c>
      <c r="K4918" s="1">
        <f>IF(H4918&amp;I4918=H4917&amp;I4917,K4917+G4918-F4918,G4918)</f>
        <v>0</v>
      </c>
      <c r="L4918" s="3">
        <f>VLOOKUP(H4918&amp;I4918,inventory!O:S,2,0)</f>
        <v>0</v>
      </c>
      <c r="M4918" s="3">
        <f>VLOOKUP(H4918&amp;I4918,inventory!O:S,3,0)</f>
        <v>0</v>
      </c>
      <c r="N4918" s="3">
        <f>VLOOKUP(H4918&amp;I4918,inventory!O:S,4,0)</f>
        <v>0</v>
      </c>
      <c r="O4918" s="3">
        <f>VLOOKUP(H4918&amp;I4918,inventory!O:S,5,0)</f>
        <v>0</v>
      </c>
      <c r="P4918" s="1">
        <f>N4918+O4918</f>
        <v>0</v>
      </c>
    </row>
    <row r="4919" spans="1:16" hidden="1" x14ac:dyDescent="0.3">
      <c r="G4919" s="17">
        <v>0</v>
      </c>
      <c r="H4919" s="17" t="s">
        <v>41</v>
      </c>
      <c r="I4919" s="17" t="s">
        <v>1646</v>
      </c>
      <c r="K4919" s="1">
        <f>IF(H4919&amp;I4919=H4918&amp;I4918,K4918+G4919-F4919,G4919)</f>
        <v>0</v>
      </c>
      <c r="L4919" s="3">
        <f>VLOOKUP(H4919&amp;I4919,inventory!O:S,2,0)</f>
        <v>0</v>
      </c>
      <c r="M4919" s="3">
        <f>VLOOKUP(H4919&amp;I4919,inventory!O:S,3,0)</f>
        <v>0</v>
      </c>
      <c r="N4919" s="3">
        <f>VLOOKUP(H4919&amp;I4919,inventory!O:S,4,0)</f>
        <v>0</v>
      </c>
      <c r="O4919" s="3">
        <f>VLOOKUP(H4919&amp;I4919,inventory!O:S,5,0)</f>
        <v>0</v>
      </c>
      <c r="P4919" s="1">
        <f>N4919+O4919</f>
        <v>0</v>
      </c>
    </row>
    <row r="4920" spans="1:16" hidden="1" x14ac:dyDescent="0.3">
      <c r="G4920" s="17">
        <v>7</v>
      </c>
      <c r="H4920" s="17" t="s">
        <v>41</v>
      </c>
      <c r="I4920" s="17" t="s">
        <v>12</v>
      </c>
      <c r="K4920" s="1">
        <f>IF(H4920&amp;I4920=H4919&amp;I4919,K4919+G4920-F4920,G4920)</f>
        <v>7</v>
      </c>
      <c r="L4920" s="3">
        <f>VLOOKUP(H4920&amp;I4920,inventory!O:S,2,0)</f>
        <v>7</v>
      </c>
      <c r="M4920" s="3">
        <f>VLOOKUP(H4920&amp;I4920,inventory!O:S,3,0)</f>
        <v>0</v>
      </c>
      <c r="N4920" s="3">
        <f>VLOOKUP(H4920&amp;I4920,inventory!O:S,4,0)</f>
        <v>7</v>
      </c>
      <c r="O4920" s="3">
        <f>VLOOKUP(H4920&amp;I4920,inventory!O:S,5,0)</f>
        <v>0</v>
      </c>
      <c r="P4920" s="1">
        <f>N4920+O4920</f>
        <v>7</v>
      </c>
    </row>
    <row r="4921" spans="1:16" hidden="1" x14ac:dyDescent="0.3">
      <c r="G4921" s="17">
        <v>1</v>
      </c>
      <c r="H4921" s="17" t="s">
        <v>41</v>
      </c>
      <c r="I4921" s="17" t="s">
        <v>1571</v>
      </c>
      <c r="K4921" s="1">
        <f>IF(H4921&amp;I4921=H4920&amp;I4920,K4920+G4921-F4921,G4921)</f>
        <v>1</v>
      </c>
      <c r="L4921" s="3">
        <f>VLOOKUP(H4921&amp;I4921,inventory!O:S,2,0)</f>
        <v>1</v>
      </c>
      <c r="M4921" s="3">
        <f>VLOOKUP(H4921&amp;I4921,inventory!O:S,3,0)</f>
        <v>0</v>
      </c>
      <c r="N4921" s="3">
        <f>VLOOKUP(H4921&amp;I4921,inventory!O:S,4,0)</f>
        <v>1</v>
      </c>
      <c r="O4921" s="3">
        <f>VLOOKUP(H4921&amp;I4921,inventory!O:S,5,0)</f>
        <v>0</v>
      </c>
      <c r="P4921" s="1">
        <f>N4921+O4921</f>
        <v>1</v>
      </c>
    </row>
    <row r="4922" spans="1:16" hidden="1" x14ac:dyDescent="0.3">
      <c r="G4922" s="17">
        <v>0</v>
      </c>
      <c r="H4922" s="17" t="s">
        <v>1649</v>
      </c>
      <c r="I4922" s="17" t="s">
        <v>1646</v>
      </c>
      <c r="K4922" s="1">
        <f>IF(H4922&amp;I4922=H4921&amp;I4921,K4921+G4922-F4922,G4922)</f>
        <v>0</v>
      </c>
      <c r="L4922" s="3">
        <f>VLOOKUP(H4922&amp;I4922,inventory!O:S,2,0)</f>
        <v>0</v>
      </c>
      <c r="M4922" s="3">
        <f>VLOOKUP(H4922&amp;I4922,inventory!O:S,3,0)</f>
        <v>0</v>
      </c>
      <c r="N4922" s="3">
        <f>VLOOKUP(H4922&amp;I4922,inventory!O:S,4,0)</f>
        <v>0</v>
      </c>
      <c r="O4922" s="3">
        <f>VLOOKUP(H4922&amp;I4922,inventory!O:S,5,0)</f>
        <v>0</v>
      </c>
      <c r="P4922" s="1">
        <f>N4922+O4922</f>
        <v>0</v>
      </c>
    </row>
    <row r="4923" spans="1:16" hidden="1" x14ac:dyDescent="0.3">
      <c r="G4923" s="17">
        <v>23</v>
      </c>
      <c r="H4923" s="17" t="s">
        <v>282</v>
      </c>
      <c r="I4923" s="17" t="s">
        <v>12</v>
      </c>
      <c r="K4923" s="1">
        <f>IF(H4923&amp;I4923=H4922&amp;I4922,K4922+G4923-F4923,G4923)</f>
        <v>23</v>
      </c>
      <c r="L4923" s="3">
        <f>VLOOKUP(H4923&amp;I4923,inventory!O:S,2,0)</f>
        <v>23</v>
      </c>
      <c r="M4923" s="3">
        <f>VLOOKUP(H4923&amp;I4923,inventory!O:S,3,0)</f>
        <v>20</v>
      </c>
      <c r="N4923" s="3">
        <f>VLOOKUP(H4923&amp;I4923,inventory!O:S,4,0)</f>
        <v>3</v>
      </c>
      <c r="O4923" s="3">
        <f>VLOOKUP(H4923&amp;I4923,inventory!O:S,5,0)</f>
        <v>0</v>
      </c>
      <c r="P4923" s="1">
        <f>N4923+O4923</f>
        <v>3</v>
      </c>
    </row>
    <row r="4924" spans="1:16" hidden="1" x14ac:dyDescent="0.3">
      <c r="A4924" s="5">
        <v>45636</v>
      </c>
      <c r="B4924" s="5">
        <v>45657</v>
      </c>
      <c r="C4924" s="1" t="s">
        <v>2206</v>
      </c>
      <c r="D4924" s="1" t="s">
        <v>2207</v>
      </c>
      <c r="E4924" s="1" t="s">
        <v>2208</v>
      </c>
      <c r="F4924" s="1">
        <v>20</v>
      </c>
      <c r="G4924" s="1">
        <v>0</v>
      </c>
      <c r="H4924" s="1" t="s">
        <v>282</v>
      </c>
      <c r="I4924" s="1" t="s">
        <v>12</v>
      </c>
      <c r="K4924" s="1">
        <f>IF(H4924&amp;I4924=H4923&amp;I4923,K4923+G4924-F4924,G4924)</f>
        <v>3</v>
      </c>
      <c r="L4924" s="3">
        <f>VLOOKUP(H4924&amp;I4924,inventory!O:S,2,0)</f>
        <v>23</v>
      </c>
      <c r="M4924" s="3">
        <f>VLOOKUP(H4924&amp;I4924,inventory!O:S,3,0)</f>
        <v>20</v>
      </c>
      <c r="N4924" s="3">
        <f>VLOOKUP(H4924&amp;I4924,inventory!O:S,4,0)</f>
        <v>3</v>
      </c>
      <c r="O4924" s="3">
        <f>VLOOKUP(H4924&amp;I4924,inventory!O:S,5,0)</f>
        <v>0</v>
      </c>
      <c r="P4924" s="1">
        <f>N4924+O4924</f>
        <v>3</v>
      </c>
    </row>
    <row r="4925" spans="1:16" hidden="1" x14ac:dyDescent="0.3">
      <c r="G4925" s="17">
        <v>0</v>
      </c>
      <c r="H4925" s="17" t="s">
        <v>42</v>
      </c>
      <c r="I4925" s="17" t="s">
        <v>1380</v>
      </c>
      <c r="K4925" s="1">
        <f>IF(H4925&amp;I4925=H4924&amp;I4924,K4924+G4925-F4925,G4925)</f>
        <v>0</v>
      </c>
      <c r="L4925" s="3">
        <f>VLOOKUP(H4925&amp;I4925,inventory!O:S,2,0)</f>
        <v>0</v>
      </c>
      <c r="M4925" s="3">
        <f>VLOOKUP(H4925&amp;I4925,inventory!O:S,3,0)</f>
        <v>0</v>
      </c>
      <c r="N4925" s="3">
        <f>VLOOKUP(H4925&amp;I4925,inventory!O:S,4,0)</f>
        <v>0</v>
      </c>
      <c r="O4925" s="3">
        <f>VLOOKUP(H4925&amp;I4925,inventory!O:S,5,0)</f>
        <v>0</v>
      </c>
      <c r="P4925" s="1">
        <f>N4925+O4925</f>
        <v>0</v>
      </c>
    </row>
    <row r="4926" spans="1:16" hidden="1" x14ac:dyDescent="0.3">
      <c r="G4926" s="17">
        <v>0</v>
      </c>
      <c r="H4926" s="17" t="s">
        <v>42</v>
      </c>
      <c r="I4926" s="17" t="s">
        <v>1646</v>
      </c>
      <c r="K4926" s="1">
        <f>IF(H4926&amp;I4926=H4925&amp;I4925,K4925+G4926-F4926,G4926)</f>
        <v>0</v>
      </c>
      <c r="L4926" s="3">
        <f>VLOOKUP(H4926&amp;I4926,inventory!O:S,2,0)</f>
        <v>0</v>
      </c>
      <c r="M4926" s="3">
        <f>VLOOKUP(H4926&amp;I4926,inventory!O:S,3,0)</f>
        <v>0</v>
      </c>
      <c r="N4926" s="3">
        <f>VLOOKUP(H4926&amp;I4926,inventory!O:S,4,0)</f>
        <v>0</v>
      </c>
      <c r="O4926" s="3">
        <f>VLOOKUP(H4926&amp;I4926,inventory!O:S,5,0)</f>
        <v>0</v>
      </c>
      <c r="P4926" s="1">
        <f>N4926+O4926</f>
        <v>0</v>
      </c>
    </row>
    <row r="4927" spans="1:16" hidden="1" x14ac:dyDescent="0.3">
      <c r="G4927" s="17">
        <v>9</v>
      </c>
      <c r="H4927" s="17" t="s">
        <v>42</v>
      </c>
      <c r="I4927" s="17" t="s">
        <v>12</v>
      </c>
      <c r="K4927" s="1">
        <f>IF(H4927&amp;I4927=H4926&amp;I4926,K4926+G4927-F4927,G4927)</f>
        <v>9</v>
      </c>
      <c r="L4927" s="3">
        <f>VLOOKUP(H4927&amp;I4927,inventory!O:S,2,0)</f>
        <v>9</v>
      </c>
      <c r="M4927" s="3">
        <f>VLOOKUP(H4927&amp;I4927,inventory!O:S,3,0)</f>
        <v>1</v>
      </c>
      <c r="N4927" s="3">
        <f>VLOOKUP(H4927&amp;I4927,inventory!O:S,4,0)</f>
        <v>8</v>
      </c>
      <c r="O4927" s="3">
        <f>VLOOKUP(H4927&amp;I4927,inventory!O:S,5,0)</f>
        <v>0</v>
      </c>
      <c r="P4927" s="1">
        <f>N4927+O4927</f>
        <v>8</v>
      </c>
    </row>
    <row r="4928" spans="1:16" hidden="1" x14ac:dyDescent="0.3">
      <c r="A4928" s="5">
        <v>45652</v>
      </c>
      <c r="B4928" s="5">
        <v>45842</v>
      </c>
      <c r="C4928" s="1" t="s">
        <v>2424</v>
      </c>
      <c r="D4928" s="1" t="s">
        <v>2425</v>
      </c>
      <c r="E4928" s="1" t="s">
        <v>2426</v>
      </c>
      <c r="F4928" s="1">
        <v>1</v>
      </c>
      <c r="G4928" s="1">
        <v>0</v>
      </c>
      <c r="H4928" s="1" t="s">
        <v>42</v>
      </c>
      <c r="I4928" s="1" t="s">
        <v>12</v>
      </c>
      <c r="K4928" s="1">
        <f>IF(H4928&amp;I4928=H4927&amp;I4927,K4927+G4928-F4928,G4928)</f>
        <v>8</v>
      </c>
      <c r="L4928" s="3">
        <f>VLOOKUP(H4928&amp;I4928,inventory!O:S,2,0)</f>
        <v>9</v>
      </c>
      <c r="M4928" s="3">
        <f>VLOOKUP(H4928&amp;I4928,inventory!O:S,3,0)</f>
        <v>1</v>
      </c>
      <c r="N4928" s="3">
        <f>VLOOKUP(H4928&amp;I4928,inventory!O:S,4,0)</f>
        <v>8</v>
      </c>
      <c r="O4928" s="3">
        <f>VLOOKUP(H4928&amp;I4928,inventory!O:S,5,0)</f>
        <v>0</v>
      </c>
      <c r="P4928" s="1">
        <f>N4928+O4928</f>
        <v>8</v>
      </c>
    </row>
    <row r="4929" spans="1:16" hidden="1" x14ac:dyDescent="0.3">
      <c r="G4929" s="17">
        <v>0</v>
      </c>
      <c r="H4929" s="17" t="s">
        <v>42</v>
      </c>
      <c r="I4929" s="17" t="s">
        <v>1375</v>
      </c>
      <c r="K4929" s="1">
        <f>IF(H4929&amp;I4929=H4928&amp;I4928,K4928+G4929-F4929,G4929)</f>
        <v>0</v>
      </c>
      <c r="L4929" s="3">
        <f>VLOOKUP(H4929&amp;I4929,inventory!O:S,2,0)</f>
        <v>0</v>
      </c>
      <c r="M4929" s="3">
        <f>VLOOKUP(H4929&amp;I4929,inventory!O:S,3,0)</f>
        <v>0</v>
      </c>
      <c r="N4929" s="3">
        <f>VLOOKUP(H4929&amp;I4929,inventory!O:S,4,0)</f>
        <v>0</v>
      </c>
      <c r="O4929" s="3">
        <f>VLOOKUP(H4929&amp;I4929,inventory!O:S,5,0)</f>
        <v>0</v>
      </c>
      <c r="P4929" s="1">
        <f>N4929+O4929</f>
        <v>0</v>
      </c>
    </row>
    <row r="4930" spans="1:16" hidden="1" x14ac:dyDescent="0.3">
      <c r="G4930" s="17">
        <v>0</v>
      </c>
      <c r="H4930" s="17" t="s">
        <v>283</v>
      </c>
      <c r="I4930" s="17" t="s">
        <v>12</v>
      </c>
      <c r="K4930" s="1">
        <f>IF(H4930&amp;I4930=H4929&amp;I4929,K4929+G4930-F4930,G4930)</f>
        <v>0</v>
      </c>
      <c r="L4930" s="3">
        <f>VLOOKUP(H4930&amp;I4930,inventory!O:S,2,0)</f>
        <v>0</v>
      </c>
      <c r="M4930" s="3">
        <f>VLOOKUP(H4930&amp;I4930,inventory!O:S,3,0)</f>
        <v>0</v>
      </c>
      <c r="N4930" s="3">
        <f>VLOOKUP(H4930&amp;I4930,inventory!O:S,4,0)</f>
        <v>0</v>
      </c>
      <c r="O4930" s="3">
        <f>VLOOKUP(H4930&amp;I4930,inventory!O:S,5,0)</f>
        <v>0</v>
      </c>
      <c r="P4930" s="1">
        <f>N4930+O4930</f>
        <v>0</v>
      </c>
    </row>
    <row r="4931" spans="1:16" hidden="1" x14ac:dyDescent="0.3">
      <c r="G4931" s="17">
        <v>0</v>
      </c>
      <c r="H4931" s="17" t="s">
        <v>283</v>
      </c>
      <c r="I4931" s="17" t="s">
        <v>1571</v>
      </c>
      <c r="K4931" s="1">
        <f>IF(H4931&amp;I4931=H4930&amp;I4930,K4930+G4931-F4931,G4931)</f>
        <v>0</v>
      </c>
      <c r="L4931" s="3">
        <f>VLOOKUP(H4931&amp;I4931,inventory!O:S,2,0)</f>
        <v>0</v>
      </c>
      <c r="M4931" s="3">
        <f>VLOOKUP(H4931&amp;I4931,inventory!O:S,3,0)</f>
        <v>0</v>
      </c>
      <c r="N4931" s="3">
        <f>VLOOKUP(H4931&amp;I4931,inventory!O:S,4,0)</f>
        <v>0</v>
      </c>
      <c r="O4931" s="3">
        <f>VLOOKUP(H4931&amp;I4931,inventory!O:S,5,0)</f>
        <v>0</v>
      </c>
      <c r="P4931" s="1">
        <f>N4931+O4931</f>
        <v>0</v>
      </c>
    </row>
    <row r="4932" spans="1:16" hidden="1" x14ac:dyDescent="0.3">
      <c r="G4932" s="17">
        <v>0</v>
      </c>
      <c r="H4932" s="17" t="s">
        <v>283</v>
      </c>
      <c r="I4932" s="17" t="s">
        <v>1644</v>
      </c>
      <c r="K4932" s="1">
        <f>IF(H4932&amp;I4932=H4931&amp;I4931,K4931+G4932-F4932,G4932)</f>
        <v>0</v>
      </c>
      <c r="L4932" s="3">
        <f>VLOOKUP(H4932&amp;I4932,inventory!O:S,2,0)</f>
        <v>0</v>
      </c>
      <c r="M4932" s="3">
        <f>VLOOKUP(H4932&amp;I4932,inventory!O:S,3,0)</f>
        <v>0</v>
      </c>
      <c r="N4932" s="3">
        <f>VLOOKUP(H4932&amp;I4932,inventory!O:S,4,0)</f>
        <v>0</v>
      </c>
      <c r="O4932" s="3">
        <f>VLOOKUP(H4932&amp;I4932,inventory!O:S,5,0)</f>
        <v>0</v>
      </c>
      <c r="P4932" s="1">
        <f>N4932+O4932</f>
        <v>0</v>
      </c>
    </row>
    <row r="4933" spans="1:16" hidden="1" x14ac:dyDescent="0.3">
      <c r="G4933" s="17">
        <v>0</v>
      </c>
      <c r="H4933" s="17" t="s">
        <v>43</v>
      </c>
      <c r="I4933" s="17" t="s">
        <v>1380</v>
      </c>
      <c r="K4933" s="1">
        <f>IF(H4933&amp;I4933=H4932&amp;I4932,K4932+G4933-F4933,G4933)</f>
        <v>0</v>
      </c>
      <c r="L4933" s="3">
        <f>VLOOKUP(H4933&amp;I4933,inventory!O:S,2,0)</f>
        <v>0</v>
      </c>
      <c r="M4933" s="3">
        <f>VLOOKUP(H4933&amp;I4933,inventory!O:S,3,0)</f>
        <v>0</v>
      </c>
      <c r="N4933" s="3">
        <f>VLOOKUP(H4933&amp;I4933,inventory!O:S,4,0)</f>
        <v>0</v>
      </c>
      <c r="O4933" s="3">
        <f>VLOOKUP(H4933&amp;I4933,inventory!O:S,5,0)</f>
        <v>0</v>
      </c>
      <c r="P4933" s="1">
        <f>N4933+O4933</f>
        <v>0</v>
      </c>
    </row>
    <row r="4934" spans="1:16" hidden="1" x14ac:dyDescent="0.3">
      <c r="G4934" s="17">
        <v>0</v>
      </c>
      <c r="H4934" s="17" t="s">
        <v>43</v>
      </c>
      <c r="I4934" s="17" t="s">
        <v>1646</v>
      </c>
      <c r="K4934" s="1">
        <f>IF(H4934&amp;I4934=H4933&amp;I4933,K4933+G4934-F4934,G4934)</f>
        <v>0</v>
      </c>
      <c r="L4934" s="3">
        <f>VLOOKUP(H4934&amp;I4934,inventory!O:S,2,0)</f>
        <v>0</v>
      </c>
      <c r="M4934" s="3">
        <f>VLOOKUP(H4934&amp;I4934,inventory!O:S,3,0)</f>
        <v>0</v>
      </c>
      <c r="N4934" s="3">
        <f>VLOOKUP(H4934&amp;I4934,inventory!O:S,4,0)</f>
        <v>0</v>
      </c>
      <c r="O4934" s="3">
        <f>VLOOKUP(H4934&amp;I4934,inventory!O:S,5,0)</f>
        <v>0</v>
      </c>
      <c r="P4934" s="1">
        <f>N4934+O4934</f>
        <v>0</v>
      </c>
    </row>
    <row r="4935" spans="1:16" hidden="1" x14ac:dyDescent="0.3">
      <c r="G4935" s="17">
        <v>10</v>
      </c>
      <c r="H4935" s="17" t="s">
        <v>43</v>
      </c>
      <c r="I4935" s="17" t="s">
        <v>12</v>
      </c>
      <c r="K4935" s="1">
        <f>IF(H4935&amp;I4935=H4934&amp;I4934,K4934+G4935-F4935,G4935)</f>
        <v>10</v>
      </c>
      <c r="L4935" s="3">
        <f>VLOOKUP(H4935&amp;I4935,inventory!O:S,2,0)</f>
        <v>10</v>
      </c>
      <c r="M4935" s="3">
        <f>VLOOKUP(H4935&amp;I4935,inventory!O:S,3,0)</f>
        <v>0</v>
      </c>
      <c r="N4935" s="3">
        <f>VLOOKUP(H4935&amp;I4935,inventory!O:S,4,0)</f>
        <v>10</v>
      </c>
      <c r="O4935" s="3">
        <f>VLOOKUP(H4935&amp;I4935,inventory!O:S,5,0)</f>
        <v>0</v>
      </c>
      <c r="P4935" s="1">
        <f>N4935+O4935</f>
        <v>10</v>
      </c>
    </row>
    <row r="4936" spans="1:16" hidden="1" x14ac:dyDescent="0.3">
      <c r="G4936" s="17">
        <v>0</v>
      </c>
      <c r="H4936" s="17" t="s">
        <v>284</v>
      </c>
      <c r="I4936" s="17" t="s">
        <v>1380</v>
      </c>
      <c r="K4936" s="1">
        <f>IF(H4936&amp;I4936=H4935&amp;I4935,K4935+G4936-F4936,G4936)</f>
        <v>0</v>
      </c>
      <c r="L4936" s="3">
        <f>VLOOKUP(H4936&amp;I4936,inventory!O:S,2,0)</f>
        <v>0</v>
      </c>
      <c r="M4936" s="3">
        <f>VLOOKUP(H4936&amp;I4936,inventory!O:S,3,0)</f>
        <v>0</v>
      </c>
      <c r="N4936" s="3">
        <f>VLOOKUP(H4936&amp;I4936,inventory!O:S,4,0)</f>
        <v>0</v>
      </c>
      <c r="O4936" s="3">
        <f>VLOOKUP(H4936&amp;I4936,inventory!O:S,5,0)</f>
        <v>0</v>
      </c>
      <c r="P4936" s="1">
        <f>N4936+O4936</f>
        <v>0</v>
      </c>
    </row>
    <row r="4937" spans="1:16" hidden="1" x14ac:dyDescent="0.3">
      <c r="G4937" s="17">
        <v>0</v>
      </c>
      <c r="H4937" s="17" t="s">
        <v>284</v>
      </c>
      <c r="I4937" s="17" t="s">
        <v>1646</v>
      </c>
      <c r="K4937" s="1">
        <f>IF(H4937&amp;I4937=H4936&amp;I4936,K4936+G4937-F4937,G4937)</f>
        <v>0</v>
      </c>
      <c r="L4937" s="3">
        <f>VLOOKUP(H4937&amp;I4937,inventory!O:S,2,0)</f>
        <v>0</v>
      </c>
      <c r="M4937" s="3">
        <f>VLOOKUP(H4937&amp;I4937,inventory!O:S,3,0)</f>
        <v>0</v>
      </c>
      <c r="N4937" s="3">
        <f>VLOOKUP(H4937&amp;I4937,inventory!O:S,4,0)</f>
        <v>0</v>
      </c>
      <c r="O4937" s="3">
        <f>VLOOKUP(H4937&amp;I4937,inventory!O:S,5,0)</f>
        <v>0</v>
      </c>
      <c r="P4937" s="1">
        <f>N4937+O4937</f>
        <v>0</v>
      </c>
    </row>
    <row r="4938" spans="1:16" hidden="1" x14ac:dyDescent="0.3">
      <c r="G4938" s="17">
        <v>0</v>
      </c>
      <c r="H4938" s="17" t="s">
        <v>284</v>
      </c>
      <c r="I4938" s="17" t="s">
        <v>12</v>
      </c>
      <c r="K4938" s="1">
        <f>IF(H4938&amp;I4938=H4937&amp;I4937,K4937+G4938-F4938,G4938)</f>
        <v>0</v>
      </c>
      <c r="L4938" s="3">
        <f>VLOOKUP(H4938&amp;I4938,inventory!O:S,2,0)</f>
        <v>0</v>
      </c>
      <c r="M4938" s="3">
        <f>VLOOKUP(H4938&amp;I4938,inventory!O:S,3,0)</f>
        <v>0</v>
      </c>
      <c r="N4938" s="3">
        <f>VLOOKUP(H4938&amp;I4938,inventory!O:S,4,0)</f>
        <v>0</v>
      </c>
      <c r="O4938" s="3">
        <f>VLOOKUP(H4938&amp;I4938,inventory!O:S,5,0)</f>
        <v>0</v>
      </c>
      <c r="P4938" s="1">
        <f>N4938+O4938</f>
        <v>0</v>
      </c>
    </row>
    <row r="4939" spans="1:16" hidden="1" x14ac:dyDescent="0.3">
      <c r="G4939" s="17">
        <v>23</v>
      </c>
      <c r="H4939" s="17" t="s">
        <v>285</v>
      </c>
      <c r="I4939" s="17" t="s">
        <v>12</v>
      </c>
      <c r="K4939" s="1">
        <f>IF(H4939&amp;I4939=H4938&amp;I4938,K4938+G4939-F4939,G4939)</f>
        <v>23</v>
      </c>
      <c r="L4939" s="3">
        <f>VLOOKUP(H4939&amp;I4939,inventory!O:S,2,0)</f>
        <v>23</v>
      </c>
      <c r="M4939" s="3">
        <f>VLOOKUP(H4939&amp;I4939,inventory!O:S,3,0)</f>
        <v>20</v>
      </c>
      <c r="N4939" s="3">
        <f>VLOOKUP(H4939&amp;I4939,inventory!O:S,4,0)</f>
        <v>3</v>
      </c>
      <c r="O4939" s="3">
        <f>VLOOKUP(H4939&amp;I4939,inventory!O:S,5,0)</f>
        <v>0</v>
      </c>
      <c r="P4939" s="1">
        <f>N4939+O4939</f>
        <v>3</v>
      </c>
    </row>
    <row r="4940" spans="1:16" hidden="1" x14ac:dyDescent="0.3">
      <c r="A4940" s="5">
        <v>45636</v>
      </c>
      <c r="B4940" s="5">
        <v>45657</v>
      </c>
      <c r="C4940" s="1" t="s">
        <v>2206</v>
      </c>
      <c r="D4940" s="1" t="s">
        <v>2207</v>
      </c>
      <c r="E4940" s="1" t="s">
        <v>2208</v>
      </c>
      <c r="F4940" s="1">
        <v>20</v>
      </c>
      <c r="G4940" s="1">
        <v>0</v>
      </c>
      <c r="H4940" s="1" t="s">
        <v>285</v>
      </c>
      <c r="I4940" s="1" t="s">
        <v>12</v>
      </c>
      <c r="K4940" s="1">
        <f>IF(H4940&amp;I4940=H4939&amp;I4939,K4939+G4940-F4940,G4940)</f>
        <v>3</v>
      </c>
      <c r="L4940" s="3">
        <f>VLOOKUP(H4940&amp;I4940,inventory!O:S,2,0)</f>
        <v>23</v>
      </c>
      <c r="M4940" s="3">
        <f>VLOOKUP(H4940&amp;I4940,inventory!O:S,3,0)</f>
        <v>20</v>
      </c>
      <c r="N4940" s="3">
        <f>VLOOKUP(H4940&amp;I4940,inventory!O:S,4,0)</f>
        <v>3</v>
      </c>
      <c r="O4940" s="3">
        <f>VLOOKUP(H4940&amp;I4940,inventory!O:S,5,0)</f>
        <v>0</v>
      </c>
      <c r="P4940" s="1">
        <f>N4940+O4940</f>
        <v>3</v>
      </c>
    </row>
    <row r="4941" spans="1:16" hidden="1" x14ac:dyDescent="0.3">
      <c r="G4941" s="17">
        <v>0</v>
      </c>
      <c r="H4941" s="17" t="s">
        <v>286</v>
      </c>
      <c r="I4941" s="17" t="s">
        <v>1380</v>
      </c>
      <c r="K4941" s="1">
        <f>IF(H4941&amp;I4941=H4940&amp;I4940,K4940+G4941-F4941,G4941)</f>
        <v>0</v>
      </c>
      <c r="L4941" s="3">
        <f>VLOOKUP(H4941&amp;I4941,inventory!O:S,2,0)</f>
        <v>0</v>
      </c>
      <c r="M4941" s="3">
        <f>VLOOKUP(H4941&amp;I4941,inventory!O:S,3,0)</f>
        <v>0</v>
      </c>
      <c r="N4941" s="3">
        <f>VLOOKUP(H4941&amp;I4941,inventory!O:S,4,0)</f>
        <v>0</v>
      </c>
      <c r="O4941" s="3">
        <f>VLOOKUP(H4941&amp;I4941,inventory!O:S,5,0)</f>
        <v>0</v>
      </c>
      <c r="P4941" s="1">
        <f>N4941+O4941</f>
        <v>0</v>
      </c>
    </row>
    <row r="4942" spans="1:16" hidden="1" x14ac:dyDescent="0.3">
      <c r="G4942" s="17">
        <v>0</v>
      </c>
      <c r="H4942" s="17" t="s">
        <v>286</v>
      </c>
      <c r="I4942" s="17" t="s">
        <v>1646</v>
      </c>
      <c r="K4942" s="1">
        <f>IF(H4942&amp;I4942=H4941&amp;I4941,K4941+G4942-F4942,G4942)</f>
        <v>0</v>
      </c>
      <c r="L4942" s="3">
        <f>VLOOKUP(H4942&amp;I4942,inventory!O:S,2,0)</f>
        <v>0</v>
      </c>
      <c r="M4942" s="3">
        <f>VLOOKUP(H4942&amp;I4942,inventory!O:S,3,0)</f>
        <v>0</v>
      </c>
      <c r="N4942" s="3">
        <f>VLOOKUP(H4942&amp;I4942,inventory!O:S,4,0)</f>
        <v>0</v>
      </c>
      <c r="O4942" s="3">
        <f>VLOOKUP(H4942&amp;I4942,inventory!O:S,5,0)</f>
        <v>0</v>
      </c>
      <c r="P4942" s="1">
        <f>N4942+O4942</f>
        <v>0</v>
      </c>
    </row>
    <row r="4943" spans="1:16" hidden="1" x14ac:dyDescent="0.3">
      <c r="G4943" s="17">
        <v>0</v>
      </c>
      <c r="H4943" s="17" t="s">
        <v>286</v>
      </c>
      <c r="I4943" s="17" t="s">
        <v>1565</v>
      </c>
      <c r="K4943" s="1">
        <f>IF(H4943&amp;I4943=H4942&amp;I4942,K4942+G4943-F4943,G4943)</f>
        <v>0</v>
      </c>
      <c r="L4943" s="3">
        <f>VLOOKUP(H4943&amp;I4943,inventory!O:S,2,0)</f>
        <v>0</v>
      </c>
      <c r="M4943" s="3">
        <f>VLOOKUP(H4943&amp;I4943,inventory!O:S,3,0)</f>
        <v>0</v>
      </c>
      <c r="N4943" s="3">
        <f>VLOOKUP(H4943&amp;I4943,inventory!O:S,4,0)</f>
        <v>0</v>
      </c>
      <c r="O4943" s="3">
        <f>VLOOKUP(H4943&amp;I4943,inventory!O:S,5,0)</f>
        <v>0</v>
      </c>
      <c r="P4943" s="1">
        <f>N4943+O4943</f>
        <v>0</v>
      </c>
    </row>
    <row r="4944" spans="1:16" hidden="1" x14ac:dyDescent="0.3">
      <c r="G4944" s="17">
        <v>24</v>
      </c>
      <c r="H4944" s="17" t="s">
        <v>286</v>
      </c>
      <c r="I4944" s="17" t="s">
        <v>12</v>
      </c>
      <c r="K4944" s="1">
        <f>IF(H4944&amp;I4944=H4943&amp;I4943,K4943+G4944-F4944,G4944)</f>
        <v>24</v>
      </c>
      <c r="L4944" s="3">
        <f>VLOOKUP(H4944&amp;I4944,inventory!O:S,2,0)</f>
        <v>24</v>
      </c>
      <c r="M4944" s="3">
        <f>VLOOKUP(H4944&amp;I4944,inventory!O:S,3,0)</f>
        <v>0</v>
      </c>
      <c r="N4944" s="3">
        <f>VLOOKUP(H4944&amp;I4944,inventory!O:S,4,0)</f>
        <v>24</v>
      </c>
      <c r="O4944" s="3">
        <f>VLOOKUP(H4944&amp;I4944,inventory!O:S,5,0)</f>
        <v>0</v>
      </c>
      <c r="P4944" s="1">
        <f>N4944+O4944</f>
        <v>24</v>
      </c>
    </row>
    <row r="4945" spans="7:16" hidden="1" x14ac:dyDescent="0.3">
      <c r="G4945" s="17">
        <v>0</v>
      </c>
      <c r="H4945" s="17" t="s">
        <v>286</v>
      </c>
      <c r="I4945" s="17" t="s">
        <v>1376</v>
      </c>
      <c r="K4945" s="1">
        <f>IF(H4945&amp;I4945=H4944&amp;I4944,K4944+G4945-F4945,G4945)</f>
        <v>0</v>
      </c>
      <c r="L4945" s="3">
        <f>VLOOKUP(H4945&amp;I4945,inventory!O:S,2,0)</f>
        <v>0</v>
      </c>
      <c r="M4945" s="3">
        <f>VLOOKUP(H4945&amp;I4945,inventory!O:S,3,0)</f>
        <v>0</v>
      </c>
      <c r="N4945" s="3">
        <f>VLOOKUP(H4945&amp;I4945,inventory!O:S,4,0)</f>
        <v>0</v>
      </c>
      <c r="O4945" s="3">
        <f>VLOOKUP(H4945&amp;I4945,inventory!O:S,5,0)</f>
        <v>0</v>
      </c>
      <c r="P4945" s="1">
        <f>N4945+O4945</f>
        <v>0</v>
      </c>
    </row>
    <row r="4946" spans="7:16" hidden="1" x14ac:dyDescent="0.3">
      <c r="G4946" s="17">
        <v>0</v>
      </c>
      <c r="H4946" s="17" t="s">
        <v>286</v>
      </c>
      <c r="I4946" s="17" t="s">
        <v>1571</v>
      </c>
      <c r="K4946" s="1">
        <f>IF(H4946&amp;I4946=H4945&amp;I4945,K4945+G4946-F4946,G4946)</f>
        <v>0</v>
      </c>
      <c r="L4946" s="3">
        <f>VLOOKUP(H4946&amp;I4946,inventory!O:S,2,0)</f>
        <v>0</v>
      </c>
      <c r="M4946" s="3">
        <f>VLOOKUP(H4946&amp;I4946,inventory!O:S,3,0)</f>
        <v>0</v>
      </c>
      <c r="N4946" s="3">
        <f>VLOOKUP(H4946&amp;I4946,inventory!O:S,4,0)</f>
        <v>0</v>
      </c>
      <c r="O4946" s="3">
        <f>VLOOKUP(H4946&amp;I4946,inventory!O:S,5,0)</f>
        <v>0</v>
      </c>
      <c r="P4946" s="1">
        <f>N4946+O4946</f>
        <v>0</v>
      </c>
    </row>
    <row r="4947" spans="7:16" hidden="1" x14ac:dyDescent="0.3">
      <c r="G4947" s="17">
        <v>0</v>
      </c>
      <c r="H4947" s="17" t="s">
        <v>287</v>
      </c>
      <c r="I4947" s="17" t="s">
        <v>1380</v>
      </c>
      <c r="K4947" s="1">
        <f>IF(H4947&amp;I4947=H4946&amp;I4946,K4946+G4947-F4947,G4947)</f>
        <v>0</v>
      </c>
      <c r="L4947" s="3">
        <f>VLOOKUP(H4947&amp;I4947,inventory!O:S,2,0)</f>
        <v>0</v>
      </c>
      <c r="M4947" s="3">
        <f>VLOOKUP(H4947&amp;I4947,inventory!O:S,3,0)</f>
        <v>0</v>
      </c>
      <c r="N4947" s="3">
        <f>VLOOKUP(H4947&amp;I4947,inventory!O:S,4,0)</f>
        <v>0</v>
      </c>
      <c r="O4947" s="3">
        <f>VLOOKUP(H4947&amp;I4947,inventory!O:S,5,0)</f>
        <v>0</v>
      </c>
      <c r="P4947" s="1">
        <f>N4947+O4947</f>
        <v>0</v>
      </c>
    </row>
    <row r="4948" spans="7:16" hidden="1" x14ac:dyDescent="0.3">
      <c r="G4948" s="17">
        <v>4</v>
      </c>
      <c r="H4948" s="17" t="s">
        <v>287</v>
      </c>
      <c r="I4948" s="17" t="s">
        <v>12</v>
      </c>
      <c r="K4948" s="1">
        <f>IF(H4948&amp;I4948=H4947&amp;I4947,K4947+G4948-F4948,G4948)</f>
        <v>4</v>
      </c>
      <c r="L4948" s="3">
        <f>VLOOKUP(H4948&amp;I4948,inventory!O:S,2,0)</f>
        <v>4</v>
      </c>
      <c r="M4948" s="3">
        <f>VLOOKUP(H4948&amp;I4948,inventory!O:S,3,0)</f>
        <v>0</v>
      </c>
      <c r="N4948" s="3">
        <f>VLOOKUP(H4948&amp;I4948,inventory!O:S,4,0)</f>
        <v>4</v>
      </c>
      <c r="O4948" s="3">
        <f>VLOOKUP(H4948&amp;I4948,inventory!O:S,5,0)</f>
        <v>0</v>
      </c>
      <c r="P4948" s="1">
        <f>N4948+O4948</f>
        <v>4</v>
      </c>
    </row>
    <row r="4949" spans="7:16" hidden="1" x14ac:dyDescent="0.3">
      <c r="G4949" s="17">
        <v>0</v>
      </c>
      <c r="H4949" s="17" t="s">
        <v>1785</v>
      </c>
      <c r="I4949" s="17" t="s">
        <v>12</v>
      </c>
      <c r="K4949" s="1">
        <f>IF(H4949&amp;I4949=H4948&amp;I4948,K4948+G4949-F4949,G4949)</f>
        <v>0</v>
      </c>
      <c r="L4949" s="3">
        <f>VLOOKUP(H4949&amp;I4949,inventory!O:S,2,0)</f>
        <v>0</v>
      </c>
      <c r="M4949" s="3">
        <f>VLOOKUP(H4949&amp;I4949,inventory!O:S,3,0)</f>
        <v>0</v>
      </c>
      <c r="N4949" s="3">
        <f>VLOOKUP(H4949&amp;I4949,inventory!O:S,4,0)</f>
        <v>0</v>
      </c>
      <c r="O4949" s="3">
        <f>VLOOKUP(H4949&amp;I4949,inventory!O:S,5,0)</f>
        <v>0</v>
      </c>
      <c r="P4949" s="1">
        <f>N4949+O4949</f>
        <v>0</v>
      </c>
    </row>
    <row r="4950" spans="7:16" hidden="1" x14ac:dyDescent="0.3">
      <c r="G4950" s="17">
        <v>19</v>
      </c>
      <c r="H4950" s="17" t="s">
        <v>2324</v>
      </c>
      <c r="I4950" s="17" t="s">
        <v>1631</v>
      </c>
      <c r="K4950" s="1">
        <f>IF(H4950&amp;I4950=H4949&amp;I4949,K4949+G4950-F4950,G4950)</f>
        <v>19</v>
      </c>
      <c r="L4950" s="3">
        <f>VLOOKUP(H4950&amp;I4950,inventory!O:S,2,0)</f>
        <v>19</v>
      </c>
      <c r="M4950" s="3">
        <f>VLOOKUP(H4950&amp;I4950,inventory!O:S,3,0)</f>
        <v>0</v>
      </c>
      <c r="N4950" s="3">
        <f>VLOOKUP(H4950&amp;I4950,inventory!O:S,4,0)</f>
        <v>19</v>
      </c>
      <c r="O4950" s="3">
        <f>VLOOKUP(H4950&amp;I4950,inventory!O:S,5,0)</f>
        <v>0</v>
      </c>
      <c r="P4950" s="1">
        <f>N4950+O4950</f>
        <v>19</v>
      </c>
    </row>
    <row r="4951" spans="7:16" hidden="1" x14ac:dyDescent="0.3">
      <c r="G4951" s="17">
        <v>0</v>
      </c>
      <c r="H4951" s="17" t="s">
        <v>1276</v>
      </c>
      <c r="I4951" s="17" t="s">
        <v>12</v>
      </c>
      <c r="K4951" s="1">
        <f>IF(H4951&amp;I4951=H4950&amp;I4950,K4950+G4951-F4951,G4951)</f>
        <v>0</v>
      </c>
      <c r="L4951" s="3">
        <f>VLOOKUP(H4951&amp;I4951,inventory!O:S,2,0)</f>
        <v>0</v>
      </c>
      <c r="M4951" s="3">
        <f>VLOOKUP(H4951&amp;I4951,inventory!O:S,3,0)</f>
        <v>0</v>
      </c>
      <c r="N4951" s="3">
        <f>VLOOKUP(H4951&amp;I4951,inventory!O:S,4,0)</f>
        <v>0</v>
      </c>
      <c r="O4951" s="3">
        <f>VLOOKUP(H4951&amp;I4951,inventory!O:S,5,0)</f>
        <v>0</v>
      </c>
      <c r="P4951" s="1">
        <f>N4951+O4951</f>
        <v>0</v>
      </c>
    </row>
    <row r="4952" spans="7:16" hidden="1" x14ac:dyDescent="0.3">
      <c r="G4952" s="17">
        <v>0</v>
      </c>
      <c r="H4952" s="17" t="s">
        <v>1683</v>
      </c>
      <c r="I4952" s="17" t="s">
        <v>1380</v>
      </c>
      <c r="K4952" s="1">
        <f>IF(H4952&amp;I4952=H4951&amp;I4951,K4951+G4952-F4952,G4952)</f>
        <v>0</v>
      </c>
      <c r="L4952" s="3">
        <f>VLOOKUP(H4952&amp;I4952,inventory!O:S,2,0)</f>
        <v>0</v>
      </c>
      <c r="M4952" s="3">
        <f>VLOOKUP(H4952&amp;I4952,inventory!O:S,3,0)</f>
        <v>0</v>
      </c>
      <c r="N4952" s="3">
        <f>VLOOKUP(H4952&amp;I4952,inventory!O:S,4,0)</f>
        <v>0</v>
      </c>
      <c r="O4952" s="3">
        <f>VLOOKUP(H4952&amp;I4952,inventory!O:S,5,0)</f>
        <v>0</v>
      </c>
      <c r="P4952" s="1">
        <f>N4952+O4952</f>
        <v>0</v>
      </c>
    </row>
    <row r="4953" spans="7:16" hidden="1" x14ac:dyDescent="0.3">
      <c r="G4953" s="17">
        <v>0</v>
      </c>
      <c r="H4953" s="17" t="s">
        <v>1683</v>
      </c>
      <c r="I4953" s="17" t="s">
        <v>1646</v>
      </c>
      <c r="K4953" s="1">
        <f>IF(H4953&amp;I4953=H4952&amp;I4952,K4952+G4953-F4953,G4953)</f>
        <v>0</v>
      </c>
      <c r="L4953" s="3">
        <f>VLOOKUP(H4953&amp;I4953,inventory!O:S,2,0)</f>
        <v>0</v>
      </c>
      <c r="M4953" s="3">
        <f>VLOOKUP(H4953&amp;I4953,inventory!O:S,3,0)</f>
        <v>0</v>
      </c>
      <c r="N4953" s="3">
        <f>VLOOKUP(H4953&amp;I4953,inventory!O:S,4,0)</f>
        <v>0</v>
      </c>
      <c r="O4953" s="3">
        <f>VLOOKUP(H4953&amp;I4953,inventory!O:S,5,0)</f>
        <v>0</v>
      </c>
      <c r="P4953" s="1">
        <f>N4953+O4953</f>
        <v>0</v>
      </c>
    </row>
    <row r="4954" spans="7:16" hidden="1" x14ac:dyDescent="0.3">
      <c r="G4954" s="17">
        <v>0</v>
      </c>
      <c r="H4954" s="17" t="s">
        <v>1683</v>
      </c>
      <c r="I4954" s="17" t="s">
        <v>12</v>
      </c>
      <c r="K4954" s="1">
        <f>IF(H4954&amp;I4954=H4953&amp;I4953,K4953+G4954-F4954,G4954)</f>
        <v>0</v>
      </c>
      <c r="L4954" s="3">
        <f>VLOOKUP(H4954&amp;I4954,inventory!O:S,2,0)</f>
        <v>0</v>
      </c>
      <c r="M4954" s="3">
        <f>VLOOKUP(H4954&amp;I4954,inventory!O:S,3,0)</f>
        <v>0</v>
      </c>
      <c r="N4954" s="3">
        <f>VLOOKUP(H4954&amp;I4954,inventory!O:S,4,0)</f>
        <v>0</v>
      </c>
      <c r="O4954" s="3">
        <f>VLOOKUP(H4954&amp;I4954,inventory!O:S,5,0)</f>
        <v>0</v>
      </c>
      <c r="P4954" s="1">
        <f>N4954+O4954</f>
        <v>0</v>
      </c>
    </row>
    <row r="4955" spans="7:16" hidden="1" x14ac:dyDescent="0.3">
      <c r="G4955" s="17">
        <v>0</v>
      </c>
      <c r="H4955" s="17" t="s">
        <v>1818</v>
      </c>
      <c r="I4955" s="17" t="s">
        <v>12</v>
      </c>
      <c r="K4955" s="1">
        <f>IF(H4955&amp;I4955=H4954&amp;I4954,K4954+G4955-F4955,G4955)</f>
        <v>0</v>
      </c>
      <c r="L4955" s="3">
        <f>VLOOKUP(H4955&amp;I4955,inventory!O:S,2,0)</f>
        <v>0</v>
      </c>
      <c r="M4955" s="3">
        <f>VLOOKUP(H4955&amp;I4955,inventory!O:S,3,0)</f>
        <v>0</v>
      </c>
      <c r="N4955" s="3">
        <f>VLOOKUP(H4955&amp;I4955,inventory!O:S,4,0)</f>
        <v>0</v>
      </c>
      <c r="O4955" s="3">
        <f>VLOOKUP(H4955&amp;I4955,inventory!O:S,5,0)</f>
        <v>0</v>
      </c>
      <c r="P4955" s="1">
        <f>N4955+O4955</f>
        <v>0</v>
      </c>
    </row>
    <row r="4956" spans="7:16" hidden="1" x14ac:dyDescent="0.3">
      <c r="G4956" s="17">
        <v>0</v>
      </c>
      <c r="H4956" s="17" t="s">
        <v>576</v>
      </c>
      <c r="I4956" s="17" t="s">
        <v>12</v>
      </c>
      <c r="K4956" s="1">
        <f>IF(H4956&amp;I4956=H4955&amp;I4955,K4955+G4956-F4956,G4956)</f>
        <v>0</v>
      </c>
      <c r="L4956" s="3">
        <f>VLOOKUP(H4956&amp;I4956,inventory!O:S,2,0)</f>
        <v>0</v>
      </c>
      <c r="M4956" s="3">
        <f>VLOOKUP(H4956&amp;I4956,inventory!O:S,3,0)</f>
        <v>0</v>
      </c>
      <c r="N4956" s="3">
        <f>VLOOKUP(H4956&amp;I4956,inventory!O:S,4,0)</f>
        <v>0</v>
      </c>
      <c r="O4956" s="3">
        <f>VLOOKUP(H4956&amp;I4956,inventory!O:S,5,0)</f>
        <v>0</v>
      </c>
      <c r="P4956" s="1">
        <f>N4956+O4956</f>
        <v>0</v>
      </c>
    </row>
    <row r="4957" spans="7:16" hidden="1" x14ac:dyDescent="0.3">
      <c r="G4957" s="17">
        <v>0</v>
      </c>
      <c r="H4957" s="17" t="s">
        <v>44</v>
      </c>
      <c r="I4957" s="17" t="s">
        <v>1380</v>
      </c>
      <c r="K4957" s="1">
        <f>IF(H4957&amp;I4957=H4956&amp;I4956,K4956+G4957-F4957,G4957)</f>
        <v>0</v>
      </c>
      <c r="L4957" s="3">
        <f>VLOOKUP(H4957&amp;I4957,inventory!O:S,2,0)</f>
        <v>0</v>
      </c>
      <c r="M4957" s="3">
        <f>VLOOKUP(H4957&amp;I4957,inventory!O:S,3,0)</f>
        <v>0</v>
      </c>
      <c r="N4957" s="3">
        <f>VLOOKUP(H4957&amp;I4957,inventory!O:S,4,0)</f>
        <v>0</v>
      </c>
      <c r="O4957" s="3">
        <f>VLOOKUP(H4957&amp;I4957,inventory!O:S,5,0)</f>
        <v>0</v>
      </c>
      <c r="P4957" s="1">
        <f>N4957+O4957</f>
        <v>0</v>
      </c>
    </row>
    <row r="4958" spans="7:16" hidden="1" x14ac:dyDescent="0.3">
      <c r="G4958" s="17">
        <v>12</v>
      </c>
      <c r="H4958" s="17" t="s">
        <v>44</v>
      </c>
      <c r="I4958" s="17" t="s">
        <v>12</v>
      </c>
      <c r="K4958" s="1">
        <f>IF(H4958&amp;I4958=H4957&amp;I4957,K4957+G4958-F4958,G4958)</f>
        <v>12</v>
      </c>
      <c r="L4958" s="3">
        <f>VLOOKUP(H4958&amp;I4958,inventory!O:S,2,0)</f>
        <v>12</v>
      </c>
      <c r="M4958" s="3">
        <f>VLOOKUP(H4958&amp;I4958,inventory!O:S,3,0)</f>
        <v>0</v>
      </c>
      <c r="N4958" s="3">
        <f>VLOOKUP(H4958&amp;I4958,inventory!O:S,4,0)</f>
        <v>12</v>
      </c>
      <c r="O4958" s="3">
        <f>VLOOKUP(H4958&amp;I4958,inventory!O:S,5,0)</f>
        <v>0</v>
      </c>
      <c r="P4958" s="1">
        <f>N4958+O4958</f>
        <v>12</v>
      </c>
    </row>
    <row r="4959" spans="7:16" hidden="1" x14ac:dyDescent="0.3">
      <c r="G4959" s="17">
        <v>0</v>
      </c>
      <c r="H4959" s="17" t="s">
        <v>44</v>
      </c>
      <c r="I4959" s="17" t="s">
        <v>1720</v>
      </c>
      <c r="K4959" s="1">
        <f>IF(H4959&amp;I4959=H4958&amp;I4958,K4958+G4959-F4959,G4959)</f>
        <v>0</v>
      </c>
      <c r="L4959" s="3">
        <f>VLOOKUP(H4959&amp;I4959,inventory!O:S,2,0)</f>
        <v>0</v>
      </c>
      <c r="M4959" s="3">
        <f>VLOOKUP(H4959&amp;I4959,inventory!O:S,3,0)</f>
        <v>0</v>
      </c>
      <c r="N4959" s="3">
        <f>VLOOKUP(H4959&amp;I4959,inventory!O:S,4,0)</f>
        <v>0</v>
      </c>
      <c r="O4959" s="3">
        <f>VLOOKUP(H4959&amp;I4959,inventory!O:S,5,0)</f>
        <v>0</v>
      </c>
      <c r="P4959" s="1">
        <f>N4959+O4959</f>
        <v>0</v>
      </c>
    </row>
    <row r="4960" spans="7:16" hidden="1" x14ac:dyDescent="0.3">
      <c r="G4960" s="17">
        <v>0</v>
      </c>
      <c r="H4960" s="17" t="s">
        <v>45</v>
      </c>
      <c r="I4960" s="17" t="s">
        <v>1380</v>
      </c>
      <c r="K4960" s="1">
        <f>IF(H4960&amp;I4960=H4959&amp;I4959,K4959+G4960-F4960,G4960)</f>
        <v>0</v>
      </c>
      <c r="L4960" s="3">
        <f>VLOOKUP(H4960&amp;I4960,inventory!O:S,2,0)</f>
        <v>0</v>
      </c>
      <c r="M4960" s="3">
        <f>VLOOKUP(H4960&amp;I4960,inventory!O:S,3,0)</f>
        <v>0</v>
      </c>
      <c r="N4960" s="3">
        <f>VLOOKUP(H4960&amp;I4960,inventory!O:S,4,0)</f>
        <v>0</v>
      </c>
      <c r="O4960" s="3">
        <f>VLOOKUP(H4960&amp;I4960,inventory!O:S,5,0)</f>
        <v>0</v>
      </c>
      <c r="P4960" s="1">
        <f>N4960+O4960</f>
        <v>0</v>
      </c>
    </row>
    <row r="4961" spans="1:16" hidden="1" x14ac:dyDescent="0.3">
      <c r="G4961" s="17">
        <v>0</v>
      </c>
      <c r="H4961" s="17" t="s">
        <v>45</v>
      </c>
      <c r="I4961" s="17" t="s">
        <v>1646</v>
      </c>
      <c r="K4961" s="1">
        <f>IF(H4961&amp;I4961=H4960&amp;I4960,K4960+G4961-F4961,G4961)</f>
        <v>0</v>
      </c>
      <c r="L4961" s="3">
        <f>VLOOKUP(H4961&amp;I4961,inventory!O:S,2,0)</f>
        <v>0</v>
      </c>
      <c r="M4961" s="3">
        <f>VLOOKUP(H4961&amp;I4961,inventory!O:S,3,0)</f>
        <v>0</v>
      </c>
      <c r="N4961" s="3">
        <f>VLOOKUP(H4961&amp;I4961,inventory!O:S,4,0)</f>
        <v>0</v>
      </c>
      <c r="O4961" s="3">
        <f>VLOOKUP(H4961&amp;I4961,inventory!O:S,5,0)</f>
        <v>0</v>
      </c>
      <c r="P4961" s="1">
        <f>N4961+O4961</f>
        <v>0</v>
      </c>
    </row>
    <row r="4962" spans="1:16" hidden="1" x14ac:dyDescent="0.3">
      <c r="G4962" s="17">
        <v>9</v>
      </c>
      <c r="H4962" s="17" t="s">
        <v>45</v>
      </c>
      <c r="I4962" s="17" t="s">
        <v>12</v>
      </c>
      <c r="K4962" s="1">
        <f>IF(H4962&amp;I4962=H4961&amp;I4961,K4961+G4962-F4962,G4962)</f>
        <v>9</v>
      </c>
      <c r="L4962" s="3">
        <f>VLOOKUP(H4962&amp;I4962,inventory!O:S,2,0)</f>
        <v>9</v>
      </c>
      <c r="M4962" s="3">
        <f>VLOOKUP(H4962&amp;I4962,inventory!O:S,3,0)</f>
        <v>8</v>
      </c>
      <c r="N4962" s="3">
        <f>VLOOKUP(H4962&amp;I4962,inventory!O:S,4,0)</f>
        <v>1</v>
      </c>
      <c r="O4962" s="3">
        <f>VLOOKUP(H4962&amp;I4962,inventory!O:S,5,0)</f>
        <v>0</v>
      </c>
      <c r="P4962" s="1">
        <f>N4962+O4962</f>
        <v>1</v>
      </c>
    </row>
    <row r="4963" spans="1:16" hidden="1" x14ac:dyDescent="0.3">
      <c r="A4963" s="5">
        <v>45644</v>
      </c>
      <c r="B4963" s="5">
        <v>45660</v>
      </c>
      <c r="C4963" s="1" t="s">
        <v>2346</v>
      </c>
      <c r="D4963" s="1" t="s">
        <v>2347</v>
      </c>
      <c r="E4963" s="1" t="s">
        <v>2348</v>
      </c>
      <c r="F4963" s="1">
        <v>5</v>
      </c>
      <c r="G4963" s="1">
        <v>0</v>
      </c>
      <c r="H4963" s="1" t="s">
        <v>45</v>
      </c>
      <c r="I4963" s="1" t="s">
        <v>12</v>
      </c>
      <c r="K4963" s="1">
        <f>IF(H4963&amp;I4963=H4962&amp;I4962,K4962+G4963-F4963,G4963)</f>
        <v>4</v>
      </c>
      <c r="L4963" s="3">
        <f>VLOOKUP(H4963&amp;I4963,inventory!O:S,2,0)</f>
        <v>9</v>
      </c>
      <c r="M4963" s="3">
        <f>VLOOKUP(H4963&amp;I4963,inventory!O:S,3,0)</f>
        <v>8</v>
      </c>
      <c r="N4963" s="3">
        <f>VLOOKUP(H4963&amp;I4963,inventory!O:S,4,0)</f>
        <v>1</v>
      </c>
      <c r="O4963" s="3">
        <f>VLOOKUP(H4963&amp;I4963,inventory!O:S,5,0)</f>
        <v>0</v>
      </c>
      <c r="P4963" s="1">
        <f>N4963+O4963</f>
        <v>1</v>
      </c>
    </row>
    <row r="4964" spans="1:16" hidden="1" x14ac:dyDescent="0.3">
      <c r="A4964" s="5">
        <v>45572</v>
      </c>
      <c r="B4964" s="5">
        <v>45744</v>
      </c>
      <c r="C4964" s="1" t="s">
        <v>1961</v>
      </c>
      <c r="D4964" s="1" t="s">
        <v>1962</v>
      </c>
      <c r="E4964" s="1" t="s">
        <v>1963</v>
      </c>
      <c r="F4964" s="1">
        <v>3</v>
      </c>
      <c r="G4964" s="1">
        <v>0</v>
      </c>
      <c r="H4964" s="1" t="s">
        <v>45</v>
      </c>
      <c r="I4964" s="1" t="s">
        <v>12</v>
      </c>
      <c r="K4964" s="1">
        <f>IF(H4964&amp;I4964=H4963&amp;I4963,K4963+G4964-F4964,G4964)</f>
        <v>1</v>
      </c>
      <c r="L4964" s="3">
        <f>VLOOKUP(H4964&amp;I4964,inventory!O:S,2,0)</f>
        <v>9</v>
      </c>
      <c r="M4964" s="3">
        <f>VLOOKUP(H4964&amp;I4964,inventory!O:S,3,0)</f>
        <v>8</v>
      </c>
      <c r="N4964" s="3">
        <f>VLOOKUP(H4964&amp;I4964,inventory!O:S,4,0)</f>
        <v>1</v>
      </c>
      <c r="O4964" s="3">
        <f>VLOOKUP(H4964&amp;I4964,inventory!O:S,5,0)</f>
        <v>0</v>
      </c>
      <c r="P4964" s="1">
        <f>N4964+O4964</f>
        <v>1</v>
      </c>
    </row>
    <row r="4965" spans="1:16" hidden="1" x14ac:dyDescent="0.3">
      <c r="G4965" s="17">
        <v>0</v>
      </c>
      <c r="H4965" s="17" t="s">
        <v>45</v>
      </c>
      <c r="I4965" s="17" t="s">
        <v>1720</v>
      </c>
      <c r="K4965" s="1">
        <f>IF(H4965&amp;I4965=H4964&amp;I4964,K4964+G4965-F4965,G4965)</f>
        <v>0</v>
      </c>
      <c r="L4965" s="3">
        <f>VLOOKUP(H4965&amp;I4965,inventory!O:S,2,0)</f>
        <v>0</v>
      </c>
      <c r="M4965" s="3">
        <f>VLOOKUP(H4965&amp;I4965,inventory!O:S,3,0)</f>
        <v>0</v>
      </c>
      <c r="N4965" s="3">
        <f>VLOOKUP(H4965&amp;I4965,inventory!O:S,4,0)</f>
        <v>0</v>
      </c>
      <c r="O4965" s="3">
        <f>VLOOKUP(H4965&amp;I4965,inventory!O:S,5,0)</f>
        <v>0</v>
      </c>
      <c r="P4965" s="1">
        <f>N4965+O4965</f>
        <v>0</v>
      </c>
    </row>
    <row r="4966" spans="1:16" hidden="1" x14ac:dyDescent="0.3">
      <c r="G4966" s="17">
        <v>0</v>
      </c>
      <c r="H4966" s="17" t="s">
        <v>45</v>
      </c>
      <c r="I4966" s="17" t="s">
        <v>1644</v>
      </c>
      <c r="K4966" s="1">
        <f>IF(H4966&amp;I4966=H4965&amp;I4965,K4965+G4966-F4966,G4966)</f>
        <v>0</v>
      </c>
      <c r="L4966" s="3">
        <f>VLOOKUP(H4966&amp;I4966,inventory!O:S,2,0)</f>
        <v>0</v>
      </c>
      <c r="M4966" s="3">
        <f>VLOOKUP(H4966&amp;I4966,inventory!O:S,3,0)</f>
        <v>0</v>
      </c>
      <c r="N4966" s="3">
        <f>VLOOKUP(H4966&amp;I4966,inventory!O:S,4,0)</f>
        <v>0</v>
      </c>
      <c r="O4966" s="3">
        <f>VLOOKUP(H4966&amp;I4966,inventory!O:S,5,0)</f>
        <v>0</v>
      </c>
      <c r="P4966" s="1">
        <f>N4966+O4966</f>
        <v>0</v>
      </c>
    </row>
    <row r="4967" spans="1:16" hidden="1" x14ac:dyDescent="0.3">
      <c r="G4967" s="17">
        <v>0</v>
      </c>
      <c r="H4967" s="17" t="s">
        <v>1227</v>
      </c>
      <c r="I4967" s="17" t="s">
        <v>12</v>
      </c>
      <c r="K4967" s="1">
        <f>IF(H4967&amp;I4967=H4966&amp;I4966,K4966+G4967-F4967,G4967)</f>
        <v>0</v>
      </c>
      <c r="L4967" s="3">
        <f>VLOOKUP(H4967&amp;I4967,inventory!O:S,2,0)</f>
        <v>0</v>
      </c>
      <c r="M4967" s="3">
        <f>VLOOKUP(H4967&amp;I4967,inventory!O:S,3,0)</f>
        <v>0</v>
      </c>
      <c r="N4967" s="3">
        <f>VLOOKUP(H4967&amp;I4967,inventory!O:S,4,0)</f>
        <v>0</v>
      </c>
      <c r="O4967" s="3">
        <f>VLOOKUP(H4967&amp;I4967,inventory!O:S,5,0)</f>
        <v>0</v>
      </c>
      <c r="P4967" s="1">
        <f>N4967+O4967</f>
        <v>0</v>
      </c>
    </row>
    <row r="4968" spans="1:16" hidden="1" x14ac:dyDescent="0.3">
      <c r="G4968" s="17">
        <v>0</v>
      </c>
      <c r="H4968" s="17" t="s">
        <v>2162</v>
      </c>
      <c r="I4968" s="17" t="s">
        <v>12</v>
      </c>
      <c r="K4968" s="1">
        <f>IF(H4968&amp;I4968=H4967&amp;I4967,K4967+G4968-F4968,G4968)</f>
        <v>0</v>
      </c>
      <c r="L4968" s="3">
        <f>VLOOKUP(H4968&amp;I4968,inventory!O:S,2,0)</f>
        <v>0</v>
      </c>
      <c r="M4968" s="3">
        <f>VLOOKUP(H4968&amp;I4968,inventory!O:S,3,0)</f>
        <v>5</v>
      </c>
      <c r="N4968" s="3">
        <f>VLOOKUP(H4968&amp;I4968,inventory!O:S,4,0)</f>
        <v>-5</v>
      </c>
      <c r="O4968" s="3">
        <f>VLOOKUP(H4968&amp;I4968,inventory!O:S,5,0)</f>
        <v>5</v>
      </c>
      <c r="P4968" s="1">
        <f>N4968+O4968</f>
        <v>0</v>
      </c>
    </row>
    <row r="4969" spans="1:16" hidden="1" x14ac:dyDescent="0.3">
      <c r="A4969" s="5">
        <v>45639</v>
      </c>
      <c r="B4969" s="5">
        <v>45842</v>
      </c>
      <c r="C4969" s="1" t="s">
        <v>2185</v>
      </c>
      <c r="D4969" s="1">
        <v>4300069856</v>
      </c>
      <c r="E4969" s="1" t="s">
        <v>2127</v>
      </c>
      <c r="F4969" s="1">
        <v>3</v>
      </c>
      <c r="G4969" s="1">
        <v>0</v>
      </c>
      <c r="H4969" s="1" t="s">
        <v>2162</v>
      </c>
      <c r="I4969" s="1" t="s">
        <v>12</v>
      </c>
      <c r="K4969" s="1">
        <f>IF(H4969&amp;I4969=H4968&amp;I4968,K4968+G4969-F4969,G4969)</f>
        <v>-3</v>
      </c>
      <c r="L4969" s="3">
        <f>VLOOKUP(H4969&amp;I4969,inventory!O:S,2,0)</f>
        <v>0</v>
      </c>
      <c r="M4969" s="3">
        <f>VLOOKUP(H4969&amp;I4969,inventory!O:S,3,0)</f>
        <v>5</v>
      </c>
      <c r="N4969" s="3">
        <f>VLOOKUP(H4969&amp;I4969,inventory!O:S,4,0)</f>
        <v>-5</v>
      </c>
      <c r="O4969" s="3">
        <f>VLOOKUP(H4969&amp;I4969,inventory!O:S,5,0)</f>
        <v>5</v>
      </c>
      <c r="P4969" s="1">
        <f>N4969+O4969</f>
        <v>0</v>
      </c>
    </row>
    <row r="4970" spans="1:16" hidden="1" x14ac:dyDescent="0.3">
      <c r="A4970" s="5">
        <v>45643</v>
      </c>
      <c r="B4970" s="5">
        <v>45842</v>
      </c>
      <c r="C4970" s="1" t="s">
        <v>2291</v>
      </c>
      <c r="D4970" s="1">
        <v>42600000174</v>
      </c>
      <c r="E4970" s="1" t="s">
        <v>2292</v>
      </c>
      <c r="F4970" s="1">
        <v>2</v>
      </c>
      <c r="G4970" s="1">
        <v>0</v>
      </c>
      <c r="H4970" s="1" t="s">
        <v>2162</v>
      </c>
      <c r="I4970" s="1" t="s">
        <v>12</v>
      </c>
      <c r="K4970" s="1">
        <f>IF(H4970&amp;I4970=H4969&amp;I4969,K4969+G4970-F4970,G4970)</f>
        <v>-5</v>
      </c>
      <c r="L4970" s="3">
        <f>VLOOKUP(H4970&amp;I4970,inventory!O:S,2,0)</f>
        <v>0</v>
      </c>
      <c r="M4970" s="3">
        <f>VLOOKUP(H4970&amp;I4970,inventory!O:S,3,0)</f>
        <v>5</v>
      </c>
      <c r="N4970" s="3">
        <f>VLOOKUP(H4970&amp;I4970,inventory!O:S,4,0)</f>
        <v>-5</v>
      </c>
      <c r="O4970" s="3">
        <f>VLOOKUP(H4970&amp;I4970,inventory!O:S,5,0)</f>
        <v>5</v>
      </c>
      <c r="P4970" s="1">
        <f>N4970+O4970</f>
        <v>0</v>
      </c>
    </row>
    <row r="4971" spans="1:16" hidden="1" x14ac:dyDescent="0.3">
      <c r="G4971" s="17">
        <v>0</v>
      </c>
      <c r="H4971" s="17" t="s">
        <v>577</v>
      </c>
      <c r="I4971" s="17" t="s">
        <v>12</v>
      </c>
      <c r="K4971" s="1">
        <f>IF(H4971&amp;I4971=H4970&amp;I4970,K4970+G4971-F4971,G4971)</f>
        <v>0</v>
      </c>
      <c r="L4971" s="3">
        <f>VLOOKUP(H4971&amp;I4971,inventory!O:S,2,0)</f>
        <v>0</v>
      </c>
      <c r="M4971" s="3">
        <f>VLOOKUP(H4971&amp;I4971,inventory!O:S,3,0)</f>
        <v>0</v>
      </c>
      <c r="N4971" s="3">
        <f>VLOOKUP(H4971&amp;I4971,inventory!O:S,4,0)</f>
        <v>0</v>
      </c>
      <c r="O4971" s="3">
        <f>VLOOKUP(H4971&amp;I4971,inventory!O:S,5,0)</f>
        <v>0</v>
      </c>
      <c r="P4971" s="1">
        <f>N4971+O4971</f>
        <v>0</v>
      </c>
    </row>
    <row r="4972" spans="1:16" hidden="1" x14ac:dyDescent="0.3">
      <c r="G4972" s="17">
        <v>0</v>
      </c>
      <c r="H4972" s="17" t="s">
        <v>578</v>
      </c>
      <c r="I4972" s="17" t="s">
        <v>1646</v>
      </c>
      <c r="K4972" s="1">
        <f>IF(H4972&amp;I4972=H4971&amp;I4971,K4971+G4972-F4972,G4972)</f>
        <v>0</v>
      </c>
      <c r="L4972" s="3">
        <f>VLOOKUP(H4972&amp;I4972,inventory!O:S,2,0)</f>
        <v>0</v>
      </c>
      <c r="M4972" s="3">
        <f>VLOOKUP(H4972&amp;I4972,inventory!O:S,3,0)</f>
        <v>0</v>
      </c>
      <c r="N4972" s="3">
        <f>VLOOKUP(H4972&amp;I4972,inventory!O:S,4,0)</f>
        <v>0</v>
      </c>
      <c r="O4972" s="3">
        <f>VLOOKUP(H4972&amp;I4972,inventory!O:S,5,0)</f>
        <v>0</v>
      </c>
      <c r="P4972" s="1">
        <f>N4972+O4972</f>
        <v>0</v>
      </c>
    </row>
    <row r="4973" spans="1:16" hidden="1" x14ac:dyDescent="0.3">
      <c r="G4973" s="17">
        <v>0</v>
      </c>
      <c r="H4973" s="17" t="s">
        <v>578</v>
      </c>
      <c r="I4973" s="17" t="s">
        <v>12</v>
      </c>
      <c r="K4973" s="1">
        <f>IF(H4973&amp;I4973=H4972&amp;I4972,K4972+G4973-F4973,G4973)</f>
        <v>0</v>
      </c>
      <c r="L4973" s="3">
        <f>VLOOKUP(H4973&amp;I4973,inventory!O:S,2,0)</f>
        <v>0</v>
      </c>
      <c r="M4973" s="3">
        <f>VLOOKUP(H4973&amp;I4973,inventory!O:S,3,0)</f>
        <v>0</v>
      </c>
      <c r="N4973" s="3">
        <f>VLOOKUP(H4973&amp;I4973,inventory!O:S,4,0)</f>
        <v>0</v>
      </c>
      <c r="O4973" s="3">
        <f>VLOOKUP(H4973&amp;I4973,inventory!O:S,5,0)</f>
        <v>0</v>
      </c>
      <c r="P4973" s="1">
        <f>N4973+O4973</f>
        <v>0</v>
      </c>
    </row>
    <row r="4974" spans="1:16" hidden="1" x14ac:dyDescent="0.3">
      <c r="G4974" s="17">
        <v>0</v>
      </c>
      <c r="H4974" s="17" t="s">
        <v>633</v>
      </c>
      <c r="I4974" s="17" t="s">
        <v>1646</v>
      </c>
      <c r="K4974" s="1">
        <f>IF(H4974&amp;I4974=H4973&amp;I4973,K4973+G4974-F4974,G4974)</f>
        <v>0</v>
      </c>
      <c r="L4974" s="3">
        <f>VLOOKUP(H4974&amp;I4974,inventory!O:S,2,0)</f>
        <v>0</v>
      </c>
      <c r="M4974" s="3">
        <f>VLOOKUP(H4974&amp;I4974,inventory!O:S,3,0)</f>
        <v>0</v>
      </c>
      <c r="N4974" s="3">
        <f>VLOOKUP(H4974&amp;I4974,inventory!O:S,4,0)</f>
        <v>0</v>
      </c>
      <c r="O4974" s="3">
        <f>VLOOKUP(H4974&amp;I4974,inventory!O:S,5,0)</f>
        <v>0</v>
      </c>
      <c r="P4974" s="1">
        <f>N4974+O4974</f>
        <v>0</v>
      </c>
    </row>
    <row r="4975" spans="1:16" hidden="1" x14ac:dyDescent="0.3">
      <c r="G4975" s="17">
        <v>0</v>
      </c>
      <c r="H4975" s="17" t="s">
        <v>633</v>
      </c>
      <c r="I4975" s="17" t="s">
        <v>12</v>
      </c>
      <c r="K4975" s="1">
        <f>IF(H4975&amp;I4975=H4974&amp;I4974,K4974+G4975-F4975,G4975)</f>
        <v>0</v>
      </c>
      <c r="L4975" s="3">
        <f>VLOOKUP(H4975&amp;I4975,inventory!O:S,2,0)</f>
        <v>0</v>
      </c>
      <c r="M4975" s="3">
        <f>VLOOKUP(H4975&amp;I4975,inventory!O:S,3,0)</f>
        <v>0</v>
      </c>
      <c r="N4975" s="3">
        <f>VLOOKUP(H4975&amp;I4975,inventory!O:S,4,0)</f>
        <v>0</v>
      </c>
      <c r="O4975" s="3">
        <f>VLOOKUP(H4975&amp;I4975,inventory!O:S,5,0)</f>
        <v>0</v>
      </c>
      <c r="P4975" s="1">
        <f>N4975+O4975</f>
        <v>0</v>
      </c>
    </row>
    <row r="4976" spans="1:16" hidden="1" x14ac:dyDescent="0.3">
      <c r="G4976" s="17">
        <v>0</v>
      </c>
      <c r="H4976" s="17" t="s">
        <v>633</v>
      </c>
      <c r="I4976" s="17" t="s">
        <v>1376</v>
      </c>
      <c r="K4976" s="1">
        <f>IF(H4976&amp;I4976=H4975&amp;I4975,K4975+G4976-F4976,G4976)</f>
        <v>0</v>
      </c>
      <c r="L4976" s="3">
        <f>VLOOKUP(H4976&amp;I4976,inventory!O:S,2,0)</f>
        <v>0</v>
      </c>
      <c r="M4976" s="3">
        <f>VLOOKUP(H4976&amp;I4976,inventory!O:S,3,0)</f>
        <v>0</v>
      </c>
      <c r="N4976" s="3">
        <f>VLOOKUP(H4976&amp;I4976,inventory!O:S,4,0)</f>
        <v>0</v>
      </c>
      <c r="O4976" s="3">
        <f>VLOOKUP(H4976&amp;I4976,inventory!O:S,5,0)</f>
        <v>0</v>
      </c>
      <c r="P4976" s="1">
        <f>N4976+O4976</f>
        <v>0</v>
      </c>
    </row>
    <row r="4977" spans="1:16" hidden="1" x14ac:dyDescent="0.3">
      <c r="G4977" s="17">
        <v>0</v>
      </c>
      <c r="H4977" s="17" t="s">
        <v>634</v>
      </c>
      <c r="I4977" s="17" t="s">
        <v>12</v>
      </c>
      <c r="K4977" s="1">
        <f>IF(H4977&amp;I4977=H4976&amp;I4976,K4976+G4977-F4977,G4977)</f>
        <v>0</v>
      </c>
      <c r="L4977" s="3">
        <f>VLOOKUP(H4977&amp;I4977,inventory!O:S,2,0)</f>
        <v>0</v>
      </c>
      <c r="M4977" s="3">
        <f>VLOOKUP(H4977&amp;I4977,inventory!O:S,3,0)</f>
        <v>0</v>
      </c>
      <c r="N4977" s="3">
        <f>VLOOKUP(H4977&amp;I4977,inventory!O:S,4,0)</f>
        <v>0</v>
      </c>
      <c r="O4977" s="3">
        <f>VLOOKUP(H4977&amp;I4977,inventory!O:S,5,0)</f>
        <v>0</v>
      </c>
      <c r="P4977" s="1">
        <f>N4977+O4977</f>
        <v>0</v>
      </c>
    </row>
    <row r="4978" spans="1:16" hidden="1" x14ac:dyDescent="0.3">
      <c r="G4978" s="17">
        <v>0</v>
      </c>
      <c r="H4978" s="17" t="s">
        <v>635</v>
      </c>
      <c r="I4978" s="17" t="s">
        <v>1380</v>
      </c>
      <c r="K4978" s="1">
        <f>IF(H4978&amp;I4978=H4977&amp;I4977,K4977+G4978-F4978,G4978)</f>
        <v>0</v>
      </c>
      <c r="L4978" s="3">
        <f>VLOOKUP(H4978&amp;I4978,inventory!O:S,2,0)</f>
        <v>0</v>
      </c>
      <c r="M4978" s="3">
        <f>VLOOKUP(H4978&amp;I4978,inventory!O:S,3,0)</f>
        <v>0</v>
      </c>
      <c r="N4978" s="3">
        <f>VLOOKUP(H4978&amp;I4978,inventory!O:S,4,0)</f>
        <v>0</v>
      </c>
      <c r="O4978" s="3">
        <f>VLOOKUP(H4978&amp;I4978,inventory!O:S,5,0)</f>
        <v>0</v>
      </c>
      <c r="P4978" s="1">
        <f>N4978+O4978</f>
        <v>0</v>
      </c>
    </row>
    <row r="4979" spans="1:16" hidden="1" x14ac:dyDescent="0.3">
      <c r="G4979" s="17">
        <v>0</v>
      </c>
      <c r="H4979" s="17" t="s">
        <v>635</v>
      </c>
      <c r="I4979" s="17" t="s">
        <v>1646</v>
      </c>
      <c r="K4979" s="1">
        <f>IF(H4979&amp;I4979=H4978&amp;I4978,K4978+G4979-F4979,G4979)</f>
        <v>0</v>
      </c>
      <c r="L4979" s="3">
        <f>VLOOKUP(H4979&amp;I4979,inventory!O:S,2,0)</f>
        <v>0</v>
      </c>
      <c r="M4979" s="3">
        <f>VLOOKUP(H4979&amp;I4979,inventory!O:S,3,0)</f>
        <v>0</v>
      </c>
      <c r="N4979" s="3">
        <f>VLOOKUP(H4979&amp;I4979,inventory!O:S,4,0)</f>
        <v>0</v>
      </c>
      <c r="O4979" s="3">
        <f>VLOOKUP(H4979&amp;I4979,inventory!O:S,5,0)</f>
        <v>0</v>
      </c>
      <c r="P4979" s="1">
        <f>N4979+O4979</f>
        <v>0</v>
      </c>
    </row>
    <row r="4980" spans="1:16" hidden="1" x14ac:dyDescent="0.3">
      <c r="G4980" s="17">
        <v>0</v>
      </c>
      <c r="H4980" s="17" t="s">
        <v>635</v>
      </c>
      <c r="I4980" s="17" t="s">
        <v>12</v>
      </c>
      <c r="K4980" s="1">
        <f>IF(H4980&amp;I4980=H4979&amp;I4979,K4979+G4980-F4980,G4980)</f>
        <v>0</v>
      </c>
      <c r="L4980" s="3">
        <f>VLOOKUP(H4980&amp;I4980,inventory!O:S,2,0)</f>
        <v>0</v>
      </c>
      <c r="M4980" s="3">
        <f>VLOOKUP(H4980&amp;I4980,inventory!O:S,3,0)</f>
        <v>0</v>
      </c>
      <c r="N4980" s="3">
        <f>VLOOKUP(H4980&amp;I4980,inventory!O:S,4,0)</f>
        <v>0</v>
      </c>
      <c r="O4980" s="3">
        <f>VLOOKUP(H4980&amp;I4980,inventory!O:S,5,0)</f>
        <v>0</v>
      </c>
      <c r="P4980" s="1">
        <f>N4980+O4980</f>
        <v>0</v>
      </c>
    </row>
    <row r="4981" spans="1:16" hidden="1" x14ac:dyDescent="0.3">
      <c r="G4981" s="17">
        <v>0</v>
      </c>
      <c r="H4981" s="17" t="s">
        <v>1405</v>
      </c>
      <c r="I4981" s="17" t="s">
        <v>1380</v>
      </c>
      <c r="K4981" s="1">
        <f>IF(H4981&amp;I4981=H4980&amp;I4980,K4980+G4981-F4981,G4981)</f>
        <v>0</v>
      </c>
      <c r="L4981" s="3">
        <f>VLOOKUP(H4981&amp;I4981,inventory!O:S,2,0)</f>
        <v>0</v>
      </c>
      <c r="M4981" s="3">
        <f>VLOOKUP(H4981&amp;I4981,inventory!O:S,3,0)</f>
        <v>0</v>
      </c>
      <c r="N4981" s="3">
        <f>VLOOKUP(H4981&amp;I4981,inventory!O:S,4,0)</f>
        <v>0</v>
      </c>
      <c r="O4981" s="3">
        <f>VLOOKUP(H4981&amp;I4981,inventory!O:S,5,0)</f>
        <v>0</v>
      </c>
      <c r="P4981" s="1">
        <f>N4981+O4981</f>
        <v>0</v>
      </c>
    </row>
    <row r="4982" spans="1:16" hidden="1" x14ac:dyDescent="0.3">
      <c r="G4982" s="17">
        <v>0</v>
      </c>
      <c r="H4982" s="17" t="s">
        <v>218</v>
      </c>
      <c r="I4982" s="17" t="s">
        <v>12</v>
      </c>
      <c r="K4982" s="1">
        <f>IF(H4982&amp;I4982=H4981&amp;I4981,K4981+G4982-F4982,G4982)</f>
        <v>0</v>
      </c>
      <c r="L4982" s="3">
        <f>VLOOKUP(H4982&amp;I4982,inventory!O:S,2,0)</f>
        <v>0</v>
      </c>
      <c r="M4982" s="3">
        <f>VLOOKUP(H4982&amp;I4982,inventory!O:S,3,0)</f>
        <v>0</v>
      </c>
      <c r="N4982" s="3">
        <f>VLOOKUP(H4982&amp;I4982,inventory!O:S,4,0)</f>
        <v>0</v>
      </c>
      <c r="O4982" s="3">
        <f>VLOOKUP(H4982&amp;I4982,inventory!O:S,5,0)</f>
        <v>25</v>
      </c>
      <c r="P4982" s="1">
        <f>N4982+O4982</f>
        <v>25</v>
      </c>
    </row>
    <row r="4983" spans="1:16" hidden="1" x14ac:dyDescent="0.3">
      <c r="A4983" s="5">
        <v>45622</v>
      </c>
      <c r="B4983" s="5">
        <v>45680</v>
      </c>
      <c r="C4983" s="1" t="s">
        <v>1938</v>
      </c>
      <c r="E4983" s="1" t="s">
        <v>15</v>
      </c>
      <c r="F4983" s="1">
        <v>0</v>
      </c>
      <c r="G4983" s="1">
        <v>25</v>
      </c>
      <c r="H4983" s="1" t="s">
        <v>218</v>
      </c>
      <c r="I4983" s="1" t="s">
        <v>12</v>
      </c>
      <c r="J4983" s="1" t="s">
        <v>1939</v>
      </c>
      <c r="K4983" s="1">
        <f>IF(H4983&amp;I4983=H4982&amp;I4982,K4982+G4983-F4983,G4983)</f>
        <v>25</v>
      </c>
      <c r="L4983" s="3">
        <f>VLOOKUP(H4983&amp;I4983,inventory!O:S,2,0)</f>
        <v>0</v>
      </c>
      <c r="M4983" s="3">
        <f>VLOOKUP(H4983&amp;I4983,inventory!O:S,3,0)</f>
        <v>0</v>
      </c>
      <c r="N4983" s="3">
        <f>VLOOKUP(H4983&amp;I4983,inventory!O:S,4,0)</f>
        <v>0</v>
      </c>
      <c r="O4983" s="3">
        <f>VLOOKUP(H4983&amp;I4983,inventory!O:S,5,0)</f>
        <v>25</v>
      </c>
      <c r="P4983" s="1">
        <f>N4983+O4983</f>
        <v>25</v>
      </c>
    </row>
    <row r="4984" spans="1:16" hidden="1" x14ac:dyDescent="0.3">
      <c r="G4984" s="17">
        <v>25</v>
      </c>
      <c r="H4984" s="17" t="s">
        <v>218</v>
      </c>
      <c r="I4984" s="17" t="s">
        <v>1377</v>
      </c>
      <c r="K4984" s="1">
        <f>IF(H4984&amp;I4984=H4983&amp;I4983,K4983+G4984-F4984,G4984)</f>
        <v>25</v>
      </c>
      <c r="L4984" s="3">
        <f>VLOOKUP(H4984&amp;I4984,inventory!O:S,2,0)</f>
        <v>25</v>
      </c>
      <c r="M4984" s="3">
        <f>VLOOKUP(H4984&amp;I4984,inventory!O:S,3,0)</f>
        <v>50</v>
      </c>
      <c r="N4984" s="3">
        <f>VLOOKUP(H4984&amp;I4984,inventory!O:S,4,0)</f>
        <v>-25</v>
      </c>
      <c r="O4984" s="3">
        <f>VLOOKUP(H4984&amp;I4984,inventory!O:S,5,0)</f>
        <v>25</v>
      </c>
      <c r="P4984" s="1">
        <f>N4984+O4984</f>
        <v>0</v>
      </c>
    </row>
    <row r="4985" spans="1:16" hidden="1" x14ac:dyDescent="0.3">
      <c r="A4985" s="5">
        <v>45477</v>
      </c>
      <c r="B4985" s="5">
        <v>45664</v>
      </c>
      <c r="C4985" s="1" t="s">
        <v>1865</v>
      </c>
      <c r="D4985" s="1" t="s">
        <v>1866</v>
      </c>
      <c r="E4985" s="1" t="s">
        <v>15</v>
      </c>
      <c r="F4985" s="1">
        <v>0</v>
      </c>
      <c r="G4985" s="1">
        <v>25</v>
      </c>
      <c r="H4985" s="1" t="s">
        <v>218</v>
      </c>
      <c r="I4985" s="1" t="s">
        <v>1377</v>
      </c>
      <c r="J4985" s="1" t="s">
        <v>1867</v>
      </c>
      <c r="K4985" s="1">
        <f>IF(H4985&amp;I4985=H4984&amp;I4984,K4984+G4985-F4985,G4985)</f>
        <v>50</v>
      </c>
      <c r="L4985" s="3">
        <f>VLOOKUP(H4985&amp;I4985,inventory!O:S,2,0)</f>
        <v>25</v>
      </c>
      <c r="M4985" s="3">
        <f>VLOOKUP(H4985&amp;I4985,inventory!O:S,3,0)</f>
        <v>50</v>
      </c>
      <c r="N4985" s="3">
        <f>VLOOKUP(H4985&amp;I4985,inventory!O:S,4,0)</f>
        <v>-25</v>
      </c>
      <c r="O4985" s="3">
        <f>VLOOKUP(H4985&amp;I4985,inventory!O:S,5,0)</f>
        <v>25</v>
      </c>
      <c r="P4985" s="1">
        <f>N4985+O4985</f>
        <v>0</v>
      </c>
    </row>
    <row r="4986" spans="1:16" hidden="1" x14ac:dyDescent="0.3">
      <c r="A4986" s="5">
        <v>45476</v>
      </c>
      <c r="B4986" s="5">
        <v>45667</v>
      </c>
      <c r="C4986" s="1" t="s">
        <v>1869</v>
      </c>
      <c r="D4986" s="1">
        <v>15657</v>
      </c>
      <c r="E4986" s="1" t="s">
        <v>1868</v>
      </c>
      <c r="F4986" s="1">
        <v>25</v>
      </c>
      <c r="G4986" s="1">
        <v>0</v>
      </c>
      <c r="H4986" s="1" t="s">
        <v>218</v>
      </c>
      <c r="I4986" s="1" t="s">
        <v>1377</v>
      </c>
      <c r="K4986" s="1">
        <f>IF(H4986&amp;I4986=H4985&amp;I4985,K4985+G4986-F4986,G4986)</f>
        <v>25</v>
      </c>
      <c r="L4986" s="3">
        <f>VLOOKUP(H4986&amp;I4986,inventory!O:S,2,0)</f>
        <v>25</v>
      </c>
      <c r="M4986" s="3">
        <f>VLOOKUP(H4986&amp;I4986,inventory!O:S,3,0)</f>
        <v>50</v>
      </c>
      <c r="N4986" s="3">
        <f>VLOOKUP(H4986&amp;I4986,inventory!O:S,4,0)</f>
        <v>-25</v>
      </c>
      <c r="O4986" s="3">
        <f>VLOOKUP(H4986&amp;I4986,inventory!O:S,5,0)</f>
        <v>25</v>
      </c>
      <c r="P4986" s="1">
        <f>N4986+O4986</f>
        <v>0</v>
      </c>
    </row>
    <row r="4987" spans="1:16" hidden="1" x14ac:dyDescent="0.3">
      <c r="A4987" s="5">
        <v>45476</v>
      </c>
      <c r="B4987" s="5">
        <v>45684</v>
      </c>
      <c r="C4987" s="1" t="s">
        <v>1866</v>
      </c>
      <c r="D4987" s="1">
        <v>15657</v>
      </c>
      <c r="E4987" s="1" t="s">
        <v>1868</v>
      </c>
      <c r="F4987" s="1">
        <v>25</v>
      </c>
      <c r="G4987" s="1">
        <v>0</v>
      </c>
      <c r="H4987" s="1" t="s">
        <v>218</v>
      </c>
      <c r="I4987" s="1" t="s">
        <v>1377</v>
      </c>
      <c r="K4987" s="1">
        <f>IF(H4987&amp;I4987=H4986&amp;I4986,K4986+G4987-F4987,G4987)</f>
        <v>0</v>
      </c>
      <c r="L4987" s="3">
        <f>VLOOKUP(H4987&amp;I4987,inventory!O:S,2,0)</f>
        <v>25</v>
      </c>
      <c r="M4987" s="3">
        <f>VLOOKUP(H4987&amp;I4987,inventory!O:S,3,0)</f>
        <v>50</v>
      </c>
      <c r="N4987" s="3">
        <f>VLOOKUP(H4987&amp;I4987,inventory!O:S,4,0)</f>
        <v>-25</v>
      </c>
      <c r="O4987" s="3">
        <f>VLOOKUP(H4987&amp;I4987,inventory!O:S,5,0)</f>
        <v>25</v>
      </c>
      <c r="P4987" s="1">
        <f>N4987+O4987</f>
        <v>0</v>
      </c>
    </row>
    <row r="4988" spans="1:16" hidden="1" x14ac:dyDescent="0.3">
      <c r="G4988" s="17">
        <v>0</v>
      </c>
      <c r="H4988" s="17" t="s">
        <v>1235</v>
      </c>
      <c r="I4988" s="17" t="s">
        <v>1380</v>
      </c>
      <c r="K4988" s="1">
        <f>IF(H4988&amp;I4988=H4987&amp;I4987,K4987+G4988-F4988,G4988)</f>
        <v>0</v>
      </c>
      <c r="L4988" s="3">
        <f>VLOOKUP(H4988&amp;I4988,inventory!O:S,2,0)</f>
        <v>0</v>
      </c>
      <c r="M4988" s="3">
        <f>VLOOKUP(H4988&amp;I4988,inventory!O:S,3,0)</f>
        <v>0</v>
      </c>
      <c r="N4988" s="3">
        <f>VLOOKUP(H4988&amp;I4988,inventory!O:S,4,0)</f>
        <v>0</v>
      </c>
      <c r="O4988" s="3">
        <f>VLOOKUP(H4988&amp;I4988,inventory!O:S,5,0)</f>
        <v>0</v>
      </c>
      <c r="P4988" s="1">
        <f>N4988+O4988</f>
        <v>0</v>
      </c>
    </row>
    <row r="4989" spans="1:16" hidden="1" x14ac:dyDescent="0.3">
      <c r="G4989" s="17">
        <v>0</v>
      </c>
      <c r="H4989" s="17" t="s">
        <v>1235</v>
      </c>
      <c r="I4989" s="17" t="s">
        <v>12</v>
      </c>
      <c r="K4989" s="1">
        <f>IF(H4989&amp;I4989=H4988&amp;I4988,K4988+G4989-F4989,G4989)</f>
        <v>0</v>
      </c>
      <c r="L4989" s="3">
        <f>VLOOKUP(H4989&amp;I4989,inventory!O:S,2,0)</f>
        <v>0</v>
      </c>
      <c r="M4989" s="3">
        <f>VLOOKUP(H4989&amp;I4989,inventory!O:S,3,0)</f>
        <v>0</v>
      </c>
      <c r="N4989" s="3">
        <f>VLOOKUP(H4989&amp;I4989,inventory!O:S,4,0)</f>
        <v>0</v>
      </c>
      <c r="O4989" s="3">
        <f>VLOOKUP(H4989&amp;I4989,inventory!O:S,5,0)</f>
        <v>0</v>
      </c>
      <c r="P4989" s="1">
        <f>N4989+O4989</f>
        <v>0</v>
      </c>
    </row>
    <row r="4990" spans="1:16" hidden="1" x14ac:dyDescent="0.3">
      <c r="G4990" s="17">
        <v>0</v>
      </c>
      <c r="H4990" s="17" t="s">
        <v>1235</v>
      </c>
      <c r="I4990" s="17" t="s">
        <v>1720</v>
      </c>
      <c r="K4990" s="1">
        <f>IF(H4990&amp;I4990=H4989&amp;I4989,K4989+G4990-F4990,G4990)</f>
        <v>0</v>
      </c>
      <c r="L4990" s="3">
        <f>VLOOKUP(H4990&amp;I4990,inventory!O:S,2,0)</f>
        <v>0</v>
      </c>
      <c r="M4990" s="3">
        <f>VLOOKUP(H4990&amp;I4990,inventory!O:S,3,0)</f>
        <v>0</v>
      </c>
      <c r="N4990" s="3">
        <f>VLOOKUP(H4990&amp;I4990,inventory!O:S,4,0)</f>
        <v>0</v>
      </c>
      <c r="O4990" s="3">
        <f>VLOOKUP(H4990&amp;I4990,inventory!O:S,5,0)</f>
        <v>0</v>
      </c>
      <c r="P4990" s="1">
        <f>N4990+O4990</f>
        <v>0</v>
      </c>
    </row>
    <row r="4991" spans="1:16" hidden="1" x14ac:dyDescent="0.3">
      <c r="G4991" s="17">
        <v>0</v>
      </c>
      <c r="H4991" s="17" t="s">
        <v>219</v>
      </c>
      <c r="I4991" s="17" t="s">
        <v>1380</v>
      </c>
      <c r="K4991" s="1">
        <f>IF(H4991&amp;I4991=H4990&amp;I4990,K4990+G4991-F4991,G4991)</f>
        <v>0</v>
      </c>
      <c r="L4991" s="3">
        <f>VLOOKUP(H4991&amp;I4991,inventory!O:S,2,0)</f>
        <v>0</v>
      </c>
      <c r="M4991" s="3">
        <f>VLOOKUP(H4991&amp;I4991,inventory!O:S,3,0)</f>
        <v>0</v>
      </c>
      <c r="N4991" s="3">
        <f>VLOOKUP(H4991&amp;I4991,inventory!O:S,4,0)</f>
        <v>0</v>
      </c>
      <c r="O4991" s="3">
        <f>VLOOKUP(H4991&amp;I4991,inventory!O:S,5,0)</f>
        <v>0</v>
      </c>
      <c r="P4991" s="1">
        <f>N4991+O4991</f>
        <v>0</v>
      </c>
    </row>
    <row r="4992" spans="1:16" hidden="1" x14ac:dyDescent="0.3">
      <c r="G4992" s="17">
        <v>0</v>
      </c>
      <c r="H4992" s="17" t="s">
        <v>219</v>
      </c>
      <c r="I4992" s="17" t="s">
        <v>12</v>
      </c>
      <c r="K4992" s="1">
        <f>IF(H4992&amp;I4992=H4991&amp;I4991,K4991+G4992-F4992,G4992)</f>
        <v>0</v>
      </c>
      <c r="L4992" s="3">
        <f>VLOOKUP(H4992&amp;I4992,inventory!O:S,2,0)</f>
        <v>0</v>
      </c>
      <c r="M4992" s="3">
        <f>VLOOKUP(H4992&amp;I4992,inventory!O:S,3,0)</f>
        <v>218</v>
      </c>
      <c r="N4992" s="3">
        <f>VLOOKUP(H4992&amp;I4992,inventory!O:S,4,0)</f>
        <v>-218</v>
      </c>
      <c r="O4992" s="3">
        <f>VLOOKUP(H4992&amp;I4992,inventory!O:S,5,0)</f>
        <v>218</v>
      </c>
      <c r="P4992" s="1">
        <f>N4992+O4992</f>
        <v>0</v>
      </c>
    </row>
    <row r="4993" spans="1:16" hidden="1" x14ac:dyDescent="0.3">
      <c r="A4993" s="5">
        <v>45608</v>
      </c>
      <c r="B4993" s="5">
        <v>45678</v>
      </c>
      <c r="C4993" s="1" t="s">
        <v>1986</v>
      </c>
      <c r="D4993" s="1" t="s">
        <v>1987</v>
      </c>
      <c r="E4993" s="1" t="s">
        <v>15</v>
      </c>
      <c r="F4993" s="1">
        <v>0</v>
      </c>
      <c r="G4993" s="1">
        <v>5</v>
      </c>
      <c r="H4993" s="1" t="s">
        <v>219</v>
      </c>
      <c r="I4993" s="1" t="s">
        <v>12</v>
      </c>
      <c r="J4993" s="1" t="s">
        <v>1988</v>
      </c>
      <c r="K4993" s="1">
        <f>IF(H4993&amp;I4993=H4992&amp;I4992,K4992+G4993-F4993,G4993)</f>
        <v>5</v>
      </c>
      <c r="L4993" s="3">
        <f>VLOOKUP(H4993&amp;I4993,inventory!O:S,2,0)</f>
        <v>0</v>
      </c>
      <c r="M4993" s="3">
        <f>VLOOKUP(H4993&amp;I4993,inventory!O:S,3,0)</f>
        <v>218</v>
      </c>
      <c r="N4993" s="3">
        <f>VLOOKUP(H4993&amp;I4993,inventory!O:S,4,0)</f>
        <v>-218</v>
      </c>
      <c r="O4993" s="3">
        <f>VLOOKUP(H4993&amp;I4993,inventory!O:S,5,0)</f>
        <v>218</v>
      </c>
      <c r="P4993" s="1">
        <f>N4993+O4993</f>
        <v>0</v>
      </c>
    </row>
    <row r="4994" spans="1:16" hidden="1" x14ac:dyDescent="0.3">
      <c r="A4994" s="5">
        <v>45608</v>
      </c>
      <c r="B4994" s="5">
        <v>45678</v>
      </c>
      <c r="C4994" s="1" t="s">
        <v>1986</v>
      </c>
      <c r="D4994" s="1" t="s">
        <v>1987</v>
      </c>
      <c r="E4994" s="1" t="s">
        <v>15</v>
      </c>
      <c r="F4994" s="1">
        <v>0</v>
      </c>
      <c r="G4994" s="1">
        <v>1</v>
      </c>
      <c r="H4994" s="1" t="s">
        <v>219</v>
      </c>
      <c r="I4994" s="1" t="s">
        <v>12</v>
      </c>
      <c r="J4994" s="1" t="s">
        <v>1988</v>
      </c>
      <c r="K4994" s="1">
        <f>IF(H4994&amp;I4994=H4993&amp;I4993,K4993+G4994-F4994,G4994)</f>
        <v>6</v>
      </c>
      <c r="L4994" s="3">
        <f>VLOOKUP(H4994&amp;I4994,inventory!O:S,2,0)</f>
        <v>0</v>
      </c>
      <c r="M4994" s="3">
        <f>VLOOKUP(H4994&amp;I4994,inventory!O:S,3,0)</f>
        <v>218</v>
      </c>
      <c r="N4994" s="3">
        <f>VLOOKUP(H4994&amp;I4994,inventory!O:S,4,0)</f>
        <v>-218</v>
      </c>
      <c r="O4994" s="3">
        <f>VLOOKUP(H4994&amp;I4994,inventory!O:S,5,0)</f>
        <v>218</v>
      </c>
      <c r="P4994" s="1">
        <f>N4994+O4994</f>
        <v>0</v>
      </c>
    </row>
    <row r="4995" spans="1:16" hidden="1" x14ac:dyDescent="0.3">
      <c r="A4995" s="5">
        <v>45608</v>
      </c>
      <c r="B4995" s="5">
        <v>45680</v>
      </c>
      <c r="C4995" s="1" t="s">
        <v>1983</v>
      </c>
      <c r="D4995" s="1" t="s">
        <v>1984</v>
      </c>
      <c r="E4995" s="1" t="s">
        <v>15</v>
      </c>
      <c r="F4995" s="1">
        <v>0</v>
      </c>
      <c r="G4995" s="1">
        <v>2</v>
      </c>
      <c r="H4995" s="1" t="s">
        <v>219</v>
      </c>
      <c r="I4995" s="1" t="s">
        <v>12</v>
      </c>
      <c r="J4995" s="1" t="s">
        <v>1985</v>
      </c>
      <c r="K4995" s="1">
        <f>IF(H4995&amp;I4995=H4994&amp;I4994,K4994+G4995-F4995,G4995)</f>
        <v>8</v>
      </c>
      <c r="L4995" s="3">
        <f>VLOOKUP(H4995&amp;I4995,inventory!O:S,2,0)</f>
        <v>0</v>
      </c>
      <c r="M4995" s="3">
        <f>VLOOKUP(H4995&amp;I4995,inventory!O:S,3,0)</f>
        <v>218</v>
      </c>
      <c r="N4995" s="3">
        <f>VLOOKUP(H4995&amp;I4995,inventory!O:S,4,0)</f>
        <v>-218</v>
      </c>
      <c r="O4995" s="3">
        <f>VLOOKUP(H4995&amp;I4995,inventory!O:S,5,0)</f>
        <v>218</v>
      </c>
      <c r="P4995" s="1">
        <f>N4995+O4995</f>
        <v>0</v>
      </c>
    </row>
    <row r="4996" spans="1:16" hidden="1" x14ac:dyDescent="0.3">
      <c r="A4996" s="5">
        <v>45630</v>
      </c>
      <c r="B4996" s="5">
        <v>45681</v>
      </c>
      <c r="C4996" s="1" t="s">
        <v>2110</v>
      </c>
      <c r="D4996" s="1" t="s">
        <v>2109</v>
      </c>
      <c r="E4996" s="1" t="s">
        <v>15</v>
      </c>
      <c r="F4996" s="1">
        <v>0</v>
      </c>
      <c r="G4996" s="1">
        <v>35</v>
      </c>
      <c r="H4996" s="1" t="s">
        <v>219</v>
      </c>
      <c r="I4996" s="1" t="s">
        <v>12</v>
      </c>
      <c r="J4996" s="1" t="s">
        <v>2111</v>
      </c>
      <c r="K4996" s="1">
        <f>IF(H4996&amp;I4996=H4995&amp;I4995,K4995+G4996-F4996,G4996)</f>
        <v>43</v>
      </c>
      <c r="L4996" s="3">
        <f>VLOOKUP(H4996&amp;I4996,inventory!O:S,2,0)</f>
        <v>0</v>
      </c>
      <c r="M4996" s="3">
        <f>VLOOKUP(H4996&amp;I4996,inventory!O:S,3,0)</f>
        <v>218</v>
      </c>
      <c r="N4996" s="3">
        <f>VLOOKUP(H4996&amp;I4996,inventory!O:S,4,0)</f>
        <v>-218</v>
      </c>
      <c r="O4996" s="3">
        <f>VLOOKUP(H4996&amp;I4996,inventory!O:S,5,0)</f>
        <v>218</v>
      </c>
      <c r="P4996" s="1">
        <f>N4996+O4996</f>
        <v>0</v>
      </c>
    </row>
    <row r="4997" spans="1:16" hidden="1" x14ac:dyDescent="0.3">
      <c r="A4997" s="5">
        <v>45630</v>
      </c>
      <c r="B4997" s="5">
        <v>45681</v>
      </c>
      <c r="C4997" s="1" t="s">
        <v>2112</v>
      </c>
      <c r="D4997" s="1" t="s">
        <v>2106</v>
      </c>
      <c r="E4997" s="1" t="s">
        <v>15</v>
      </c>
      <c r="F4997" s="1">
        <v>0</v>
      </c>
      <c r="G4997" s="1">
        <v>35</v>
      </c>
      <c r="H4997" s="1" t="s">
        <v>219</v>
      </c>
      <c r="I4997" s="1" t="s">
        <v>12</v>
      </c>
      <c r="J4997" s="1" t="s">
        <v>2113</v>
      </c>
      <c r="K4997" s="1">
        <f>IF(H4997&amp;I4997=H4996&amp;I4996,K4996+G4997-F4997,G4997)</f>
        <v>78</v>
      </c>
      <c r="L4997" s="3">
        <f>VLOOKUP(H4997&amp;I4997,inventory!O:S,2,0)</f>
        <v>0</v>
      </c>
      <c r="M4997" s="3">
        <f>VLOOKUP(H4997&amp;I4997,inventory!O:S,3,0)</f>
        <v>218</v>
      </c>
      <c r="N4997" s="3">
        <f>VLOOKUP(H4997&amp;I4997,inventory!O:S,4,0)</f>
        <v>-218</v>
      </c>
      <c r="O4997" s="3">
        <f>VLOOKUP(H4997&amp;I4997,inventory!O:S,5,0)</f>
        <v>218</v>
      </c>
      <c r="P4997" s="1">
        <f>N4997+O4997</f>
        <v>0</v>
      </c>
    </row>
    <row r="4998" spans="1:16" hidden="1" x14ac:dyDescent="0.3">
      <c r="A4998" s="5">
        <v>45607</v>
      </c>
      <c r="B4998" s="5">
        <v>45685</v>
      </c>
      <c r="C4998" s="1" t="s">
        <v>1987</v>
      </c>
      <c r="D4998" s="1">
        <v>41451259</v>
      </c>
      <c r="E4998" s="1" t="s">
        <v>1989</v>
      </c>
      <c r="F4998" s="1">
        <v>6</v>
      </c>
      <c r="G4998" s="1">
        <v>0</v>
      </c>
      <c r="H4998" s="1" t="s">
        <v>219</v>
      </c>
      <c r="I4998" s="1" t="s">
        <v>12</v>
      </c>
      <c r="K4998" s="1">
        <f>IF(H4998&amp;I4998=H4997&amp;I4997,K4997+G4998-F4998,G4998)</f>
        <v>72</v>
      </c>
      <c r="L4998" s="3">
        <f>VLOOKUP(H4998&amp;I4998,inventory!O:S,2,0)</f>
        <v>0</v>
      </c>
      <c r="M4998" s="3">
        <f>VLOOKUP(H4998&amp;I4998,inventory!O:S,3,0)</f>
        <v>218</v>
      </c>
      <c r="N4998" s="3">
        <f>VLOOKUP(H4998&amp;I4998,inventory!O:S,4,0)</f>
        <v>-218</v>
      </c>
      <c r="O4998" s="3">
        <f>VLOOKUP(H4998&amp;I4998,inventory!O:S,5,0)</f>
        <v>218</v>
      </c>
      <c r="P4998" s="1">
        <f>N4998+O4998</f>
        <v>0</v>
      </c>
    </row>
    <row r="4999" spans="1:16" hidden="1" x14ac:dyDescent="0.3">
      <c r="A4999" s="5">
        <v>45607</v>
      </c>
      <c r="B4999" s="5">
        <v>45687</v>
      </c>
      <c r="C4999" s="1" t="s">
        <v>1984</v>
      </c>
      <c r="D4999" s="1">
        <v>41451259</v>
      </c>
      <c r="E4999" s="1" t="s">
        <v>1989</v>
      </c>
      <c r="F4999" s="1">
        <v>2</v>
      </c>
      <c r="G4999" s="1">
        <v>0</v>
      </c>
      <c r="H4999" s="1" t="s">
        <v>219</v>
      </c>
      <c r="I4999" s="1" t="s">
        <v>12</v>
      </c>
      <c r="K4999" s="1">
        <f>IF(H4999&amp;I4999=H4998&amp;I4998,K4998+G4999-F4999,G4999)</f>
        <v>70</v>
      </c>
      <c r="L4999" s="3">
        <f>VLOOKUP(H4999&amp;I4999,inventory!O:S,2,0)</f>
        <v>0</v>
      </c>
      <c r="M4999" s="3">
        <f>VLOOKUP(H4999&amp;I4999,inventory!O:S,3,0)</f>
        <v>218</v>
      </c>
      <c r="N4999" s="3">
        <f>VLOOKUP(H4999&amp;I4999,inventory!O:S,4,0)</f>
        <v>-218</v>
      </c>
      <c r="O4999" s="3">
        <f>VLOOKUP(H4999&amp;I4999,inventory!O:S,5,0)</f>
        <v>218</v>
      </c>
      <c r="P4999" s="1">
        <f>N4999+O4999</f>
        <v>0</v>
      </c>
    </row>
    <row r="5000" spans="1:16" hidden="1" x14ac:dyDescent="0.3">
      <c r="A5000" s="5">
        <v>45629</v>
      </c>
      <c r="B5000" s="5">
        <v>45688</v>
      </c>
      <c r="C5000" s="1" t="s">
        <v>2109</v>
      </c>
      <c r="D5000" s="1">
        <v>41454399</v>
      </c>
      <c r="E5000" s="1" t="s">
        <v>1989</v>
      </c>
      <c r="F5000" s="1">
        <v>5</v>
      </c>
      <c r="G5000" s="1">
        <v>0</v>
      </c>
      <c r="H5000" s="1" t="s">
        <v>219</v>
      </c>
      <c r="I5000" s="1" t="s">
        <v>12</v>
      </c>
      <c r="K5000" s="1">
        <f>IF(H5000&amp;I5000=H4999&amp;I4999,K4999+G5000-F5000,G5000)</f>
        <v>65</v>
      </c>
      <c r="L5000" s="3">
        <f>VLOOKUP(H5000&amp;I5000,inventory!O:S,2,0)</f>
        <v>0</v>
      </c>
      <c r="M5000" s="3">
        <f>VLOOKUP(H5000&amp;I5000,inventory!O:S,3,0)</f>
        <v>218</v>
      </c>
      <c r="N5000" s="3">
        <f>VLOOKUP(H5000&amp;I5000,inventory!O:S,4,0)</f>
        <v>-218</v>
      </c>
      <c r="O5000" s="3">
        <f>VLOOKUP(H5000&amp;I5000,inventory!O:S,5,0)</f>
        <v>218</v>
      </c>
      <c r="P5000" s="1">
        <f>N5000+O5000</f>
        <v>0</v>
      </c>
    </row>
    <row r="5001" spans="1:16" hidden="1" x14ac:dyDescent="0.3">
      <c r="A5001" s="5">
        <v>45638</v>
      </c>
      <c r="B5001" s="5">
        <v>45688</v>
      </c>
      <c r="C5001" s="1" t="s">
        <v>2199</v>
      </c>
      <c r="D5001" s="1">
        <v>41454399</v>
      </c>
      <c r="E5001" s="1" t="s">
        <v>1989</v>
      </c>
      <c r="F5001" s="1">
        <v>30</v>
      </c>
      <c r="G5001" s="1">
        <v>0</v>
      </c>
      <c r="H5001" s="1" t="s">
        <v>219</v>
      </c>
      <c r="I5001" s="1" t="s">
        <v>12</v>
      </c>
      <c r="K5001" s="1">
        <f>IF(H5001&amp;I5001=H5000&amp;I5000,K5000+G5001-F5001,G5001)</f>
        <v>35</v>
      </c>
      <c r="L5001" s="3">
        <f>VLOOKUP(H5001&amp;I5001,inventory!O:S,2,0)</f>
        <v>0</v>
      </c>
      <c r="M5001" s="3">
        <f>VLOOKUP(H5001&amp;I5001,inventory!O:S,3,0)</f>
        <v>218</v>
      </c>
      <c r="N5001" s="3">
        <f>VLOOKUP(H5001&amp;I5001,inventory!O:S,4,0)</f>
        <v>-218</v>
      </c>
      <c r="O5001" s="3">
        <f>VLOOKUP(H5001&amp;I5001,inventory!O:S,5,0)</f>
        <v>218</v>
      </c>
      <c r="P5001" s="1">
        <f>N5001+O5001</f>
        <v>0</v>
      </c>
    </row>
    <row r="5002" spans="1:16" hidden="1" x14ac:dyDescent="0.3">
      <c r="A5002" s="5">
        <v>45629</v>
      </c>
      <c r="B5002" s="5">
        <v>45692</v>
      </c>
      <c r="C5002" s="1" t="s">
        <v>2106</v>
      </c>
      <c r="D5002" s="1">
        <v>41454400</v>
      </c>
      <c r="E5002" s="1" t="s">
        <v>1989</v>
      </c>
      <c r="F5002" s="1">
        <v>35</v>
      </c>
      <c r="G5002" s="1">
        <v>0</v>
      </c>
      <c r="H5002" s="1" t="s">
        <v>219</v>
      </c>
      <c r="I5002" s="1" t="s">
        <v>12</v>
      </c>
      <c r="K5002" s="1">
        <f>IF(H5002&amp;I5002=H5001&amp;I5001,K5001+G5002-F5002,G5002)</f>
        <v>0</v>
      </c>
      <c r="L5002" s="3">
        <f>VLOOKUP(H5002&amp;I5002,inventory!O:S,2,0)</f>
        <v>0</v>
      </c>
      <c r="M5002" s="3">
        <f>VLOOKUP(H5002&amp;I5002,inventory!O:S,3,0)</f>
        <v>218</v>
      </c>
      <c r="N5002" s="3">
        <f>VLOOKUP(H5002&amp;I5002,inventory!O:S,4,0)</f>
        <v>-218</v>
      </c>
      <c r="O5002" s="3">
        <f>VLOOKUP(H5002&amp;I5002,inventory!O:S,5,0)</f>
        <v>218</v>
      </c>
      <c r="P5002" s="1">
        <f>N5002+O5002</f>
        <v>0</v>
      </c>
    </row>
    <row r="5003" spans="1:16" hidden="1" x14ac:dyDescent="0.3">
      <c r="A5003" s="5">
        <v>45629</v>
      </c>
      <c r="B5003" s="5">
        <v>45842</v>
      </c>
      <c r="C5003" s="1" t="s">
        <v>2107</v>
      </c>
      <c r="D5003" s="1">
        <v>41454402</v>
      </c>
      <c r="E5003" s="1" t="s">
        <v>1989</v>
      </c>
      <c r="F5003" s="1">
        <v>35</v>
      </c>
      <c r="G5003" s="1">
        <v>0</v>
      </c>
      <c r="H5003" s="1" t="s">
        <v>219</v>
      </c>
      <c r="I5003" s="1" t="s">
        <v>12</v>
      </c>
      <c r="K5003" s="1">
        <f>IF(H5003&amp;I5003=H5002&amp;I5002,K5002+G5003-F5003,G5003)</f>
        <v>-35</v>
      </c>
      <c r="L5003" s="3">
        <f>VLOOKUP(H5003&amp;I5003,inventory!O:S,2,0)</f>
        <v>0</v>
      </c>
      <c r="M5003" s="3">
        <f>VLOOKUP(H5003&amp;I5003,inventory!O:S,3,0)</f>
        <v>218</v>
      </c>
      <c r="N5003" s="3">
        <f>VLOOKUP(H5003&amp;I5003,inventory!O:S,4,0)</f>
        <v>-218</v>
      </c>
      <c r="O5003" s="3">
        <f>VLOOKUP(H5003&amp;I5003,inventory!O:S,5,0)</f>
        <v>218</v>
      </c>
      <c r="P5003" s="1">
        <f>N5003+O5003</f>
        <v>0</v>
      </c>
    </row>
    <row r="5004" spans="1:16" hidden="1" x14ac:dyDescent="0.3">
      <c r="A5004" s="5">
        <v>45629</v>
      </c>
      <c r="B5004" s="5">
        <v>45842</v>
      </c>
      <c r="C5004" s="1" t="s">
        <v>2108</v>
      </c>
      <c r="D5004" s="1">
        <v>41454406</v>
      </c>
      <c r="E5004" s="1" t="s">
        <v>1989</v>
      </c>
      <c r="F5004" s="1">
        <v>35</v>
      </c>
      <c r="G5004" s="1">
        <v>0</v>
      </c>
      <c r="H5004" s="1" t="s">
        <v>219</v>
      </c>
      <c r="I5004" s="1" t="s">
        <v>12</v>
      </c>
      <c r="K5004" s="1">
        <f>IF(H5004&amp;I5004=H5003&amp;I5003,K5003+G5004-F5004,G5004)</f>
        <v>-70</v>
      </c>
      <c r="L5004" s="3">
        <f>VLOOKUP(H5004&amp;I5004,inventory!O:S,2,0)</f>
        <v>0</v>
      </c>
      <c r="M5004" s="3">
        <f>VLOOKUP(H5004&amp;I5004,inventory!O:S,3,0)</f>
        <v>218</v>
      </c>
      <c r="N5004" s="3">
        <f>VLOOKUP(H5004&amp;I5004,inventory!O:S,4,0)</f>
        <v>-218</v>
      </c>
      <c r="O5004" s="3">
        <f>VLOOKUP(H5004&amp;I5004,inventory!O:S,5,0)</f>
        <v>218</v>
      </c>
      <c r="P5004" s="1">
        <f>N5004+O5004</f>
        <v>0</v>
      </c>
    </row>
    <row r="5005" spans="1:16" hidden="1" x14ac:dyDescent="0.3">
      <c r="A5005" s="5">
        <v>45638</v>
      </c>
      <c r="B5005" s="5">
        <v>45842</v>
      </c>
      <c r="C5005" s="1" t="s">
        <v>2200</v>
      </c>
      <c r="D5005" s="1">
        <v>41455273</v>
      </c>
      <c r="E5005" s="1" t="s">
        <v>1989</v>
      </c>
      <c r="F5005" s="1">
        <v>35</v>
      </c>
      <c r="G5005" s="1">
        <v>0</v>
      </c>
      <c r="H5005" s="1" t="s">
        <v>219</v>
      </c>
      <c r="I5005" s="1" t="s">
        <v>12</v>
      </c>
      <c r="K5005" s="1">
        <f>IF(H5005&amp;I5005=H5004&amp;I5004,K5004+G5005-F5005,G5005)</f>
        <v>-105</v>
      </c>
      <c r="L5005" s="3">
        <f>VLOOKUP(H5005&amp;I5005,inventory!O:S,2,0)</f>
        <v>0</v>
      </c>
      <c r="M5005" s="3">
        <f>VLOOKUP(H5005&amp;I5005,inventory!O:S,3,0)</f>
        <v>218</v>
      </c>
      <c r="N5005" s="3">
        <f>VLOOKUP(H5005&amp;I5005,inventory!O:S,4,0)</f>
        <v>-218</v>
      </c>
      <c r="O5005" s="3">
        <f>VLOOKUP(H5005&amp;I5005,inventory!O:S,5,0)</f>
        <v>218</v>
      </c>
      <c r="P5005" s="1">
        <f>N5005+O5005</f>
        <v>0</v>
      </c>
    </row>
    <row r="5006" spans="1:16" hidden="1" x14ac:dyDescent="0.3">
      <c r="A5006" s="5">
        <v>45638</v>
      </c>
      <c r="B5006" s="5">
        <v>45842</v>
      </c>
      <c r="C5006" s="1" t="s">
        <v>2201</v>
      </c>
      <c r="D5006" s="1">
        <v>41455272</v>
      </c>
      <c r="E5006" s="1" t="s">
        <v>1989</v>
      </c>
      <c r="F5006" s="1">
        <v>35</v>
      </c>
      <c r="G5006" s="1">
        <v>0</v>
      </c>
      <c r="H5006" s="1" t="s">
        <v>219</v>
      </c>
      <c r="I5006" s="1" t="s">
        <v>12</v>
      </c>
      <c r="K5006" s="1">
        <f>IF(H5006&amp;I5006=H5005&amp;I5005,K5005+G5006-F5006,G5006)</f>
        <v>-140</v>
      </c>
      <c r="L5006" s="3">
        <f>VLOOKUP(H5006&amp;I5006,inventory!O:S,2,0)</f>
        <v>0</v>
      </c>
      <c r="M5006" s="3">
        <f>VLOOKUP(H5006&amp;I5006,inventory!O:S,3,0)</f>
        <v>218</v>
      </c>
      <c r="N5006" s="3">
        <f>VLOOKUP(H5006&amp;I5006,inventory!O:S,4,0)</f>
        <v>-218</v>
      </c>
      <c r="O5006" s="3">
        <f>VLOOKUP(H5006&amp;I5006,inventory!O:S,5,0)</f>
        <v>218</v>
      </c>
      <c r="P5006" s="1">
        <f>N5006+O5006</f>
        <v>0</v>
      </c>
    </row>
    <row r="5007" spans="1:16" hidden="1" x14ac:dyDescent="0.3">
      <c r="A5007" s="5">
        <v>45630</v>
      </c>
      <c r="C5007" s="1" t="s">
        <v>2114</v>
      </c>
      <c r="D5007" s="1" t="s">
        <v>2107</v>
      </c>
      <c r="E5007" s="1" t="s">
        <v>15</v>
      </c>
      <c r="F5007" s="1">
        <v>0</v>
      </c>
      <c r="G5007" s="1">
        <v>35</v>
      </c>
      <c r="H5007" s="1" t="s">
        <v>219</v>
      </c>
      <c r="I5007" s="1" t="s">
        <v>12</v>
      </c>
      <c r="J5007" s="1" t="s">
        <v>2115</v>
      </c>
      <c r="K5007" s="1">
        <f>IF(H5007&amp;I5007=H5006&amp;I5006,K5006+G5007-F5007,G5007)</f>
        <v>-105</v>
      </c>
      <c r="L5007" s="3">
        <f>VLOOKUP(H5007&amp;I5007,inventory!O:S,2,0)</f>
        <v>0</v>
      </c>
      <c r="M5007" s="3">
        <f>VLOOKUP(H5007&amp;I5007,inventory!O:S,3,0)</f>
        <v>218</v>
      </c>
      <c r="N5007" s="3">
        <f>VLOOKUP(H5007&amp;I5007,inventory!O:S,4,0)</f>
        <v>-218</v>
      </c>
      <c r="O5007" s="3">
        <f>VLOOKUP(H5007&amp;I5007,inventory!O:S,5,0)</f>
        <v>218</v>
      </c>
      <c r="P5007" s="1">
        <f>N5007+O5007</f>
        <v>0</v>
      </c>
    </row>
    <row r="5008" spans="1:16" hidden="1" x14ac:dyDescent="0.3">
      <c r="A5008" s="5">
        <v>45630</v>
      </c>
      <c r="C5008" s="1" t="s">
        <v>2116</v>
      </c>
      <c r="D5008" s="1" t="s">
        <v>2108</v>
      </c>
      <c r="E5008" s="1" t="s">
        <v>15</v>
      </c>
      <c r="F5008" s="1">
        <v>0</v>
      </c>
      <c r="G5008" s="1">
        <v>35</v>
      </c>
      <c r="H5008" s="1" t="s">
        <v>219</v>
      </c>
      <c r="I5008" s="1" t="s">
        <v>12</v>
      </c>
      <c r="J5008" s="1" t="s">
        <v>2117</v>
      </c>
      <c r="K5008" s="1">
        <f>IF(H5008&amp;I5008=H5007&amp;I5007,K5007+G5008-F5008,G5008)</f>
        <v>-70</v>
      </c>
      <c r="L5008" s="3">
        <f>VLOOKUP(H5008&amp;I5008,inventory!O:S,2,0)</f>
        <v>0</v>
      </c>
      <c r="M5008" s="3">
        <f>VLOOKUP(H5008&amp;I5008,inventory!O:S,3,0)</f>
        <v>218</v>
      </c>
      <c r="N5008" s="3">
        <f>VLOOKUP(H5008&amp;I5008,inventory!O:S,4,0)</f>
        <v>-218</v>
      </c>
      <c r="O5008" s="3">
        <f>VLOOKUP(H5008&amp;I5008,inventory!O:S,5,0)</f>
        <v>218</v>
      </c>
      <c r="P5008" s="1">
        <f>N5008+O5008</f>
        <v>0</v>
      </c>
    </row>
    <row r="5009" spans="1:16" hidden="1" x14ac:dyDescent="0.3">
      <c r="A5009" s="5">
        <v>45635</v>
      </c>
      <c r="C5009" s="1" t="s">
        <v>2202</v>
      </c>
      <c r="E5009" s="1" t="s">
        <v>15</v>
      </c>
      <c r="F5009" s="1">
        <v>0</v>
      </c>
      <c r="G5009" s="1">
        <v>35</v>
      </c>
      <c r="H5009" s="1" t="s">
        <v>219</v>
      </c>
      <c r="I5009" s="1" t="s">
        <v>12</v>
      </c>
      <c r="J5009" s="1" t="s">
        <v>2203</v>
      </c>
      <c r="K5009" s="1">
        <f>IF(H5009&amp;I5009=H5008&amp;I5008,K5008+G5009-F5009,G5009)</f>
        <v>-35</v>
      </c>
      <c r="L5009" s="3">
        <f>VLOOKUP(H5009&amp;I5009,inventory!O:S,2,0)</f>
        <v>0</v>
      </c>
      <c r="M5009" s="3">
        <f>VLOOKUP(H5009&amp;I5009,inventory!O:S,3,0)</f>
        <v>218</v>
      </c>
      <c r="N5009" s="3">
        <f>VLOOKUP(H5009&amp;I5009,inventory!O:S,4,0)</f>
        <v>-218</v>
      </c>
      <c r="O5009" s="3">
        <f>VLOOKUP(H5009&amp;I5009,inventory!O:S,5,0)</f>
        <v>218</v>
      </c>
      <c r="P5009" s="1">
        <f>N5009+O5009</f>
        <v>0</v>
      </c>
    </row>
    <row r="5010" spans="1:16" hidden="1" x14ac:dyDescent="0.3">
      <c r="A5010" s="5">
        <v>45635</v>
      </c>
      <c r="C5010" s="1" t="s">
        <v>2204</v>
      </c>
      <c r="E5010" s="1" t="s">
        <v>15</v>
      </c>
      <c r="F5010" s="1">
        <v>0</v>
      </c>
      <c r="G5010" s="1">
        <v>35</v>
      </c>
      <c r="H5010" s="1" t="s">
        <v>219</v>
      </c>
      <c r="I5010" s="1" t="s">
        <v>12</v>
      </c>
      <c r="J5010" s="1" t="s">
        <v>2205</v>
      </c>
      <c r="K5010" s="1">
        <f>IF(H5010&amp;I5010=H5009&amp;I5009,K5009+G5010-F5010,G5010)</f>
        <v>0</v>
      </c>
      <c r="L5010" s="3">
        <f>VLOOKUP(H5010&amp;I5010,inventory!O:S,2,0)</f>
        <v>0</v>
      </c>
      <c r="M5010" s="3">
        <f>VLOOKUP(H5010&amp;I5010,inventory!O:S,3,0)</f>
        <v>218</v>
      </c>
      <c r="N5010" s="3">
        <f>VLOOKUP(H5010&amp;I5010,inventory!O:S,4,0)</f>
        <v>-218</v>
      </c>
      <c r="O5010" s="3">
        <f>VLOOKUP(H5010&amp;I5010,inventory!O:S,5,0)</f>
        <v>218</v>
      </c>
      <c r="P5010" s="1">
        <f>N5010+O5010</f>
        <v>0</v>
      </c>
    </row>
    <row r="5011" spans="1:16" hidden="1" x14ac:dyDescent="0.3">
      <c r="G5011" s="17">
        <v>50</v>
      </c>
      <c r="H5011" s="17" t="s">
        <v>219</v>
      </c>
      <c r="I5011" s="17" t="s">
        <v>1377</v>
      </c>
      <c r="K5011" s="1">
        <f>IF(H5011&amp;I5011=H5010&amp;I5010,K5010+G5011-F5011,G5011)</f>
        <v>50</v>
      </c>
      <c r="L5011" s="3">
        <f>VLOOKUP(H5011&amp;I5011,inventory!O:S,2,0)</f>
        <v>50</v>
      </c>
      <c r="M5011" s="3">
        <f>VLOOKUP(H5011&amp;I5011,inventory!O:S,3,0)</f>
        <v>50</v>
      </c>
      <c r="N5011" s="3">
        <f>VLOOKUP(H5011&amp;I5011,inventory!O:S,4,0)</f>
        <v>0</v>
      </c>
      <c r="O5011" s="3">
        <f>VLOOKUP(H5011&amp;I5011,inventory!O:S,5,0)</f>
        <v>0</v>
      </c>
      <c r="P5011" s="1">
        <f>N5011+O5011</f>
        <v>0</v>
      </c>
    </row>
    <row r="5012" spans="1:16" hidden="1" x14ac:dyDescent="0.3">
      <c r="A5012" s="5">
        <v>45607</v>
      </c>
      <c r="B5012" s="5">
        <v>45660</v>
      </c>
      <c r="C5012" s="1" t="s">
        <v>1990</v>
      </c>
      <c r="D5012" s="1">
        <v>41451090</v>
      </c>
      <c r="E5012" s="1" t="s">
        <v>1989</v>
      </c>
      <c r="F5012" s="1">
        <v>50</v>
      </c>
      <c r="G5012" s="1">
        <v>0</v>
      </c>
      <c r="H5012" s="1" t="s">
        <v>219</v>
      </c>
      <c r="I5012" s="1" t="s">
        <v>1377</v>
      </c>
      <c r="K5012" s="1">
        <f>IF(H5012&amp;I5012=H5011&amp;I5011,K5011+G5012-F5012,G5012)</f>
        <v>0</v>
      </c>
      <c r="L5012" s="3">
        <f>VLOOKUP(H5012&amp;I5012,inventory!O:S,2,0)</f>
        <v>50</v>
      </c>
      <c r="M5012" s="3">
        <f>VLOOKUP(H5012&amp;I5012,inventory!O:S,3,0)</f>
        <v>50</v>
      </c>
      <c r="N5012" s="3">
        <f>VLOOKUP(H5012&amp;I5012,inventory!O:S,4,0)</f>
        <v>0</v>
      </c>
      <c r="O5012" s="3">
        <f>VLOOKUP(H5012&amp;I5012,inventory!O:S,5,0)</f>
        <v>0</v>
      </c>
      <c r="P5012" s="1">
        <f>N5012+O5012</f>
        <v>0</v>
      </c>
    </row>
    <row r="5013" spans="1:16" hidden="1" x14ac:dyDescent="0.3">
      <c r="G5013" s="17">
        <v>0</v>
      </c>
      <c r="H5013" s="17" t="s">
        <v>219</v>
      </c>
      <c r="I5013" s="17" t="s">
        <v>1644</v>
      </c>
      <c r="K5013" s="1">
        <f>IF(H5013&amp;I5013=H5012&amp;I5012,K5012+G5013-F5013,G5013)</f>
        <v>0</v>
      </c>
      <c r="L5013" s="3">
        <f>VLOOKUP(H5013&amp;I5013,inventory!O:S,2,0)</f>
        <v>0</v>
      </c>
      <c r="M5013" s="3">
        <f>VLOOKUP(H5013&amp;I5013,inventory!O:S,3,0)</f>
        <v>0</v>
      </c>
      <c r="N5013" s="3">
        <f>VLOOKUP(H5013&amp;I5013,inventory!O:S,4,0)</f>
        <v>0</v>
      </c>
      <c r="O5013" s="3">
        <f>VLOOKUP(H5013&amp;I5013,inventory!O:S,5,0)</f>
        <v>0</v>
      </c>
      <c r="P5013" s="1">
        <f>N5013+O5013</f>
        <v>0</v>
      </c>
    </row>
    <row r="5014" spans="1:16" hidden="1" x14ac:dyDescent="0.3">
      <c r="G5014" s="17">
        <v>1</v>
      </c>
      <c r="H5014" s="17" t="s">
        <v>417</v>
      </c>
      <c r="I5014" s="17" t="s">
        <v>12</v>
      </c>
      <c r="K5014" s="1">
        <f>IF(H5014&amp;I5014=H5013&amp;I5013,K5013+G5014-F5014,G5014)</f>
        <v>1</v>
      </c>
      <c r="L5014" s="3">
        <f>VLOOKUP(H5014&amp;I5014,inventory!O:S,2,0)</f>
        <v>1</v>
      </c>
      <c r="M5014" s="3">
        <f>VLOOKUP(H5014&amp;I5014,inventory!O:S,3,0)</f>
        <v>1</v>
      </c>
      <c r="N5014" s="3">
        <f>VLOOKUP(H5014&amp;I5014,inventory!O:S,4,0)</f>
        <v>0</v>
      </c>
      <c r="O5014" s="3">
        <f>VLOOKUP(H5014&amp;I5014,inventory!O:S,5,0)</f>
        <v>5</v>
      </c>
      <c r="P5014" s="1">
        <f>N5014+O5014</f>
        <v>5</v>
      </c>
    </row>
    <row r="5015" spans="1:16" hidden="1" x14ac:dyDescent="0.3">
      <c r="A5015" s="5">
        <v>45645</v>
      </c>
      <c r="B5015" s="5">
        <v>45671</v>
      </c>
      <c r="C5015" s="1" t="s">
        <v>2350</v>
      </c>
      <c r="D5015" s="1">
        <v>674452</v>
      </c>
      <c r="E5015" s="1" t="s">
        <v>2351</v>
      </c>
      <c r="F5015" s="1">
        <v>1</v>
      </c>
      <c r="G5015" s="1">
        <v>0</v>
      </c>
      <c r="H5015" s="1" t="s">
        <v>417</v>
      </c>
      <c r="I5015" s="1" t="s">
        <v>12</v>
      </c>
      <c r="K5015" s="1">
        <f>IF(H5015&amp;I5015=H5014&amp;I5014,K5014+G5015-F5015,G5015)</f>
        <v>0</v>
      </c>
      <c r="L5015" s="3">
        <f>VLOOKUP(H5015&amp;I5015,inventory!O:S,2,0)</f>
        <v>1</v>
      </c>
      <c r="M5015" s="3">
        <f>VLOOKUP(H5015&amp;I5015,inventory!O:S,3,0)</f>
        <v>1</v>
      </c>
      <c r="N5015" s="3">
        <f>VLOOKUP(H5015&amp;I5015,inventory!O:S,4,0)</f>
        <v>0</v>
      </c>
      <c r="O5015" s="3">
        <f>VLOOKUP(H5015&amp;I5015,inventory!O:S,5,0)</f>
        <v>5</v>
      </c>
      <c r="P5015" s="1">
        <f>N5015+O5015</f>
        <v>5</v>
      </c>
    </row>
    <row r="5016" spans="1:16" hidden="1" x14ac:dyDescent="0.3">
      <c r="G5016" s="17">
        <v>4</v>
      </c>
      <c r="H5016" s="17" t="s">
        <v>220</v>
      </c>
      <c r="I5016" s="17" t="s">
        <v>12</v>
      </c>
      <c r="K5016" s="1">
        <f>IF(H5016&amp;I5016=H5015&amp;I5015,K5015+G5016-F5016,G5016)</f>
        <v>4</v>
      </c>
      <c r="L5016" s="3">
        <f>VLOOKUP(H5016&amp;I5016,inventory!O:S,2,0)</f>
        <v>4</v>
      </c>
      <c r="M5016" s="3">
        <f>VLOOKUP(H5016&amp;I5016,inventory!O:S,3,0)</f>
        <v>3</v>
      </c>
      <c r="N5016" s="3">
        <f>VLOOKUP(H5016&amp;I5016,inventory!O:S,4,0)</f>
        <v>1</v>
      </c>
      <c r="O5016" s="3">
        <f>VLOOKUP(H5016&amp;I5016,inventory!O:S,5,0)</f>
        <v>10</v>
      </c>
      <c r="P5016" s="1">
        <f>N5016+O5016</f>
        <v>11</v>
      </c>
    </row>
    <row r="5017" spans="1:16" hidden="1" x14ac:dyDescent="0.3">
      <c r="A5017" s="5">
        <v>45650</v>
      </c>
      <c r="B5017" s="5">
        <v>45660</v>
      </c>
      <c r="C5017" s="1" t="s">
        <v>2422</v>
      </c>
      <c r="E5017" s="1" t="s">
        <v>15</v>
      </c>
      <c r="F5017" s="1">
        <v>0</v>
      </c>
      <c r="G5017" s="1">
        <v>10</v>
      </c>
      <c r="H5017" s="1" t="s">
        <v>220</v>
      </c>
      <c r="I5017" s="1" t="s">
        <v>12</v>
      </c>
      <c r="J5017" s="1" t="s">
        <v>2423</v>
      </c>
      <c r="K5017" s="1">
        <f>IF(H5017&amp;I5017=H5016&amp;I5016,K5016+G5017-F5017,G5017)</f>
        <v>14</v>
      </c>
      <c r="L5017" s="3">
        <f>VLOOKUP(H5017&amp;I5017,inventory!O:S,2,0)</f>
        <v>4</v>
      </c>
      <c r="M5017" s="3">
        <f>VLOOKUP(H5017&amp;I5017,inventory!O:S,3,0)</f>
        <v>3</v>
      </c>
      <c r="N5017" s="3">
        <f>VLOOKUP(H5017&amp;I5017,inventory!O:S,4,0)</f>
        <v>1</v>
      </c>
      <c r="O5017" s="3">
        <f>VLOOKUP(H5017&amp;I5017,inventory!O:S,5,0)</f>
        <v>10</v>
      </c>
      <c r="P5017" s="1">
        <f>N5017+O5017</f>
        <v>11</v>
      </c>
    </row>
    <row r="5018" spans="1:16" hidden="1" x14ac:dyDescent="0.3">
      <c r="A5018" s="5">
        <v>45643</v>
      </c>
      <c r="B5018" s="5">
        <v>45667</v>
      </c>
      <c r="C5018" s="1" t="s">
        <v>2293</v>
      </c>
      <c r="D5018" s="1" t="s">
        <v>2294</v>
      </c>
      <c r="E5018" s="1" t="s">
        <v>2295</v>
      </c>
      <c r="F5018" s="1">
        <v>2</v>
      </c>
      <c r="G5018" s="1">
        <v>0</v>
      </c>
      <c r="H5018" s="1" t="s">
        <v>220</v>
      </c>
      <c r="I5018" s="1" t="s">
        <v>12</v>
      </c>
      <c r="K5018" s="1">
        <f>IF(H5018&amp;I5018=H5017&amp;I5017,K5017+G5018-F5018,G5018)</f>
        <v>12</v>
      </c>
      <c r="L5018" s="3">
        <f>VLOOKUP(H5018&amp;I5018,inventory!O:S,2,0)</f>
        <v>4</v>
      </c>
      <c r="M5018" s="3">
        <f>VLOOKUP(H5018&amp;I5018,inventory!O:S,3,0)</f>
        <v>3</v>
      </c>
      <c r="N5018" s="3">
        <f>VLOOKUP(H5018&amp;I5018,inventory!O:S,4,0)</f>
        <v>1</v>
      </c>
      <c r="O5018" s="3">
        <f>VLOOKUP(H5018&amp;I5018,inventory!O:S,5,0)</f>
        <v>10</v>
      </c>
      <c r="P5018" s="1">
        <f>N5018+O5018</f>
        <v>11</v>
      </c>
    </row>
    <row r="5019" spans="1:16" hidden="1" x14ac:dyDescent="0.3">
      <c r="A5019" s="5">
        <v>45645</v>
      </c>
      <c r="B5019" s="5">
        <v>45842</v>
      </c>
      <c r="C5019" s="1" t="s">
        <v>2341</v>
      </c>
      <c r="D5019" s="1" t="s">
        <v>2342</v>
      </c>
      <c r="E5019" s="1" t="s">
        <v>2343</v>
      </c>
      <c r="F5019" s="1">
        <v>1</v>
      </c>
      <c r="G5019" s="1">
        <v>0</v>
      </c>
      <c r="H5019" s="1" t="s">
        <v>220</v>
      </c>
      <c r="I5019" s="1" t="s">
        <v>12</v>
      </c>
      <c r="K5019" s="1">
        <f>IF(H5019&amp;I5019=H5018&amp;I5018,K5018+G5019-F5019,G5019)</f>
        <v>11</v>
      </c>
      <c r="L5019" s="3">
        <f>VLOOKUP(H5019&amp;I5019,inventory!O:S,2,0)</f>
        <v>4</v>
      </c>
      <c r="M5019" s="3">
        <f>VLOOKUP(H5019&amp;I5019,inventory!O:S,3,0)</f>
        <v>3</v>
      </c>
      <c r="N5019" s="3">
        <f>VLOOKUP(H5019&amp;I5019,inventory!O:S,4,0)</f>
        <v>1</v>
      </c>
      <c r="O5019" s="3">
        <f>VLOOKUP(H5019&amp;I5019,inventory!O:S,5,0)</f>
        <v>10</v>
      </c>
      <c r="P5019" s="1">
        <f>N5019+O5019</f>
        <v>11</v>
      </c>
    </row>
    <row r="5020" spans="1:16" hidden="1" x14ac:dyDescent="0.3">
      <c r="G5020" s="17">
        <v>0</v>
      </c>
      <c r="H5020" s="17" t="s">
        <v>220</v>
      </c>
      <c r="I5020" s="17" t="s">
        <v>1377</v>
      </c>
      <c r="K5020" s="1">
        <f>IF(H5020&amp;I5020=H5019&amp;I5019,K5019+G5020-F5020,G5020)</f>
        <v>0</v>
      </c>
      <c r="L5020" s="3">
        <f>VLOOKUP(H5020&amp;I5020,inventory!O:S,2,0)</f>
        <v>0</v>
      </c>
      <c r="M5020" s="3">
        <f>VLOOKUP(H5020&amp;I5020,inventory!O:S,3,0)</f>
        <v>0</v>
      </c>
      <c r="N5020" s="3">
        <f>VLOOKUP(H5020&amp;I5020,inventory!O:S,4,0)</f>
        <v>0</v>
      </c>
      <c r="O5020" s="3">
        <f>VLOOKUP(H5020&amp;I5020,inventory!O:S,5,0)</f>
        <v>0</v>
      </c>
      <c r="P5020" s="1">
        <f>N5020+O5020</f>
        <v>0</v>
      </c>
    </row>
    <row r="5021" spans="1:16" hidden="1" x14ac:dyDescent="0.3">
      <c r="G5021" s="17">
        <v>0</v>
      </c>
      <c r="H5021" s="17" t="s">
        <v>220</v>
      </c>
      <c r="I5021" s="17" t="s">
        <v>1720</v>
      </c>
      <c r="K5021" s="1">
        <f>IF(H5021&amp;I5021=H5020&amp;I5020,K5020+G5021-F5021,G5021)</f>
        <v>0</v>
      </c>
      <c r="L5021" s="3">
        <f>VLOOKUP(H5021&amp;I5021,inventory!O:S,2,0)</f>
        <v>0</v>
      </c>
      <c r="M5021" s="3">
        <f>VLOOKUP(H5021&amp;I5021,inventory!O:S,3,0)</f>
        <v>0</v>
      </c>
      <c r="N5021" s="3">
        <f>VLOOKUP(H5021&amp;I5021,inventory!O:S,4,0)</f>
        <v>0</v>
      </c>
      <c r="O5021" s="3">
        <f>VLOOKUP(H5021&amp;I5021,inventory!O:S,5,0)</f>
        <v>0</v>
      </c>
      <c r="P5021" s="1">
        <f>N5021+O5021</f>
        <v>0</v>
      </c>
    </row>
    <row r="5022" spans="1:16" hidden="1" x14ac:dyDescent="0.3">
      <c r="G5022" s="17">
        <v>0</v>
      </c>
      <c r="H5022" s="17" t="s">
        <v>221</v>
      </c>
      <c r="I5022" s="17" t="s">
        <v>1565</v>
      </c>
      <c r="K5022" s="1">
        <f>IF(H5022&amp;I5022=H5021&amp;I5021,K5021+G5022-F5022,G5022)</f>
        <v>0</v>
      </c>
      <c r="L5022" s="3">
        <f>VLOOKUP(H5022&amp;I5022,inventory!O:S,2,0)</f>
        <v>0</v>
      </c>
      <c r="M5022" s="3">
        <f>VLOOKUP(H5022&amp;I5022,inventory!O:S,3,0)</f>
        <v>0</v>
      </c>
      <c r="N5022" s="3">
        <f>VLOOKUP(H5022&amp;I5022,inventory!O:S,4,0)</f>
        <v>0</v>
      </c>
      <c r="O5022" s="3">
        <f>VLOOKUP(H5022&amp;I5022,inventory!O:S,5,0)</f>
        <v>0</v>
      </c>
      <c r="P5022" s="1">
        <f>N5022+O5022</f>
        <v>0</v>
      </c>
    </row>
    <row r="5023" spans="1:16" hidden="1" x14ac:dyDescent="0.3">
      <c r="G5023" s="17">
        <v>2</v>
      </c>
      <c r="H5023" s="17" t="s">
        <v>221</v>
      </c>
      <c r="I5023" s="17" t="s">
        <v>12</v>
      </c>
      <c r="K5023" s="1">
        <f>IF(H5023&amp;I5023=H5022&amp;I5022,K5022+G5023-F5023,G5023)</f>
        <v>2</v>
      </c>
      <c r="L5023" s="3">
        <f>VLOOKUP(H5023&amp;I5023,inventory!O:S,2,0)</f>
        <v>2</v>
      </c>
      <c r="M5023" s="3">
        <f>VLOOKUP(H5023&amp;I5023,inventory!O:S,3,0)</f>
        <v>5</v>
      </c>
      <c r="N5023" s="3">
        <f>VLOOKUP(H5023&amp;I5023,inventory!O:S,4,0)</f>
        <v>-3</v>
      </c>
      <c r="O5023" s="3">
        <f>VLOOKUP(H5023&amp;I5023,inventory!O:S,5,0)</f>
        <v>8</v>
      </c>
      <c r="P5023" s="1">
        <f>N5023+O5023</f>
        <v>5</v>
      </c>
    </row>
    <row r="5024" spans="1:16" hidden="1" x14ac:dyDescent="0.3">
      <c r="A5024" s="5">
        <v>45650</v>
      </c>
      <c r="B5024" s="5">
        <v>45660</v>
      </c>
      <c r="C5024" s="1" t="s">
        <v>2422</v>
      </c>
      <c r="E5024" s="1" t="s">
        <v>15</v>
      </c>
      <c r="F5024" s="1">
        <v>0</v>
      </c>
      <c r="G5024" s="1">
        <v>5</v>
      </c>
      <c r="H5024" s="1" t="s">
        <v>221</v>
      </c>
      <c r="I5024" s="1" t="s">
        <v>12</v>
      </c>
      <c r="J5024" s="1" t="s">
        <v>2423</v>
      </c>
      <c r="K5024" s="1">
        <f>IF(H5024&amp;I5024=H5023&amp;I5023,K5023+G5024-F5024,G5024)</f>
        <v>7</v>
      </c>
      <c r="L5024" s="3">
        <f>VLOOKUP(H5024&amp;I5024,inventory!O:S,2,0)</f>
        <v>2</v>
      </c>
      <c r="M5024" s="3">
        <f>VLOOKUP(H5024&amp;I5024,inventory!O:S,3,0)</f>
        <v>5</v>
      </c>
      <c r="N5024" s="3">
        <f>VLOOKUP(H5024&amp;I5024,inventory!O:S,4,0)</f>
        <v>-3</v>
      </c>
      <c r="O5024" s="3">
        <f>VLOOKUP(H5024&amp;I5024,inventory!O:S,5,0)</f>
        <v>8</v>
      </c>
      <c r="P5024" s="1">
        <f>N5024+O5024</f>
        <v>5</v>
      </c>
    </row>
    <row r="5025" spans="1:16" hidden="1" x14ac:dyDescent="0.3">
      <c r="A5025" s="5">
        <v>45631</v>
      </c>
      <c r="B5025" s="5">
        <v>45681</v>
      </c>
      <c r="C5025" s="1" t="s">
        <v>2105</v>
      </c>
      <c r="D5025" s="1">
        <v>13247</v>
      </c>
      <c r="E5025" s="1" t="s">
        <v>1982</v>
      </c>
      <c r="F5025" s="1">
        <v>2</v>
      </c>
      <c r="G5025" s="1">
        <v>0</v>
      </c>
      <c r="H5025" s="1" t="s">
        <v>221</v>
      </c>
      <c r="I5025" s="1" t="s">
        <v>12</v>
      </c>
      <c r="K5025" s="1">
        <f>IF(H5025&amp;I5025=H5024&amp;I5024,K5024+G5025-F5025,G5025)</f>
        <v>5</v>
      </c>
      <c r="L5025" s="3">
        <f>VLOOKUP(H5025&amp;I5025,inventory!O:S,2,0)</f>
        <v>2</v>
      </c>
      <c r="M5025" s="3">
        <f>VLOOKUP(H5025&amp;I5025,inventory!O:S,3,0)</f>
        <v>5</v>
      </c>
      <c r="N5025" s="3">
        <f>VLOOKUP(H5025&amp;I5025,inventory!O:S,4,0)</f>
        <v>-3</v>
      </c>
      <c r="O5025" s="3">
        <f>VLOOKUP(H5025&amp;I5025,inventory!O:S,5,0)</f>
        <v>8</v>
      </c>
      <c r="P5025" s="1">
        <f>N5025+O5025</f>
        <v>5</v>
      </c>
    </row>
    <row r="5026" spans="1:16" hidden="1" x14ac:dyDescent="0.3">
      <c r="A5026" s="5">
        <v>45644</v>
      </c>
      <c r="B5026" s="5">
        <v>45842</v>
      </c>
      <c r="C5026" s="1" t="s">
        <v>2325</v>
      </c>
      <c r="D5026" s="1" t="s">
        <v>2326</v>
      </c>
      <c r="E5026" s="1" t="s">
        <v>2327</v>
      </c>
      <c r="F5026" s="1">
        <v>3</v>
      </c>
      <c r="G5026" s="1">
        <v>0</v>
      </c>
      <c r="H5026" s="1" t="s">
        <v>221</v>
      </c>
      <c r="I5026" s="1" t="s">
        <v>12</v>
      </c>
      <c r="K5026" s="1">
        <f>IF(H5026&amp;I5026=H5025&amp;I5025,K5025+G5026-F5026,G5026)</f>
        <v>2</v>
      </c>
      <c r="L5026" s="3">
        <f>VLOOKUP(H5026&amp;I5026,inventory!O:S,2,0)</f>
        <v>2</v>
      </c>
      <c r="M5026" s="3">
        <f>VLOOKUP(H5026&amp;I5026,inventory!O:S,3,0)</f>
        <v>5</v>
      </c>
      <c r="N5026" s="3">
        <f>VLOOKUP(H5026&amp;I5026,inventory!O:S,4,0)</f>
        <v>-3</v>
      </c>
      <c r="O5026" s="3">
        <f>VLOOKUP(H5026&amp;I5026,inventory!O:S,5,0)</f>
        <v>8</v>
      </c>
      <c r="P5026" s="1">
        <f>N5026+O5026</f>
        <v>5</v>
      </c>
    </row>
    <row r="5027" spans="1:16" hidden="1" x14ac:dyDescent="0.3">
      <c r="G5027" s="17">
        <v>90</v>
      </c>
      <c r="H5027" s="17" t="s">
        <v>221</v>
      </c>
      <c r="I5027" s="17" t="s">
        <v>1377</v>
      </c>
      <c r="K5027" s="1">
        <f>IF(H5027&amp;I5027=H5026&amp;I5026,K5026+G5027-F5027,G5027)</f>
        <v>90</v>
      </c>
      <c r="L5027" s="3">
        <f>VLOOKUP(H5027&amp;I5027,inventory!O:S,2,0)</f>
        <v>90</v>
      </c>
      <c r="M5027" s="3">
        <f>VLOOKUP(H5027&amp;I5027,inventory!O:S,3,0)</f>
        <v>480</v>
      </c>
      <c r="N5027" s="3">
        <f>VLOOKUP(H5027&amp;I5027,inventory!O:S,4,0)</f>
        <v>-390</v>
      </c>
      <c r="O5027" s="3">
        <f>VLOOKUP(H5027&amp;I5027,inventory!O:S,5,0)</f>
        <v>390</v>
      </c>
      <c r="P5027" s="1">
        <f>N5027+O5027</f>
        <v>0</v>
      </c>
    </row>
    <row r="5028" spans="1:16" hidden="1" x14ac:dyDescent="0.3">
      <c r="A5028" s="5">
        <v>45555</v>
      </c>
      <c r="B5028" s="5">
        <v>45667</v>
      </c>
      <c r="C5028" s="1" t="s">
        <v>1912</v>
      </c>
      <c r="D5028" s="1" t="s">
        <v>1913</v>
      </c>
      <c r="E5028" s="1" t="s">
        <v>15</v>
      </c>
      <c r="F5028" s="1">
        <v>0</v>
      </c>
      <c r="G5028" s="1">
        <v>40</v>
      </c>
      <c r="H5028" s="1" t="s">
        <v>221</v>
      </c>
      <c r="I5028" s="1" t="s">
        <v>1377</v>
      </c>
      <c r="J5028" s="1" t="s">
        <v>1914</v>
      </c>
      <c r="K5028" s="1">
        <f>IF(H5028&amp;I5028=H5027&amp;I5027,K5027+G5028-F5028,G5028)</f>
        <v>130</v>
      </c>
      <c r="L5028" s="3">
        <f>VLOOKUP(H5028&amp;I5028,inventory!O:S,2,0)</f>
        <v>90</v>
      </c>
      <c r="M5028" s="3">
        <f>VLOOKUP(H5028&amp;I5028,inventory!O:S,3,0)</f>
        <v>480</v>
      </c>
      <c r="N5028" s="3">
        <f>VLOOKUP(H5028&amp;I5028,inventory!O:S,4,0)</f>
        <v>-390</v>
      </c>
      <c r="O5028" s="3">
        <f>VLOOKUP(H5028&amp;I5028,inventory!O:S,5,0)</f>
        <v>390</v>
      </c>
      <c r="P5028" s="1">
        <f>N5028+O5028</f>
        <v>0</v>
      </c>
    </row>
    <row r="5029" spans="1:16" hidden="1" x14ac:dyDescent="0.3">
      <c r="A5029" s="5">
        <v>45623</v>
      </c>
      <c r="B5029" s="5">
        <v>45674</v>
      </c>
      <c r="C5029" s="1" t="s">
        <v>1992</v>
      </c>
      <c r="D5029" s="1">
        <v>41441969</v>
      </c>
      <c r="E5029" s="1" t="s">
        <v>1989</v>
      </c>
      <c r="F5029" s="1">
        <v>45</v>
      </c>
      <c r="G5029" s="1">
        <v>0</v>
      </c>
      <c r="H5029" s="1" t="s">
        <v>221</v>
      </c>
      <c r="I5029" s="1" t="s">
        <v>1377</v>
      </c>
      <c r="K5029" s="1">
        <f>IF(H5029&amp;I5029=H5028&amp;I5028,K5028+G5029-F5029,G5029)</f>
        <v>85</v>
      </c>
      <c r="L5029" s="3">
        <f>VLOOKUP(H5029&amp;I5029,inventory!O:S,2,0)</f>
        <v>90</v>
      </c>
      <c r="M5029" s="3">
        <f>VLOOKUP(H5029&amp;I5029,inventory!O:S,3,0)</f>
        <v>480</v>
      </c>
      <c r="N5029" s="3">
        <f>VLOOKUP(H5029&amp;I5029,inventory!O:S,4,0)</f>
        <v>-390</v>
      </c>
      <c r="O5029" s="3">
        <f>VLOOKUP(H5029&amp;I5029,inventory!O:S,5,0)</f>
        <v>390</v>
      </c>
      <c r="P5029" s="1">
        <f>N5029+O5029</f>
        <v>0</v>
      </c>
    </row>
    <row r="5030" spans="1:16" hidden="1" x14ac:dyDescent="0.3">
      <c r="A5030" s="5">
        <v>45554</v>
      </c>
      <c r="B5030" s="5">
        <v>45677</v>
      </c>
      <c r="C5030" s="1" t="s">
        <v>1913</v>
      </c>
      <c r="D5030" s="1">
        <v>15069</v>
      </c>
      <c r="E5030" s="1" t="s">
        <v>1915</v>
      </c>
      <c r="F5030" s="1">
        <v>40</v>
      </c>
      <c r="G5030" s="1">
        <v>0</v>
      </c>
      <c r="H5030" s="1" t="s">
        <v>221</v>
      </c>
      <c r="I5030" s="1" t="s">
        <v>1377</v>
      </c>
      <c r="K5030" s="1">
        <f>IF(H5030&amp;I5030=H5029&amp;I5029,K5029+G5030-F5030,G5030)</f>
        <v>45</v>
      </c>
      <c r="L5030" s="3">
        <f>VLOOKUP(H5030&amp;I5030,inventory!O:S,2,0)</f>
        <v>90</v>
      </c>
      <c r="M5030" s="3">
        <f>VLOOKUP(H5030&amp;I5030,inventory!O:S,3,0)</f>
        <v>480</v>
      </c>
      <c r="N5030" s="3">
        <f>VLOOKUP(H5030&amp;I5030,inventory!O:S,4,0)</f>
        <v>-390</v>
      </c>
      <c r="O5030" s="3">
        <f>VLOOKUP(H5030&amp;I5030,inventory!O:S,5,0)</f>
        <v>390</v>
      </c>
      <c r="P5030" s="1">
        <f>N5030+O5030</f>
        <v>0</v>
      </c>
    </row>
    <row r="5031" spans="1:16" hidden="1" x14ac:dyDescent="0.3">
      <c r="A5031" s="5">
        <v>45555</v>
      </c>
      <c r="B5031" s="5">
        <v>45680</v>
      </c>
      <c r="C5031" s="1" t="s">
        <v>1909</v>
      </c>
      <c r="D5031" s="1" t="s">
        <v>1910</v>
      </c>
      <c r="E5031" s="1" t="s">
        <v>15</v>
      </c>
      <c r="F5031" s="1">
        <v>0</v>
      </c>
      <c r="G5031" s="1">
        <v>30</v>
      </c>
      <c r="H5031" s="1" t="s">
        <v>221</v>
      </c>
      <c r="I5031" s="1" t="s">
        <v>1377</v>
      </c>
      <c r="J5031" s="1" t="s">
        <v>1911</v>
      </c>
      <c r="K5031" s="1">
        <f>IF(H5031&amp;I5031=H5030&amp;I5030,K5030+G5031-F5031,G5031)</f>
        <v>75</v>
      </c>
      <c r="L5031" s="3">
        <f>VLOOKUP(H5031&amp;I5031,inventory!O:S,2,0)</f>
        <v>90</v>
      </c>
      <c r="M5031" s="3">
        <f>VLOOKUP(H5031&amp;I5031,inventory!O:S,3,0)</f>
        <v>480</v>
      </c>
      <c r="N5031" s="3">
        <f>VLOOKUP(H5031&amp;I5031,inventory!O:S,4,0)</f>
        <v>-390</v>
      </c>
      <c r="O5031" s="3">
        <f>VLOOKUP(H5031&amp;I5031,inventory!O:S,5,0)</f>
        <v>390</v>
      </c>
      <c r="P5031" s="1">
        <f>N5031+O5031</f>
        <v>0</v>
      </c>
    </row>
    <row r="5032" spans="1:16" hidden="1" x14ac:dyDescent="0.3">
      <c r="A5032" s="5">
        <v>45554</v>
      </c>
      <c r="B5032" s="5">
        <v>45688</v>
      </c>
      <c r="C5032" s="1" t="s">
        <v>1910</v>
      </c>
      <c r="D5032" s="1">
        <v>15069</v>
      </c>
      <c r="E5032" s="1" t="s">
        <v>1915</v>
      </c>
      <c r="F5032" s="1">
        <v>30</v>
      </c>
      <c r="G5032" s="1">
        <v>0</v>
      </c>
      <c r="H5032" s="1" t="s">
        <v>221</v>
      </c>
      <c r="I5032" s="1" t="s">
        <v>1377</v>
      </c>
      <c r="K5032" s="1">
        <f>IF(H5032&amp;I5032=H5031&amp;I5031,K5031+G5032-F5032,G5032)</f>
        <v>45</v>
      </c>
      <c r="L5032" s="3">
        <f>VLOOKUP(H5032&amp;I5032,inventory!O:S,2,0)</f>
        <v>90</v>
      </c>
      <c r="M5032" s="3">
        <f>VLOOKUP(H5032&amp;I5032,inventory!O:S,3,0)</f>
        <v>480</v>
      </c>
      <c r="N5032" s="3">
        <f>VLOOKUP(H5032&amp;I5032,inventory!O:S,4,0)</f>
        <v>-390</v>
      </c>
      <c r="O5032" s="3">
        <f>VLOOKUP(H5032&amp;I5032,inventory!O:S,5,0)</f>
        <v>390</v>
      </c>
      <c r="P5032" s="1">
        <f>N5032+O5032</f>
        <v>0</v>
      </c>
    </row>
    <row r="5033" spans="1:16" hidden="1" x14ac:dyDescent="0.3">
      <c r="A5033" s="5">
        <v>45555</v>
      </c>
      <c r="B5033" s="5">
        <v>45692</v>
      </c>
      <c r="C5033" s="1" t="s">
        <v>1903</v>
      </c>
      <c r="D5033" s="1" t="s">
        <v>1904</v>
      </c>
      <c r="E5033" s="1" t="s">
        <v>15</v>
      </c>
      <c r="F5033" s="1">
        <v>0</v>
      </c>
      <c r="G5033" s="1">
        <v>40</v>
      </c>
      <c r="H5033" s="1" t="s">
        <v>221</v>
      </c>
      <c r="I5033" s="1" t="s">
        <v>1377</v>
      </c>
      <c r="J5033" s="1" t="s">
        <v>1905</v>
      </c>
      <c r="K5033" s="1">
        <f>IF(H5033&amp;I5033=H5032&amp;I5032,K5032+G5033-F5033,G5033)</f>
        <v>85</v>
      </c>
      <c r="L5033" s="3">
        <f>VLOOKUP(H5033&amp;I5033,inventory!O:S,2,0)</f>
        <v>90</v>
      </c>
      <c r="M5033" s="3">
        <f>VLOOKUP(H5033&amp;I5033,inventory!O:S,3,0)</f>
        <v>480</v>
      </c>
      <c r="N5033" s="3">
        <f>VLOOKUP(H5033&amp;I5033,inventory!O:S,4,0)</f>
        <v>-390</v>
      </c>
      <c r="O5033" s="3">
        <f>VLOOKUP(H5033&amp;I5033,inventory!O:S,5,0)</f>
        <v>390</v>
      </c>
      <c r="P5033" s="1">
        <f>N5033+O5033</f>
        <v>0</v>
      </c>
    </row>
    <row r="5034" spans="1:16" hidden="1" x14ac:dyDescent="0.3">
      <c r="A5034" s="5">
        <v>45554</v>
      </c>
      <c r="B5034" s="5">
        <v>45702</v>
      </c>
      <c r="C5034" s="1" t="s">
        <v>1904</v>
      </c>
      <c r="D5034" s="1">
        <v>15069</v>
      </c>
      <c r="E5034" s="1" t="s">
        <v>1915</v>
      </c>
      <c r="F5034" s="1">
        <v>40</v>
      </c>
      <c r="G5034" s="1">
        <v>0</v>
      </c>
      <c r="H5034" s="1" t="s">
        <v>221</v>
      </c>
      <c r="I5034" s="1" t="s">
        <v>1377</v>
      </c>
      <c r="K5034" s="1">
        <f>IF(H5034&amp;I5034=H5033&amp;I5033,K5033+G5034-F5034,G5034)</f>
        <v>45</v>
      </c>
      <c r="L5034" s="3">
        <f>VLOOKUP(H5034&amp;I5034,inventory!O:S,2,0)</f>
        <v>90</v>
      </c>
      <c r="M5034" s="3">
        <f>VLOOKUP(H5034&amp;I5034,inventory!O:S,3,0)</f>
        <v>480</v>
      </c>
      <c r="N5034" s="3">
        <f>VLOOKUP(H5034&amp;I5034,inventory!O:S,4,0)</f>
        <v>-390</v>
      </c>
      <c r="O5034" s="3">
        <f>VLOOKUP(H5034&amp;I5034,inventory!O:S,5,0)</f>
        <v>390</v>
      </c>
      <c r="P5034" s="1">
        <f>N5034+O5034</f>
        <v>0</v>
      </c>
    </row>
    <row r="5035" spans="1:16" hidden="1" x14ac:dyDescent="0.3">
      <c r="A5035" s="5">
        <v>45623</v>
      </c>
      <c r="B5035" s="5">
        <v>45702</v>
      </c>
      <c r="C5035" s="1" t="s">
        <v>1991</v>
      </c>
      <c r="D5035" s="1">
        <v>41441969</v>
      </c>
      <c r="E5035" s="1" t="s">
        <v>1989</v>
      </c>
      <c r="F5035" s="1">
        <v>45</v>
      </c>
      <c r="G5035" s="1">
        <v>0</v>
      </c>
      <c r="H5035" s="1" t="s">
        <v>221</v>
      </c>
      <c r="I5035" s="1" t="s">
        <v>1377</v>
      </c>
      <c r="K5035" s="1">
        <f>IF(H5035&amp;I5035=H5034&amp;I5034,K5034+G5035-F5035,G5035)</f>
        <v>0</v>
      </c>
      <c r="L5035" s="3">
        <f>VLOOKUP(H5035&amp;I5035,inventory!O:S,2,0)</f>
        <v>90</v>
      </c>
      <c r="M5035" s="3">
        <f>VLOOKUP(H5035&amp;I5035,inventory!O:S,3,0)</f>
        <v>480</v>
      </c>
      <c r="N5035" s="3">
        <f>VLOOKUP(H5035&amp;I5035,inventory!O:S,4,0)</f>
        <v>-390</v>
      </c>
      <c r="O5035" s="3">
        <f>VLOOKUP(H5035&amp;I5035,inventory!O:S,5,0)</f>
        <v>390</v>
      </c>
      <c r="P5035" s="1">
        <f>N5035+O5035</f>
        <v>0</v>
      </c>
    </row>
    <row r="5036" spans="1:16" hidden="1" x14ac:dyDescent="0.3">
      <c r="A5036" s="5">
        <v>45555</v>
      </c>
      <c r="B5036" s="5">
        <v>45709</v>
      </c>
      <c r="C5036" s="1" t="s">
        <v>1906</v>
      </c>
      <c r="D5036" s="1" t="s">
        <v>1907</v>
      </c>
      <c r="E5036" s="1" t="s">
        <v>15</v>
      </c>
      <c r="F5036" s="1">
        <v>0</v>
      </c>
      <c r="G5036" s="1">
        <v>40</v>
      </c>
      <c r="H5036" s="1" t="s">
        <v>221</v>
      </c>
      <c r="I5036" s="1" t="s">
        <v>1377</v>
      </c>
      <c r="J5036" s="1" t="s">
        <v>1908</v>
      </c>
      <c r="K5036" s="1">
        <f>IF(H5036&amp;I5036=H5035&amp;I5035,K5035+G5036-F5036,G5036)</f>
        <v>40</v>
      </c>
      <c r="L5036" s="3">
        <f>VLOOKUP(H5036&amp;I5036,inventory!O:S,2,0)</f>
        <v>90</v>
      </c>
      <c r="M5036" s="3">
        <f>VLOOKUP(H5036&amp;I5036,inventory!O:S,3,0)</f>
        <v>480</v>
      </c>
      <c r="N5036" s="3">
        <f>VLOOKUP(H5036&amp;I5036,inventory!O:S,4,0)</f>
        <v>-390</v>
      </c>
      <c r="O5036" s="3">
        <f>VLOOKUP(H5036&amp;I5036,inventory!O:S,5,0)</f>
        <v>390</v>
      </c>
      <c r="P5036" s="1">
        <f>N5036+O5036</f>
        <v>0</v>
      </c>
    </row>
    <row r="5037" spans="1:16" hidden="1" x14ac:dyDescent="0.3">
      <c r="A5037" s="5">
        <v>45554</v>
      </c>
      <c r="B5037" s="5">
        <v>45719</v>
      </c>
      <c r="C5037" s="1" t="s">
        <v>1907</v>
      </c>
      <c r="D5037" s="1">
        <v>15069</v>
      </c>
      <c r="E5037" s="1" t="s">
        <v>1915</v>
      </c>
      <c r="F5037" s="1">
        <v>40</v>
      </c>
      <c r="G5037" s="1">
        <v>0</v>
      </c>
      <c r="H5037" s="1" t="s">
        <v>221</v>
      </c>
      <c r="I5037" s="1" t="s">
        <v>1377</v>
      </c>
      <c r="K5037" s="1">
        <f>IF(H5037&amp;I5037=H5036&amp;I5036,K5036+G5037-F5037,G5037)</f>
        <v>0</v>
      </c>
      <c r="L5037" s="3">
        <f>VLOOKUP(H5037&amp;I5037,inventory!O:S,2,0)</f>
        <v>90</v>
      </c>
      <c r="M5037" s="3">
        <f>VLOOKUP(H5037&amp;I5037,inventory!O:S,3,0)</f>
        <v>480</v>
      </c>
      <c r="N5037" s="3">
        <f>VLOOKUP(H5037&amp;I5037,inventory!O:S,4,0)</f>
        <v>-390</v>
      </c>
      <c r="O5037" s="3">
        <f>VLOOKUP(H5037&amp;I5037,inventory!O:S,5,0)</f>
        <v>390</v>
      </c>
      <c r="P5037" s="1">
        <f>N5037+O5037</f>
        <v>0</v>
      </c>
    </row>
    <row r="5038" spans="1:16" hidden="1" x14ac:dyDescent="0.3">
      <c r="A5038" s="5">
        <v>45555</v>
      </c>
      <c r="B5038" s="5">
        <v>45723</v>
      </c>
      <c r="C5038" s="1" t="s">
        <v>1897</v>
      </c>
      <c r="D5038" s="1" t="s">
        <v>1898</v>
      </c>
      <c r="E5038" s="1" t="s">
        <v>15</v>
      </c>
      <c r="F5038" s="1">
        <v>0</v>
      </c>
      <c r="G5038" s="1">
        <v>40</v>
      </c>
      <c r="H5038" s="1" t="s">
        <v>221</v>
      </c>
      <c r="I5038" s="1" t="s">
        <v>1377</v>
      </c>
      <c r="J5038" s="1" t="s">
        <v>1899</v>
      </c>
      <c r="K5038" s="1">
        <f>IF(H5038&amp;I5038=H5037&amp;I5037,K5037+G5038-F5038,G5038)</f>
        <v>40</v>
      </c>
      <c r="L5038" s="3">
        <f>VLOOKUP(H5038&amp;I5038,inventory!O:S,2,0)</f>
        <v>90</v>
      </c>
      <c r="M5038" s="3">
        <f>VLOOKUP(H5038&amp;I5038,inventory!O:S,3,0)</f>
        <v>480</v>
      </c>
      <c r="N5038" s="3">
        <f>VLOOKUP(H5038&amp;I5038,inventory!O:S,4,0)</f>
        <v>-390</v>
      </c>
      <c r="O5038" s="3">
        <f>VLOOKUP(H5038&amp;I5038,inventory!O:S,5,0)</f>
        <v>390</v>
      </c>
      <c r="P5038" s="1">
        <f>N5038+O5038</f>
        <v>0</v>
      </c>
    </row>
    <row r="5039" spans="1:16" hidden="1" x14ac:dyDescent="0.3">
      <c r="A5039" s="5">
        <v>45554</v>
      </c>
      <c r="B5039" s="5">
        <v>45733</v>
      </c>
      <c r="C5039" s="1" t="s">
        <v>1898</v>
      </c>
      <c r="D5039" s="1">
        <v>15069</v>
      </c>
      <c r="E5039" s="1" t="s">
        <v>1915</v>
      </c>
      <c r="F5039" s="1">
        <v>40</v>
      </c>
      <c r="G5039" s="1">
        <v>0</v>
      </c>
      <c r="H5039" s="1" t="s">
        <v>221</v>
      </c>
      <c r="I5039" s="1" t="s">
        <v>1377</v>
      </c>
      <c r="K5039" s="1">
        <f>IF(H5039&amp;I5039=H5038&amp;I5038,K5038+G5039-F5039,G5039)</f>
        <v>0</v>
      </c>
      <c r="L5039" s="3">
        <f>VLOOKUP(H5039&amp;I5039,inventory!O:S,2,0)</f>
        <v>90</v>
      </c>
      <c r="M5039" s="3">
        <f>VLOOKUP(H5039&amp;I5039,inventory!O:S,3,0)</f>
        <v>480</v>
      </c>
      <c r="N5039" s="3">
        <f>VLOOKUP(H5039&amp;I5039,inventory!O:S,4,0)</f>
        <v>-390</v>
      </c>
      <c r="O5039" s="3">
        <f>VLOOKUP(H5039&amp;I5039,inventory!O:S,5,0)</f>
        <v>390</v>
      </c>
      <c r="P5039" s="1">
        <f>N5039+O5039</f>
        <v>0</v>
      </c>
    </row>
    <row r="5040" spans="1:16" hidden="1" x14ac:dyDescent="0.3">
      <c r="A5040" s="5">
        <v>45555</v>
      </c>
      <c r="B5040" s="5">
        <v>45737</v>
      </c>
      <c r="C5040" s="1" t="s">
        <v>1900</v>
      </c>
      <c r="D5040" s="1" t="s">
        <v>1901</v>
      </c>
      <c r="E5040" s="1" t="s">
        <v>15</v>
      </c>
      <c r="F5040" s="1">
        <v>0</v>
      </c>
      <c r="G5040" s="1">
        <v>40</v>
      </c>
      <c r="H5040" s="1" t="s">
        <v>221</v>
      </c>
      <c r="I5040" s="1" t="s">
        <v>1377</v>
      </c>
      <c r="J5040" s="1" t="s">
        <v>1902</v>
      </c>
      <c r="K5040" s="1">
        <f>IF(H5040&amp;I5040=H5039&amp;I5039,K5039+G5040-F5040,G5040)</f>
        <v>40</v>
      </c>
      <c r="L5040" s="3">
        <f>VLOOKUP(H5040&amp;I5040,inventory!O:S,2,0)</f>
        <v>90</v>
      </c>
      <c r="M5040" s="3">
        <f>VLOOKUP(H5040&amp;I5040,inventory!O:S,3,0)</f>
        <v>480</v>
      </c>
      <c r="N5040" s="3">
        <f>VLOOKUP(H5040&amp;I5040,inventory!O:S,4,0)</f>
        <v>-390</v>
      </c>
      <c r="O5040" s="3">
        <f>VLOOKUP(H5040&amp;I5040,inventory!O:S,5,0)</f>
        <v>390</v>
      </c>
      <c r="P5040" s="1">
        <f>N5040+O5040</f>
        <v>0</v>
      </c>
    </row>
    <row r="5041" spans="1:16" hidden="1" x14ac:dyDescent="0.3">
      <c r="A5041" s="5">
        <v>45554</v>
      </c>
      <c r="B5041" s="5">
        <v>45747</v>
      </c>
      <c r="C5041" s="1" t="s">
        <v>1901</v>
      </c>
      <c r="D5041" s="1">
        <v>15069</v>
      </c>
      <c r="E5041" s="1" t="s">
        <v>1915</v>
      </c>
      <c r="F5041" s="1">
        <v>40</v>
      </c>
      <c r="G5041" s="1">
        <v>0</v>
      </c>
      <c r="H5041" s="1" t="s">
        <v>221</v>
      </c>
      <c r="I5041" s="1" t="s">
        <v>1377</v>
      </c>
      <c r="K5041" s="1">
        <f>IF(H5041&amp;I5041=H5040&amp;I5040,K5040+G5041-F5041,G5041)</f>
        <v>0</v>
      </c>
      <c r="L5041" s="3">
        <f>VLOOKUP(H5041&amp;I5041,inventory!O:S,2,0)</f>
        <v>90</v>
      </c>
      <c r="M5041" s="3">
        <f>VLOOKUP(H5041&amp;I5041,inventory!O:S,3,0)</f>
        <v>480</v>
      </c>
      <c r="N5041" s="3">
        <f>VLOOKUP(H5041&amp;I5041,inventory!O:S,4,0)</f>
        <v>-390</v>
      </c>
      <c r="O5041" s="3">
        <f>VLOOKUP(H5041&amp;I5041,inventory!O:S,5,0)</f>
        <v>390</v>
      </c>
      <c r="P5041" s="1">
        <f>N5041+O5041</f>
        <v>0</v>
      </c>
    </row>
    <row r="5042" spans="1:16" hidden="1" x14ac:dyDescent="0.3">
      <c r="A5042" s="5">
        <v>45555</v>
      </c>
      <c r="B5042" s="5">
        <v>45748</v>
      </c>
      <c r="C5042" s="1" t="s">
        <v>1894</v>
      </c>
      <c r="D5042" s="1" t="s">
        <v>1895</v>
      </c>
      <c r="E5042" s="1" t="s">
        <v>15</v>
      </c>
      <c r="F5042" s="1">
        <v>0</v>
      </c>
      <c r="G5042" s="1">
        <v>40</v>
      </c>
      <c r="H5042" s="1" t="s">
        <v>221</v>
      </c>
      <c r="I5042" s="1" t="s">
        <v>1377</v>
      </c>
      <c r="J5042" s="1" t="s">
        <v>1896</v>
      </c>
      <c r="K5042" s="1">
        <f>IF(H5042&amp;I5042=H5041&amp;I5041,K5041+G5042-F5042,G5042)</f>
        <v>40</v>
      </c>
      <c r="L5042" s="3">
        <f>VLOOKUP(H5042&amp;I5042,inventory!O:S,2,0)</f>
        <v>90</v>
      </c>
      <c r="M5042" s="3">
        <f>VLOOKUP(H5042&amp;I5042,inventory!O:S,3,0)</f>
        <v>480</v>
      </c>
      <c r="N5042" s="3">
        <f>VLOOKUP(H5042&amp;I5042,inventory!O:S,4,0)</f>
        <v>-390</v>
      </c>
      <c r="O5042" s="3">
        <f>VLOOKUP(H5042&amp;I5042,inventory!O:S,5,0)</f>
        <v>390</v>
      </c>
      <c r="P5042" s="1">
        <f>N5042+O5042</f>
        <v>0</v>
      </c>
    </row>
    <row r="5043" spans="1:16" hidden="1" x14ac:dyDescent="0.3">
      <c r="A5043" s="5">
        <v>45554</v>
      </c>
      <c r="B5043" s="5">
        <v>45756</v>
      </c>
      <c r="C5043" s="1" t="s">
        <v>1895</v>
      </c>
      <c r="D5043" s="1">
        <v>15069</v>
      </c>
      <c r="E5043" s="1" t="s">
        <v>1915</v>
      </c>
      <c r="F5043" s="1">
        <v>40</v>
      </c>
      <c r="G5043" s="1">
        <v>0</v>
      </c>
      <c r="H5043" s="1" t="s">
        <v>221</v>
      </c>
      <c r="I5043" s="1" t="s">
        <v>1377</v>
      </c>
      <c r="K5043" s="1">
        <f>IF(H5043&amp;I5043=H5042&amp;I5042,K5042+G5043-F5043,G5043)</f>
        <v>0</v>
      </c>
      <c r="L5043" s="3">
        <f>VLOOKUP(H5043&amp;I5043,inventory!O:S,2,0)</f>
        <v>90</v>
      </c>
      <c r="M5043" s="3">
        <f>VLOOKUP(H5043&amp;I5043,inventory!O:S,3,0)</f>
        <v>480</v>
      </c>
      <c r="N5043" s="3">
        <f>VLOOKUP(H5043&amp;I5043,inventory!O:S,4,0)</f>
        <v>-390</v>
      </c>
      <c r="O5043" s="3">
        <f>VLOOKUP(H5043&amp;I5043,inventory!O:S,5,0)</f>
        <v>390</v>
      </c>
      <c r="P5043" s="1">
        <f>N5043+O5043</f>
        <v>0</v>
      </c>
    </row>
    <row r="5044" spans="1:16" hidden="1" x14ac:dyDescent="0.3">
      <c r="A5044" s="5">
        <v>45555</v>
      </c>
      <c r="B5044" s="5">
        <v>45765</v>
      </c>
      <c r="C5044" s="1" t="s">
        <v>1891</v>
      </c>
      <c r="D5044" s="1" t="s">
        <v>1892</v>
      </c>
      <c r="E5044" s="1" t="s">
        <v>15</v>
      </c>
      <c r="F5044" s="1">
        <v>0</v>
      </c>
      <c r="G5044" s="1">
        <v>40</v>
      </c>
      <c r="H5044" s="1" t="s">
        <v>221</v>
      </c>
      <c r="I5044" s="1" t="s">
        <v>1377</v>
      </c>
      <c r="J5044" s="1" t="s">
        <v>1893</v>
      </c>
      <c r="K5044" s="1">
        <f>IF(H5044&amp;I5044=H5043&amp;I5043,K5043+G5044-F5044,G5044)</f>
        <v>40</v>
      </c>
      <c r="L5044" s="3">
        <f>VLOOKUP(H5044&amp;I5044,inventory!O:S,2,0)</f>
        <v>90</v>
      </c>
      <c r="M5044" s="3">
        <f>VLOOKUP(H5044&amp;I5044,inventory!O:S,3,0)</f>
        <v>480</v>
      </c>
      <c r="N5044" s="3">
        <f>VLOOKUP(H5044&amp;I5044,inventory!O:S,4,0)</f>
        <v>-390</v>
      </c>
      <c r="O5044" s="3">
        <f>VLOOKUP(H5044&amp;I5044,inventory!O:S,5,0)</f>
        <v>390</v>
      </c>
      <c r="P5044" s="1">
        <f>N5044+O5044</f>
        <v>0</v>
      </c>
    </row>
    <row r="5045" spans="1:16" hidden="1" x14ac:dyDescent="0.3">
      <c r="A5045" s="5">
        <v>45554</v>
      </c>
      <c r="B5045" s="5">
        <v>45775</v>
      </c>
      <c r="C5045" s="1" t="s">
        <v>1892</v>
      </c>
      <c r="D5045" s="1">
        <v>15069</v>
      </c>
      <c r="E5045" s="1" t="s">
        <v>1915</v>
      </c>
      <c r="F5045" s="1">
        <v>40</v>
      </c>
      <c r="G5045" s="1">
        <v>0</v>
      </c>
      <c r="H5045" s="1" t="s">
        <v>221</v>
      </c>
      <c r="I5045" s="1" t="s">
        <v>1377</v>
      </c>
      <c r="K5045" s="1">
        <f>IF(H5045&amp;I5045=H5044&amp;I5044,K5044+G5045-F5045,G5045)</f>
        <v>0</v>
      </c>
      <c r="L5045" s="3">
        <f>VLOOKUP(H5045&amp;I5045,inventory!O:S,2,0)</f>
        <v>90</v>
      </c>
      <c r="M5045" s="3">
        <f>VLOOKUP(H5045&amp;I5045,inventory!O:S,3,0)</f>
        <v>480</v>
      </c>
      <c r="N5045" s="3">
        <f>VLOOKUP(H5045&amp;I5045,inventory!O:S,4,0)</f>
        <v>-390</v>
      </c>
      <c r="O5045" s="3">
        <f>VLOOKUP(H5045&amp;I5045,inventory!O:S,5,0)</f>
        <v>390</v>
      </c>
      <c r="P5045" s="1">
        <f>N5045+O5045</f>
        <v>0</v>
      </c>
    </row>
    <row r="5046" spans="1:16" hidden="1" x14ac:dyDescent="0.3">
      <c r="A5046" s="5">
        <v>45555</v>
      </c>
      <c r="B5046" s="5">
        <v>45779</v>
      </c>
      <c r="C5046" s="1" t="s">
        <v>1885</v>
      </c>
      <c r="D5046" s="1" t="s">
        <v>1886</v>
      </c>
      <c r="E5046" s="1" t="s">
        <v>15</v>
      </c>
      <c r="F5046" s="1">
        <v>0</v>
      </c>
      <c r="G5046" s="1">
        <v>40</v>
      </c>
      <c r="H5046" s="1" t="s">
        <v>221</v>
      </c>
      <c r="I5046" s="1" t="s">
        <v>1377</v>
      </c>
      <c r="J5046" s="1" t="s">
        <v>1887</v>
      </c>
      <c r="K5046" s="1">
        <f>IF(H5046&amp;I5046=H5045&amp;I5045,K5045+G5046-F5046,G5046)</f>
        <v>40</v>
      </c>
      <c r="L5046" s="3">
        <f>VLOOKUP(H5046&amp;I5046,inventory!O:S,2,0)</f>
        <v>90</v>
      </c>
      <c r="M5046" s="3">
        <f>VLOOKUP(H5046&amp;I5046,inventory!O:S,3,0)</f>
        <v>480</v>
      </c>
      <c r="N5046" s="3">
        <f>VLOOKUP(H5046&amp;I5046,inventory!O:S,4,0)</f>
        <v>-390</v>
      </c>
      <c r="O5046" s="3">
        <f>VLOOKUP(H5046&amp;I5046,inventory!O:S,5,0)</f>
        <v>390</v>
      </c>
      <c r="P5046" s="1">
        <f>N5046+O5046</f>
        <v>0</v>
      </c>
    </row>
    <row r="5047" spans="1:16" hidden="1" x14ac:dyDescent="0.3">
      <c r="A5047" s="5">
        <v>45554</v>
      </c>
      <c r="B5047" s="5">
        <v>45789</v>
      </c>
      <c r="C5047" s="1" t="s">
        <v>1886</v>
      </c>
      <c r="D5047" s="1">
        <v>15069</v>
      </c>
      <c r="E5047" s="1" t="s">
        <v>1915</v>
      </c>
      <c r="F5047" s="1">
        <v>40</v>
      </c>
      <c r="G5047" s="1">
        <v>0</v>
      </c>
      <c r="H5047" s="1" t="s">
        <v>221</v>
      </c>
      <c r="I5047" s="1" t="s">
        <v>1377</v>
      </c>
      <c r="K5047" s="1">
        <f>IF(H5047&amp;I5047=H5046&amp;I5046,K5046+G5047-F5047,G5047)</f>
        <v>0</v>
      </c>
      <c r="L5047" s="3">
        <f>VLOOKUP(H5047&amp;I5047,inventory!O:S,2,0)</f>
        <v>90</v>
      </c>
      <c r="M5047" s="3">
        <f>VLOOKUP(H5047&amp;I5047,inventory!O:S,3,0)</f>
        <v>480</v>
      </c>
      <c r="N5047" s="3">
        <f>VLOOKUP(H5047&amp;I5047,inventory!O:S,4,0)</f>
        <v>-390</v>
      </c>
      <c r="O5047" s="3">
        <f>VLOOKUP(H5047&amp;I5047,inventory!O:S,5,0)</f>
        <v>390</v>
      </c>
      <c r="P5047" s="1">
        <f>N5047+O5047</f>
        <v>0</v>
      </c>
    </row>
    <row r="5048" spans="1:16" hidden="1" x14ac:dyDescent="0.3">
      <c r="A5048" s="5">
        <v>45555</v>
      </c>
      <c r="B5048" s="5">
        <v>45793</v>
      </c>
      <c r="C5048" s="1" t="s">
        <v>1888</v>
      </c>
      <c r="D5048" s="1" t="s">
        <v>1889</v>
      </c>
      <c r="E5048" s="1" t="s">
        <v>15</v>
      </c>
      <c r="F5048" s="1">
        <v>0</v>
      </c>
      <c r="G5048" s="1">
        <v>40</v>
      </c>
      <c r="H5048" s="1" t="s">
        <v>221</v>
      </c>
      <c r="I5048" s="1" t="s">
        <v>1377</v>
      </c>
      <c r="J5048" s="1" t="s">
        <v>1890</v>
      </c>
      <c r="K5048" s="1">
        <f>IF(H5048&amp;I5048=H5047&amp;I5047,K5047+G5048-F5048,G5048)</f>
        <v>40</v>
      </c>
      <c r="L5048" s="3">
        <f>VLOOKUP(H5048&amp;I5048,inventory!O:S,2,0)</f>
        <v>90</v>
      </c>
      <c r="M5048" s="3">
        <f>VLOOKUP(H5048&amp;I5048,inventory!O:S,3,0)</f>
        <v>480</v>
      </c>
      <c r="N5048" s="3">
        <f>VLOOKUP(H5048&amp;I5048,inventory!O:S,4,0)</f>
        <v>-390</v>
      </c>
      <c r="O5048" s="3">
        <f>VLOOKUP(H5048&amp;I5048,inventory!O:S,5,0)</f>
        <v>390</v>
      </c>
      <c r="P5048" s="1">
        <f>N5048+O5048</f>
        <v>0</v>
      </c>
    </row>
    <row r="5049" spans="1:16" hidden="1" x14ac:dyDescent="0.3">
      <c r="A5049" s="5">
        <v>45554</v>
      </c>
      <c r="B5049" s="5">
        <v>45803</v>
      </c>
      <c r="C5049" s="1" t="s">
        <v>1889</v>
      </c>
      <c r="D5049" s="1">
        <v>15069</v>
      </c>
      <c r="E5049" s="1" t="s">
        <v>1915</v>
      </c>
      <c r="F5049" s="1">
        <v>40</v>
      </c>
      <c r="G5049" s="1">
        <v>0</v>
      </c>
      <c r="H5049" s="1" t="s">
        <v>221</v>
      </c>
      <c r="I5049" s="1" t="s">
        <v>1377</v>
      </c>
      <c r="K5049" s="1">
        <f>IF(H5049&amp;I5049=H5048&amp;I5048,K5048+G5049-F5049,G5049)</f>
        <v>0</v>
      </c>
      <c r="L5049" s="3">
        <f>VLOOKUP(H5049&amp;I5049,inventory!O:S,2,0)</f>
        <v>90</v>
      </c>
      <c r="M5049" s="3">
        <f>VLOOKUP(H5049&amp;I5049,inventory!O:S,3,0)</f>
        <v>480</v>
      </c>
      <c r="N5049" s="3">
        <f>VLOOKUP(H5049&amp;I5049,inventory!O:S,4,0)</f>
        <v>-390</v>
      </c>
      <c r="O5049" s="3">
        <f>VLOOKUP(H5049&amp;I5049,inventory!O:S,5,0)</f>
        <v>390</v>
      </c>
      <c r="P5049" s="1">
        <f>N5049+O5049</f>
        <v>0</v>
      </c>
    </row>
    <row r="5050" spans="1:16" hidden="1" x14ac:dyDescent="0.3">
      <c r="G5050" s="17">
        <v>0</v>
      </c>
      <c r="H5050" s="17" t="s">
        <v>221</v>
      </c>
      <c r="I5050" s="17" t="s">
        <v>1376</v>
      </c>
      <c r="K5050" s="1">
        <f>IF(H5050&amp;I5050=H5049&amp;I5049,K5049+G5050-F5050,G5050)</f>
        <v>0</v>
      </c>
      <c r="L5050" s="3">
        <f>VLOOKUP(H5050&amp;I5050,inventory!O:S,2,0)</f>
        <v>0</v>
      </c>
      <c r="M5050" s="3">
        <f>VLOOKUP(H5050&amp;I5050,inventory!O:S,3,0)</f>
        <v>0</v>
      </c>
      <c r="N5050" s="3">
        <f>VLOOKUP(H5050&amp;I5050,inventory!O:S,4,0)</f>
        <v>0</v>
      </c>
      <c r="O5050" s="3">
        <f>VLOOKUP(H5050&amp;I5050,inventory!O:S,5,0)</f>
        <v>0</v>
      </c>
      <c r="P5050" s="1">
        <f>N5050+O5050</f>
        <v>0</v>
      </c>
    </row>
    <row r="5051" spans="1:16" hidden="1" x14ac:dyDescent="0.3">
      <c r="G5051" s="17">
        <v>0</v>
      </c>
      <c r="H5051" s="17" t="s">
        <v>221</v>
      </c>
      <c r="I5051" s="17" t="s">
        <v>1720</v>
      </c>
      <c r="K5051" s="1">
        <f>IF(H5051&amp;I5051=H5050&amp;I5050,K5050+G5051-F5051,G5051)</f>
        <v>0</v>
      </c>
      <c r="L5051" s="3">
        <f>VLOOKUP(H5051&amp;I5051,inventory!O:S,2,0)</f>
        <v>0</v>
      </c>
      <c r="M5051" s="3">
        <f>VLOOKUP(H5051&amp;I5051,inventory!O:S,3,0)</f>
        <v>0</v>
      </c>
      <c r="N5051" s="3">
        <f>VLOOKUP(H5051&amp;I5051,inventory!O:S,4,0)</f>
        <v>0</v>
      </c>
      <c r="O5051" s="3">
        <f>VLOOKUP(H5051&amp;I5051,inventory!O:S,5,0)</f>
        <v>0</v>
      </c>
      <c r="P5051" s="1">
        <f>N5051+O5051</f>
        <v>0</v>
      </c>
    </row>
    <row r="5052" spans="1:16" hidden="1" x14ac:dyDescent="0.3">
      <c r="G5052" s="17">
        <v>1</v>
      </c>
      <c r="H5052" s="17" t="s">
        <v>221</v>
      </c>
      <c r="I5052" s="17" t="s">
        <v>1628</v>
      </c>
      <c r="K5052" s="1">
        <f>IF(H5052&amp;I5052=H5051&amp;I5051,K5051+G5052-F5052,G5052)</f>
        <v>1</v>
      </c>
      <c r="L5052" s="3">
        <f>VLOOKUP(H5052&amp;I5052,inventory!O:S,2,0)</f>
        <v>1</v>
      </c>
      <c r="M5052" s="3">
        <f>VLOOKUP(H5052&amp;I5052,inventory!O:S,3,0)</f>
        <v>0</v>
      </c>
      <c r="N5052" s="3">
        <f>VLOOKUP(H5052&amp;I5052,inventory!O:S,4,0)</f>
        <v>1</v>
      </c>
      <c r="O5052" s="3">
        <f>VLOOKUP(H5052&amp;I5052,inventory!O:S,5,0)</f>
        <v>0</v>
      </c>
      <c r="P5052" s="1">
        <f>N5052+O5052</f>
        <v>1</v>
      </c>
    </row>
    <row r="5053" spans="1:16" hidden="1" x14ac:dyDescent="0.3">
      <c r="G5053" s="17">
        <v>0</v>
      </c>
      <c r="H5053" s="17" t="s">
        <v>221</v>
      </c>
      <c r="I5053" s="17" t="s">
        <v>1644</v>
      </c>
      <c r="K5053" s="1">
        <f>IF(H5053&amp;I5053=H5052&amp;I5052,K5052+G5053-F5053,G5053)</f>
        <v>0</v>
      </c>
      <c r="L5053" s="3">
        <f>VLOOKUP(H5053&amp;I5053,inventory!O:S,2,0)</f>
        <v>0</v>
      </c>
      <c r="M5053" s="3">
        <f>VLOOKUP(H5053&amp;I5053,inventory!O:S,3,0)</f>
        <v>0</v>
      </c>
      <c r="N5053" s="3">
        <f>VLOOKUP(H5053&amp;I5053,inventory!O:S,4,0)</f>
        <v>0</v>
      </c>
      <c r="O5053" s="3">
        <f>VLOOKUP(H5053&amp;I5053,inventory!O:S,5,0)</f>
        <v>0</v>
      </c>
      <c r="P5053" s="1">
        <f>N5053+O5053</f>
        <v>0</v>
      </c>
    </row>
    <row r="5054" spans="1:16" hidden="1" x14ac:dyDescent="0.3">
      <c r="G5054" s="17">
        <v>0</v>
      </c>
      <c r="H5054" s="17" t="s">
        <v>1231</v>
      </c>
      <c r="I5054" s="17" t="s">
        <v>12</v>
      </c>
      <c r="K5054" s="1">
        <f>IF(H5054&amp;I5054=H5053&amp;I5053,K5053+G5054-F5054,G5054)</f>
        <v>0</v>
      </c>
      <c r="L5054" s="3">
        <f>VLOOKUP(H5054&amp;I5054,inventory!O:S,2,0)</f>
        <v>0</v>
      </c>
      <c r="M5054" s="3">
        <f>VLOOKUP(H5054&amp;I5054,inventory!O:S,3,0)</f>
        <v>0</v>
      </c>
      <c r="N5054" s="3">
        <f>VLOOKUP(H5054&amp;I5054,inventory!O:S,4,0)</f>
        <v>0</v>
      </c>
      <c r="O5054" s="3">
        <f>VLOOKUP(H5054&amp;I5054,inventory!O:S,5,0)</f>
        <v>0</v>
      </c>
      <c r="P5054" s="1">
        <f>N5054+O5054</f>
        <v>0</v>
      </c>
    </row>
    <row r="5055" spans="1:16" hidden="1" x14ac:dyDescent="0.3">
      <c r="G5055" s="17">
        <v>0</v>
      </c>
      <c r="H5055" s="17" t="s">
        <v>1232</v>
      </c>
      <c r="I5055" s="17" t="s">
        <v>12</v>
      </c>
      <c r="K5055" s="1">
        <f>IF(H5055&amp;I5055=H5054&amp;I5054,K5054+G5055-F5055,G5055)</f>
        <v>0</v>
      </c>
      <c r="L5055" s="3">
        <f>VLOOKUP(H5055&amp;I5055,inventory!O:S,2,0)</f>
        <v>0</v>
      </c>
      <c r="M5055" s="3">
        <f>VLOOKUP(H5055&amp;I5055,inventory!O:S,3,0)</f>
        <v>0</v>
      </c>
      <c r="N5055" s="3">
        <f>VLOOKUP(H5055&amp;I5055,inventory!O:S,4,0)</f>
        <v>0</v>
      </c>
      <c r="O5055" s="3">
        <f>VLOOKUP(H5055&amp;I5055,inventory!O:S,5,0)</f>
        <v>0</v>
      </c>
      <c r="P5055" s="1">
        <f>N5055+O5055</f>
        <v>0</v>
      </c>
    </row>
    <row r="5056" spans="1:16" hidden="1" x14ac:dyDescent="0.3">
      <c r="G5056" s="17">
        <v>0</v>
      </c>
      <c r="H5056" s="17" t="s">
        <v>1233</v>
      </c>
      <c r="I5056" s="17" t="s">
        <v>1380</v>
      </c>
      <c r="K5056" s="1">
        <f>IF(H5056&amp;I5056=H5055&amp;I5055,K5055+G5056-F5056,G5056)</f>
        <v>0</v>
      </c>
      <c r="L5056" s="3">
        <f>VLOOKUP(H5056&amp;I5056,inventory!O:S,2,0)</f>
        <v>0</v>
      </c>
      <c r="M5056" s="3">
        <f>VLOOKUP(H5056&amp;I5056,inventory!O:S,3,0)</f>
        <v>0</v>
      </c>
      <c r="N5056" s="3">
        <f>VLOOKUP(H5056&amp;I5056,inventory!O:S,4,0)</f>
        <v>0</v>
      </c>
      <c r="O5056" s="3">
        <f>VLOOKUP(H5056&amp;I5056,inventory!O:S,5,0)</f>
        <v>0</v>
      </c>
      <c r="P5056" s="1">
        <f>N5056+O5056</f>
        <v>0</v>
      </c>
    </row>
    <row r="5057" spans="1:16" hidden="1" x14ac:dyDescent="0.3">
      <c r="G5057" s="17">
        <v>0</v>
      </c>
      <c r="H5057" s="17" t="s">
        <v>1233</v>
      </c>
      <c r="I5057" s="17" t="s">
        <v>12</v>
      </c>
      <c r="K5057" s="1">
        <f>IF(H5057&amp;I5057=H5056&amp;I5056,K5056+G5057-F5057,G5057)</f>
        <v>0</v>
      </c>
      <c r="L5057" s="3">
        <f>VLOOKUP(H5057&amp;I5057,inventory!O:S,2,0)</f>
        <v>0</v>
      </c>
      <c r="M5057" s="3">
        <f>VLOOKUP(H5057&amp;I5057,inventory!O:S,3,0)</f>
        <v>0</v>
      </c>
      <c r="N5057" s="3">
        <f>VLOOKUP(H5057&amp;I5057,inventory!O:S,4,0)</f>
        <v>0</v>
      </c>
      <c r="O5057" s="3">
        <f>VLOOKUP(H5057&amp;I5057,inventory!O:S,5,0)</f>
        <v>0</v>
      </c>
      <c r="P5057" s="1">
        <f>N5057+O5057</f>
        <v>0</v>
      </c>
    </row>
    <row r="5058" spans="1:16" hidden="1" x14ac:dyDescent="0.3">
      <c r="G5058" s="17">
        <v>0</v>
      </c>
      <c r="H5058" s="17" t="s">
        <v>1234</v>
      </c>
      <c r="I5058" s="17" t="s">
        <v>1380</v>
      </c>
      <c r="K5058" s="1">
        <f>IF(H5058&amp;I5058=H5057&amp;I5057,K5057+G5058-F5058,G5058)</f>
        <v>0</v>
      </c>
      <c r="L5058" s="3">
        <f>VLOOKUP(H5058&amp;I5058,inventory!O:S,2,0)</f>
        <v>0</v>
      </c>
      <c r="M5058" s="3">
        <f>VLOOKUP(H5058&amp;I5058,inventory!O:S,3,0)</f>
        <v>0</v>
      </c>
      <c r="N5058" s="3">
        <f>VLOOKUP(H5058&amp;I5058,inventory!O:S,4,0)</f>
        <v>0</v>
      </c>
      <c r="O5058" s="3">
        <f>VLOOKUP(H5058&amp;I5058,inventory!O:S,5,0)</f>
        <v>0</v>
      </c>
      <c r="P5058" s="1">
        <f>N5058+O5058</f>
        <v>0</v>
      </c>
    </row>
    <row r="5059" spans="1:16" hidden="1" x14ac:dyDescent="0.3">
      <c r="G5059" s="17">
        <v>0</v>
      </c>
      <c r="H5059" s="17" t="s">
        <v>1234</v>
      </c>
      <c r="I5059" s="17" t="s">
        <v>12</v>
      </c>
      <c r="K5059" s="1">
        <f>IF(H5059&amp;I5059=H5058&amp;I5058,K5058+G5059-F5059,G5059)</f>
        <v>0</v>
      </c>
      <c r="L5059" s="3">
        <f>VLOOKUP(H5059&amp;I5059,inventory!O:S,2,0)</f>
        <v>0</v>
      </c>
      <c r="M5059" s="3">
        <f>VLOOKUP(H5059&amp;I5059,inventory!O:S,3,0)</f>
        <v>0</v>
      </c>
      <c r="N5059" s="3">
        <f>VLOOKUP(H5059&amp;I5059,inventory!O:S,4,0)</f>
        <v>0</v>
      </c>
      <c r="O5059" s="3">
        <f>VLOOKUP(H5059&amp;I5059,inventory!O:S,5,0)</f>
        <v>0</v>
      </c>
      <c r="P5059" s="1">
        <f>N5059+O5059</f>
        <v>0</v>
      </c>
    </row>
    <row r="5060" spans="1:16" hidden="1" x14ac:dyDescent="0.3">
      <c r="G5060" s="17">
        <v>0</v>
      </c>
      <c r="H5060" s="17" t="s">
        <v>1230</v>
      </c>
      <c r="I5060" s="17" t="s">
        <v>1380</v>
      </c>
      <c r="K5060" s="1">
        <f>IF(H5060&amp;I5060=H5059&amp;I5059,K5059+G5060-F5060,G5060)</f>
        <v>0</v>
      </c>
      <c r="L5060" s="3">
        <f>VLOOKUP(H5060&amp;I5060,inventory!O:S,2,0)</f>
        <v>0</v>
      </c>
      <c r="M5060" s="3">
        <f>VLOOKUP(H5060&amp;I5060,inventory!O:S,3,0)</f>
        <v>0</v>
      </c>
      <c r="N5060" s="3">
        <f>VLOOKUP(H5060&amp;I5060,inventory!O:S,4,0)</f>
        <v>0</v>
      </c>
      <c r="O5060" s="3">
        <f>VLOOKUP(H5060&amp;I5060,inventory!O:S,5,0)</f>
        <v>0</v>
      </c>
      <c r="P5060" s="1">
        <f>N5060+O5060</f>
        <v>0</v>
      </c>
    </row>
    <row r="5061" spans="1:16" hidden="1" x14ac:dyDescent="0.3">
      <c r="G5061" s="17">
        <v>0</v>
      </c>
      <c r="H5061" s="17" t="s">
        <v>1230</v>
      </c>
      <c r="I5061" s="17" t="s">
        <v>12</v>
      </c>
    </row>
    <row r="5062" spans="1:16" hidden="1" x14ac:dyDescent="0.3">
      <c r="G5062" s="17">
        <v>0</v>
      </c>
      <c r="H5062" s="17" t="s">
        <v>1236</v>
      </c>
      <c r="I5062" s="17" t="s">
        <v>12</v>
      </c>
      <c r="K5062" s="1">
        <f>IF(H5062&amp;I5062=H5061&amp;I5061,K5061+G5062-F5062,G5062)</f>
        <v>0</v>
      </c>
      <c r="L5062" s="3">
        <f>VLOOKUP(H5062&amp;I5062,inventory!O:S,2,0)</f>
        <v>0</v>
      </c>
      <c r="M5062" s="3">
        <f>VLOOKUP(H5062&amp;I5062,inventory!O:S,3,0)</f>
        <v>0</v>
      </c>
      <c r="N5062" s="3">
        <f>VLOOKUP(H5062&amp;I5062,inventory!O:S,4,0)</f>
        <v>0</v>
      </c>
      <c r="O5062" s="3">
        <f>VLOOKUP(H5062&amp;I5062,inventory!O:S,5,0)</f>
        <v>0</v>
      </c>
      <c r="P5062" s="1">
        <f>N5062+O5062</f>
        <v>0</v>
      </c>
    </row>
    <row r="5063" spans="1:16" hidden="1" x14ac:dyDescent="0.3">
      <c r="G5063" s="17">
        <v>0</v>
      </c>
      <c r="H5063" s="17" t="s">
        <v>222</v>
      </c>
      <c r="I5063" s="17" t="s">
        <v>1380</v>
      </c>
      <c r="K5063" s="1">
        <f>IF(H5063&amp;I5063=H5062&amp;I5062,K5062+G5063-F5063,G5063)</f>
        <v>0</v>
      </c>
      <c r="L5063" s="3">
        <f>VLOOKUP(H5063&amp;I5063,inventory!O:S,2,0)</f>
        <v>0</v>
      </c>
      <c r="M5063" s="3">
        <f>VLOOKUP(H5063&amp;I5063,inventory!O:S,3,0)</f>
        <v>0</v>
      </c>
      <c r="N5063" s="3">
        <f>VLOOKUP(H5063&amp;I5063,inventory!O:S,4,0)</f>
        <v>0</v>
      </c>
      <c r="O5063" s="3">
        <f>VLOOKUP(H5063&amp;I5063,inventory!O:S,5,0)</f>
        <v>0</v>
      </c>
      <c r="P5063" s="1">
        <f>N5063+O5063</f>
        <v>0</v>
      </c>
    </row>
    <row r="5064" spans="1:16" hidden="1" x14ac:dyDescent="0.3">
      <c r="G5064" s="17">
        <v>0</v>
      </c>
      <c r="H5064" s="17" t="s">
        <v>222</v>
      </c>
      <c r="I5064" s="17" t="s">
        <v>1565</v>
      </c>
      <c r="K5064" s="1">
        <f>IF(H5064&amp;I5064=H5063&amp;I5063,K5063+G5064-F5064,G5064)</f>
        <v>0</v>
      </c>
      <c r="L5064" s="3">
        <f>VLOOKUP(H5064&amp;I5064,inventory!O:S,2,0)</f>
        <v>0</v>
      </c>
      <c r="M5064" s="3">
        <f>VLOOKUP(H5064&amp;I5064,inventory!O:S,3,0)</f>
        <v>0</v>
      </c>
      <c r="N5064" s="3">
        <f>VLOOKUP(H5064&amp;I5064,inventory!O:S,4,0)</f>
        <v>0</v>
      </c>
      <c r="O5064" s="3">
        <f>VLOOKUP(H5064&amp;I5064,inventory!O:S,5,0)</f>
        <v>0</v>
      </c>
      <c r="P5064" s="1">
        <f>N5064+O5064</f>
        <v>0</v>
      </c>
    </row>
    <row r="5065" spans="1:16" hidden="1" x14ac:dyDescent="0.3">
      <c r="G5065" s="17">
        <v>7</v>
      </c>
      <c r="H5065" s="17" t="s">
        <v>222</v>
      </c>
      <c r="I5065" s="17" t="s">
        <v>12</v>
      </c>
      <c r="K5065" s="1">
        <f>IF(H5065&amp;I5065=H5064&amp;I5064,K5064+G5065-F5065,G5065)</f>
        <v>7</v>
      </c>
      <c r="L5065" s="3">
        <f>VLOOKUP(H5065&amp;I5065,inventory!O:S,2,0)</f>
        <v>7</v>
      </c>
      <c r="M5065" s="3">
        <f>VLOOKUP(H5065&amp;I5065,inventory!O:S,3,0)</f>
        <v>2</v>
      </c>
      <c r="N5065" s="3">
        <f>VLOOKUP(H5065&amp;I5065,inventory!O:S,4,0)</f>
        <v>5</v>
      </c>
      <c r="O5065" s="3">
        <f>VLOOKUP(H5065&amp;I5065,inventory!O:S,5,0)</f>
        <v>0</v>
      </c>
      <c r="P5065" s="1">
        <f>N5065+O5065</f>
        <v>5</v>
      </c>
    </row>
    <row r="5066" spans="1:16" hidden="1" x14ac:dyDescent="0.3">
      <c r="A5066" s="5">
        <v>45636</v>
      </c>
      <c r="B5066" s="5">
        <v>45674</v>
      </c>
      <c r="C5066" s="1" t="s">
        <v>2194</v>
      </c>
      <c r="D5066" s="1">
        <v>4500124585</v>
      </c>
      <c r="E5066" s="1" t="s">
        <v>2195</v>
      </c>
      <c r="F5066" s="1">
        <v>2</v>
      </c>
      <c r="G5066" s="1">
        <v>0</v>
      </c>
      <c r="H5066" s="1" t="s">
        <v>222</v>
      </c>
      <c r="I5066" s="1" t="s">
        <v>12</v>
      </c>
      <c r="K5066" s="1">
        <f>IF(H5066&amp;I5066=H5065&amp;I5065,K5065+G5066-F5066,G5066)</f>
        <v>5</v>
      </c>
      <c r="L5066" s="3">
        <f>VLOOKUP(H5066&amp;I5066,inventory!O:S,2,0)</f>
        <v>7</v>
      </c>
      <c r="M5066" s="3">
        <f>VLOOKUP(H5066&amp;I5066,inventory!O:S,3,0)</f>
        <v>2</v>
      </c>
      <c r="N5066" s="3">
        <f>VLOOKUP(H5066&amp;I5066,inventory!O:S,4,0)</f>
        <v>5</v>
      </c>
      <c r="O5066" s="3">
        <f>VLOOKUP(H5066&amp;I5066,inventory!O:S,5,0)</f>
        <v>0</v>
      </c>
      <c r="P5066" s="1">
        <f>N5066+O5066</f>
        <v>5</v>
      </c>
    </row>
    <row r="5067" spans="1:16" hidden="1" x14ac:dyDescent="0.3">
      <c r="G5067" s="17">
        <v>0</v>
      </c>
      <c r="H5067" s="17" t="s">
        <v>222</v>
      </c>
      <c r="I5067" s="17" t="s">
        <v>1377</v>
      </c>
      <c r="K5067" s="1">
        <f>IF(H5067&amp;I5067=H5066&amp;I5066,K5066+G5067-F5067,G5067)</f>
        <v>0</v>
      </c>
      <c r="L5067" s="3">
        <f>VLOOKUP(H5067&amp;I5067,inventory!O:S,2,0)</f>
        <v>0</v>
      </c>
      <c r="M5067" s="3">
        <f>VLOOKUP(H5067&amp;I5067,inventory!O:S,3,0)</f>
        <v>0</v>
      </c>
      <c r="N5067" s="3">
        <f>VLOOKUP(H5067&amp;I5067,inventory!O:S,4,0)</f>
        <v>0</v>
      </c>
      <c r="O5067" s="3">
        <f>VLOOKUP(H5067&amp;I5067,inventory!O:S,5,0)</f>
        <v>0</v>
      </c>
      <c r="P5067" s="1">
        <f>N5067+O5067</f>
        <v>0</v>
      </c>
    </row>
    <row r="5068" spans="1:16" hidden="1" x14ac:dyDescent="0.3">
      <c r="G5068" s="17">
        <v>0</v>
      </c>
      <c r="H5068" s="17" t="s">
        <v>222</v>
      </c>
      <c r="I5068" s="17" t="s">
        <v>1571</v>
      </c>
      <c r="K5068" s="1">
        <f>IF(H5068&amp;I5068=H5067&amp;I5067,K5067+G5068-F5068,G5068)</f>
        <v>0</v>
      </c>
      <c r="L5068" s="3">
        <f>VLOOKUP(H5068&amp;I5068,inventory!O:S,2,0)</f>
        <v>0</v>
      </c>
      <c r="M5068" s="3">
        <f>VLOOKUP(H5068&amp;I5068,inventory!O:S,3,0)</f>
        <v>0</v>
      </c>
      <c r="N5068" s="3">
        <f>VLOOKUP(H5068&amp;I5068,inventory!O:S,4,0)</f>
        <v>0</v>
      </c>
      <c r="O5068" s="3">
        <f>VLOOKUP(H5068&amp;I5068,inventory!O:S,5,0)</f>
        <v>0</v>
      </c>
      <c r="P5068" s="1">
        <f>N5068+O5068</f>
        <v>0</v>
      </c>
    </row>
    <row r="5069" spans="1:16" hidden="1" x14ac:dyDescent="0.3">
      <c r="G5069" s="17">
        <v>0</v>
      </c>
      <c r="H5069" s="17" t="s">
        <v>222</v>
      </c>
      <c r="I5069" s="17" t="s">
        <v>1375</v>
      </c>
      <c r="K5069" s="1">
        <f>IF(H5069&amp;I5069=H5068&amp;I5068,K5068+G5069-F5069,G5069)</f>
        <v>0</v>
      </c>
      <c r="L5069" s="3">
        <f>VLOOKUP(H5069&amp;I5069,inventory!O:S,2,0)</f>
        <v>0</v>
      </c>
      <c r="M5069" s="3">
        <f>VLOOKUP(H5069&amp;I5069,inventory!O:S,3,0)</f>
        <v>0</v>
      </c>
      <c r="N5069" s="3">
        <f>VLOOKUP(H5069&amp;I5069,inventory!O:S,4,0)</f>
        <v>0</v>
      </c>
      <c r="O5069" s="3">
        <f>VLOOKUP(H5069&amp;I5069,inventory!O:S,5,0)</f>
        <v>0</v>
      </c>
      <c r="P5069" s="1">
        <f>N5069+O5069</f>
        <v>0</v>
      </c>
    </row>
    <row r="5070" spans="1:16" hidden="1" x14ac:dyDescent="0.3">
      <c r="G5070" s="17">
        <v>0</v>
      </c>
      <c r="H5070" s="17" t="s">
        <v>222</v>
      </c>
      <c r="I5070" s="17" t="s">
        <v>1628</v>
      </c>
      <c r="K5070" s="1">
        <f>IF(H5070&amp;I5070=H5069&amp;I5069,K5069+G5070-F5070,G5070)</f>
        <v>0</v>
      </c>
      <c r="L5070" s="3">
        <f>VLOOKUP(H5070&amp;I5070,inventory!O:S,2,0)</f>
        <v>0</v>
      </c>
      <c r="M5070" s="3">
        <f>VLOOKUP(H5070&amp;I5070,inventory!O:S,3,0)</f>
        <v>0</v>
      </c>
      <c r="N5070" s="3">
        <f>VLOOKUP(H5070&amp;I5070,inventory!O:S,4,0)</f>
        <v>0</v>
      </c>
      <c r="O5070" s="3">
        <f>VLOOKUP(H5070&amp;I5070,inventory!O:S,5,0)</f>
        <v>0</v>
      </c>
      <c r="P5070" s="1">
        <f>N5070+O5070</f>
        <v>0</v>
      </c>
    </row>
    <row r="5071" spans="1:16" hidden="1" x14ac:dyDescent="0.3">
      <c r="G5071" s="17">
        <v>0</v>
      </c>
      <c r="H5071" s="17" t="s">
        <v>222</v>
      </c>
      <c r="I5071" s="17" t="s">
        <v>1631</v>
      </c>
      <c r="K5071" s="1">
        <f>IF(H5071&amp;I5071=H5070&amp;I5070,K5070+G5071-F5071,G5071)</f>
        <v>0</v>
      </c>
      <c r="L5071" s="3">
        <f>VLOOKUP(H5071&amp;I5071,inventory!O:S,2,0)</f>
        <v>0</v>
      </c>
      <c r="M5071" s="3">
        <f>VLOOKUP(H5071&amp;I5071,inventory!O:S,3,0)</f>
        <v>0</v>
      </c>
      <c r="N5071" s="3">
        <f>VLOOKUP(H5071&amp;I5071,inventory!O:S,4,0)</f>
        <v>0</v>
      </c>
      <c r="O5071" s="3">
        <f>VLOOKUP(H5071&amp;I5071,inventory!O:S,5,0)</f>
        <v>0</v>
      </c>
      <c r="P5071" s="1">
        <f>N5071+O5071</f>
        <v>0</v>
      </c>
    </row>
    <row r="5072" spans="1:16" hidden="1" x14ac:dyDescent="0.3">
      <c r="G5072" s="17">
        <v>0</v>
      </c>
      <c r="H5072" s="17" t="s">
        <v>222</v>
      </c>
      <c r="I5072" s="17" t="s">
        <v>1373</v>
      </c>
      <c r="K5072" s="1">
        <f>IF(H5072&amp;I5072=H5071&amp;I5071,K5071+G5072-F5072,G5072)</f>
        <v>0</v>
      </c>
      <c r="L5072" s="3">
        <f>VLOOKUP(H5072&amp;I5072,inventory!O:S,2,0)</f>
        <v>0</v>
      </c>
      <c r="M5072" s="3">
        <f>VLOOKUP(H5072&amp;I5072,inventory!O:S,3,0)</f>
        <v>0</v>
      </c>
      <c r="N5072" s="3">
        <f>VLOOKUP(H5072&amp;I5072,inventory!O:S,4,0)</f>
        <v>0</v>
      </c>
      <c r="O5072" s="3">
        <f>VLOOKUP(H5072&amp;I5072,inventory!O:S,5,0)</f>
        <v>0</v>
      </c>
      <c r="P5072" s="1">
        <f>N5072+O5072</f>
        <v>0</v>
      </c>
    </row>
    <row r="5073" spans="1:16" hidden="1" x14ac:dyDescent="0.3">
      <c r="G5073" s="17">
        <v>0</v>
      </c>
      <c r="H5073" s="17" t="s">
        <v>222</v>
      </c>
      <c r="I5073" s="17" t="s">
        <v>1644</v>
      </c>
      <c r="K5073" s="1">
        <f>IF(H5073&amp;I5073=H5072&amp;I5072,K5072+G5073-F5073,G5073)</f>
        <v>0</v>
      </c>
      <c r="L5073" s="3">
        <f>VLOOKUP(H5073&amp;I5073,inventory!O:S,2,0)</f>
        <v>0</v>
      </c>
      <c r="M5073" s="3">
        <f>VLOOKUP(H5073&amp;I5073,inventory!O:S,3,0)</f>
        <v>0</v>
      </c>
      <c r="N5073" s="3">
        <f>VLOOKUP(H5073&amp;I5073,inventory!O:S,4,0)</f>
        <v>0</v>
      </c>
      <c r="O5073" s="3">
        <f>VLOOKUP(H5073&amp;I5073,inventory!O:S,5,0)</f>
        <v>0</v>
      </c>
      <c r="P5073" s="1">
        <f>N5073+O5073</f>
        <v>0</v>
      </c>
    </row>
    <row r="5074" spans="1:16" hidden="1" x14ac:dyDescent="0.3">
      <c r="G5074" s="17">
        <v>0</v>
      </c>
      <c r="H5074" s="17" t="s">
        <v>1641</v>
      </c>
      <c r="I5074" s="17" t="s">
        <v>1631</v>
      </c>
      <c r="K5074" s="1">
        <f>IF(H5074&amp;I5074=H5073&amp;I5073,K5073+G5074-F5074,G5074)</f>
        <v>0</v>
      </c>
    </row>
    <row r="5075" spans="1:16" hidden="1" x14ac:dyDescent="0.3">
      <c r="G5075" s="17">
        <v>0</v>
      </c>
      <c r="H5075" s="17" t="s">
        <v>1641</v>
      </c>
      <c r="I5075" s="17" t="s">
        <v>1644</v>
      </c>
      <c r="K5075" s="1">
        <f>IF(H5075&amp;I5075=H5074&amp;I5074,K5074+G5075-F5075,G5075)</f>
        <v>0</v>
      </c>
      <c r="L5075" s="3">
        <f>VLOOKUP(H5075&amp;I5075,inventory!O:S,2,0)</f>
        <v>0</v>
      </c>
      <c r="M5075" s="3">
        <f>VLOOKUP(H5075&amp;I5075,inventory!O:S,3,0)</f>
        <v>0</v>
      </c>
      <c r="N5075" s="3">
        <f>VLOOKUP(H5075&amp;I5075,inventory!O:S,4,0)</f>
        <v>0</v>
      </c>
      <c r="O5075" s="3">
        <f>VLOOKUP(H5075&amp;I5075,inventory!O:S,5,0)</f>
        <v>0</v>
      </c>
      <c r="P5075" s="1">
        <f>N5075+O5075</f>
        <v>0</v>
      </c>
    </row>
    <row r="5076" spans="1:16" hidden="1" x14ac:dyDescent="0.3">
      <c r="G5076" s="17">
        <v>0</v>
      </c>
      <c r="H5076" s="17" t="s">
        <v>2320</v>
      </c>
      <c r="I5076" s="17" t="s">
        <v>1380</v>
      </c>
      <c r="K5076" s="1">
        <f>IF(H5076&amp;I5076=H5075&amp;I5075,K5075+G5076-F5076,G5076)</f>
        <v>0</v>
      </c>
      <c r="L5076" s="3">
        <f>VLOOKUP(H5076&amp;I5076,inventory!O:S,2,0)</f>
        <v>0</v>
      </c>
      <c r="M5076" s="3">
        <f>VLOOKUP(H5076&amp;I5076,inventory!O:S,3,0)</f>
        <v>4</v>
      </c>
      <c r="N5076" s="3">
        <f>VLOOKUP(H5076&amp;I5076,inventory!O:S,4,0)</f>
        <v>-4</v>
      </c>
      <c r="O5076" s="3">
        <f>VLOOKUP(H5076&amp;I5076,inventory!O:S,5,0)</f>
        <v>4</v>
      </c>
      <c r="P5076" s="1">
        <f>N5076+O5076</f>
        <v>0</v>
      </c>
    </row>
    <row r="5077" spans="1:16" hidden="1" x14ac:dyDescent="0.3">
      <c r="A5077" s="5">
        <v>45646</v>
      </c>
      <c r="B5077" s="5">
        <v>45678</v>
      </c>
      <c r="C5077" s="1" t="s">
        <v>2372</v>
      </c>
      <c r="D5077" s="1" t="s">
        <v>2369</v>
      </c>
      <c r="E5077" s="1" t="s">
        <v>15</v>
      </c>
      <c r="F5077" s="1">
        <v>0</v>
      </c>
      <c r="G5077" s="1">
        <v>4</v>
      </c>
      <c r="H5077" s="1" t="s">
        <v>2320</v>
      </c>
      <c r="I5077" s="1" t="s">
        <v>1380</v>
      </c>
      <c r="J5077" s="1" t="s">
        <v>2373</v>
      </c>
      <c r="K5077" s="1">
        <f>IF(H5077&amp;I5077=H5076&amp;I5076,K5076+G5077-F5077,G5077)</f>
        <v>4</v>
      </c>
      <c r="L5077" s="3">
        <f>VLOOKUP(H5077&amp;I5077,inventory!O:S,2,0)</f>
        <v>0</v>
      </c>
      <c r="M5077" s="3">
        <f>VLOOKUP(H5077&amp;I5077,inventory!O:S,3,0)</f>
        <v>4</v>
      </c>
      <c r="N5077" s="3">
        <f>VLOOKUP(H5077&amp;I5077,inventory!O:S,4,0)</f>
        <v>-4</v>
      </c>
      <c r="O5077" s="3">
        <f>VLOOKUP(H5077&amp;I5077,inventory!O:S,5,0)</f>
        <v>4</v>
      </c>
      <c r="P5077" s="1">
        <f>N5077+O5077</f>
        <v>0</v>
      </c>
    </row>
    <row r="5078" spans="1:16" hidden="1" x14ac:dyDescent="0.3">
      <c r="A5078" s="5">
        <v>45646</v>
      </c>
      <c r="B5078" s="5">
        <v>45678</v>
      </c>
      <c r="C5078" s="1" t="s">
        <v>2369</v>
      </c>
      <c r="D5078" s="1" t="s">
        <v>2370</v>
      </c>
      <c r="E5078" s="1" t="s">
        <v>2371</v>
      </c>
      <c r="F5078" s="1">
        <v>4</v>
      </c>
      <c r="G5078" s="1">
        <v>0</v>
      </c>
      <c r="H5078" s="1" t="s">
        <v>2320</v>
      </c>
      <c r="I5078" s="1" t="s">
        <v>1380</v>
      </c>
      <c r="K5078" s="1">
        <f>IF(H5078&amp;I5078=H5077&amp;I5077,K5077+G5078-F5078,G5078)</f>
        <v>0</v>
      </c>
      <c r="L5078" s="3">
        <f>VLOOKUP(H5078&amp;I5078,inventory!O:S,2,0)</f>
        <v>0</v>
      </c>
      <c r="M5078" s="3">
        <f>VLOOKUP(H5078&amp;I5078,inventory!O:S,3,0)</f>
        <v>4</v>
      </c>
      <c r="N5078" s="3">
        <f>VLOOKUP(H5078&amp;I5078,inventory!O:S,4,0)</f>
        <v>-4</v>
      </c>
      <c r="O5078" s="3">
        <f>VLOOKUP(H5078&amp;I5078,inventory!O:S,5,0)</f>
        <v>4</v>
      </c>
      <c r="P5078" s="1">
        <f>N5078+O5078</f>
        <v>0</v>
      </c>
    </row>
    <row r="5079" spans="1:16" hidden="1" x14ac:dyDescent="0.3">
      <c r="G5079" s="17">
        <v>0</v>
      </c>
      <c r="H5079" s="17" t="s">
        <v>1820</v>
      </c>
      <c r="I5079" s="17" t="s">
        <v>12</v>
      </c>
      <c r="K5079" s="1">
        <f>IF(H5079&amp;I5079=H5078&amp;I5078,K5078+G5079-F5079,G5079)</f>
        <v>0</v>
      </c>
      <c r="L5079" s="3">
        <f>VLOOKUP(H5079&amp;I5079,inventory!O:S,2,0)</f>
        <v>0</v>
      </c>
      <c r="M5079" s="3">
        <f>VLOOKUP(H5079&amp;I5079,inventory!O:S,3,0)</f>
        <v>0</v>
      </c>
      <c r="N5079" s="3">
        <f>VLOOKUP(H5079&amp;I5079,inventory!O:S,4,0)</f>
        <v>0</v>
      </c>
      <c r="O5079" s="3">
        <f>VLOOKUP(H5079&amp;I5079,inventory!O:S,5,0)</f>
        <v>0</v>
      </c>
      <c r="P5079" s="1">
        <f>N5079+O5079</f>
        <v>0</v>
      </c>
    </row>
    <row r="5080" spans="1:16" hidden="1" x14ac:dyDescent="0.3">
      <c r="G5080" s="17">
        <v>0</v>
      </c>
      <c r="H5080" s="17" t="s">
        <v>1798</v>
      </c>
      <c r="I5080" s="17" t="s">
        <v>12</v>
      </c>
      <c r="K5080" s="1">
        <f>IF(H5080&amp;I5080=H5079&amp;I5079,K5079+G5080-F5080,G5080)</f>
        <v>0</v>
      </c>
      <c r="L5080" s="3">
        <f>VLOOKUP(H5080&amp;I5080,inventory!O:S,2,0)</f>
        <v>0</v>
      </c>
      <c r="M5080" s="3">
        <f>VLOOKUP(H5080&amp;I5080,inventory!O:S,3,0)</f>
        <v>0</v>
      </c>
      <c r="N5080" s="3">
        <f>VLOOKUP(H5080&amp;I5080,inventory!O:S,4,0)</f>
        <v>0</v>
      </c>
      <c r="O5080" s="3">
        <f>VLOOKUP(H5080&amp;I5080,inventory!O:S,5,0)</f>
        <v>0</v>
      </c>
      <c r="P5080" s="1">
        <f>N5080+O5080</f>
        <v>0</v>
      </c>
    </row>
    <row r="5081" spans="1:16" hidden="1" x14ac:dyDescent="0.3">
      <c r="G5081" s="17">
        <v>0</v>
      </c>
      <c r="H5081" s="17" t="s">
        <v>418</v>
      </c>
      <c r="I5081" s="17" t="s">
        <v>1565</v>
      </c>
      <c r="K5081" s="1">
        <f>IF(H5081&amp;I5081=H5080&amp;I5080,K5080+G5081-F5081,G5081)</f>
        <v>0</v>
      </c>
      <c r="L5081" s="3">
        <f>VLOOKUP(H5081&amp;I5081,inventory!O:S,2,0)</f>
        <v>0</v>
      </c>
      <c r="M5081" s="3">
        <f>VLOOKUP(H5081&amp;I5081,inventory!O:S,3,0)</f>
        <v>0</v>
      </c>
      <c r="N5081" s="3">
        <f>VLOOKUP(H5081&amp;I5081,inventory!O:S,4,0)</f>
        <v>0</v>
      </c>
      <c r="O5081" s="3">
        <f>VLOOKUP(H5081&amp;I5081,inventory!O:S,5,0)</f>
        <v>0</v>
      </c>
      <c r="P5081" s="1">
        <f>N5081+O5081</f>
        <v>0</v>
      </c>
    </row>
    <row r="5082" spans="1:16" hidden="1" x14ac:dyDescent="0.3">
      <c r="G5082" s="17">
        <v>2</v>
      </c>
      <c r="H5082" s="17" t="s">
        <v>418</v>
      </c>
      <c r="I5082" s="17" t="s">
        <v>12</v>
      </c>
      <c r="K5082" s="1">
        <f>IF(H5082&amp;I5082=H5081&amp;I5081,K5081+G5082-F5082,G5082)</f>
        <v>2</v>
      </c>
      <c r="L5082" s="3">
        <f>VLOOKUP(H5082&amp;I5082,inventory!O:S,2,0)</f>
        <v>2</v>
      </c>
      <c r="M5082" s="3">
        <f>VLOOKUP(H5082&amp;I5082,inventory!O:S,3,0)</f>
        <v>0</v>
      </c>
      <c r="N5082" s="3">
        <f>VLOOKUP(H5082&amp;I5082,inventory!O:S,4,0)</f>
        <v>2</v>
      </c>
      <c r="O5082" s="3">
        <f>VLOOKUP(H5082&amp;I5082,inventory!O:S,5,0)</f>
        <v>0</v>
      </c>
      <c r="P5082" s="1">
        <f>N5082+O5082</f>
        <v>2</v>
      </c>
    </row>
    <row r="5083" spans="1:16" hidden="1" x14ac:dyDescent="0.3">
      <c r="G5083" s="17">
        <v>0</v>
      </c>
      <c r="H5083" s="17" t="s">
        <v>418</v>
      </c>
      <c r="I5083" s="17" t="s">
        <v>1377</v>
      </c>
      <c r="K5083" s="1">
        <f>IF(H5083&amp;I5083=H5082&amp;I5082,K5082+G5083-F5083,G5083)</f>
        <v>0</v>
      </c>
      <c r="L5083" s="3">
        <f>VLOOKUP(H5083&amp;I5083,inventory!O:S,2,0)</f>
        <v>0</v>
      </c>
      <c r="M5083" s="3">
        <f>VLOOKUP(H5083&amp;I5083,inventory!O:S,3,0)</f>
        <v>0</v>
      </c>
      <c r="N5083" s="3">
        <f>VLOOKUP(H5083&amp;I5083,inventory!O:S,4,0)</f>
        <v>0</v>
      </c>
      <c r="O5083" s="3">
        <f>VLOOKUP(H5083&amp;I5083,inventory!O:S,5,0)</f>
        <v>0</v>
      </c>
      <c r="P5083" s="1">
        <f>N5083+O5083</f>
        <v>0</v>
      </c>
    </row>
    <row r="5084" spans="1:16" hidden="1" x14ac:dyDescent="0.3">
      <c r="G5084" s="17">
        <v>0</v>
      </c>
      <c r="H5084" s="17" t="s">
        <v>1756</v>
      </c>
      <c r="I5084" s="17" t="s">
        <v>12</v>
      </c>
      <c r="K5084" s="1">
        <f>IF(H5084&amp;I5084=H5083&amp;I5083,K5083+G5084-F5084,G5084)</f>
        <v>0</v>
      </c>
      <c r="L5084" s="3">
        <f>VLOOKUP(H5084&amp;I5084,inventory!O:S,2,0)</f>
        <v>0</v>
      </c>
      <c r="M5084" s="3">
        <f>VLOOKUP(H5084&amp;I5084,inventory!O:S,3,0)</f>
        <v>0</v>
      </c>
      <c r="N5084" s="3">
        <f>VLOOKUP(H5084&amp;I5084,inventory!O:S,4,0)</f>
        <v>0</v>
      </c>
      <c r="O5084" s="3">
        <f>VLOOKUP(H5084&amp;I5084,inventory!O:S,5,0)</f>
        <v>0</v>
      </c>
      <c r="P5084" s="1">
        <f>N5084+O5084</f>
        <v>0</v>
      </c>
    </row>
    <row r="5085" spans="1:16" hidden="1" x14ac:dyDescent="0.3">
      <c r="G5085" s="17">
        <v>0</v>
      </c>
      <c r="H5085" s="17" t="s">
        <v>1237</v>
      </c>
      <c r="I5085" s="17" t="s">
        <v>12</v>
      </c>
      <c r="K5085" s="1">
        <f>IF(H5085&amp;I5085=H5084&amp;I5084,K5084+G5085-F5085,G5085)</f>
        <v>0</v>
      </c>
      <c r="L5085" s="3">
        <f>VLOOKUP(H5085&amp;I5085,inventory!O:S,2,0)</f>
        <v>0</v>
      </c>
      <c r="M5085" s="3">
        <f>VLOOKUP(H5085&amp;I5085,inventory!O:S,3,0)</f>
        <v>0</v>
      </c>
      <c r="N5085" s="3">
        <f>VLOOKUP(H5085&amp;I5085,inventory!O:S,4,0)</f>
        <v>0</v>
      </c>
      <c r="O5085" s="3">
        <f>VLOOKUP(H5085&amp;I5085,inventory!O:S,5,0)</f>
        <v>0</v>
      </c>
      <c r="P5085" s="1">
        <f>N5085+O5085</f>
        <v>0</v>
      </c>
    </row>
    <row r="5086" spans="1:16" hidden="1" x14ac:dyDescent="0.3">
      <c r="G5086" s="17">
        <v>0</v>
      </c>
      <c r="H5086" s="17" t="s">
        <v>830</v>
      </c>
      <c r="I5086" s="17" t="s">
        <v>12</v>
      </c>
      <c r="K5086" s="1">
        <f>IF(H5086&amp;I5086=H5085&amp;I5085,K5085+G5086-F5086,G5086)</f>
        <v>0</v>
      </c>
      <c r="L5086" s="3">
        <f>VLOOKUP(H5086&amp;I5086,inventory!O:S,2,0)</f>
        <v>0</v>
      </c>
      <c r="M5086" s="3">
        <f>VLOOKUP(H5086&amp;I5086,inventory!O:S,3,0)</f>
        <v>0</v>
      </c>
      <c r="N5086" s="3">
        <f>VLOOKUP(H5086&amp;I5086,inventory!O:S,4,0)</f>
        <v>0</v>
      </c>
      <c r="O5086" s="3">
        <f>VLOOKUP(H5086&amp;I5086,inventory!O:S,5,0)</f>
        <v>0</v>
      </c>
      <c r="P5086" s="1">
        <f>N5086+O5086</f>
        <v>0</v>
      </c>
    </row>
    <row r="5087" spans="1:16" hidden="1" x14ac:dyDescent="0.3">
      <c r="G5087" s="17">
        <v>0</v>
      </c>
      <c r="H5087" s="17" t="s">
        <v>1421</v>
      </c>
      <c r="I5087" s="17" t="s">
        <v>1380</v>
      </c>
      <c r="K5087" s="1">
        <f>IF(H5087&amp;I5087=H5086&amp;I5086,K5086+G5087-F5087,G5087)</f>
        <v>0</v>
      </c>
      <c r="L5087" s="3">
        <f>VLOOKUP(H5087&amp;I5087,inventory!O:S,2,0)</f>
        <v>0</v>
      </c>
      <c r="M5087" s="3">
        <f>VLOOKUP(H5087&amp;I5087,inventory!O:S,3,0)</f>
        <v>0</v>
      </c>
      <c r="N5087" s="3">
        <f>VLOOKUP(H5087&amp;I5087,inventory!O:S,4,0)</f>
        <v>0</v>
      </c>
      <c r="O5087" s="3">
        <f>VLOOKUP(H5087&amp;I5087,inventory!O:S,5,0)</f>
        <v>0</v>
      </c>
      <c r="P5087" s="1">
        <f>N5087+O5087</f>
        <v>0</v>
      </c>
    </row>
    <row r="5088" spans="1:16" hidden="1" x14ac:dyDescent="0.3">
      <c r="G5088" s="17">
        <v>0</v>
      </c>
      <c r="H5088" s="17" t="s">
        <v>336</v>
      </c>
      <c r="I5088" s="17" t="s">
        <v>12</v>
      </c>
      <c r="K5088" s="1">
        <f>IF(H5088&amp;I5088=H5087&amp;I5087,K5087+G5088-F5088,G5088)</f>
        <v>0</v>
      </c>
      <c r="L5088" s="3">
        <f>VLOOKUP(H5088&amp;I5088,inventory!O:S,2,0)</f>
        <v>0</v>
      </c>
      <c r="M5088" s="3">
        <f>VLOOKUP(H5088&amp;I5088,inventory!O:S,3,0)</f>
        <v>0</v>
      </c>
      <c r="N5088" s="3">
        <f>VLOOKUP(H5088&amp;I5088,inventory!O:S,4,0)</f>
        <v>0</v>
      </c>
      <c r="O5088" s="3">
        <f>VLOOKUP(H5088&amp;I5088,inventory!O:S,5,0)</f>
        <v>0</v>
      </c>
      <c r="P5088" s="1">
        <f>N5088+O5088</f>
        <v>0</v>
      </c>
    </row>
    <row r="5089" spans="7:16" hidden="1" x14ac:dyDescent="0.3">
      <c r="G5089" s="17">
        <v>0</v>
      </c>
      <c r="H5089" s="17" t="s">
        <v>336</v>
      </c>
      <c r="I5089" s="17" t="s">
        <v>1644</v>
      </c>
      <c r="K5089" s="1">
        <f>IF(H5089&amp;I5089=H5088&amp;I5088,K5088+G5089-F5089,G5089)</f>
        <v>0</v>
      </c>
      <c r="L5089" s="3">
        <f>VLOOKUP(H5089&amp;I5089,inventory!O:S,2,0)</f>
        <v>0</v>
      </c>
      <c r="M5089" s="3">
        <f>VLOOKUP(H5089&amp;I5089,inventory!O:S,3,0)</f>
        <v>0</v>
      </c>
      <c r="N5089" s="3">
        <f>VLOOKUP(H5089&amp;I5089,inventory!O:S,4,0)</f>
        <v>0</v>
      </c>
      <c r="O5089" s="3">
        <f>VLOOKUP(H5089&amp;I5089,inventory!O:S,5,0)</f>
        <v>0</v>
      </c>
      <c r="P5089" s="1">
        <f>N5089+O5089</f>
        <v>0</v>
      </c>
    </row>
    <row r="5090" spans="7:16" hidden="1" x14ac:dyDescent="0.3">
      <c r="G5090" s="17">
        <v>0</v>
      </c>
      <c r="H5090" s="17" t="s">
        <v>831</v>
      </c>
      <c r="I5090" s="17" t="s">
        <v>12</v>
      </c>
      <c r="K5090" s="1">
        <f>IF(H5090&amp;I5090=H5089&amp;I5089,K5089+G5090-F5090,G5090)</f>
        <v>0</v>
      </c>
      <c r="L5090" s="3">
        <f>VLOOKUP(H5090&amp;I5090,inventory!O:S,2,0)</f>
        <v>0</v>
      </c>
      <c r="M5090" s="3">
        <f>VLOOKUP(H5090&amp;I5090,inventory!O:S,3,0)</f>
        <v>0</v>
      </c>
      <c r="N5090" s="3">
        <f>VLOOKUP(H5090&amp;I5090,inventory!O:S,4,0)</f>
        <v>0</v>
      </c>
      <c r="O5090" s="3">
        <f>VLOOKUP(H5090&amp;I5090,inventory!O:S,5,0)</f>
        <v>0</v>
      </c>
      <c r="P5090" s="1">
        <f>N5090+O5090</f>
        <v>0</v>
      </c>
    </row>
    <row r="5091" spans="7:16" hidden="1" x14ac:dyDescent="0.3">
      <c r="G5091" s="17">
        <v>0</v>
      </c>
      <c r="H5091" s="17" t="s">
        <v>1422</v>
      </c>
      <c r="I5091" s="17" t="s">
        <v>1380</v>
      </c>
      <c r="K5091" s="1">
        <f>IF(H5091&amp;I5091=H5090&amp;I5090,K5090+G5091-F5091,G5091)</f>
        <v>0</v>
      </c>
      <c r="L5091" s="3">
        <f>VLOOKUP(H5091&amp;I5091,inventory!O:S,2,0)</f>
        <v>0</v>
      </c>
      <c r="M5091" s="3">
        <f>VLOOKUP(H5091&amp;I5091,inventory!O:S,3,0)</f>
        <v>0</v>
      </c>
      <c r="N5091" s="3">
        <f>VLOOKUP(H5091&amp;I5091,inventory!O:S,4,0)</f>
        <v>0</v>
      </c>
      <c r="O5091" s="3">
        <f>VLOOKUP(H5091&amp;I5091,inventory!O:S,5,0)</f>
        <v>0</v>
      </c>
      <c r="P5091" s="1">
        <f>N5091+O5091</f>
        <v>0</v>
      </c>
    </row>
    <row r="5092" spans="7:16" hidden="1" x14ac:dyDescent="0.3">
      <c r="G5092" s="17">
        <v>0</v>
      </c>
      <c r="H5092" s="17" t="s">
        <v>832</v>
      </c>
      <c r="I5092" s="17" t="s">
        <v>1380</v>
      </c>
      <c r="K5092" s="1">
        <f>IF(H5092&amp;I5092=H5091&amp;I5091,K5091+G5092-F5092,G5092)</f>
        <v>0</v>
      </c>
      <c r="L5092" s="3">
        <f>VLOOKUP(H5092&amp;I5092,inventory!O:S,2,0)</f>
        <v>0</v>
      </c>
      <c r="M5092" s="3">
        <f>VLOOKUP(H5092&amp;I5092,inventory!O:S,3,0)</f>
        <v>0</v>
      </c>
      <c r="N5092" s="3">
        <f>VLOOKUP(H5092&amp;I5092,inventory!O:S,4,0)</f>
        <v>0</v>
      </c>
      <c r="O5092" s="3">
        <f>VLOOKUP(H5092&amp;I5092,inventory!O:S,5,0)</f>
        <v>0</v>
      </c>
      <c r="P5092" s="1">
        <f>N5092+O5092</f>
        <v>0</v>
      </c>
    </row>
    <row r="5093" spans="7:16" hidden="1" x14ac:dyDescent="0.3">
      <c r="G5093" s="17">
        <v>0</v>
      </c>
      <c r="H5093" s="17" t="s">
        <v>832</v>
      </c>
      <c r="I5093" s="17" t="s">
        <v>12</v>
      </c>
      <c r="K5093" s="1">
        <f>IF(H5093&amp;I5093=H5092&amp;I5092,K5092+G5093-F5093,G5093)</f>
        <v>0</v>
      </c>
      <c r="L5093" s="3">
        <f>VLOOKUP(H5093&amp;I5093,inventory!O:S,2,0)</f>
        <v>0</v>
      </c>
      <c r="M5093" s="3">
        <f>VLOOKUP(H5093&amp;I5093,inventory!O:S,3,0)</f>
        <v>0</v>
      </c>
      <c r="N5093" s="3">
        <f>VLOOKUP(H5093&amp;I5093,inventory!O:S,4,0)</f>
        <v>0</v>
      </c>
      <c r="O5093" s="3">
        <f>VLOOKUP(H5093&amp;I5093,inventory!O:S,5,0)</f>
        <v>0</v>
      </c>
      <c r="P5093" s="1">
        <f>N5093+O5093</f>
        <v>0</v>
      </c>
    </row>
    <row r="5094" spans="7:16" hidden="1" x14ac:dyDescent="0.3">
      <c r="G5094" s="17">
        <v>0</v>
      </c>
      <c r="H5094" s="17" t="s">
        <v>833</v>
      </c>
      <c r="I5094" s="17" t="s">
        <v>1380</v>
      </c>
      <c r="K5094" s="1">
        <f>IF(H5094&amp;I5094=H5093&amp;I5093,K5093+G5094-F5094,G5094)</f>
        <v>0</v>
      </c>
      <c r="L5094" s="3">
        <f>VLOOKUP(H5094&amp;I5094,inventory!O:S,2,0)</f>
        <v>0</v>
      </c>
      <c r="M5094" s="3">
        <f>VLOOKUP(H5094&amp;I5094,inventory!O:S,3,0)</f>
        <v>0</v>
      </c>
      <c r="N5094" s="3">
        <f>VLOOKUP(H5094&amp;I5094,inventory!O:S,4,0)</f>
        <v>0</v>
      </c>
      <c r="O5094" s="3">
        <f>VLOOKUP(H5094&amp;I5094,inventory!O:S,5,0)</f>
        <v>0</v>
      </c>
      <c r="P5094" s="1">
        <f>N5094+O5094</f>
        <v>0</v>
      </c>
    </row>
    <row r="5095" spans="7:16" hidden="1" x14ac:dyDescent="0.3">
      <c r="G5095" s="17">
        <v>0</v>
      </c>
      <c r="H5095" s="17" t="s">
        <v>833</v>
      </c>
      <c r="I5095" s="17" t="s">
        <v>12</v>
      </c>
      <c r="K5095" s="1">
        <f>IF(H5095&amp;I5095=H5094&amp;I5094,K5094+G5095-F5095,G5095)</f>
        <v>0</v>
      </c>
      <c r="L5095" s="3">
        <f>VLOOKUP(H5095&amp;I5095,inventory!O:S,2,0)</f>
        <v>0</v>
      </c>
      <c r="M5095" s="3">
        <f>VLOOKUP(H5095&amp;I5095,inventory!O:S,3,0)</f>
        <v>0</v>
      </c>
      <c r="N5095" s="3">
        <f>VLOOKUP(H5095&amp;I5095,inventory!O:S,4,0)</f>
        <v>0</v>
      </c>
      <c r="O5095" s="3">
        <f>VLOOKUP(H5095&amp;I5095,inventory!O:S,5,0)</f>
        <v>0</v>
      </c>
      <c r="P5095" s="1">
        <f>N5095+O5095</f>
        <v>0</v>
      </c>
    </row>
    <row r="5096" spans="7:16" hidden="1" x14ac:dyDescent="0.3">
      <c r="G5096" s="17">
        <v>0</v>
      </c>
      <c r="H5096" s="17" t="s">
        <v>120</v>
      </c>
      <c r="I5096" s="17" t="s">
        <v>1380</v>
      </c>
      <c r="K5096" s="1">
        <f>IF(H5096&amp;I5096=H5095&amp;I5095,K5095+G5096-F5096,G5096)</f>
        <v>0</v>
      </c>
      <c r="L5096" s="3">
        <f>VLOOKUP(H5096&amp;I5096,inventory!O:S,2,0)</f>
        <v>0</v>
      </c>
      <c r="M5096" s="3">
        <f>VLOOKUP(H5096&amp;I5096,inventory!O:S,3,0)</f>
        <v>0</v>
      </c>
      <c r="N5096" s="3">
        <f>VLOOKUP(H5096&amp;I5096,inventory!O:S,4,0)</f>
        <v>0</v>
      </c>
      <c r="O5096" s="3">
        <f>VLOOKUP(H5096&amp;I5096,inventory!O:S,5,0)</f>
        <v>0</v>
      </c>
      <c r="P5096" s="1">
        <f>N5096+O5096</f>
        <v>0</v>
      </c>
    </row>
    <row r="5097" spans="7:16" hidden="1" x14ac:dyDescent="0.3">
      <c r="G5097" s="17">
        <v>2</v>
      </c>
      <c r="H5097" s="17" t="s">
        <v>120</v>
      </c>
      <c r="I5097" s="17" t="s">
        <v>12</v>
      </c>
      <c r="K5097" s="1">
        <f>IF(H5097&amp;I5097=H5096&amp;I5096,K5096+G5097-F5097,G5097)</f>
        <v>2</v>
      </c>
      <c r="L5097" s="3">
        <f>VLOOKUP(H5097&amp;I5097,inventory!O:S,2,0)</f>
        <v>2</v>
      </c>
      <c r="M5097" s="3">
        <f>VLOOKUP(H5097&amp;I5097,inventory!O:S,3,0)</f>
        <v>0</v>
      </c>
      <c r="N5097" s="3">
        <f>VLOOKUP(H5097&amp;I5097,inventory!O:S,4,0)</f>
        <v>2</v>
      </c>
      <c r="O5097" s="3">
        <f>VLOOKUP(H5097&amp;I5097,inventory!O:S,5,0)</f>
        <v>0</v>
      </c>
      <c r="P5097" s="1">
        <f>N5097+O5097</f>
        <v>2</v>
      </c>
    </row>
    <row r="5098" spans="7:16" hidden="1" x14ac:dyDescent="0.3">
      <c r="G5098" s="17">
        <v>0</v>
      </c>
      <c r="H5098" s="17" t="s">
        <v>829</v>
      </c>
      <c r="I5098" s="17" t="s">
        <v>1380</v>
      </c>
      <c r="K5098" s="1">
        <f>IF(H5098&amp;I5098=H5097&amp;I5097,K5097+G5098-F5098,G5098)</f>
        <v>0</v>
      </c>
      <c r="L5098" s="3">
        <f>VLOOKUP(H5098&amp;I5098,inventory!O:S,2,0)</f>
        <v>0</v>
      </c>
      <c r="M5098" s="3">
        <f>VLOOKUP(H5098&amp;I5098,inventory!O:S,3,0)</f>
        <v>0</v>
      </c>
      <c r="N5098" s="3">
        <f>VLOOKUP(H5098&amp;I5098,inventory!O:S,4,0)</f>
        <v>0</v>
      </c>
      <c r="O5098" s="3">
        <f>VLOOKUP(H5098&amp;I5098,inventory!O:S,5,0)</f>
        <v>0</v>
      </c>
      <c r="P5098" s="1">
        <f>N5098+O5098</f>
        <v>0</v>
      </c>
    </row>
    <row r="5099" spans="7:16" hidden="1" x14ac:dyDescent="0.3">
      <c r="G5099" s="17">
        <v>0</v>
      </c>
      <c r="H5099" s="17" t="s">
        <v>829</v>
      </c>
      <c r="I5099" s="17" t="s">
        <v>12</v>
      </c>
      <c r="K5099" s="1">
        <f>IF(H5099&amp;I5099=H5098&amp;I5098,K5098+G5099-F5099,G5099)</f>
        <v>0</v>
      </c>
      <c r="L5099" s="3">
        <f>VLOOKUP(H5099&amp;I5099,inventory!O:S,2,0)</f>
        <v>0</v>
      </c>
      <c r="M5099" s="3">
        <f>VLOOKUP(H5099&amp;I5099,inventory!O:S,3,0)</f>
        <v>0</v>
      </c>
      <c r="N5099" s="3">
        <f>VLOOKUP(H5099&amp;I5099,inventory!O:S,4,0)</f>
        <v>0</v>
      </c>
      <c r="O5099" s="3">
        <f>VLOOKUP(H5099&amp;I5099,inventory!O:S,5,0)</f>
        <v>0</v>
      </c>
      <c r="P5099" s="1">
        <f>N5099+O5099</f>
        <v>0</v>
      </c>
    </row>
    <row r="5100" spans="7:16" hidden="1" x14ac:dyDescent="0.3">
      <c r="G5100" s="17">
        <v>0</v>
      </c>
      <c r="H5100" s="17" t="s">
        <v>121</v>
      </c>
      <c r="I5100" s="17" t="s">
        <v>1380</v>
      </c>
      <c r="K5100" s="1">
        <f>IF(H5100&amp;I5100=H5099&amp;I5099,K5099+G5100-F5100,G5100)</f>
        <v>0</v>
      </c>
      <c r="L5100" s="3">
        <f>VLOOKUP(H5100&amp;I5100,inventory!O:S,2,0)</f>
        <v>0</v>
      </c>
      <c r="M5100" s="3">
        <f>VLOOKUP(H5100&amp;I5100,inventory!O:S,3,0)</f>
        <v>0</v>
      </c>
      <c r="N5100" s="3">
        <f>VLOOKUP(H5100&amp;I5100,inventory!O:S,4,0)</f>
        <v>0</v>
      </c>
      <c r="O5100" s="3">
        <f>VLOOKUP(H5100&amp;I5100,inventory!O:S,5,0)</f>
        <v>0</v>
      </c>
      <c r="P5100" s="1">
        <f>N5100+O5100</f>
        <v>0</v>
      </c>
    </row>
    <row r="5101" spans="7:16" hidden="1" x14ac:dyDescent="0.3">
      <c r="G5101" s="17">
        <v>0</v>
      </c>
      <c r="H5101" s="17" t="s">
        <v>121</v>
      </c>
      <c r="I5101" s="17" t="s">
        <v>1646</v>
      </c>
      <c r="K5101" s="1">
        <f>IF(H5101&amp;I5101=H5100&amp;I5100,K5100+G5101-F5101,G5101)</f>
        <v>0</v>
      </c>
      <c r="L5101" s="3">
        <f>VLOOKUP(H5101&amp;I5101,inventory!O:S,2,0)</f>
        <v>0</v>
      </c>
      <c r="M5101" s="3">
        <f>VLOOKUP(H5101&amp;I5101,inventory!O:S,3,0)</f>
        <v>0</v>
      </c>
      <c r="N5101" s="3">
        <f>VLOOKUP(H5101&amp;I5101,inventory!O:S,4,0)</f>
        <v>0</v>
      </c>
      <c r="O5101" s="3">
        <f>VLOOKUP(H5101&amp;I5101,inventory!O:S,5,0)</f>
        <v>0</v>
      </c>
      <c r="P5101" s="1">
        <f>N5101+O5101</f>
        <v>0</v>
      </c>
    </row>
    <row r="5102" spans="7:16" hidden="1" x14ac:dyDescent="0.3">
      <c r="G5102" s="17">
        <v>0</v>
      </c>
      <c r="H5102" s="17" t="s">
        <v>121</v>
      </c>
      <c r="I5102" s="17" t="s">
        <v>12</v>
      </c>
      <c r="K5102" s="1">
        <f>IF(H5102&amp;I5102=H5101&amp;I5101,K5101+G5102-F5102,G5102)</f>
        <v>0</v>
      </c>
      <c r="L5102" s="3">
        <f>VLOOKUP(H5102&amp;I5102,inventory!O:S,2,0)</f>
        <v>0</v>
      </c>
      <c r="M5102" s="3">
        <f>VLOOKUP(H5102&amp;I5102,inventory!O:S,3,0)</f>
        <v>0</v>
      </c>
      <c r="N5102" s="3">
        <f>VLOOKUP(H5102&amp;I5102,inventory!O:S,4,0)</f>
        <v>0</v>
      </c>
      <c r="O5102" s="3">
        <f>VLOOKUP(H5102&amp;I5102,inventory!O:S,5,0)</f>
        <v>0</v>
      </c>
      <c r="P5102" s="1">
        <f>N5102+O5102</f>
        <v>0</v>
      </c>
    </row>
    <row r="5103" spans="7:16" hidden="1" x14ac:dyDescent="0.3">
      <c r="G5103" s="17">
        <v>0</v>
      </c>
      <c r="H5103" s="17" t="s">
        <v>122</v>
      </c>
      <c r="I5103" s="17" t="s">
        <v>1380</v>
      </c>
      <c r="K5103" s="1">
        <f>IF(H5103&amp;I5103=H5102&amp;I5102,K5102+G5103-F5103,G5103)</f>
        <v>0</v>
      </c>
      <c r="L5103" s="3">
        <f>VLOOKUP(H5103&amp;I5103,inventory!O:S,2,0)</f>
        <v>0</v>
      </c>
      <c r="M5103" s="3">
        <f>VLOOKUP(H5103&amp;I5103,inventory!O:S,3,0)</f>
        <v>0</v>
      </c>
      <c r="N5103" s="3">
        <f>VLOOKUP(H5103&amp;I5103,inventory!O:S,4,0)</f>
        <v>0</v>
      </c>
      <c r="O5103" s="3">
        <f>VLOOKUP(H5103&amp;I5103,inventory!O:S,5,0)</f>
        <v>0</v>
      </c>
      <c r="P5103" s="1">
        <f>N5103+O5103</f>
        <v>0</v>
      </c>
    </row>
    <row r="5104" spans="7:16" hidden="1" x14ac:dyDescent="0.3">
      <c r="G5104" s="17">
        <v>0</v>
      </c>
      <c r="H5104" s="17" t="s">
        <v>122</v>
      </c>
      <c r="I5104" s="17" t="s">
        <v>1646</v>
      </c>
      <c r="K5104" s="1">
        <f>IF(H5104&amp;I5104=H5103&amp;I5103,K5103+G5104-F5104,G5104)</f>
        <v>0</v>
      </c>
      <c r="L5104" s="3">
        <f>VLOOKUP(H5104&amp;I5104,inventory!O:S,2,0)</f>
        <v>0</v>
      </c>
      <c r="M5104" s="3">
        <f>VLOOKUP(H5104&amp;I5104,inventory!O:S,3,0)</f>
        <v>0</v>
      </c>
      <c r="N5104" s="3">
        <f>VLOOKUP(H5104&amp;I5104,inventory!O:S,4,0)</f>
        <v>0</v>
      </c>
      <c r="O5104" s="3">
        <f>VLOOKUP(H5104&amp;I5104,inventory!O:S,5,0)</f>
        <v>0</v>
      </c>
      <c r="P5104" s="1">
        <f>N5104+O5104</f>
        <v>0</v>
      </c>
    </row>
    <row r="5105" spans="1:16" hidden="1" x14ac:dyDescent="0.3">
      <c r="G5105" s="17">
        <v>11</v>
      </c>
      <c r="H5105" s="17" t="s">
        <v>122</v>
      </c>
      <c r="I5105" s="17" t="s">
        <v>12</v>
      </c>
      <c r="K5105" s="1">
        <f>IF(H5105&amp;I5105=H5104&amp;I5104,K5104+G5105-F5105,G5105)</f>
        <v>11</v>
      </c>
      <c r="L5105" s="3">
        <f>VLOOKUP(H5105&amp;I5105,inventory!O:S,2,0)</f>
        <v>11</v>
      </c>
      <c r="M5105" s="3">
        <f>VLOOKUP(H5105&amp;I5105,inventory!O:S,3,0)</f>
        <v>0</v>
      </c>
      <c r="N5105" s="3">
        <f>VLOOKUP(H5105&amp;I5105,inventory!O:S,4,0)</f>
        <v>11</v>
      </c>
      <c r="O5105" s="3">
        <f>VLOOKUP(H5105&amp;I5105,inventory!O:S,5,0)</f>
        <v>0</v>
      </c>
      <c r="P5105" s="1">
        <f>N5105+O5105</f>
        <v>11</v>
      </c>
    </row>
    <row r="5106" spans="1:16" hidden="1" x14ac:dyDescent="0.3">
      <c r="G5106" s="17">
        <v>0</v>
      </c>
      <c r="H5106" s="17" t="s">
        <v>122</v>
      </c>
      <c r="I5106" s="17" t="s">
        <v>1377</v>
      </c>
      <c r="K5106" s="1">
        <f>IF(H5106&amp;I5106=H5105&amp;I5105,K5105+G5106-F5106,G5106)</f>
        <v>0</v>
      </c>
      <c r="L5106" s="3">
        <f>VLOOKUP(H5106&amp;I5106,inventory!O:S,2,0)</f>
        <v>0</v>
      </c>
      <c r="M5106" s="3">
        <f>VLOOKUP(H5106&amp;I5106,inventory!O:S,3,0)</f>
        <v>0</v>
      </c>
      <c r="N5106" s="3">
        <f>VLOOKUP(H5106&amp;I5106,inventory!O:S,4,0)</f>
        <v>0</v>
      </c>
      <c r="O5106" s="3">
        <f>VLOOKUP(H5106&amp;I5106,inventory!O:S,5,0)</f>
        <v>0</v>
      </c>
      <c r="P5106" s="1">
        <f>N5106+O5106</f>
        <v>0</v>
      </c>
    </row>
    <row r="5107" spans="1:16" hidden="1" x14ac:dyDescent="0.3">
      <c r="G5107" s="17">
        <v>0</v>
      </c>
      <c r="H5107" s="17" t="s">
        <v>337</v>
      </c>
      <c r="I5107" s="17" t="s">
        <v>1380</v>
      </c>
      <c r="K5107" s="1">
        <f>IF(H5107&amp;I5107=H5106&amp;I5106,K5106+G5107-F5107,G5107)</f>
        <v>0</v>
      </c>
      <c r="L5107" s="3">
        <f>VLOOKUP(H5107&amp;I5107,inventory!O:S,2,0)</f>
        <v>0</v>
      </c>
      <c r="M5107" s="3">
        <f>VLOOKUP(H5107&amp;I5107,inventory!O:S,3,0)</f>
        <v>5</v>
      </c>
      <c r="N5107" s="3">
        <f>VLOOKUP(H5107&amp;I5107,inventory!O:S,4,0)</f>
        <v>-5</v>
      </c>
      <c r="O5107" s="3">
        <f>VLOOKUP(H5107&amp;I5107,inventory!O:S,5,0)</f>
        <v>5</v>
      </c>
      <c r="P5107" s="1">
        <f>N5107+O5107</f>
        <v>0</v>
      </c>
    </row>
    <row r="5108" spans="1:16" hidden="1" x14ac:dyDescent="0.3">
      <c r="A5108" s="5">
        <v>45639</v>
      </c>
      <c r="B5108" s="5">
        <v>45680</v>
      </c>
      <c r="C5108" s="1" t="s">
        <v>2250</v>
      </c>
      <c r="D5108" s="1" t="s">
        <v>2248</v>
      </c>
      <c r="E5108" s="1" t="s">
        <v>15</v>
      </c>
      <c r="F5108" s="1">
        <v>0</v>
      </c>
      <c r="G5108" s="1">
        <v>5</v>
      </c>
      <c r="H5108" s="1" t="s">
        <v>337</v>
      </c>
      <c r="I5108" s="1" t="s">
        <v>1380</v>
      </c>
      <c r="J5108" s="1" t="s">
        <v>2251</v>
      </c>
      <c r="K5108" s="1">
        <f>IF(H5108&amp;I5108=H5107&amp;I5107,K5107+G5108-F5108,G5108)</f>
        <v>5</v>
      </c>
      <c r="L5108" s="3">
        <f>VLOOKUP(H5108&amp;I5108,inventory!O:S,2,0)</f>
        <v>0</v>
      </c>
      <c r="M5108" s="3">
        <f>VLOOKUP(H5108&amp;I5108,inventory!O:S,3,0)</f>
        <v>5</v>
      </c>
      <c r="N5108" s="3">
        <f>VLOOKUP(H5108&amp;I5108,inventory!O:S,4,0)</f>
        <v>-5</v>
      </c>
      <c r="O5108" s="3">
        <f>VLOOKUP(H5108&amp;I5108,inventory!O:S,5,0)</f>
        <v>5</v>
      </c>
      <c r="P5108" s="1">
        <f>N5108+O5108</f>
        <v>0</v>
      </c>
    </row>
    <row r="5109" spans="1:16" hidden="1" x14ac:dyDescent="0.3">
      <c r="A5109" s="5">
        <v>45639</v>
      </c>
      <c r="B5109" s="5">
        <v>45680</v>
      </c>
      <c r="C5109" s="1" t="s">
        <v>2248</v>
      </c>
      <c r="D5109" s="1" t="s">
        <v>2249</v>
      </c>
      <c r="E5109" s="1" t="s">
        <v>2022</v>
      </c>
      <c r="F5109" s="1">
        <v>5</v>
      </c>
      <c r="G5109" s="1">
        <v>0</v>
      </c>
      <c r="H5109" s="1" t="s">
        <v>337</v>
      </c>
      <c r="I5109" s="1" t="s">
        <v>1380</v>
      </c>
      <c r="K5109" s="1">
        <f>IF(H5109&amp;I5109=H5108&amp;I5108,K5108+G5109-F5109,G5109)</f>
        <v>0</v>
      </c>
      <c r="L5109" s="3">
        <f>VLOOKUP(H5109&amp;I5109,inventory!O:S,2,0)</f>
        <v>0</v>
      </c>
      <c r="M5109" s="3">
        <f>VLOOKUP(H5109&amp;I5109,inventory!O:S,3,0)</f>
        <v>5</v>
      </c>
      <c r="N5109" s="3">
        <f>VLOOKUP(H5109&amp;I5109,inventory!O:S,4,0)</f>
        <v>-5</v>
      </c>
      <c r="O5109" s="3">
        <f>VLOOKUP(H5109&amp;I5109,inventory!O:S,5,0)</f>
        <v>5</v>
      </c>
      <c r="P5109" s="1">
        <f>N5109+O5109</f>
        <v>0</v>
      </c>
    </row>
    <row r="5110" spans="1:16" hidden="1" x14ac:dyDescent="0.3">
      <c r="G5110" s="17">
        <v>4</v>
      </c>
      <c r="H5110" s="17" t="s">
        <v>337</v>
      </c>
      <c r="I5110" s="17" t="s">
        <v>12</v>
      </c>
      <c r="K5110" s="1">
        <f>IF(H5110&amp;I5110=H5109&amp;I5109,K5109+G5110-F5110,G5110)</f>
        <v>4</v>
      </c>
      <c r="L5110" s="3">
        <f>VLOOKUP(H5110&amp;I5110,inventory!O:S,2,0)</f>
        <v>4</v>
      </c>
      <c r="M5110" s="3">
        <f>VLOOKUP(H5110&amp;I5110,inventory!O:S,3,0)</f>
        <v>0</v>
      </c>
      <c r="N5110" s="3">
        <f>VLOOKUP(H5110&amp;I5110,inventory!O:S,4,0)</f>
        <v>4</v>
      </c>
      <c r="O5110" s="3">
        <f>VLOOKUP(H5110&amp;I5110,inventory!O:S,5,0)</f>
        <v>0</v>
      </c>
      <c r="P5110" s="1">
        <f>N5110+O5110</f>
        <v>4</v>
      </c>
    </row>
    <row r="5111" spans="1:16" hidden="1" x14ac:dyDescent="0.3">
      <c r="G5111" s="17">
        <v>0</v>
      </c>
      <c r="H5111" s="17" t="s">
        <v>834</v>
      </c>
      <c r="I5111" s="17" t="s">
        <v>1646</v>
      </c>
      <c r="K5111" s="1">
        <f>IF(H5111&amp;I5111=H5110&amp;I5110,K5110+G5111-F5111,G5111)</f>
        <v>0</v>
      </c>
      <c r="L5111" s="3">
        <f>VLOOKUP(H5111&amp;I5111,inventory!O:S,2,0)</f>
        <v>0</v>
      </c>
      <c r="M5111" s="3">
        <f>VLOOKUP(H5111&amp;I5111,inventory!O:S,3,0)</f>
        <v>0</v>
      </c>
      <c r="N5111" s="3">
        <f>VLOOKUP(H5111&amp;I5111,inventory!O:S,4,0)</f>
        <v>0</v>
      </c>
      <c r="O5111" s="3">
        <f>VLOOKUP(H5111&amp;I5111,inventory!O:S,5,0)</f>
        <v>0</v>
      </c>
      <c r="P5111" s="1">
        <f>N5111+O5111</f>
        <v>0</v>
      </c>
    </row>
    <row r="5112" spans="1:16" hidden="1" x14ac:dyDescent="0.3">
      <c r="G5112" s="17">
        <v>0</v>
      </c>
      <c r="H5112" s="17" t="s">
        <v>834</v>
      </c>
      <c r="I5112" s="17" t="s">
        <v>12</v>
      </c>
      <c r="K5112" s="1">
        <f>IF(H5112&amp;I5112=H5111&amp;I5111,K5111+G5112-F5112,G5112)</f>
        <v>0</v>
      </c>
      <c r="L5112" s="3">
        <f>VLOOKUP(H5112&amp;I5112,inventory!O:S,2,0)</f>
        <v>0</v>
      </c>
      <c r="M5112" s="3">
        <f>VLOOKUP(H5112&amp;I5112,inventory!O:S,3,0)</f>
        <v>0</v>
      </c>
      <c r="N5112" s="3">
        <f>VLOOKUP(H5112&amp;I5112,inventory!O:S,4,0)</f>
        <v>0</v>
      </c>
      <c r="O5112" s="3">
        <f>VLOOKUP(H5112&amp;I5112,inventory!O:S,5,0)</f>
        <v>0</v>
      </c>
      <c r="P5112" s="1">
        <f>N5112+O5112</f>
        <v>0</v>
      </c>
    </row>
    <row r="5113" spans="1:16" hidden="1" x14ac:dyDescent="0.3">
      <c r="G5113" s="17">
        <v>0</v>
      </c>
      <c r="H5113" s="17" t="s">
        <v>835</v>
      </c>
      <c r="I5113" s="17" t="s">
        <v>12</v>
      </c>
      <c r="K5113" s="1">
        <f>IF(H5113&amp;I5113=H5112&amp;I5112,K5112+G5113-F5113,G5113)</f>
        <v>0</v>
      </c>
      <c r="L5113" s="3">
        <f>VLOOKUP(H5113&amp;I5113,inventory!O:S,2,0)</f>
        <v>0</v>
      </c>
      <c r="M5113" s="3">
        <f>VLOOKUP(H5113&amp;I5113,inventory!O:S,3,0)</f>
        <v>0</v>
      </c>
      <c r="N5113" s="3">
        <f>VLOOKUP(H5113&amp;I5113,inventory!O:S,4,0)</f>
        <v>0</v>
      </c>
      <c r="O5113" s="3">
        <f>VLOOKUP(H5113&amp;I5113,inventory!O:S,5,0)</f>
        <v>0</v>
      </c>
      <c r="P5113" s="1">
        <f>N5113+O5113</f>
        <v>0</v>
      </c>
    </row>
    <row r="5114" spans="1:16" hidden="1" x14ac:dyDescent="0.3">
      <c r="G5114" s="17">
        <v>0</v>
      </c>
      <c r="H5114" s="17" t="s">
        <v>1423</v>
      </c>
      <c r="I5114" s="17" t="s">
        <v>1380</v>
      </c>
      <c r="K5114" s="1">
        <f>IF(H5114&amp;I5114=H5113&amp;I5113,K5113+G5114-F5114,G5114)</f>
        <v>0</v>
      </c>
      <c r="L5114" s="3">
        <f>VLOOKUP(H5114&amp;I5114,inventory!O:S,2,0)</f>
        <v>0</v>
      </c>
      <c r="M5114" s="3">
        <f>VLOOKUP(H5114&amp;I5114,inventory!O:S,3,0)</f>
        <v>0</v>
      </c>
      <c r="N5114" s="3">
        <f>VLOOKUP(H5114&amp;I5114,inventory!O:S,4,0)</f>
        <v>0</v>
      </c>
      <c r="O5114" s="3">
        <f>VLOOKUP(H5114&amp;I5114,inventory!O:S,5,0)</f>
        <v>0</v>
      </c>
      <c r="P5114" s="1">
        <f>N5114+O5114</f>
        <v>0</v>
      </c>
    </row>
    <row r="5115" spans="1:16" hidden="1" x14ac:dyDescent="0.3">
      <c r="G5115" s="17">
        <v>0</v>
      </c>
      <c r="H5115" s="17" t="s">
        <v>1338</v>
      </c>
      <c r="I5115" s="17" t="s">
        <v>12</v>
      </c>
      <c r="K5115" s="1">
        <f>IF(H5115&amp;I5115=H5114&amp;I5114,K5114+G5115-F5115,G5115)</f>
        <v>0</v>
      </c>
      <c r="L5115" s="3">
        <f>VLOOKUP(H5115&amp;I5115,inventory!O:S,2,0)</f>
        <v>0</v>
      </c>
      <c r="M5115" s="3">
        <f>VLOOKUP(H5115&amp;I5115,inventory!O:S,3,0)</f>
        <v>2</v>
      </c>
      <c r="N5115" s="3">
        <f>VLOOKUP(H5115&amp;I5115,inventory!O:S,4,0)</f>
        <v>-2</v>
      </c>
      <c r="O5115" s="3">
        <f>VLOOKUP(H5115&amp;I5115,inventory!O:S,5,0)</f>
        <v>2</v>
      </c>
      <c r="P5115" s="1">
        <f>N5115+O5115</f>
        <v>0</v>
      </c>
    </row>
    <row r="5116" spans="1:16" hidden="1" x14ac:dyDescent="0.3">
      <c r="A5116" s="5">
        <v>45631</v>
      </c>
      <c r="B5116" s="5">
        <v>45674</v>
      </c>
      <c r="C5116" s="1" t="s">
        <v>2180</v>
      </c>
      <c r="D5116" s="1" t="s">
        <v>2104</v>
      </c>
      <c r="E5116" s="1" t="s">
        <v>15</v>
      </c>
      <c r="F5116" s="1">
        <v>0</v>
      </c>
      <c r="G5116" s="1">
        <v>2</v>
      </c>
      <c r="H5116" s="1" t="s">
        <v>1338</v>
      </c>
      <c r="I5116" s="1" t="s">
        <v>12</v>
      </c>
      <c r="J5116" s="1" t="s">
        <v>2181</v>
      </c>
      <c r="K5116" s="1">
        <f>IF(H5116&amp;I5116=H5115&amp;I5115,K5115+G5116-F5116,G5116)</f>
        <v>2</v>
      </c>
      <c r="L5116" s="3">
        <f>VLOOKUP(H5116&amp;I5116,inventory!O:S,2,0)</f>
        <v>0</v>
      </c>
      <c r="M5116" s="3">
        <f>VLOOKUP(H5116&amp;I5116,inventory!O:S,3,0)</f>
        <v>2</v>
      </c>
      <c r="N5116" s="3">
        <f>VLOOKUP(H5116&amp;I5116,inventory!O:S,4,0)</f>
        <v>-2</v>
      </c>
      <c r="O5116" s="3">
        <f>VLOOKUP(H5116&amp;I5116,inventory!O:S,5,0)</f>
        <v>2</v>
      </c>
      <c r="P5116" s="1">
        <f>N5116+O5116</f>
        <v>0</v>
      </c>
    </row>
    <row r="5117" spans="1:16" hidden="1" x14ac:dyDescent="0.3">
      <c r="A5117" s="5">
        <v>45630</v>
      </c>
      <c r="B5117" s="5">
        <v>45681</v>
      </c>
      <c r="C5117" s="1" t="s">
        <v>2104</v>
      </c>
      <c r="D5117" s="1">
        <v>240612</v>
      </c>
      <c r="E5117" s="1" t="s">
        <v>2047</v>
      </c>
      <c r="F5117" s="1">
        <v>2</v>
      </c>
      <c r="G5117" s="1">
        <v>0</v>
      </c>
      <c r="H5117" s="1" t="s">
        <v>1338</v>
      </c>
      <c r="I5117" s="1" t="s">
        <v>12</v>
      </c>
      <c r="K5117" s="1">
        <f>IF(H5117&amp;I5117=H5116&amp;I5116,K5116+G5117-F5117,G5117)</f>
        <v>0</v>
      </c>
      <c r="L5117" s="3">
        <f>VLOOKUP(H5117&amp;I5117,inventory!O:S,2,0)</f>
        <v>0</v>
      </c>
      <c r="M5117" s="3">
        <f>VLOOKUP(H5117&amp;I5117,inventory!O:S,3,0)</f>
        <v>2</v>
      </c>
      <c r="N5117" s="3">
        <f>VLOOKUP(H5117&amp;I5117,inventory!O:S,4,0)</f>
        <v>-2</v>
      </c>
      <c r="O5117" s="3">
        <f>VLOOKUP(H5117&amp;I5117,inventory!O:S,5,0)</f>
        <v>2</v>
      </c>
      <c r="P5117" s="1">
        <f>N5117+O5117</f>
        <v>0</v>
      </c>
    </row>
    <row r="5118" spans="1:16" hidden="1" x14ac:dyDescent="0.3">
      <c r="G5118" s="17">
        <v>1</v>
      </c>
      <c r="H5118" s="17" t="s">
        <v>1730</v>
      </c>
      <c r="I5118" s="17" t="s">
        <v>12</v>
      </c>
      <c r="K5118" s="1">
        <f>IF(H5118&amp;I5118=H5117&amp;I5117,K5117+G5118-F5118,G5118)</f>
        <v>1</v>
      </c>
      <c r="L5118" s="3">
        <f>VLOOKUP(H5118&amp;I5118,inventory!O:S,2,0)</f>
        <v>1</v>
      </c>
      <c r="M5118" s="3">
        <f>VLOOKUP(H5118&amp;I5118,inventory!O:S,3,0)</f>
        <v>0</v>
      </c>
      <c r="N5118" s="3">
        <f>VLOOKUP(H5118&amp;I5118,inventory!O:S,4,0)</f>
        <v>1</v>
      </c>
      <c r="O5118" s="3">
        <f>VLOOKUP(H5118&amp;I5118,inventory!O:S,5,0)</f>
        <v>0</v>
      </c>
      <c r="P5118" s="1">
        <f>N5118+O5118</f>
        <v>1</v>
      </c>
    </row>
    <row r="5119" spans="1:16" hidden="1" x14ac:dyDescent="0.3">
      <c r="G5119" s="17">
        <v>0</v>
      </c>
      <c r="H5119" s="17" t="s">
        <v>836</v>
      </c>
      <c r="I5119" s="17" t="s">
        <v>1380</v>
      </c>
      <c r="K5119" s="1">
        <f>IF(H5119&amp;I5119=H5118&amp;I5118,K5118+G5119-F5119,G5119)</f>
        <v>0</v>
      </c>
      <c r="L5119" s="3">
        <f>VLOOKUP(H5119&amp;I5119,inventory!O:S,2,0)</f>
        <v>0</v>
      </c>
      <c r="M5119" s="3">
        <f>VLOOKUP(H5119&amp;I5119,inventory!O:S,3,0)</f>
        <v>0</v>
      </c>
      <c r="N5119" s="3">
        <f>VLOOKUP(H5119&amp;I5119,inventory!O:S,4,0)</f>
        <v>0</v>
      </c>
      <c r="O5119" s="3">
        <f>VLOOKUP(H5119&amp;I5119,inventory!O:S,5,0)</f>
        <v>0</v>
      </c>
      <c r="P5119" s="1">
        <f>N5119+O5119</f>
        <v>0</v>
      </c>
    </row>
    <row r="5120" spans="1:16" hidden="1" x14ac:dyDescent="0.3">
      <c r="G5120" s="17">
        <v>0</v>
      </c>
      <c r="H5120" s="17" t="s">
        <v>836</v>
      </c>
      <c r="I5120" s="17" t="s">
        <v>12</v>
      </c>
      <c r="K5120" s="1">
        <f>IF(H5120&amp;I5120=H5119&amp;I5119,K5119+G5120-F5120,G5120)</f>
        <v>0</v>
      </c>
      <c r="L5120" s="3">
        <f>VLOOKUP(H5120&amp;I5120,inventory!O:S,2,0)</f>
        <v>0</v>
      </c>
      <c r="M5120" s="3">
        <f>VLOOKUP(H5120&amp;I5120,inventory!O:S,3,0)</f>
        <v>0</v>
      </c>
      <c r="N5120" s="3">
        <f>VLOOKUP(H5120&amp;I5120,inventory!O:S,4,0)</f>
        <v>0</v>
      </c>
      <c r="O5120" s="3">
        <f>VLOOKUP(H5120&amp;I5120,inventory!O:S,5,0)</f>
        <v>0</v>
      </c>
      <c r="P5120" s="1">
        <f>N5120+O5120</f>
        <v>0</v>
      </c>
    </row>
    <row r="5121" spans="1:16" hidden="1" x14ac:dyDescent="0.3">
      <c r="G5121" s="17">
        <v>0</v>
      </c>
      <c r="H5121" s="17" t="s">
        <v>338</v>
      </c>
      <c r="I5121" s="17" t="s">
        <v>1380</v>
      </c>
      <c r="K5121" s="1">
        <f>IF(H5121&amp;I5121=H5120&amp;I5120,K5120+G5121-F5121,G5121)</f>
        <v>0</v>
      </c>
      <c r="L5121" s="3">
        <f>VLOOKUP(H5121&amp;I5121,inventory!O:S,2,0)</f>
        <v>0</v>
      </c>
      <c r="M5121" s="3">
        <f>VLOOKUP(H5121&amp;I5121,inventory!O:S,3,0)</f>
        <v>0</v>
      </c>
      <c r="N5121" s="3">
        <f>VLOOKUP(H5121&amp;I5121,inventory!O:S,4,0)</f>
        <v>0</v>
      </c>
      <c r="O5121" s="3">
        <f>VLOOKUP(H5121&amp;I5121,inventory!O:S,5,0)</f>
        <v>0</v>
      </c>
      <c r="P5121" s="1">
        <f>N5121+O5121</f>
        <v>0</v>
      </c>
    </row>
    <row r="5122" spans="1:16" hidden="1" x14ac:dyDescent="0.3">
      <c r="G5122" s="17">
        <v>0</v>
      </c>
      <c r="H5122" s="17" t="s">
        <v>338</v>
      </c>
      <c r="I5122" s="17" t="s">
        <v>1646</v>
      </c>
      <c r="K5122" s="1">
        <f>IF(H5122&amp;I5122=H5121&amp;I5121,K5121+G5122-F5122,G5122)</f>
        <v>0</v>
      </c>
      <c r="L5122" s="3">
        <f>VLOOKUP(H5122&amp;I5122,inventory!O:S,2,0)</f>
        <v>0</v>
      </c>
      <c r="M5122" s="3">
        <f>VLOOKUP(H5122&amp;I5122,inventory!O:S,3,0)</f>
        <v>0</v>
      </c>
      <c r="N5122" s="3">
        <f>VLOOKUP(H5122&amp;I5122,inventory!O:S,4,0)</f>
        <v>0</v>
      </c>
      <c r="O5122" s="3">
        <f>VLOOKUP(H5122&amp;I5122,inventory!O:S,5,0)</f>
        <v>0</v>
      </c>
      <c r="P5122" s="1">
        <f>N5122+O5122</f>
        <v>0</v>
      </c>
    </row>
    <row r="5123" spans="1:16" hidden="1" x14ac:dyDescent="0.3">
      <c r="G5123" s="17">
        <v>9</v>
      </c>
      <c r="H5123" s="17" t="s">
        <v>338</v>
      </c>
      <c r="I5123" s="17" t="s">
        <v>12</v>
      </c>
      <c r="K5123" s="1">
        <f>IF(H5123&amp;I5123=H5122&amp;I5122,K5122+G5123-F5123,G5123)</f>
        <v>9</v>
      </c>
      <c r="L5123" s="3">
        <f>VLOOKUP(H5123&amp;I5123,inventory!O:S,2,0)</f>
        <v>9</v>
      </c>
      <c r="M5123" s="3">
        <f>VLOOKUP(H5123&amp;I5123,inventory!O:S,3,0)</f>
        <v>0</v>
      </c>
      <c r="N5123" s="3">
        <f>VLOOKUP(H5123&amp;I5123,inventory!O:S,4,0)</f>
        <v>9</v>
      </c>
      <c r="O5123" s="3">
        <f>VLOOKUP(H5123&amp;I5123,inventory!O:S,5,0)</f>
        <v>0</v>
      </c>
      <c r="P5123" s="1">
        <f>N5123+O5123</f>
        <v>9</v>
      </c>
    </row>
    <row r="5124" spans="1:16" hidden="1" x14ac:dyDescent="0.3">
      <c r="G5124" s="17">
        <v>0</v>
      </c>
      <c r="H5124" s="17" t="s">
        <v>837</v>
      </c>
      <c r="I5124" s="17" t="s">
        <v>1380</v>
      </c>
      <c r="K5124" s="1">
        <f>IF(H5124&amp;I5124=H5123&amp;I5123,K5123+G5124-F5124,G5124)</f>
        <v>0</v>
      </c>
      <c r="L5124" s="3">
        <f>VLOOKUP(H5124&amp;I5124,inventory!O:S,2,0)</f>
        <v>0</v>
      </c>
      <c r="M5124" s="3">
        <f>VLOOKUP(H5124&amp;I5124,inventory!O:S,3,0)</f>
        <v>0</v>
      </c>
      <c r="N5124" s="3">
        <f>VLOOKUP(H5124&amp;I5124,inventory!O:S,4,0)</f>
        <v>0</v>
      </c>
      <c r="O5124" s="3">
        <f>VLOOKUP(H5124&amp;I5124,inventory!O:S,5,0)</f>
        <v>0</v>
      </c>
      <c r="P5124" s="1">
        <f>N5124+O5124</f>
        <v>0</v>
      </c>
    </row>
    <row r="5125" spans="1:16" hidden="1" x14ac:dyDescent="0.3">
      <c r="G5125" s="17">
        <v>0</v>
      </c>
      <c r="H5125" s="17" t="s">
        <v>837</v>
      </c>
      <c r="I5125" s="17" t="s">
        <v>12</v>
      </c>
      <c r="K5125" s="1">
        <f>IF(H5125&amp;I5125=H5124&amp;I5124,K5124+G5125-F5125,G5125)</f>
        <v>0</v>
      </c>
      <c r="L5125" s="3">
        <f>VLOOKUP(H5125&amp;I5125,inventory!O:S,2,0)</f>
        <v>0</v>
      </c>
      <c r="M5125" s="3">
        <f>VLOOKUP(H5125&amp;I5125,inventory!O:S,3,0)</f>
        <v>0</v>
      </c>
      <c r="N5125" s="3">
        <f>VLOOKUP(H5125&amp;I5125,inventory!O:S,4,0)</f>
        <v>0</v>
      </c>
      <c r="O5125" s="3">
        <f>VLOOKUP(H5125&amp;I5125,inventory!O:S,5,0)</f>
        <v>0</v>
      </c>
      <c r="P5125" s="1">
        <f>N5125+O5125</f>
        <v>0</v>
      </c>
    </row>
    <row r="5126" spans="1:16" hidden="1" x14ac:dyDescent="0.3">
      <c r="G5126" s="17">
        <v>0</v>
      </c>
      <c r="H5126" s="17" t="s">
        <v>123</v>
      </c>
      <c r="I5126" s="17" t="s">
        <v>1380</v>
      </c>
      <c r="K5126" s="1">
        <f>IF(H5126&amp;I5126=H5125&amp;I5125,K5125+G5126-F5126,G5126)</f>
        <v>0</v>
      </c>
      <c r="L5126" s="3">
        <f>VLOOKUP(H5126&amp;I5126,inventory!O:S,2,0)</f>
        <v>0</v>
      </c>
      <c r="M5126" s="3">
        <f>VLOOKUP(H5126&amp;I5126,inventory!O:S,3,0)</f>
        <v>0</v>
      </c>
      <c r="N5126" s="3">
        <f>VLOOKUP(H5126&amp;I5126,inventory!O:S,4,0)</f>
        <v>0</v>
      </c>
      <c r="O5126" s="3">
        <f>VLOOKUP(H5126&amp;I5126,inventory!O:S,5,0)</f>
        <v>0</v>
      </c>
      <c r="P5126" s="1">
        <f>N5126+O5126</f>
        <v>0</v>
      </c>
    </row>
    <row r="5127" spans="1:16" hidden="1" x14ac:dyDescent="0.3">
      <c r="G5127" s="17">
        <v>0</v>
      </c>
      <c r="H5127" s="17" t="s">
        <v>123</v>
      </c>
      <c r="I5127" s="17" t="s">
        <v>1565</v>
      </c>
      <c r="K5127" s="1">
        <f>IF(H5127&amp;I5127=H5126&amp;I5126,K5126+G5127-F5127,G5127)</f>
        <v>0</v>
      </c>
      <c r="L5127" s="3">
        <f>VLOOKUP(H5127&amp;I5127,inventory!O:S,2,0)</f>
        <v>0</v>
      </c>
      <c r="M5127" s="3">
        <f>VLOOKUP(H5127&amp;I5127,inventory!O:S,3,0)</f>
        <v>0</v>
      </c>
      <c r="N5127" s="3">
        <f>VLOOKUP(H5127&amp;I5127,inventory!O:S,4,0)</f>
        <v>0</v>
      </c>
      <c r="O5127" s="3">
        <f>VLOOKUP(H5127&amp;I5127,inventory!O:S,5,0)</f>
        <v>0</v>
      </c>
      <c r="P5127" s="1">
        <f>N5127+O5127</f>
        <v>0</v>
      </c>
    </row>
    <row r="5128" spans="1:16" hidden="1" x14ac:dyDescent="0.3">
      <c r="G5128" s="17">
        <v>7</v>
      </c>
      <c r="H5128" s="17" t="s">
        <v>123</v>
      </c>
      <c r="I5128" s="17" t="s">
        <v>12</v>
      </c>
      <c r="K5128" s="1">
        <f>IF(H5128&amp;I5128=H5127&amp;I5127,K5127+G5128-F5128,G5128)</f>
        <v>7</v>
      </c>
      <c r="L5128" s="3">
        <f>VLOOKUP(H5128&amp;I5128,inventory!O:S,2,0)</f>
        <v>7</v>
      </c>
      <c r="M5128" s="3">
        <f>VLOOKUP(H5128&amp;I5128,inventory!O:S,3,0)</f>
        <v>0</v>
      </c>
      <c r="N5128" s="3">
        <f>VLOOKUP(H5128&amp;I5128,inventory!O:S,4,0)</f>
        <v>7</v>
      </c>
      <c r="O5128" s="3">
        <f>VLOOKUP(H5128&amp;I5128,inventory!O:S,5,0)</f>
        <v>0</v>
      </c>
      <c r="P5128" s="1">
        <f>N5128+O5128</f>
        <v>7</v>
      </c>
    </row>
    <row r="5129" spans="1:16" hidden="1" x14ac:dyDescent="0.3">
      <c r="G5129" s="17">
        <v>0</v>
      </c>
      <c r="H5129" s="17" t="s">
        <v>339</v>
      </c>
      <c r="I5129" s="17" t="s">
        <v>1380</v>
      </c>
      <c r="K5129" s="1">
        <f>IF(H5129&amp;I5129=H5128&amp;I5128,K5128+G5129-F5129,G5129)</f>
        <v>0</v>
      </c>
      <c r="L5129" s="3">
        <f>VLOOKUP(H5129&amp;I5129,inventory!O:S,2,0)</f>
        <v>0</v>
      </c>
      <c r="M5129" s="3">
        <f>VLOOKUP(H5129&amp;I5129,inventory!O:S,3,0)</f>
        <v>0</v>
      </c>
      <c r="N5129" s="3">
        <f>VLOOKUP(H5129&amp;I5129,inventory!O:S,4,0)</f>
        <v>0</v>
      </c>
      <c r="O5129" s="3">
        <f>VLOOKUP(H5129&amp;I5129,inventory!O:S,5,0)</f>
        <v>0</v>
      </c>
      <c r="P5129" s="1">
        <f>N5129+O5129</f>
        <v>0</v>
      </c>
    </row>
    <row r="5130" spans="1:16" hidden="1" x14ac:dyDescent="0.3">
      <c r="G5130" s="17">
        <v>0</v>
      </c>
      <c r="H5130" s="17" t="s">
        <v>339</v>
      </c>
      <c r="I5130" s="17" t="s">
        <v>1646</v>
      </c>
      <c r="K5130" s="1">
        <f>IF(H5130&amp;I5130=H5129&amp;I5129,K5129+G5130-F5130,G5130)</f>
        <v>0</v>
      </c>
      <c r="L5130" s="3">
        <f>VLOOKUP(H5130&amp;I5130,inventory!O:S,2,0)</f>
        <v>0</v>
      </c>
      <c r="M5130" s="3">
        <f>VLOOKUP(H5130&amp;I5130,inventory!O:S,3,0)</f>
        <v>0</v>
      </c>
      <c r="N5130" s="3">
        <f>VLOOKUP(H5130&amp;I5130,inventory!O:S,4,0)</f>
        <v>0</v>
      </c>
      <c r="O5130" s="3">
        <f>VLOOKUP(H5130&amp;I5130,inventory!O:S,5,0)</f>
        <v>0</v>
      </c>
      <c r="P5130" s="1">
        <f>N5130+O5130</f>
        <v>0</v>
      </c>
    </row>
    <row r="5131" spans="1:16" hidden="1" x14ac:dyDescent="0.3">
      <c r="G5131" s="17">
        <v>7</v>
      </c>
      <c r="H5131" s="17" t="s">
        <v>339</v>
      </c>
      <c r="I5131" s="17" t="s">
        <v>12</v>
      </c>
      <c r="K5131" s="1">
        <f>IF(H5131&amp;I5131=H5130&amp;I5130,K5130+G5131-F5131,G5131)</f>
        <v>7</v>
      </c>
      <c r="L5131" s="3">
        <f>VLOOKUP(H5131&amp;I5131,inventory!O:S,2,0)</f>
        <v>7</v>
      </c>
      <c r="M5131" s="3">
        <f>VLOOKUP(H5131&amp;I5131,inventory!O:S,3,0)</f>
        <v>0</v>
      </c>
      <c r="N5131" s="3">
        <f>VLOOKUP(H5131&amp;I5131,inventory!O:S,4,0)</f>
        <v>7</v>
      </c>
      <c r="O5131" s="3">
        <f>VLOOKUP(H5131&amp;I5131,inventory!O:S,5,0)</f>
        <v>0</v>
      </c>
      <c r="P5131" s="1">
        <f>N5131+O5131</f>
        <v>7</v>
      </c>
    </row>
    <row r="5132" spans="1:16" hidden="1" x14ac:dyDescent="0.3">
      <c r="G5132" s="17">
        <v>1</v>
      </c>
      <c r="H5132" s="17" t="s">
        <v>288</v>
      </c>
      <c r="I5132" s="17" t="s">
        <v>12</v>
      </c>
      <c r="K5132" s="1">
        <f>IF(H5132&amp;I5132=H5131&amp;I5131,K5131+G5132-F5132,G5132)</f>
        <v>1</v>
      </c>
      <c r="L5132" s="3">
        <f>VLOOKUP(H5132&amp;I5132,inventory!O:S,2,0)</f>
        <v>1</v>
      </c>
      <c r="M5132" s="3">
        <f>VLOOKUP(H5132&amp;I5132,inventory!O:S,3,0)</f>
        <v>0</v>
      </c>
      <c r="N5132" s="3">
        <f>VLOOKUP(H5132&amp;I5132,inventory!O:S,4,0)</f>
        <v>1</v>
      </c>
      <c r="O5132" s="3">
        <f>VLOOKUP(H5132&amp;I5132,inventory!O:S,5,0)</f>
        <v>0</v>
      </c>
      <c r="P5132" s="1">
        <f>N5132+O5132</f>
        <v>1</v>
      </c>
    </row>
    <row r="5133" spans="1:16" hidden="1" x14ac:dyDescent="0.3">
      <c r="A5133" s="5">
        <v>45544</v>
      </c>
      <c r="B5133" s="5">
        <v>45552</v>
      </c>
      <c r="C5133" s="1" t="s">
        <v>1862</v>
      </c>
      <c r="D5133" s="1" t="s">
        <v>1863</v>
      </c>
      <c r="E5133" s="1" t="s">
        <v>1864</v>
      </c>
      <c r="F5133" s="1">
        <v>1</v>
      </c>
      <c r="G5133" s="1">
        <v>0</v>
      </c>
      <c r="K5133" s="1">
        <f>IF(H5133&amp;I5133=H5132&amp;I5132,K5132+G5133-F5133,G5133)</f>
        <v>0</v>
      </c>
      <c r="L5133" s="3" t="e">
        <f>VLOOKUP(H5133&amp;I5133,inventory!O:S,2,0)</f>
        <v>#N/A</v>
      </c>
      <c r="M5133" s="3" t="e">
        <f>VLOOKUP(H5133&amp;I5133,inventory!O:S,3,0)</f>
        <v>#N/A</v>
      </c>
      <c r="N5133" s="3" t="e">
        <f>VLOOKUP(H5133&amp;I5133,inventory!O:S,4,0)</f>
        <v>#N/A</v>
      </c>
      <c r="O5133" s="3" t="e">
        <f>VLOOKUP(H5133&amp;I5133,inventory!O:S,5,0)</f>
        <v>#N/A</v>
      </c>
      <c r="P5133" s="1" t="e">
        <f>N5133+O5133</f>
        <v>#N/A</v>
      </c>
    </row>
    <row r="5134" spans="1:16" hidden="1" x14ac:dyDescent="0.3">
      <c r="A5134" s="5">
        <v>45547</v>
      </c>
      <c r="B5134" s="5">
        <v>45649</v>
      </c>
      <c r="C5134" s="1" t="s">
        <v>1970</v>
      </c>
      <c r="D5134" s="1" t="s">
        <v>1971</v>
      </c>
      <c r="E5134" s="1" t="s">
        <v>1972</v>
      </c>
      <c r="F5134" s="1">
        <v>14</v>
      </c>
      <c r="G5134" s="1">
        <v>0</v>
      </c>
      <c r="K5134" s="1">
        <f>IF(H5134&amp;I5134=H5133&amp;I5133,K5133+G5134-F5134,G5134)</f>
        <v>-14</v>
      </c>
      <c r="L5134" s="3" t="e">
        <f>VLOOKUP(H5134&amp;I5134,inventory!O:S,2,0)</f>
        <v>#N/A</v>
      </c>
      <c r="M5134" s="3" t="e">
        <f>VLOOKUP(H5134&amp;I5134,inventory!O:S,3,0)</f>
        <v>#N/A</v>
      </c>
      <c r="N5134" s="3" t="e">
        <f>VLOOKUP(H5134&amp;I5134,inventory!O:S,4,0)</f>
        <v>#N/A</v>
      </c>
      <c r="O5134" s="3" t="e">
        <f>VLOOKUP(H5134&amp;I5134,inventory!O:S,5,0)</f>
        <v>#N/A</v>
      </c>
      <c r="P5134" s="1" t="e">
        <f>N5134+O5134</f>
        <v>#N/A</v>
      </c>
    </row>
    <row r="5135" spans="1:16" hidden="1" x14ac:dyDescent="0.3">
      <c r="A5135" s="5">
        <v>45646</v>
      </c>
      <c r="B5135" s="5">
        <v>45659</v>
      </c>
      <c r="C5135" s="1" t="s">
        <v>2353</v>
      </c>
      <c r="D5135" s="1" t="s">
        <v>2354</v>
      </c>
      <c r="E5135" s="1" t="s">
        <v>2355</v>
      </c>
      <c r="F5135" s="1">
        <v>1</v>
      </c>
      <c r="G5135" s="1">
        <v>0</v>
      </c>
      <c r="K5135" s="1">
        <f>IF(H5135&amp;I5135=H5134&amp;I5134,K5134+G5135-F5135,G5135)</f>
        <v>-15</v>
      </c>
      <c r="L5135" s="3" t="e">
        <f>VLOOKUP(H5135&amp;I5135,inventory!O:S,2,0)</f>
        <v>#N/A</v>
      </c>
      <c r="M5135" s="3" t="e">
        <f>VLOOKUP(H5135&amp;I5135,inventory!O:S,3,0)</f>
        <v>#N/A</v>
      </c>
      <c r="N5135" s="3" t="e">
        <f>VLOOKUP(H5135&amp;I5135,inventory!O:S,4,0)</f>
        <v>#N/A</v>
      </c>
      <c r="O5135" s="3" t="e">
        <f>VLOOKUP(H5135&amp;I5135,inventory!O:S,5,0)</f>
        <v>#N/A</v>
      </c>
      <c r="P5135" s="1" t="e">
        <f>N5135+O5135</f>
        <v>#N/A</v>
      </c>
    </row>
    <row r="5136" spans="1:16" hidden="1" x14ac:dyDescent="0.3">
      <c r="A5136" s="5">
        <v>45607</v>
      </c>
      <c r="B5136" s="5">
        <v>45660</v>
      </c>
      <c r="C5136" s="1" t="s">
        <v>1990</v>
      </c>
      <c r="D5136" s="1">
        <v>41451090</v>
      </c>
      <c r="E5136" s="1" t="s">
        <v>1989</v>
      </c>
      <c r="F5136" s="1">
        <v>50</v>
      </c>
      <c r="G5136" s="1">
        <v>0</v>
      </c>
      <c r="K5136" s="1">
        <f>IF(H5136&amp;I5136=H5135&amp;I5135,K5135+G5136-F5136,G5136)</f>
        <v>-65</v>
      </c>
      <c r="L5136" s="3" t="e">
        <f>VLOOKUP(H5136&amp;I5136,inventory!O:S,2,0)</f>
        <v>#N/A</v>
      </c>
      <c r="M5136" s="3" t="e">
        <f>VLOOKUP(H5136&amp;I5136,inventory!O:S,3,0)</f>
        <v>#N/A</v>
      </c>
      <c r="N5136" s="3" t="e">
        <f>VLOOKUP(H5136&amp;I5136,inventory!O:S,4,0)</f>
        <v>#N/A</v>
      </c>
      <c r="O5136" s="3" t="e">
        <f>VLOOKUP(H5136&amp;I5136,inventory!O:S,5,0)</f>
        <v>#N/A</v>
      </c>
      <c r="P5136" s="1" t="e">
        <f>N5136+O5136</f>
        <v>#N/A</v>
      </c>
    </row>
    <row r="5137" spans="1:16" hidden="1" x14ac:dyDescent="0.3">
      <c r="A5137" s="5">
        <v>45608</v>
      </c>
      <c r="B5137" s="5">
        <v>45660</v>
      </c>
      <c r="C5137" s="1" t="s">
        <v>1968</v>
      </c>
      <c r="D5137" s="1">
        <v>1071</v>
      </c>
      <c r="E5137" s="1" t="s">
        <v>1969</v>
      </c>
      <c r="F5137" s="1">
        <v>1</v>
      </c>
      <c r="G5137" s="1">
        <v>0</v>
      </c>
      <c r="K5137" s="1">
        <f>IF(H5137&amp;I5137=H5136&amp;I5136,K5136+G5137-F5137,G5137)</f>
        <v>-66</v>
      </c>
      <c r="L5137" s="3" t="e">
        <f>VLOOKUP(H5137&amp;I5137,inventory!O:S,2,0)</f>
        <v>#N/A</v>
      </c>
      <c r="M5137" s="3" t="e">
        <f>VLOOKUP(H5137&amp;I5137,inventory!O:S,3,0)</f>
        <v>#N/A</v>
      </c>
      <c r="N5137" s="3" t="e">
        <f>VLOOKUP(H5137&amp;I5137,inventory!O:S,4,0)</f>
        <v>#N/A</v>
      </c>
      <c r="O5137" s="3" t="e">
        <f>VLOOKUP(H5137&amp;I5137,inventory!O:S,5,0)</f>
        <v>#N/A</v>
      </c>
      <c r="P5137" s="1" t="e">
        <f>N5137+O5137</f>
        <v>#N/A</v>
      </c>
    </row>
    <row r="5138" spans="1:16" hidden="1" x14ac:dyDescent="0.3">
      <c r="A5138" s="5">
        <v>45637</v>
      </c>
      <c r="B5138" s="5">
        <v>45660</v>
      </c>
      <c r="C5138" s="1" t="s">
        <v>2235</v>
      </c>
      <c r="D5138" s="1" t="s">
        <v>2236</v>
      </c>
      <c r="E5138" s="1" t="s">
        <v>2237</v>
      </c>
      <c r="F5138" s="1">
        <v>1</v>
      </c>
      <c r="G5138" s="1">
        <v>0</v>
      </c>
      <c r="K5138" s="1">
        <f>IF(H5138&amp;I5138=H5137&amp;I5137,K5137+G5138-F5138,G5138)</f>
        <v>-67</v>
      </c>
      <c r="L5138" s="3" t="e">
        <f>VLOOKUP(H5138&amp;I5138,inventory!O:S,2,0)</f>
        <v>#N/A</v>
      </c>
      <c r="M5138" s="3" t="e">
        <f>VLOOKUP(H5138&amp;I5138,inventory!O:S,3,0)</f>
        <v>#N/A</v>
      </c>
      <c r="N5138" s="3" t="e">
        <f>VLOOKUP(H5138&amp;I5138,inventory!O:S,4,0)</f>
        <v>#N/A</v>
      </c>
      <c r="O5138" s="3" t="e">
        <f>VLOOKUP(H5138&amp;I5138,inventory!O:S,5,0)</f>
        <v>#N/A</v>
      </c>
      <c r="P5138" s="1" t="e">
        <f>N5138+O5138</f>
        <v>#N/A</v>
      </c>
    </row>
    <row r="5139" spans="1:16" hidden="1" x14ac:dyDescent="0.3">
      <c r="A5139" s="5">
        <v>45637</v>
      </c>
      <c r="B5139" s="5">
        <v>45660</v>
      </c>
      <c r="C5139" s="1" t="s">
        <v>2219</v>
      </c>
      <c r="D5139" s="1">
        <v>4500124844</v>
      </c>
      <c r="E5139" s="1" t="s">
        <v>2119</v>
      </c>
      <c r="F5139" s="1">
        <v>25</v>
      </c>
      <c r="G5139" s="1">
        <v>0</v>
      </c>
      <c r="K5139" s="1">
        <f>IF(H5139&amp;I5139=H5138&amp;I5138,K5138+G5139-F5139,G5139)</f>
        <v>-92</v>
      </c>
      <c r="L5139" s="3" t="e">
        <f>VLOOKUP(H5139&amp;I5139,inventory!O:S,2,0)</f>
        <v>#N/A</v>
      </c>
      <c r="M5139" s="3" t="e">
        <f>VLOOKUP(H5139&amp;I5139,inventory!O:S,3,0)</f>
        <v>#N/A</v>
      </c>
      <c r="N5139" s="3" t="e">
        <f>VLOOKUP(H5139&amp;I5139,inventory!O:S,4,0)</f>
        <v>#N/A</v>
      </c>
      <c r="O5139" s="3" t="e">
        <f>VLOOKUP(H5139&amp;I5139,inventory!O:S,5,0)</f>
        <v>#N/A</v>
      </c>
      <c r="P5139" s="1" t="e">
        <f>N5139+O5139</f>
        <v>#N/A</v>
      </c>
    </row>
    <row r="5140" spans="1:16" hidden="1" x14ac:dyDescent="0.3">
      <c r="A5140" s="5">
        <v>45638</v>
      </c>
      <c r="B5140" s="5">
        <v>45660</v>
      </c>
      <c r="C5140" s="1" t="s">
        <v>2165</v>
      </c>
      <c r="D5140" s="1">
        <v>4500826432</v>
      </c>
      <c r="E5140" s="1" t="s">
        <v>2166</v>
      </c>
      <c r="F5140" s="1">
        <v>1</v>
      </c>
      <c r="G5140" s="1">
        <v>0</v>
      </c>
      <c r="K5140" s="1">
        <f>IF(H5140&amp;I5140=H5139&amp;I5139,K5139+G5140-F5140,G5140)</f>
        <v>-93</v>
      </c>
      <c r="L5140" s="3" t="e">
        <f>VLOOKUP(H5140&amp;I5140,inventory!O:S,2,0)</f>
        <v>#N/A</v>
      </c>
      <c r="M5140" s="3" t="e">
        <f>VLOOKUP(H5140&amp;I5140,inventory!O:S,3,0)</f>
        <v>#N/A</v>
      </c>
      <c r="N5140" s="3" t="e">
        <f>VLOOKUP(H5140&amp;I5140,inventory!O:S,4,0)</f>
        <v>#N/A</v>
      </c>
      <c r="O5140" s="3" t="e">
        <f>VLOOKUP(H5140&amp;I5140,inventory!O:S,5,0)</f>
        <v>#N/A</v>
      </c>
      <c r="P5140" s="1" t="e">
        <f>N5140+O5140</f>
        <v>#N/A</v>
      </c>
    </row>
    <row r="5141" spans="1:16" hidden="1" x14ac:dyDescent="0.3">
      <c r="A5141" s="5">
        <v>45642</v>
      </c>
      <c r="B5141" s="5">
        <v>45660</v>
      </c>
      <c r="C5141" s="1" t="s">
        <v>2184</v>
      </c>
      <c r="D5141" s="1">
        <v>7000518181</v>
      </c>
      <c r="E5141" s="1" t="s">
        <v>2183</v>
      </c>
      <c r="F5141" s="1">
        <v>2</v>
      </c>
      <c r="G5141" s="1">
        <v>0</v>
      </c>
      <c r="K5141" s="1">
        <f>IF(H5141&amp;I5141=H5140&amp;I5140,K5140+G5141-F5141,G5141)</f>
        <v>-95</v>
      </c>
      <c r="L5141" s="3" t="e">
        <f>VLOOKUP(H5141&amp;I5141,inventory!O:S,2,0)</f>
        <v>#N/A</v>
      </c>
      <c r="M5141" s="3" t="e">
        <f>VLOOKUP(H5141&amp;I5141,inventory!O:S,3,0)</f>
        <v>#N/A</v>
      </c>
      <c r="N5141" s="3" t="e">
        <f>VLOOKUP(H5141&amp;I5141,inventory!O:S,4,0)</f>
        <v>#N/A</v>
      </c>
      <c r="O5141" s="3" t="e">
        <f>VLOOKUP(H5141&amp;I5141,inventory!O:S,5,0)</f>
        <v>#N/A</v>
      </c>
      <c r="P5141" s="1" t="e">
        <f>N5141+O5141</f>
        <v>#N/A</v>
      </c>
    </row>
    <row r="5142" spans="1:16" hidden="1" x14ac:dyDescent="0.3">
      <c r="A5142" s="5">
        <v>45644</v>
      </c>
      <c r="B5142" s="5">
        <v>45660</v>
      </c>
      <c r="C5142" s="1" t="s">
        <v>2346</v>
      </c>
      <c r="D5142" s="1" t="s">
        <v>2347</v>
      </c>
      <c r="E5142" s="1" t="s">
        <v>2348</v>
      </c>
      <c r="F5142" s="1">
        <v>5</v>
      </c>
      <c r="G5142" s="1">
        <v>0</v>
      </c>
      <c r="K5142" s="1">
        <f>IF(H5142&amp;I5142=H5141&amp;I5141,K5141+G5142-F5142,G5142)</f>
        <v>-100</v>
      </c>
      <c r="L5142" s="3" t="e">
        <f>VLOOKUP(H5142&amp;I5142,inventory!O:S,2,0)</f>
        <v>#N/A</v>
      </c>
      <c r="M5142" s="3" t="e">
        <f>VLOOKUP(H5142&amp;I5142,inventory!O:S,3,0)</f>
        <v>#N/A</v>
      </c>
      <c r="N5142" s="3" t="e">
        <f>VLOOKUP(H5142&amp;I5142,inventory!O:S,4,0)</f>
        <v>#N/A</v>
      </c>
      <c r="O5142" s="3" t="e">
        <f>VLOOKUP(H5142&amp;I5142,inventory!O:S,5,0)</f>
        <v>#N/A</v>
      </c>
      <c r="P5142" s="1" t="e">
        <f>N5142+O5142</f>
        <v>#N/A</v>
      </c>
    </row>
    <row r="5143" spans="1:16" hidden="1" x14ac:dyDescent="0.3">
      <c r="A5143" s="5">
        <v>45637</v>
      </c>
      <c r="B5143" s="5">
        <v>45660</v>
      </c>
      <c r="C5143" s="1" t="s">
        <v>2235</v>
      </c>
      <c r="D5143" s="1" t="s">
        <v>2236</v>
      </c>
      <c r="E5143" s="1" t="s">
        <v>2237</v>
      </c>
      <c r="F5143" s="1">
        <v>1</v>
      </c>
      <c r="G5143" s="1">
        <v>0</v>
      </c>
      <c r="K5143" s="1">
        <f>IF(H5143&amp;I5143=H5142&amp;I5142,K5142+G5143-F5143,G5143)</f>
        <v>-101</v>
      </c>
      <c r="L5143" s="3" t="e">
        <f>VLOOKUP(H5143&amp;I5143,inventory!O:S,2,0)</f>
        <v>#N/A</v>
      </c>
      <c r="M5143" s="3" t="e">
        <f>VLOOKUP(H5143&amp;I5143,inventory!O:S,3,0)</f>
        <v>#N/A</v>
      </c>
      <c r="N5143" s="3" t="e">
        <f>VLOOKUP(H5143&amp;I5143,inventory!O:S,4,0)</f>
        <v>#N/A</v>
      </c>
      <c r="O5143" s="3" t="e">
        <f>VLOOKUP(H5143&amp;I5143,inventory!O:S,5,0)</f>
        <v>#N/A</v>
      </c>
      <c r="P5143" s="1" t="e">
        <f>N5143+O5143</f>
        <v>#N/A</v>
      </c>
    </row>
    <row r="5144" spans="1:16" hidden="1" x14ac:dyDescent="0.3">
      <c r="A5144" s="5">
        <v>45623</v>
      </c>
      <c r="B5144" s="5">
        <v>45663</v>
      </c>
      <c r="C5144" s="1" t="s">
        <v>1980</v>
      </c>
      <c r="D5144" s="1">
        <v>503068</v>
      </c>
      <c r="E5144" s="1" t="s">
        <v>1981</v>
      </c>
      <c r="F5144" s="1">
        <v>1</v>
      </c>
      <c r="G5144" s="1">
        <v>0</v>
      </c>
      <c r="K5144" s="1">
        <f>IF(H5144&amp;I5144=H5143&amp;I5143,K5143+G5144-F5144,G5144)</f>
        <v>-102</v>
      </c>
      <c r="L5144" s="3" t="e">
        <f>VLOOKUP(H5144&amp;I5144,inventory!O:S,2,0)</f>
        <v>#N/A</v>
      </c>
      <c r="M5144" s="3" t="e">
        <f>VLOOKUP(H5144&amp;I5144,inventory!O:S,3,0)</f>
        <v>#N/A</v>
      </c>
      <c r="N5144" s="3" t="e">
        <f>VLOOKUP(H5144&amp;I5144,inventory!O:S,4,0)</f>
        <v>#N/A</v>
      </c>
      <c r="O5144" s="3" t="e">
        <f>VLOOKUP(H5144&amp;I5144,inventory!O:S,5,0)</f>
        <v>#N/A</v>
      </c>
      <c r="P5144" s="1" t="e">
        <f>N5144+O5144</f>
        <v>#N/A</v>
      </c>
    </row>
    <row r="5145" spans="1:16" hidden="1" x14ac:dyDescent="0.3">
      <c r="A5145" s="5">
        <v>45631</v>
      </c>
      <c r="B5145" s="5">
        <v>45663</v>
      </c>
      <c r="C5145" s="1" t="s">
        <v>2138</v>
      </c>
      <c r="D5145" s="1" t="s">
        <v>2139</v>
      </c>
      <c r="E5145" s="1" t="s">
        <v>2022</v>
      </c>
      <c r="F5145" s="1">
        <v>5</v>
      </c>
      <c r="G5145" s="1">
        <v>0</v>
      </c>
      <c r="K5145" s="1">
        <f>IF(H5145&amp;I5145=H5144&amp;I5144,K5144+G5145-F5145,G5145)</f>
        <v>-107</v>
      </c>
      <c r="L5145" s="3" t="e">
        <f>VLOOKUP(H5145&amp;I5145,inventory!O:S,2,0)</f>
        <v>#N/A</v>
      </c>
      <c r="M5145" s="3" t="e">
        <f>VLOOKUP(H5145&amp;I5145,inventory!O:S,3,0)</f>
        <v>#N/A</v>
      </c>
      <c r="N5145" s="3" t="e">
        <f>VLOOKUP(H5145&amp;I5145,inventory!O:S,4,0)</f>
        <v>#N/A</v>
      </c>
      <c r="O5145" s="3" t="e">
        <f>VLOOKUP(H5145&amp;I5145,inventory!O:S,5,0)</f>
        <v>#N/A</v>
      </c>
      <c r="P5145" s="1" t="e">
        <f>N5145+O5145</f>
        <v>#N/A</v>
      </c>
    </row>
    <row r="5146" spans="1:16" hidden="1" x14ac:dyDescent="0.3">
      <c r="A5146" s="5">
        <v>45629</v>
      </c>
      <c r="B5146" s="5">
        <v>45664</v>
      </c>
      <c r="C5146" s="1" t="s">
        <v>2118</v>
      </c>
      <c r="D5146" s="1">
        <v>4500124118</v>
      </c>
      <c r="E5146" s="1" t="s">
        <v>2119</v>
      </c>
      <c r="F5146" s="1">
        <v>9</v>
      </c>
      <c r="G5146" s="1">
        <v>0</v>
      </c>
      <c r="K5146" s="1">
        <f>IF(H5146&amp;I5146=H5145&amp;I5145,K5145+G5146-F5146,G5146)</f>
        <v>-116</v>
      </c>
      <c r="L5146" s="3" t="e">
        <f>VLOOKUP(H5146&amp;I5146,inventory!O:S,2,0)</f>
        <v>#N/A</v>
      </c>
      <c r="M5146" s="3" t="e">
        <f>VLOOKUP(H5146&amp;I5146,inventory!O:S,3,0)</f>
        <v>#N/A</v>
      </c>
      <c r="N5146" s="3" t="e">
        <f>VLOOKUP(H5146&amp;I5146,inventory!O:S,4,0)</f>
        <v>#N/A</v>
      </c>
      <c r="O5146" s="3" t="e">
        <f>VLOOKUP(H5146&amp;I5146,inventory!O:S,5,0)</f>
        <v>#N/A</v>
      </c>
      <c r="P5146" s="1" t="e">
        <f>N5146+O5146</f>
        <v>#N/A</v>
      </c>
    </row>
    <row r="5147" spans="1:16" hidden="1" x14ac:dyDescent="0.3">
      <c r="A5147" s="5">
        <v>45635</v>
      </c>
      <c r="B5147" s="5">
        <v>45664</v>
      </c>
      <c r="C5147" s="1" t="s">
        <v>2198</v>
      </c>
      <c r="D5147" s="1" t="s">
        <v>2171</v>
      </c>
      <c r="E5147" s="1" t="s">
        <v>2172</v>
      </c>
      <c r="F5147" s="1">
        <v>1</v>
      </c>
      <c r="G5147" s="1">
        <v>0</v>
      </c>
      <c r="K5147" s="1">
        <f>IF(H5147&amp;I5147=H5146&amp;I5146,K5146+G5147-F5147,G5147)</f>
        <v>-117</v>
      </c>
      <c r="L5147" s="3" t="e">
        <f>VLOOKUP(H5147&amp;I5147,inventory!O:S,2,0)</f>
        <v>#N/A</v>
      </c>
      <c r="M5147" s="3" t="e">
        <f>VLOOKUP(H5147&amp;I5147,inventory!O:S,3,0)</f>
        <v>#N/A</v>
      </c>
      <c r="N5147" s="3" t="e">
        <f>VLOOKUP(H5147&amp;I5147,inventory!O:S,4,0)</f>
        <v>#N/A</v>
      </c>
      <c r="O5147" s="3" t="e">
        <f>VLOOKUP(H5147&amp;I5147,inventory!O:S,5,0)</f>
        <v>#N/A</v>
      </c>
      <c r="P5147" s="1" t="e">
        <f>N5147+O5147</f>
        <v>#N/A</v>
      </c>
    </row>
    <row r="5148" spans="1:16" hidden="1" x14ac:dyDescent="0.3">
      <c r="A5148" s="5">
        <v>45637</v>
      </c>
      <c r="B5148" s="5">
        <v>45664</v>
      </c>
      <c r="C5148" s="1" t="s">
        <v>2189</v>
      </c>
      <c r="D5148" s="1" t="s">
        <v>2190</v>
      </c>
      <c r="E5148" s="1" t="s">
        <v>2191</v>
      </c>
      <c r="F5148" s="1">
        <v>2</v>
      </c>
      <c r="G5148" s="1">
        <v>0</v>
      </c>
      <c r="K5148" s="1">
        <f>IF(H5148&amp;I5148=H5147&amp;I5147,K5147+G5148-F5148,G5148)</f>
        <v>-119</v>
      </c>
      <c r="L5148" s="3" t="e">
        <f>VLOOKUP(H5148&amp;I5148,inventory!O:S,2,0)</f>
        <v>#N/A</v>
      </c>
      <c r="M5148" s="3" t="e">
        <f>VLOOKUP(H5148&amp;I5148,inventory!O:S,3,0)</f>
        <v>#N/A</v>
      </c>
      <c r="N5148" s="3" t="e">
        <f>VLOOKUP(H5148&amp;I5148,inventory!O:S,4,0)</f>
        <v>#N/A</v>
      </c>
      <c r="O5148" s="3" t="e">
        <f>VLOOKUP(H5148&amp;I5148,inventory!O:S,5,0)</f>
        <v>#N/A</v>
      </c>
      <c r="P5148" s="1" t="e">
        <f>N5148+O5148</f>
        <v>#N/A</v>
      </c>
    </row>
    <row r="5149" spans="1:16" hidden="1" x14ac:dyDescent="0.3">
      <c r="A5149" s="5">
        <v>45642</v>
      </c>
      <c r="B5149" s="5">
        <v>45664</v>
      </c>
      <c r="C5149" s="1" t="s">
        <v>2217</v>
      </c>
      <c r="D5149" s="1">
        <v>39841</v>
      </c>
      <c r="E5149" s="1" t="s">
        <v>2218</v>
      </c>
      <c r="F5149" s="1">
        <v>2</v>
      </c>
      <c r="G5149" s="1">
        <v>0</v>
      </c>
      <c r="K5149" s="1">
        <f>IF(H5149&amp;I5149=H5148&amp;I5148,K5148+G5149-F5149,G5149)</f>
        <v>-121</v>
      </c>
      <c r="L5149" s="3" t="e">
        <f>VLOOKUP(H5149&amp;I5149,inventory!O:S,2,0)</f>
        <v>#N/A</v>
      </c>
      <c r="M5149" s="3" t="e">
        <f>VLOOKUP(H5149&amp;I5149,inventory!O:S,3,0)</f>
        <v>#N/A</v>
      </c>
      <c r="N5149" s="3" t="e">
        <f>VLOOKUP(H5149&amp;I5149,inventory!O:S,4,0)</f>
        <v>#N/A</v>
      </c>
      <c r="O5149" s="3" t="e">
        <f>VLOOKUP(H5149&amp;I5149,inventory!O:S,5,0)</f>
        <v>#N/A</v>
      </c>
      <c r="P5149" s="1" t="e">
        <f>N5149+O5149</f>
        <v>#N/A</v>
      </c>
    </row>
    <row r="5150" spans="1:16" hidden="1" x14ac:dyDescent="0.3">
      <c r="A5150" s="5">
        <v>45635</v>
      </c>
      <c r="B5150" s="5">
        <v>45664</v>
      </c>
      <c r="C5150" s="1" t="s">
        <v>2198</v>
      </c>
      <c r="D5150" s="1" t="s">
        <v>2171</v>
      </c>
      <c r="E5150" s="1" t="s">
        <v>2172</v>
      </c>
      <c r="F5150" s="1">
        <v>1</v>
      </c>
      <c r="G5150" s="1">
        <v>0</v>
      </c>
      <c r="K5150" s="1">
        <f>IF(H5150&amp;I5150=H5149&amp;I5149,K5149+G5150-F5150,G5150)</f>
        <v>-122</v>
      </c>
      <c r="L5150" s="3" t="e">
        <f>VLOOKUP(H5150&amp;I5150,inventory!O:S,2,0)</f>
        <v>#N/A</v>
      </c>
      <c r="M5150" s="3" t="e">
        <f>VLOOKUP(H5150&amp;I5150,inventory!O:S,3,0)</f>
        <v>#N/A</v>
      </c>
      <c r="N5150" s="3" t="e">
        <f>VLOOKUP(H5150&amp;I5150,inventory!O:S,4,0)</f>
        <v>#N/A</v>
      </c>
      <c r="O5150" s="3" t="e">
        <f>VLOOKUP(H5150&amp;I5150,inventory!O:S,5,0)</f>
        <v>#N/A</v>
      </c>
      <c r="P5150" s="1" t="e">
        <f>N5150+O5150</f>
        <v>#N/A</v>
      </c>
    </row>
    <row r="5151" spans="1:16" hidden="1" x14ac:dyDescent="0.3">
      <c r="A5151" s="5">
        <v>45558</v>
      </c>
      <c r="B5151" s="5">
        <v>45665</v>
      </c>
      <c r="C5151" s="1" t="s">
        <v>2048</v>
      </c>
      <c r="D5151" s="1">
        <v>41443059</v>
      </c>
      <c r="E5151" s="1" t="s">
        <v>1989</v>
      </c>
      <c r="F5151" s="1">
        <v>50</v>
      </c>
      <c r="G5151" s="1">
        <v>0</v>
      </c>
      <c r="K5151" s="1">
        <f>IF(H5151&amp;I5151=H5150&amp;I5150,K5150+G5151-F5151,G5151)</f>
        <v>-172</v>
      </c>
      <c r="L5151" s="3" t="e">
        <f>VLOOKUP(H5151&amp;I5151,inventory!O:S,2,0)</f>
        <v>#N/A</v>
      </c>
      <c r="M5151" s="3" t="e">
        <f>VLOOKUP(H5151&amp;I5151,inventory!O:S,3,0)</f>
        <v>#N/A</v>
      </c>
      <c r="N5151" s="3" t="e">
        <f>VLOOKUP(H5151&amp;I5151,inventory!O:S,4,0)</f>
        <v>#N/A</v>
      </c>
      <c r="O5151" s="3" t="e">
        <f>VLOOKUP(H5151&amp;I5151,inventory!O:S,5,0)</f>
        <v>#N/A</v>
      </c>
      <c r="P5151" s="1" t="e">
        <f>N5151+O5151</f>
        <v>#N/A</v>
      </c>
    </row>
    <row r="5152" spans="1:16" hidden="1" x14ac:dyDescent="0.3">
      <c r="A5152" s="5">
        <v>45558</v>
      </c>
      <c r="B5152" s="5">
        <v>45665</v>
      </c>
      <c r="C5152" s="1" t="s">
        <v>2049</v>
      </c>
      <c r="D5152" s="1">
        <v>41443059</v>
      </c>
      <c r="E5152" s="1" t="s">
        <v>1989</v>
      </c>
      <c r="F5152" s="1">
        <v>50</v>
      </c>
      <c r="G5152" s="1">
        <v>0</v>
      </c>
      <c r="K5152" s="1">
        <f>IF(H5152&amp;I5152=H5151&amp;I5151,K5151+G5152-F5152,G5152)</f>
        <v>-222</v>
      </c>
      <c r="L5152" s="3" t="e">
        <f>VLOOKUP(H5152&amp;I5152,inventory!O:S,2,0)</f>
        <v>#N/A</v>
      </c>
      <c r="M5152" s="3" t="e">
        <f>VLOOKUP(H5152&amp;I5152,inventory!O:S,3,0)</f>
        <v>#N/A</v>
      </c>
      <c r="N5152" s="3" t="e">
        <f>VLOOKUP(H5152&amp;I5152,inventory!O:S,4,0)</f>
        <v>#N/A</v>
      </c>
      <c r="O5152" s="3" t="e">
        <f>VLOOKUP(H5152&amp;I5152,inventory!O:S,5,0)</f>
        <v>#N/A</v>
      </c>
      <c r="P5152" s="1" t="e">
        <f>N5152+O5152</f>
        <v>#N/A</v>
      </c>
    </row>
    <row r="5153" spans="1:16" hidden="1" x14ac:dyDescent="0.3">
      <c r="A5153" s="5">
        <v>45558</v>
      </c>
      <c r="B5153" s="5">
        <v>45665</v>
      </c>
      <c r="C5153" s="1" t="s">
        <v>2050</v>
      </c>
      <c r="D5153" s="1">
        <v>41443059</v>
      </c>
      <c r="E5153" s="1" t="s">
        <v>1989</v>
      </c>
      <c r="F5153" s="1">
        <v>50</v>
      </c>
      <c r="G5153" s="1">
        <v>0</v>
      </c>
      <c r="K5153" s="1">
        <f>IF(H5153&amp;I5153=H5152&amp;I5152,K5152+G5153-F5153,G5153)</f>
        <v>-272</v>
      </c>
      <c r="L5153" s="3" t="e">
        <f>VLOOKUP(H5153&amp;I5153,inventory!O:S,2,0)</f>
        <v>#N/A</v>
      </c>
      <c r="M5153" s="3" t="e">
        <f>VLOOKUP(H5153&amp;I5153,inventory!O:S,3,0)</f>
        <v>#N/A</v>
      </c>
      <c r="N5153" s="3" t="e">
        <f>VLOOKUP(H5153&amp;I5153,inventory!O:S,4,0)</f>
        <v>#N/A</v>
      </c>
      <c r="O5153" s="3" t="e">
        <f>VLOOKUP(H5153&amp;I5153,inventory!O:S,5,0)</f>
        <v>#N/A</v>
      </c>
      <c r="P5153" s="1" t="e">
        <f>N5153+O5153</f>
        <v>#N/A</v>
      </c>
    </row>
    <row r="5154" spans="1:16" hidden="1" x14ac:dyDescent="0.3">
      <c r="A5154" s="5">
        <v>45558</v>
      </c>
      <c r="B5154" s="5">
        <v>45665</v>
      </c>
      <c r="C5154" s="1" t="s">
        <v>2038</v>
      </c>
      <c r="D5154" s="1">
        <v>41443059</v>
      </c>
      <c r="E5154" s="1" t="s">
        <v>1989</v>
      </c>
      <c r="F5154" s="1">
        <v>50</v>
      </c>
      <c r="G5154" s="1">
        <v>0</v>
      </c>
      <c r="K5154" s="1">
        <f>IF(H5154&amp;I5154=H5153&amp;I5153,K5153+G5154-F5154,G5154)</f>
        <v>-322</v>
      </c>
      <c r="L5154" s="3" t="e">
        <f>VLOOKUP(H5154&amp;I5154,inventory!O:S,2,0)</f>
        <v>#N/A</v>
      </c>
      <c r="M5154" s="3" t="e">
        <f>VLOOKUP(H5154&amp;I5154,inventory!O:S,3,0)</f>
        <v>#N/A</v>
      </c>
      <c r="N5154" s="3" t="e">
        <f>VLOOKUP(H5154&amp;I5154,inventory!O:S,4,0)</f>
        <v>#N/A</v>
      </c>
      <c r="O5154" s="3" t="e">
        <f>VLOOKUP(H5154&amp;I5154,inventory!O:S,5,0)</f>
        <v>#N/A</v>
      </c>
      <c r="P5154" s="1" t="e">
        <f>N5154+O5154</f>
        <v>#N/A</v>
      </c>
    </row>
    <row r="5155" spans="1:16" hidden="1" x14ac:dyDescent="0.3">
      <c r="A5155" s="5">
        <v>45635</v>
      </c>
      <c r="B5155" s="5">
        <v>45665</v>
      </c>
      <c r="C5155" s="1" t="s">
        <v>2192</v>
      </c>
      <c r="D5155" s="1" t="s">
        <v>2193</v>
      </c>
      <c r="E5155" s="1" t="s">
        <v>1958</v>
      </c>
      <c r="F5155" s="1">
        <v>1</v>
      </c>
      <c r="G5155" s="1">
        <v>0</v>
      </c>
      <c r="K5155" s="1">
        <f>IF(H5155&amp;I5155=H5154&amp;I5154,K5154+G5155-F5155,G5155)</f>
        <v>-323</v>
      </c>
      <c r="L5155" s="3" t="e">
        <f>VLOOKUP(H5155&amp;I5155,inventory!O:S,2,0)</f>
        <v>#N/A</v>
      </c>
      <c r="M5155" s="3" t="e">
        <f>VLOOKUP(H5155&amp;I5155,inventory!O:S,3,0)</f>
        <v>#N/A</v>
      </c>
      <c r="N5155" s="3" t="e">
        <f>VLOOKUP(H5155&amp;I5155,inventory!O:S,4,0)</f>
        <v>#N/A</v>
      </c>
      <c r="O5155" s="3" t="e">
        <f>VLOOKUP(H5155&amp;I5155,inventory!O:S,5,0)</f>
        <v>#N/A</v>
      </c>
      <c r="P5155" s="1" t="e">
        <f>N5155+O5155</f>
        <v>#N/A</v>
      </c>
    </row>
    <row r="5156" spans="1:16" hidden="1" x14ac:dyDescent="0.3">
      <c r="A5156" s="5">
        <v>45394</v>
      </c>
      <c r="B5156" s="5">
        <v>45666</v>
      </c>
      <c r="C5156" s="1" t="s">
        <v>1875</v>
      </c>
      <c r="D5156" s="1" t="s">
        <v>1873</v>
      </c>
      <c r="E5156" s="1" t="s">
        <v>1874</v>
      </c>
      <c r="F5156" s="1">
        <v>6</v>
      </c>
      <c r="G5156" s="1">
        <v>0</v>
      </c>
      <c r="K5156" s="1">
        <f>IF(H5156&amp;I5156=H5155&amp;I5155,K5155+G5156-F5156,G5156)</f>
        <v>-329</v>
      </c>
      <c r="L5156" s="3" t="e">
        <f>VLOOKUP(H5156&amp;I5156,inventory!O:S,2,0)</f>
        <v>#N/A</v>
      </c>
      <c r="M5156" s="3" t="e">
        <f>VLOOKUP(H5156&amp;I5156,inventory!O:S,3,0)</f>
        <v>#N/A</v>
      </c>
      <c r="N5156" s="3" t="e">
        <f>VLOOKUP(H5156&amp;I5156,inventory!O:S,4,0)</f>
        <v>#N/A</v>
      </c>
      <c r="O5156" s="3" t="e">
        <f>VLOOKUP(H5156&amp;I5156,inventory!O:S,5,0)</f>
        <v>#N/A</v>
      </c>
      <c r="P5156" s="1" t="e">
        <f>N5156+O5156</f>
        <v>#N/A</v>
      </c>
    </row>
    <row r="5157" spans="1:16" hidden="1" x14ac:dyDescent="0.3">
      <c r="A5157" s="5">
        <v>45637</v>
      </c>
      <c r="B5157" s="5">
        <v>45666</v>
      </c>
      <c r="C5157" s="1" t="s">
        <v>2212</v>
      </c>
      <c r="D5157" s="1">
        <v>680710</v>
      </c>
      <c r="E5157" s="1" t="s">
        <v>2213</v>
      </c>
      <c r="F5157" s="1">
        <v>2</v>
      </c>
      <c r="G5157" s="1">
        <v>0</v>
      </c>
      <c r="K5157" s="1">
        <f>IF(H5157&amp;I5157=H5156&amp;I5156,K5156+G5157-F5157,G5157)</f>
        <v>-331</v>
      </c>
      <c r="L5157" s="3" t="e">
        <f>VLOOKUP(H5157&amp;I5157,inventory!O:S,2,0)</f>
        <v>#N/A</v>
      </c>
      <c r="M5157" s="3" t="e">
        <f>VLOOKUP(H5157&amp;I5157,inventory!O:S,3,0)</f>
        <v>#N/A</v>
      </c>
      <c r="N5157" s="3" t="e">
        <f>VLOOKUP(H5157&amp;I5157,inventory!O:S,4,0)</f>
        <v>#N/A</v>
      </c>
      <c r="O5157" s="3" t="e">
        <f>VLOOKUP(H5157&amp;I5157,inventory!O:S,5,0)</f>
        <v>#N/A</v>
      </c>
      <c r="P5157" s="1" t="e">
        <f>N5157+O5157</f>
        <v>#N/A</v>
      </c>
    </row>
    <row r="5158" spans="1:16" hidden="1" x14ac:dyDescent="0.3">
      <c r="A5158" s="5">
        <v>45476</v>
      </c>
      <c r="B5158" s="5">
        <v>45667</v>
      </c>
      <c r="C5158" s="1" t="s">
        <v>1869</v>
      </c>
      <c r="D5158" s="1">
        <v>15657</v>
      </c>
      <c r="E5158" s="1" t="s">
        <v>1868</v>
      </c>
      <c r="F5158" s="1">
        <v>25</v>
      </c>
      <c r="G5158" s="1">
        <v>0</v>
      </c>
      <c r="K5158" s="1">
        <f>IF(H5158&amp;I5158=H5157&amp;I5157,K5157+G5158-F5158,G5158)</f>
        <v>-356</v>
      </c>
      <c r="L5158" s="3" t="e">
        <f>VLOOKUP(H5158&amp;I5158,inventory!O:S,2,0)</f>
        <v>#N/A</v>
      </c>
      <c r="M5158" s="3" t="e">
        <f>VLOOKUP(H5158&amp;I5158,inventory!O:S,3,0)</f>
        <v>#N/A</v>
      </c>
      <c r="N5158" s="3" t="e">
        <f>VLOOKUP(H5158&amp;I5158,inventory!O:S,4,0)</f>
        <v>#N/A</v>
      </c>
      <c r="O5158" s="3" t="e">
        <f>VLOOKUP(H5158&amp;I5158,inventory!O:S,5,0)</f>
        <v>#N/A</v>
      </c>
      <c r="P5158" s="1" t="e">
        <f>N5158+O5158</f>
        <v>#N/A</v>
      </c>
    </row>
    <row r="5159" spans="1:16" hidden="1" x14ac:dyDescent="0.3">
      <c r="A5159" s="5">
        <v>45540</v>
      </c>
      <c r="B5159" s="5">
        <v>45667</v>
      </c>
      <c r="C5159" s="1" t="s">
        <v>2010</v>
      </c>
      <c r="D5159" s="1">
        <v>9080091097</v>
      </c>
      <c r="E5159" s="1" t="s">
        <v>2015</v>
      </c>
      <c r="F5159" s="1">
        <v>18</v>
      </c>
      <c r="G5159" s="1">
        <v>0</v>
      </c>
      <c r="K5159" s="1">
        <f>IF(H5159&amp;I5159=H5158&amp;I5158,K5158+G5159-F5159,G5159)</f>
        <v>-374</v>
      </c>
      <c r="L5159" s="3" t="e">
        <f>VLOOKUP(H5159&amp;I5159,inventory!O:S,2,0)</f>
        <v>#N/A</v>
      </c>
      <c r="M5159" s="3" t="e">
        <f>VLOOKUP(H5159&amp;I5159,inventory!O:S,3,0)</f>
        <v>#N/A</v>
      </c>
      <c r="N5159" s="3" t="e">
        <f>VLOOKUP(H5159&amp;I5159,inventory!O:S,4,0)</f>
        <v>#N/A</v>
      </c>
      <c r="O5159" s="3" t="e">
        <f>VLOOKUP(H5159&amp;I5159,inventory!O:S,5,0)</f>
        <v>#N/A</v>
      </c>
      <c r="P5159" s="1" t="e">
        <f>N5159+O5159</f>
        <v>#N/A</v>
      </c>
    </row>
    <row r="5160" spans="1:16" hidden="1" x14ac:dyDescent="0.3">
      <c r="A5160" s="5">
        <v>45540</v>
      </c>
      <c r="B5160" s="5">
        <v>45667</v>
      </c>
      <c r="C5160" s="1" t="s">
        <v>2010</v>
      </c>
      <c r="D5160" s="1">
        <v>9080091097</v>
      </c>
      <c r="E5160" s="1" t="s">
        <v>2015</v>
      </c>
      <c r="F5160" s="1">
        <v>2</v>
      </c>
      <c r="G5160" s="1">
        <v>0</v>
      </c>
      <c r="K5160" s="1">
        <f>IF(H5160&amp;I5160=H5159&amp;I5159,K5159+G5160-F5160,G5160)</f>
        <v>-376</v>
      </c>
      <c r="L5160" s="3" t="e">
        <f>VLOOKUP(H5160&amp;I5160,inventory!O:S,2,0)</f>
        <v>#N/A</v>
      </c>
      <c r="M5160" s="3" t="e">
        <f>VLOOKUP(H5160&amp;I5160,inventory!O:S,3,0)</f>
        <v>#N/A</v>
      </c>
      <c r="N5160" s="3" t="e">
        <f>VLOOKUP(H5160&amp;I5160,inventory!O:S,4,0)</f>
        <v>#N/A</v>
      </c>
      <c r="O5160" s="3" t="e">
        <f>VLOOKUP(H5160&amp;I5160,inventory!O:S,5,0)</f>
        <v>#N/A</v>
      </c>
      <c r="P5160" s="1" t="e">
        <f>N5160+O5160</f>
        <v>#N/A</v>
      </c>
    </row>
    <row r="5161" spans="1:16" hidden="1" x14ac:dyDescent="0.3">
      <c r="A5161" s="5">
        <v>45562</v>
      </c>
      <c r="B5161" s="5">
        <v>45667</v>
      </c>
      <c r="C5161" s="1" t="s">
        <v>2016</v>
      </c>
      <c r="D5161" s="1">
        <v>9080094927</v>
      </c>
      <c r="E5161" s="1" t="s">
        <v>2015</v>
      </c>
      <c r="F5161" s="1">
        <v>19</v>
      </c>
      <c r="G5161" s="1">
        <v>0</v>
      </c>
      <c r="K5161" s="1">
        <f>IF(H5161&amp;I5161=H5160&amp;I5160,K5160+G5161-F5161,G5161)</f>
        <v>-395</v>
      </c>
      <c r="L5161" s="3" t="e">
        <f>VLOOKUP(H5161&amp;I5161,inventory!O:S,2,0)</f>
        <v>#N/A</v>
      </c>
      <c r="M5161" s="3" t="e">
        <f>VLOOKUP(H5161&amp;I5161,inventory!O:S,3,0)</f>
        <v>#N/A</v>
      </c>
      <c r="N5161" s="3" t="e">
        <f>VLOOKUP(H5161&amp;I5161,inventory!O:S,4,0)</f>
        <v>#N/A</v>
      </c>
      <c r="O5161" s="3" t="e">
        <f>VLOOKUP(H5161&amp;I5161,inventory!O:S,5,0)</f>
        <v>#N/A</v>
      </c>
      <c r="P5161" s="1" t="e">
        <f>N5161+O5161</f>
        <v>#N/A</v>
      </c>
    </row>
    <row r="5162" spans="1:16" hidden="1" x14ac:dyDescent="0.3">
      <c r="A5162" s="5">
        <v>45590</v>
      </c>
      <c r="B5162" s="5">
        <v>45667</v>
      </c>
      <c r="C5162" s="1" t="s">
        <v>1976</v>
      </c>
      <c r="D5162" s="1">
        <v>25864</v>
      </c>
      <c r="E5162" s="1" t="s">
        <v>1975</v>
      </c>
      <c r="F5162" s="1">
        <v>10</v>
      </c>
      <c r="G5162" s="1">
        <v>0</v>
      </c>
      <c r="K5162" s="1">
        <f>IF(H5162&amp;I5162=H5161&amp;I5161,K5161+G5162-F5162,G5162)</f>
        <v>-405</v>
      </c>
      <c r="L5162" s="3" t="e">
        <f>VLOOKUP(H5162&amp;I5162,inventory!O:S,2,0)</f>
        <v>#N/A</v>
      </c>
      <c r="M5162" s="3" t="e">
        <f>VLOOKUP(H5162&amp;I5162,inventory!O:S,3,0)</f>
        <v>#N/A</v>
      </c>
      <c r="N5162" s="3" t="e">
        <f>VLOOKUP(H5162&amp;I5162,inventory!O:S,4,0)</f>
        <v>#N/A</v>
      </c>
      <c r="O5162" s="3" t="e">
        <f>VLOOKUP(H5162&amp;I5162,inventory!O:S,5,0)</f>
        <v>#N/A</v>
      </c>
      <c r="P5162" s="1" t="e">
        <f>N5162+O5162</f>
        <v>#N/A</v>
      </c>
    </row>
    <row r="5163" spans="1:16" hidden="1" x14ac:dyDescent="0.3">
      <c r="A5163" s="5">
        <v>45609</v>
      </c>
      <c r="B5163" s="5">
        <v>45667</v>
      </c>
      <c r="C5163" s="1" t="s">
        <v>1948</v>
      </c>
      <c r="D5163" s="1" t="s">
        <v>1949</v>
      </c>
      <c r="E5163" s="1" t="s">
        <v>1944</v>
      </c>
      <c r="F5163" s="1">
        <v>7</v>
      </c>
      <c r="G5163" s="1">
        <v>0</v>
      </c>
      <c r="K5163" s="1">
        <f>IF(H5163&amp;I5163=H5162&amp;I5162,K5162+G5163-F5163,G5163)</f>
        <v>-412</v>
      </c>
      <c r="L5163" s="3" t="e">
        <f>VLOOKUP(H5163&amp;I5163,inventory!O:S,2,0)</f>
        <v>#N/A</v>
      </c>
      <c r="M5163" s="3" t="e">
        <f>VLOOKUP(H5163&amp;I5163,inventory!O:S,3,0)</f>
        <v>#N/A</v>
      </c>
      <c r="N5163" s="3" t="e">
        <f>VLOOKUP(H5163&amp;I5163,inventory!O:S,4,0)</f>
        <v>#N/A</v>
      </c>
      <c r="O5163" s="3" t="e">
        <f>VLOOKUP(H5163&amp;I5163,inventory!O:S,5,0)</f>
        <v>#N/A</v>
      </c>
      <c r="P5163" s="1" t="e">
        <f>N5163+O5163</f>
        <v>#N/A</v>
      </c>
    </row>
    <row r="5164" spans="1:16" hidden="1" x14ac:dyDescent="0.3">
      <c r="A5164" s="5">
        <v>45616</v>
      </c>
      <c r="B5164" s="5">
        <v>45667</v>
      </c>
      <c r="C5164" s="1" t="s">
        <v>1956</v>
      </c>
      <c r="D5164" s="1" t="s">
        <v>1957</v>
      </c>
      <c r="E5164" s="1" t="s">
        <v>1958</v>
      </c>
      <c r="F5164" s="1">
        <v>2</v>
      </c>
      <c r="G5164" s="1">
        <v>0</v>
      </c>
      <c r="K5164" s="1">
        <f>IF(H5164&amp;I5164=H5163&amp;I5163,K5163+G5164-F5164,G5164)</f>
        <v>-414</v>
      </c>
      <c r="L5164" s="3" t="e">
        <f>VLOOKUP(H5164&amp;I5164,inventory!O:S,2,0)</f>
        <v>#N/A</v>
      </c>
      <c r="M5164" s="3" t="e">
        <f>VLOOKUP(H5164&amp;I5164,inventory!O:S,3,0)</f>
        <v>#N/A</v>
      </c>
      <c r="N5164" s="3" t="e">
        <f>VLOOKUP(H5164&amp;I5164,inventory!O:S,4,0)</f>
        <v>#N/A</v>
      </c>
      <c r="O5164" s="3" t="e">
        <f>VLOOKUP(H5164&amp;I5164,inventory!O:S,5,0)</f>
        <v>#N/A</v>
      </c>
      <c r="P5164" s="1" t="e">
        <f>N5164+O5164</f>
        <v>#N/A</v>
      </c>
    </row>
    <row r="5165" spans="1:16" hidden="1" x14ac:dyDescent="0.3">
      <c r="A5165" s="5">
        <v>45622</v>
      </c>
      <c r="B5165" s="5">
        <v>45667</v>
      </c>
      <c r="C5165" s="1" t="s">
        <v>1853</v>
      </c>
      <c r="D5165" s="1" t="s">
        <v>1854</v>
      </c>
      <c r="E5165" s="1" t="s">
        <v>1855</v>
      </c>
      <c r="F5165" s="1">
        <v>1</v>
      </c>
      <c r="G5165" s="1">
        <v>0</v>
      </c>
      <c r="K5165" s="1">
        <f>IF(H5165&amp;I5165=H5164&amp;I5164,K5164+G5165-F5165,G5165)</f>
        <v>-415</v>
      </c>
      <c r="L5165" s="3" t="e">
        <f>VLOOKUP(H5165&amp;I5165,inventory!O:S,2,0)</f>
        <v>#N/A</v>
      </c>
      <c r="M5165" s="3" t="e">
        <f>VLOOKUP(H5165&amp;I5165,inventory!O:S,3,0)</f>
        <v>#N/A</v>
      </c>
      <c r="N5165" s="3" t="e">
        <f>VLOOKUP(H5165&amp;I5165,inventory!O:S,4,0)</f>
        <v>#N/A</v>
      </c>
      <c r="O5165" s="3" t="e">
        <f>VLOOKUP(H5165&amp;I5165,inventory!O:S,5,0)</f>
        <v>#N/A</v>
      </c>
      <c r="P5165" s="1" t="e">
        <f>N5165+O5165</f>
        <v>#N/A</v>
      </c>
    </row>
    <row r="5166" spans="1:16" hidden="1" x14ac:dyDescent="0.3">
      <c r="A5166" s="5">
        <v>45643</v>
      </c>
      <c r="B5166" s="5">
        <v>45667</v>
      </c>
      <c r="C5166" s="1" t="s">
        <v>2293</v>
      </c>
      <c r="D5166" s="1" t="s">
        <v>2294</v>
      </c>
      <c r="E5166" s="1" t="s">
        <v>2295</v>
      </c>
      <c r="F5166" s="1">
        <v>2</v>
      </c>
      <c r="G5166" s="1">
        <v>0</v>
      </c>
      <c r="K5166" s="1">
        <f>IF(H5166&amp;I5166=H5165&amp;I5165,K5165+G5166-F5166,G5166)</f>
        <v>-417</v>
      </c>
      <c r="L5166" s="3" t="e">
        <f>VLOOKUP(H5166&amp;I5166,inventory!O:S,2,0)</f>
        <v>#N/A</v>
      </c>
      <c r="M5166" s="3" t="e">
        <f>VLOOKUP(H5166&amp;I5166,inventory!O:S,3,0)</f>
        <v>#N/A</v>
      </c>
      <c r="N5166" s="3" t="e">
        <f>VLOOKUP(H5166&amp;I5166,inventory!O:S,4,0)</f>
        <v>#N/A</v>
      </c>
      <c r="O5166" s="3" t="e">
        <f>VLOOKUP(H5166&amp;I5166,inventory!O:S,5,0)</f>
        <v>#N/A</v>
      </c>
      <c r="P5166" s="1" t="e">
        <f>N5166+O5166</f>
        <v>#N/A</v>
      </c>
    </row>
    <row r="5167" spans="1:16" hidden="1" x14ac:dyDescent="0.3">
      <c r="A5167" s="5">
        <v>45645</v>
      </c>
      <c r="B5167" s="5">
        <v>45671</v>
      </c>
      <c r="C5167" s="1" t="s">
        <v>2350</v>
      </c>
      <c r="D5167" s="1">
        <v>674452</v>
      </c>
      <c r="E5167" s="1" t="s">
        <v>2351</v>
      </c>
      <c r="F5167" s="1">
        <v>1</v>
      </c>
      <c r="G5167" s="1">
        <v>0</v>
      </c>
      <c r="K5167" s="1">
        <f>IF(H5167&amp;I5167=H5166&amp;I5166,K5166+G5167-F5167,G5167)</f>
        <v>-418</v>
      </c>
      <c r="L5167" s="3" t="e">
        <f>VLOOKUP(H5167&amp;I5167,inventory!O:S,2,0)</f>
        <v>#N/A</v>
      </c>
      <c r="M5167" s="3" t="e">
        <f>VLOOKUP(H5167&amp;I5167,inventory!O:S,3,0)</f>
        <v>#N/A</v>
      </c>
      <c r="N5167" s="3" t="e">
        <f>VLOOKUP(H5167&amp;I5167,inventory!O:S,4,0)</f>
        <v>#N/A</v>
      </c>
      <c r="O5167" s="3" t="e">
        <f>VLOOKUP(H5167&amp;I5167,inventory!O:S,5,0)</f>
        <v>#N/A</v>
      </c>
      <c r="P5167" s="1" t="e">
        <f>N5167+O5167</f>
        <v>#N/A</v>
      </c>
    </row>
    <row r="5168" spans="1:16" hidden="1" x14ac:dyDescent="0.3">
      <c r="A5168" s="5">
        <v>45623</v>
      </c>
      <c r="B5168" s="5">
        <v>45674</v>
      </c>
      <c r="C5168" s="1" t="s">
        <v>1992</v>
      </c>
      <c r="D5168" s="1">
        <v>41441969</v>
      </c>
      <c r="E5168" s="1" t="s">
        <v>1989</v>
      </c>
      <c r="F5168" s="1">
        <v>45</v>
      </c>
      <c r="G5168" s="1">
        <v>0</v>
      </c>
      <c r="K5168" s="1">
        <f>IF(H5168&amp;I5168=H5167&amp;I5167,K5167+G5168-F5168,G5168)</f>
        <v>-463</v>
      </c>
      <c r="L5168" s="3" t="e">
        <f>VLOOKUP(H5168&amp;I5168,inventory!O:S,2,0)</f>
        <v>#N/A</v>
      </c>
      <c r="M5168" s="3" t="e">
        <f>VLOOKUP(H5168&amp;I5168,inventory!O:S,3,0)</f>
        <v>#N/A</v>
      </c>
      <c r="N5168" s="3" t="e">
        <f>VLOOKUP(H5168&amp;I5168,inventory!O:S,4,0)</f>
        <v>#N/A</v>
      </c>
      <c r="O5168" s="3" t="e">
        <f>VLOOKUP(H5168&amp;I5168,inventory!O:S,5,0)</f>
        <v>#N/A</v>
      </c>
      <c r="P5168" s="1" t="e">
        <f>N5168+O5168</f>
        <v>#N/A</v>
      </c>
    </row>
    <row r="5169" spans="1:16" hidden="1" x14ac:dyDescent="0.3">
      <c r="A5169" s="5">
        <v>45630</v>
      </c>
      <c r="B5169" s="5">
        <v>45674</v>
      </c>
      <c r="C5169" s="1" t="s">
        <v>2103</v>
      </c>
      <c r="D5169" s="1">
        <v>128041</v>
      </c>
      <c r="E5169" s="1" t="s">
        <v>1857</v>
      </c>
      <c r="F5169" s="1">
        <v>1</v>
      </c>
      <c r="G5169" s="1">
        <v>0</v>
      </c>
      <c r="K5169" s="1">
        <f>IF(H5169&amp;I5169=H5168&amp;I5168,K5168+G5169-F5169,G5169)</f>
        <v>-464</v>
      </c>
      <c r="L5169" s="3" t="e">
        <f>VLOOKUP(H5169&amp;I5169,inventory!O:S,2,0)</f>
        <v>#N/A</v>
      </c>
      <c r="M5169" s="3" t="e">
        <f>VLOOKUP(H5169&amp;I5169,inventory!O:S,3,0)</f>
        <v>#N/A</v>
      </c>
      <c r="N5169" s="3" t="e">
        <f>VLOOKUP(H5169&amp;I5169,inventory!O:S,4,0)</f>
        <v>#N/A</v>
      </c>
      <c r="O5169" s="3" t="e">
        <f>VLOOKUP(H5169&amp;I5169,inventory!O:S,5,0)</f>
        <v>#N/A</v>
      </c>
      <c r="P5169" s="1" t="e">
        <f>N5169+O5169</f>
        <v>#N/A</v>
      </c>
    </row>
    <row r="5170" spans="1:16" hidden="1" x14ac:dyDescent="0.3">
      <c r="A5170" s="5">
        <v>45636</v>
      </c>
      <c r="B5170" s="5">
        <v>45674</v>
      </c>
      <c r="C5170" s="1" t="s">
        <v>2194</v>
      </c>
      <c r="D5170" s="1">
        <v>4500124585</v>
      </c>
      <c r="E5170" s="1" t="s">
        <v>2195</v>
      </c>
      <c r="F5170" s="1">
        <v>2</v>
      </c>
      <c r="G5170" s="1">
        <v>0</v>
      </c>
      <c r="K5170" s="1">
        <f>IF(H5170&amp;I5170=H5169&amp;I5169,K5169+G5170-F5170,G5170)</f>
        <v>-466</v>
      </c>
      <c r="L5170" s="3" t="e">
        <f>VLOOKUP(H5170&amp;I5170,inventory!O:S,2,0)</f>
        <v>#N/A</v>
      </c>
      <c r="M5170" s="3" t="e">
        <f>VLOOKUP(H5170&amp;I5170,inventory!O:S,3,0)</f>
        <v>#N/A</v>
      </c>
      <c r="N5170" s="3" t="e">
        <f>VLOOKUP(H5170&amp;I5170,inventory!O:S,4,0)</f>
        <v>#N/A</v>
      </c>
      <c r="O5170" s="3" t="e">
        <f>VLOOKUP(H5170&amp;I5170,inventory!O:S,5,0)</f>
        <v>#N/A</v>
      </c>
      <c r="P5170" s="1" t="e">
        <f>N5170+O5170</f>
        <v>#N/A</v>
      </c>
    </row>
    <row r="5171" spans="1:16" hidden="1" x14ac:dyDescent="0.3">
      <c r="A5171" s="5">
        <v>45554</v>
      </c>
      <c r="B5171" s="5">
        <v>45677</v>
      </c>
      <c r="C5171" s="1" t="s">
        <v>1913</v>
      </c>
      <c r="D5171" s="1">
        <v>15069</v>
      </c>
      <c r="E5171" s="1" t="s">
        <v>1915</v>
      </c>
      <c r="F5171" s="1">
        <v>40</v>
      </c>
      <c r="G5171" s="1">
        <v>0</v>
      </c>
      <c r="K5171" s="1">
        <f>IF(H5171&amp;I5171=H5170&amp;I5170,K5170+G5171-F5171,G5171)</f>
        <v>-506</v>
      </c>
      <c r="L5171" s="3" t="e">
        <f>VLOOKUP(H5171&amp;I5171,inventory!O:S,2,0)</f>
        <v>#N/A</v>
      </c>
      <c r="M5171" s="3" t="e">
        <f>VLOOKUP(H5171&amp;I5171,inventory!O:S,3,0)</f>
        <v>#N/A</v>
      </c>
      <c r="N5171" s="3" t="e">
        <f>VLOOKUP(H5171&amp;I5171,inventory!O:S,4,0)</f>
        <v>#N/A</v>
      </c>
      <c r="O5171" s="3" t="e">
        <f>VLOOKUP(H5171&amp;I5171,inventory!O:S,5,0)</f>
        <v>#N/A</v>
      </c>
      <c r="P5171" s="1" t="e">
        <f>N5171+O5171</f>
        <v>#N/A</v>
      </c>
    </row>
    <row r="5172" spans="1:16" hidden="1" x14ac:dyDescent="0.3">
      <c r="A5172" s="5">
        <v>45646</v>
      </c>
      <c r="B5172" s="5">
        <v>45678</v>
      </c>
      <c r="C5172" s="1" t="s">
        <v>2369</v>
      </c>
      <c r="D5172" s="1" t="s">
        <v>2370</v>
      </c>
      <c r="E5172" s="1" t="s">
        <v>2371</v>
      </c>
      <c r="F5172" s="1">
        <v>4</v>
      </c>
      <c r="G5172" s="1">
        <v>0</v>
      </c>
      <c r="K5172" s="1">
        <f>IF(H5172&amp;I5172=H5171&amp;I5171,K5171+G5172-F5172,G5172)</f>
        <v>-510</v>
      </c>
      <c r="L5172" s="3" t="e">
        <f>VLOOKUP(H5172&amp;I5172,inventory!O:S,2,0)</f>
        <v>#N/A</v>
      </c>
      <c r="M5172" s="3" t="e">
        <f>VLOOKUP(H5172&amp;I5172,inventory!O:S,3,0)</f>
        <v>#N/A</v>
      </c>
      <c r="N5172" s="3" t="e">
        <f>VLOOKUP(H5172&amp;I5172,inventory!O:S,4,0)</f>
        <v>#N/A</v>
      </c>
      <c r="O5172" s="3" t="e">
        <f>VLOOKUP(H5172&amp;I5172,inventory!O:S,5,0)</f>
        <v>#N/A</v>
      </c>
      <c r="P5172" s="1" t="e">
        <f>N5172+O5172</f>
        <v>#N/A</v>
      </c>
    </row>
    <row r="5173" spans="1:16" hidden="1" x14ac:dyDescent="0.3">
      <c r="A5173" s="5">
        <v>45642</v>
      </c>
      <c r="B5173" s="5">
        <v>45680</v>
      </c>
      <c r="C5173" s="1" t="s">
        <v>2167</v>
      </c>
      <c r="D5173" s="1" t="s">
        <v>2168</v>
      </c>
      <c r="E5173" s="1" t="s">
        <v>2169</v>
      </c>
      <c r="F5173" s="1">
        <v>10</v>
      </c>
      <c r="G5173" s="1">
        <v>0</v>
      </c>
      <c r="K5173" s="1">
        <f>IF(H5173&amp;I5173=H5172&amp;I5172,K5172+G5173-F5173,G5173)</f>
        <v>-520</v>
      </c>
      <c r="L5173" s="3" t="e">
        <f>VLOOKUP(H5173&amp;I5173,inventory!O:S,2,0)</f>
        <v>#N/A</v>
      </c>
      <c r="M5173" s="3" t="e">
        <f>VLOOKUP(H5173&amp;I5173,inventory!O:S,3,0)</f>
        <v>#N/A</v>
      </c>
      <c r="N5173" s="3" t="e">
        <f>VLOOKUP(H5173&amp;I5173,inventory!O:S,4,0)</f>
        <v>#N/A</v>
      </c>
      <c r="O5173" s="3" t="e">
        <f>VLOOKUP(H5173&amp;I5173,inventory!O:S,5,0)</f>
        <v>#N/A</v>
      </c>
      <c r="P5173" s="1" t="e">
        <f>N5173+O5173</f>
        <v>#N/A</v>
      </c>
    </row>
    <row r="5174" spans="1:16" hidden="1" x14ac:dyDescent="0.3">
      <c r="A5174" s="5">
        <v>45617</v>
      </c>
      <c r="B5174" s="5">
        <v>45681</v>
      </c>
      <c r="C5174" s="1" t="s">
        <v>2025</v>
      </c>
      <c r="D5174" s="1">
        <v>127797</v>
      </c>
      <c r="E5174" s="1" t="s">
        <v>1857</v>
      </c>
      <c r="F5174" s="1">
        <v>1</v>
      </c>
      <c r="G5174" s="1">
        <v>0</v>
      </c>
      <c r="K5174" s="1">
        <f>IF(H5174&amp;I5174=H5173&amp;I5173,K5173+G5174-F5174,G5174)</f>
        <v>-521</v>
      </c>
      <c r="L5174" s="3" t="e">
        <f>VLOOKUP(H5174&amp;I5174,inventory!O:S,2,0)</f>
        <v>#N/A</v>
      </c>
      <c r="M5174" s="3" t="e">
        <f>VLOOKUP(H5174&amp;I5174,inventory!O:S,3,0)</f>
        <v>#N/A</v>
      </c>
      <c r="N5174" s="3" t="e">
        <f>VLOOKUP(H5174&amp;I5174,inventory!O:S,4,0)</f>
        <v>#N/A</v>
      </c>
      <c r="O5174" s="3" t="e">
        <f>VLOOKUP(H5174&amp;I5174,inventory!O:S,5,0)</f>
        <v>#N/A</v>
      </c>
      <c r="P5174" s="1" t="e">
        <f>N5174+O5174</f>
        <v>#N/A</v>
      </c>
    </row>
    <row r="5175" spans="1:16" hidden="1" x14ac:dyDescent="0.3">
      <c r="A5175" s="5">
        <v>45622</v>
      </c>
      <c r="B5175" s="5">
        <v>45681</v>
      </c>
      <c r="C5175" s="1" t="s">
        <v>1959</v>
      </c>
      <c r="D5175" s="1">
        <v>1034002094</v>
      </c>
      <c r="E5175" s="1" t="s">
        <v>1960</v>
      </c>
      <c r="F5175" s="1">
        <v>1</v>
      </c>
      <c r="G5175" s="1">
        <v>0</v>
      </c>
      <c r="K5175" s="1">
        <f>IF(H5175&amp;I5175=H5174&amp;I5174,K5174+G5175-F5175,G5175)</f>
        <v>-522</v>
      </c>
      <c r="L5175" s="3" t="e">
        <f>VLOOKUP(H5175&amp;I5175,inventory!O:S,2,0)</f>
        <v>#N/A</v>
      </c>
      <c r="M5175" s="3" t="e">
        <f>VLOOKUP(H5175&amp;I5175,inventory!O:S,3,0)</f>
        <v>#N/A</v>
      </c>
      <c r="N5175" s="3" t="e">
        <f>VLOOKUP(H5175&amp;I5175,inventory!O:S,4,0)</f>
        <v>#N/A</v>
      </c>
      <c r="O5175" s="3" t="e">
        <f>VLOOKUP(H5175&amp;I5175,inventory!O:S,5,0)</f>
        <v>#N/A</v>
      </c>
      <c r="P5175" s="1" t="e">
        <f>N5175+O5175</f>
        <v>#N/A</v>
      </c>
    </row>
    <row r="5176" spans="1:16" hidden="1" x14ac:dyDescent="0.3">
      <c r="A5176" s="5">
        <v>45623</v>
      </c>
      <c r="B5176" s="5">
        <v>45681</v>
      </c>
      <c r="C5176" s="1" t="s">
        <v>1941</v>
      </c>
      <c r="D5176" s="1" t="s">
        <v>1943</v>
      </c>
      <c r="E5176" s="1" t="s">
        <v>1944</v>
      </c>
      <c r="F5176" s="1">
        <v>25</v>
      </c>
      <c r="G5176" s="1">
        <v>0</v>
      </c>
      <c r="K5176" s="1">
        <f>IF(H5176&amp;I5176=H5175&amp;I5175,K5175+G5176-F5176,G5176)</f>
        <v>-547</v>
      </c>
      <c r="L5176" s="3" t="e">
        <f>VLOOKUP(H5176&amp;I5176,inventory!O:S,2,0)</f>
        <v>#N/A</v>
      </c>
      <c r="M5176" s="3" t="e">
        <f>VLOOKUP(H5176&amp;I5176,inventory!O:S,3,0)</f>
        <v>#N/A</v>
      </c>
      <c r="N5176" s="3" t="e">
        <f>VLOOKUP(H5176&amp;I5176,inventory!O:S,4,0)</f>
        <v>#N/A</v>
      </c>
      <c r="O5176" s="3" t="e">
        <f>VLOOKUP(H5176&amp;I5176,inventory!O:S,5,0)</f>
        <v>#N/A</v>
      </c>
      <c r="P5176" s="1" t="e">
        <f>N5176+O5176</f>
        <v>#N/A</v>
      </c>
    </row>
    <row r="5177" spans="1:16" hidden="1" x14ac:dyDescent="0.3">
      <c r="A5177" s="5">
        <v>45630</v>
      </c>
      <c r="B5177" s="5">
        <v>45681</v>
      </c>
      <c r="C5177" s="1" t="s">
        <v>2104</v>
      </c>
      <c r="D5177" s="1">
        <v>240612</v>
      </c>
      <c r="E5177" s="1" t="s">
        <v>2047</v>
      </c>
      <c r="F5177" s="1">
        <v>2</v>
      </c>
      <c r="G5177" s="1">
        <v>0</v>
      </c>
      <c r="K5177" s="1">
        <f>IF(H5177&amp;I5177=H5176&amp;I5176,K5176+G5177-F5177,G5177)</f>
        <v>-549</v>
      </c>
      <c r="L5177" s="3" t="e">
        <f>VLOOKUP(H5177&amp;I5177,inventory!O:S,2,0)</f>
        <v>#N/A</v>
      </c>
      <c r="M5177" s="3" t="e">
        <f>VLOOKUP(H5177&amp;I5177,inventory!O:S,3,0)</f>
        <v>#N/A</v>
      </c>
      <c r="N5177" s="3" t="e">
        <f>VLOOKUP(H5177&amp;I5177,inventory!O:S,4,0)</f>
        <v>#N/A</v>
      </c>
      <c r="O5177" s="3" t="e">
        <f>VLOOKUP(H5177&amp;I5177,inventory!O:S,5,0)</f>
        <v>#N/A</v>
      </c>
      <c r="P5177" s="1" t="e">
        <f>N5177+O5177</f>
        <v>#N/A</v>
      </c>
    </row>
    <row r="5178" spans="1:16" hidden="1" x14ac:dyDescent="0.3">
      <c r="A5178" s="5">
        <v>45631</v>
      </c>
      <c r="B5178" s="5">
        <v>45681</v>
      </c>
      <c r="C5178" s="1" t="s">
        <v>2105</v>
      </c>
      <c r="D5178" s="1">
        <v>13247</v>
      </c>
      <c r="E5178" s="1" t="s">
        <v>1982</v>
      </c>
      <c r="F5178" s="1">
        <v>2</v>
      </c>
      <c r="G5178" s="1">
        <v>0</v>
      </c>
      <c r="K5178" s="1">
        <f>IF(H5178&amp;I5178=H5177&amp;I5177,K5177+G5178-F5178,G5178)</f>
        <v>-551</v>
      </c>
      <c r="L5178" s="3" t="e">
        <f>VLOOKUP(H5178&amp;I5178,inventory!O:S,2,0)</f>
        <v>#N/A</v>
      </c>
      <c r="M5178" s="3" t="e">
        <f>VLOOKUP(H5178&amp;I5178,inventory!O:S,3,0)</f>
        <v>#N/A</v>
      </c>
      <c r="N5178" s="3" t="e">
        <f>VLOOKUP(H5178&amp;I5178,inventory!O:S,4,0)</f>
        <v>#N/A</v>
      </c>
      <c r="O5178" s="3" t="e">
        <f>VLOOKUP(H5178&amp;I5178,inventory!O:S,5,0)</f>
        <v>#N/A</v>
      </c>
      <c r="P5178" s="1" t="e">
        <f>N5178+O5178</f>
        <v>#N/A</v>
      </c>
    </row>
    <row r="5179" spans="1:16" hidden="1" x14ac:dyDescent="0.3">
      <c r="A5179" s="5">
        <v>45646</v>
      </c>
      <c r="B5179" s="5">
        <v>45681</v>
      </c>
      <c r="C5179" s="1" t="s">
        <v>2328</v>
      </c>
      <c r="D5179" s="1" t="s">
        <v>2329</v>
      </c>
      <c r="E5179" s="1" t="s">
        <v>2330</v>
      </c>
      <c r="F5179" s="1">
        <v>1</v>
      </c>
      <c r="G5179" s="1">
        <v>0</v>
      </c>
      <c r="K5179" s="1">
        <f>IF(H5179&amp;I5179=H5178&amp;I5178,K5178+G5179-F5179,G5179)</f>
        <v>-552</v>
      </c>
      <c r="L5179" s="3" t="e">
        <f>VLOOKUP(H5179&amp;I5179,inventory!O:S,2,0)</f>
        <v>#N/A</v>
      </c>
      <c r="M5179" s="3" t="e">
        <f>VLOOKUP(H5179&amp;I5179,inventory!O:S,3,0)</f>
        <v>#N/A</v>
      </c>
      <c r="N5179" s="3" t="e">
        <f>VLOOKUP(H5179&amp;I5179,inventory!O:S,4,0)</f>
        <v>#N/A</v>
      </c>
      <c r="O5179" s="3" t="e">
        <f>VLOOKUP(H5179&amp;I5179,inventory!O:S,5,0)</f>
        <v>#N/A</v>
      </c>
      <c r="P5179" s="1" t="e">
        <f>N5179+O5179</f>
        <v>#N/A</v>
      </c>
    </row>
    <row r="5180" spans="1:16" hidden="1" x14ac:dyDescent="0.3">
      <c r="A5180" s="5">
        <v>45652</v>
      </c>
      <c r="B5180" s="5">
        <v>45681</v>
      </c>
      <c r="C5180" s="1" t="s">
        <v>2415</v>
      </c>
      <c r="D5180" s="1" t="s">
        <v>2416</v>
      </c>
      <c r="E5180" s="1" t="s">
        <v>2191</v>
      </c>
      <c r="F5180" s="1">
        <v>5</v>
      </c>
      <c r="G5180" s="1">
        <v>0</v>
      </c>
      <c r="K5180" s="1">
        <f>IF(H5180&amp;I5180=H5179&amp;I5179,K5179+G5180-F5180,G5180)</f>
        <v>-557</v>
      </c>
      <c r="L5180" s="3" t="e">
        <f>VLOOKUP(H5180&amp;I5180,inventory!O:S,2,0)</f>
        <v>#N/A</v>
      </c>
      <c r="M5180" s="3" t="e">
        <f>VLOOKUP(H5180&amp;I5180,inventory!O:S,3,0)</f>
        <v>#N/A</v>
      </c>
      <c r="N5180" s="3" t="e">
        <f>VLOOKUP(H5180&amp;I5180,inventory!O:S,4,0)</f>
        <v>#N/A</v>
      </c>
      <c r="O5180" s="3" t="e">
        <f>VLOOKUP(H5180&amp;I5180,inventory!O:S,5,0)</f>
        <v>#N/A</v>
      </c>
      <c r="P5180" s="1" t="e">
        <f>N5180+O5180</f>
        <v>#N/A</v>
      </c>
    </row>
    <row r="5181" spans="1:16" hidden="1" x14ac:dyDescent="0.3">
      <c r="A5181" s="5">
        <v>45476</v>
      </c>
      <c r="B5181" s="5">
        <v>45684</v>
      </c>
      <c r="C5181" s="1" t="s">
        <v>1866</v>
      </c>
      <c r="D5181" s="1">
        <v>15657</v>
      </c>
      <c r="E5181" s="1" t="s">
        <v>1868</v>
      </c>
      <c r="F5181" s="1">
        <v>25</v>
      </c>
      <c r="G5181" s="1">
        <v>0</v>
      </c>
      <c r="K5181" s="1">
        <f>IF(H5181&amp;I5181=H5180&amp;I5180,K5180+G5181-F5181,G5181)</f>
        <v>-582</v>
      </c>
      <c r="L5181" s="3" t="e">
        <f>VLOOKUP(H5181&amp;I5181,inventory!O:S,2,0)</f>
        <v>#N/A</v>
      </c>
      <c r="M5181" s="3" t="e">
        <f>VLOOKUP(H5181&amp;I5181,inventory!O:S,3,0)</f>
        <v>#N/A</v>
      </c>
      <c r="N5181" s="3" t="e">
        <f>VLOOKUP(H5181&amp;I5181,inventory!O:S,4,0)</f>
        <v>#N/A</v>
      </c>
      <c r="O5181" s="3" t="e">
        <f>VLOOKUP(H5181&amp;I5181,inventory!O:S,5,0)</f>
        <v>#N/A</v>
      </c>
      <c r="P5181" s="1" t="e">
        <f>N5181+O5181</f>
        <v>#N/A</v>
      </c>
    </row>
    <row r="5182" spans="1:16" hidden="1" x14ac:dyDescent="0.3">
      <c r="A5182" s="5">
        <v>45600</v>
      </c>
      <c r="B5182" s="5">
        <v>45685</v>
      </c>
      <c r="C5182" s="1" t="s">
        <v>1964</v>
      </c>
      <c r="D5182" s="1">
        <v>8038363</v>
      </c>
      <c r="E5182" s="1" t="s">
        <v>1965</v>
      </c>
      <c r="F5182" s="1">
        <v>5</v>
      </c>
      <c r="G5182" s="1">
        <v>0</v>
      </c>
      <c r="K5182" s="1">
        <f>IF(H5182&amp;I5182=H5181&amp;I5181,K5181+G5182-F5182,G5182)</f>
        <v>-587</v>
      </c>
      <c r="L5182" s="3" t="e">
        <f>VLOOKUP(H5182&amp;I5182,inventory!O:S,2,0)</f>
        <v>#N/A</v>
      </c>
      <c r="M5182" s="3" t="e">
        <f>VLOOKUP(H5182&amp;I5182,inventory!O:S,3,0)</f>
        <v>#N/A</v>
      </c>
      <c r="N5182" s="3" t="e">
        <f>VLOOKUP(H5182&amp;I5182,inventory!O:S,4,0)</f>
        <v>#N/A</v>
      </c>
      <c r="O5182" s="3" t="e">
        <f>VLOOKUP(H5182&amp;I5182,inventory!O:S,5,0)</f>
        <v>#N/A</v>
      </c>
      <c r="P5182" s="1" t="e">
        <f>N5182+O5182</f>
        <v>#N/A</v>
      </c>
    </row>
    <row r="5183" spans="1:16" hidden="1" x14ac:dyDescent="0.3">
      <c r="A5183" s="5">
        <v>45600</v>
      </c>
      <c r="B5183" s="5">
        <v>45685</v>
      </c>
      <c r="C5183" s="1" t="s">
        <v>1964</v>
      </c>
      <c r="D5183" s="1">
        <v>8038363</v>
      </c>
      <c r="E5183" s="1" t="s">
        <v>1965</v>
      </c>
      <c r="F5183" s="1">
        <v>1</v>
      </c>
      <c r="G5183" s="1">
        <v>0</v>
      </c>
      <c r="K5183" s="1">
        <f>IF(H5183&amp;I5183=H5182&amp;I5182,K5182+G5183-F5183,G5183)</f>
        <v>-588</v>
      </c>
      <c r="L5183" s="3" t="e">
        <f>VLOOKUP(H5183&amp;I5183,inventory!O:S,2,0)</f>
        <v>#N/A</v>
      </c>
      <c r="M5183" s="3" t="e">
        <f>VLOOKUP(H5183&amp;I5183,inventory!O:S,3,0)</f>
        <v>#N/A</v>
      </c>
      <c r="N5183" s="3" t="e">
        <f>VLOOKUP(H5183&amp;I5183,inventory!O:S,4,0)</f>
        <v>#N/A</v>
      </c>
      <c r="O5183" s="3" t="e">
        <f>VLOOKUP(H5183&amp;I5183,inventory!O:S,5,0)</f>
        <v>#N/A</v>
      </c>
      <c r="P5183" s="1" t="e">
        <f>N5183+O5183</f>
        <v>#N/A</v>
      </c>
    </row>
    <row r="5184" spans="1:16" hidden="1" x14ac:dyDescent="0.3">
      <c r="A5184" s="5">
        <v>45607</v>
      </c>
      <c r="B5184" s="5">
        <v>45685</v>
      </c>
      <c r="C5184" s="1" t="s">
        <v>1987</v>
      </c>
      <c r="D5184" s="1">
        <v>41451259</v>
      </c>
      <c r="E5184" s="1" t="s">
        <v>1989</v>
      </c>
      <c r="F5184" s="1">
        <v>6</v>
      </c>
      <c r="G5184" s="1">
        <v>0</v>
      </c>
      <c r="K5184" s="1">
        <f>IF(H5184&amp;I5184=H5183&amp;I5183,K5183+G5184-F5184,G5184)</f>
        <v>-594</v>
      </c>
      <c r="L5184" s="3" t="e">
        <f>VLOOKUP(H5184&amp;I5184,inventory!O:S,2,0)</f>
        <v>#N/A</v>
      </c>
      <c r="M5184" s="3" t="e">
        <f>VLOOKUP(H5184&amp;I5184,inventory!O:S,3,0)</f>
        <v>#N/A</v>
      </c>
      <c r="N5184" s="3" t="e">
        <f>VLOOKUP(H5184&amp;I5184,inventory!O:S,4,0)</f>
        <v>#N/A</v>
      </c>
      <c r="O5184" s="3" t="e">
        <f>VLOOKUP(H5184&amp;I5184,inventory!O:S,5,0)</f>
        <v>#N/A</v>
      </c>
      <c r="P5184" s="1" t="e">
        <f>N5184+O5184</f>
        <v>#N/A</v>
      </c>
    </row>
    <row r="5185" spans="1:16" hidden="1" x14ac:dyDescent="0.3">
      <c r="A5185" s="5">
        <v>45607</v>
      </c>
      <c r="B5185" s="5">
        <v>45687</v>
      </c>
      <c r="C5185" s="1" t="s">
        <v>1984</v>
      </c>
      <c r="D5185" s="1">
        <v>41451259</v>
      </c>
      <c r="E5185" s="1" t="s">
        <v>1989</v>
      </c>
      <c r="F5185" s="1">
        <v>2</v>
      </c>
      <c r="G5185" s="1">
        <v>0</v>
      </c>
      <c r="K5185" s="1">
        <f>IF(H5185&amp;I5185=H5184&amp;I5184,K5184+G5185-F5185,G5185)</f>
        <v>-596</v>
      </c>
      <c r="L5185" s="3" t="e">
        <f>VLOOKUP(H5185&amp;I5185,inventory!O:S,2,0)</f>
        <v>#N/A</v>
      </c>
      <c r="M5185" s="3" t="e">
        <f>VLOOKUP(H5185&amp;I5185,inventory!O:S,3,0)</f>
        <v>#N/A</v>
      </c>
      <c r="N5185" s="3" t="e">
        <f>VLOOKUP(H5185&amp;I5185,inventory!O:S,4,0)</f>
        <v>#N/A</v>
      </c>
      <c r="O5185" s="3" t="e">
        <f>VLOOKUP(H5185&amp;I5185,inventory!O:S,5,0)</f>
        <v>#N/A</v>
      </c>
      <c r="P5185" s="1" t="e">
        <f>N5185+O5185</f>
        <v>#N/A</v>
      </c>
    </row>
    <row r="5186" spans="1:16" hidden="1" x14ac:dyDescent="0.3">
      <c r="A5186" s="5">
        <v>45642</v>
      </c>
      <c r="B5186" s="5">
        <v>45687</v>
      </c>
      <c r="C5186" s="1" t="s">
        <v>2233</v>
      </c>
      <c r="D5186" s="1">
        <v>1023</v>
      </c>
      <c r="E5186" s="1" t="s">
        <v>2234</v>
      </c>
      <c r="F5186" s="1">
        <v>1</v>
      </c>
      <c r="G5186" s="1">
        <v>0</v>
      </c>
      <c r="K5186" s="1">
        <f>IF(H5186&amp;I5186=H5185&amp;I5185,K5185+G5186-F5186,G5186)</f>
        <v>-597</v>
      </c>
      <c r="L5186" s="3" t="e">
        <f>VLOOKUP(H5186&amp;I5186,inventory!O:S,2,0)</f>
        <v>#N/A</v>
      </c>
      <c r="M5186" s="3" t="e">
        <f>VLOOKUP(H5186&amp;I5186,inventory!O:S,3,0)</f>
        <v>#N/A</v>
      </c>
      <c r="N5186" s="3" t="e">
        <f>VLOOKUP(H5186&amp;I5186,inventory!O:S,4,0)</f>
        <v>#N/A</v>
      </c>
      <c r="O5186" s="3" t="e">
        <f>VLOOKUP(H5186&amp;I5186,inventory!O:S,5,0)</f>
        <v>#N/A</v>
      </c>
      <c r="P5186" s="1" t="e">
        <f>N5186+O5186</f>
        <v>#N/A</v>
      </c>
    </row>
    <row r="5187" spans="1:16" hidden="1" x14ac:dyDescent="0.3">
      <c r="A5187" s="5">
        <v>45644</v>
      </c>
      <c r="B5187" s="5">
        <v>45687</v>
      </c>
      <c r="C5187" s="1" t="s">
        <v>2356</v>
      </c>
      <c r="D5187" s="1">
        <v>2105164740</v>
      </c>
      <c r="E5187" s="1" t="s">
        <v>2357</v>
      </c>
      <c r="F5187" s="1">
        <v>2</v>
      </c>
      <c r="G5187" s="1">
        <v>0</v>
      </c>
      <c r="K5187" s="1">
        <f>IF(H5187&amp;I5187=H5186&amp;I5186,K5186+G5187-F5187,G5187)</f>
        <v>-599</v>
      </c>
      <c r="L5187" s="3" t="e">
        <f>VLOOKUP(H5187&amp;I5187,inventory!O:S,2,0)</f>
        <v>#N/A</v>
      </c>
      <c r="M5187" s="3" t="e">
        <f>VLOOKUP(H5187&amp;I5187,inventory!O:S,3,0)</f>
        <v>#N/A</v>
      </c>
      <c r="N5187" s="3" t="e">
        <f>VLOOKUP(H5187&amp;I5187,inventory!O:S,4,0)</f>
        <v>#N/A</v>
      </c>
      <c r="O5187" s="3" t="e">
        <f>VLOOKUP(H5187&amp;I5187,inventory!O:S,5,0)</f>
        <v>#N/A</v>
      </c>
      <c r="P5187" s="1" t="e">
        <f>N5187+O5187</f>
        <v>#N/A</v>
      </c>
    </row>
    <row r="5188" spans="1:16" hidden="1" x14ac:dyDescent="0.3">
      <c r="A5188" s="5">
        <v>45646</v>
      </c>
      <c r="B5188" s="5">
        <v>45687</v>
      </c>
      <c r="C5188" s="1" t="s">
        <v>2337</v>
      </c>
      <c r="D5188" s="1">
        <v>55118</v>
      </c>
      <c r="E5188" s="1" t="s">
        <v>2338</v>
      </c>
      <c r="F5188" s="1">
        <v>1</v>
      </c>
      <c r="G5188" s="1">
        <v>0</v>
      </c>
      <c r="K5188" s="1">
        <f>IF(H5188&amp;I5188=H5187&amp;I5187,K5187+G5188-F5188,G5188)</f>
        <v>-600</v>
      </c>
      <c r="L5188" s="3" t="e">
        <f>VLOOKUP(H5188&amp;I5188,inventory!O:S,2,0)</f>
        <v>#N/A</v>
      </c>
      <c r="M5188" s="3" t="e">
        <f>VLOOKUP(H5188&amp;I5188,inventory!O:S,3,0)</f>
        <v>#N/A</v>
      </c>
      <c r="N5188" s="3" t="e">
        <f>VLOOKUP(H5188&amp;I5188,inventory!O:S,4,0)</f>
        <v>#N/A</v>
      </c>
      <c r="O5188" s="3" t="e">
        <f>VLOOKUP(H5188&amp;I5188,inventory!O:S,5,0)</f>
        <v>#N/A</v>
      </c>
      <c r="P5188" s="1" t="e">
        <f>N5188+O5188</f>
        <v>#N/A</v>
      </c>
    </row>
    <row r="5189" spans="1:16" hidden="1" x14ac:dyDescent="0.3">
      <c r="A5189" s="5">
        <v>45646</v>
      </c>
      <c r="B5189" s="5">
        <v>45687</v>
      </c>
      <c r="C5189" s="1" t="s">
        <v>2331</v>
      </c>
      <c r="D5189" s="1" t="s">
        <v>2332</v>
      </c>
      <c r="E5189" s="1" t="s">
        <v>2333</v>
      </c>
      <c r="F5189" s="1">
        <v>1</v>
      </c>
      <c r="G5189" s="1">
        <v>0</v>
      </c>
      <c r="K5189" s="1">
        <f>IF(H5189&amp;I5189=H5188&amp;I5188,K5188+G5189-F5189,G5189)</f>
        <v>-601</v>
      </c>
      <c r="L5189" s="3" t="e">
        <f>VLOOKUP(H5189&amp;I5189,inventory!O:S,2,0)</f>
        <v>#N/A</v>
      </c>
      <c r="M5189" s="3" t="e">
        <f>VLOOKUP(H5189&amp;I5189,inventory!O:S,3,0)</f>
        <v>#N/A</v>
      </c>
      <c r="N5189" s="3" t="e">
        <f>VLOOKUP(H5189&amp;I5189,inventory!O:S,4,0)</f>
        <v>#N/A</v>
      </c>
      <c r="O5189" s="3" t="e">
        <f>VLOOKUP(H5189&amp;I5189,inventory!O:S,5,0)</f>
        <v>#N/A</v>
      </c>
      <c r="P5189" s="1" t="e">
        <f>N5189+O5189</f>
        <v>#N/A</v>
      </c>
    </row>
    <row r="5190" spans="1:16" hidden="1" x14ac:dyDescent="0.3">
      <c r="A5190" s="5">
        <v>45644</v>
      </c>
      <c r="B5190" s="5">
        <v>45687</v>
      </c>
      <c r="C5190" s="1" t="s">
        <v>2356</v>
      </c>
      <c r="D5190" s="1">
        <v>2105164740</v>
      </c>
      <c r="E5190" s="1" t="s">
        <v>2357</v>
      </c>
      <c r="F5190" s="1">
        <v>1</v>
      </c>
      <c r="G5190" s="1">
        <v>0</v>
      </c>
      <c r="K5190" s="1">
        <f>IF(H5190&amp;I5190=H5189&amp;I5189,K5189+G5190-F5190,G5190)</f>
        <v>-602</v>
      </c>
      <c r="L5190" s="3" t="e">
        <f>VLOOKUP(H5190&amp;I5190,inventory!O:S,2,0)</f>
        <v>#N/A</v>
      </c>
      <c r="M5190" s="3" t="e">
        <f>VLOOKUP(H5190&amp;I5190,inventory!O:S,3,0)</f>
        <v>#N/A</v>
      </c>
      <c r="N5190" s="3" t="e">
        <f>VLOOKUP(H5190&amp;I5190,inventory!O:S,4,0)</f>
        <v>#N/A</v>
      </c>
      <c r="O5190" s="3" t="e">
        <f>VLOOKUP(H5190&amp;I5190,inventory!O:S,5,0)</f>
        <v>#N/A</v>
      </c>
      <c r="P5190" s="1" t="e">
        <f>N5190+O5190</f>
        <v>#N/A</v>
      </c>
    </row>
    <row r="5191" spans="1:16" hidden="1" x14ac:dyDescent="0.3">
      <c r="A5191" s="5">
        <v>45646</v>
      </c>
      <c r="B5191" s="5">
        <v>45687</v>
      </c>
      <c r="C5191" s="1" t="s">
        <v>2337</v>
      </c>
      <c r="D5191" s="1">
        <v>55118</v>
      </c>
      <c r="E5191" s="1" t="s">
        <v>2338</v>
      </c>
      <c r="F5191" s="1">
        <v>1</v>
      </c>
      <c r="G5191" s="1">
        <v>0</v>
      </c>
      <c r="K5191" s="1">
        <f>IF(H5191&amp;I5191=H5190&amp;I5190,K5190+G5191-F5191,G5191)</f>
        <v>-603</v>
      </c>
      <c r="L5191" s="3" t="e">
        <f>VLOOKUP(H5191&amp;I5191,inventory!O:S,2,0)</f>
        <v>#N/A</v>
      </c>
      <c r="M5191" s="3" t="e">
        <f>VLOOKUP(H5191&amp;I5191,inventory!O:S,3,0)</f>
        <v>#N/A</v>
      </c>
      <c r="N5191" s="3" t="e">
        <f>VLOOKUP(H5191&amp;I5191,inventory!O:S,4,0)</f>
        <v>#N/A</v>
      </c>
      <c r="O5191" s="3" t="e">
        <f>VLOOKUP(H5191&amp;I5191,inventory!O:S,5,0)</f>
        <v>#N/A</v>
      </c>
      <c r="P5191" s="1" t="e">
        <f>N5191+O5191</f>
        <v>#N/A</v>
      </c>
    </row>
    <row r="5192" spans="1:16" hidden="1" x14ac:dyDescent="0.3">
      <c r="A5192" s="5">
        <v>45453</v>
      </c>
      <c r="B5192" s="5">
        <v>45688</v>
      </c>
      <c r="C5192" s="1" t="s">
        <v>1661</v>
      </c>
      <c r="D5192" s="1" t="s">
        <v>1658</v>
      </c>
      <c r="E5192" s="1" t="s">
        <v>1659</v>
      </c>
      <c r="F5192" s="1">
        <v>10</v>
      </c>
      <c r="G5192" s="1">
        <v>0</v>
      </c>
      <c r="K5192" s="1">
        <f>IF(H5192&amp;I5192=H5191&amp;I5191,K5191+G5192-F5192,G5192)</f>
        <v>-613</v>
      </c>
      <c r="L5192" s="3" t="e">
        <f>VLOOKUP(H5192&amp;I5192,inventory!O:S,2,0)</f>
        <v>#N/A</v>
      </c>
      <c r="M5192" s="3" t="e">
        <f>VLOOKUP(H5192&amp;I5192,inventory!O:S,3,0)</f>
        <v>#N/A</v>
      </c>
      <c r="N5192" s="3" t="e">
        <f>VLOOKUP(H5192&amp;I5192,inventory!O:S,4,0)</f>
        <v>#N/A</v>
      </c>
      <c r="O5192" s="3" t="e">
        <f>VLOOKUP(H5192&amp;I5192,inventory!O:S,5,0)</f>
        <v>#N/A</v>
      </c>
      <c r="P5192" s="1" t="e">
        <f>N5192+O5192</f>
        <v>#N/A</v>
      </c>
    </row>
    <row r="5193" spans="1:16" hidden="1" x14ac:dyDescent="0.3">
      <c r="A5193" s="5">
        <v>45540</v>
      </c>
      <c r="B5193" s="5">
        <v>45688</v>
      </c>
      <c r="C5193" s="1" t="s">
        <v>2006</v>
      </c>
      <c r="D5193" s="1">
        <v>9080091096</v>
      </c>
      <c r="E5193" s="1" t="s">
        <v>2015</v>
      </c>
      <c r="F5193" s="1">
        <v>2</v>
      </c>
      <c r="G5193" s="1">
        <v>0</v>
      </c>
      <c r="K5193" s="1">
        <f>IF(H5193&amp;I5193=H5192&amp;I5192,K5192+G5193-F5193,G5193)</f>
        <v>-615</v>
      </c>
      <c r="L5193" s="3" t="e">
        <f>VLOOKUP(H5193&amp;I5193,inventory!O:S,2,0)</f>
        <v>#N/A</v>
      </c>
      <c r="M5193" s="3" t="e">
        <f>VLOOKUP(H5193&amp;I5193,inventory!O:S,3,0)</f>
        <v>#N/A</v>
      </c>
      <c r="N5193" s="3" t="e">
        <f>VLOOKUP(H5193&amp;I5193,inventory!O:S,4,0)</f>
        <v>#N/A</v>
      </c>
      <c r="O5193" s="3" t="e">
        <f>VLOOKUP(H5193&amp;I5193,inventory!O:S,5,0)</f>
        <v>#N/A</v>
      </c>
      <c r="P5193" s="1" t="e">
        <f>N5193+O5193</f>
        <v>#N/A</v>
      </c>
    </row>
    <row r="5194" spans="1:16" hidden="1" x14ac:dyDescent="0.3">
      <c r="A5194" s="5">
        <v>45554</v>
      </c>
      <c r="B5194" s="5">
        <v>45688</v>
      </c>
      <c r="C5194" s="1" t="s">
        <v>1910</v>
      </c>
      <c r="D5194" s="1">
        <v>15069</v>
      </c>
      <c r="E5194" s="1" t="s">
        <v>1915</v>
      </c>
      <c r="F5194" s="1">
        <v>30</v>
      </c>
      <c r="G5194" s="1">
        <v>0</v>
      </c>
      <c r="K5194" s="1">
        <f>IF(H5194&amp;I5194=H5193&amp;I5193,K5193+G5194-F5194,G5194)</f>
        <v>-645</v>
      </c>
      <c r="L5194" s="3" t="e">
        <f>VLOOKUP(H5194&amp;I5194,inventory!O:S,2,0)</f>
        <v>#N/A</v>
      </c>
      <c r="M5194" s="3" t="e">
        <f>VLOOKUP(H5194&amp;I5194,inventory!O:S,3,0)</f>
        <v>#N/A</v>
      </c>
      <c r="N5194" s="3" t="e">
        <f>VLOOKUP(H5194&amp;I5194,inventory!O:S,4,0)</f>
        <v>#N/A</v>
      </c>
      <c r="O5194" s="3" t="e">
        <f>VLOOKUP(H5194&amp;I5194,inventory!O:S,5,0)</f>
        <v>#N/A</v>
      </c>
      <c r="P5194" s="1" t="e">
        <f>N5194+O5194</f>
        <v>#N/A</v>
      </c>
    </row>
    <row r="5195" spans="1:16" hidden="1" x14ac:dyDescent="0.3">
      <c r="A5195" s="5">
        <v>45580</v>
      </c>
      <c r="B5195" s="5">
        <v>45688</v>
      </c>
      <c r="C5195" s="1" t="s">
        <v>1999</v>
      </c>
      <c r="D5195" s="1" t="s">
        <v>2001</v>
      </c>
      <c r="E5195" s="1" t="s">
        <v>2002</v>
      </c>
      <c r="F5195" s="1">
        <v>10</v>
      </c>
      <c r="G5195" s="1">
        <v>0</v>
      </c>
      <c r="K5195" s="1">
        <f>IF(H5195&amp;I5195=H5194&amp;I5194,K5194+G5195-F5195,G5195)</f>
        <v>-655</v>
      </c>
      <c r="L5195" s="3" t="e">
        <f>VLOOKUP(H5195&amp;I5195,inventory!O:S,2,0)</f>
        <v>#N/A</v>
      </c>
      <c r="M5195" s="3" t="e">
        <f>VLOOKUP(H5195&amp;I5195,inventory!O:S,3,0)</f>
        <v>#N/A</v>
      </c>
      <c r="N5195" s="3" t="e">
        <f>VLOOKUP(H5195&amp;I5195,inventory!O:S,4,0)</f>
        <v>#N/A</v>
      </c>
      <c r="O5195" s="3" t="e">
        <f>VLOOKUP(H5195&amp;I5195,inventory!O:S,5,0)</f>
        <v>#N/A</v>
      </c>
      <c r="P5195" s="1" t="e">
        <f>N5195+O5195</f>
        <v>#N/A</v>
      </c>
    </row>
    <row r="5196" spans="1:16" hidden="1" x14ac:dyDescent="0.3">
      <c r="A5196" s="5">
        <v>45629</v>
      </c>
      <c r="B5196" s="5">
        <v>45688</v>
      </c>
      <c r="C5196" s="1" t="s">
        <v>2109</v>
      </c>
      <c r="D5196" s="1">
        <v>41454399</v>
      </c>
      <c r="E5196" s="1" t="s">
        <v>1989</v>
      </c>
      <c r="F5196" s="1">
        <v>5</v>
      </c>
      <c r="G5196" s="1">
        <v>0</v>
      </c>
      <c r="K5196" s="1">
        <f>IF(H5196&amp;I5196=H5195&amp;I5195,K5195+G5196-F5196,G5196)</f>
        <v>-660</v>
      </c>
      <c r="L5196" s="3" t="e">
        <f>VLOOKUP(H5196&amp;I5196,inventory!O:S,2,0)</f>
        <v>#N/A</v>
      </c>
      <c r="M5196" s="3" t="e">
        <f>VLOOKUP(H5196&amp;I5196,inventory!O:S,3,0)</f>
        <v>#N/A</v>
      </c>
      <c r="N5196" s="3" t="e">
        <f>VLOOKUP(H5196&amp;I5196,inventory!O:S,4,0)</f>
        <v>#N/A</v>
      </c>
      <c r="O5196" s="3" t="e">
        <f>VLOOKUP(H5196&amp;I5196,inventory!O:S,5,0)</f>
        <v>#N/A</v>
      </c>
      <c r="P5196" s="1" t="e">
        <f>N5196+O5196</f>
        <v>#N/A</v>
      </c>
    </row>
    <row r="5197" spans="1:16" hidden="1" x14ac:dyDescent="0.3">
      <c r="A5197" s="5">
        <v>45635</v>
      </c>
      <c r="B5197" s="5">
        <v>45688</v>
      </c>
      <c r="C5197" s="1" t="s">
        <v>2170</v>
      </c>
      <c r="D5197" s="1" t="s">
        <v>2171</v>
      </c>
      <c r="E5197" s="1" t="s">
        <v>2172</v>
      </c>
      <c r="F5197" s="1">
        <v>2</v>
      </c>
      <c r="G5197" s="1">
        <v>0</v>
      </c>
      <c r="K5197" s="1">
        <f>IF(H5197&amp;I5197=H5196&amp;I5196,K5196+G5197-F5197,G5197)</f>
        <v>-662</v>
      </c>
      <c r="L5197" s="3" t="e">
        <f>VLOOKUP(H5197&amp;I5197,inventory!O:S,2,0)</f>
        <v>#N/A</v>
      </c>
      <c r="M5197" s="3" t="e">
        <f>VLOOKUP(H5197&amp;I5197,inventory!O:S,3,0)</f>
        <v>#N/A</v>
      </c>
      <c r="N5197" s="3" t="e">
        <f>VLOOKUP(H5197&amp;I5197,inventory!O:S,4,0)</f>
        <v>#N/A</v>
      </c>
      <c r="O5197" s="3" t="e">
        <f>VLOOKUP(H5197&amp;I5197,inventory!O:S,5,0)</f>
        <v>#N/A</v>
      </c>
      <c r="P5197" s="1" t="e">
        <f>N5197+O5197</f>
        <v>#N/A</v>
      </c>
    </row>
    <row r="5198" spans="1:16" hidden="1" x14ac:dyDescent="0.3">
      <c r="A5198" s="5">
        <v>45637</v>
      </c>
      <c r="B5198" s="5">
        <v>45688</v>
      </c>
      <c r="C5198" s="1" t="s">
        <v>2187</v>
      </c>
      <c r="D5198" s="1">
        <v>4504469154</v>
      </c>
      <c r="E5198" s="1" t="s">
        <v>1973</v>
      </c>
      <c r="F5198" s="1">
        <v>15</v>
      </c>
      <c r="G5198" s="1">
        <v>0</v>
      </c>
      <c r="K5198" s="1">
        <f>IF(H5198&amp;I5198=H5197&amp;I5197,K5197+G5198-F5198,G5198)</f>
        <v>-677</v>
      </c>
      <c r="L5198" s="3" t="e">
        <f>VLOOKUP(H5198&amp;I5198,inventory!O:S,2,0)</f>
        <v>#N/A</v>
      </c>
      <c r="M5198" s="3" t="e">
        <f>VLOOKUP(H5198&amp;I5198,inventory!O:S,3,0)</f>
        <v>#N/A</v>
      </c>
      <c r="N5198" s="3" t="e">
        <f>VLOOKUP(H5198&amp;I5198,inventory!O:S,4,0)</f>
        <v>#N/A</v>
      </c>
      <c r="O5198" s="3" t="e">
        <f>VLOOKUP(H5198&amp;I5198,inventory!O:S,5,0)</f>
        <v>#N/A</v>
      </c>
      <c r="P5198" s="1" t="e">
        <f>N5198+O5198</f>
        <v>#N/A</v>
      </c>
    </row>
    <row r="5199" spans="1:16" hidden="1" x14ac:dyDescent="0.3">
      <c r="A5199" s="5">
        <v>45638</v>
      </c>
      <c r="B5199" s="5">
        <v>45688</v>
      </c>
      <c r="C5199" s="1" t="s">
        <v>2199</v>
      </c>
      <c r="D5199" s="1">
        <v>41454399</v>
      </c>
      <c r="E5199" s="1" t="s">
        <v>1989</v>
      </c>
      <c r="F5199" s="1">
        <v>30</v>
      </c>
      <c r="G5199" s="1">
        <v>0</v>
      </c>
      <c r="K5199" s="1">
        <f>IF(H5199&amp;I5199=H5198&amp;I5198,K5198+G5199-F5199,G5199)</f>
        <v>-707</v>
      </c>
      <c r="L5199" s="3" t="e">
        <f>VLOOKUP(H5199&amp;I5199,inventory!O:S,2,0)</f>
        <v>#N/A</v>
      </c>
      <c r="M5199" s="3" t="e">
        <f>VLOOKUP(H5199&amp;I5199,inventory!O:S,3,0)</f>
        <v>#N/A</v>
      </c>
      <c r="N5199" s="3" t="e">
        <f>VLOOKUP(H5199&amp;I5199,inventory!O:S,4,0)</f>
        <v>#N/A</v>
      </c>
      <c r="O5199" s="3" t="e">
        <f>VLOOKUP(H5199&amp;I5199,inventory!O:S,5,0)</f>
        <v>#N/A</v>
      </c>
      <c r="P5199" s="1" t="e">
        <f>N5199+O5199</f>
        <v>#N/A</v>
      </c>
    </row>
    <row r="5200" spans="1:16" hidden="1" x14ac:dyDescent="0.3">
      <c r="A5200" s="5">
        <v>45635</v>
      </c>
      <c r="B5200" s="5">
        <v>45688</v>
      </c>
      <c r="C5200" s="1" t="s">
        <v>2170</v>
      </c>
      <c r="D5200" s="1" t="s">
        <v>2171</v>
      </c>
      <c r="E5200" s="1" t="s">
        <v>2172</v>
      </c>
      <c r="F5200" s="1">
        <v>1</v>
      </c>
      <c r="G5200" s="1">
        <v>0</v>
      </c>
      <c r="K5200" s="1">
        <f>IF(H5200&amp;I5200=H5199&amp;I5199,K5199+G5200-F5200,G5200)</f>
        <v>-708</v>
      </c>
      <c r="L5200" s="3" t="e">
        <f>VLOOKUP(H5200&amp;I5200,inventory!O:S,2,0)</f>
        <v>#N/A</v>
      </c>
      <c r="M5200" s="3" t="e">
        <f>VLOOKUP(H5200&amp;I5200,inventory!O:S,3,0)</f>
        <v>#N/A</v>
      </c>
      <c r="N5200" s="3" t="e">
        <f>VLOOKUP(H5200&amp;I5200,inventory!O:S,4,0)</f>
        <v>#N/A</v>
      </c>
      <c r="O5200" s="3" t="e">
        <f>VLOOKUP(H5200&amp;I5200,inventory!O:S,5,0)</f>
        <v>#N/A</v>
      </c>
      <c r="P5200" s="1" t="e">
        <f>N5200+O5200</f>
        <v>#N/A</v>
      </c>
    </row>
    <row r="5201" spans="1:16" hidden="1" x14ac:dyDescent="0.3">
      <c r="A5201" s="5">
        <v>45590</v>
      </c>
      <c r="B5201" s="5">
        <v>45691</v>
      </c>
      <c r="C5201" s="1" t="s">
        <v>1974</v>
      </c>
      <c r="D5201" s="1">
        <v>25864</v>
      </c>
      <c r="E5201" s="1" t="s">
        <v>1975</v>
      </c>
      <c r="F5201" s="1">
        <v>10</v>
      </c>
      <c r="G5201" s="1">
        <v>0</v>
      </c>
      <c r="K5201" s="1">
        <f>IF(H5201&amp;I5201=H5200&amp;I5200,K5200+G5201-F5201,G5201)</f>
        <v>-718</v>
      </c>
      <c r="L5201" s="3" t="e">
        <f>VLOOKUP(H5201&amp;I5201,inventory!O:S,2,0)</f>
        <v>#N/A</v>
      </c>
      <c r="M5201" s="3" t="e">
        <f>VLOOKUP(H5201&amp;I5201,inventory!O:S,3,0)</f>
        <v>#N/A</v>
      </c>
      <c r="N5201" s="3" t="e">
        <f>VLOOKUP(H5201&amp;I5201,inventory!O:S,4,0)</f>
        <v>#N/A</v>
      </c>
      <c r="O5201" s="3" t="e">
        <f>VLOOKUP(H5201&amp;I5201,inventory!O:S,5,0)</f>
        <v>#N/A</v>
      </c>
      <c r="P5201" s="1" t="e">
        <f>N5201+O5201</f>
        <v>#N/A</v>
      </c>
    </row>
    <row r="5202" spans="1:16" hidden="1" x14ac:dyDescent="0.3">
      <c r="A5202" s="5">
        <v>45623</v>
      </c>
      <c r="B5202" s="5">
        <v>45692</v>
      </c>
      <c r="C5202" s="1" t="s">
        <v>1945</v>
      </c>
      <c r="D5202" s="1" t="s">
        <v>1943</v>
      </c>
      <c r="E5202" s="1" t="s">
        <v>1944</v>
      </c>
      <c r="F5202" s="1">
        <v>10</v>
      </c>
      <c r="G5202" s="1">
        <v>0</v>
      </c>
      <c r="K5202" s="1">
        <f>IF(H5202&amp;I5202=H5201&amp;I5201,K5201+G5202-F5202,G5202)</f>
        <v>-728</v>
      </c>
      <c r="L5202" s="3" t="e">
        <f>VLOOKUP(H5202&amp;I5202,inventory!O:S,2,0)</f>
        <v>#N/A</v>
      </c>
      <c r="M5202" s="3" t="e">
        <f>VLOOKUP(H5202&amp;I5202,inventory!O:S,3,0)</f>
        <v>#N/A</v>
      </c>
      <c r="N5202" s="3" t="e">
        <f>VLOOKUP(H5202&amp;I5202,inventory!O:S,4,0)</f>
        <v>#N/A</v>
      </c>
      <c r="O5202" s="3" t="e">
        <f>VLOOKUP(H5202&amp;I5202,inventory!O:S,5,0)</f>
        <v>#N/A</v>
      </c>
      <c r="P5202" s="1" t="e">
        <f>N5202+O5202</f>
        <v>#N/A</v>
      </c>
    </row>
    <row r="5203" spans="1:16" hidden="1" x14ac:dyDescent="0.3">
      <c r="A5203" s="5">
        <v>45623</v>
      </c>
      <c r="B5203" s="5">
        <v>45692</v>
      </c>
      <c r="C5203" s="1" t="s">
        <v>1946</v>
      </c>
      <c r="D5203" s="1" t="s">
        <v>1943</v>
      </c>
      <c r="E5203" s="1" t="s">
        <v>1944</v>
      </c>
      <c r="F5203" s="1">
        <v>10</v>
      </c>
      <c r="G5203" s="1">
        <v>0</v>
      </c>
      <c r="K5203" s="1">
        <f>IF(H5203&amp;I5203=H5202&amp;I5202,K5202+G5203-F5203,G5203)</f>
        <v>-738</v>
      </c>
      <c r="L5203" s="3" t="e">
        <f>VLOOKUP(H5203&amp;I5203,inventory!O:S,2,0)</f>
        <v>#N/A</v>
      </c>
      <c r="M5203" s="3" t="e">
        <f>VLOOKUP(H5203&amp;I5203,inventory!O:S,3,0)</f>
        <v>#N/A</v>
      </c>
      <c r="N5203" s="3" t="e">
        <f>VLOOKUP(H5203&amp;I5203,inventory!O:S,4,0)</f>
        <v>#N/A</v>
      </c>
      <c r="O5203" s="3" t="e">
        <f>VLOOKUP(H5203&amp;I5203,inventory!O:S,5,0)</f>
        <v>#N/A</v>
      </c>
      <c r="P5203" s="1" t="e">
        <f>N5203+O5203</f>
        <v>#N/A</v>
      </c>
    </row>
    <row r="5204" spans="1:16" hidden="1" x14ac:dyDescent="0.3">
      <c r="A5204" s="5">
        <v>45629</v>
      </c>
      <c r="B5204" s="5">
        <v>45692</v>
      </c>
      <c r="C5204" s="1" t="s">
        <v>2106</v>
      </c>
      <c r="D5204" s="1">
        <v>41454400</v>
      </c>
      <c r="E5204" s="1" t="s">
        <v>1989</v>
      </c>
      <c r="F5204" s="1">
        <v>35</v>
      </c>
      <c r="G5204" s="1">
        <v>0</v>
      </c>
      <c r="K5204" s="1">
        <f>IF(H5204&amp;I5204=H5203&amp;I5203,K5203+G5204-F5204,G5204)</f>
        <v>-773</v>
      </c>
      <c r="L5204" s="3" t="e">
        <f>VLOOKUP(H5204&amp;I5204,inventory!O:S,2,0)</f>
        <v>#N/A</v>
      </c>
      <c r="M5204" s="3" t="e">
        <f>VLOOKUP(H5204&amp;I5204,inventory!O:S,3,0)</f>
        <v>#N/A</v>
      </c>
      <c r="N5204" s="3" t="e">
        <f>VLOOKUP(H5204&amp;I5204,inventory!O:S,4,0)</f>
        <v>#N/A</v>
      </c>
      <c r="O5204" s="3" t="e">
        <f>VLOOKUP(H5204&amp;I5204,inventory!O:S,5,0)</f>
        <v>#N/A</v>
      </c>
      <c r="P5204" s="1" t="e">
        <f>N5204+O5204</f>
        <v>#N/A</v>
      </c>
    </row>
    <row r="5205" spans="1:16" hidden="1" x14ac:dyDescent="0.3">
      <c r="A5205" s="5">
        <v>45629</v>
      </c>
      <c r="B5205" s="5">
        <v>45693</v>
      </c>
      <c r="C5205" s="1" t="s">
        <v>2124</v>
      </c>
      <c r="D5205" s="1">
        <v>4500044392</v>
      </c>
      <c r="E5205" s="1" t="s">
        <v>1861</v>
      </c>
      <c r="F5205" s="1">
        <v>2</v>
      </c>
      <c r="G5205" s="1">
        <v>0</v>
      </c>
      <c r="K5205" s="1">
        <f>IF(H5205&amp;I5205=H5204&amp;I5204,K5204+G5205-F5205,G5205)</f>
        <v>-775</v>
      </c>
      <c r="L5205" s="3" t="e">
        <f>VLOOKUP(H5205&amp;I5205,inventory!O:S,2,0)</f>
        <v>#N/A</v>
      </c>
      <c r="M5205" s="3" t="e">
        <f>VLOOKUP(H5205&amp;I5205,inventory!O:S,3,0)</f>
        <v>#N/A</v>
      </c>
      <c r="N5205" s="3" t="e">
        <f>VLOOKUP(H5205&amp;I5205,inventory!O:S,4,0)</f>
        <v>#N/A</v>
      </c>
      <c r="O5205" s="3" t="e">
        <f>VLOOKUP(H5205&amp;I5205,inventory!O:S,5,0)</f>
        <v>#N/A</v>
      </c>
      <c r="P5205" s="1" t="e">
        <f>N5205+O5205</f>
        <v>#N/A</v>
      </c>
    </row>
    <row r="5206" spans="1:16" hidden="1" x14ac:dyDescent="0.3">
      <c r="A5206" s="5">
        <v>45623</v>
      </c>
      <c r="B5206" s="5">
        <v>45695</v>
      </c>
      <c r="C5206" s="1" t="s">
        <v>1947</v>
      </c>
      <c r="D5206" s="1" t="s">
        <v>1943</v>
      </c>
      <c r="E5206" s="1" t="s">
        <v>1944</v>
      </c>
      <c r="F5206" s="1">
        <v>5</v>
      </c>
      <c r="G5206" s="1">
        <v>0</v>
      </c>
      <c r="K5206" s="1">
        <f>IF(H5206&amp;I5206=H5205&amp;I5205,K5205+G5206-F5206,G5206)</f>
        <v>-780</v>
      </c>
      <c r="L5206" s="3" t="e">
        <f>VLOOKUP(H5206&amp;I5206,inventory!O:S,2,0)</f>
        <v>#N/A</v>
      </c>
      <c r="M5206" s="3" t="e">
        <f>VLOOKUP(H5206&amp;I5206,inventory!O:S,3,0)</f>
        <v>#N/A</v>
      </c>
      <c r="N5206" s="3" t="e">
        <f>VLOOKUP(H5206&amp;I5206,inventory!O:S,4,0)</f>
        <v>#N/A</v>
      </c>
      <c r="O5206" s="3" t="e">
        <f>VLOOKUP(H5206&amp;I5206,inventory!O:S,5,0)</f>
        <v>#N/A</v>
      </c>
      <c r="P5206" s="1" t="e">
        <f>N5206+O5206</f>
        <v>#N/A</v>
      </c>
    </row>
    <row r="5207" spans="1:16" hidden="1" x14ac:dyDescent="0.3">
      <c r="A5207" s="5">
        <v>45554</v>
      </c>
      <c r="B5207" s="5">
        <v>45702</v>
      </c>
      <c r="C5207" s="1" t="s">
        <v>1904</v>
      </c>
      <c r="D5207" s="1">
        <v>15069</v>
      </c>
      <c r="E5207" s="1" t="s">
        <v>1915</v>
      </c>
      <c r="F5207" s="1">
        <v>40</v>
      </c>
      <c r="G5207" s="1">
        <v>0</v>
      </c>
      <c r="K5207" s="1">
        <f>IF(H5207&amp;I5207=H5206&amp;I5206,K5206+G5207-F5207,G5207)</f>
        <v>-820</v>
      </c>
      <c r="L5207" s="3" t="e">
        <f>VLOOKUP(H5207&amp;I5207,inventory!O:S,2,0)</f>
        <v>#N/A</v>
      </c>
      <c r="M5207" s="3" t="e">
        <f>VLOOKUP(H5207&amp;I5207,inventory!O:S,3,0)</f>
        <v>#N/A</v>
      </c>
      <c r="N5207" s="3" t="e">
        <f>VLOOKUP(H5207&amp;I5207,inventory!O:S,4,0)</f>
        <v>#N/A</v>
      </c>
      <c r="O5207" s="3" t="e">
        <f>VLOOKUP(H5207&amp;I5207,inventory!O:S,5,0)</f>
        <v>#N/A</v>
      </c>
      <c r="P5207" s="1" t="e">
        <f>N5207+O5207</f>
        <v>#N/A</v>
      </c>
    </row>
    <row r="5208" spans="1:16" hidden="1" x14ac:dyDescent="0.3">
      <c r="A5208" s="5">
        <v>45623</v>
      </c>
      <c r="B5208" s="5">
        <v>45702</v>
      </c>
      <c r="C5208" s="1" t="s">
        <v>1991</v>
      </c>
      <c r="D5208" s="1">
        <v>41441969</v>
      </c>
      <c r="E5208" s="1" t="s">
        <v>1989</v>
      </c>
      <c r="F5208" s="1">
        <v>45</v>
      </c>
      <c r="G5208" s="1">
        <v>0</v>
      </c>
      <c r="K5208" s="1">
        <f>IF(H5208&amp;I5208=H5207&amp;I5207,K5207+G5208-F5208,G5208)</f>
        <v>-865</v>
      </c>
      <c r="L5208" s="3" t="e">
        <f>VLOOKUP(H5208&amp;I5208,inventory!O:S,2,0)</f>
        <v>#N/A</v>
      </c>
      <c r="M5208" s="3" t="e">
        <f>VLOOKUP(H5208&amp;I5208,inventory!O:S,3,0)</f>
        <v>#N/A</v>
      </c>
      <c r="N5208" s="3" t="e">
        <f>VLOOKUP(H5208&amp;I5208,inventory!O:S,4,0)</f>
        <v>#N/A</v>
      </c>
      <c r="O5208" s="3" t="e">
        <f>VLOOKUP(H5208&amp;I5208,inventory!O:S,5,0)</f>
        <v>#N/A</v>
      </c>
      <c r="P5208" s="1" t="e">
        <f>N5208+O5208</f>
        <v>#N/A</v>
      </c>
    </row>
    <row r="5209" spans="1:16" hidden="1" x14ac:dyDescent="0.3">
      <c r="A5209" s="5">
        <v>45637</v>
      </c>
      <c r="B5209" s="5">
        <v>45702</v>
      </c>
      <c r="C5209" s="1" t="s">
        <v>2175</v>
      </c>
      <c r="D5209" s="1" t="s">
        <v>2176</v>
      </c>
      <c r="E5209" s="1" t="s">
        <v>2177</v>
      </c>
      <c r="F5209" s="1">
        <v>3</v>
      </c>
      <c r="G5209" s="1">
        <v>0</v>
      </c>
      <c r="K5209" s="1">
        <f>IF(H5209&amp;I5209=H5208&amp;I5208,K5208+G5209-F5209,G5209)</f>
        <v>-868</v>
      </c>
      <c r="L5209" s="3" t="e">
        <f>VLOOKUP(H5209&amp;I5209,inventory!O:S,2,0)</f>
        <v>#N/A</v>
      </c>
      <c r="M5209" s="3" t="e">
        <f>VLOOKUP(H5209&amp;I5209,inventory!O:S,3,0)</f>
        <v>#N/A</v>
      </c>
      <c r="N5209" s="3" t="e">
        <f>VLOOKUP(H5209&amp;I5209,inventory!O:S,4,0)</f>
        <v>#N/A</v>
      </c>
      <c r="O5209" s="3" t="e">
        <f>VLOOKUP(H5209&amp;I5209,inventory!O:S,5,0)</f>
        <v>#N/A</v>
      </c>
      <c r="P5209" s="1" t="e">
        <f>N5209+O5209</f>
        <v>#N/A</v>
      </c>
    </row>
    <row r="5210" spans="1:16" hidden="1" x14ac:dyDescent="0.3">
      <c r="A5210" s="5">
        <v>45453</v>
      </c>
      <c r="B5210" s="5">
        <v>45716</v>
      </c>
      <c r="C5210" s="1" t="s">
        <v>1662</v>
      </c>
      <c r="D5210" s="1" t="s">
        <v>1658</v>
      </c>
      <c r="E5210" s="1" t="s">
        <v>1659</v>
      </c>
      <c r="F5210" s="1">
        <v>10</v>
      </c>
      <c r="G5210" s="1">
        <v>0</v>
      </c>
      <c r="K5210" s="1">
        <f>IF(H5210&amp;I5210=H5209&amp;I5209,K5209+G5210-F5210,G5210)</f>
        <v>-878</v>
      </c>
      <c r="L5210" s="3" t="e">
        <f>VLOOKUP(H5210&amp;I5210,inventory!O:S,2,0)</f>
        <v>#N/A</v>
      </c>
      <c r="M5210" s="3" t="e">
        <f>VLOOKUP(H5210&amp;I5210,inventory!O:S,3,0)</f>
        <v>#N/A</v>
      </c>
      <c r="N5210" s="3" t="e">
        <f>VLOOKUP(H5210&amp;I5210,inventory!O:S,4,0)</f>
        <v>#N/A</v>
      </c>
      <c r="O5210" s="3" t="e">
        <f>VLOOKUP(H5210&amp;I5210,inventory!O:S,5,0)</f>
        <v>#N/A</v>
      </c>
      <c r="P5210" s="1" t="e">
        <f>N5210+O5210</f>
        <v>#N/A</v>
      </c>
    </row>
    <row r="5211" spans="1:16" hidden="1" x14ac:dyDescent="0.3">
      <c r="A5211" s="5">
        <v>45588</v>
      </c>
      <c r="B5211" s="5">
        <v>45716</v>
      </c>
      <c r="C5211" s="1" t="s">
        <v>2013</v>
      </c>
      <c r="D5211" s="1">
        <v>9080097413</v>
      </c>
      <c r="E5211" s="1" t="s">
        <v>2015</v>
      </c>
      <c r="F5211" s="1">
        <v>3</v>
      </c>
      <c r="G5211" s="1">
        <v>0</v>
      </c>
      <c r="K5211" s="1">
        <f>IF(H5211&amp;I5211=H5210&amp;I5210,K5210+G5211-F5211,G5211)</f>
        <v>-881</v>
      </c>
      <c r="L5211" s="3" t="e">
        <f>VLOOKUP(H5211&amp;I5211,inventory!O:S,2,0)</f>
        <v>#N/A</v>
      </c>
      <c r="M5211" s="3" t="e">
        <f>VLOOKUP(H5211&amp;I5211,inventory!O:S,3,0)</f>
        <v>#N/A</v>
      </c>
      <c r="N5211" s="3" t="e">
        <f>VLOOKUP(H5211&amp;I5211,inventory!O:S,4,0)</f>
        <v>#N/A</v>
      </c>
      <c r="O5211" s="3" t="e">
        <f>VLOOKUP(H5211&amp;I5211,inventory!O:S,5,0)</f>
        <v>#N/A</v>
      </c>
      <c r="P5211" s="1" t="e">
        <f>N5211+O5211</f>
        <v>#N/A</v>
      </c>
    </row>
    <row r="5212" spans="1:16" hidden="1" x14ac:dyDescent="0.3">
      <c r="A5212" s="5">
        <v>45554</v>
      </c>
      <c r="B5212" s="5">
        <v>45719</v>
      </c>
      <c r="C5212" s="1" t="s">
        <v>1907</v>
      </c>
      <c r="D5212" s="1">
        <v>15069</v>
      </c>
      <c r="E5212" s="1" t="s">
        <v>1915</v>
      </c>
      <c r="F5212" s="1">
        <v>40</v>
      </c>
      <c r="G5212" s="1">
        <v>0</v>
      </c>
      <c r="K5212" s="1">
        <f>IF(H5212&amp;I5212=H5211&amp;I5211,K5211+G5212-F5212,G5212)</f>
        <v>-921</v>
      </c>
      <c r="L5212" s="3" t="e">
        <f>VLOOKUP(H5212&amp;I5212,inventory!O:S,2,0)</f>
        <v>#N/A</v>
      </c>
      <c r="M5212" s="3" t="e">
        <f>VLOOKUP(H5212&amp;I5212,inventory!O:S,3,0)</f>
        <v>#N/A</v>
      </c>
      <c r="N5212" s="3" t="e">
        <f>VLOOKUP(H5212&amp;I5212,inventory!O:S,4,0)</f>
        <v>#N/A</v>
      </c>
      <c r="O5212" s="3" t="e">
        <f>VLOOKUP(H5212&amp;I5212,inventory!O:S,5,0)</f>
        <v>#N/A</v>
      </c>
      <c r="P5212" s="1" t="e">
        <f>N5212+O5212</f>
        <v>#N/A</v>
      </c>
    </row>
    <row r="5213" spans="1:16" hidden="1" x14ac:dyDescent="0.3">
      <c r="A5213" s="5">
        <v>45554</v>
      </c>
      <c r="B5213" s="5">
        <v>45733</v>
      </c>
      <c r="C5213" s="1" t="s">
        <v>1898</v>
      </c>
      <c r="D5213" s="1">
        <v>15069</v>
      </c>
      <c r="E5213" s="1" t="s">
        <v>1915</v>
      </c>
      <c r="F5213" s="1">
        <v>40</v>
      </c>
      <c r="G5213" s="1">
        <v>0</v>
      </c>
      <c r="K5213" s="1">
        <f>IF(H5213&amp;I5213=H5212&amp;I5212,K5212+G5213-F5213,G5213)</f>
        <v>-961</v>
      </c>
      <c r="L5213" s="3" t="e">
        <f>VLOOKUP(H5213&amp;I5213,inventory!O:S,2,0)</f>
        <v>#N/A</v>
      </c>
      <c r="M5213" s="3" t="e">
        <f>VLOOKUP(H5213&amp;I5213,inventory!O:S,3,0)</f>
        <v>#N/A</v>
      </c>
      <c r="N5213" s="3" t="e">
        <f>VLOOKUP(H5213&amp;I5213,inventory!O:S,4,0)</f>
        <v>#N/A</v>
      </c>
      <c r="O5213" s="3" t="e">
        <f>VLOOKUP(H5213&amp;I5213,inventory!O:S,5,0)</f>
        <v>#N/A</v>
      </c>
      <c r="P5213" s="1" t="e">
        <f>N5213+O5213</f>
        <v>#N/A</v>
      </c>
    </row>
    <row r="5214" spans="1:16" hidden="1" x14ac:dyDescent="0.3">
      <c r="A5214" s="5">
        <v>45357</v>
      </c>
      <c r="B5214" s="5">
        <v>45744</v>
      </c>
      <c r="C5214" s="1" t="s">
        <v>1933</v>
      </c>
      <c r="D5214" s="1" t="s">
        <v>1928</v>
      </c>
      <c r="E5214" s="1" t="s">
        <v>1929</v>
      </c>
      <c r="F5214" s="1">
        <v>150</v>
      </c>
      <c r="G5214" s="1">
        <v>0</v>
      </c>
      <c r="K5214" s="1">
        <f>IF(H5214&amp;I5214=H5213&amp;I5213,K5213+G5214-F5214,G5214)</f>
        <v>-1111</v>
      </c>
      <c r="L5214" s="3" t="e">
        <f>VLOOKUP(H5214&amp;I5214,inventory!O:S,2,0)</f>
        <v>#N/A</v>
      </c>
      <c r="M5214" s="3" t="e">
        <f>VLOOKUP(H5214&amp;I5214,inventory!O:S,3,0)</f>
        <v>#N/A</v>
      </c>
      <c r="N5214" s="3" t="e">
        <f>VLOOKUP(H5214&amp;I5214,inventory!O:S,4,0)</f>
        <v>#N/A</v>
      </c>
      <c r="O5214" s="3" t="e">
        <f>VLOOKUP(H5214&amp;I5214,inventory!O:S,5,0)</f>
        <v>#N/A</v>
      </c>
      <c r="P5214" s="1" t="e">
        <f>N5214+O5214</f>
        <v>#N/A</v>
      </c>
    </row>
    <row r="5215" spans="1:16" hidden="1" x14ac:dyDescent="0.3">
      <c r="A5215" s="5">
        <v>45390</v>
      </c>
      <c r="B5215" s="5">
        <v>45744</v>
      </c>
      <c r="C5215" s="1" t="s">
        <v>1882</v>
      </c>
      <c r="D5215" s="1" t="s">
        <v>1883</v>
      </c>
      <c r="E5215" s="1" t="s">
        <v>1884</v>
      </c>
      <c r="F5215" s="1">
        <v>10</v>
      </c>
      <c r="G5215" s="1">
        <v>0</v>
      </c>
      <c r="K5215" s="1">
        <f>IF(H5215&amp;I5215=H5214&amp;I5214,K5214+G5215-F5215,G5215)</f>
        <v>-1121</v>
      </c>
      <c r="L5215" s="3" t="e">
        <f>VLOOKUP(H5215&amp;I5215,inventory!O:S,2,0)</f>
        <v>#N/A</v>
      </c>
      <c r="M5215" s="3" t="e">
        <f>VLOOKUP(H5215&amp;I5215,inventory!O:S,3,0)</f>
        <v>#N/A</v>
      </c>
      <c r="N5215" s="3" t="e">
        <f>VLOOKUP(H5215&amp;I5215,inventory!O:S,4,0)</f>
        <v>#N/A</v>
      </c>
      <c r="O5215" s="3" t="e">
        <f>VLOOKUP(H5215&amp;I5215,inventory!O:S,5,0)</f>
        <v>#N/A</v>
      </c>
      <c r="P5215" s="1" t="e">
        <f>N5215+O5215</f>
        <v>#N/A</v>
      </c>
    </row>
    <row r="5216" spans="1:16" hidden="1" x14ac:dyDescent="0.3">
      <c r="A5216" s="5">
        <v>45426</v>
      </c>
      <c r="B5216" s="5">
        <v>45744</v>
      </c>
      <c r="C5216" s="1" t="s">
        <v>1878</v>
      </c>
      <c r="D5216" s="1" t="s">
        <v>1880</v>
      </c>
      <c r="E5216" s="1" t="s">
        <v>1881</v>
      </c>
      <c r="F5216" s="1">
        <v>36</v>
      </c>
      <c r="G5216" s="1">
        <v>0</v>
      </c>
      <c r="K5216" s="1">
        <f>IF(H5216&amp;I5216=H5215&amp;I5215,K5215+G5216-F5216,G5216)</f>
        <v>-1157</v>
      </c>
      <c r="L5216" s="3" t="e">
        <f>VLOOKUP(H5216&amp;I5216,inventory!O:S,2,0)</f>
        <v>#N/A</v>
      </c>
      <c r="M5216" s="3" t="e">
        <f>VLOOKUP(H5216&amp;I5216,inventory!O:S,3,0)</f>
        <v>#N/A</v>
      </c>
      <c r="N5216" s="3" t="e">
        <f>VLOOKUP(H5216&amp;I5216,inventory!O:S,4,0)</f>
        <v>#N/A</v>
      </c>
      <c r="O5216" s="3" t="e">
        <f>VLOOKUP(H5216&amp;I5216,inventory!O:S,5,0)</f>
        <v>#N/A</v>
      </c>
      <c r="P5216" s="1" t="e">
        <f>N5216+O5216</f>
        <v>#N/A</v>
      </c>
    </row>
    <row r="5217" spans="1:16" hidden="1" x14ac:dyDescent="0.3">
      <c r="A5217" s="5">
        <v>45443</v>
      </c>
      <c r="B5217" s="5">
        <v>45744</v>
      </c>
      <c r="C5217" s="1" t="s">
        <v>1977</v>
      </c>
      <c r="D5217" s="1" t="s">
        <v>1978</v>
      </c>
      <c r="E5217" s="1" t="s">
        <v>1884</v>
      </c>
      <c r="F5217" s="1">
        <v>10</v>
      </c>
      <c r="G5217" s="1">
        <v>0</v>
      </c>
      <c r="K5217" s="1">
        <f>IF(H5217&amp;I5217=H5216&amp;I5216,K5216+G5217-F5217,G5217)</f>
        <v>-1167</v>
      </c>
      <c r="L5217" s="3" t="e">
        <f>VLOOKUP(H5217&amp;I5217,inventory!O:S,2,0)</f>
        <v>#N/A</v>
      </c>
      <c r="M5217" s="3" t="e">
        <f>VLOOKUP(H5217&amp;I5217,inventory!O:S,3,0)</f>
        <v>#N/A</v>
      </c>
      <c r="N5217" s="3" t="e">
        <f>VLOOKUP(H5217&amp;I5217,inventory!O:S,4,0)</f>
        <v>#N/A</v>
      </c>
      <c r="O5217" s="3" t="e">
        <f>VLOOKUP(H5217&amp;I5217,inventory!O:S,5,0)</f>
        <v>#N/A</v>
      </c>
      <c r="P5217" s="1" t="e">
        <f>N5217+O5217</f>
        <v>#N/A</v>
      </c>
    </row>
    <row r="5218" spans="1:16" hidden="1" x14ac:dyDescent="0.3">
      <c r="A5218" s="5">
        <v>45443</v>
      </c>
      <c r="B5218" s="5">
        <v>45744</v>
      </c>
      <c r="C5218" s="1" t="s">
        <v>1979</v>
      </c>
      <c r="D5218" s="1" t="s">
        <v>1978</v>
      </c>
      <c r="E5218" s="1" t="s">
        <v>1884</v>
      </c>
      <c r="F5218" s="1">
        <v>10</v>
      </c>
      <c r="G5218" s="1">
        <v>0</v>
      </c>
      <c r="K5218" s="1">
        <f>IF(H5218&amp;I5218=H5217&amp;I5217,K5217+G5218-F5218,G5218)</f>
        <v>-1177</v>
      </c>
      <c r="L5218" s="3" t="e">
        <f>VLOOKUP(H5218&amp;I5218,inventory!O:S,2,0)</f>
        <v>#N/A</v>
      </c>
      <c r="M5218" s="3" t="e">
        <f>VLOOKUP(H5218&amp;I5218,inventory!O:S,3,0)</f>
        <v>#N/A</v>
      </c>
      <c r="N5218" s="3" t="e">
        <f>VLOOKUP(H5218&amp;I5218,inventory!O:S,4,0)</f>
        <v>#N/A</v>
      </c>
      <c r="O5218" s="3" t="e">
        <f>VLOOKUP(H5218&amp;I5218,inventory!O:S,5,0)</f>
        <v>#N/A</v>
      </c>
      <c r="P5218" s="1" t="e">
        <f>N5218+O5218</f>
        <v>#N/A</v>
      </c>
    </row>
    <row r="5219" spans="1:16" hidden="1" x14ac:dyDescent="0.3">
      <c r="A5219" s="5">
        <v>45447</v>
      </c>
      <c r="B5219" s="5">
        <v>45744</v>
      </c>
      <c r="C5219" s="1" t="s">
        <v>1925</v>
      </c>
      <c r="D5219" s="1" t="s">
        <v>1926</v>
      </c>
      <c r="E5219" s="1" t="s">
        <v>1927</v>
      </c>
      <c r="F5219" s="1">
        <v>10</v>
      </c>
      <c r="G5219" s="1">
        <v>0</v>
      </c>
      <c r="K5219" s="1">
        <f>IF(H5219&amp;I5219=H5218&amp;I5218,K5218+G5219-F5219,G5219)</f>
        <v>-1187</v>
      </c>
      <c r="L5219" s="3" t="e">
        <f>VLOOKUP(H5219&amp;I5219,inventory!O:S,2,0)</f>
        <v>#N/A</v>
      </c>
      <c r="M5219" s="3" t="e">
        <f>VLOOKUP(H5219&amp;I5219,inventory!O:S,3,0)</f>
        <v>#N/A</v>
      </c>
      <c r="N5219" s="3" t="e">
        <f>VLOOKUP(H5219&amp;I5219,inventory!O:S,4,0)</f>
        <v>#N/A</v>
      </c>
      <c r="O5219" s="3" t="e">
        <f>VLOOKUP(H5219&amp;I5219,inventory!O:S,5,0)</f>
        <v>#N/A</v>
      </c>
      <c r="P5219" s="1" t="e">
        <f>N5219+O5219</f>
        <v>#N/A</v>
      </c>
    </row>
    <row r="5220" spans="1:16" hidden="1" x14ac:dyDescent="0.3">
      <c r="A5220" s="5">
        <v>45572</v>
      </c>
      <c r="B5220" s="5">
        <v>45744</v>
      </c>
      <c r="C5220" s="1" t="s">
        <v>1961</v>
      </c>
      <c r="D5220" s="1" t="s">
        <v>1962</v>
      </c>
      <c r="E5220" s="1" t="s">
        <v>1963</v>
      </c>
      <c r="F5220" s="1">
        <v>3</v>
      </c>
      <c r="G5220" s="1">
        <v>0</v>
      </c>
      <c r="K5220" s="1">
        <f>IF(H5220&amp;I5220=H5219&amp;I5219,K5219+G5220-F5220,G5220)</f>
        <v>-1190</v>
      </c>
      <c r="L5220" s="3" t="e">
        <f>VLOOKUP(H5220&amp;I5220,inventory!O:S,2,0)</f>
        <v>#N/A</v>
      </c>
      <c r="M5220" s="3" t="e">
        <f>VLOOKUP(H5220&amp;I5220,inventory!O:S,3,0)</f>
        <v>#N/A</v>
      </c>
      <c r="N5220" s="3" t="e">
        <f>VLOOKUP(H5220&amp;I5220,inventory!O:S,4,0)</f>
        <v>#N/A</v>
      </c>
      <c r="O5220" s="3" t="e">
        <f>VLOOKUP(H5220&amp;I5220,inventory!O:S,5,0)</f>
        <v>#N/A</v>
      </c>
      <c r="P5220" s="1" t="e">
        <f>N5220+O5220</f>
        <v>#N/A</v>
      </c>
    </row>
    <row r="5221" spans="1:16" hidden="1" x14ac:dyDescent="0.3">
      <c r="A5221" s="5">
        <v>45447</v>
      </c>
      <c r="B5221" s="5">
        <v>45744</v>
      </c>
      <c r="C5221" s="1" t="s">
        <v>1925</v>
      </c>
      <c r="D5221" s="1" t="s">
        <v>1926</v>
      </c>
      <c r="E5221" s="1" t="s">
        <v>1927</v>
      </c>
      <c r="F5221" s="1">
        <v>1</v>
      </c>
      <c r="G5221" s="1">
        <v>0</v>
      </c>
      <c r="K5221" s="1">
        <f>IF(H5221&amp;I5221=H5220&amp;I5220,K5220+G5221-F5221,G5221)</f>
        <v>-1191</v>
      </c>
      <c r="L5221" s="3" t="e">
        <f>VLOOKUP(H5221&amp;I5221,inventory!O:S,2,0)</f>
        <v>#N/A</v>
      </c>
      <c r="M5221" s="3" t="e">
        <f>VLOOKUP(H5221&amp;I5221,inventory!O:S,3,0)</f>
        <v>#N/A</v>
      </c>
      <c r="N5221" s="3" t="e">
        <f>VLOOKUP(H5221&amp;I5221,inventory!O:S,4,0)</f>
        <v>#N/A</v>
      </c>
      <c r="O5221" s="3" t="e">
        <f>VLOOKUP(H5221&amp;I5221,inventory!O:S,5,0)</f>
        <v>#N/A</v>
      </c>
      <c r="P5221" s="1" t="e">
        <f>N5221+O5221</f>
        <v>#N/A</v>
      </c>
    </row>
    <row r="5222" spans="1:16" hidden="1" x14ac:dyDescent="0.3">
      <c r="A5222" s="5">
        <v>45524</v>
      </c>
      <c r="B5222" s="5">
        <v>45747</v>
      </c>
      <c r="C5222" s="1" t="s">
        <v>1748</v>
      </c>
      <c r="D5222" s="1" t="s">
        <v>1658</v>
      </c>
      <c r="E5222" s="1" t="s">
        <v>1659</v>
      </c>
      <c r="F5222" s="1">
        <v>8</v>
      </c>
      <c r="G5222" s="1">
        <v>0</v>
      </c>
      <c r="K5222" s="1">
        <f>IF(H5222&amp;I5222=H5221&amp;I5221,K5221+G5222-F5222,G5222)</f>
        <v>-1199</v>
      </c>
      <c r="L5222" s="3" t="e">
        <f>VLOOKUP(H5222&amp;I5222,inventory!O:S,2,0)</f>
        <v>#N/A</v>
      </c>
      <c r="M5222" s="3" t="e">
        <f>VLOOKUP(H5222&amp;I5222,inventory!O:S,3,0)</f>
        <v>#N/A</v>
      </c>
      <c r="N5222" s="3" t="e">
        <f>VLOOKUP(H5222&amp;I5222,inventory!O:S,4,0)</f>
        <v>#N/A</v>
      </c>
      <c r="O5222" s="3" t="e">
        <f>VLOOKUP(H5222&amp;I5222,inventory!O:S,5,0)</f>
        <v>#N/A</v>
      </c>
      <c r="P5222" s="1" t="e">
        <f>N5222+O5222</f>
        <v>#N/A</v>
      </c>
    </row>
    <row r="5223" spans="1:16" hidden="1" x14ac:dyDescent="0.3">
      <c r="A5223" s="5">
        <v>45554</v>
      </c>
      <c r="B5223" s="5">
        <v>45747</v>
      </c>
      <c r="C5223" s="1" t="s">
        <v>1901</v>
      </c>
      <c r="D5223" s="1">
        <v>15069</v>
      </c>
      <c r="E5223" s="1" t="s">
        <v>1915</v>
      </c>
      <c r="F5223" s="1">
        <v>40</v>
      </c>
      <c r="G5223" s="1">
        <v>0</v>
      </c>
      <c r="K5223" s="1">
        <f>IF(H5223&amp;I5223=H5222&amp;I5222,K5222+G5223-F5223,G5223)</f>
        <v>-1239</v>
      </c>
      <c r="L5223" s="3" t="e">
        <f>VLOOKUP(H5223&amp;I5223,inventory!O:S,2,0)</f>
        <v>#N/A</v>
      </c>
      <c r="M5223" s="3" t="e">
        <f>VLOOKUP(H5223&amp;I5223,inventory!O:S,3,0)</f>
        <v>#N/A</v>
      </c>
      <c r="N5223" s="3" t="e">
        <f>VLOOKUP(H5223&amp;I5223,inventory!O:S,4,0)</f>
        <v>#N/A</v>
      </c>
      <c r="O5223" s="3" t="e">
        <f>VLOOKUP(H5223&amp;I5223,inventory!O:S,5,0)</f>
        <v>#N/A</v>
      </c>
      <c r="P5223" s="1" t="e">
        <f>N5223+O5223</f>
        <v>#N/A</v>
      </c>
    </row>
    <row r="5224" spans="1:16" hidden="1" x14ac:dyDescent="0.3">
      <c r="A5224" s="5">
        <v>45554</v>
      </c>
      <c r="B5224" s="5">
        <v>45756</v>
      </c>
      <c r="C5224" s="1" t="s">
        <v>1895</v>
      </c>
      <c r="D5224" s="1">
        <v>15069</v>
      </c>
      <c r="E5224" s="1" t="s">
        <v>1915</v>
      </c>
      <c r="F5224" s="1">
        <v>40</v>
      </c>
      <c r="G5224" s="1">
        <v>0</v>
      </c>
      <c r="K5224" s="1">
        <f>IF(H5224&amp;I5224=H5223&amp;I5223,K5223+G5224-F5224,G5224)</f>
        <v>-1279</v>
      </c>
      <c r="L5224" s="3" t="e">
        <f>VLOOKUP(H5224&amp;I5224,inventory!O:S,2,0)</f>
        <v>#N/A</v>
      </c>
      <c r="M5224" s="3" t="e">
        <f>VLOOKUP(H5224&amp;I5224,inventory!O:S,3,0)</f>
        <v>#N/A</v>
      </c>
      <c r="N5224" s="3" t="e">
        <f>VLOOKUP(H5224&amp;I5224,inventory!O:S,4,0)</f>
        <v>#N/A</v>
      </c>
      <c r="O5224" s="3" t="e">
        <f>VLOOKUP(H5224&amp;I5224,inventory!O:S,5,0)</f>
        <v>#N/A</v>
      </c>
      <c r="P5224" s="1" t="e">
        <f>N5224+O5224</f>
        <v>#N/A</v>
      </c>
    </row>
    <row r="5225" spans="1:16" hidden="1" x14ac:dyDescent="0.3">
      <c r="A5225" s="5">
        <v>45364</v>
      </c>
      <c r="B5225" s="5">
        <v>45772</v>
      </c>
      <c r="C5225" s="1" t="s">
        <v>1932</v>
      </c>
      <c r="D5225" s="1" t="s">
        <v>1928</v>
      </c>
      <c r="E5225" s="1" t="s">
        <v>1929</v>
      </c>
      <c r="F5225" s="1">
        <v>150</v>
      </c>
      <c r="G5225" s="1">
        <v>0</v>
      </c>
      <c r="K5225" s="1">
        <f>IF(H5225&amp;I5225=H5224&amp;I5224,K5224+G5225-F5225,G5225)</f>
        <v>-1429</v>
      </c>
      <c r="L5225" s="3" t="e">
        <f>VLOOKUP(H5225&amp;I5225,inventory!O:S,2,0)</f>
        <v>#N/A</v>
      </c>
      <c r="M5225" s="3" t="e">
        <f>VLOOKUP(H5225&amp;I5225,inventory!O:S,3,0)</f>
        <v>#N/A</v>
      </c>
      <c r="N5225" s="3" t="e">
        <f>VLOOKUP(H5225&amp;I5225,inventory!O:S,4,0)</f>
        <v>#N/A</v>
      </c>
      <c r="O5225" s="3" t="e">
        <f>VLOOKUP(H5225&amp;I5225,inventory!O:S,5,0)</f>
        <v>#N/A</v>
      </c>
      <c r="P5225" s="1" t="e">
        <f>N5225+O5225</f>
        <v>#N/A</v>
      </c>
    </row>
    <row r="5226" spans="1:16" hidden="1" x14ac:dyDescent="0.3">
      <c r="A5226" s="5">
        <v>45554</v>
      </c>
      <c r="B5226" s="5">
        <v>45775</v>
      </c>
      <c r="C5226" s="1" t="s">
        <v>1892</v>
      </c>
      <c r="D5226" s="1">
        <v>15069</v>
      </c>
      <c r="E5226" s="1" t="s">
        <v>1915</v>
      </c>
      <c r="F5226" s="1">
        <v>40</v>
      </c>
      <c r="G5226" s="1">
        <v>0</v>
      </c>
      <c r="K5226" s="1">
        <f>IF(H5226&amp;I5226=H5225&amp;I5225,K5225+G5226-F5226,G5226)</f>
        <v>-1469</v>
      </c>
      <c r="L5226" s="3" t="e">
        <f>VLOOKUP(H5226&amp;I5226,inventory!O:S,2,0)</f>
        <v>#N/A</v>
      </c>
      <c r="M5226" s="3" t="e">
        <f>VLOOKUP(H5226&amp;I5226,inventory!O:S,3,0)</f>
        <v>#N/A</v>
      </c>
      <c r="N5226" s="3" t="e">
        <f>VLOOKUP(H5226&amp;I5226,inventory!O:S,4,0)</f>
        <v>#N/A</v>
      </c>
      <c r="O5226" s="3" t="e">
        <f>VLOOKUP(H5226&amp;I5226,inventory!O:S,5,0)</f>
        <v>#N/A</v>
      </c>
      <c r="P5226" s="1" t="e">
        <f>N5226+O5226</f>
        <v>#N/A</v>
      </c>
    </row>
    <row r="5227" spans="1:16" hidden="1" x14ac:dyDescent="0.3">
      <c r="A5227" s="5">
        <v>45554</v>
      </c>
      <c r="B5227" s="5">
        <v>45789</v>
      </c>
      <c r="C5227" s="1" t="s">
        <v>1886</v>
      </c>
      <c r="D5227" s="1">
        <v>15069</v>
      </c>
      <c r="E5227" s="1" t="s">
        <v>1915</v>
      </c>
      <c r="F5227" s="1">
        <v>40</v>
      </c>
      <c r="G5227" s="1">
        <v>0</v>
      </c>
      <c r="K5227" s="1">
        <f>IF(H5227&amp;I5227=H5226&amp;I5226,K5226+G5227-F5227,G5227)</f>
        <v>-1509</v>
      </c>
      <c r="L5227" s="3" t="e">
        <f>VLOOKUP(H5227&amp;I5227,inventory!O:S,2,0)</f>
        <v>#N/A</v>
      </c>
      <c r="M5227" s="3" t="e">
        <f>VLOOKUP(H5227&amp;I5227,inventory!O:S,3,0)</f>
        <v>#N/A</v>
      </c>
      <c r="N5227" s="3" t="e">
        <f>VLOOKUP(H5227&amp;I5227,inventory!O:S,4,0)</f>
        <v>#N/A</v>
      </c>
      <c r="O5227" s="3" t="e">
        <f>VLOOKUP(H5227&amp;I5227,inventory!O:S,5,0)</f>
        <v>#N/A</v>
      </c>
      <c r="P5227" s="1" t="e">
        <f>N5227+O5227</f>
        <v>#N/A</v>
      </c>
    </row>
    <row r="5228" spans="1:16" hidden="1" x14ac:dyDescent="0.3">
      <c r="A5228" s="5">
        <v>45554</v>
      </c>
      <c r="B5228" s="5">
        <v>45803</v>
      </c>
      <c r="C5228" s="1" t="s">
        <v>1889</v>
      </c>
      <c r="D5228" s="1">
        <v>15069</v>
      </c>
      <c r="E5228" s="1" t="s">
        <v>1915</v>
      </c>
      <c r="F5228" s="1">
        <v>40</v>
      </c>
      <c r="G5228" s="1">
        <v>0</v>
      </c>
      <c r="K5228" s="1">
        <f>IF(H5228&amp;I5228=H5227&amp;I5227,K5227+G5228-F5228,G5228)</f>
        <v>-1549</v>
      </c>
      <c r="L5228" s="3" t="e">
        <f>VLOOKUP(H5228&amp;I5228,inventory!O:S,2,0)</f>
        <v>#N/A</v>
      </c>
      <c r="M5228" s="3" t="e">
        <f>VLOOKUP(H5228&amp;I5228,inventory!O:S,3,0)</f>
        <v>#N/A</v>
      </c>
      <c r="N5228" s="3" t="e">
        <f>VLOOKUP(H5228&amp;I5228,inventory!O:S,4,0)</f>
        <v>#N/A</v>
      </c>
      <c r="O5228" s="3" t="e">
        <f>VLOOKUP(H5228&amp;I5228,inventory!O:S,5,0)</f>
        <v>#N/A</v>
      </c>
      <c r="P5228" s="1" t="e">
        <f>N5228+O5228</f>
        <v>#N/A</v>
      </c>
    </row>
    <row r="5229" spans="1:16" hidden="1" x14ac:dyDescent="0.3">
      <c r="A5229" s="5">
        <v>45364</v>
      </c>
      <c r="B5229" s="5">
        <v>45807</v>
      </c>
      <c r="C5229" s="1" t="s">
        <v>1931</v>
      </c>
      <c r="D5229" s="1" t="s">
        <v>1928</v>
      </c>
      <c r="E5229" s="1" t="s">
        <v>1929</v>
      </c>
      <c r="F5229" s="1">
        <v>150</v>
      </c>
      <c r="G5229" s="1">
        <v>0</v>
      </c>
      <c r="K5229" s="1">
        <f>IF(H5229&amp;I5229=H5228&amp;I5228,K5228+G5229-F5229,G5229)</f>
        <v>-1699</v>
      </c>
      <c r="L5229" s="3" t="e">
        <f>VLOOKUP(H5229&amp;I5229,inventory!O:S,2,0)</f>
        <v>#N/A</v>
      </c>
      <c r="M5229" s="3" t="e">
        <f>VLOOKUP(H5229&amp;I5229,inventory!O:S,3,0)</f>
        <v>#N/A</v>
      </c>
      <c r="N5229" s="3" t="e">
        <f>VLOOKUP(H5229&amp;I5229,inventory!O:S,4,0)</f>
        <v>#N/A</v>
      </c>
      <c r="O5229" s="3" t="e">
        <f>VLOOKUP(H5229&amp;I5229,inventory!O:S,5,0)</f>
        <v>#N/A</v>
      </c>
      <c r="P5229" s="1" t="e">
        <f>N5229+O5229</f>
        <v>#N/A</v>
      </c>
    </row>
    <row r="5230" spans="1:16" hidden="1" x14ac:dyDescent="0.3">
      <c r="A5230" s="5">
        <v>45364</v>
      </c>
      <c r="B5230" s="5">
        <v>45835</v>
      </c>
      <c r="C5230" s="1" t="s">
        <v>1930</v>
      </c>
      <c r="D5230" s="1" t="s">
        <v>1928</v>
      </c>
      <c r="E5230" s="1" t="s">
        <v>1929</v>
      </c>
      <c r="F5230" s="1">
        <v>150</v>
      </c>
      <c r="G5230" s="1">
        <v>0</v>
      </c>
      <c r="K5230" s="1">
        <f>IF(H5230&amp;I5230=H5229&amp;I5229,K5229+G5230-F5230,G5230)</f>
        <v>-1849</v>
      </c>
      <c r="L5230" s="3" t="e">
        <f>VLOOKUP(H5230&amp;I5230,inventory!O:S,2,0)</f>
        <v>#N/A</v>
      </c>
      <c r="M5230" s="3" t="e">
        <f>VLOOKUP(H5230&amp;I5230,inventory!O:S,3,0)</f>
        <v>#N/A</v>
      </c>
      <c r="N5230" s="3" t="e">
        <f>VLOOKUP(H5230&amp;I5230,inventory!O:S,4,0)</f>
        <v>#N/A</v>
      </c>
      <c r="O5230" s="3" t="e">
        <f>VLOOKUP(H5230&amp;I5230,inventory!O:S,5,0)</f>
        <v>#N/A</v>
      </c>
      <c r="P5230" s="1" t="e">
        <f>N5230+O5230</f>
        <v>#N/A</v>
      </c>
    </row>
    <row r="5231" spans="1:16" hidden="1" x14ac:dyDescent="0.3">
      <c r="A5231" s="5">
        <v>45545</v>
      </c>
      <c r="B5231" s="5">
        <v>45842</v>
      </c>
      <c r="C5231" s="1" t="s">
        <v>2068</v>
      </c>
      <c r="D5231" s="1">
        <v>200292</v>
      </c>
      <c r="E5231" s="1" t="s">
        <v>2080</v>
      </c>
      <c r="F5231" s="1">
        <v>2</v>
      </c>
      <c r="G5231" s="1">
        <v>0</v>
      </c>
      <c r="K5231" s="1">
        <f>IF(H5231&amp;I5231=H5230&amp;I5230,K5230+G5231-F5231,G5231)</f>
        <v>-1851</v>
      </c>
      <c r="L5231" s="3" t="e">
        <f>VLOOKUP(H5231&amp;I5231,inventory!O:S,2,0)</f>
        <v>#N/A</v>
      </c>
      <c r="M5231" s="3" t="e">
        <f>VLOOKUP(H5231&amp;I5231,inventory!O:S,3,0)</f>
        <v>#N/A</v>
      </c>
      <c r="N5231" s="3" t="e">
        <f>VLOOKUP(H5231&amp;I5231,inventory!O:S,4,0)</f>
        <v>#N/A</v>
      </c>
      <c r="O5231" s="3" t="e">
        <f>VLOOKUP(H5231&amp;I5231,inventory!O:S,5,0)</f>
        <v>#N/A</v>
      </c>
      <c r="P5231" s="1" t="e">
        <f>N5231+O5231</f>
        <v>#N/A</v>
      </c>
    </row>
    <row r="5232" spans="1:16" hidden="1" x14ac:dyDescent="0.3">
      <c r="A5232" s="5">
        <v>45629</v>
      </c>
      <c r="B5232" s="5">
        <v>45842</v>
      </c>
      <c r="C5232" s="1" t="s">
        <v>2107</v>
      </c>
      <c r="D5232" s="1">
        <v>41454402</v>
      </c>
      <c r="E5232" s="1" t="s">
        <v>1989</v>
      </c>
      <c r="F5232" s="1">
        <v>35</v>
      </c>
      <c r="G5232" s="1">
        <v>0</v>
      </c>
      <c r="K5232" s="1">
        <f>IF(H5232&amp;I5232=H5231&amp;I5231,K5231+G5232-F5232,G5232)</f>
        <v>-1886</v>
      </c>
      <c r="L5232" s="3" t="e">
        <f>VLOOKUP(H5232&amp;I5232,inventory!O:S,2,0)</f>
        <v>#N/A</v>
      </c>
      <c r="M5232" s="3" t="e">
        <f>VLOOKUP(H5232&amp;I5232,inventory!O:S,3,0)</f>
        <v>#N/A</v>
      </c>
      <c r="N5232" s="3" t="e">
        <f>VLOOKUP(H5232&amp;I5232,inventory!O:S,4,0)</f>
        <v>#N/A</v>
      </c>
      <c r="O5232" s="3" t="e">
        <f>VLOOKUP(H5232&amp;I5232,inventory!O:S,5,0)</f>
        <v>#N/A</v>
      </c>
      <c r="P5232" s="1" t="e">
        <f>N5232+O5232</f>
        <v>#N/A</v>
      </c>
    </row>
    <row r="5233" spans="1:16" hidden="1" x14ac:dyDescent="0.3">
      <c r="A5233" s="5">
        <v>45629</v>
      </c>
      <c r="B5233" s="5">
        <v>45842</v>
      </c>
      <c r="C5233" s="1" t="s">
        <v>2108</v>
      </c>
      <c r="D5233" s="1">
        <v>41454406</v>
      </c>
      <c r="E5233" s="1" t="s">
        <v>1989</v>
      </c>
      <c r="F5233" s="1">
        <v>35</v>
      </c>
      <c r="G5233" s="1">
        <v>0</v>
      </c>
      <c r="K5233" s="1">
        <f>IF(H5233&amp;I5233=H5232&amp;I5232,K5232+G5233-F5233,G5233)</f>
        <v>-1921</v>
      </c>
      <c r="L5233" s="3" t="e">
        <f>VLOOKUP(H5233&amp;I5233,inventory!O:S,2,0)</f>
        <v>#N/A</v>
      </c>
      <c r="M5233" s="3" t="e">
        <f>VLOOKUP(H5233&amp;I5233,inventory!O:S,3,0)</f>
        <v>#N/A</v>
      </c>
      <c r="N5233" s="3" t="e">
        <f>VLOOKUP(H5233&amp;I5233,inventory!O:S,4,0)</f>
        <v>#N/A</v>
      </c>
      <c r="O5233" s="3" t="e">
        <f>VLOOKUP(H5233&amp;I5233,inventory!O:S,5,0)</f>
        <v>#N/A</v>
      </c>
      <c r="P5233" s="1" t="e">
        <f>N5233+O5233</f>
        <v>#N/A</v>
      </c>
    </row>
    <row r="5234" spans="1:16" hidden="1" x14ac:dyDescent="0.3">
      <c r="A5234" s="5">
        <v>45637</v>
      </c>
      <c r="B5234" s="5">
        <v>45842</v>
      </c>
      <c r="C5234" s="1" t="s">
        <v>2214</v>
      </c>
      <c r="D5234" s="1">
        <v>4500124828</v>
      </c>
      <c r="E5234" s="1" t="s">
        <v>2195</v>
      </c>
      <c r="F5234" s="1">
        <v>10</v>
      </c>
      <c r="G5234" s="1">
        <v>0</v>
      </c>
      <c r="K5234" s="1">
        <f>IF(H5234&amp;I5234=H5233&amp;I5233,K5233+G5234-F5234,G5234)</f>
        <v>-1931</v>
      </c>
      <c r="L5234" s="3" t="e">
        <f>VLOOKUP(H5234&amp;I5234,inventory!O:S,2,0)</f>
        <v>#N/A</v>
      </c>
      <c r="M5234" s="3" t="e">
        <f>VLOOKUP(H5234&amp;I5234,inventory!O:S,3,0)</f>
        <v>#N/A</v>
      </c>
      <c r="N5234" s="3" t="e">
        <f>VLOOKUP(H5234&amp;I5234,inventory!O:S,4,0)</f>
        <v>#N/A</v>
      </c>
      <c r="O5234" s="3" t="e">
        <f>VLOOKUP(H5234&amp;I5234,inventory!O:S,5,0)</f>
        <v>#N/A</v>
      </c>
      <c r="P5234" s="1" t="e">
        <f>N5234+O5234</f>
        <v>#N/A</v>
      </c>
    </row>
    <row r="5235" spans="1:16" hidden="1" x14ac:dyDescent="0.3">
      <c r="A5235" s="5">
        <v>45638</v>
      </c>
      <c r="B5235" s="5">
        <v>45842</v>
      </c>
      <c r="C5235" s="1" t="s">
        <v>2200</v>
      </c>
      <c r="D5235" s="1">
        <v>41455273</v>
      </c>
      <c r="E5235" s="1" t="s">
        <v>1989</v>
      </c>
      <c r="F5235" s="1">
        <v>35</v>
      </c>
      <c r="G5235" s="1">
        <v>0</v>
      </c>
      <c r="K5235" s="1">
        <f>IF(H5235&amp;I5235=H5234&amp;I5234,K5234+G5235-F5235,G5235)</f>
        <v>-1966</v>
      </c>
      <c r="L5235" s="3" t="e">
        <f>VLOOKUP(H5235&amp;I5235,inventory!O:S,2,0)</f>
        <v>#N/A</v>
      </c>
      <c r="M5235" s="3" t="e">
        <f>VLOOKUP(H5235&amp;I5235,inventory!O:S,3,0)</f>
        <v>#N/A</v>
      </c>
      <c r="N5235" s="3" t="e">
        <f>VLOOKUP(H5235&amp;I5235,inventory!O:S,4,0)</f>
        <v>#N/A</v>
      </c>
      <c r="O5235" s="3" t="e">
        <f>VLOOKUP(H5235&amp;I5235,inventory!O:S,5,0)</f>
        <v>#N/A</v>
      </c>
      <c r="P5235" s="1" t="e">
        <f>N5235+O5235</f>
        <v>#N/A</v>
      </c>
    </row>
    <row r="5236" spans="1:16" hidden="1" x14ac:dyDescent="0.3">
      <c r="A5236" s="5">
        <v>45638</v>
      </c>
      <c r="B5236" s="5">
        <v>45842</v>
      </c>
      <c r="C5236" s="1" t="s">
        <v>2201</v>
      </c>
      <c r="D5236" s="1">
        <v>41455272</v>
      </c>
      <c r="E5236" s="1" t="s">
        <v>1989</v>
      </c>
      <c r="F5236" s="1">
        <v>35</v>
      </c>
      <c r="G5236" s="1">
        <v>0</v>
      </c>
      <c r="K5236" s="1">
        <f>IF(H5236&amp;I5236=H5235&amp;I5235,K5235+G5236-F5236,G5236)</f>
        <v>-2001</v>
      </c>
      <c r="L5236" s="3" t="e">
        <f>VLOOKUP(H5236&amp;I5236,inventory!O:S,2,0)</f>
        <v>#N/A</v>
      </c>
      <c r="M5236" s="3" t="e">
        <f>VLOOKUP(H5236&amp;I5236,inventory!O:S,3,0)</f>
        <v>#N/A</v>
      </c>
      <c r="N5236" s="3" t="e">
        <f>VLOOKUP(H5236&amp;I5236,inventory!O:S,4,0)</f>
        <v>#N/A</v>
      </c>
      <c r="O5236" s="3" t="e">
        <f>VLOOKUP(H5236&amp;I5236,inventory!O:S,5,0)</f>
        <v>#N/A</v>
      </c>
      <c r="P5236" s="1" t="e">
        <f>N5236+O5236</f>
        <v>#N/A</v>
      </c>
    </row>
    <row r="5237" spans="1:16" hidden="1" x14ac:dyDescent="0.3">
      <c r="A5237" s="5">
        <v>45639</v>
      </c>
      <c r="B5237" s="5">
        <v>45842</v>
      </c>
      <c r="C5237" s="1" t="s">
        <v>2185</v>
      </c>
      <c r="D5237" s="1">
        <v>4300069856</v>
      </c>
      <c r="E5237" s="1" t="s">
        <v>2127</v>
      </c>
      <c r="F5237" s="1">
        <v>3</v>
      </c>
      <c r="G5237" s="1">
        <v>0</v>
      </c>
      <c r="K5237" s="1">
        <f>IF(H5237&amp;I5237=H5236&amp;I5236,K5236+G5237-F5237,G5237)</f>
        <v>-2004</v>
      </c>
      <c r="L5237" s="3" t="e">
        <f>VLOOKUP(H5237&amp;I5237,inventory!O:S,2,0)</f>
        <v>#N/A</v>
      </c>
      <c r="M5237" s="3" t="e">
        <f>VLOOKUP(H5237&amp;I5237,inventory!O:S,3,0)</f>
        <v>#N/A</v>
      </c>
      <c r="N5237" s="3" t="e">
        <f>VLOOKUP(H5237&amp;I5237,inventory!O:S,4,0)</f>
        <v>#N/A</v>
      </c>
      <c r="O5237" s="3" t="e">
        <f>VLOOKUP(H5237&amp;I5237,inventory!O:S,5,0)</f>
        <v>#N/A</v>
      </c>
      <c r="P5237" s="1" t="e">
        <f>N5237+O5237</f>
        <v>#N/A</v>
      </c>
    </row>
    <row r="5238" spans="1:16" hidden="1" x14ac:dyDescent="0.3">
      <c r="A5238" s="5">
        <v>45642</v>
      </c>
      <c r="B5238" s="5">
        <v>45842</v>
      </c>
      <c r="C5238" s="1" t="s">
        <v>2182</v>
      </c>
      <c r="D5238" s="1">
        <v>7000518181</v>
      </c>
      <c r="E5238" s="1" t="s">
        <v>2183</v>
      </c>
      <c r="F5238" s="1">
        <v>23</v>
      </c>
      <c r="G5238" s="1">
        <v>0</v>
      </c>
      <c r="K5238" s="1">
        <f>IF(H5238&amp;I5238=H5237&amp;I5237,K5237+G5238-F5238,G5238)</f>
        <v>-2027</v>
      </c>
      <c r="L5238" s="3" t="e">
        <f>VLOOKUP(H5238&amp;I5238,inventory!O:S,2,0)</f>
        <v>#N/A</v>
      </c>
      <c r="M5238" s="3" t="e">
        <f>VLOOKUP(H5238&amp;I5238,inventory!O:S,3,0)</f>
        <v>#N/A</v>
      </c>
      <c r="N5238" s="3" t="e">
        <f>VLOOKUP(H5238&amp;I5238,inventory!O:S,4,0)</f>
        <v>#N/A</v>
      </c>
      <c r="O5238" s="3" t="e">
        <f>VLOOKUP(H5238&amp;I5238,inventory!O:S,5,0)</f>
        <v>#N/A</v>
      </c>
      <c r="P5238" s="1" t="e">
        <f>N5238+O5238</f>
        <v>#N/A</v>
      </c>
    </row>
    <row r="5239" spans="1:16" hidden="1" x14ac:dyDescent="0.3">
      <c r="A5239" s="5">
        <v>45643</v>
      </c>
      <c r="B5239" s="5">
        <v>45842</v>
      </c>
      <c r="C5239" s="1" t="s">
        <v>2291</v>
      </c>
      <c r="D5239" s="1">
        <v>42600000174</v>
      </c>
      <c r="E5239" s="1" t="s">
        <v>2292</v>
      </c>
      <c r="F5239" s="1">
        <v>2</v>
      </c>
      <c r="G5239" s="1">
        <v>0</v>
      </c>
      <c r="K5239" s="1">
        <f>IF(H5239&amp;I5239=H5238&amp;I5238,K5238+G5239-F5239,G5239)</f>
        <v>-2029</v>
      </c>
      <c r="L5239" s="3" t="e">
        <f>VLOOKUP(H5239&amp;I5239,inventory!O:S,2,0)</f>
        <v>#N/A</v>
      </c>
      <c r="M5239" s="3" t="e">
        <f>VLOOKUP(H5239&amp;I5239,inventory!O:S,3,0)</f>
        <v>#N/A</v>
      </c>
      <c r="N5239" s="3" t="e">
        <f>VLOOKUP(H5239&amp;I5239,inventory!O:S,4,0)</f>
        <v>#N/A</v>
      </c>
      <c r="O5239" s="3" t="e">
        <f>VLOOKUP(H5239&amp;I5239,inventory!O:S,5,0)</f>
        <v>#N/A</v>
      </c>
      <c r="P5239" s="1" t="e">
        <f>N5239+O5239</f>
        <v>#N/A</v>
      </c>
    </row>
    <row r="5240" spans="1:16" hidden="1" x14ac:dyDescent="0.3">
      <c r="A5240" s="5">
        <v>45644</v>
      </c>
      <c r="B5240" s="5">
        <v>45842</v>
      </c>
      <c r="C5240" s="1" t="s">
        <v>2325</v>
      </c>
      <c r="D5240" s="1" t="s">
        <v>2326</v>
      </c>
      <c r="E5240" s="1" t="s">
        <v>2327</v>
      </c>
      <c r="F5240" s="1">
        <v>3</v>
      </c>
      <c r="G5240" s="1">
        <v>0</v>
      </c>
      <c r="K5240" s="1">
        <f>IF(H5240&amp;I5240=H5239&amp;I5239,K5239+G5240-F5240,G5240)</f>
        <v>-2032</v>
      </c>
      <c r="L5240" s="3" t="e">
        <f>VLOOKUP(H5240&amp;I5240,inventory!O:S,2,0)</f>
        <v>#N/A</v>
      </c>
      <c r="M5240" s="3" t="e">
        <f>VLOOKUP(H5240&amp;I5240,inventory!O:S,3,0)</f>
        <v>#N/A</v>
      </c>
      <c r="N5240" s="3" t="e">
        <f>VLOOKUP(H5240&amp;I5240,inventory!O:S,4,0)</f>
        <v>#N/A</v>
      </c>
      <c r="O5240" s="3" t="e">
        <f>VLOOKUP(H5240&amp;I5240,inventory!O:S,5,0)</f>
        <v>#N/A</v>
      </c>
      <c r="P5240" s="1" t="e">
        <f>N5240+O5240</f>
        <v>#N/A</v>
      </c>
    </row>
    <row r="5241" spans="1:16" hidden="1" x14ac:dyDescent="0.3">
      <c r="A5241" s="5">
        <v>45645</v>
      </c>
      <c r="B5241" s="5">
        <v>45842</v>
      </c>
      <c r="C5241" s="1" t="s">
        <v>2341</v>
      </c>
      <c r="D5241" s="1" t="s">
        <v>2342</v>
      </c>
      <c r="E5241" s="1" t="s">
        <v>2343</v>
      </c>
      <c r="F5241" s="1">
        <v>1</v>
      </c>
      <c r="G5241" s="1">
        <v>0</v>
      </c>
      <c r="K5241" s="1">
        <f>IF(H5241&amp;I5241=H5240&amp;I5240,K5240+G5241-F5241,G5241)</f>
        <v>-2033</v>
      </c>
      <c r="L5241" s="3" t="e">
        <f>VLOOKUP(H5241&amp;I5241,inventory!O:S,2,0)</f>
        <v>#N/A</v>
      </c>
      <c r="M5241" s="3" t="e">
        <f>VLOOKUP(H5241&amp;I5241,inventory!O:S,3,0)</f>
        <v>#N/A</v>
      </c>
      <c r="N5241" s="3" t="e">
        <f>VLOOKUP(H5241&amp;I5241,inventory!O:S,4,0)</f>
        <v>#N/A</v>
      </c>
      <c r="O5241" s="3" t="e">
        <f>VLOOKUP(H5241&amp;I5241,inventory!O:S,5,0)</f>
        <v>#N/A</v>
      </c>
      <c r="P5241" s="1" t="e">
        <f>N5241+O5241</f>
        <v>#N/A</v>
      </c>
    </row>
    <row r="5242" spans="1:16" hidden="1" x14ac:dyDescent="0.3">
      <c r="A5242" s="5">
        <v>45646</v>
      </c>
      <c r="B5242" s="5">
        <v>45842</v>
      </c>
      <c r="C5242" s="1" t="s">
        <v>2349</v>
      </c>
      <c r="D5242" s="1">
        <v>4500829442</v>
      </c>
      <c r="E5242" s="1" t="s">
        <v>2166</v>
      </c>
      <c r="F5242" s="1">
        <v>3</v>
      </c>
      <c r="G5242" s="1">
        <v>0</v>
      </c>
      <c r="K5242" s="1">
        <f>IF(H5242&amp;I5242=H5241&amp;I5241,K5241+G5242-F5242,G5242)</f>
        <v>-2036</v>
      </c>
      <c r="L5242" s="3" t="e">
        <f>VLOOKUP(H5242&amp;I5242,inventory!O:S,2,0)</f>
        <v>#N/A</v>
      </c>
      <c r="M5242" s="3" t="e">
        <f>VLOOKUP(H5242&amp;I5242,inventory!O:S,3,0)</f>
        <v>#N/A</v>
      </c>
      <c r="N5242" s="3" t="e">
        <f>VLOOKUP(H5242&amp;I5242,inventory!O:S,4,0)</f>
        <v>#N/A</v>
      </c>
      <c r="O5242" s="3" t="e">
        <f>VLOOKUP(H5242&amp;I5242,inventory!O:S,5,0)</f>
        <v>#N/A</v>
      </c>
      <c r="P5242" s="1" t="e">
        <f>N5242+O5242</f>
        <v>#N/A</v>
      </c>
    </row>
    <row r="5243" spans="1:16" hidden="1" x14ac:dyDescent="0.3">
      <c r="A5243" s="5">
        <v>45646</v>
      </c>
      <c r="B5243" s="5">
        <v>45842</v>
      </c>
      <c r="C5243" s="1" t="s">
        <v>2344</v>
      </c>
      <c r="D5243" s="1">
        <v>4522669315</v>
      </c>
      <c r="E5243" s="1" t="s">
        <v>2345</v>
      </c>
      <c r="F5243" s="1">
        <v>3</v>
      </c>
      <c r="G5243" s="1">
        <v>0</v>
      </c>
      <c r="K5243" s="1">
        <f>IF(H5243&amp;I5243=H5242&amp;I5242,K5242+G5243-F5243,G5243)</f>
        <v>-2039</v>
      </c>
      <c r="L5243" s="3" t="e">
        <f>VLOOKUP(H5243&amp;I5243,inventory!O:S,2,0)</f>
        <v>#N/A</v>
      </c>
      <c r="M5243" s="3" t="e">
        <f>VLOOKUP(H5243&amp;I5243,inventory!O:S,3,0)</f>
        <v>#N/A</v>
      </c>
      <c r="N5243" s="3" t="e">
        <f>VLOOKUP(H5243&amp;I5243,inventory!O:S,4,0)</f>
        <v>#N/A</v>
      </c>
      <c r="O5243" s="3" t="e">
        <f>VLOOKUP(H5243&amp;I5243,inventory!O:S,5,0)</f>
        <v>#N/A</v>
      </c>
      <c r="P5243" s="1" t="e">
        <f>N5243+O5243</f>
        <v>#N/A</v>
      </c>
    </row>
    <row r="5244" spans="1:16" hidden="1" x14ac:dyDescent="0.3">
      <c r="A5244" s="5">
        <v>45649</v>
      </c>
      <c r="B5244" s="5">
        <v>45842</v>
      </c>
      <c r="C5244" s="1" t="s">
        <v>2419</v>
      </c>
      <c r="D5244" s="1" t="s">
        <v>2420</v>
      </c>
      <c r="E5244" s="1" t="s">
        <v>2421</v>
      </c>
      <c r="F5244" s="1">
        <v>25</v>
      </c>
      <c r="G5244" s="1">
        <v>0</v>
      </c>
      <c r="K5244" s="1">
        <f>IF(H5244&amp;I5244=H5243&amp;I5243,K5243+G5244-F5244,G5244)</f>
        <v>-2064</v>
      </c>
      <c r="L5244" s="3" t="e">
        <f>VLOOKUP(H5244&amp;I5244,inventory!O:S,2,0)</f>
        <v>#N/A</v>
      </c>
      <c r="M5244" s="3" t="e">
        <f>VLOOKUP(H5244&amp;I5244,inventory!O:S,3,0)</f>
        <v>#N/A</v>
      </c>
      <c r="N5244" s="3" t="e">
        <f>VLOOKUP(H5244&amp;I5244,inventory!O:S,4,0)</f>
        <v>#N/A</v>
      </c>
      <c r="O5244" s="3" t="e">
        <f>VLOOKUP(H5244&amp;I5244,inventory!O:S,5,0)</f>
        <v>#N/A</v>
      </c>
      <c r="P5244" s="1" t="e">
        <f>N5244+O5244</f>
        <v>#N/A</v>
      </c>
    </row>
    <row r="5245" spans="1:16" hidden="1" x14ac:dyDescent="0.3">
      <c r="A5245" s="5">
        <v>45652</v>
      </c>
      <c r="B5245" s="5">
        <v>45842</v>
      </c>
      <c r="C5245" s="1" t="s">
        <v>2427</v>
      </c>
      <c r="D5245" s="1" t="s">
        <v>2428</v>
      </c>
      <c r="E5245" s="1" t="s">
        <v>2002</v>
      </c>
      <c r="F5245" s="1">
        <v>15</v>
      </c>
      <c r="G5245" s="1">
        <v>0</v>
      </c>
      <c r="K5245" s="1">
        <f>IF(H5245&amp;I5245=H5244&amp;I5244,K5244+G5245-F5245,G5245)</f>
        <v>-2079</v>
      </c>
      <c r="L5245" s="3" t="e">
        <f>VLOOKUP(H5245&amp;I5245,inventory!O:S,2,0)</f>
        <v>#N/A</v>
      </c>
      <c r="M5245" s="3" t="e">
        <f>VLOOKUP(H5245&amp;I5245,inventory!O:S,3,0)</f>
        <v>#N/A</v>
      </c>
      <c r="N5245" s="3" t="e">
        <f>VLOOKUP(H5245&amp;I5245,inventory!O:S,4,0)</f>
        <v>#N/A</v>
      </c>
      <c r="O5245" s="3" t="e">
        <f>VLOOKUP(H5245&amp;I5245,inventory!O:S,5,0)</f>
        <v>#N/A</v>
      </c>
      <c r="P5245" s="1" t="e">
        <f>N5245+O5245</f>
        <v>#N/A</v>
      </c>
    </row>
    <row r="5246" spans="1:16" hidden="1" x14ac:dyDescent="0.3">
      <c r="A5246" s="5">
        <v>45652</v>
      </c>
      <c r="B5246" s="5">
        <v>45842</v>
      </c>
      <c r="C5246" s="1" t="s">
        <v>2406</v>
      </c>
      <c r="D5246" s="1">
        <v>1009</v>
      </c>
      <c r="E5246" s="1" t="s">
        <v>2407</v>
      </c>
      <c r="F5246" s="1">
        <v>2</v>
      </c>
      <c r="G5246" s="1">
        <v>0</v>
      </c>
      <c r="K5246" s="1">
        <f>IF(H5246&amp;I5246=H5245&amp;I5245,K5245+G5246-F5246,G5246)</f>
        <v>-2081</v>
      </c>
      <c r="L5246" s="3" t="e">
        <f>VLOOKUP(H5246&amp;I5246,inventory!O:S,2,0)</f>
        <v>#N/A</v>
      </c>
      <c r="M5246" s="3" t="e">
        <f>VLOOKUP(H5246&amp;I5246,inventory!O:S,3,0)</f>
        <v>#N/A</v>
      </c>
      <c r="N5246" s="3" t="e">
        <f>VLOOKUP(H5246&amp;I5246,inventory!O:S,4,0)</f>
        <v>#N/A</v>
      </c>
      <c r="O5246" s="3" t="e">
        <f>VLOOKUP(H5246&amp;I5246,inventory!O:S,5,0)</f>
        <v>#N/A</v>
      </c>
      <c r="P5246" s="1" t="e">
        <f>N5246+O5246</f>
        <v>#N/A</v>
      </c>
    </row>
    <row r="5247" spans="1:16" hidden="1" x14ac:dyDescent="0.3">
      <c r="A5247" s="5">
        <v>45652</v>
      </c>
      <c r="B5247" s="5">
        <v>45842</v>
      </c>
      <c r="C5247" s="1" t="s">
        <v>2408</v>
      </c>
      <c r="D5247" s="1" t="s">
        <v>2409</v>
      </c>
      <c r="E5247" s="1" t="s">
        <v>2410</v>
      </c>
      <c r="F5247" s="1">
        <v>5</v>
      </c>
      <c r="G5247" s="1">
        <v>0</v>
      </c>
      <c r="K5247" s="1">
        <f>IF(H5247&amp;I5247=H5246&amp;I5246,K5246+G5247-F5247,G5247)</f>
        <v>-2086</v>
      </c>
      <c r="L5247" s="3" t="e">
        <f>VLOOKUP(H5247&amp;I5247,inventory!O:S,2,0)</f>
        <v>#N/A</v>
      </c>
      <c r="M5247" s="3" t="e">
        <f>VLOOKUP(H5247&amp;I5247,inventory!O:S,3,0)</f>
        <v>#N/A</v>
      </c>
      <c r="N5247" s="3" t="e">
        <f>VLOOKUP(H5247&amp;I5247,inventory!O:S,4,0)</f>
        <v>#N/A</v>
      </c>
      <c r="O5247" s="3" t="e">
        <f>VLOOKUP(H5247&amp;I5247,inventory!O:S,5,0)</f>
        <v>#N/A</v>
      </c>
      <c r="P5247" s="1" t="e">
        <f>N5247+O5247</f>
        <v>#N/A</v>
      </c>
    </row>
    <row r="5248" spans="1:16" hidden="1" x14ac:dyDescent="0.3">
      <c r="A5248" s="5">
        <v>45646</v>
      </c>
      <c r="B5248" s="5">
        <v>45842</v>
      </c>
      <c r="C5248" s="1" t="s">
        <v>2344</v>
      </c>
      <c r="D5248" s="1">
        <v>4522669315</v>
      </c>
      <c r="E5248" s="1" t="s">
        <v>2345</v>
      </c>
      <c r="F5248" s="1">
        <v>1</v>
      </c>
      <c r="G5248" s="1">
        <v>0</v>
      </c>
      <c r="K5248" s="1">
        <f>IF(H5248&amp;I5248=H5247&amp;I5247,K5247+G5248-F5248,G5248)</f>
        <v>-2087</v>
      </c>
      <c r="L5248" s="3" t="e">
        <f>VLOOKUP(H5248&amp;I5248,inventory!O:S,2,0)</f>
        <v>#N/A</v>
      </c>
      <c r="M5248" s="3" t="e">
        <f>VLOOKUP(H5248&amp;I5248,inventory!O:S,3,0)</f>
        <v>#N/A</v>
      </c>
      <c r="N5248" s="3" t="e">
        <f>VLOOKUP(H5248&amp;I5248,inventory!O:S,4,0)</f>
        <v>#N/A</v>
      </c>
      <c r="O5248" s="3" t="e">
        <f>VLOOKUP(H5248&amp;I5248,inventory!O:S,5,0)</f>
        <v>#N/A</v>
      </c>
      <c r="P5248" s="1" t="e">
        <f>N5248+O5248</f>
        <v>#N/A</v>
      </c>
    </row>
    <row r="5249" spans="1:16" hidden="1" x14ac:dyDescent="0.3">
      <c r="A5249" s="5">
        <v>45652</v>
      </c>
      <c r="B5249" s="5">
        <v>45842</v>
      </c>
      <c r="C5249" s="1" t="s">
        <v>2406</v>
      </c>
      <c r="D5249" s="1">
        <v>1009</v>
      </c>
      <c r="E5249" s="1" t="s">
        <v>2407</v>
      </c>
      <c r="F5249" s="1">
        <v>1</v>
      </c>
      <c r="G5249" s="1">
        <v>0</v>
      </c>
      <c r="K5249" s="1">
        <f>IF(H5249&amp;I5249=H5248&amp;I5248,K5248+G5249-F5249,G5249)</f>
        <v>-2088</v>
      </c>
      <c r="L5249" s="3" t="e">
        <f>VLOOKUP(H5249&amp;I5249,inventory!O:S,2,0)</f>
        <v>#N/A</v>
      </c>
      <c r="M5249" s="3" t="e">
        <f>VLOOKUP(H5249&amp;I5249,inventory!O:S,3,0)</f>
        <v>#N/A</v>
      </c>
      <c r="N5249" s="3" t="e">
        <f>VLOOKUP(H5249&amp;I5249,inventory!O:S,4,0)</f>
        <v>#N/A</v>
      </c>
      <c r="O5249" s="3" t="e">
        <f>VLOOKUP(H5249&amp;I5249,inventory!O:S,5,0)</f>
        <v>#N/A</v>
      </c>
      <c r="P5249" s="1" t="e">
        <f>N5249+O5249</f>
        <v>#N/A</v>
      </c>
    </row>
    <row r="5250" spans="1:16" hidden="1" x14ac:dyDescent="0.3">
      <c r="A5250" s="5">
        <v>45364</v>
      </c>
      <c r="B5250" s="5">
        <v>45863</v>
      </c>
      <c r="C5250" s="1" t="s">
        <v>1923</v>
      </c>
      <c r="D5250" s="1" t="s">
        <v>1928</v>
      </c>
      <c r="E5250" s="1" t="s">
        <v>1929</v>
      </c>
      <c r="F5250" s="1">
        <v>150</v>
      </c>
      <c r="G5250" s="1">
        <v>0</v>
      </c>
      <c r="K5250" s="1">
        <f>IF(H5250&amp;I5250=H5249&amp;I5249,K5249+G5250-F5250,G5250)</f>
        <v>-2238</v>
      </c>
      <c r="L5250" s="3" t="e">
        <f>VLOOKUP(H5250&amp;I5250,inventory!O:S,2,0)</f>
        <v>#N/A</v>
      </c>
      <c r="M5250" s="3" t="e">
        <f>VLOOKUP(H5250&amp;I5250,inventory!O:S,3,0)</f>
        <v>#N/A</v>
      </c>
      <c r="N5250" s="3" t="e">
        <f>VLOOKUP(H5250&amp;I5250,inventory!O:S,4,0)</f>
        <v>#N/A</v>
      </c>
      <c r="O5250" s="3" t="e">
        <f>VLOOKUP(H5250&amp;I5250,inventory!O:S,5,0)</f>
        <v>#N/A</v>
      </c>
      <c r="P5250" s="1" t="e">
        <f>N5250+O5250</f>
        <v>#N/A</v>
      </c>
    </row>
    <row r="5251" spans="1:16" hidden="1" x14ac:dyDescent="0.3">
      <c r="A5251" s="5">
        <v>45364</v>
      </c>
      <c r="B5251" s="5">
        <v>45898</v>
      </c>
      <c r="C5251" s="1" t="s">
        <v>1919</v>
      </c>
      <c r="D5251" s="1" t="s">
        <v>1928</v>
      </c>
      <c r="E5251" s="1" t="s">
        <v>1929</v>
      </c>
      <c r="F5251" s="1">
        <v>100</v>
      </c>
      <c r="G5251" s="1">
        <v>0</v>
      </c>
      <c r="K5251" s="1">
        <f>IF(H5251&amp;I5251=H5250&amp;I5250,K5250+G5251-F5251,G5251)</f>
        <v>-2338</v>
      </c>
      <c r="L5251" s="3" t="e">
        <f>VLOOKUP(H5251&amp;I5251,inventory!O:S,2,0)</f>
        <v>#N/A</v>
      </c>
      <c r="M5251" s="3" t="e">
        <f>VLOOKUP(H5251&amp;I5251,inventory!O:S,3,0)</f>
        <v>#N/A</v>
      </c>
      <c r="N5251" s="3" t="e">
        <f>VLOOKUP(H5251&amp;I5251,inventory!O:S,4,0)</f>
        <v>#N/A</v>
      </c>
      <c r="O5251" s="3" t="e">
        <f>VLOOKUP(H5251&amp;I5251,inventory!O:S,5,0)</f>
        <v>#N/A</v>
      </c>
      <c r="P5251" s="1" t="e">
        <f>N5251+O5251</f>
        <v>#N/A</v>
      </c>
    </row>
    <row r="5252" spans="1:16" hidden="1" x14ac:dyDescent="0.3">
      <c r="K5252" s="1">
        <f>IF(H5252&amp;I5252=H5251&amp;I5251,K5251+G5252-F5252,G5252)</f>
        <v>-2338</v>
      </c>
      <c r="L5252" s="3" t="e">
        <f>VLOOKUP(H5252&amp;I5252,inventory!O:S,2,0)</f>
        <v>#N/A</v>
      </c>
      <c r="M5252" s="3" t="e">
        <f>VLOOKUP(H5252&amp;I5252,inventory!O:S,3,0)</f>
        <v>#N/A</v>
      </c>
      <c r="N5252" s="3" t="e">
        <f>VLOOKUP(H5252&amp;I5252,inventory!O:S,4,0)</f>
        <v>#N/A</v>
      </c>
      <c r="O5252" s="3" t="e">
        <f>VLOOKUP(H5252&amp;I5252,inventory!O:S,5,0)</f>
        <v>#N/A</v>
      </c>
      <c r="P5252" s="1" t="e">
        <f>N5252+O5252</f>
        <v>#N/A</v>
      </c>
    </row>
    <row r="5253" spans="1:16" hidden="1" x14ac:dyDescent="0.3">
      <c r="K5253" s="1">
        <f>IF(H5253&amp;I5253=H5252&amp;I5252,K5252+G5253-F5253,G5253)</f>
        <v>-2338</v>
      </c>
      <c r="L5253" s="3" t="e">
        <f>VLOOKUP(H5253&amp;I5253,inventory!O:S,2,0)</f>
        <v>#N/A</v>
      </c>
      <c r="M5253" s="3" t="e">
        <f>VLOOKUP(H5253&amp;I5253,inventory!O:S,3,0)</f>
        <v>#N/A</v>
      </c>
      <c r="N5253" s="3" t="e">
        <f>VLOOKUP(H5253&amp;I5253,inventory!O:S,4,0)</f>
        <v>#N/A</v>
      </c>
      <c r="O5253" s="3" t="e">
        <f>VLOOKUP(H5253&amp;I5253,inventory!O:S,5,0)</f>
        <v>#N/A</v>
      </c>
      <c r="P5253" s="1" t="e">
        <f>N5253+O5253</f>
        <v>#N/A</v>
      </c>
    </row>
    <row r="5254" spans="1:16" hidden="1" x14ac:dyDescent="0.3">
      <c r="K5254" s="1">
        <f>IF(H5254&amp;I5254=H5253&amp;I5253,K5253+G5254-F5254,G5254)</f>
        <v>-2338</v>
      </c>
      <c r="L5254" s="3" t="e">
        <f>VLOOKUP(H5254&amp;I5254,inventory!O:S,2,0)</f>
        <v>#N/A</v>
      </c>
      <c r="M5254" s="3" t="e">
        <f>VLOOKUP(H5254&amp;I5254,inventory!O:S,3,0)</f>
        <v>#N/A</v>
      </c>
      <c r="N5254" s="3" t="e">
        <f>VLOOKUP(H5254&amp;I5254,inventory!O:S,4,0)</f>
        <v>#N/A</v>
      </c>
      <c r="O5254" s="3" t="e">
        <f>VLOOKUP(H5254&amp;I5254,inventory!O:S,5,0)</f>
        <v>#N/A</v>
      </c>
      <c r="P5254" s="1" t="e">
        <f>N5254+O5254</f>
        <v>#N/A</v>
      </c>
    </row>
    <row r="5255" spans="1:16" hidden="1" x14ac:dyDescent="0.3">
      <c r="K5255" s="1">
        <f>IF(H5255&amp;I5255=H5254&amp;I5254,K5254+G5255-F5255,G5255)</f>
        <v>-2338</v>
      </c>
      <c r="L5255" s="3" t="e">
        <f>VLOOKUP(H5255&amp;I5255,inventory!O:S,2,0)</f>
        <v>#N/A</v>
      </c>
      <c r="M5255" s="3" t="e">
        <f>VLOOKUP(H5255&amp;I5255,inventory!O:S,3,0)</f>
        <v>#N/A</v>
      </c>
      <c r="N5255" s="3" t="e">
        <f>VLOOKUP(H5255&amp;I5255,inventory!O:S,4,0)</f>
        <v>#N/A</v>
      </c>
      <c r="O5255" s="3" t="e">
        <f>VLOOKUP(H5255&amp;I5255,inventory!O:S,5,0)</f>
        <v>#N/A</v>
      </c>
      <c r="P5255" s="1" t="e">
        <f>N5255+O5255</f>
        <v>#N/A</v>
      </c>
    </row>
    <row r="5256" spans="1:16" hidden="1" x14ac:dyDescent="0.3">
      <c r="K5256" s="1">
        <f>IF(H5256&amp;I5256=H5255&amp;I5255,K5255+G5256-F5256,G5256)</f>
        <v>-2338</v>
      </c>
      <c r="L5256" s="3" t="e">
        <f>VLOOKUP(H5256&amp;I5256,inventory!O:S,2,0)</f>
        <v>#N/A</v>
      </c>
      <c r="M5256" s="3" t="e">
        <f>VLOOKUP(H5256&amp;I5256,inventory!O:S,3,0)</f>
        <v>#N/A</v>
      </c>
      <c r="N5256" s="3" t="e">
        <f>VLOOKUP(H5256&amp;I5256,inventory!O:S,4,0)</f>
        <v>#N/A</v>
      </c>
      <c r="O5256" s="3" t="e">
        <f>VLOOKUP(H5256&amp;I5256,inventory!O:S,5,0)</f>
        <v>#N/A</v>
      </c>
      <c r="P5256" s="1" t="e">
        <f>N5256+O5256</f>
        <v>#N/A</v>
      </c>
    </row>
    <row r="5257" spans="1:16" hidden="1" x14ac:dyDescent="0.3">
      <c r="K5257" s="1">
        <f>IF(H5257&amp;I5257=H5256&amp;I5256,K5256+G5257-F5257,G5257)</f>
        <v>-2338</v>
      </c>
      <c r="L5257" s="3" t="e">
        <f>VLOOKUP(H5257&amp;I5257,inventory!O:S,2,0)</f>
        <v>#N/A</v>
      </c>
      <c r="M5257" s="3" t="e">
        <f>VLOOKUP(H5257&amp;I5257,inventory!O:S,3,0)</f>
        <v>#N/A</v>
      </c>
      <c r="N5257" s="3" t="e">
        <f>VLOOKUP(H5257&amp;I5257,inventory!O:S,4,0)</f>
        <v>#N/A</v>
      </c>
      <c r="O5257" s="3" t="e">
        <f>VLOOKUP(H5257&amp;I5257,inventory!O:S,5,0)</f>
        <v>#N/A</v>
      </c>
      <c r="P5257" s="1" t="e">
        <f>N5257+O5257</f>
        <v>#N/A</v>
      </c>
    </row>
    <row r="5258" spans="1:16" hidden="1" x14ac:dyDescent="0.3">
      <c r="K5258" s="1">
        <f>IF(H5258&amp;I5258=H5257&amp;I5257,K5257+G5258-F5258,G5258)</f>
        <v>-2338</v>
      </c>
      <c r="L5258" s="3" t="e">
        <f>VLOOKUP(H5258&amp;I5258,inventory!O:S,2,0)</f>
        <v>#N/A</v>
      </c>
      <c r="M5258" s="3" t="e">
        <f>VLOOKUP(H5258&amp;I5258,inventory!O:S,3,0)</f>
        <v>#N/A</v>
      </c>
      <c r="N5258" s="3" t="e">
        <f>VLOOKUP(H5258&amp;I5258,inventory!O:S,4,0)</f>
        <v>#N/A</v>
      </c>
      <c r="O5258" s="3" t="e">
        <f>VLOOKUP(H5258&amp;I5258,inventory!O:S,5,0)</f>
        <v>#N/A</v>
      </c>
      <c r="P5258" s="1" t="e">
        <f>N5258+O5258</f>
        <v>#N/A</v>
      </c>
    </row>
    <row r="5259" spans="1:16" hidden="1" x14ac:dyDescent="0.3">
      <c r="K5259" s="1">
        <f>IF(H5259&amp;I5259=H5258&amp;I5258,K5258+G5259-F5259,G5259)</f>
        <v>-2338</v>
      </c>
      <c r="L5259" s="3" t="e">
        <f>VLOOKUP(H5259&amp;I5259,inventory!O:S,2,0)</f>
        <v>#N/A</v>
      </c>
      <c r="M5259" s="3" t="e">
        <f>VLOOKUP(H5259&amp;I5259,inventory!O:S,3,0)</f>
        <v>#N/A</v>
      </c>
      <c r="N5259" s="3" t="e">
        <f>VLOOKUP(H5259&amp;I5259,inventory!O:S,4,0)</f>
        <v>#N/A</v>
      </c>
      <c r="O5259" s="3" t="e">
        <f>VLOOKUP(H5259&amp;I5259,inventory!O:S,5,0)</f>
        <v>#N/A</v>
      </c>
      <c r="P5259" s="1" t="e">
        <f>N5259+O5259</f>
        <v>#N/A</v>
      </c>
    </row>
    <row r="5260" spans="1:16" hidden="1" x14ac:dyDescent="0.3">
      <c r="K5260" s="1">
        <f>IF(H5260&amp;I5260=H5259&amp;I5259,K5259+G5260-F5260,G5260)</f>
        <v>-2338</v>
      </c>
      <c r="L5260" s="3" t="e">
        <f>VLOOKUP(H5260&amp;I5260,inventory!O:S,2,0)</f>
        <v>#N/A</v>
      </c>
      <c r="M5260" s="3" t="e">
        <f>VLOOKUP(H5260&amp;I5260,inventory!O:S,3,0)</f>
        <v>#N/A</v>
      </c>
      <c r="N5260" s="3" t="e">
        <f>VLOOKUP(H5260&amp;I5260,inventory!O:S,4,0)</f>
        <v>#N/A</v>
      </c>
      <c r="O5260" s="3" t="e">
        <f>VLOOKUP(H5260&amp;I5260,inventory!O:S,5,0)</f>
        <v>#N/A</v>
      </c>
      <c r="P5260" s="1" t="e">
        <f>N5260+O5260</f>
        <v>#N/A</v>
      </c>
    </row>
    <row r="5261" spans="1:16" hidden="1" x14ac:dyDescent="0.3">
      <c r="K5261" s="1">
        <f>IF(H5261&amp;I5261=H5260&amp;I5260,K5260+G5261-F5261,G5261)</f>
        <v>-2338</v>
      </c>
      <c r="L5261" s="3" t="e">
        <f>VLOOKUP(H5261&amp;I5261,inventory!O:S,2,0)</f>
        <v>#N/A</v>
      </c>
      <c r="M5261" s="3" t="e">
        <f>VLOOKUP(H5261&amp;I5261,inventory!O:S,3,0)</f>
        <v>#N/A</v>
      </c>
      <c r="N5261" s="3" t="e">
        <f>VLOOKUP(H5261&amp;I5261,inventory!O:S,4,0)</f>
        <v>#N/A</v>
      </c>
      <c r="O5261" s="3" t="e">
        <f>VLOOKUP(H5261&amp;I5261,inventory!O:S,5,0)</f>
        <v>#N/A</v>
      </c>
      <c r="P5261" s="1" t="e">
        <f>N5261+O5261</f>
        <v>#N/A</v>
      </c>
    </row>
    <row r="5262" spans="1:16" hidden="1" x14ac:dyDescent="0.3">
      <c r="K5262" s="1">
        <f>IF(H5262&amp;I5262=H5261&amp;I5261,K5261+G5262-F5262,G5262)</f>
        <v>-2338</v>
      </c>
      <c r="L5262" s="3" t="e">
        <f>VLOOKUP(H5262&amp;I5262,inventory!O:S,2,0)</f>
        <v>#N/A</v>
      </c>
      <c r="M5262" s="3" t="e">
        <f>VLOOKUP(H5262&amp;I5262,inventory!O:S,3,0)</f>
        <v>#N/A</v>
      </c>
      <c r="N5262" s="3" t="e">
        <f>VLOOKUP(H5262&amp;I5262,inventory!O:S,4,0)</f>
        <v>#N/A</v>
      </c>
      <c r="O5262" s="3" t="e">
        <f>VLOOKUP(H5262&amp;I5262,inventory!O:S,5,0)</f>
        <v>#N/A</v>
      </c>
      <c r="P5262" s="1" t="e">
        <f>N5262+O5262</f>
        <v>#N/A</v>
      </c>
    </row>
    <row r="5263" spans="1:16" hidden="1" x14ac:dyDescent="0.3">
      <c r="K5263" s="1">
        <f>IF(H5263&amp;I5263=H5262&amp;I5262,K5262+G5263-F5263,G5263)</f>
        <v>-2338</v>
      </c>
      <c r="L5263" s="3" t="e">
        <f>VLOOKUP(H5263&amp;I5263,inventory!O:S,2,0)</f>
        <v>#N/A</v>
      </c>
      <c r="M5263" s="3" t="e">
        <f>VLOOKUP(H5263&amp;I5263,inventory!O:S,3,0)</f>
        <v>#N/A</v>
      </c>
      <c r="N5263" s="3" t="e">
        <f>VLOOKUP(H5263&amp;I5263,inventory!O:S,4,0)</f>
        <v>#N/A</v>
      </c>
      <c r="O5263" s="3" t="e">
        <f>VLOOKUP(H5263&amp;I5263,inventory!O:S,5,0)</f>
        <v>#N/A</v>
      </c>
      <c r="P5263" s="1" t="e">
        <f>N5263+O5263</f>
        <v>#N/A</v>
      </c>
    </row>
    <row r="5264" spans="1:16" hidden="1" x14ac:dyDescent="0.3">
      <c r="K5264" s="1">
        <f>IF(H5264&amp;I5264=H5263&amp;I5263,K5263+G5264-F5264,G5264)</f>
        <v>-2338</v>
      </c>
      <c r="L5264" s="3" t="e">
        <f>VLOOKUP(H5264&amp;I5264,inventory!O:S,2,0)</f>
        <v>#N/A</v>
      </c>
      <c r="M5264" s="3" t="e">
        <f>VLOOKUP(H5264&amp;I5264,inventory!O:S,3,0)</f>
        <v>#N/A</v>
      </c>
      <c r="N5264" s="3" t="e">
        <f>VLOOKUP(H5264&amp;I5264,inventory!O:S,4,0)</f>
        <v>#N/A</v>
      </c>
      <c r="O5264" s="3" t="e">
        <f>VLOOKUP(H5264&amp;I5264,inventory!O:S,5,0)</f>
        <v>#N/A</v>
      </c>
      <c r="P5264" s="1" t="e">
        <f>N5264+O5264</f>
        <v>#N/A</v>
      </c>
    </row>
    <row r="5265" spans="11:16" hidden="1" x14ac:dyDescent="0.3">
      <c r="K5265" s="1">
        <f>IF(H5265&amp;I5265=H5264&amp;I5264,K5264+G5265-F5265,G5265)</f>
        <v>-2338</v>
      </c>
      <c r="L5265" s="3" t="e">
        <f>VLOOKUP(H5265&amp;I5265,inventory!O:S,2,0)</f>
        <v>#N/A</v>
      </c>
      <c r="M5265" s="3" t="e">
        <f>VLOOKUP(H5265&amp;I5265,inventory!O:S,3,0)</f>
        <v>#N/A</v>
      </c>
      <c r="N5265" s="3" t="e">
        <f>VLOOKUP(H5265&amp;I5265,inventory!O:S,4,0)</f>
        <v>#N/A</v>
      </c>
      <c r="O5265" s="3" t="e">
        <f>VLOOKUP(H5265&amp;I5265,inventory!O:S,5,0)</f>
        <v>#N/A</v>
      </c>
      <c r="P5265" s="1" t="e">
        <f>N5265+O5265</f>
        <v>#N/A</v>
      </c>
    </row>
    <row r="5266" spans="11:16" hidden="1" x14ac:dyDescent="0.3">
      <c r="K5266" s="1">
        <f>IF(H5266&amp;I5266=H5265&amp;I5265,K5265+G5266-F5266,G5266)</f>
        <v>-2338</v>
      </c>
      <c r="L5266" s="3" t="e">
        <f>VLOOKUP(H5266&amp;I5266,inventory!O:S,2,0)</f>
        <v>#N/A</v>
      </c>
      <c r="M5266" s="3" t="e">
        <f>VLOOKUP(H5266&amp;I5266,inventory!O:S,3,0)</f>
        <v>#N/A</v>
      </c>
      <c r="N5266" s="3" t="e">
        <f>VLOOKUP(H5266&amp;I5266,inventory!O:S,4,0)</f>
        <v>#N/A</v>
      </c>
      <c r="O5266" s="3" t="e">
        <f>VLOOKUP(H5266&amp;I5266,inventory!O:S,5,0)</f>
        <v>#N/A</v>
      </c>
      <c r="P5266" s="1" t="e">
        <f>N5266+O5266</f>
        <v>#N/A</v>
      </c>
    </row>
    <row r="5267" spans="11:16" hidden="1" x14ac:dyDescent="0.3">
      <c r="K5267" s="1">
        <f>IF(H5267&amp;I5267=H5266&amp;I5266,K5266+G5267-F5267,G5267)</f>
        <v>-2338</v>
      </c>
      <c r="L5267" s="3" t="e">
        <f>VLOOKUP(H5267&amp;I5267,inventory!O:S,2,0)</f>
        <v>#N/A</v>
      </c>
      <c r="M5267" s="3" t="e">
        <f>VLOOKUP(H5267&amp;I5267,inventory!O:S,3,0)</f>
        <v>#N/A</v>
      </c>
      <c r="N5267" s="3" t="e">
        <f>VLOOKUP(H5267&amp;I5267,inventory!O:S,4,0)</f>
        <v>#N/A</v>
      </c>
      <c r="O5267" s="3" t="e">
        <f>VLOOKUP(H5267&amp;I5267,inventory!O:S,5,0)</f>
        <v>#N/A</v>
      </c>
      <c r="P5267" s="1" t="e">
        <f>N5267+O5267</f>
        <v>#N/A</v>
      </c>
    </row>
    <row r="5268" spans="11:16" hidden="1" x14ac:dyDescent="0.3">
      <c r="K5268" s="1">
        <f>IF(H5268&amp;I5268=H5267&amp;I5267,K5267+G5268-F5268,G5268)</f>
        <v>-2338</v>
      </c>
      <c r="L5268" s="3" t="e">
        <f>VLOOKUP(H5268&amp;I5268,inventory!O:S,2,0)</f>
        <v>#N/A</v>
      </c>
      <c r="M5268" s="3" t="e">
        <f>VLOOKUP(H5268&amp;I5268,inventory!O:S,3,0)</f>
        <v>#N/A</v>
      </c>
      <c r="N5268" s="3" t="e">
        <f>VLOOKUP(H5268&amp;I5268,inventory!O:S,4,0)</f>
        <v>#N/A</v>
      </c>
      <c r="O5268" s="3" t="e">
        <f>VLOOKUP(H5268&amp;I5268,inventory!O:S,5,0)</f>
        <v>#N/A</v>
      </c>
      <c r="P5268" s="1" t="e">
        <f>N5268+O5268</f>
        <v>#N/A</v>
      </c>
    </row>
    <row r="5269" spans="11:16" hidden="1" x14ac:dyDescent="0.3">
      <c r="K5269" s="1">
        <f>IF(H5269&amp;I5269=H5268&amp;I5268,K5268+G5269-F5269,G5269)</f>
        <v>-2338</v>
      </c>
      <c r="L5269" s="3" t="e">
        <f>VLOOKUP(H5269&amp;I5269,inventory!O:S,2,0)</f>
        <v>#N/A</v>
      </c>
      <c r="M5269" s="3" t="e">
        <f>VLOOKUP(H5269&amp;I5269,inventory!O:S,3,0)</f>
        <v>#N/A</v>
      </c>
      <c r="N5269" s="3" t="e">
        <f>VLOOKUP(H5269&amp;I5269,inventory!O:S,4,0)</f>
        <v>#N/A</v>
      </c>
      <c r="O5269" s="3" t="e">
        <f>VLOOKUP(H5269&amp;I5269,inventory!O:S,5,0)</f>
        <v>#N/A</v>
      </c>
      <c r="P5269" s="1" t="e">
        <f>N5269+O5269</f>
        <v>#N/A</v>
      </c>
    </row>
    <row r="5270" spans="11:16" hidden="1" x14ac:dyDescent="0.3">
      <c r="K5270" s="1">
        <f>IF(H5270&amp;I5270=H5269&amp;I5269,K5269+G5270-F5270,G5270)</f>
        <v>-2338</v>
      </c>
      <c r="L5270" s="3" t="e">
        <f>VLOOKUP(H5270&amp;I5270,inventory!O:S,2,0)</f>
        <v>#N/A</v>
      </c>
      <c r="M5270" s="3" t="e">
        <f>VLOOKUP(H5270&amp;I5270,inventory!O:S,3,0)</f>
        <v>#N/A</v>
      </c>
      <c r="N5270" s="3" t="e">
        <f>VLOOKUP(H5270&amp;I5270,inventory!O:S,4,0)</f>
        <v>#N/A</v>
      </c>
      <c r="O5270" s="3" t="e">
        <f>VLOOKUP(H5270&amp;I5270,inventory!O:S,5,0)</f>
        <v>#N/A</v>
      </c>
      <c r="P5270" s="1" t="e">
        <f>N5270+O5270</f>
        <v>#N/A</v>
      </c>
    </row>
    <row r="5271" spans="11:16" hidden="1" x14ac:dyDescent="0.3">
      <c r="K5271" s="1">
        <f>IF(H5271&amp;I5271=H5270&amp;I5270,K5270+G5271-F5271,G5271)</f>
        <v>-2338</v>
      </c>
      <c r="L5271" s="3" t="e">
        <f>VLOOKUP(H5271&amp;I5271,inventory!O:S,2,0)</f>
        <v>#N/A</v>
      </c>
      <c r="M5271" s="3" t="e">
        <f>VLOOKUP(H5271&amp;I5271,inventory!O:S,3,0)</f>
        <v>#N/A</v>
      </c>
      <c r="N5271" s="3" t="e">
        <f>VLOOKUP(H5271&amp;I5271,inventory!O:S,4,0)</f>
        <v>#N/A</v>
      </c>
      <c r="O5271" s="3" t="e">
        <f>VLOOKUP(H5271&amp;I5271,inventory!O:S,5,0)</f>
        <v>#N/A</v>
      </c>
      <c r="P5271" s="1" t="e">
        <f>N5271+O5271</f>
        <v>#N/A</v>
      </c>
    </row>
    <row r="5272" spans="11:16" hidden="1" x14ac:dyDescent="0.3">
      <c r="K5272" s="1">
        <f>IF(H5272&amp;I5272=H5271&amp;I5271,K5271+G5272-F5272,G5272)</f>
        <v>-2338</v>
      </c>
      <c r="L5272" s="3" t="e">
        <f>VLOOKUP(H5272&amp;I5272,inventory!O:S,2,0)</f>
        <v>#N/A</v>
      </c>
      <c r="M5272" s="3" t="e">
        <f>VLOOKUP(H5272&amp;I5272,inventory!O:S,3,0)</f>
        <v>#N/A</v>
      </c>
      <c r="N5272" s="3" t="e">
        <f>VLOOKUP(H5272&amp;I5272,inventory!O:S,4,0)</f>
        <v>#N/A</v>
      </c>
      <c r="O5272" s="3" t="e">
        <f>VLOOKUP(H5272&amp;I5272,inventory!O:S,5,0)</f>
        <v>#N/A</v>
      </c>
      <c r="P5272" s="1" t="e">
        <f>N5272+O5272</f>
        <v>#N/A</v>
      </c>
    </row>
    <row r="5273" spans="11:16" hidden="1" x14ac:dyDescent="0.3">
      <c r="K5273" s="1">
        <f>IF(H5273&amp;I5273=H5272&amp;I5272,K5272+G5273-F5273,G5273)</f>
        <v>-2338</v>
      </c>
      <c r="L5273" s="3" t="e">
        <f>VLOOKUP(H5273&amp;I5273,inventory!O:S,2,0)</f>
        <v>#N/A</v>
      </c>
      <c r="M5273" s="3" t="e">
        <f>VLOOKUP(H5273&amp;I5273,inventory!O:S,3,0)</f>
        <v>#N/A</v>
      </c>
      <c r="N5273" s="3" t="e">
        <f>VLOOKUP(H5273&amp;I5273,inventory!O:S,4,0)</f>
        <v>#N/A</v>
      </c>
      <c r="O5273" s="3" t="e">
        <f>VLOOKUP(H5273&amp;I5273,inventory!O:S,5,0)</f>
        <v>#N/A</v>
      </c>
      <c r="P5273" s="1" t="e">
        <f>N5273+O5273</f>
        <v>#N/A</v>
      </c>
    </row>
    <row r="5274" spans="11:16" hidden="1" x14ac:dyDescent="0.3">
      <c r="K5274" s="1">
        <f>IF(H5274&amp;I5274=H5273&amp;I5273,K5273+G5274-F5274,G5274)</f>
        <v>-2338</v>
      </c>
      <c r="L5274" s="3" t="e">
        <f>VLOOKUP(H5274&amp;I5274,inventory!O:S,2,0)</f>
        <v>#N/A</v>
      </c>
      <c r="M5274" s="3" t="e">
        <f>VLOOKUP(H5274&amp;I5274,inventory!O:S,3,0)</f>
        <v>#N/A</v>
      </c>
      <c r="N5274" s="3" t="e">
        <f>VLOOKUP(H5274&amp;I5274,inventory!O:S,4,0)</f>
        <v>#N/A</v>
      </c>
      <c r="O5274" s="3" t="e">
        <f>VLOOKUP(H5274&amp;I5274,inventory!O:S,5,0)</f>
        <v>#N/A</v>
      </c>
      <c r="P5274" s="1" t="e">
        <f>N5274+O5274</f>
        <v>#N/A</v>
      </c>
    </row>
    <row r="5275" spans="11:16" hidden="1" x14ac:dyDescent="0.3">
      <c r="K5275" s="1">
        <f>IF(H5275&amp;I5275=H5274&amp;I5274,K5274+G5275-F5275,G5275)</f>
        <v>-2338</v>
      </c>
      <c r="L5275" s="3" t="e">
        <f>VLOOKUP(H5275&amp;I5275,inventory!O:S,2,0)</f>
        <v>#N/A</v>
      </c>
      <c r="M5275" s="3" t="e">
        <f>VLOOKUP(H5275&amp;I5275,inventory!O:S,3,0)</f>
        <v>#N/A</v>
      </c>
      <c r="N5275" s="3" t="e">
        <f>VLOOKUP(H5275&amp;I5275,inventory!O:S,4,0)</f>
        <v>#N/A</v>
      </c>
      <c r="O5275" s="3" t="e">
        <f>VLOOKUP(H5275&amp;I5275,inventory!O:S,5,0)</f>
        <v>#N/A</v>
      </c>
      <c r="P5275" s="1" t="e">
        <f>N5275+O5275</f>
        <v>#N/A</v>
      </c>
    </row>
    <row r="5276" spans="11:16" hidden="1" x14ac:dyDescent="0.3">
      <c r="K5276" s="1">
        <f>IF(H5276&amp;I5276=H5275&amp;I5275,K5275+G5276-F5276,G5276)</f>
        <v>-2338</v>
      </c>
      <c r="L5276" s="3" t="e">
        <f>VLOOKUP(H5276&amp;I5276,inventory!O:S,2,0)</f>
        <v>#N/A</v>
      </c>
      <c r="M5276" s="3" t="e">
        <f>VLOOKUP(H5276&amp;I5276,inventory!O:S,3,0)</f>
        <v>#N/A</v>
      </c>
      <c r="N5276" s="3" t="e">
        <f>VLOOKUP(H5276&amp;I5276,inventory!O:S,4,0)</f>
        <v>#N/A</v>
      </c>
      <c r="O5276" s="3" t="e">
        <f>VLOOKUP(H5276&amp;I5276,inventory!O:S,5,0)</f>
        <v>#N/A</v>
      </c>
      <c r="P5276" s="1" t="e">
        <f>N5276+O5276</f>
        <v>#N/A</v>
      </c>
    </row>
    <row r="5277" spans="11:16" hidden="1" x14ac:dyDescent="0.3">
      <c r="K5277" s="1">
        <f>IF(H5277&amp;I5277=H5276&amp;I5276,K5276+G5277-F5277,G5277)</f>
        <v>-2338</v>
      </c>
      <c r="L5277" s="3" t="e">
        <f>VLOOKUP(H5277&amp;I5277,inventory!O:S,2,0)</f>
        <v>#N/A</v>
      </c>
      <c r="M5277" s="3" t="e">
        <f>VLOOKUP(H5277&amp;I5277,inventory!O:S,3,0)</f>
        <v>#N/A</v>
      </c>
      <c r="N5277" s="3" t="e">
        <f>VLOOKUP(H5277&amp;I5277,inventory!O:S,4,0)</f>
        <v>#N/A</v>
      </c>
      <c r="O5277" s="3" t="e">
        <f>VLOOKUP(H5277&amp;I5277,inventory!O:S,5,0)</f>
        <v>#N/A</v>
      </c>
      <c r="P5277" s="1" t="e">
        <f>N5277+O5277</f>
        <v>#N/A</v>
      </c>
    </row>
    <row r="5278" spans="11:16" hidden="1" x14ac:dyDescent="0.3"/>
    <row r="5279" spans="11:16" hidden="1" x14ac:dyDescent="0.3">
      <c r="K5279" s="1">
        <f>IF(H5279&amp;I5279=H5278&amp;I5278,K5278+G5279-F5279,G5279)</f>
        <v>0</v>
      </c>
      <c r="L5279" s="3" t="e">
        <f>VLOOKUP(H5279&amp;I5279,inventory!O:S,2,0)</f>
        <v>#N/A</v>
      </c>
      <c r="M5279" s="3" t="e">
        <f>VLOOKUP(H5279&amp;I5279,inventory!O:S,3,0)</f>
        <v>#N/A</v>
      </c>
      <c r="N5279" s="3" t="e">
        <f>VLOOKUP(H5279&amp;I5279,inventory!O:S,4,0)</f>
        <v>#N/A</v>
      </c>
      <c r="O5279" s="3" t="e">
        <f>VLOOKUP(H5279&amp;I5279,inventory!O:S,5,0)</f>
        <v>#N/A</v>
      </c>
      <c r="P5279" s="1" t="e">
        <f>N5279+O5279</f>
        <v>#N/A</v>
      </c>
    </row>
    <row r="5280" spans="11:16" hidden="1" x14ac:dyDescent="0.3"/>
    <row r="5281" spans="11:16" hidden="1" x14ac:dyDescent="0.3">
      <c r="K5281" s="1">
        <f>IF(H5281&amp;I5281=H5280&amp;I5280,K5280+G5281-F5281,G5281)</f>
        <v>0</v>
      </c>
      <c r="L5281" s="3" t="e">
        <f>VLOOKUP(H5281&amp;I5281,inventory!O:S,2,0)</f>
        <v>#N/A</v>
      </c>
      <c r="M5281" s="3" t="e">
        <f>VLOOKUP(H5281&amp;I5281,inventory!O:S,3,0)</f>
        <v>#N/A</v>
      </c>
      <c r="N5281" s="3" t="e">
        <f>VLOOKUP(H5281&amp;I5281,inventory!O:S,4,0)</f>
        <v>#N/A</v>
      </c>
      <c r="O5281" s="3" t="e">
        <f>VLOOKUP(H5281&amp;I5281,inventory!O:S,5,0)</f>
        <v>#N/A</v>
      </c>
      <c r="P5281" s="1" t="e">
        <f>N5281+O5281</f>
        <v>#N/A</v>
      </c>
    </row>
    <row r="5282" spans="11:16" hidden="1" x14ac:dyDescent="0.3"/>
    <row r="5283" spans="11:16" hidden="1" x14ac:dyDescent="0.3">
      <c r="K5283" s="1">
        <f>IF(H5283&amp;I5283=H5282&amp;I5282,K5282+G5283-F5283,G5283)</f>
        <v>0</v>
      </c>
      <c r="L5283" s="3" t="e">
        <f>VLOOKUP(H5283&amp;I5283,inventory!O:S,2,0)</f>
        <v>#N/A</v>
      </c>
      <c r="M5283" s="3" t="e">
        <f>VLOOKUP(H5283&amp;I5283,inventory!O:S,3,0)</f>
        <v>#N/A</v>
      </c>
      <c r="N5283" s="3" t="e">
        <f>VLOOKUP(H5283&amp;I5283,inventory!O:S,4,0)</f>
        <v>#N/A</v>
      </c>
      <c r="O5283" s="3" t="e">
        <f>VLOOKUP(H5283&amp;I5283,inventory!O:S,5,0)</f>
        <v>#N/A</v>
      </c>
      <c r="P5283" s="1" t="e">
        <f>N5283+O5283</f>
        <v>#N/A</v>
      </c>
    </row>
    <row r="5284" spans="11:16" hidden="1" x14ac:dyDescent="0.3"/>
    <row r="5285" spans="11:16" hidden="1" x14ac:dyDescent="0.3">
      <c r="K5285" s="1">
        <f>IF(H5285&amp;I5285=H5284&amp;I5284,K5284+G5285-F5285,G5285)</f>
        <v>0</v>
      </c>
      <c r="L5285" s="3" t="e">
        <f>VLOOKUP(H5285&amp;I5285,inventory!O:S,2,0)</f>
        <v>#N/A</v>
      </c>
      <c r="M5285" s="3" t="e">
        <f>VLOOKUP(H5285&amp;I5285,inventory!O:S,3,0)</f>
        <v>#N/A</v>
      </c>
      <c r="N5285" s="3" t="e">
        <f>VLOOKUP(H5285&amp;I5285,inventory!O:S,4,0)</f>
        <v>#N/A</v>
      </c>
      <c r="O5285" s="3" t="e">
        <f>VLOOKUP(H5285&amp;I5285,inventory!O:S,5,0)</f>
        <v>#N/A</v>
      </c>
      <c r="P5285" s="1" t="e">
        <f>N5285+O5285</f>
        <v>#N/A</v>
      </c>
    </row>
    <row r="5286" spans="11:16" hidden="1" x14ac:dyDescent="0.3"/>
    <row r="5287" spans="11:16" hidden="1" x14ac:dyDescent="0.3">
      <c r="K5287" s="1">
        <f>IF(H5287&amp;I5287=H5286&amp;I5286,K5286+G5287-F5287,G5287)</f>
        <v>0</v>
      </c>
      <c r="L5287" s="3" t="e">
        <f>VLOOKUP(H5287&amp;I5287,inventory!O:S,2,0)</f>
        <v>#N/A</v>
      </c>
      <c r="M5287" s="3" t="e">
        <f>VLOOKUP(H5287&amp;I5287,inventory!O:S,3,0)</f>
        <v>#N/A</v>
      </c>
      <c r="N5287" s="3" t="e">
        <f>VLOOKUP(H5287&amp;I5287,inventory!O:S,4,0)</f>
        <v>#N/A</v>
      </c>
      <c r="O5287" s="3" t="e">
        <f>VLOOKUP(H5287&amp;I5287,inventory!O:S,5,0)</f>
        <v>#N/A</v>
      </c>
      <c r="P5287" s="1" t="e">
        <f>N5287+O5287</f>
        <v>#N/A</v>
      </c>
    </row>
    <row r="5288" spans="11:16" hidden="1" x14ac:dyDescent="0.3"/>
    <row r="5289" spans="11:16" hidden="1" x14ac:dyDescent="0.3"/>
    <row r="5290" spans="11:16" hidden="1" x14ac:dyDescent="0.3">
      <c r="K5290" s="1">
        <f>IF(H5290&amp;I5290=H5289&amp;I5289,K5289+G5290-F5290,G5290)</f>
        <v>0</v>
      </c>
      <c r="L5290" s="3" t="e">
        <f>VLOOKUP(H5290&amp;I5290,inventory!O:S,2,0)</f>
        <v>#N/A</v>
      </c>
      <c r="M5290" s="3" t="e">
        <f>VLOOKUP(H5290&amp;I5290,inventory!O:S,3,0)</f>
        <v>#N/A</v>
      </c>
      <c r="N5290" s="3" t="e">
        <f>VLOOKUP(H5290&amp;I5290,inventory!O:S,4,0)</f>
        <v>#N/A</v>
      </c>
      <c r="O5290" s="3" t="e">
        <f>VLOOKUP(H5290&amp;I5290,inventory!O:S,5,0)</f>
        <v>#N/A</v>
      </c>
      <c r="P5290" s="1" t="e">
        <f>N5290+O5290</f>
        <v>#N/A</v>
      </c>
    </row>
    <row r="5291" spans="11:16" hidden="1" x14ac:dyDescent="0.3"/>
    <row r="5292" spans="11:16" hidden="1" x14ac:dyDescent="0.3">
      <c r="K5292" s="1">
        <f>IF(H5292&amp;I5292=H5291&amp;I5291,K5291+G5292-F5292,G5292)</f>
        <v>0</v>
      </c>
      <c r="L5292" s="3" t="e">
        <f>VLOOKUP(H5292&amp;I5292,inventory!O:S,2,0)</f>
        <v>#N/A</v>
      </c>
      <c r="M5292" s="3" t="e">
        <f>VLOOKUP(H5292&amp;I5292,inventory!O:S,3,0)</f>
        <v>#N/A</v>
      </c>
      <c r="N5292" s="3" t="e">
        <f>VLOOKUP(H5292&amp;I5292,inventory!O:S,4,0)</f>
        <v>#N/A</v>
      </c>
      <c r="O5292" s="3" t="e">
        <f>VLOOKUP(H5292&amp;I5292,inventory!O:S,5,0)</f>
        <v>#N/A</v>
      </c>
      <c r="P5292" s="1" t="e">
        <f>N5292+O5292</f>
        <v>#N/A</v>
      </c>
    </row>
    <row r="5293" spans="11:16" hidden="1" x14ac:dyDescent="0.3"/>
    <row r="5294" spans="11:16" hidden="1" x14ac:dyDescent="0.3"/>
    <row r="5295" spans="11:16" hidden="1" x14ac:dyDescent="0.3"/>
    <row r="5296" spans="11:16" hidden="1" x14ac:dyDescent="0.3">
      <c r="K5296" s="1">
        <f>IF(H5296&amp;I5296=H5295&amp;I5295,K5295+G5296-F5296,G5296)</f>
        <v>0</v>
      </c>
      <c r="L5296" s="3" t="e">
        <f>VLOOKUP(H5296&amp;I5296,inventory!O:S,2,0)</f>
        <v>#N/A</v>
      </c>
      <c r="M5296" s="3" t="e">
        <f>VLOOKUP(H5296&amp;I5296,inventory!O:S,3,0)</f>
        <v>#N/A</v>
      </c>
      <c r="N5296" s="3" t="e">
        <f>VLOOKUP(H5296&amp;I5296,inventory!O:S,4,0)</f>
        <v>#N/A</v>
      </c>
      <c r="O5296" s="3" t="e">
        <f>VLOOKUP(H5296&amp;I5296,inventory!O:S,5,0)</f>
        <v>#N/A</v>
      </c>
      <c r="P5296" s="1" t="e">
        <f>N5296+O5296</f>
        <v>#N/A</v>
      </c>
    </row>
    <row r="5297" spans="11:16" hidden="1" x14ac:dyDescent="0.3"/>
    <row r="5298" spans="11:16" hidden="1" x14ac:dyDescent="0.3">
      <c r="K5298" s="1">
        <f>IF(H5298&amp;I5298=H5297&amp;I5297,K5297+G5298-F5298,G5298)</f>
        <v>0</v>
      </c>
      <c r="L5298" s="3" t="e">
        <f>VLOOKUP(H5298&amp;I5298,inventory!O:S,2,0)</f>
        <v>#N/A</v>
      </c>
      <c r="M5298" s="3" t="e">
        <f>VLOOKUP(H5298&amp;I5298,inventory!O:S,3,0)</f>
        <v>#N/A</v>
      </c>
      <c r="N5298" s="3" t="e">
        <f>VLOOKUP(H5298&amp;I5298,inventory!O:S,4,0)</f>
        <v>#N/A</v>
      </c>
      <c r="O5298" s="3" t="e">
        <f>VLOOKUP(H5298&amp;I5298,inventory!O:S,5,0)</f>
        <v>#N/A</v>
      </c>
      <c r="P5298" s="1" t="e">
        <f>N5298+O5298</f>
        <v>#N/A</v>
      </c>
    </row>
    <row r="5299" spans="11:16" hidden="1" x14ac:dyDescent="0.3"/>
    <row r="5300" spans="11:16" hidden="1" x14ac:dyDescent="0.3">
      <c r="K5300" s="1">
        <f>IF(H5300&amp;I5300=H5299&amp;I5299,K5299+G5300-F5300,G5300)</f>
        <v>0</v>
      </c>
      <c r="L5300" s="3" t="e">
        <f>VLOOKUP(H5300&amp;I5300,inventory!O:S,2,0)</f>
        <v>#N/A</v>
      </c>
      <c r="M5300" s="3" t="e">
        <f>VLOOKUP(H5300&amp;I5300,inventory!O:S,3,0)</f>
        <v>#N/A</v>
      </c>
      <c r="N5300" s="3" t="e">
        <f>VLOOKUP(H5300&amp;I5300,inventory!O:S,4,0)</f>
        <v>#N/A</v>
      </c>
      <c r="O5300" s="3" t="e">
        <f>VLOOKUP(H5300&amp;I5300,inventory!O:S,5,0)</f>
        <v>#N/A</v>
      </c>
      <c r="P5300" s="1" t="e">
        <f>N5300+O5300</f>
        <v>#N/A</v>
      </c>
    </row>
    <row r="5301" spans="11:16" hidden="1" x14ac:dyDescent="0.3"/>
    <row r="5302" spans="11:16" hidden="1" x14ac:dyDescent="0.3">
      <c r="K5302" s="1">
        <f>IF(H5302&amp;I5302=H5301&amp;I5301,K5301+G5302-F5302,G5302)</f>
        <v>0</v>
      </c>
      <c r="L5302" s="3" t="e">
        <f>VLOOKUP(H5302&amp;I5302,inventory!O:S,2,0)</f>
        <v>#N/A</v>
      </c>
      <c r="M5302" s="3" t="e">
        <f>VLOOKUP(H5302&amp;I5302,inventory!O:S,3,0)</f>
        <v>#N/A</v>
      </c>
      <c r="N5302" s="3" t="e">
        <f>VLOOKUP(H5302&amp;I5302,inventory!O:S,4,0)</f>
        <v>#N/A</v>
      </c>
      <c r="O5302" s="3" t="e">
        <f>VLOOKUP(H5302&amp;I5302,inventory!O:S,5,0)</f>
        <v>#N/A</v>
      </c>
      <c r="P5302" s="1" t="e">
        <f>N5302+O5302</f>
        <v>#N/A</v>
      </c>
    </row>
    <row r="5303" spans="11:16" hidden="1" x14ac:dyDescent="0.3"/>
    <row r="5304" spans="11:16" hidden="1" x14ac:dyDescent="0.3"/>
    <row r="5305" spans="11:16" hidden="1" x14ac:dyDescent="0.3">
      <c r="K5305" s="1">
        <f>IF(H5305&amp;I5305=H5304&amp;I5304,K5304+G5305-F5305,G5305)</f>
        <v>0</v>
      </c>
      <c r="L5305" s="3" t="e">
        <f>VLOOKUP(H5305&amp;I5305,inventory!O:S,2,0)</f>
        <v>#N/A</v>
      </c>
      <c r="M5305" s="3" t="e">
        <f>VLOOKUP(H5305&amp;I5305,inventory!O:S,3,0)</f>
        <v>#N/A</v>
      </c>
      <c r="N5305" s="3" t="e">
        <f>VLOOKUP(H5305&amp;I5305,inventory!O:S,4,0)</f>
        <v>#N/A</v>
      </c>
      <c r="O5305" s="3" t="e">
        <f>VLOOKUP(H5305&amp;I5305,inventory!O:S,5,0)</f>
        <v>#N/A</v>
      </c>
      <c r="P5305" s="1" t="e">
        <f>N5305+O5305</f>
        <v>#N/A</v>
      </c>
    </row>
    <row r="5306" spans="11:16" hidden="1" x14ac:dyDescent="0.3"/>
    <row r="5307" spans="11:16" hidden="1" x14ac:dyDescent="0.3">
      <c r="K5307" s="1">
        <f>IF(H5307&amp;I5307=H5306&amp;I5306,K5306+G5307-F5307,G5307)</f>
        <v>0</v>
      </c>
      <c r="L5307" s="3" t="e">
        <f>VLOOKUP(H5307&amp;I5307,inventory!O:S,2,0)</f>
        <v>#N/A</v>
      </c>
      <c r="M5307" s="3" t="e">
        <f>VLOOKUP(H5307&amp;I5307,inventory!O:S,3,0)</f>
        <v>#N/A</v>
      </c>
      <c r="N5307" s="3" t="e">
        <f>VLOOKUP(H5307&amp;I5307,inventory!O:S,4,0)</f>
        <v>#N/A</v>
      </c>
      <c r="O5307" s="3" t="e">
        <f>VLOOKUP(H5307&amp;I5307,inventory!O:S,5,0)</f>
        <v>#N/A</v>
      </c>
      <c r="P5307" s="1" t="e">
        <f>N5307+O5307</f>
        <v>#N/A</v>
      </c>
    </row>
    <row r="5308" spans="11:16" hidden="1" x14ac:dyDescent="0.3"/>
    <row r="5309" spans="11:16" hidden="1" x14ac:dyDescent="0.3"/>
    <row r="5310" spans="11:16" hidden="1" x14ac:dyDescent="0.3"/>
    <row r="5311" spans="11:16" hidden="1" x14ac:dyDescent="0.3">
      <c r="K5311" s="1">
        <f>IF(H5311&amp;I5311=H5310&amp;I5310,K5310+G5311-F5311,G5311)</f>
        <v>0</v>
      </c>
      <c r="L5311" s="3" t="e">
        <f>VLOOKUP(H5311&amp;I5311,inventory!O:S,2,0)</f>
        <v>#N/A</v>
      </c>
      <c r="M5311" s="3" t="e">
        <f>VLOOKUP(H5311&amp;I5311,inventory!O:S,3,0)</f>
        <v>#N/A</v>
      </c>
      <c r="N5311" s="3" t="e">
        <f>VLOOKUP(H5311&amp;I5311,inventory!O:S,4,0)</f>
        <v>#N/A</v>
      </c>
      <c r="O5311" s="3" t="e">
        <f>VLOOKUP(H5311&amp;I5311,inventory!O:S,5,0)</f>
        <v>#N/A</v>
      </c>
      <c r="P5311" s="1" t="e">
        <f>N5311+O5311</f>
        <v>#N/A</v>
      </c>
    </row>
    <row r="5312" spans="11:16" hidden="1" x14ac:dyDescent="0.3"/>
    <row r="5313" spans="11:16" hidden="1" x14ac:dyDescent="0.3">
      <c r="K5313" s="1">
        <f>IF(H5313&amp;I5313=H5312&amp;I5312,K5312+G5313-F5313,G5313)</f>
        <v>0</v>
      </c>
      <c r="L5313" s="3" t="e">
        <f>VLOOKUP(H5313&amp;I5313,inventory!O:S,2,0)</f>
        <v>#N/A</v>
      </c>
      <c r="M5313" s="3" t="e">
        <f>VLOOKUP(H5313&amp;I5313,inventory!O:S,3,0)</f>
        <v>#N/A</v>
      </c>
      <c r="N5313" s="3" t="e">
        <f>VLOOKUP(H5313&amp;I5313,inventory!O:S,4,0)</f>
        <v>#N/A</v>
      </c>
      <c r="O5313" s="3" t="e">
        <f>VLOOKUP(H5313&amp;I5313,inventory!O:S,5,0)</f>
        <v>#N/A</v>
      </c>
      <c r="P5313" s="1" t="e">
        <f>N5313+O5313</f>
        <v>#N/A</v>
      </c>
    </row>
    <row r="5314" spans="11:16" hidden="1" x14ac:dyDescent="0.3"/>
    <row r="5315" spans="11:16" hidden="1" x14ac:dyDescent="0.3"/>
    <row r="5316" spans="11:16" hidden="1" x14ac:dyDescent="0.3"/>
    <row r="5317" spans="11:16" hidden="1" x14ac:dyDescent="0.3">
      <c r="K5317" s="1">
        <f>IF(H5317&amp;I5317=H5316&amp;I5316,K5316+G5317-F5317,G5317)</f>
        <v>0</v>
      </c>
      <c r="L5317" s="3" t="e">
        <f>VLOOKUP(H5317&amp;I5317,inventory!O:S,2,0)</f>
        <v>#N/A</v>
      </c>
      <c r="M5317" s="3" t="e">
        <f>VLOOKUP(H5317&amp;I5317,inventory!O:S,3,0)</f>
        <v>#N/A</v>
      </c>
      <c r="N5317" s="3" t="e">
        <f>VLOOKUP(H5317&amp;I5317,inventory!O:S,4,0)</f>
        <v>#N/A</v>
      </c>
      <c r="O5317" s="3" t="e">
        <f>VLOOKUP(H5317&amp;I5317,inventory!O:S,5,0)</f>
        <v>#N/A</v>
      </c>
      <c r="P5317" s="1" t="e">
        <f>N5317+O5317</f>
        <v>#N/A</v>
      </c>
    </row>
    <row r="5318" spans="11:16" hidden="1" x14ac:dyDescent="0.3"/>
    <row r="5319" spans="11:16" hidden="1" x14ac:dyDescent="0.3"/>
    <row r="5320" spans="11:16" hidden="1" x14ac:dyDescent="0.3"/>
    <row r="5321" spans="11:16" hidden="1" x14ac:dyDescent="0.3"/>
    <row r="5322" spans="11:16" hidden="1" x14ac:dyDescent="0.3"/>
    <row r="5323" spans="11:16" hidden="1" x14ac:dyDescent="0.3"/>
    <row r="5324" spans="11:16" hidden="1" x14ac:dyDescent="0.3">
      <c r="K5324" s="1">
        <f>IF(H5324&amp;I5324=H5323&amp;I5323,K5323+G5324-F5324,G5324)</f>
        <v>0</v>
      </c>
      <c r="L5324" s="3" t="e">
        <f>VLOOKUP(H5324&amp;I5324,inventory!O:S,2,0)</f>
        <v>#N/A</v>
      </c>
      <c r="M5324" s="3" t="e">
        <f>VLOOKUP(H5324&amp;I5324,inventory!O:S,3,0)</f>
        <v>#N/A</v>
      </c>
      <c r="N5324" s="3" t="e">
        <f>VLOOKUP(H5324&amp;I5324,inventory!O:S,4,0)</f>
        <v>#N/A</v>
      </c>
      <c r="O5324" s="3" t="e">
        <f>VLOOKUP(H5324&amp;I5324,inventory!O:S,5,0)</f>
        <v>#N/A</v>
      </c>
      <c r="P5324" s="1" t="e">
        <f>N5324+O5324</f>
        <v>#N/A</v>
      </c>
    </row>
    <row r="5325" spans="11:16" hidden="1" x14ac:dyDescent="0.3"/>
    <row r="5326" spans="11:16" hidden="1" x14ac:dyDescent="0.3"/>
    <row r="5327" spans="11:16" hidden="1" x14ac:dyDescent="0.3">
      <c r="K5327" s="1">
        <f>IF(H5327&amp;I5327=H5326&amp;I5326,K5326+G5327-F5327,G5327)</f>
        <v>0</v>
      </c>
      <c r="L5327" s="3" t="e">
        <f>VLOOKUP(H5327&amp;I5327,inventory!O:S,2,0)</f>
        <v>#N/A</v>
      </c>
      <c r="M5327" s="3" t="e">
        <f>VLOOKUP(H5327&amp;I5327,inventory!O:S,3,0)</f>
        <v>#N/A</v>
      </c>
      <c r="N5327" s="3" t="e">
        <f>VLOOKUP(H5327&amp;I5327,inventory!O:S,4,0)</f>
        <v>#N/A</v>
      </c>
      <c r="O5327" s="3" t="e">
        <f>VLOOKUP(H5327&amp;I5327,inventory!O:S,5,0)</f>
        <v>#N/A</v>
      </c>
      <c r="P5327" s="1" t="e">
        <f>N5327+O5327</f>
        <v>#N/A</v>
      </c>
    </row>
    <row r="5328" spans="11:16" hidden="1" x14ac:dyDescent="0.3"/>
    <row r="5329" spans="11:16" hidden="1" x14ac:dyDescent="0.3"/>
    <row r="5330" spans="11:16" hidden="1" x14ac:dyDescent="0.3"/>
    <row r="5331" spans="11:16" hidden="1" x14ac:dyDescent="0.3">
      <c r="K5331" s="1">
        <f>IF(H5331&amp;I5331=H5330&amp;I5330,K5330+G5331-F5331,G5331)</f>
        <v>0</v>
      </c>
      <c r="L5331" s="3" t="e">
        <f>VLOOKUP(H5331&amp;I5331,inventory!O:S,2,0)</f>
        <v>#N/A</v>
      </c>
      <c r="M5331" s="3" t="e">
        <f>VLOOKUP(H5331&amp;I5331,inventory!O:S,3,0)</f>
        <v>#N/A</v>
      </c>
      <c r="N5331" s="3" t="e">
        <f>VLOOKUP(H5331&amp;I5331,inventory!O:S,4,0)</f>
        <v>#N/A</v>
      </c>
      <c r="O5331" s="3" t="e">
        <f>VLOOKUP(H5331&amp;I5331,inventory!O:S,5,0)</f>
        <v>#N/A</v>
      </c>
      <c r="P5331" s="1" t="e">
        <f>N5331+O5331</f>
        <v>#N/A</v>
      </c>
    </row>
    <row r="5332" spans="11:16" hidden="1" x14ac:dyDescent="0.3">
      <c r="K5332" s="1">
        <f>IF(H5332&amp;I5332=H5331&amp;I5331,K5331+G5332-F5332,G5332)</f>
        <v>0</v>
      </c>
      <c r="L5332" s="3" t="e">
        <f>VLOOKUP(H5332&amp;I5332,inventory!O:S,2,0)</f>
        <v>#N/A</v>
      </c>
      <c r="M5332" s="3" t="e">
        <f>VLOOKUP(H5332&amp;I5332,inventory!O:S,3,0)</f>
        <v>#N/A</v>
      </c>
      <c r="N5332" s="3" t="e">
        <f>VLOOKUP(H5332&amp;I5332,inventory!O:S,4,0)</f>
        <v>#N/A</v>
      </c>
      <c r="O5332" s="3" t="e">
        <f>VLOOKUP(H5332&amp;I5332,inventory!O:S,5,0)</f>
        <v>#N/A</v>
      </c>
      <c r="P5332" s="1" t="e">
        <f>N5332+O5332</f>
        <v>#N/A</v>
      </c>
    </row>
    <row r="5333" spans="11:16" hidden="1" x14ac:dyDescent="0.3"/>
    <row r="5334" spans="11:16" hidden="1" x14ac:dyDescent="0.3"/>
    <row r="5335" spans="11:16" hidden="1" x14ac:dyDescent="0.3">
      <c r="K5335" s="1">
        <f>IF(H5335&amp;I5335=H5334&amp;I5334,K5334+G5335-F5335,G5335)</f>
        <v>0</v>
      </c>
      <c r="L5335" s="3" t="e">
        <f>VLOOKUP(H5335&amp;I5335,inventory!O:S,2,0)</f>
        <v>#N/A</v>
      </c>
      <c r="M5335" s="3" t="e">
        <f>VLOOKUP(H5335&amp;I5335,inventory!O:S,3,0)</f>
        <v>#N/A</v>
      </c>
      <c r="N5335" s="3" t="e">
        <f>VLOOKUP(H5335&amp;I5335,inventory!O:S,4,0)</f>
        <v>#N/A</v>
      </c>
      <c r="O5335" s="3" t="e">
        <f>VLOOKUP(H5335&amp;I5335,inventory!O:S,5,0)</f>
        <v>#N/A</v>
      </c>
      <c r="P5335" s="1" t="e">
        <f>N5335+O5335</f>
        <v>#N/A</v>
      </c>
    </row>
    <row r="5336" spans="11:16" hidden="1" x14ac:dyDescent="0.3"/>
    <row r="5337" spans="11:16" hidden="1" x14ac:dyDescent="0.3"/>
    <row r="5338" spans="11:16" hidden="1" x14ac:dyDescent="0.3">
      <c r="K5338" s="1">
        <f>IF(H5338&amp;I5338=H5337&amp;I5337,K5337+G5338-F5338,G5338)</f>
        <v>0</v>
      </c>
      <c r="L5338" s="3" t="e">
        <f>VLOOKUP(H5338&amp;I5338,inventory!O:S,2,0)</f>
        <v>#N/A</v>
      </c>
      <c r="M5338" s="3" t="e">
        <f>VLOOKUP(H5338&amp;I5338,inventory!O:S,3,0)</f>
        <v>#N/A</v>
      </c>
      <c r="N5338" s="3" t="e">
        <f>VLOOKUP(H5338&amp;I5338,inventory!O:S,4,0)</f>
        <v>#N/A</v>
      </c>
      <c r="O5338" s="3" t="e">
        <f>VLOOKUP(H5338&amp;I5338,inventory!O:S,5,0)</f>
        <v>#N/A</v>
      </c>
      <c r="P5338" s="1" t="e">
        <f>N5338+O5338</f>
        <v>#N/A</v>
      </c>
    </row>
    <row r="5339" spans="11:16" hidden="1" x14ac:dyDescent="0.3"/>
    <row r="5340" spans="11:16" hidden="1" x14ac:dyDescent="0.3"/>
    <row r="5341" spans="11:16" hidden="1" x14ac:dyDescent="0.3">
      <c r="K5341" s="1">
        <f>IF(H5341&amp;I5341=H5340&amp;I5340,K5340+G5341-F5341,G5341)</f>
        <v>0</v>
      </c>
      <c r="L5341" s="3" t="e">
        <f>VLOOKUP(H5341&amp;I5341,inventory!O:S,2,0)</f>
        <v>#N/A</v>
      </c>
      <c r="M5341" s="3" t="e">
        <f>VLOOKUP(H5341&amp;I5341,inventory!O:S,3,0)</f>
        <v>#N/A</v>
      </c>
      <c r="N5341" s="3" t="e">
        <f>VLOOKUP(H5341&amp;I5341,inventory!O:S,4,0)</f>
        <v>#N/A</v>
      </c>
      <c r="O5341" s="3" t="e">
        <f>VLOOKUP(H5341&amp;I5341,inventory!O:S,5,0)</f>
        <v>#N/A</v>
      </c>
      <c r="P5341" s="1" t="e">
        <f>N5341+O5341</f>
        <v>#N/A</v>
      </c>
    </row>
    <row r="5342" spans="11:16" hidden="1" x14ac:dyDescent="0.3"/>
    <row r="5343" spans="11:16" hidden="1" x14ac:dyDescent="0.3">
      <c r="K5343" s="1">
        <f>IF(H5343&amp;I5343=H5342&amp;I5342,K5342+G5343-F5343,G5343)</f>
        <v>0</v>
      </c>
      <c r="L5343" s="3" t="e">
        <f>VLOOKUP(H5343&amp;I5343,inventory!O:S,2,0)</f>
        <v>#N/A</v>
      </c>
      <c r="M5343" s="3" t="e">
        <f>VLOOKUP(H5343&amp;I5343,inventory!O:S,3,0)</f>
        <v>#N/A</v>
      </c>
      <c r="N5343" s="3" t="e">
        <f>VLOOKUP(H5343&amp;I5343,inventory!O:S,4,0)</f>
        <v>#N/A</v>
      </c>
      <c r="O5343" s="3" t="e">
        <f>VLOOKUP(H5343&amp;I5343,inventory!O:S,5,0)</f>
        <v>#N/A</v>
      </c>
      <c r="P5343" s="1" t="e">
        <f>N5343+O5343</f>
        <v>#N/A</v>
      </c>
    </row>
    <row r="5344" spans="11:16" hidden="1" x14ac:dyDescent="0.3"/>
    <row r="5345" spans="11:16" hidden="1" x14ac:dyDescent="0.3">
      <c r="K5345" s="1">
        <f>IF(H5345&amp;I5345=H5344&amp;I5344,K5344+G5345-F5345,G5345)</f>
        <v>0</v>
      </c>
      <c r="L5345" s="3" t="e">
        <f>VLOOKUP(H5345&amp;I5345,inventory!O:S,2,0)</f>
        <v>#N/A</v>
      </c>
      <c r="M5345" s="3" t="e">
        <f>VLOOKUP(H5345&amp;I5345,inventory!O:S,3,0)</f>
        <v>#N/A</v>
      </c>
      <c r="N5345" s="3" t="e">
        <f>VLOOKUP(H5345&amp;I5345,inventory!O:S,4,0)</f>
        <v>#N/A</v>
      </c>
      <c r="O5345" s="3" t="e">
        <f>VLOOKUP(H5345&amp;I5345,inventory!O:S,5,0)</f>
        <v>#N/A</v>
      </c>
      <c r="P5345" s="1" t="e">
        <f>N5345+O5345</f>
        <v>#N/A</v>
      </c>
    </row>
    <row r="5346" spans="11:16" hidden="1" x14ac:dyDescent="0.3"/>
    <row r="5347" spans="11:16" hidden="1" x14ac:dyDescent="0.3"/>
    <row r="5348" spans="11:16" hidden="1" x14ac:dyDescent="0.3"/>
    <row r="5349" spans="11:16" hidden="1" x14ac:dyDescent="0.3">
      <c r="K5349" s="1">
        <f>IF(H5349&amp;I5349=H5348&amp;I5348,K5348+G5349-F5349,G5349)</f>
        <v>0</v>
      </c>
      <c r="L5349" s="3" t="e">
        <f>VLOOKUP(H5349&amp;I5349,inventory!O:S,2,0)</f>
        <v>#N/A</v>
      </c>
      <c r="M5349" s="3" t="e">
        <f>VLOOKUP(H5349&amp;I5349,inventory!O:S,3,0)</f>
        <v>#N/A</v>
      </c>
      <c r="N5349" s="3" t="e">
        <f>VLOOKUP(H5349&amp;I5349,inventory!O:S,4,0)</f>
        <v>#N/A</v>
      </c>
      <c r="O5349" s="3" t="e">
        <f>VLOOKUP(H5349&amp;I5349,inventory!O:S,5,0)</f>
        <v>#N/A</v>
      </c>
      <c r="P5349" s="1" t="e">
        <f>N5349+O5349</f>
        <v>#N/A</v>
      </c>
    </row>
    <row r="5350" spans="11:16" hidden="1" x14ac:dyDescent="0.3"/>
    <row r="5351" spans="11:16" hidden="1" x14ac:dyDescent="0.3"/>
    <row r="5352" spans="11:16" hidden="1" x14ac:dyDescent="0.3">
      <c r="K5352" s="1">
        <f>IF(H5352&amp;I5352=H5351&amp;I5351,K5351+G5352-F5352,G5352)</f>
        <v>0</v>
      </c>
      <c r="L5352" s="3" t="e">
        <f>VLOOKUP(H5352&amp;I5352,inventory!O:S,2,0)</f>
        <v>#N/A</v>
      </c>
      <c r="M5352" s="3" t="e">
        <f>VLOOKUP(H5352&amp;I5352,inventory!O:S,3,0)</f>
        <v>#N/A</v>
      </c>
      <c r="N5352" s="3" t="e">
        <f>VLOOKUP(H5352&amp;I5352,inventory!O:S,4,0)</f>
        <v>#N/A</v>
      </c>
      <c r="O5352" s="3" t="e">
        <f>VLOOKUP(H5352&amp;I5352,inventory!O:S,5,0)</f>
        <v>#N/A</v>
      </c>
      <c r="P5352" s="1" t="e">
        <f>N5352+O5352</f>
        <v>#N/A</v>
      </c>
    </row>
    <row r="5353" spans="11:16" hidden="1" x14ac:dyDescent="0.3"/>
    <row r="5354" spans="11:16" hidden="1" x14ac:dyDescent="0.3">
      <c r="K5354" s="1">
        <f>IF(H5354&amp;I5354=H5353&amp;I5353,K5353+G5354-F5354,G5354)</f>
        <v>0</v>
      </c>
      <c r="L5354" s="3" t="e">
        <f>VLOOKUP(H5354&amp;I5354,inventory!O:S,2,0)</f>
        <v>#N/A</v>
      </c>
      <c r="M5354" s="3" t="e">
        <f>VLOOKUP(H5354&amp;I5354,inventory!O:S,3,0)</f>
        <v>#N/A</v>
      </c>
      <c r="N5354" s="3" t="e">
        <f>VLOOKUP(H5354&amp;I5354,inventory!O:S,4,0)</f>
        <v>#N/A</v>
      </c>
      <c r="O5354" s="3" t="e">
        <f>VLOOKUP(H5354&amp;I5354,inventory!O:S,5,0)</f>
        <v>#N/A</v>
      </c>
      <c r="P5354" s="1" t="e">
        <f>N5354+O5354</f>
        <v>#N/A</v>
      </c>
    </row>
    <row r="5355" spans="11:16" hidden="1" x14ac:dyDescent="0.3"/>
    <row r="5356" spans="11:16" hidden="1" x14ac:dyDescent="0.3">
      <c r="K5356" s="1">
        <f>IF(H5356&amp;I5356=H5355&amp;I5355,K5355+G5356-F5356,G5356)</f>
        <v>0</v>
      </c>
      <c r="L5356" s="3" t="e">
        <f>VLOOKUP(H5356&amp;I5356,inventory!O:S,2,0)</f>
        <v>#N/A</v>
      </c>
      <c r="M5356" s="3" t="e">
        <f>VLOOKUP(H5356&amp;I5356,inventory!O:S,3,0)</f>
        <v>#N/A</v>
      </c>
      <c r="N5356" s="3" t="e">
        <f>VLOOKUP(H5356&amp;I5356,inventory!O:S,4,0)</f>
        <v>#N/A</v>
      </c>
      <c r="O5356" s="3" t="e">
        <f>VLOOKUP(H5356&amp;I5356,inventory!O:S,5,0)</f>
        <v>#N/A</v>
      </c>
      <c r="P5356" s="1" t="e">
        <f>N5356+O5356</f>
        <v>#N/A</v>
      </c>
    </row>
    <row r="5357" spans="11:16" hidden="1" x14ac:dyDescent="0.3"/>
    <row r="5358" spans="11:16" hidden="1" x14ac:dyDescent="0.3">
      <c r="K5358" s="1">
        <f>IF(H5358&amp;I5358=H5357&amp;I5357,K5357+G5358-F5358,G5358)</f>
        <v>0</v>
      </c>
      <c r="L5358" s="3" t="e">
        <f>VLOOKUP(H5358&amp;I5358,inventory!O:S,2,0)</f>
        <v>#N/A</v>
      </c>
      <c r="M5358" s="3" t="e">
        <f>VLOOKUP(H5358&amp;I5358,inventory!O:S,3,0)</f>
        <v>#N/A</v>
      </c>
      <c r="N5358" s="3" t="e">
        <f>VLOOKUP(H5358&amp;I5358,inventory!O:S,4,0)</f>
        <v>#N/A</v>
      </c>
      <c r="O5358" s="3" t="e">
        <f>VLOOKUP(H5358&amp;I5358,inventory!O:S,5,0)</f>
        <v>#N/A</v>
      </c>
      <c r="P5358" s="1" t="e">
        <f>N5358+O5358</f>
        <v>#N/A</v>
      </c>
    </row>
    <row r="5359" spans="11:16" hidden="1" x14ac:dyDescent="0.3"/>
    <row r="5360" spans="11:16" hidden="1" x14ac:dyDescent="0.3">
      <c r="K5360" s="1">
        <f>IF(H5360&amp;I5360=H5359&amp;I5359,K5359+G5360-F5360,G5360)</f>
        <v>0</v>
      </c>
      <c r="L5360" s="3" t="e">
        <f>VLOOKUP(H5360&amp;I5360,inventory!O:S,2,0)</f>
        <v>#N/A</v>
      </c>
      <c r="M5360" s="3" t="e">
        <f>VLOOKUP(H5360&amp;I5360,inventory!O:S,3,0)</f>
        <v>#N/A</v>
      </c>
      <c r="N5360" s="3" t="e">
        <f>VLOOKUP(H5360&amp;I5360,inventory!O:S,4,0)</f>
        <v>#N/A</v>
      </c>
      <c r="O5360" s="3" t="e">
        <f>VLOOKUP(H5360&amp;I5360,inventory!O:S,5,0)</f>
        <v>#N/A</v>
      </c>
      <c r="P5360" s="1" t="e">
        <f>N5360+O5360</f>
        <v>#N/A</v>
      </c>
    </row>
    <row r="5361" spans="11:16" hidden="1" x14ac:dyDescent="0.3"/>
    <row r="5362" spans="11:16" hidden="1" x14ac:dyDescent="0.3">
      <c r="K5362" s="1">
        <f>IF(H5362&amp;I5362=H5361&amp;I5361,K5361+G5362-F5362,G5362)</f>
        <v>0</v>
      </c>
      <c r="L5362" s="3" t="e">
        <f>VLOOKUP(H5362&amp;I5362,inventory!O:S,2,0)</f>
        <v>#N/A</v>
      </c>
      <c r="M5362" s="3" t="e">
        <f>VLOOKUP(H5362&amp;I5362,inventory!O:S,3,0)</f>
        <v>#N/A</v>
      </c>
      <c r="N5362" s="3" t="e">
        <f>VLOOKUP(H5362&amp;I5362,inventory!O:S,4,0)</f>
        <v>#N/A</v>
      </c>
      <c r="O5362" s="3" t="e">
        <f>VLOOKUP(H5362&amp;I5362,inventory!O:S,5,0)</f>
        <v>#N/A</v>
      </c>
      <c r="P5362" s="1" t="e">
        <f>N5362+O5362</f>
        <v>#N/A</v>
      </c>
    </row>
    <row r="5363" spans="11:16" hidden="1" x14ac:dyDescent="0.3"/>
    <row r="5364" spans="11:16" hidden="1" x14ac:dyDescent="0.3">
      <c r="K5364" s="1">
        <f>IF(H5364&amp;I5364=H5363&amp;I5363,K5363+G5364-F5364,G5364)</f>
        <v>0</v>
      </c>
      <c r="L5364" s="3" t="e">
        <f>VLOOKUP(H5364&amp;I5364,inventory!O:S,2,0)</f>
        <v>#N/A</v>
      </c>
      <c r="M5364" s="3" t="e">
        <f>VLOOKUP(H5364&amp;I5364,inventory!O:S,3,0)</f>
        <v>#N/A</v>
      </c>
      <c r="N5364" s="3" t="e">
        <f>VLOOKUP(H5364&amp;I5364,inventory!O:S,4,0)</f>
        <v>#N/A</v>
      </c>
      <c r="O5364" s="3" t="e">
        <f>VLOOKUP(H5364&amp;I5364,inventory!O:S,5,0)</f>
        <v>#N/A</v>
      </c>
      <c r="P5364" s="1" t="e">
        <f>N5364+O5364</f>
        <v>#N/A</v>
      </c>
    </row>
    <row r="5365" spans="11:16" hidden="1" x14ac:dyDescent="0.3"/>
    <row r="5366" spans="11:16" hidden="1" x14ac:dyDescent="0.3">
      <c r="K5366" s="1">
        <f>IF(H5366&amp;I5366=H5365&amp;I5365,K5365+G5366-F5366,G5366)</f>
        <v>0</v>
      </c>
      <c r="L5366" s="3" t="e">
        <f>VLOOKUP(H5366&amp;I5366,inventory!O:S,2,0)</f>
        <v>#N/A</v>
      </c>
      <c r="M5366" s="3" t="e">
        <f>VLOOKUP(H5366&amp;I5366,inventory!O:S,3,0)</f>
        <v>#N/A</v>
      </c>
      <c r="N5366" s="3" t="e">
        <f>VLOOKUP(H5366&amp;I5366,inventory!O:S,4,0)</f>
        <v>#N/A</v>
      </c>
      <c r="O5366" s="3" t="e">
        <f>VLOOKUP(H5366&amp;I5366,inventory!O:S,5,0)</f>
        <v>#N/A</v>
      </c>
      <c r="P5366" s="1" t="e">
        <f>N5366+O5366</f>
        <v>#N/A</v>
      </c>
    </row>
    <row r="5367" spans="11:16" hidden="1" x14ac:dyDescent="0.3"/>
    <row r="5368" spans="11:16" hidden="1" x14ac:dyDescent="0.3">
      <c r="K5368" s="1">
        <f>IF(H5368&amp;I5368=H5367&amp;I5367,K5367+G5368-F5368,G5368)</f>
        <v>0</v>
      </c>
      <c r="L5368" s="3" t="e">
        <f>VLOOKUP(H5368&amp;I5368,inventory!O:S,2,0)</f>
        <v>#N/A</v>
      </c>
      <c r="M5368" s="3" t="e">
        <f>VLOOKUP(H5368&amp;I5368,inventory!O:S,3,0)</f>
        <v>#N/A</v>
      </c>
      <c r="N5368" s="3" t="e">
        <f>VLOOKUP(H5368&amp;I5368,inventory!O:S,4,0)</f>
        <v>#N/A</v>
      </c>
      <c r="O5368" s="3" t="e">
        <f>VLOOKUP(H5368&amp;I5368,inventory!O:S,5,0)</f>
        <v>#N/A</v>
      </c>
      <c r="P5368" s="1" t="e">
        <f>N5368+O5368</f>
        <v>#N/A</v>
      </c>
    </row>
    <row r="5369" spans="11:16" hidden="1" x14ac:dyDescent="0.3"/>
    <row r="5370" spans="11:16" hidden="1" x14ac:dyDescent="0.3">
      <c r="K5370" s="1">
        <f>IF(H5370&amp;I5370=H5369&amp;I5369,K5369+G5370-F5370,G5370)</f>
        <v>0</v>
      </c>
      <c r="L5370" s="3" t="e">
        <f>VLOOKUP(H5370&amp;I5370,inventory!O:S,2,0)</f>
        <v>#N/A</v>
      </c>
      <c r="M5370" s="3" t="e">
        <f>VLOOKUP(H5370&amp;I5370,inventory!O:S,3,0)</f>
        <v>#N/A</v>
      </c>
      <c r="N5370" s="3" t="e">
        <f>VLOOKUP(H5370&amp;I5370,inventory!O:S,4,0)</f>
        <v>#N/A</v>
      </c>
      <c r="O5370" s="3" t="e">
        <f>VLOOKUP(H5370&amp;I5370,inventory!O:S,5,0)</f>
        <v>#N/A</v>
      </c>
      <c r="P5370" s="1" t="e">
        <f>N5370+O5370</f>
        <v>#N/A</v>
      </c>
    </row>
    <row r="5371" spans="11:16" hidden="1" x14ac:dyDescent="0.3"/>
    <row r="5372" spans="11:16" hidden="1" x14ac:dyDescent="0.3">
      <c r="K5372" s="1">
        <f>IF(H5372&amp;I5372=H5371&amp;I5371,K5371+G5372-F5372,G5372)</f>
        <v>0</v>
      </c>
      <c r="L5372" s="3" t="e">
        <f>VLOOKUP(H5372&amp;I5372,inventory!O:S,2,0)</f>
        <v>#N/A</v>
      </c>
      <c r="M5372" s="3" t="e">
        <f>VLOOKUP(H5372&amp;I5372,inventory!O:S,3,0)</f>
        <v>#N/A</v>
      </c>
      <c r="N5372" s="3" t="e">
        <f>VLOOKUP(H5372&amp;I5372,inventory!O:S,4,0)</f>
        <v>#N/A</v>
      </c>
      <c r="O5372" s="3" t="e">
        <f>VLOOKUP(H5372&amp;I5372,inventory!O:S,5,0)</f>
        <v>#N/A</v>
      </c>
      <c r="P5372" s="1" t="e">
        <f>N5372+O5372</f>
        <v>#N/A</v>
      </c>
    </row>
    <row r="5373" spans="11:16" hidden="1" x14ac:dyDescent="0.3"/>
    <row r="5374" spans="11:16" hidden="1" x14ac:dyDescent="0.3">
      <c r="K5374" s="1">
        <f>IF(H5374&amp;I5374=H5373&amp;I5373,K5373+G5374-F5374,G5374)</f>
        <v>0</v>
      </c>
      <c r="L5374" s="3" t="e">
        <f>VLOOKUP(H5374&amp;I5374,inventory!O:S,2,0)</f>
        <v>#N/A</v>
      </c>
      <c r="M5374" s="3" t="e">
        <f>VLOOKUP(H5374&amp;I5374,inventory!O:S,3,0)</f>
        <v>#N/A</v>
      </c>
      <c r="N5374" s="3" t="e">
        <f>VLOOKUP(H5374&amp;I5374,inventory!O:S,4,0)</f>
        <v>#N/A</v>
      </c>
      <c r="O5374" s="3" t="e">
        <f>VLOOKUP(H5374&amp;I5374,inventory!O:S,5,0)</f>
        <v>#N/A</v>
      </c>
      <c r="P5374" s="1" t="e">
        <f>N5374+O5374</f>
        <v>#N/A</v>
      </c>
    </row>
    <row r="5375" spans="11:16" hidden="1" x14ac:dyDescent="0.3"/>
    <row r="5376" spans="11:16" hidden="1" x14ac:dyDescent="0.3"/>
    <row r="5377" spans="11:16" hidden="1" x14ac:dyDescent="0.3"/>
    <row r="5378" spans="11:16" hidden="1" x14ac:dyDescent="0.3">
      <c r="K5378" s="1">
        <f>IF(H5378&amp;I5378=H5377&amp;I5377,K5377+G5378-F5378,G5378)</f>
        <v>0</v>
      </c>
      <c r="L5378" s="3" t="e">
        <f>VLOOKUP(H5378&amp;I5378,inventory!O:S,2,0)</f>
        <v>#N/A</v>
      </c>
      <c r="M5378" s="3" t="e">
        <f>VLOOKUP(H5378&amp;I5378,inventory!O:S,3,0)</f>
        <v>#N/A</v>
      </c>
      <c r="N5378" s="3" t="e">
        <f>VLOOKUP(H5378&amp;I5378,inventory!O:S,4,0)</f>
        <v>#N/A</v>
      </c>
      <c r="O5378" s="3" t="e">
        <f>VLOOKUP(H5378&amp;I5378,inventory!O:S,5,0)</f>
        <v>#N/A</v>
      </c>
      <c r="P5378" s="1" t="e">
        <f>N5378+O5378</f>
        <v>#N/A</v>
      </c>
    </row>
    <row r="5379" spans="11:16" hidden="1" x14ac:dyDescent="0.3"/>
    <row r="5380" spans="11:16" hidden="1" x14ac:dyDescent="0.3"/>
    <row r="5381" spans="11:16" hidden="1" x14ac:dyDescent="0.3"/>
    <row r="5382" spans="11:16" hidden="1" x14ac:dyDescent="0.3"/>
    <row r="5383" spans="11:16" hidden="1" x14ac:dyDescent="0.3">
      <c r="K5383" s="1">
        <f>IF(H5383&amp;I5383=H5382&amp;I5382,K5382+G5383-F5383,G5383)</f>
        <v>0</v>
      </c>
      <c r="L5383" s="3" t="e">
        <f>VLOOKUP(H5383&amp;I5383,inventory!O:S,2,0)</f>
        <v>#N/A</v>
      </c>
      <c r="M5383" s="3" t="e">
        <f>VLOOKUP(H5383&amp;I5383,inventory!O:S,3,0)</f>
        <v>#N/A</v>
      </c>
      <c r="N5383" s="3" t="e">
        <f>VLOOKUP(H5383&amp;I5383,inventory!O:S,4,0)</f>
        <v>#N/A</v>
      </c>
      <c r="O5383" s="3" t="e">
        <f>VLOOKUP(H5383&amp;I5383,inventory!O:S,5,0)</f>
        <v>#N/A</v>
      </c>
      <c r="P5383" s="1" t="e">
        <f>N5383+O5383</f>
        <v>#N/A</v>
      </c>
    </row>
    <row r="5384" spans="11:16" hidden="1" x14ac:dyDescent="0.3"/>
    <row r="5385" spans="11:16" hidden="1" x14ac:dyDescent="0.3">
      <c r="K5385" s="1">
        <f>IF(H5385&amp;I5385=H5384&amp;I5384,K5384+G5385-F5385,G5385)</f>
        <v>0</v>
      </c>
      <c r="L5385" s="3" t="e">
        <f>VLOOKUP(H5385&amp;I5385,inventory!O:S,2,0)</f>
        <v>#N/A</v>
      </c>
      <c r="M5385" s="3" t="e">
        <f>VLOOKUP(H5385&amp;I5385,inventory!O:S,3,0)</f>
        <v>#N/A</v>
      </c>
      <c r="N5385" s="3" t="e">
        <f>VLOOKUP(H5385&amp;I5385,inventory!O:S,4,0)</f>
        <v>#N/A</v>
      </c>
      <c r="O5385" s="3" t="e">
        <f>VLOOKUP(H5385&amp;I5385,inventory!O:S,5,0)</f>
        <v>#N/A</v>
      </c>
      <c r="P5385" s="1" t="e">
        <f>N5385+O5385</f>
        <v>#N/A</v>
      </c>
    </row>
    <row r="5386" spans="11:16" hidden="1" x14ac:dyDescent="0.3"/>
    <row r="5387" spans="11:16" hidden="1" x14ac:dyDescent="0.3"/>
    <row r="5388" spans="11:16" hidden="1" x14ac:dyDescent="0.3"/>
    <row r="5389" spans="11:16" hidden="1" x14ac:dyDescent="0.3"/>
    <row r="5390" spans="11:16" hidden="1" x14ac:dyDescent="0.3"/>
    <row r="5391" spans="11:16" hidden="1" x14ac:dyDescent="0.3"/>
    <row r="5392" spans="11:16" hidden="1" x14ac:dyDescent="0.3"/>
    <row r="5393" spans="11:16" hidden="1" x14ac:dyDescent="0.3">
      <c r="K5393" s="1">
        <f>IF(H5393&amp;I5393=H5392&amp;I5392,K5392+G5393-F5393,G5393)</f>
        <v>0</v>
      </c>
      <c r="L5393" s="3" t="e">
        <f>VLOOKUP(H5393&amp;I5393,inventory!O:S,2,0)</f>
        <v>#N/A</v>
      </c>
      <c r="M5393" s="3" t="e">
        <f>VLOOKUP(H5393&amp;I5393,inventory!O:S,3,0)</f>
        <v>#N/A</v>
      </c>
      <c r="N5393" s="3" t="e">
        <f>VLOOKUP(H5393&amp;I5393,inventory!O:S,4,0)</f>
        <v>#N/A</v>
      </c>
      <c r="O5393" s="3" t="e">
        <f>VLOOKUP(H5393&amp;I5393,inventory!O:S,5,0)</f>
        <v>#N/A</v>
      </c>
      <c r="P5393" s="1" t="e">
        <f>N5393+O5393</f>
        <v>#N/A</v>
      </c>
    </row>
    <row r="5394" spans="11:16" hidden="1" x14ac:dyDescent="0.3"/>
    <row r="5395" spans="11:16" hidden="1" x14ac:dyDescent="0.3">
      <c r="K5395" s="1">
        <f>IF(H5395&amp;I5395=H5394&amp;I5394,K5394+G5395-F5395,G5395)</f>
        <v>0</v>
      </c>
      <c r="L5395" s="3" t="e">
        <f>VLOOKUP(H5395&amp;I5395,inventory!O:S,2,0)</f>
        <v>#N/A</v>
      </c>
      <c r="M5395" s="3" t="e">
        <f>VLOOKUP(H5395&amp;I5395,inventory!O:S,3,0)</f>
        <v>#N/A</v>
      </c>
      <c r="N5395" s="3" t="e">
        <f>VLOOKUP(H5395&amp;I5395,inventory!O:S,4,0)</f>
        <v>#N/A</v>
      </c>
      <c r="O5395" s="3" t="e">
        <f>VLOOKUP(H5395&amp;I5395,inventory!O:S,5,0)</f>
        <v>#N/A</v>
      </c>
      <c r="P5395" s="1" t="e">
        <f>N5395+O5395</f>
        <v>#N/A</v>
      </c>
    </row>
    <row r="5396" spans="11:16" hidden="1" x14ac:dyDescent="0.3"/>
    <row r="5397" spans="11:16" hidden="1" x14ac:dyDescent="0.3"/>
    <row r="5398" spans="11:16" hidden="1" x14ac:dyDescent="0.3"/>
    <row r="5399" spans="11:16" hidden="1" x14ac:dyDescent="0.3">
      <c r="K5399" s="1">
        <f>IF(H5399&amp;I5399=H5398&amp;I5398,K5398+G5399-F5399,G5399)</f>
        <v>0</v>
      </c>
      <c r="L5399" s="3" t="e">
        <f>VLOOKUP(H5399&amp;I5399,inventory!O:S,2,0)</f>
        <v>#N/A</v>
      </c>
      <c r="M5399" s="3" t="e">
        <f>VLOOKUP(H5399&amp;I5399,inventory!O:S,3,0)</f>
        <v>#N/A</v>
      </c>
      <c r="N5399" s="3" t="e">
        <f>VLOOKUP(H5399&amp;I5399,inventory!O:S,4,0)</f>
        <v>#N/A</v>
      </c>
      <c r="O5399" s="3" t="e">
        <f>VLOOKUP(H5399&amp;I5399,inventory!O:S,5,0)</f>
        <v>#N/A</v>
      </c>
      <c r="P5399" s="1" t="e">
        <f>N5399+O5399</f>
        <v>#N/A</v>
      </c>
    </row>
    <row r="5400" spans="11:16" hidden="1" x14ac:dyDescent="0.3"/>
    <row r="5401" spans="11:16" hidden="1" x14ac:dyDescent="0.3">
      <c r="K5401" s="1">
        <f>IF(H5401&amp;I5401=H5400&amp;I5400,K5400+G5401-F5401,G5401)</f>
        <v>0</v>
      </c>
      <c r="L5401" s="3" t="e">
        <f>VLOOKUP(H5401&amp;I5401,inventory!O:S,2,0)</f>
        <v>#N/A</v>
      </c>
      <c r="M5401" s="3" t="e">
        <f>VLOOKUP(H5401&amp;I5401,inventory!O:S,3,0)</f>
        <v>#N/A</v>
      </c>
      <c r="N5401" s="3" t="e">
        <f>VLOOKUP(H5401&amp;I5401,inventory!O:S,4,0)</f>
        <v>#N/A</v>
      </c>
      <c r="O5401" s="3" t="e">
        <f>VLOOKUP(H5401&amp;I5401,inventory!O:S,5,0)</f>
        <v>#N/A</v>
      </c>
      <c r="P5401" s="1" t="e">
        <f>N5401+O5401</f>
        <v>#N/A</v>
      </c>
    </row>
    <row r="5402" spans="11:16" hidden="1" x14ac:dyDescent="0.3"/>
    <row r="5403" spans="11:16" hidden="1" x14ac:dyDescent="0.3"/>
    <row r="5404" spans="11:16" hidden="1" x14ac:dyDescent="0.3"/>
    <row r="5405" spans="11:16" hidden="1" x14ac:dyDescent="0.3">
      <c r="K5405" s="1">
        <f>IF(H5405&amp;I5405=H5404&amp;I5404,K5404+G5405-F5405,G5405)</f>
        <v>0</v>
      </c>
      <c r="L5405" s="3" t="e">
        <f>VLOOKUP(H5405&amp;I5405,inventory!O:S,2,0)</f>
        <v>#N/A</v>
      </c>
      <c r="M5405" s="3" t="e">
        <f>VLOOKUP(H5405&amp;I5405,inventory!O:S,3,0)</f>
        <v>#N/A</v>
      </c>
      <c r="N5405" s="3" t="e">
        <f>VLOOKUP(H5405&amp;I5405,inventory!O:S,4,0)</f>
        <v>#N/A</v>
      </c>
      <c r="O5405" s="3" t="e">
        <f>VLOOKUP(H5405&amp;I5405,inventory!O:S,5,0)</f>
        <v>#N/A</v>
      </c>
      <c r="P5405" s="1" t="e">
        <f>N5405+O5405</f>
        <v>#N/A</v>
      </c>
    </row>
    <row r="5406" spans="11:16" hidden="1" x14ac:dyDescent="0.3"/>
    <row r="5407" spans="11:16" hidden="1" x14ac:dyDescent="0.3"/>
    <row r="5408" spans="11:16" hidden="1" x14ac:dyDescent="0.3"/>
    <row r="5409" spans="11:16" hidden="1" x14ac:dyDescent="0.3"/>
    <row r="5410" spans="11:16" hidden="1" x14ac:dyDescent="0.3">
      <c r="K5410" s="1">
        <f>IF(H5410&amp;I5410=H5409&amp;I5409,K5409+G5410-F5410,G5410)</f>
        <v>0</v>
      </c>
      <c r="L5410" s="3" t="e">
        <f>VLOOKUP(H5410&amp;I5410,inventory!O:S,2,0)</f>
        <v>#N/A</v>
      </c>
      <c r="M5410" s="3" t="e">
        <f>VLOOKUP(H5410&amp;I5410,inventory!O:S,3,0)</f>
        <v>#N/A</v>
      </c>
      <c r="N5410" s="3" t="e">
        <f>VLOOKUP(H5410&amp;I5410,inventory!O:S,4,0)</f>
        <v>#N/A</v>
      </c>
      <c r="O5410" s="3" t="e">
        <f>VLOOKUP(H5410&amp;I5410,inventory!O:S,5,0)</f>
        <v>#N/A</v>
      </c>
      <c r="P5410" s="1" t="e">
        <f>N5410+O5410</f>
        <v>#N/A</v>
      </c>
    </row>
    <row r="5411" spans="11:16" hidden="1" x14ac:dyDescent="0.3"/>
    <row r="5412" spans="11:16" hidden="1" x14ac:dyDescent="0.3">
      <c r="K5412" s="1">
        <f>IF(H5412&amp;I5412=H5411&amp;I5411,K5411+G5412-F5412,G5412)</f>
        <v>0</v>
      </c>
      <c r="L5412" s="3" t="e">
        <f>VLOOKUP(H5412&amp;I5412,inventory!O:S,2,0)</f>
        <v>#N/A</v>
      </c>
      <c r="M5412" s="3" t="e">
        <f>VLOOKUP(H5412&amp;I5412,inventory!O:S,3,0)</f>
        <v>#N/A</v>
      </c>
      <c r="N5412" s="3" t="e">
        <f>VLOOKUP(H5412&amp;I5412,inventory!O:S,4,0)</f>
        <v>#N/A</v>
      </c>
      <c r="O5412" s="3" t="e">
        <f>VLOOKUP(H5412&amp;I5412,inventory!O:S,5,0)</f>
        <v>#N/A</v>
      </c>
      <c r="P5412" s="1" t="e">
        <f>N5412+O5412</f>
        <v>#N/A</v>
      </c>
    </row>
    <row r="5413" spans="11:16" hidden="1" x14ac:dyDescent="0.3">
      <c r="K5413" s="1">
        <f>IF(H5413&amp;I5413=H5412&amp;I5412,K5412+G5413-F5413,G5413)</f>
        <v>0</v>
      </c>
      <c r="L5413" s="3" t="e">
        <f>VLOOKUP(H5413&amp;I5413,inventory!O:S,2,0)</f>
        <v>#N/A</v>
      </c>
      <c r="M5413" s="3" t="e">
        <f>VLOOKUP(H5413&amp;I5413,inventory!O:S,3,0)</f>
        <v>#N/A</v>
      </c>
      <c r="N5413" s="3" t="e">
        <f>VLOOKUP(H5413&amp;I5413,inventory!O:S,4,0)</f>
        <v>#N/A</v>
      </c>
      <c r="O5413" s="3" t="e">
        <f>VLOOKUP(H5413&amp;I5413,inventory!O:S,5,0)</f>
        <v>#N/A</v>
      </c>
      <c r="P5413" s="1" t="e">
        <f>N5413+O5413</f>
        <v>#N/A</v>
      </c>
    </row>
    <row r="5414" spans="11:16" hidden="1" x14ac:dyDescent="0.3"/>
    <row r="5415" spans="11:16" hidden="1" x14ac:dyDescent="0.3">
      <c r="K5415" s="1">
        <f>IF(H5415&amp;I5415=H5414&amp;I5414,K5414+G5415-F5415,G5415)</f>
        <v>0</v>
      </c>
      <c r="L5415" s="3" t="e">
        <f>VLOOKUP(H5415&amp;I5415,inventory!O:S,2,0)</f>
        <v>#N/A</v>
      </c>
      <c r="M5415" s="3" t="e">
        <f>VLOOKUP(H5415&amp;I5415,inventory!O:S,3,0)</f>
        <v>#N/A</v>
      </c>
      <c r="N5415" s="3" t="e">
        <f>VLOOKUP(H5415&amp;I5415,inventory!O:S,4,0)</f>
        <v>#N/A</v>
      </c>
      <c r="O5415" s="3" t="e">
        <f>VLOOKUP(H5415&amp;I5415,inventory!O:S,5,0)</f>
        <v>#N/A</v>
      </c>
      <c r="P5415" s="1" t="e">
        <f>N5415+O5415</f>
        <v>#N/A</v>
      </c>
    </row>
    <row r="5416" spans="11:16" hidden="1" x14ac:dyDescent="0.3"/>
    <row r="5417" spans="11:16" hidden="1" x14ac:dyDescent="0.3">
      <c r="K5417" s="1">
        <f>IF(H5417&amp;I5417=H5416&amp;I5416,K5416+G5417-F5417,G5417)</f>
        <v>0</v>
      </c>
      <c r="L5417" s="3" t="e">
        <f>VLOOKUP(H5417&amp;I5417,inventory!O:S,2,0)</f>
        <v>#N/A</v>
      </c>
      <c r="M5417" s="3" t="e">
        <f>VLOOKUP(H5417&amp;I5417,inventory!O:S,3,0)</f>
        <v>#N/A</v>
      </c>
      <c r="N5417" s="3" t="e">
        <f>VLOOKUP(H5417&amp;I5417,inventory!O:S,4,0)</f>
        <v>#N/A</v>
      </c>
      <c r="O5417" s="3" t="e">
        <f>VLOOKUP(H5417&amp;I5417,inventory!O:S,5,0)</f>
        <v>#N/A</v>
      </c>
      <c r="P5417" s="1" t="e">
        <f>N5417+O5417</f>
        <v>#N/A</v>
      </c>
    </row>
    <row r="5418" spans="11:16" hidden="1" x14ac:dyDescent="0.3"/>
    <row r="5419" spans="11:16" hidden="1" x14ac:dyDescent="0.3">
      <c r="K5419" s="1">
        <f>IF(H5419&amp;I5419=H5418&amp;I5418,K5418+G5419-F5419,G5419)</f>
        <v>0</v>
      </c>
      <c r="L5419" s="3" t="e">
        <f>VLOOKUP(H5419&amp;I5419,inventory!O:S,2,0)</f>
        <v>#N/A</v>
      </c>
      <c r="M5419" s="3" t="e">
        <f>VLOOKUP(H5419&amp;I5419,inventory!O:S,3,0)</f>
        <v>#N/A</v>
      </c>
      <c r="N5419" s="3" t="e">
        <f>VLOOKUP(H5419&amp;I5419,inventory!O:S,4,0)</f>
        <v>#N/A</v>
      </c>
      <c r="O5419" s="3" t="e">
        <f>VLOOKUP(H5419&amp;I5419,inventory!O:S,5,0)</f>
        <v>#N/A</v>
      </c>
      <c r="P5419" s="1" t="e">
        <f>N5419+O5419</f>
        <v>#N/A</v>
      </c>
    </row>
    <row r="5420" spans="11:16" hidden="1" x14ac:dyDescent="0.3"/>
    <row r="5421" spans="11:16" hidden="1" x14ac:dyDescent="0.3">
      <c r="K5421" s="1">
        <f>IF(H5421&amp;I5421=H5420&amp;I5420,K5420+G5421-F5421,G5421)</f>
        <v>0</v>
      </c>
      <c r="L5421" s="3" t="e">
        <f>VLOOKUP(H5421&amp;I5421,inventory!O:S,2,0)</f>
        <v>#N/A</v>
      </c>
      <c r="M5421" s="3" t="e">
        <f>VLOOKUP(H5421&amp;I5421,inventory!O:S,3,0)</f>
        <v>#N/A</v>
      </c>
      <c r="N5421" s="3" t="e">
        <f>VLOOKUP(H5421&amp;I5421,inventory!O:S,4,0)</f>
        <v>#N/A</v>
      </c>
      <c r="O5421" s="3" t="e">
        <f>VLOOKUP(H5421&amp;I5421,inventory!O:S,5,0)</f>
        <v>#N/A</v>
      </c>
      <c r="P5421" s="1" t="e">
        <f>N5421+O5421</f>
        <v>#N/A</v>
      </c>
    </row>
    <row r="5422" spans="11:16" hidden="1" x14ac:dyDescent="0.3"/>
    <row r="5423" spans="11:16" hidden="1" x14ac:dyDescent="0.3">
      <c r="K5423" s="1">
        <f>IF(H5423&amp;I5423=H5422&amp;I5422,K5422+G5423-F5423,G5423)</f>
        <v>0</v>
      </c>
      <c r="L5423" s="3" t="e">
        <f>VLOOKUP(H5423&amp;I5423,inventory!O:S,2,0)</f>
        <v>#N/A</v>
      </c>
      <c r="M5423" s="3" t="e">
        <f>VLOOKUP(H5423&amp;I5423,inventory!O:S,3,0)</f>
        <v>#N/A</v>
      </c>
      <c r="N5423" s="3" t="e">
        <f>VLOOKUP(H5423&amp;I5423,inventory!O:S,4,0)</f>
        <v>#N/A</v>
      </c>
      <c r="O5423" s="3" t="e">
        <f>VLOOKUP(H5423&amp;I5423,inventory!O:S,5,0)</f>
        <v>#N/A</v>
      </c>
      <c r="P5423" s="1" t="e">
        <f>N5423+O5423</f>
        <v>#N/A</v>
      </c>
    </row>
    <row r="5424" spans="11:16" hidden="1" x14ac:dyDescent="0.3"/>
    <row r="5425" spans="11:16" hidden="1" x14ac:dyDescent="0.3">
      <c r="K5425" s="1">
        <f>IF(H5425&amp;I5425=H5424&amp;I5424,K5424+G5425-F5425,G5425)</f>
        <v>0</v>
      </c>
      <c r="L5425" s="3" t="e">
        <f>VLOOKUP(H5425&amp;I5425,inventory!O:S,2,0)</f>
        <v>#N/A</v>
      </c>
      <c r="M5425" s="3" t="e">
        <f>VLOOKUP(H5425&amp;I5425,inventory!O:S,3,0)</f>
        <v>#N/A</v>
      </c>
      <c r="N5425" s="3" t="e">
        <f>VLOOKUP(H5425&amp;I5425,inventory!O:S,4,0)</f>
        <v>#N/A</v>
      </c>
      <c r="O5425" s="3" t="e">
        <f>VLOOKUP(H5425&amp;I5425,inventory!O:S,5,0)</f>
        <v>#N/A</v>
      </c>
      <c r="P5425" s="1" t="e">
        <f>N5425+O5425</f>
        <v>#N/A</v>
      </c>
    </row>
    <row r="5426" spans="11:16" hidden="1" x14ac:dyDescent="0.3"/>
    <row r="5427" spans="11:16" hidden="1" x14ac:dyDescent="0.3"/>
    <row r="5428" spans="11:16" hidden="1" x14ac:dyDescent="0.3">
      <c r="K5428" s="1">
        <f>IF(H5428&amp;I5428=H5427&amp;I5427,K5427+G5428-F5428,G5428)</f>
        <v>0</v>
      </c>
      <c r="L5428" s="3" t="e">
        <f>VLOOKUP(H5428&amp;I5428,inventory!O:S,2,0)</f>
        <v>#N/A</v>
      </c>
      <c r="M5428" s="3" t="e">
        <f>VLOOKUP(H5428&amp;I5428,inventory!O:S,3,0)</f>
        <v>#N/A</v>
      </c>
      <c r="N5428" s="3" t="e">
        <f>VLOOKUP(H5428&amp;I5428,inventory!O:S,4,0)</f>
        <v>#N/A</v>
      </c>
      <c r="O5428" s="3" t="e">
        <f>VLOOKUP(H5428&amp;I5428,inventory!O:S,5,0)</f>
        <v>#N/A</v>
      </c>
      <c r="P5428" s="1" t="e">
        <f>N5428+O5428</f>
        <v>#N/A</v>
      </c>
    </row>
    <row r="5429" spans="11:16" hidden="1" x14ac:dyDescent="0.3"/>
    <row r="5430" spans="11:16" hidden="1" x14ac:dyDescent="0.3"/>
    <row r="5431" spans="11:16" hidden="1" x14ac:dyDescent="0.3">
      <c r="K5431" s="1">
        <f>IF(H5431&amp;I5431=H5430&amp;I5430,K5430+G5431-F5431,G5431)</f>
        <v>0</v>
      </c>
      <c r="L5431" s="3" t="e">
        <f>VLOOKUP(H5431&amp;I5431,inventory!O:S,2,0)</f>
        <v>#N/A</v>
      </c>
      <c r="M5431" s="3" t="e">
        <f>VLOOKUP(H5431&amp;I5431,inventory!O:S,3,0)</f>
        <v>#N/A</v>
      </c>
      <c r="N5431" s="3" t="e">
        <f>VLOOKUP(H5431&amp;I5431,inventory!O:S,4,0)</f>
        <v>#N/A</v>
      </c>
      <c r="O5431" s="3" t="e">
        <f>VLOOKUP(H5431&amp;I5431,inventory!O:S,5,0)</f>
        <v>#N/A</v>
      </c>
      <c r="P5431" s="1" t="e">
        <f>N5431+O5431</f>
        <v>#N/A</v>
      </c>
    </row>
    <row r="5432" spans="11:16" hidden="1" x14ac:dyDescent="0.3">
      <c r="K5432" s="1">
        <f>IF(H5432&amp;I5432=H5431&amp;I5431,K5431+G5432-F5432,G5432)</f>
        <v>0</v>
      </c>
      <c r="L5432" s="3" t="e">
        <f>VLOOKUP(H5432&amp;I5432,inventory!O:S,2,0)</f>
        <v>#N/A</v>
      </c>
      <c r="M5432" s="3" t="e">
        <f>VLOOKUP(H5432&amp;I5432,inventory!O:S,3,0)</f>
        <v>#N/A</v>
      </c>
      <c r="N5432" s="3" t="e">
        <f>VLOOKUP(H5432&amp;I5432,inventory!O:S,4,0)</f>
        <v>#N/A</v>
      </c>
      <c r="O5432" s="3" t="e">
        <f>VLOOKUP(H5432&amp;I5432,inventory!O:S,5,0)</f>
        <v>#N/A</v>
      </c>
      <c r="P5432" s="1" t="e">
        <f>N5432+O5432</f>
        <v>#N/A</v>
      </c>
    </row>
    <row r="5433" spans="11:16" hidden="1" x14ac:dyDescent="0.3">
      <c r="K5433" s="1">
        <f>IF(H5433&amp;I5433=H5432&amp;I5432,K5432+G5433-F5433,G5433)</f>
        <v>0</v>
      </c>
      <c r="L5433" s="3" t="e">
        <f>VLOOKUP(H5433&amp;I5433,inventory!O:S,2,0)</f>
        <v>#N/A</v>
      </c>
      <c r="M5433" s="3" t="e">
        <f>VLOOKUP(H5433&amp;I5433,inventory!O:S,3,0)</f>
        <v>#N/A</v>
      </c>
      <c r="N5433" s="3" t="e">
        <f>VLOOKUP(H5433&amp;I5433,inventory!O:S,4,0)</f>
        <v>#N/A</v>
      </c>
      <c r="O5433" s="3" t="e">
        <f>VLOOKUP(H5433&amp;I5433,inventory!O:S,5,0)</f>
        <v>#N/A</v>
      </c>
      <c r="P5433" s="1" t="e">
        <f>N5433+O5433</f>
        <v>#N/A</v>
      </c>
    </row>
    <row r="5434" spans="11:16" hidden="1" x14ac:dyDescent="0.3"/>
    <row r="5435" spans="11:16" hidden="1" x14ac:dyDescent="0.3">
      <c r="K5435" s="1">
        <f>IF(H5435&amp;I5435=H5434&amp;I5434,K5434+G5435-F5435,G5435)</f>
        <v>0</v>
      </c>
      <c r="L5435" s="3" t="e">
        <f>VLOOKUP(H5435&amp;I5435,inventory!O:S,2,0)</f>
        <v>#N/A</v>
      </c>
      <c r="M5435" s="3" t="e">
        <f>VLOOKUP(H5435&amp;I5435,inventory!O:S,3,0)</f>
        <v>#N/A</v>
      </c>
      <c r="N5435" s="3" t="e">
        <f>VLOOKUP(H5435&amp;I5435,inventory!O:S,4,0)</f>
        <v>#N/A</v>
      </c>
      <c r="O5435" s="3" t="e">
        <f>VLOOKUP(H5435&amp;I5435,inventory!O:S,5,0)</f>
        <v>#N/A</v>
      </c>
      <c r="P5435" s="1" t="e">
        <f>N5435+O5435</f>
        <v>#N/A</v>
      </c>
    </row>
    <row r="5436" spans="11:16" hidden="1" x14ac:dyDescent="0.3"/>
    <row r="5437" spans="11:16" hidden="1" x14ac:dyDescent="0.3"/>
    <row r="5438" spans="11:16" hidden="1" x14ac:dyDescent="0.3"/>
    <row r="5439" spans="11:16" hidden="1" x14ac:dyDescent="0.3"/>
    <row r="5440" spans="11:16" hidden="1" x14ac:dyDescent="0.3">
      <c r="K5440" s="1">
        <f>IF(H5440&amp;I5440=H5439&amp;I5439,K5439+G5440-F5440,G5440)</f>
        <v>0</v>
      </c>
      <c r="L5440" s="3" t="e">
        <f>VLOOKUP(H5440&amp;I5440,inventory!O:S,2,0)</f>
        <v>#N/A</v>
      </c>
      <c r="M5440" s="3" t="e">
        <f>VLOOKUP(H5440&amp;I5440,inventory!O:S,3,0)</f>
        <v>#N/A</v>
      </c>
      <c r="N5440" s="3" t="e">
        <f>VLOOKUP(H5440&amp;I5440,inventory!O:S,4,0)</f>
        <v>#N/A</v>
      </c>
      <c r="O5440" s="3" t="e">
        <f>VLOOKUP(H5440&amp;I5440,inventory!O:S,5,0)</f>
        <v>#N/A</v>
      </c>
      <c r="P5440" s="1" t="e">
        <f>N5440+O5440</f>
        <v>#N/A</v>
      </c>
    </row>
    <row r="5441" spans="11:16" hidden="1" x14ac:dyDescent="0.3"/>
    <row r="5442" spans="11:16" hidden="1" x14ac:dyDescent="0.3"/>
    <row r="5443" spans="11:16" hidden="1" x14ac:dyDescent="0.3"/>
    <row r="5444" spans="11:16" hidden="1" x14ac:dyDescent="0.3">
      <c r="K5444" s="1">
        <f>IF(H5444&amp;I5444=H5443&amp;I5443,K5443+G5444-F5444,G5444)</f>
        <v>0</v>
      </c>
      <c r="L5444" s="3" t="e">
        <f>VLOOKUP(H5444&amp;I5444,inventory!O:S,2,0)</f>
        <v>#N/A</v>
      </c>
      <c r="M5444" s="3" t="e">
        <f>VLOOKUP(H5444&amp;I5444,inventory!O:S,3,0)</f>
        <v>#N/A</v>
      </c>
      <c r="N5444" s="3" t="e">
        <f>VLOOKUP(H5444&amp;I5444,inventory!O:S,4,0)</f>
        <v>#N/A</v>
      </c>
      <c r="O5444" s="3" t="e">
        <f>VLOOKUP(H5444&amp;I5444,inventory!O:S,5,0)</f>
        <v>#N/A</v>
      </c>
      <c r="P5444" s="1" t="e">
        <f>N5444+O5444</f>
        <v>#N/A</v>
      </c>
    </row>
    <row r="5445" spans="11:16" hidden="1" x14ac:dyDescent="0.3"/>
    <row r="5446" spans="11:16" hidden="1" x14ac:dyDescent="0.3"/>
    <row r="5447" spans="11:16" hidden="1" x14ac:dyDescent="0.3">
      <c r="K5447" s="1">
        <f>IF(H5447&amp;I5447=H5446&amp;I5446,K5446+G5447-F5447,G5447)</f>
        <v>0</v>
      </c>
      <c r="L5447" s="3" t="e">
        <f>VLOOKUP(H5447&amp;I5447,inventory!O:S,2,0)</f>
        <v>#N/A</v>
      </c>
      <c r="M5447" s="3" t="e">
        <f>VLOOKUP(H5447&amp;I5447,inventory!O:S,3,0)</f>
        <v>#N/A</v>
      </c>
      <c r="N5447" s="3" t="e">
        <f>VLOOKUP(H5447&amp;I5447,inventory!O:S,4,0)</f>
        <v>#N/A</v>
      </c>
      <c r="O5447" s="3" t="e">
        <f>VLOOKUP(H5447&amp;I5447,inventory!O:S,5,0)</f>
        <v>#N/A</v>
      </c>
      <c r="P5447" s="1" t="e">
        <f>N5447+O5447</f>
        <v>#N/A</v>
      </c>
    </row>
    <row r="5448" spans="11:16" hidden="1" x14ac:dyDescent="0.3"/>
    <row r="5449" spans="11:16" hidden="1" x14ac:dyDescent="0.3">
      <c r="K5449" s="1">
        <f>IF(H5449&amp;I5449=H5448&amp;I5448,K5448+G5449-F5449,G5449)</f>
        <v>0</v>
      </c>
      <c r="L5449" s="3" t="e">
        <f>VLOOKUP(H5449&amp;I5449,inventory!O:S,2,0)</f>
        <v>#N/A</v>
      </c>
      <c r="M5449" s="3" t="e">
        <f>VLOOKUP(H5449&amp;I5449,inventory!O:S,3,0)</f>
        <v>#N/A</v>
      </c>
      <c r="N5449" s="3" t="e">
        <f>VLOOKUP(H5449&amp;I5449,inventory!O:S,4,0)</f>
        <v>#N/A</v>
      </c>
      <c r="O5449" s="3" t="e">
        <f>VLOOKUP(H5449&amp;I5449,inventory!O:S,5,0)</f>
        <v>#N/A</v>
      </c>
      <c r="P5449" s="1" t="e">
        <f>N5449+O5449</f>
        <v>#N/A</v>
      </c>
    </row>
    <row r="5450" spans="11:16" hidden="1" x14ac:dyDescent="0.3"/>
    <row r="5451" spans="11:16" hidden="1" x14ac:dyDescent="0.3">
      <c r="K5451" s="1">
        <f>IF(H5451&amp;I5451=H5450&amp;I5450,K5450+G5451-F5451,G5451)</f>
        <v>0</v>
      </c>
      <c r="L5451" s="3" t="e">
        <f>VLOOKUP(H5451&amp;I5451,inventory!O:S,2,0)</f>
        <v>#N/A</v>
      </c>
      <c r="M5451" s="3" t="e">
        <f>VLOOKUP(H5451&amp;I5451,inventory!O:S,3,0)</f>
        <v>#N/A</v>
      </c>
      <c r="N5451" s="3" t="e">
        <f>VLOOKUP(H5451&amp;I5451,inventory!O:S,4,0)</f>
        <v>#N/A</v>
      </c>
      <c r="O5451" s="3" t="e">
        <f>VLOOKUP(H5451&amp;I5451,inventory!O:S,5,0)</f>
        <v>#N/A</v>
      </c>
      <c r="P5451" s="1" t="e">
        <f>N5451+O5451</f>
        <v>#N/A</v>
      </c>
    </row>
    <row r="5452" spans="11:16" hidden="1" x14ac:dyDescent="0.3"/>
    <row r="5453" spans="11:16" hidden="1" x14ac:dyDescent="0.3">
      <c r="K5453" s="1">
        <f>IF(H5453&amp;I5453=H5452&amp;I5452,K5452+G5453-F5453,G5453)</f>
        <v>0</v>
      </c>
      <c r="L5453" s="3" t="e">
        <f>VLOOKUP(H5453&amp;I5453,inventory!O:S,2,0)</f>
        <v>#N/A</v>
      </c>
      <c r="M5453" s="3" t="e">
        <f>VLOOKUP(H5453&amp;I5453,inventory!O:S,3,0)</f>
        <v>#N/A</v>
      </c>
      <c r="N5453" s="3" t="e">
        <f>VLOOKUP(H5453&amp;I5453,inventory!O:S,4,0)</f>
        <v>#N/A</v>
      </c>
      <c r="O5453" s="3" t="e">
        <f>VLOOKUP(H5453&amp;I5453,inventory!O:S,5,0)</f>
        <v>#N/A</v>
      </c>
      <c r="P5453" s="1" t="e">
        <f>N5453+O5453</f>
        <v>#N/A</v>
      </c>
    </row>
    <row r="5454" spans="11:16" hidden="1" x14ac:dyDescent="0.3"/>
    <row r="5455" spans="11:16" hidden="1" x14ac:dyDescent="0.3">
      <c r="K5455" s="1">
        <f>IF(H5455&amp;I5455=H5454&amp;I5454,K5454+G5455-F5455,G5455)</f>
        <v>0</v>
      </c>
      <c r="L5455" s="3" t="e">
        <f>VLOOKUP(H5455&amp;I5455,inventory!O:S,2,0)</f>
        <v>#N/A</v>
      </c>
      <c r="M5455" s="3" t="e">
        <f>VLOOKUP(H5455&amp;I5455,inventory!O:S,3,0)</f>
        <v>#N/A</v>
      </c>
      <c r="N5455" s="3" t="e">
        <f>VLOOKUP(H5455&amp;I5455,inventory!O:S,4,0)</f>
        <v>#N/A</v>
      </c>
      <c r="O5455" s="3" t="e">
        <f>VLOOKUP(H5455&amp;I5455,inventory!O:S,5,0)</f>
        <v>#N/A</v>
      </c>
      <c r="P5455" s="1" t="e">
        <f>N5455+O5455</f>
        <v>#N/A</v>
      </c>
    </row>
    <row r="5456" spans="11:16" hidden="1" x14ac:dyDescent="0.3"/>
    <row r="5457" spans="11:16" hidden="1" x14ac:dyDescent="0.3"/>
    <row r="5458" spans="11:16" hidden="1" x14ac:dyDescent="0.3">
      <c r="K5458" s="1">
        <f>IF(H5458&amp;I5458=H5457&amp;I5457,K5457+G5458-F5458,G5458)</f>
        <v>0</v>
      </c>
      <c r="L5458" s="3" t="e">
        <f>VLOOKUP(H5458&amp;I5458,inventory!O:S,2,0)</f>
        <v>#N/A</v>
      </c>
      <c r="M5458" s="3" t="e">
        <f>VLOOKUP(H5458&amp;I5458,inventory!O:S,3,0)</f>
        <v>#N/A</v>
      </c>
      <c r="N5458" s="3" t="e">
        <f>VLOOKUP(H5458&amp;I5458,inventory!O:S,4,0)</f>
        <v>#N/A</v>
      </c>
      <c r="O5458" s="3" t="e">
        <f>VLOOKUP(H5458&amp;I5458,inventory!O:S,5,0)</f>
        <v>#N/A</v>
      </c>
      <c r="P5458" s="1" t="e">
        <f>N5458+O5458</f>
        <v>#N/A</v>
      </c>
    </row>
    <row r="5459" spans="11:16" hidden="1" x14ac:dyDescent="0.3"/>
    <row r="5460" spans="11:16" hidden="1" x14ac:dyDescent="0.3">
      <c r="K5460" s="1">
        <f>IF(H5460&amp;I5460=H5459&amp;I5459,K5459+G5460-F5460,G5460)</f>
        <v>0</v>
      </c>
      <c r="L5460" s="3" t="e">
        <f>VLOOKUP(H5460&amp;I5460,inventory!O:S,2,0)</f>
        <v>#N/A</v>
      </c>
      <c r="M5460" s="3" t="e">
        <f>VLOOKUP(H5460&amp;I5460,inventory!O:S,3,0)</f>
        <v>#N/A</v>
      </c>
      <c r="N5460" s="3" t="e">
        <f>VLOOKUP(H5460&amp;I5460,inventory!O:S,4,0)</f>
        <v>#N/A</v>
      </c>
      <c r="O5460" s="3" t="e">
        <f>VLOOKUP(H5460&amp;I5460,inventory!O:S,5,0)</f>
        <v>#N/A</v>
      </c>
      <c r="P5460" s="1" t="e">
        <f>N5460+O5460</f>
        <v>#N/A</v>
      </c>
    </row>
    <row r="5461" spans="11:16" hidden="1" x14ac:dyDescent="0.3"/>
    <row r="5462" spans="11:16" hidden="1" x14ac:dyDescent="0.3">
      <c r="K5462" s="1">
        <f>IF(H5462&amp;I5462=H5461&amp;I5461,K5461+G5462-F5462,G5462)</f>
        <v>0</v>
      </c>
      <c r="L5462" s="3" t="e">
        <f>VLOOKUP(H5462&amp;I5462,inventory!O:S,2,0)</f>
        <v>#N/A</v>
      </c>
      <c r="M5462" s="3" t="e">
        <f>VLOOKUP(H5462&amp;I5462,inventory!O:S,3,0)</f>
        <v>#N/A</v>
      </c>
      <c r="N5462" s="3" t="e">
        <f>VLOOKUP(H5462&amp;I5462,inventory!O:S,4,0)</f>
        <v>#N/A</v>
      </c>
      <c r="O5462" s="3" t="e">
        <f>VLOOKUP(H5462&amp;I5462,inventory!O:S,5,0)</f>
        <v>#N/A</v>
      </c>
      <c r="P5462" s="1" t="e">
        <f>N5462+O5462</f>
        <v>#N/A</v>
      </c>
    </row>
    <row r="5463" spans="11:16" hidden="1" x14ac:dyDescent="0.3"/>
    <row r="5464" spans="11:16" hidden="1" x14ac:dyDescent="0.3">
      <c r="K5464" s="1">
        <f>IF(H5464&amp;I5464=H5463&amp;I5463,K5463+G5464-F5464,G5464)</f>
        <v>0</v>
      </c>
      <c r="L5464" s="3" t="e">
        <f>VLOOKUP(H5464&amp;I5464,inventory!O:S,2,0)</f>
        <v>#N/A</v>
      </c>
      <c r="M5464" s="3" t="e">
        <f>VLOOKUP(H5464&amp;I5464,inventory!O:S,3,0)</f>
        <v>#N/A</v>
      </c>
      <c r="N5464" s="3" t="e">
        <f>VLOOKUP(H5464&amp;I5464,inventory!O:S,4,0)</f>
        <v>#N/A</v>
      </c>
      <c r="O5464" s="3" t="e">
        <f>VLOOKUP(H5464&amp;I5464,inventory!O:S,5,0)</f>
        <v>#N/A</v>
      </c>
      <c r="P5464" s="1" t="e">
        <f>N5464+O5464</f>
        <v>#N/A</v>
      </c>
    </row>
    <row r="5465" spans="11:16" hidden="1" x14ac:dyDescent="0.3"/>
    <row r="5466" spans="11:16" hidden="1" x14ac:dyDescent="0.3">
      <c r="K5466" s="1">
        <f>IF(H5466&amp;I5466=H5465&amp;I5465,K5465+G5466-F5466,G5466)</f>
        <v>0</v>
      </c>
      <c r="L5466" s="3" t="e">
        <f>VLOOKUP(H5466&amp;I5466,inventory!O:S,2,0)</f>
        <v>#N/A</v>
      </c>
      <c r="M5466" s="3" t="e">
        <f>VLOOKUP(H5466&amp;I5466,inventory!O:S,3,0)</f>
        <v>#N/A</v>
      </c>
      <c r="N5466" s="3" t="e">
        <f>VLOOKUP(H5466&amp;I5466,inventory!O:S,4,0)</f>
        <v>#N/A</v>
      </c>
      <c r="O5466" s="3" t="e">
        <f>VLOOKUP(H5466&amp;I5466,inventory!O:S,5,0)</f>
        <v>#N/A</v>
      </c>
      <c r="P5466" s="1" t="e">
        <f>N5466+O5466</f>
        <v>#N/A</v>
      </c>
    </row>
    <row r="5467" spans="11:16" hidden="1" x14ac:dyDescent="0.3"/>
    <row r="5468" spans="11:16" hidden="1" x14ac:dyDescent="0.3">
      <c r="K5468" s="1">
        <f>IF(H5468&amp;I5468=H5467&amp;I5467,K5467+G5468-F5468,G5468)</f>
        <v>0</v>
      </c>
      <c r="L5468" s="3" t="e">
        <f>VLOOKUP(H5468&amp;I5468,inventory!O:S,2,0)</f>
        <v>#N/A</v>
      </c>
      <c r="M5468" s="3" t="e">
        <f>VLOOKUP(H5468&amp;I5468,inventory!O:S,3,0)</f>
        <v>#N/A</v>
      </c>
      <c r="N5468" s="3" t="e">
        <f>VLOOKUP(H5468&amp;I5468,inventory!O:S,4,0)</f>
        <v>#N/A</v>
      </c>
      <c r="O5468" s="3" t="e">
        <f>VLOOKUP(H5468&amp;I5468,inventory!O:S,5,0)</f>
        <v>#N/A</v>
      </c>
      <c r="P5468" s="1" t="e">
        <f>N5468+O5468</f>
        <v>#N/A</v>
      </c>
    </row>
    <row r="5469" spans="11:16" hidden="1" x14ac:dyDescent="0.3">
      <c r="K5469" s="1">
        <f>IF(H5469&amp;I5469=H5468&amp;I5468,K5468+G5469-F5469,G5469)</f>
        <v>0</v>
      </c>
      <c r="L5469" s="3" t="e">
        <f>VLOOKUP(H5469&amp;I5469,inventory!O:S,2,0)</f>
        <v>#N/A</v>
      </c>
      <c r="M5469" s="3" t="e">
        <f>VLOOKUP(H5469&amp;I5469,inventory!O:S,3,0)</f>
        <v>#N/A</v>
      </c>
      <c r="N5469" s="3" t="e">
        <f>VLOOKUP(H5469&amp;I5469,inventory!O:S,4,0)</f>
        <v>#N/A</v>
      </c>
      <c r="O5469" s="3" t="e">
        <f>VLOOKUP(H5469&amp;I5469,inventory!O:S,5,0)</f>
        <v>#N/A</v>
      </c>
      <c r="P5469" s="1" t="e">
        <f>N5469+O5469</f>
        <v>#N/A</v>
      </c>
    </row>
    <row r="5470" spans="11:16" hidden="1" x14ac:dyDescent="0.3">
      <c r="K5470" s="1">
        <f>IF(H5470&amp;I5470=H5469&amp;I5469,K5469+G5470-F5470,G5470)</f>
        <v>0</v>
      </c>
      <c r="L5470" s="3" t="e">
        <f>VLOOKUP(H5470&amp;I5470,inventory!O:S,2,0)</f>
        <v>#N/A</v>
      </c>
      <c r="M5470" s="3" t="e">
        <f>VLOOKUP(H5470&amp;I5470,inventory!O:S,3,0)</f>
        <v>#N/A</v>
      </c>
      <c r="N5470" s="3" t="e">
        <f>VLOOKUP(H5470&amp;I5470,inventory!O:S,4,0)</f>
        <v>#N/A</v>
      </c>
      <c r="O5470" s="3" t="e">
        <f>VLOOKUP(H5470&amp;I5470,inventory!O:S,5,0)</f>
        <v>#N/A</v>
      </c>
      <c r="P5470" s="1" t="e">
        <f>N5470+O5470</f>
        <v>#N/A</v>
      </c>
    </row>
    <row r="5471" spans="11:16" hidden="1" x14ac:dyDescent="0.3"/>
    <row r="5472" spans="11:16" hidden="1" x14ac:dyDescent="0.3">
      <c r="K5472" s="1">
        <f>IF(H5472&amp;I5472=H5471&amp;I5471,K5471+G5472-F5472,G5472)</f>
        <v>0</v>
      </c>
      <c r="L5472" s="3" t="e">
        <f>VLOOKUP(H5472&amp;I5472,inventory!O:S,2,0)</f>
        <v>#N/A</v>
      </c>
      <c r="M5472" s="3" t="e">
        <f>VLOOKUP(H5472&amp;I5472,inventory!O:S,3,0)</f>
        <v>#N/A</v>
      </c>
      <c r="N5472" s="3" t="e">
        <f>VLOOKUP(H5472&amp;I5472,inventory!O:S,4,0)</f>
        <v>#N/A</v>
      </c>
      <c r="O5472" s="3" t="e">
        <f>VLOOKUP(H5472&amp;I5472,inventory!O:S,5,0)</f>
        <v>#N/A</v>
      </c>
      <c r="P5472" s="1" t="e">
        <f>N5472+O5472</f>
        <v>#N/A</v>
      </c>
    </row>
    <row r="5473" spans="11:16" hidden="1" x14ac:dyDescent="0.3"/>
    <row r="5474" spans="11:16" hidden="1" x14ac:dyDescent="0.3">
      <c r="K5474" s="1">
        <f>IF(H5474&amp;I5474=H5473&amp;I5473,K5473+G5474-F5474,G5474)</f>
        <v>0</v>
      </c>
      <c r="L5474" s="3" t="e">
        <f>VLOOKUP(H5474&amp;I5474,inventory!O:S,2,0)</f>
        <v>#N/A</v>
      </c>
      <c r="M5474" s="3" t="e">
        <f>VLOOKUP(H5474&amp;I5474,inventory!O:S,3,0)</f>
        <v>#N/A</v>
      </c>
      <c r="N5474" s="3" t="e">
        <f>VLOOKUP(H5474&amp;I5474,inventory!O:S,4,0)</f>
        <v>#N/A</v>
      </c>
      <c r="O5474" s="3" t="e">
        <f>VLOOKUP(H5474&amp;I5474,inventory!O:S,5,0)</f>
        <v>#N/A</v>
      </c>
      <c r="P5474" s="1" t="e">
        <f>N5474+O5474</f>
        <v>#N/A</v>
      </c>
    </row>
    <row r="5475" spans="11:16" hidden="1" x14ac:dyDescent="0.3"/>
    <row r="5476" spans="11:16" hidden="1" x14ac:dyDescent="0.3"/>
    <row r="5477" spans="11:16" hidden="1" x14ac:dyDescent="0.3"/>
    <row r="5478" spans="11:16" hidden="1" x14ac:dyDescent="0.3"/>
    <row r="5479" spans="11:16" hidden="1" x14ac:dyDescent="0.3"/>
    <row r="5480" spans="11:16" hidden="1" x14ac:dyDescent="0.3"/>
    <row r="5481" spans="11:16" hidden="1" x14ac:dyDescent="0.3"/>
    <row r="5482" spans="11:16" hidden="1" x14ac:dyDescent="0.3"/>
    <row r="5483" spans="11:16" hidden="1" x14ac:dyDescent="0.3">
      <c r="K5483" s="1">
        <f>IF(H5483&amp;I5483=H5482&amp;I5482,K5482+G5483-F5483,G5483)</f>
        <v>0</v>
      </c>
      <c r="L5483" s="3" t="e">
        <f>VLOOKUP(H5483&amp;I5483,inventory!O:S,2,0)</f>
        <v>#N/A</v>
      </c>
      <c r="M5483" s="3" t="e">
        <f>VLOOKUP(H5483&amp;I5483,inventory!O:S,3,0)</f>
        <v>#N/A</v>
      </c>
      <c r="N5483" s="3" t="e">
        <f>VLOOKUP(H5483&amp;I5483,inventory!O:S,4,0)</f>
        <v>#N/A</v>
      </c>
      <c r="O5483" s="3" t="e">
        <f>VLOOKUP(H5483&amp;I5483,inventory!O:S,5,0)</f>
        <v>#N/A</v>
      </c>
      <c r="P5483" s="1" t="e">
        <f>N5483+O5483</f>
        <v>#N/A</v>
      </c>
    </row>
    <row r="5484" spans="11:16" hidden="1" x14ac:dyDescent="0.3"/>
    <row r="5485" spans="11:16" hidden="1" x14ac:dyDescent="0.3">
      <c r="K5485" s="1">
        <f>IF(H5485&amp;I5485=H5484&amp;I5484,K5484+G5485-F5485,G5485)</f>
        <v>0</v>
      </c>
      <c r="L5485" s="3" t="e">
        <f>VLOOKUP(H5485&amp;I5485,inventory!O:S,2,0)</f>
        <v>#N/A</v>
      </c>
      <c r="M5485" s="3" t="e">
        <f>VLOOKUP(H5485&amp;I5485,inventory!O:S,3,0)</f>
        <v>#N/A</v>
      </c>
      <c r="N5485" s="3" t="e">
        <f>VLOOKUP(H5485&amp;I5485,inventory!O:S,4,0)</f>
        <v>#N/A</v>
      </c>
      <c r="O5485" s="3" t="e">
        <f>VLOOKUP(H5485&amp;I5485,inventory!O:S,5,0)</f>
        <v>#N/A</v>
      </c>
      <c r="P5485" s="1" t="e">
        <f>N5485+O5485</f>
        <v>#N/A</v>
      </c>
    </row>
    <row r="5486" spans="11:16" hidden="1" x14ac:dyDescent="0.3"/>
    <row r="5487" spans="11:16" hidden="1" x14ac:dyDescent="0.3">
      <c r="K5487" s="1">
        <f>IF(H5487&amp;I5487=H5486&amp;I5486,K5486+G5487-F5487,G5487)</f>
        <v>0</v>
      </c>
      <c r="L5487" s="3" t="e">
        <f>VLOOKUP(H5487&amp;I5487,inventory!O:S,2,0)</f>
        <v>#N/A</v>
      </c>
      <c r="M5487" s="3" t="e">
        <f>VLOOKUP(H5487&amp;I5487,inventory!O:S,3,0)</f>
        <v>#N/A</v>
      </c>
      <c r="N5487" s="3" t="e">
        <f>VLOOKUP(H5487&amp;I5487,inventory!O:S,4,0)</f>
        <v>#N/A</v>
      </c>
      <c r="O5487" s="3" t="e">
        <f>VLOOKUP(H5487&amp;I5487,inventory!O:S,5,0)</f>
        <v>#N/A</v>
      </c>
      <c r="P5487" s="1" t="e">
        <f>N5487+O5487</f>
        <v>#N/A</v>
      </c>
    </row>
    <row r="5488" spans="11:16" hidden="1" x14ac:dyDescent="0.3">
      <c r="K5488" s="1">
        <f>IF(H5488&amp;I5488=H5487&amp;I5487,K5487+G5488-F5488,G5488)</f>
        <v>0</v>
      </c>
      <c r="L5488" s="3" t="e">
        <f>VLOOKUP(H5488&amp;I5488,inventory!O:S,2,0)</f>
        <v>#N/A</v>
      </c>
      <c r="M5488" s="3" t="e">
        <f>VLOOKUP(H5488&amp;I5488,inventory!O:S,3,0)</f>
        <v>#N/A</v>
      </c>
      <c r="N5488" s="3" t="e">
        <f>VLOOKUP(H5488&amp;I5488,inventory!O:S,4,0)</f>
        <v>#N/A</v>
      </c>
      <c r="O5488" s="3" t="e">
        <f>VLOOKUP(H5488&amp;I5488,inventory!O:S,5,0)</f>
        <v>#N/A</v>
      </c>
      <c r="P5488" s="1" t="e">
        <f>N5488+O5488</f>
        <v>#N/A</v>
      </c>
    </row>
    <row r="5489" spans="11:16" hidden="1" x14ac:dyDescent="0.3"/>
    <row r="5490" spans="11:16" hidden="1" x14ac:dyDescent="0.3">
      <c r="K5490" s="1">
        <f>IF(H5490&amp;I5490=H5489&amp;I5489,K5489+G5490-F5490,G5490)</f>
        <v>0</v>
      </c>
      <c r="L5490" s="3" t="e">
        <f>VLOOKUP(H5490&amp;I5490,inventory!O:S,2,0)</f>
        <v>#N/A</v>
      </c>
      <c r="M5490" s="3" t="e">
        <f>VLOOKUP(H5490&amp;I5490,inventory!O:S,3,0)</f>
        <v>#N/A</v>
      </c>
      <c r="N5490" s="3" t="e">
        <f>VLOOKUP(H5490&amp;I5490,inventory!O:S,4,0)</f>
        <v>#N/A</v>
      </c>
      <c r="O5490" s="3" t="e">
        <f>VLOOKUP(H5490&amp;I5490,inventory!O:S,5,0)</f>
        <v>#N/A</v>
      </c>
      <c r="P5490" s="1" t="e">
        <f>N5490+O5490</f>
        <v>#N/A</v>
      </c>
    </row>
    <row r="5491" spans="11:16" hidden="1" x14ac:dyDescent="0.3"/>
    <row r="5492" spans="11:16" hidden="1" x14ac:dyDescent="0.3">
      <c r="K5492" s="1">
        <f>IF(H5492&amp;I5492=H5491&amp;I5491,K5491+G5492-F5492,G5492)</f>
        <v>0</v>
      </c>
      <c r="L5492" s="3" t="e">
        <f>VLOOKUP(H5492&amp;I5492,inventory!O:S,2,0)</f>
        <v>#N/A</v>
      </c>
      <c r="M5492" s="3" t="e">
        <f>VLOOKUP(H5492&amp;I5492,inventory!O:S,3,0)</f>
        <v>#N/A</v>
      </c>
      <c r="N5492" s="3" t="e">
        <f>VLOOKUP(H5492&amp;I5492,inventory!O:S,4,0)</f>
        <v>#N/A</v>
      </c>
      <c r="O5492" s="3" t="e">
        <f>VLOOKUP(H5492&amp;I5492,inventory!O:S,5,0)</f>
        <v>#N/A</v>
      </c>
      <c r="P5492" s="1" t="e">
        <f>N5492+O5492</f>
        <v>#N/A</v>
      </c>
    </row>
    <row r="5493" spans="11:16" hidden="1" x14ac:dyDescent="0.3">
      <c r="K5493" s="1">
        <f>IF(H5493&amp;I5493=H5492&amp;I5492,K5492+G5493-F5493,G5493)</f>
        <v>0</v>
      </c>
      <c r="L5493" s="3" t="e">
        <f>VLOOKUP(H5493&amp;I5493,inventory!O:S,2,0)</f>
        <v>#N/A</v>
      </c>
      <c r="M5493" s="3" t="e">
        <f>VLOOKUP(H5493&amp;I5493,inventory!O:S,3,0)</f>
        <v>#N/A</v>
      </c>
      <c r="N5493" s="3" t="e">
        <f>VLOOKUP(H5493&amp;I5493,inventory!O:S,4,0)</f>
        <v>#N/A</v>
      </c>
      <c r="O5493" s="3" t="e">
        <f>VLOOKUP(H5493&amp;I5493,inventory!O:S,5,0)</f>
        <v>#N/A</v>
      </c>
      <c r="P5493" s="1" t="e">
        <f>N5493+O5493</f>
        <v>#N/A</v>
      </c>
    </row>
    <row r="5494" spans="11:16" hidden="1" x14ac:dyDescent="0.3"/>
    <row r="5495" spans="11:16" hidden="1" x14ac:dyDescent="0.3"/>
    <row r="5496" spans="11:16" hidden="1" x14ac:dyDescent="0.3">
      <c r="K5496" s="1">
        <f>IF(H5496&amp;I5496=H5495&amp;I5495,K5495+G5496-F5496,G5496)</f>
        <v>0</v>
      </c>
      <c r="L5496" s="3" t="e">
        <f>VLOOKUP(H5496&amp;I5496,inventory!O:S,2,0)</f>
        <v>#N/A</v>
      </c>
      <c r="M5496" s="3" t="e">
        <f>VLOOKUP(H5496&amp;I5496,inventory!O:S,3,0)</f>
        <v>#N/A</v>
      </c>
      <c r="N5496" s="3" t="e">
        <f>VLOOKUP(H5496&amp;I5496,inventory!O:S,4,0)</f>
        <v>#N/A</v>
      </c>
      <c r="O5496" s="3" t="e">
        <f>VLOOKUP(H5496&amp;I5496,inventory!O:S,5,0)</f>
        <v>#N/A</v>
      </c>
      <c r="P5496" s="1" t="e">
        <f>N5496+O5496</f>
        <v>#N/A</v>
      </c>
    </row>
    <row r="5497" spans="11:16" hidden="1" x14ac:dyDescent="0.3"/>
    <row r="5498" spans="11:16" hidden="1" x14ac:dyDescent="0.3"/>
    <row r="5499" spans="11:16" hidden="1" x14ac:dyDescent="0.3"/>
    <row r="5500" spans="11:16" hidden="1" x14ac:dyDescent="0.3">
      <c r="K5500" s="1">
        <f>IF(H5500&amp;I5500=H5499&amp;I5499,K5499+G5500-F5500,G5500)</f>
        <v>0</v>
      </c>
      <c r="L5500" s="3" t="e">
        <f>VLOOKUP(H5500&amp;I5500,inventory!O:S,2,0)</f>
        <v>#N/A</v>
      </c>
      <c r="M5500" s="3" t="e">
        <f>VLOOKUP(H5500&amp;I5500,inventory!O:S,3,0)</f>
        <v>#N/A</v>
      </c>
      <c r="N5500" s="3" t="e">
        <f>VLOOKUP(H5500&amp;I5500,inventory!O:S,4,0)</f>
        <v>#N/A</v>
      </c>
      <c r="O5500" s="3" t="e">
        <f>VLOOKUP(H5500&amp;I5500,inventory!O:S,5,0)</f>
        <v>#N/A</v>
      </c>
      <c r="P5500" s="1" t="e">
        <f>N5500+O5500</f>
        <v>#N/A</v>
      </c>
    </row>
    <row r="5501" spans="11:16" hidden="1" x14ac:dyDescent="0.3"/>
    <row r="5502" spans="11:16" hidden="1" x14ac:dyDescent="0.3">
      <c r="K5502" s="1">
        <f>IF(H5502&amp;I5502=H5501&amp;I5501,K5501+G5502-F5502,G5502)</f>
        <v>0</v>
      </c>
      <c r="L5502" s="3" t="e">
        <f>VLOOKUP(H5502&amp;I5502,inventory!O:S,2,0)</f>
        <v>#N/A</v>
      </c>
      <c r="M5502" s="3" t="e">
        <f>VLOOKUP(H5502&amp;I5502,inventory!O:S,3,0)</f>
        <v>#N/A</v>
      </c>
      <c r="N5502" s="3" t="e">
        <f>VLOOKUP(H5502&amp;I5502,inventory!O:S,4,0)</f>
        <v>#N/A</v>
      </c>
      <c r="O5502" s="3" t="e">
        <f>VLOOKUP(H5502&amp;I5502,inventory!O:S,5,0)</f>
        <v>#N/A</v>
      </c>
      <c r="P5502" s="1" t="e">
        <f>N5502+O5502</f>
        <v>#N/A</v>
      </c>
    </row>
    <row r="5503" spans="11:16" hidden="1" x14ac:dyDescent="0.3"/>
    <row r="5504" spans="11:16" hidden="1" x14ac:dyDescent="0.3"/>
    <row r="5505" spans="11:16" hidden="1" x14ac:dyDescent="0.3"/>
    <row r="5506" spans="11:16" hidden="1" x14ac:dyDescent="0.3">
      <c r="K5506" s="1">
        <f>IF(H5506&amp;I5506=H5505&amp;I5505,K5505+G5506-F5506,G5506)</f>
        <v>0</v>
      </c>
      <c r="L5506" s="3" t="e">
        <f>VLOOKUP(H5506&amp;I5506,inventory!O:S,2,0)</f>
        <v>#N/A</v>
      </c>
      <c r="M5506" s="3" t="e">
        <f>VLOOKUP(H5506&amp;I5506,inventory!O:S,3,0)</f>
        <v>#N/A</v>
      </c>
      <c r="N5506" s="3" t="e">
        <f>VLOOKUP(H5506&amp;I5506,inventory!O:S,4,0)</f>
        <v>#N/A</v>
      </c>
      <c r="O5506" s="3" t="e">
        <f>VLOOKUP(H5506&amp;I5506,inventory!O:S,5,0)</f>
        <v>#N/A</v>
      </c>
      <c r="P5506" s="1" t="e">
        <f>N5506+O5506</f>
        <v>#N/A</v>
      </c>
    </row>
    <row r="5507" spans="11:16" hidden="1" x14ac:dyDescent="0.3"/>
    <row r="5508" spans="11:16" hidden="1" x14ac:dyDescent="0.3"/>
    <row r="5509" spans="11:16" hidden="1" x14ac:dyDescent="0.3">
      <c r="K5509" s="1">
        <f>IF(H5509&amp;I5509=H5508&amp;I5508,K5508+G5509-F5509,G5509)</f>
        <v>0</v>
      </c>
      <c r="L5509" s="3" t="e">
        <f>VLOOKUP(H5509&amp;I5509,inventory!O:S,2,0)</f>
        <v>#N/A</v>
      </c>
      <c r="M5509" s="3" t="e">
        <f>VLOOKUP(H5509&amp;I5509,inventory!O:S,3,0)</f>
        <v>#N/A</v>
      </c>
      <c r="N5509" s="3" t="e">
        <f>VLOOKUP(H5509&amp;I5509,inventory!O:S,4,0)</f>
        <v>#N/A</v>
      </c>
      <c r="O5509" s="3" t="e">
        <f>VLOOKUP(H5509&amp;I5509,inventory!O:S,5,0)</f>
        <v>#N/A</v>
      </c>
      <c r="P5509" s="1" t="e">
        <f>N5509+O5509</f>
        <v>#N/A</v>
      </c>
    </row>
    <row r="5510" spans="11:16" hidden="1" x14ac:dyDescent="0.3"/>
    <row r="5511" spans="11:16" hidden="1" x14ac:dyDescent="0.3">
      <c r="K5511" s="1">
        <f>IF(H5511&amp;I5511=H5510&amp;I5510,K5510+G5511-F5511,G5511)</f>
        <v>0</v>
      </c>
      <c r="L5511" s="3" t="e">
        <f>VLOOKUP(H5511&amp;I5511,inventory!O:S,2,0)</f>
        <v>#N/A</v>
      </c>
      <c r="M5511" s="3" t="e">
        <f>VLOOKUP(H5511&amp;I5511,inventory!O:S,3,0)</f>
        <v>#N/A</v>
      </c>
      <c r="N5511" s="3" t="e">
        <f>VLOOKUP(H5511&amp;I5511,inventory!O:S,4,0)</f>
        <v>#N/A</v>
      </c>
      <c r="O5511" s="3" t="e">
        <f>VLOOKUP(H5511&amp;I5511,inventory!O:S,5,0)</f>
        <v>#N/A</v>
      </c>
      <c r="P5511" s="1" t="e">
        <f>N5511+O5511</f>
        <v>#N/A</v>
      </c>
    </row>
    <row r="5512" spans="11:16" hidden="1" x14ac:dyDescent="0.3"/>
    <row r="5513" spans="11:16" hidden="1" x14ac:dyDescent="0.3"/>
    <row r="5514" spans="11:16" hidden="1" x14ac:dyDescent="0.3"/>
    <row r="5515" spans="11:16" hidden="1" x14ac:dyDescent="0.3"/>
    <row r="5516" spans="11:16" hidden="1" x14ac:dyDescent="0.3"/>
    <row r="5517" spans="11:16" hidden="1" x14ac:dyDescent="0.3">
      <c r="K5517" s="1">
        <f>IF(H5517&amp;I5517=H5516&amp;I5516,K5516+G5517-F5517,G5517)</f>
        <v>0</v>
      </c>
      <c r="L5517" s="3" t="e">
        <f>VLOOKUP(H5517&amp;I5517,inventory!O:S,2,0)</f>
        <v>#N/A</v>
      </c>
      <c r="M5517" s="3" t="e">
        <f>VLOOKUP(H5517&amp;I5517,inventory!O:S,3,0)</f>
        <v>#N/A</v>
      </c>
      <c r="N5517" s="3" t="e">
        <f>VLOOKUP(H5517&amp;I5517,inventory!O:S,4,0)</f>
        <v>#N/A</v>
      </c>
      <c r="O5517" s="3" t="e">
        <f>VLOOKUP(H5517&amp;I5517,inventory!O:S,5,0)</f>
        <v>#N/A</v>
      </c>
      <c r="P5517" s="1" t="e">
        <f>N5517+O5517</f>
        <v>#N/A</v>
      </c>
    </row>
    <row r="5518" spans="11:16" hidden="1" x14ac:dyDescent="0.3"/>
    <row r="5519" spans="11:16" hidden="1" x14ac:dyDescent="0.3"/>
    <row r="5520" spans="11:16" hidden="1" x14ac:dyDescent="0.3"/>
    <row r="5521" spans="11:16" hidden="1" x14ac:dyDescent="0.3">
      <c r="K5521" s="1">
        <f>IF(H5521&amp;I5521=H5520&amp;I5520,K5520+G5521-F5521,G5521)</f>
        <v>0</v>
      </c>
      <c r="L5521" s="3" t="e">
        <f>VLOOKUP(H5521&amp;I5521,inventory!O:S,2,0)</f>
        <v>#N/A</v>
      </c>
      <c r="M5521" s="3" t="e">
        <f>VLOOKUP(H5521&amp;I5521,inventory!O:S,3,0)</f>
        <v>#N/A</v>
      </c>
      <c r="N5521" s="3" t="e">
        <f>VLOOKUP(H5521&amp;I5521,inventory!O:S,4,0)</f>
        <v>#N/A</v>
      </c>
      <c r="O5521" s="3" t="e">
        <f>VLOOKUP(H5521&amp;I5521,inventory!O:S,5,0)</f>
        <v>#N/A</v>
      </c>
      <c r="P5521" s="1" t="e">
        <f>N5521+O5521</f>
        <v>#N/A</v>
      </c>
    </row>
    <row r="5522" spans="11:16" hidden="1" x14ac:dyDescent="0.3"/>
    <row r="5523" spans="11:16" hidden="1" x14ac:dyDescent="0.3">
      <c r="K5523" s="1">
        <f>IF(H5523&amp;I5523=H5522&amp;I5522,K5522+G5523-F5523,G5523)</f>
        <v>0</v>
      </c>
      <c r="L5523" s="3" t="e">
        <f>VLOOKUP(H5523&amp;I5523,inventory!O:S,2,0)</f>
        <v>#N/A</v>
      </c>
      <c r="M5523" s="3" t="e">
        <f>VLOOKUP(H5523&amp;I5523,inventory!O:S,3,0)</f>
        <v>#N/A</v>
      </c>
      <c r="N5523" s="3" t="e">
        <f>VLOOKUP(H5523&amp;I5523,inventory!O:S,4,0)</f>
        <v>#N/A</v>
      </c>
      <c r="O5523" s="3" t="e">
        <f>VLOOKUP(H5523&amp;I5523,inventory!O:S,5,0)</f>
        <v>#N/A</v>
      </c>
      <c r="P5523" s="1" t="e">
        <f>N5523+O5523</f>
        <v>#N/A</v>
      </c>
    </row>
    <row r="5524" spans="11:16" hidden="1" x14ac:dyDescent="0.3">
      <c r="K5524" s="1">
        <f>IF(H5524&amp;I5524=H5523&amp;I5523,K5523+G5524-F5524,G5524)</f>
        <v>0</v>
      </c>
      <c r="L5524" s="3" t="e">
        <f>VLOOKUP(H5524&amp;I5524,inventory!O:S,2,0)</f>
        <v>#N/A</v>
      </c>
      <c r="M5524" s="3" t="e">
        <f>VLOOKUP(H5524&amp;I5524,inventory!O:S,3,0)</f>
        <v>#N/A</v>
      </c>
      <c r="N5524" s="3" t="e">
        <f>VLOOKUP(H5524&amp;I5524,inventory!O:S,4,0)</f>
        <v>#N/A</v>
      </c>
      <c r="O5524" s="3" t="e">
        <f>VLOOKUP(H5524&amp;I5524,inventory!O:S,5,0)</f>
        <v>#N/A</v>
      </c>
      <c r="P5524" s="1" t="e">
        <f>N5524+O5524</f>
        <v>#N/A</v>
      </c>
    </row>
    <row r="5525" spans="11:16" hidden="1" x14ac:dyDescent="0.3"/>
    <row r="5526" spans="11:16" hidden="1" x14ac:dyDescent="0.3"/>
    <row r="5527" spans="11:16" hidden="1" x14ac:dyDescent="0.3"/>
    <row r="5528" spans="11:16" hidden="1" x14ac:dyDescent="0.3"/>
    <row r="5529" spans="11:16" hidden="1" x14ac:dyDescent="0.3">
      <c r="K5529" s="1">
        <f>IF(H5529&amp;I5529=H5528&amp;I5528,K5528+G5529-F5529,G5529)</f>
        <v>0</v>
      </c>
      <c r="L5529" s="3" t="e">
        <f>VLOOKUP(H5529&amp;I5529,inventory!O:S,2,0)</f>
        <v>#N/A</v>
      </c>
      <c r="M5529" s="3" t="e">
        <f>VLOOKUP(H5529&amp;I5529,inventory!O:S,3,0)</f>
        <v>#N/A</v>
      </c>
      <c r="N5529" s="3" t="e">
        <f>VLOOKUP(H5529&amp;I5529,inventory!O:S,4,0)</f>
        <v>#N/A</v>
      </c>
      <c r="O5529" s="3" t="e">
        <f>VLOOKUP(H5529&amp;I5529,inventory!O:S,5,0)</f>
        <v>#N/A</v>
      </c>
      <c r="P5529" s="1" t="e">
        <f>N5529+O5529</f>
        <v>#N/A</v>
      </c>
    </row>
    <row r="5530" spans="11:16" hidden="1" x14ac:dyDescent="0.3"/>
    <row r="5531" spans="11:16" hidden="1" x14ac:dyDescent="0.3">
      <c r="K5531" s="1">
        <f t="shared" ref="K5531:K5536" si="2">IF(H5531&amp;I5531=H5530&amp;I5530,K5530+G5531-F5531,G5531)</f>
        <v>0</v>
      </c>
      <c r="L5531" s="3" t="e">
        <f>VLOOKUP(H5531&amp;I5531,inventory!O:S,2,0)</f>
        <v>#N/A</v>
      </c>
      <c r="M5531" s="3" t="e">
        <f>VLOOKUP(H5531&amp;I5531,inventory!O:S,3,0)</f>
        <v>#N/A</v>
      </c>
      <c r="N5531" s="3" t="e">
        <f>VLOOKUP(H5531&amp;I5531,inventory!O:S,4,0)</f>
        <v>#N/A</v>
      </c>
      <c r="O5531" s="3" t="e">
        <f>VLOOKUP(H5531&amp;I5531,inventory!O:S,5,0)</f>
        <v>#N/A</v>
      </c>
      <c r="P5531" s="1" t="e">
        <f t="shared" ref="P5531:P5536" si="3">N5531+O5531</f>
        <v>#N/A</v>
      </c>
    </row>
    <row r="5532" spans="11:16" hidden="1" x14ac:dyDescent="0.3">
      <c r="K5532" s="1">
        <f t="shared" si="2"/>
        <v>0</v>
      </c>
      <c r="L5532" s="3" t="e">
        <f>VLOOKUP(H5532&amp;I5532,inventory!O:S,2,0)</f>
        <v>#N/A</v>
      </c>
      <c r="M5532" s="3" t="e">
        <f>VLOOKUP(H5532&amp;I5532,inventory!O:S,3,0)</f>
        <v>#N/A</v>
      </c>
      <c r="N5532" s="3" t="e">
        <f>VLOOKUP(H5532&amp;I5532,inventory!O:S,4,0)</f>
        <v>#N/A</v>
      </c>
      <c r="O5532" s="3" t="e">
        <f>VLOOKUP(H5532&amp;I5532,inventory!O:S,5,0)</f>
        <v>#N/A</v>
      </c>
      <c r="P5532" s="1" t="e">
        <f t="shared" si="3"/>
        <v>#N/A</v>
      </c>
    </row>
    <row r="5533" spans="11:16" hidden="1" x14ac:dyDescent="0.3">
      <c r="K5533" s="1">
        <f t="shared" si="2"/>
        <v>0</v>
      </c>
      <c r="L5533" s="3" t="e">
        <f>VLOOKUP(H5533&amp;I5533,inventory!O:S,2,0)</f>
        <v>#N/A</v>
      </c>
      <c r="M5533" s="3" t="e">
        <f>VLOOKUP(H5533&amp;I5533,inventory!O:S,3,0)</f>
        <v>#N/A</v>
      </c>
      <c r="N5533" s="3" t="e">
        <f>VLOOKUP(H5533&amp;I5533,inventory!O:S,4,0)</f>
        <v>#N/A</v>
      </c>
      <c r="O5533" s="3" t="e">
        <f>VLOOKUP(H5533&amp;I5533,inventory!O:S,5,0)</f>
        <v>#N/A</v>
      </c>
      <c r="P5533" s="1" t="e">
        <f t="shared" si="3"/>
        <v>#N/A</v>
      </c>
    </row>
    <row r="5534" spans="11:16" hidden="1" x14ac:dyDescent="0.3">
      <c r="K5534" s="1">
        <f t="shared" si="2"/>
        <v>0</v>
      </c>
      <c r="L5534" s="3" t="e">
        <f>VLOOKUP(H5534&amp;I5534,inventory!O:S,2,0)</f>
        <v>#N/A</v>
      </c>
      <c r="M5534" s="3" t="e">
        <f>VLOOKUP(H5534&amp;I5534,inventory!O:S,3,0)</f>
        <v>#N/A</v>
      </c>
      <c r="N5534" s="3" t="e">
        <f>VLOOKUP(H5534&amp;I5534,inventory!O:S,4,0)</f>
        <v>#N/A</v>
      </c>
      <c r="O5534" s="3" t="e">
        <f>VLOOKUP(H5534&amp;I5534,inventory!O:S,5,0)</f>
        <v>#N/A</v>
      </c>
      <c r="P5534" s="1" t="e">
        <f t="shared" si="3"/>
        <v>#N/A</v>
      </c>
    </row>
    <row r="5535" spans="11:16" hidden="1" x14ac:dyDescent="0.3">
      <c r="K5535" s="1">
        <f t="shared" si="2"/>
        <v>0</v>
      </c>
      <c r="L5535" s="3" t="e">
        <f>VLOOKUP(H5535&amp;I5535,inventory!O:S,2,0)</f>
        <v>#N/A</v>
      </c>
      <c r="M5535" s="3" t="e">
        <f>VLOOKUP(H5535&amp;I5535,inventory!O:S,3,0)</f>
        <v>#N/A</v>
      </c>
      <c r="N5535" s="3" t="e">
        <f>VLOOKUP(H5535&amp;I5535,inventory!O:S,4,0)</f>
        <v>#N/A</v>
      </c>
      <c r="O5535" s="3" t="e">
        <f>VLOOKUP(H5535&amp;I5535,inventory!O:S,5,0)</f>
        <v>#N/A</v>
      </c>
      <c r="P5535" s="1" t="e">
        <f t="shared" si="3"/>
        <v>#N/A</v>
      </c>
    </row>
    <row r="5536" spans="11:16" hidden="1" x14ac:dyDescent="0.3">
      <c r="K5536" s="1">
        <f t="shared" si="2"/>
        <v>0</v>
      </c>
      <c r="L5536" s="3" t="e">
        <f>VLOOKUP(H5536&amp;I5536,inventory!O:S,2,0)</f>
        <v>#N/A</v>
      </c>
      <c r="M5536" s="3" t="e">
        <f>VLOOKUP(H5536&amp;I5536,inventory!O:S,3,0)</f>
        <v>#N/A</v>
      </c>
      <c r="N5536" s="3" t="e">
        <f>VLOOKUP(H5536&amp;I5536,inventory!O:S,4,0)</f>
        <v>#N/A</v>
      </c>
      <c r="O5536" s="3" t="e">
        <f>VLOOKUP(H5536&amp;I5536,inventory!O:S,5,0)</f>
        <v>#N/A</v>
      </c>
      <c r="P5536" s="1" t="e">
        <f t="shared" si="3"/>
        <v>#N/A</v>
      </c>
    </row>
    <row r="5537" spans="11:16" hidden="1" x14ac:dyDescent="0.3"/>
    <row r="5538" spans="11:16" hidden="1" x14ac:dyDescent="0.3">
      <c r="K5538" s="1">
        <f>IF(H5538&amp;I5538=H5537&amp;I5537,K5537+G5538-F5538,G5538)</f>
        <v>0</v>
      </c>
      <c r="L5538" s="3" t="e">
        <f>VLOOKUP(H5538&amp;I5538,inventory!O:S,2,0)</f>
        <v>#N/A</v>
      </c>
      <c r="M5538" s="3" t="e">
        <f>VLOOKUP(H5538&amp;I5538,inventory!O:S,3,0)</f>
        <v>#N/A</v>
      </c>
      <c r="N5538" s="3" t="e">
        <f>VLOOKUP(H5538&amp;I5538,inventory!O:S,4,0)</f>
        <v>#N/A</v>
      </c>
      <c r="O5538" s="3" t="e">
        <f>VLOOKUP(H5538&amp;I5538,inventory!O:S,5,0)</f>
        <v>#N/A</v>
      </c>
      <c r="P5538" s="1" t="e">
        <f>N5538+O5538</f>
        <v>#N/A</v>
      </c>
    </row>
    <row r="5539" spans="11:16" hidden="1" x14ac:dyDescent="0.3"/>
    <row r="5540" spans="11:16" hidden="1" x14ac:dyDescent="0.3"/>
    <row r="5541" spans="11:16" hidden="1" x14ac:dyDescent="0.3">
      <c r="K5541" s="1">
        <f>IF(H5541&amp;I5541=H5540&amp;I5540,K5540+G5541-F5541,G5541)</f>
        <v>0</v>
      </c>
      <c r="L5541" s="3" t="e">
        <f>VLOOKUP(H5541&amp;I5541,inventory!O:S,2,0)</f>
        <v>#N/A</v>
      </c>
      <c r="M5541" s="3" t="e">
        <f>VLOOKUP(H5541&amp;I5541,inventory!O:S,3,0)</f>
        <v>#N/A</v>
      </c>
      <c r="N5541" s="3" t="e">
        <f>VLOOKUP(H5541&amp;I5541,inventory!O:S,4,0)</f>
        <v>#N/A</v>
      </c>
      <c r="O5541" s="3" t="e">
        <f>VLOOKUP(H5541&amp;I5541,inventory!O:S,5,0)</f>
        <v>#N/A</v>
      </c>
      <c r="P5541" s="1" t="e">
        <f>N5541+O5541</f>
        <v>#N/A</v>
      </c>
    </row>
    <row r="5542" spans="11:16" hidden="1" x14ac:dyDescent="0.3"/>
    <row r="5543" spans="11:16" hidden="1" x14ac:dyDescent="0.3"/>
    <row r="5544" spans="11:16" hidden="1" x14ac:dyDescent="0.3">
      <c r="K5544" s="1">
        <f>IF(H5544&amp;I5544=H5543&amp;I5543,K5543+G5544-F5544,G5544)</f>
        <v>0</v>
      </c>
      <c r="L5544" s="3" t="e">
        <f>VLOOKUP(H5544&amp;I5544,inventory!O:S,2,0)</f>
        <v>#N/A</v>
      </c>
      <c r="M5544" s="3" t="e">
        <f>VLOOKUP(H5544&amp;I5544,inventory!O:S,3,0)</f>
        <v>#N/A</v>
      </c>
      <c r="N5544" s="3" t="e">
        <f>VLOOKUP(H5544&amp;I5544,inventory!O:S,4,0)</f>
        <v>#N/A</v>
      </c>
      <c r="O5544" s="3" t="e">
        <f>VLOOKUP(H5544&amp;I5544,inventory!O:S,5,0)</f>
        <v>#N/A</v>
      </c>
      <c r="P5544" s="1" t="e">
        <f>N5544+O5544</f>
        <v>#N/A</v>
      </c>
    </row>
    <row r="5545" spans="11:16" hidden="1" x14ac:dyDescent="0.3"/>
    <row r="5546" spans="11:16" hidden="1" x14ac:dyDescent="0.3">
      <c r="K5546" s="1">
        <f>IF(H5546&amp;I5546=H5545&amp;I5545,K5545+G5546-F5546,G5546)</f>
        <v>0</v>
      </c>
      <c r="L5546" s="3" t="e">
        <f>VLOOKUP(H5546&amp;I5546,inventory!O:S,2,0)</f>
        <v>#N/A</v>
      </c>
      <c r="M5546" s="3" t="e">
        <f>VLOOKUP(H5546&amp;I5546,inventory!O:S,3,0)</f>
        <v>#N/A</v>
      </c>
      <c r="N5546" s="3" t="e">
        <f>VLOOKUP(H5546&amp;I5546,inventory!O:S,4,0)</f>
        <v>#N/A</v>
      </c>
      <c r="O5546" s="3" t="e">
        <f>VLOOKUP(H5546&amp;I5546,inventory!O:S,5,0)</f>
        <v>#N/A</v>
      </c>
      <c r="P5546" s="1" t="e">
        <f>N5546+O5546</f>
        <v>#N/A</v>
      </c>
    </row>
    <row r="5547" spans="11:16" hidden="1" x14ac:dyDescent="0.3"/>
    <row r="5548" spans="11:16" hidden="1" x14ac:dyDescent="0.3"/>
    <row r="5549" spans="11:16" hidden="1" x14ac:dyDescent="0.3"/>
    <row r="5550" spans="11:16" hidden="1" x14ac:dyDescent="0.3"/>
    <row r="5551" spans="11:16" hidden="1" x14ac:dyDescent="0.3"/>
    <row r="5552" spans="11:16" hidden="1" x14ac:dyDescent="0.3">
      <c r="K5552" s="1">
        <f>IF(H5552&amp;I5552=H5551&amp;I5551,K5551+G5552-F5552,G5552)</f>
        <v>0</v>
      </c>
      <c r="L5552" s="3" t="e">
        <f>VLOOKUP(H5552&amp;I5552,inventory!O:S,2,0)</f>
        <v>#N/A</v>
      </c>
      <c r="M5552" s="3" t="e">
        <f>VLOOKUP(H5552&amp;I5552,inventory!O:S,3,0)</f>
        <v>#N/A</v>
      </c>
      <c r="N5552" s="3" t="e">
        <f>VLOOKUP(H5552&amp;I5552,inventory!O:S,4,0)</f>
        <v>#N/A</v>
      </c>
      <c r="O5552" s="3" t="e">
        <f>VLOOKUP(H5552&amp;I5552,inventory!O:S,5,0)</f>
        <v>#N/A</v>
      </c>
      <c r="P5552" s="1" t="e">
        <f>N5552+O5552</f>
        <v>#N/A</v>
      </c>
    </row>
    <row r="5553" spans="11:16" hidden="1" x14ac:dyDescent="0.3"/>
    <row r="5554" spans="11:16" hidden="1" x14ac:dyDescent="0.3"/>
    <row r="5555" spans="11:16" hidden="1" x14ac:dyDescent="0.3">
      <c r="K5555" s="1">
        <f>IF(H5555&amp;I5555=H5554&amp;I5554,K5554+G5555-F5555,G5555)</f>
        <v>0</v>
      </c>
      <c r="L5555" s="3" t="e">
        <f>VLOOKUP(H5555&amp;I5555,inventory!O:S,2,0)</f>
        <v>#N/A</v>
      </c>
      <c r="M5555" s="3" t="e">
        <f>VLOOKUP(H5555&amp;I5555,inventory!O:S,3,0)</f>
        <v>#N/A</v>
      </c>
      <c r="N5555" s="3" t="e">
        <f>VLOOKUP(H5555&amp;I5555,inventory!O:S,4,0)</f>
        <v>#N/A</v>
      </c>
      <c r="O5555" s="3" t="e">
        <f>VLOOKUP(H5555&amp;I5555,inventory!O:S,5,0)</f>
        <v>#N/A</v>
      </c>
      <c r="P5555" s="1" t="e">
        <f>N5555+O5555</f>
        <v>#N/A</v>
      </c>
    </row>
    <row r="5556" spans="11:16" hidden="1" x14ac:dyDescent="0.3"/>
    <row r="5557" spans="11:16" hidden="1" x14ac:dyDescent="0.3">
      <c r="K5557" s="1">
        <f>IF(H5557&amp;I5557=H5556&amp;I5556,K5556+G5557-F5557,G5557)</f>
        <v>0</v>
      </c>
      <c r="L5557" s="3" t="e">
        <f>VLOOKUP(H5557&amp;I5557,inventory!O:S,2,0)</f>
        <v>#N/A</v>
      </c>
      <c r="M5557" s="3" t="e">
        <f>VLOOKUP(H5557&amp;I5557,inventory!O:S,3,0)</f>
        <v>#N/A</v>
      </c>
      <c r="N5557" s="3" t="e">
        <f>VLOOKUP(H5557&amp;I5557,inventory!O:S,4,0)</f>
        <v>#N/A</v>
      </c>
      <c r="O5557" s="3" t="e">
        <f>VLOOKUP(H5557&amp;I5557,inventory!O:S,5,0)</f>
        <v>#N/A</v>
      </c>
      <c r="P5557" s="1" t="e">
        <f>N5557+O5557</f>
        <v>#N/A</v>
      </c>
    </row>
    <row r="5558" spans="11:16" hidden="1" x14ac:dyDescent="0.3"/>
    <row r="5559" spans="11:16" hidden="1" x14ac:dyDescent="0.3">
      <c r="K5559" s="1">
        <f>IF(H5559&amp;I5559=H5558&amp;I5558,K5558+G5559-F5559,G5559)</f>
        <v>0</v>
      </c>
      <c r="L5559" s="3" t="e">
        <f>VLOOKUP(H5559&amp;I5559,inventory!O:S,2,0)</f>
        <v>#N/A</v>
      </c>
      <c r="M5559" s="3" t="e">
        <f>VLOOKUP(H5559&amp;I5559,inventory!O:S,3,0)</f>
        <v>#N/A</v>
      </c>
      <c r="N5559" s="3" t="e">
        <f>VLOOKUP(H5559&amp;I5559,inventory!O:S,4,0)</f>
        <v>#N/A</v>
      </c>
      <c r="O5559" s="3" t="e">
        <f>VLOOKUP(H5559&amp;I5559,inventory!O:S,5,0)</f>
        <v>#N/A</v>
      </c>
      <c r="P5559" s="1" t="e">
        <f>N5559+O5559</f>
        <v>#N/A</v>
      </c>
    </row>
    <row r="5560" spans="11:16" hidden="1" x14ac:dyDescent="0.3"/>
    <row r="5561" spans="11:16" hidden="1" x14ac:dyDescent="0.3">
      <c r="K5561" s="1">
        <f>IF(H5561&amp;I5561=H5560&amp;I5560,K5560+G5561-F5561,G5561)</f>
        <v>0</v>
      </c>
      <c r="L5561" s="3" t="e">
        <f>VLOOKUP(H5561&amp;I5561,inventory!O:S,2,0)</f>
        <v>#N/A</v>
      </c>
      <c r="M5561" s="3" t="e">
        <f>VLOOKUP(H5561&amp;I5561,inventory!O:S,3,0)</f>
        <v>#N/A</v>
      </c>
      <c r="N5561" s="3" t="e">
        <f>VLOOKUP(H5561&amp;I5561,inventory!O:S,4,0)</f>
        <v>#N/A</v>
      </c>
      <c r="O5561" s="3" t="e">
        <f>VLOOKUP(H5561&amp;I5561,inventory!O:S,5,0)</f>
        <v>#N/A</v>
      </c>
      <c r="P5561" s="1" t="e">
        <f>N5561+O5561</f>
        <v>#N/A</v>
      </c>
    </row>
    <row r="5562" spans="11:16" hidden="1" x14ac:dyDescent="0.3"/>
    <row r="5563" spans="11:16" hidden="1" x14ac:dyDescent="0.3">
      <c r="K5563" s="1">
        <f>IF(H5563&amp;I5563=H5562&amp;I5562,K5562+G5563-F5563,G5563)</f>
        <v>0</v>
      </c>
      <c r="L5563" s="3" t="e">
        <f>VLOOKUP(H5563&amp;I5563,inventory!O:S,2,0)</f>
        <v>#N/A</v>
      </c>
      <c r="M5563" s="3" t="e">
        <f>VLOOKUP(H5563&amp;I5563,inventory!O:S,3,0)</f>
        <v>#N/A</v>
      </c>
      <c r="N5563" s="3" t="e">
        <f>VLOOKUP(H5563&amp;I5563,inventory!O:S,4,0)</f>
        <v>#N/A</v>
      </c>
      <c r="O5563" s="3" t="e">
        <f>VLOOKUP(H5563&amp;I5563,inventory!O:S,5,0)</f>
        <v>#N/A</v>
      </c>
      <c r="P5563" s="1" t="e">
        <f>N5563+O5563</f>
        <v>#N/A</v>
      </c>
    </row>
    <row r="5564" spans="11:16" hidden="1" x14ac:dyDescent="0.3"/>
    <row r="5565" spans="11:16" hidden="1" x14ac:dyDescent="0.3">
      <c r="K5565" s="1">
        <f>IF(H5565&amp;I5565=H5564&amp;I5564,K5564+G5565-F5565,G5565)</f>
        <v>0</v>
      </c>
      <c r="L5565" s="3" t="e">
        <f>VLOOKUP(H5565&amp;I5565,inventory!O:S,2,0)</f>
        <v>#N/A</v>
      </c>
      <c r="M5565" s="3" t="e">
        <f>VLOOKUP(H5565&amp;I5565,inventory!O:S,3,0)</f>
        <v>#N/A</v>
      </c>
      <c r="N5565" s="3" t="e">
        <f>VLOOKUP(H5565&amp;I5565,inventory!O:S,4,0)</f>
        <v>#N/A</v>
      </c>
      <c r="O5565" s="3" t="e">
        <f>VLOOKUP(H5565&amp;I5565,inventory!O:S,5,0)</f>
        <v>#N/A</v>
      </c>
      <c r="P5565" s="1" t="e">
        <f>N5565+O5565</f>
        <v>#N/A</v>
      </c>
    </row>
    <row r="5566" spans="11:16" hidden="1" x14ac:dyDescent="0.3"/>
    <row r="5567" spans="11:16" hidden="1" x14ac:dyDescent="0.3">
      <c r="K5567" s="1">
        <f>IF(H5567&amp;I5567=H5566&amp;I5566,K5566+G5567-F5567,G5567)</f>
        <v>0</v>
      </c>
      <c r="L5567" s="3" t="e">
        <f>VLOOKUP(H5567&amp;I5567,inventory!O:S,2,0)</f>
        <v>#N/A</v>
      </c>
      <c r="M5567" s="3" t="e">
        <f>VLOOKUP(H5567&amp;I5567,inventory!O:S,3,0)</f>
        <v>#N/A</v>
      </c>
      <c r="N5567" s="3" t="e">
        <f>VLOOKUP(H5567&amp;I5567,inventory!O:S,4,0)</f>
        <v>#N/A</v>
      </c>
      <c r="O5567" s="3" t="e">
        <f>VLOOKUP(H5567&amp;I5567,inventory!O:S,5,0)</f>
        <v>#N/A</v>
      </c>
      <c r="P5567" s="1" t="e">
        <f>N5567+O5567</f>
        <v>#N/A</v>
      </c>
    </row>
    <row r="5568" spans="11:16" hidden="1" x14ac:dyDescent="0.3"/>
    <row r="5569" spans="11:16" hidden="1" x14ac:dyDescent="0.3">
      <c r="K5569" s="1">
        <f>IF(H5569&amp;I5569=H5568&amp;I5568,K5568+G5569-F5569,G5569)</f>
        <v>0</v>
      </c>
      <c r="L5569" s="3" t="e">
        <f>VLOOKUP(H5569&amp;I5569,inventory!O:S,2,0)</f>
        <v>#N/A</v>
      </c>
      <c r="M5569" s="3" t="e">
        <f>VLOOKUP(H5569&amp;I5569,inventory!O:S,3,0)</f>
        <v>#N/A</v>
      </c>
      <c r="N5569" s="3" t="e">
        <f>VLOOKUP(H5569&amp;I5569,inventory!O:S,4,0)</f>
        <v>#N/A</v>
      </c>
      <c r="O5569" s="3" t="e">
        <f>VLOOKUP(H5569&amp;I5569,inventory!O:S,5,0)</f>
        <v>#N/A</v>
      </c>
      <c r="P5569" s="1" t="e">
        <f>N5569+O5569</f>
        <v>#N/A</v>
      </c>
    </row>
    <row r="5570" spans="11:16" hidden="1" x14ac:dyDescent="0.3"/>
    <row r="5571" spans="11:16" hidden="1" x14ac:dyDescent="0.3">
      <c r="K5571" s="1">
        <f>IF(H5571&amp;I5571=H5570&amp;I5570,K5570+G5571-F5571,G5571)</f>
        <v>0</v>
      </c>
      <c r="L5571" s="3" t="e">
        <f>VLOOKUP(H5571&amp;I5571,inventory!O:S,2,0)</f>
        <v>#N/A</v>
      </c>
      <c r="M5571" s="3" t="e">
        <f>VLOOKUP(H5571&amp;I5571,inventory!O:S,3,0)</f>
        <v>#N/A</v>
      </c>
      <c r="N5571" s="3" t="e">
        <f>VLOOKUP(H5571&amp;I5571,inventory!O:S,4,0)</f>
        <v>#N/A</v>
      </c>
      <c r="O5571" s="3" t="e">
        <f>VLOOKUP(H5571&amp;I5571,inventory!O:S,5,0)</f>
        <v>#N/A</v>
      </c>
      <c r="P5571" s="1" t="e">
        <f>N5571+O5571</f>
        <v>#N/A</v>
      </c>
    </row>
    <row r="5572" spans="11:16" hidden="1" x14ac:dyDescent="0.3"/>
    <row r="5573" spans="11:16" hidden="1" x14ac:dyDescent="0.3">
      <c r="K5573" s="1">
        <f>IF(H5573&amp;I5573=H5572&amp;I5572,K5572+G5573-F5573,G5573)</f>
        <v>0</v>
      </c>
      <c r="L5573" s="3" t="e">
        <f>VLOOKUP(H5573&amp;I5573,inventory!O:S,2,0)</f>
        <v>#N/A</v>
      </c>
      <c r="M5573" s="3" t="e">
        <f>VLOOKUP(H5573&amp;I5573,inventory!O:S,3,0)</f>
        <v>#N/A</v>
      </c>
      <c r="N5573" s="3" t="e">
        <f>VLOOKUP(H5573&amp;I5573,inventory!O:S,4,0)</f>
        <v>#N/A</v>
      </c>
      <c r="O5573" s="3" t="e">
        <f>VLOOKUP(H5573&amp;I5573,inventory!O:S,5,0)</f>
        <v>#N/A</v>
      </c>
      <c r="P5573" s="1" t="e">
        <f>N5573+O5573</f>
        <v>#N/A</v>
      </c>
    </row>
    <row r="5574" spans="11:16" hidden="1" x14ac:dyDescent="0.3"/>
    <row r="5575" spans="11:16" hidden="1" x14ac:dyDescent="0.3"/>
    <row r="5576" spans="11:16" hidden="1" x14ac:dyDescent="0.3">
      <c r="K5576" s="1">
        <f>IF(H5576&amp;I5576=H5575&amp;I5575,K5575+G5576-F5576,G5576)</f>
        <v>0</v>
      </c>
      <c r="L5576" s="3" t="e">
        <f>VLOOKUP(H5576&amp;I5576,inventory!O:S,2,0)</f>
        <v>#N/A</v>
      </c>
      <c r="M5576" s="3" t="e">
        <f>VLOOKUP(H5576&amp;I5576,inventory!O:S,3,0)</f>
        <v>#N/A</v>
      </c>
      <c r="N5576" s="3" t="e">
        <f>VLOOKUP(H5576&amp;I5576,inventory!O:S,4,0)</f>
        <v>#N/A</v>
      </c>
      <c r="O5576" s="3" t="e">
        <f>VLOOKUP(H5576&amp;I5576,inventory!O:S,5,0)</f>
        <v>#N/A</v>
      </c>
      <c r="P5576" s="1" t="e">
        <f>N5576+O5576</f>
        <v>#N/A</v>
      </c>
    </row>
    <row r="5577" spans="11:16" hidden="1" x14ac:dyDescent="0.3"/>
    <row r="5578" spans="11:16" hidden="1" x14ac:dyDescent="0.3"/>
    <row r="5579" spans="11:16" hidden="1" x14ac:dyDescent="0.3">
      <c r="K5579" s="1">
        <f>IF(H5579&amp;I5579=H5578&amp;I5578,K5578+G5579-F5579,G5579)</f>
        <v>0</v>
      </c>
      <c r="L5579" s="3" t="e">
        <f>VLOOKUP(H5579&amp;I5579,inventory!O:S,2,0)</f>
        <v>#N/A</v>
      </c>
      <c r="M5579" s="3" t="e">
        <f>VLOOKUP(H5579&amp;I5579,inventory!O:S,3,0)</f>
        <v>#N/A</v>
      </c>
      <c r="N5579" s="3" t="e">
        <f>VLOOKUP(H5579&amp;I5579,inventory!O:S,4,0)</f>
        <v>#N/A</v>
      </c>
      <c r="O5579" s="3" t="e">
        <f>VLOOKUP(H5579&amp;I5579,inventory!O:S,5,0)</f>
        <v>#N/A</v>
      </c>
      <c r="P5579" s="1" t="e">
        <f>N5579+O5579</f>
        <v>#N/A</v>
      </c>
    </row>
    <row r="5580" spans="11:16" hidden="1" x14ac:dyDescent="0.3"/>
    <row r="5581" spans="11:16" hidden="1" x14ac:dyDescent="0.3"/>
    <row r="5582" spans="11:16" hidden="1" x14ac:dyDescent="0.3">
      <c r="K5582" s="1">
        <f>IF(H5582&amp;I5582=H5581&amp;I5581,K5581+G5582-F5582,G5582)</f>
        <v>0</v>
      </c>
      <c r="L5582" s="3" t="e">
        <f>VLOOKUP(H5582&amp;I5582,inventory!O:S,2,0)</f>
        <v>#N/A</v>
      </c>
      <c r="M5582" s="3" t="e">
        <f>VLOOKUP(H5582&amp;I5582,inventory!O:S,3,0)</f>
        <v>#N/A</v>
      </c>
      <c r="N5582" s="3" t="e">
        <f>VLOOKUP(H5582&amp;I5582,inventory!O:S,4,0)</f>
        <v>#N/A</v>
      </c>
      <c r="O5582" s="3" t="e">
        <f>VLOOKUP(H5582&amp;I5582,inventory!O:S,5,0)</f>
        <v>#N/A</v>
      </c>
      <c r="P5582" s="1" t="e">
        <f>N5582+O5582</f>
        <v>#N/A</v>
      </c>
    </row>
    <row r="5583" spans="11:16" hidden="1" x14ac:dyDescent="0.3"/>
    <row r="5584" spans="11:16" hidden="1" x14ac:dyDescent="0.3"/>
    <row r="5585" spans="11:16" hidden="1" x14ac:dyDescent="0.3">
      <c r="K5585" s="1">
        <f>IF(H5585&amp;I5585=H5584&amp;I5584,K5584+G5585-F5585,G5585)</f>
        <v>0</v>
      </c>
      <c r="L5585" s="3" t="e">
        <f>VLOOKUP(H5585&amp;I5585,inventory!O:S,2,0)</f>
        <v>#N/A</v>
      </c>
      <c r="M5585" s="3" t="e">
        <f>VLOOKUP(H5585&amp;I5585,inventory!O:S,3,0)</f>
        <v>#N/A</v>
      </c>
      <c r="N5585" s="3" t="e">
        <f>VLOOKUP(H5585&amp;I5585,inventory!O:S,4,0)</f>
        <v>#N/A</v>
      </c>
      <c r="O5585" s="3" t="e">
        <f>VLOOKUP(H5585&amp;I5585,inventory!O:S,5,0)</f>
        <v>#N/A</v>
      </c>
      <c r="P5585" s="1" t="e">
        <f>N5585+O5585</f>
        <v>#N/A</v>
      </c>
    </row>
    <row r="5586" spans="11:16" hidden="1" x14ac:dyDescent="0.3"/>
    <row r="5587" spans="11:16" hidden="1" x14ac:dyDescent="0.3"/>
    <row r="5588" spans="11:16" hidden="1" x14ac:dyDescent="0.3">
      <c r="K5588" s="1">
        <f>IF(H5588&amp;I5588=H5587&amp;I5587,K5587+G5588-F5588,G5588)</f>
        <v>0</v>
      </c>
      <c r="L5588" s="3" t="e">
        <f>VLOOKUP(H5588&amp;I5588,inventory!O:S,2,0)</f>
        <v>#N/A</v>
      </c>
      <c r="M5588" s="3" t="e">
        <f>VLOOKUP(H5588&amp;I5588,inventory!O:S,3,0)</f>
        <v>#N/A</v>
      </c>
      <c r="N5588" s="3" t="e">
        <f>VLOOKUP(H5588&amp;I5588,inventory!O:S,4,0)</f>
        <v>#N/A</v>
      </c>
      <c r="O5588" s="3" t="e">
        <f>VLOOKUP(H5588&amp;I5588,inventory!O:S,5,0)</f>
        <v>#N/A</v>
      </c>
      <c r="P5588" s="1" t="e">
        <f>N5588+O5588</f>
        <v>#N/A</v>
      </c>
    </row>
    <row r="5589" spans="11:16" hidden="1" x14ac:dyDescent="0.3"/>
    <row r="5590" spans="11:16" hidden="1" x14ac:dyDescent="0.3"/>
    <row r="5591" spans="11:16" hidden="1" x14ac:dyDescent="0.3"/>
    <row r="5592" spans="11:16" hidden="1" x14ac:dyDescent="0.3"/>
    <row r="5593" spans="11:16" hidden="1" x14ac:dyDescent="0.3">
      <c r="K5593" s="1">
        <f>IF(H5593&amp;I5593=H5592&amp;I5592,K5592+G5593-F5593,G5593)</f>
        <v>0</v>
      </c>
      <c r="L5593" s="3" t="e">
        <f>VLOOKUP(H5593&amp;I5593,inventory!O:S,2,0)</f>
        <v>#N/A</v>
      </c>
      <c r="M5593" s="3" t="e">
        <f>VLOOKUP(H5593&amp;I5593,inventory!O:S,3,0)</f>
        <v>#N/A</v>
      </c>
      <c r="N5593" s="3" t="e">
        <f>VLOOKUP(H5593&amp;I5593,inventory!O:S,4,0)</f>
        <v>#N/A</v>
      </c>
      <c r="O5593" s="3" t="e">
        <f>VLOOKUP(H5593&amp;I5593,inventory!O:S,5,0)</f>
        <v>#N/A</v>
      </c>
      <c r="P5593" s="1" t="e">
        <f>N5593+O5593</f>
        <v>#N/A</v>
      </c>
    </row>
    <row r="5594" spans="11:16" hidden="1" x14ac:dyDescent="0.3"/>
    <row r="5595" spans="11:16" hidden="1" x14ac:dyDescent="0.3">
      <c r="K5595" s="1">
        <f>IF(H5595&amp;I5595=H5594&amp;I5594,K5594+G5595-F5595,G5595)</f>
        <v>0</v>
      </c>
      <c r="L5595" s="3" t="e">
        <f>VLOOKUP(H5595&amp;I5595,inventory!O:S,2,0)</f>
        <v>#N/A</v>
      </c>
      <c r="M5595" s="3" t="e">
        <f>VLOOKUP(H5595&amp;I5595,inventory!O:S,3,0)</f>
        <v>#N/A</v>
      </c>
      <c r="N5595" s="3" t="e">
        <f>VLOOKUP(H5595&amp;I5595,inventory!O:S,4,0)</f>
        <v>#N/A</v>
      </c>
      <c r="O5595" s="3" t="e">
        <f>VLOOKUP(H5595&amp;I5595,inventory!O:S,5,0)</f>
        <v>#N/A</v>
      </c>
      <c r="P5595" s="1" t="e">
        <f>N5595+O5595</f>
        <v>#N/A</v>
      </c>
    </row>
    <row r="5596" spans="11:16" hidden="1" x14ac:dyDescent="0.3"/>
    <row r="5597" spans="11:16" hidden="1" x14ac:dyDescent="0.3">
      <c r="K5597" s="1">
        <f>IF(H5597&amp;I5597=H5596&amp;I5596,K5596+G5597-F5597,G5597)</f>
        <v>0</v>
      </c>
      <c r="L5597" s="3" t="e">
        <f>VLOOKUP(H5597&amp;I5597,inventory!O:S,2,0)</f>
        <v>#N/A</v>
      </c>
      <c r="M5597" s="3" t="e">
        <f>VLOOKUP(H5597&amp;I5597,inventory!O:S,3,0)</f>
        <v>#N/A</v>
      </c>
      <c r="N5597" s="3" t="e">
        <f>VLOOKUP(H5597&amp;I5597,inventory!O:S,4,0)</f>
        <v>#N/A</v>
      </c>
      <c r="O5597" s="3" t="e">
        <f>VLOOKUP(H5597&amp;I5597,inventory!O:S,5,0)</f>
        <v>#N/A</v>
      </c>
      <c r="P5597" s="1" t="e">
        <f>N5597+O5597</f>
        <v>#N/A</v>
      </c>
    </row>
    <row r="5598" spans="11:16" hidden="1" x14ac:dyDescent="0.3"/>
    <row r="5599" spans="11:16" hidden="1" x14ac:dyDescent="0.3"/>
    <row r="5600" spans="11:16" hidden="1" x14ac:dyDescent="0.3"/>
    <row r="5601" spans="11:16" hidden="1" x14ac:dyDescent="0.3"/>
    <row r="5602" spans="11:16" hidden="1" x14ac:dyDescent="0.3">
      <c r="K5602" s="1">
        <f>IF(H5602&amp;I5602=H5601&amp;I5601,K5601+G5602-F5602,G5602)</f>
        <v>0</v>
      </c>
      <c r="L5602" s="3" t="e">
        <f>VLOOKUP(H5602&amp;I5602,inventory!O:S,2,0)</f>
        <v>#N/A</v>
      </c>
      <c r="M5602" s="3" t="e">
        <f>VLOOKUP(H5602&amp;I5602,inventory!O:S,3,0)</f>
        <v>#N/A</v>
      </c>
      <c r="N5602" s="3" t="e">
        <f>VLOOKUP(H5602&amp;I5602,inventory!O:S,4,0)</f>
        <v>#N/A</v>
      </c>
      <c r="O5602" s="3" t="e">
        <f>VLOOKUP(H5602&amp;I5602,inventory!O:S,5,0)</f>
        <v>#N/A</v>
      </c>
      <c r="P5602" s="1" t="e">
        <f>N5602+O5602</f>
        <v>#N/A</v>
      </c>
    </row>
    <row r="5603" spans="11:16" hidden="1" x14ac:dyDescent="0.3"/>
    <row r="5604" spans="11:16" hidden="1" x14ac:dyDescent="0.3">
      <c r="K5604" s="1">
        <f>IF(H5604&amp;I5604=H5603&amp;I5603,K5603+G5604-F5604,G5604)</f>
        <v>0</v>
      </c>
      <c r="L5604" s="3" t="e">
        <f>VLOOKUP(H5604&amp;I5604,inventory!O:S,2,0)</f>
        <v>#N/A</v>
      </c>
      <c r="M5604" s="3" t="e">
        <f>VLOOKUP(H5604&amp;I5604,inventory!O:S,3,0)</f>
        <v>#N/A</v>
      </c>
      <c r="N5604" s="3" t="e">
        <f>VLOOKUP(H5604&amp;I5604,inventory!O:S,4,0)</f>
        <v>#N/A</v>
      </c>
      <c r="O5604" s="3" t="e">
        <f>VLOOKUP(H5604&amp;I5604,inventory!O:S,5,0)</f>
        <v>#N/A</v>
      </c>
      <c r="P5604" s="1" t="e">
        <f>N5604+O5604</f>
        <v>#N/A</v>
      </c>
    </row>
    <row r="5605" spans="11:16" hidden="1" x14ac:dyDescent="0.3"/>
    <row r="5606" spans="11:16" hidden="1" x14ac:dyDescent="0.3"/>
    <row r="5607" spans="11:16" hidden="1" x14ac:dyDescent="0.3"/>
    <row r="5608" spans="11:16" hidden="1" x14ac:dyDescent="0.3">
      <c r="K5608" s="1">
        <f>IF(H5608&amp;I5608=H5607&amp;I5607,K5607+G5608-F5608,G5608)</f>
        <v>0</v>
      </c>
      <c r="L5608" s="3" t="e">
        <f>VLOOKUP(H5608&amp;I5608,inventory!O:S,2,0)</f>
        <v>#N/A</v>
      </c>
      <c r="M5608" s="3" t="e">
        <f>VLOOKUP(H5608&amp;I5608,inventory!O:S,3,0)</f>
        <v>#N/A</v>
      </c>
      <c r="N5608" s="3" t="e">
        <f>VLOOKUP(H5608&amp;I5608,inventory!O:S,4,0)</f>
        <v>#N/A</v>
      </c>
      <c r="O5608" s="3" t="e">
        <f>VLOOKUP(H5608&amp;I5608,inventory!O:S,5,0)</f>
        <v>#N/A</v>
      </c>
      <c r="P5608" s="1" t="e">
        <f>N5608+O5608</f>
        <v>#N/A</v>
      </c>
    </row>
    <row r="5609" spans="11:16" hidden="1" x14ac:dyDescent="0.3"/>
    <row r="5610" spans="11:16" hidden="1" x14ac:dyDescent="0.3"/>
    <row r="5611" spans="11:16" hidden="1" x14ac:dyDescent="0.3"/>
    <row r="5612" spans="11:16" hidden="1" x14ac:dyDescent="0.3">
      <c r="K5612" s="1">
        <f>IF(H5612&amp;I5612=H5611&amp;I5611,K5611+G5612-F5612,G5612)</f>
        <v>0</v>
      </c>
      <c r="L5612" s="3" t="e">
        <f>VLOOKUP(H5612&amp;I5612,inventory!O:S,2,0)</f>
        <v>#N/A</v>
      </c>
      <c r="M5612" s="3" t="e">
        <f>VLOOKUP(H5612&amp;I5612,inventory!O:S,3,0)</f>
        <v>#N/A</v>
      </c>
      <c r="N5612" s="3" t="e">
        <f>VLOOKUP(H5612&amp;I5612,inventory!O:S,4,0)</f>
        <v>#N/A</v>
      </c>
      <c r="O5612" s="3" t="e">
        <f>VLOOKUP(H5612&amp;I5612,inventory!O:S,5,0)</f>
        <v>#N/A</v>
      </c>
      <c r="P5612" s="1" t="e">
        <f>N5612+O5612</f>
        <v>#N/A</v>
      </c>
    </row>
    <row r="5613" spans="11:16" hidden="1" x14ac:dyDescent="0.3"/>
    <row r="5614" spans="11:16" hidden="1" x14ac:dyDescent="0.3"/>
    <row r="5615" spans="11:16" hidden="1" x14ac:dyDescent="0.3"/>
    <row r="5616" spans="11:16" hidden="1" x14ac:dyDescent="0.3">
      <c r="K5616" s="1">
        <f>IF(H5616&amp;I5616=H5615&amp;I5615,K5615+G5616-F5616,G5616)</f>
        <v>0</v>
      </c>
      <c r="L5616" s="3" t="e">
        <f>VLOOKUP(H5616&amp;I5616,inventory!O:S,2,0)</f>
        <v>#N/A</v>
      </c>
      <c r="M5616" s="3" t="e">
        <f>VLOOKUP(H5616&amp;I5616,inventory!O:S,3,0)</f>
        <v>#N/A</v>
      </c>
      <c r="N5616" s="3" t="e">
        <f>VLOOKUP(H5616&amp;I5616,inventory!O:S,4,0)</f>
        <v>#N/A</v>
      </c>
      <c r="O5616" s="3" t="e">
        <f>VLOOKUP(H5616&amp;I5616,inventory!O:S,5,0)</f>
        <v>#N/A</v>
      </c>
      <c r="P5616" s="1" t="e">
        <f>N5616+O5616</f>
        <v>#N/A</v>
      </c>
    </row>
    <row r="5617" spans="11:16" hidden="1" x14ac:dyDescent="0.3"/>
    <row r="5618" spans="11:16" hidden="1" x14ac:dyDescent="0.3"/>
    <row r="5619" spans="11:16" hidden="1" x14ac:dyDescent="0.3"/>
    <row r="5620" spans="11:16" hidden="1" x14ac:dyDescent="0.3"/>
    <row r="5621" spans="11:16" hidden="1" x14ac:dyDescent="0.3">
      <c r="K5621" s="1">
        <f>IF(H5621&amp;I5621=H5620&amp;I5620,K5620+G5621-F5621,G5621)</f>
        <v>0</v>
      </c>
      <c r="L5621" s="3" t="e">
        <f>VLOOKUP(H5621&amp;I5621,inventory!O:S,2,0)</f>
        <v>#N/A</v>
      </c>
      <c r="M5621" s="3" t="e">
        <f>VLOOKUP(H5621&amp;I5621,inventory!O:S,3,0)</f>
        <v>#N/A</v>
      </c>
      <c r="N5621" s="3" t="e">
        <f>VLOOKUP(H5621&amp;I5621,inventory!O:S,4,0)</f>
        <v>#N/A</v>
      </c>
      <c r="O5621" s="3" t="e">
        <f>VLOOKUP(H5621&amp;I5621,inventory!O:S,5,0)</f>
        <v>#N/A</v>
      </c>
      <c r="P5621" s="1" t="e">
        <f>N5621+O5621</f>
        <v>#N/A</v>
      </c>
    </row>
    <row r="5622" spans="11:16" hidden="1" x14ac:dyDescent="0.3"/>
    <row r="5623" spans="11:16" hidden="1" x14ac:dyDescent="0.3">
      <c r="K5623" s="1">
        <f>IF(H5623&amp;I5623=H5622&amp;I5622,K5622+G5623-F5623,G5623)</f>
        <v>0</v>
      </c>
      <c r="L5623" s="3" t="e">
        <f>VLOOKUP(H5623&amp;I5623,inventory!O:S,2,0)</f>
        <v>#N/A</v>
      </c>
      <c r="M5623" s="3" t="e">
        <f>VLOOKUP(H5623&amp;I5623,inventory!O:S,3,0)</f>
        <v>#N/A</v>
      </c>
      <c r="N5623" s="3" t="e">
        <f>VLOOKUP(H5623&amp;I5623,inventory!O:S,4,0)</f>
        <v>#N/A</v>
      </c>
      <c r="O5623" s="3" t="e">
        <f>VLOOKUP(H5623&amp;I5623,inventory!O:S,5,0)</f>
        <v>#N/A</v>
      </c>
      <c r="P5623" s="1" t="e">
        <f>N5623+O5623</f>
        <v>#N/A</v>
      </c>
    </row>
    <row r="5624" spans="11:16" hidden="1" x14ac:dyDescent="0.3"/>
    <row r="5625" spans="11:16" hidden="1" x14ac:dyDescent="0.3"/>
    <row r="5626" spans="11:16" hidden="1" x14ac:dyDescent="0.3"/>
    <row r="5627" spans="11:16" hidden="1" x14ac:dyDescent="0.3"/>
    <row r="5628" spans="11:16" hidden="1" x14ac:dyDescent="0.3">
      <c r="K5628" s="1">
        <f>IF(H5628&amp;I5628=H5627&amp;I5627,K5627+G5628-F5628,G5628)</f>
        <v>0</v>
      </c>
      <c r="L5628" s="3" t="e">
        <f>VLOOKUP(H5628&amp;I5628,inventory!O:S,2,0)</f>
        <v>#N/A</v>
      </c>
      <c r="M5628" s="3" t="e">
        <f>VLOOKUP(H5628&amp;I5628,inventory!O:S,3,0)</f>
        <v>#N/A</v>
      </c>
      <c r="N5628" s="3" t="e">
        <f>VLOOKUP(H5628&amp;I5628,inventory!O:S,4,0)</f>
        <v>#N/A</v>
      </c>
      <c r="O5628" s="3" t="e">
        <f>VLOOKUP(H5628&amp;I5628,inventory!O:S,5,0)</f>
        <v>#N/A</v>
      </c>
      <c r="P5628" s="1" t="e">
        <f>N5628+O5628</f>
        <v>#N/A</v>
      </c>
    </row>
    <row r="5629" spans="11:16" hidden="1" x14ac:dyDescent="0.3"/>
    <row r="5630" spans="11:16" hidden="1" x14ac:dyDescent="0.3"/>
    <row r="5631" spans="11:16" hidden="1" x14ac:dyDescent="0.3"/>
    <row r="5632" spans="11:16" hidden="1" x14ac:dyDescent="0.3">
      <c r="K5632" s="1">
        <f>IF(H5632&amp;I5632=H5631&amp;I5631,K5631+G5632-F5632,G5632)</f>
        <v>0</v>
      </c>
      <c r="L5632" s="3" t="e">
        <f>VLOOKUP(H5632&amp;I5632,inventory!O:S,2,0)</f>
        <v>#N/A</v>
      </c>
      <c r="M5632" s="3" t="e">
        <f>VLOOKUP(H5632&amp;I5632,inventory!O:S,3,0)</f>
        <v>#N/A</v>
      </c>
      <c r="N5632" s="3" t="e">
        <f>VLOOKUP(H5632&amp;I5632,inventory!O:S,4,0)</f>
        <v>#N/A</v>
      </c>
      <c r="O5632" s="3" t="e">
        <f>VLOOKUP(H5632&amp;I5632,inventory!O:S,5,0)</f>
        <v>#N/A</v>
      </c>
      <c r="P5632" s="1" t="e">
        <f>N5632+O5632</f>
        <v>#N/A</v>
      </c>
    </row>
    <row r="5633" spans="11:16" hidden="1" x14ac:dyDescent="0.3"/>
    <row r="5634" spans="11:16" hidden="1" x14ac:dyDescent="0.3"/>
    <row r="5635" spans="11:16" hidden="1" x14ac:dyDescent="0.3"/>
    <row r="5636" spans="11:16" hidden="1" x14ac:dyDescent="0.3">
      <c r="K5636" s="1">
        <f>IF(H5636&amp;I5636=H5635&amp;I5635,K5635+G5636-F5636,G5636)</f>
        <v>0</v>
      </c>
      <c r="L5636" s="3" t="e">
        <f>VLOOKUP(H5636&amp;I5636,inventory!O:S,2,0)</f>
        <v>#N/A</v>
      </c>
      <c r="M5636" s="3" t="e">
        <f>VLOOKUP(H5636&amp;I5636,inventory!O:S,3,0)</f>
        <v>#N/A</v>
      </c>
      <c r="N5636" s="3" t="e">
        <f>VLOOKUP(H5636&amp;I5636,inventory!O:S,4,0)</f>
        <v>#N/A</v>
      </c>
      <c r="O5636" s="3" t="e">
        <f>VLOOKUP(H5636&amp;I5636,inventory!O:S,5,0)</f>
        <v>#N/A</v>
      </c>
      <c r="P5636" s="1" t="e">
        <f>N5636+O5636</f>
        <v>#N/A</v>
      </c>
    </row>
    <row r="5637" spans="11:16" hidden="1" x14ac:dyDescent="0.3"/>
    <row r="5638" spans="11:16" hidden="1" x14ac:dyDescent="0.3">
      <c r="K5638" s="1">
        <f t="shared" ref="K5638:K5647" si="4">IF(H5638&amp;I5638=H5637&amp;I5637,K5637+G5638-F5638,G5638)</f>
        <v>0</v>
      </c>
      <c r="L5638" s="3" t="e">
        <f>VLOOKUP(H5638&amp;I5638,inventory!O:S,2,0)</f>
        <v>#N/A</v>
      </c>
      <c r="M5638" s="3" t="e">
        <f>VLOOKUP(H5638&amp;I5638,inventory!O:S,3,0)</f>
        <v>#N/A</v>
      </c>
      <c r="N5638" s="3" t="e">
        <f>VLOOKUP(H5638&amp;I5638,inventory!O:S,4,0)</f>
        <v>#N/A</v>
      </c>
      <c r="O5638" s="3" t="e">
        <f>VLOOKUP(H5638&amp;I5638,inventory!O:S,5,0)</f>
        <v>#N/A</v>
      </c>
      <c r="P5638" s="1" t="e">
        <f t="shared" ref="P5638:P5647" si="5">N5638+O5638</f>
        <v>#N/A</v>
      </c>
    </row>
    <row r="5639" spans="11:16" hidden="1" x14ac:dyDescent="0.3">
      <c r="K5639" s="1">
        <f t="shared" si="4"/>
        <v>0</v>
      </c>
      <c r="L5639" s="3" t="e">
        <f>VLOOKUP(H5639&amp;I5639,inventory!O:S,2,0)</f>
        <v>#N/A</v>
      </c>
      <c r="M5639" s="3" t="e">
        <f>VLOOKUP(H5639&amp;I5639,inventory!O:S,3,0)</f>
        <v>#N/A</v>
      </c>
      <c r="N5639" s="3" t="e">
        <f>VLOOKUP(H5639&amp;I5639,inventory!O:S,4,0)</f>
        <v>#N/A</v>
      </c>
      <c r="O5639" s="3" t="e">
        <f>VLOOKUP(H5639&amp;I5639,inventory!O:S,5,0)</f>
        <v>#N/A</v>
      </c>
      <c r="P5639" s="1" t="e">
        <f t="shared" si="5"/>
        <v>#N/A</v>
      </c>
    </row>
    <row r="5640" spans="11:16" hidden="1" x14ac:dyDescent="0.3">
      <c r="K5640" s="1">
        <f t="shared" si="4"/>
        <v>0</v>
      </c>
      <c r="L5640" s="3" t="e">
        <f>VLOOKUP(H5640&amp;I5640,inventory!O:S,2,0)</f>
        <v>#N/A</v>
      </c>
      <c r="M5640" s="3" t="e">
        <f>VLOOKUP(H5640&amp;I5640,inventory!O:S,3,0)</f>
        <v>#N/A</v>
      </c>
      <c r="N5640" s="3" t="e">
        <f>VLOOKUP(H5640&amp;I5640,inventory!O:S,4,0)</f>
        <v>#N/A</v>
      </c>
      <c r="O5640" s="3" t="e">
        <f>VLOOKUP(H5640&amp;I5640,inventory!O:S,5,0)</f>
        <v>#N/A</v>
      </c>
      <c r="P5640" s="1" t="e">
        <f t="shared" si="5"/>
        <v>#N/A</v>
      </c>
    </row>
    <row r="5641" spans="11:16" hidden="1" x14ac:dyDescent="0.3">
      <c r="K5641" s="1">
        <f t="shared" si="4"/>
        <v>0</v>
      </c>
      <c r="L5641" s="3" t="e">
        <f>VLOOKUP(H5641&amp;I5641,inventory!O:S,2,0)</f>
        <v>#N/A</v>
      </c>
      <c r="M5641" s="3" t="e">
        <f>VLOOKUP(H5641&amp;I5641,inventory!O:S,3,0)</f>
        <v>#N/A</v>
      </c>
      <c r="N5641" s="3" t="e">
        <f>VLOOKUP(H5641&amp;I5641,inventory!O:S,4,0)</f>
        <v>#N/A</v>
      </c>
      <c r="O5641" s="3" t="e">
        <f>VLOOKUP(H5641&amp;I5641,inventory!O:S,5,0)</f>
        <v>#N/A</v>
      </c>
      <c r="P5641" s="1" t="e">
        <f t="shared" si="5"/>
        <v>#N/A</v>
      </c>
    </row>
    <row r="5642" spans="11:16" hidden="1" x14ac:dyDescent="0.3">
      <c r="K5642" s="1">
        <f t="shared" si="4"/>
        <v>0</v>
      </c>
      <c r="L5642" s="3" t="e">
        <f>VLOOKUP(H5642&amp;I5642,inventory!O:S,2,0)</f>
        <v>#N/A</v>
      </c>
      <c r="M5642" s="3" t="e">
        <f>VLOOKUP(H5642&amp;I5642,inventory!O:S,3,0)</f>
        <v>#N/A</v>
      </c>
      <c r="N5642" s="3" t="e">
        <f>VLOOKUP(H5642&amp;I5642,inventory!O:S,4,0)</f>
        <v>#N/A</v>
      </c>
      <c r="O5642" s="3" t="e">
        <f>VLOOKUP(H5642&amp;I5642,inventory!O:S,5,0)</f>
        <v>#N/A</v>
      </c>
      <c r="P5642" s="1" t="e">
        <f t="shared" si="5"/>
        <v>#N/A</v>
      </c>
    </row>
    <row r="5643" spans="11:16" hidden="1" x14ac:dyDescent="0.3">
      <c r="K5643" s="1">
        <f t="shared" si="4"/>
        <v>0</v>
      </c>
      <c r="L5643" s="3" t="e">
        <f>VLOOKUP(H5643&amp;I5643,inventory!O:S,2,0)</f>
        <v>#N/A</v>
      </c>
      <c r="M5643" s="3" t="e">
        <f>VLOOKUP(H5643&amp;I5643,inventory!O:S,3,0)</f>
        <v>#N/A</v>
      </c>
      <c r="N5643" s="3" t="e">
        <f>VLOOKUP(H5643&amp;I5643,inventory!O:S,4,0)</f>
        <v>#N/A</v>
      </c>
      <c r="O5643" s="3" t="e">
        <f>VLOOKUP(H5643&amp;I5643,inventory!O:S,5,0)</f>
        <v>#N/A</v>
      </c>
      <c r="P5643" s="1" t="e">
        <f t="shared" si="5"/>
        <v>#N/A</v>
      </c>
    </row>
    <row r="5644" spans="11:16" hidden="1" x14ac:dyDescent="0.3">
      <c r="K5644" s="1">
        <f t="shared" si="4"/>
        <v>0</v>
      </c>
      <c r="L5644" s="3" t="e">
        <f>VLOOKUP(H5644&amp;I5644,inventory!O:S,2,0)</f>
        <v>#N/A</v>
      </c>
      <c r="M5644" s="3" t="e">
        <f>VLOOKUP(H5644&amp;I5644,inventory!O:S,3,0)</f>
        <v>#N/A</v>
      </c>
      <c r="N5644" s="3" t="e">
        <f>VLOOKUP(H5644&amp;I5644,inventory!O:S,4,0)</f>
        <v>#N/A</v>
      </c>
      <c r="O5644" s="3" t="e">
        <f>VLOOKUP(H5644&amp;I5644,inventory!O:S,5,0)</f>
        <v>#N/A</v>
      </c>
      <c r="P5644" s="1" t="e">
        <f t="shared" si="5"/>
        <v>#N/A</v>
      </c>
    </row>
    <row r="5645" spans="11:16" hidden="1" x14ac:dyDescent="0.3">
      <c r="K5645" s="1">
        <f t="shared" si="4"/>
        <v>0</v>
      </c>
      <c r="L5645" s="3" t="e">
        <f>VLOOKUP(H5645&amp;I5645,inventory!O:S,2,0)</f>
        <v>#N/A</v>
      </c>
      <c r="M5645" s="3" t="e">
        <f>VLOOKUP(H5645&amp;I5645,inventory!O:S,3,0)</f>
        <v>#N/A</v>
      </c>
      <c r="N5645" s="3" t="e">
        <f>VLOOKUP(H5645&amp;I5645,inventory!O:S,4,0)</f>
        <v>#N/A</v>
      </c>
      <c r="O5645" s="3" t="e">
        <f>VLOOKUP(H5645&amp;I5645,inventory!O:S,5,0)</f>
        <v>#N/A</v>
      </c>
      <c r="P5645" s="1" t="e">
        <f t="shared" si="5"/>
        <v>#N/A</v>
      </c>
    </row>
    <row r="5646" spans="11:16" hidden="1" x14ac:dyDescent="0.3">
      <c r="K5646" s="1">
        <f t="shared" si="4"/>
        <v>0</v>
      </c>
      <c r="L5646" s="3" t="e">
        <f>VLOOKUP(H5646&amp;I5646,inventory!O:S,2,0)</f>
        <v>#N/A</v>
      </c>
      <c r="M5646" s="3" t="e">
        <f>VLOOKUP(H5646&amp;I5646,inventory!O:S,3,0)</f>
        <v>#N/A</v>
      </c>
      <c r="N5646" s="3" t="e">
        <f>VLOOKUP(H5646&amp;I5646,inventory!O:S,4,0)</f>
        <v>#N/A</v>
      </c>
      <c r="O5646" s="3" t="e">
        <f>VLOOKUP(H5646&amp;I5646,inventory!O:S,5,0)</f>
        <v>#N/A</v>
      </c>
      <c r="P5646" s="1" t="e">
        <f t="shared" si="5"/>
        <v>#N/A</v>
      </c>
    </row>
    <row r="5647" spans="11:16" hidden="1" x14ac:dyDescent="0.3">
      <c r="K5647" s="1">
        <f t="shared" si="4"/>
        <v>0</v>
      </c>
      <c r="L5647" s="3" t="e">
        <f>VLOOKUP(H5647&amp;I5647,inventory!O:S,2,0)</f>
        <v>#N/A</v>
      </c>
      <c r="M5647" s="3" t="e">
        <f>VLOOKUP(H5647&amp;I5647,inventory!O:S,3,0)</f>
        <v>#N/A</v>
      </c>
      <c r="N5647" s="3" t="e">
        <f>VLOOKUP(H5647&amp;I5647,inventory!O:S,4,0)</f>
        <v>#N/A</v>
      </c>
      <c r="O5647" s="3" t="e">
        <f>VLOOKUP(H5647&amp;I5647,inventory!O:S,5,0)</f>
        <v>#N/A</v>
      </c>
      <c r="P5647" s="1" t="e">
        <f t="shared" si="5"/>
        <v>#N/A</v>
      </c>
    </row>
    <row r="5648" spans="11:16" hidden="1" x14ac:dyDescent="0.3"/>
    <row r="5649" spans="11:16" hidden="1" x14ac:dyDescent="0.3">
      <c r="K5649" s="1">
        <f>IF(H5649&amp;I5649=H5648&amp;I5648,K5648+G5649-F5649,G5649)</f>
        <v>0</v>
      </c>
      <c r="L5649" s="3" t="e">
        <f>VLOOKUP(H5649&amp;I5649,inventory!O:S,2,0)</f>
        <v>#N/A</v>
      </c>
      <c r="M5649" s="3" t="e">
        <f>VLOOKUP(H5649&amp;I5649,inventory!O:S,3,0)</f>
        <v>#N/A</v>
      </c>
      <c r="N5649" s="3" t="e">
        <f>VLOOKUP(H5649&amp;I5649,inventory!O:S,4,0)</f>
        <v>#N/A</v>
      </c>
      <c r="O5649" s="3" t="e">
        <f>VLOOKUP(H5649&amp;I5649,inventory!O:S,5,0)</f>
        <v>#N/A</v>
      </c>
      <c r="P5649" s="1" t="e">
        <f>N5649+O5649</f>
        <v>#N/A</v>
      </c>
    </row>
    <row r="5650" spans="11:16" hidden="1" x14ac:dyDescent="0.3">
      <c r="K5650" s="1">
        <f>IF(H5650&amp;I5650=H5649&amp;I5649,K5649+G5650-F5650,G5650)</f>
        <v>0</v>
      </c>
      <c r="L5650" s="3" t="e">
        <f>VLOOKUP(H5650&amp;I5650,inventory!O:S,2,0)</f>
        <v>#N/A</v>
      </c>
      <c r="M5650" s="3" t="e">
        <f>VLOOKUP(H5650&amp;I5650,inventory!O:S,3,0)</f>
        <v>#N/A</v>
      </c>
      <c r="N5650" s="3" t="e">
        <f>VLOOKUP(H5650&amp;I5650,inventory!O:S,4,0)</f>
        <v>#N/A</v>
      </c>
      <c r="O5650" s="3" t="e">
        <f>VLOOKUP(H5650&amp;I5650,inventory!O:S,5,0)</f>
        <v>#N/A</v>
      </c>
      <c r="P5650" s="1" t="e">
        <f>N5650+O5650</f>
        <v>#N/A</v>
      </c>
    </row>
    <row r="5651" spans="11:16" hidden="1" x14ac:dyDescent="0.3"/>
    <row r="5652" spans="11:16" hidden="1" x14ac:dyDescent="0.3"/>
    <row r="5653" spans="11:16" hidden="1" x14ac:dyDescent="0.3"/>
    <row r="5654" spans="11:16" hidden="1" x14ac:dyDescent="0.3"/>
    <row r="5655" spans="11:16" hidden="1" x14ac:dyDescent="0.3"/>
    <row r="5656" spans="11:16" hidden="1" x14ac:dyDescent="0.3"/>
    <row r="5657" spans="11:16" hidden="1" x14ac:dyDescent="0.3"/>
    <row r="5658" spans="11:16" hidden="1" x14ac:dyDescent="0.3"/>
    <row r="5659" spans="11:16" hidden="1" x14ac:dyDescent="0.3"/>
    <row r="5660" spans="11:16" hidden="1" x14ac:dyDescent="0.3"/>
    <row r="5661" spans="11:16" hidden="1" x14ac:dyDescent="0.3">
      <c r="K5661" s="1">
        <f>IF(H5661&amp;I5661=H5660&amp;I5660,K5660+G5661-F5661,G5661)</f>
        <v>0</v>
      </c>
      <c r="L5661" s="3" t="e">
        <f>VLOOKUP(H5661&amp;I5661,inventory!O:S,2,0)</f>
        <v>#N/A</v>
      </c>
      <c r="M5661" s="3" t="e">
        <f>VLOOKUP(H5661&amp;I5661,inventory!O:S,3,0)</f>
        <v>#N/A</v>
      </c>
      <c r="N5661" s="3" t="e">
        <f>VLOOKUP(H5661&amp;I5661,inventory!O:S,4,0)</f>
        <v>#N/A</v>
      </c>
      <c r="O5661" s="3" t="e">
        <f>VLOOKUP(H5661&amp;I5661,inventory!O:S,5,0)</f>
        <v>#N/A</v>
      </c>
      <c r="P5661" s="1" t="e">
        <f>N5661+O5661</f>
        <v>#N/A</v>
      </c>
    </row>
    <row r="5662" spans="11:16" hidden="1" x14ac:dyDescent="0.3">
      <c r="K5662" s="1">
        <f>IF(H5662&amp;I5662=H5661&amp;I5661,K5661+G5662-F5662,G5662)</f>
        <v>0</v>
      </c>
      <c r="L5662" s="3" t="e">
        <f>VLOOKUP(H5662&amp;I5662,inventory!O:S,2,0)</f>
        <v>#N/A</v>
      </c>
      <c r="M5662" s="3" t="e">
        <f>VLOOKUP(H5662&amp;I5662,inventory!O:S,3,0)</f>
        <v>#N/A</v>
      </c>
      <c r="N5662" s="3" t="e">
        <f>VLOOKUP(H5662&amp;I5662,inventory!O:S,4,0)</f>
        <v>#N/A</v>
      </c>
      <c r="O5662" s="3" t="e">
        <f>VLOOKUP(H5662&amp;I5662,inventory!O:S,5,0)</f>
        <v>#N/A</v>
      </c>
      <c r="P5662" s="1" t="e">
        <f>N5662+O5662</f>
        <v>#N/A</v>
      </c>
    </row>
    <row r="5663" spans="11:16" hidden="1" x14ac:dyDescent="0.3">
      <c r="K5663" s="1">
        <f>IF(H5663&amp;I5663=H5662&amp;I5662,K5662+G5663-F5663,G5663)</f>
        <v>0</v>
      </c>
      <c r="L5663" s="3" t="e">
        <f>VLOOKUP(H5663&amp;I5663,inventory!O:S,2,0)</f>
        <v>#N/A</v>
      </c>
      <c r="M5663" s="3" t="e">
        <f>VLOOKUP(H5663&amp;I5663,inventory!O:S,3,0)</f>
        <v>#N/A</v>
      </c>
      <c r="N5663" s="3" t="e">
        <f>VLOOKUP(H5663&amp;I5663,inventory!O:S,4,0)</f>
        <v>#N/A</v>
      </c>
      <c r="O5663" s="3" t="e">
        <f>VLOOKUP(H5663&amp;I5663,inventory!O:S,5,0)</f>
        <v>#N/A</v>
      </c>
      <c r="P5663" s="1" t="e">
        <f>N5663+O5663</f>
        <v>#N/A</v>
      </c>
    </row>
    <row r="5664" spans="11:16" hidden="1" x14ac:dyDescent="0.3">
      <c r="K5664" s="1">
        <f>IF(H5664&amp;I5664=H5663&amp;I5663,K5663+G5664-F5664,G5664)</f>
        <v>0</v>
      </c>
      <c r="L5664" s="3" t="e">
        <f>VLOOKUP(H5664&amp;I5664,inventory!O:S,2,0)</f>
        <v>#N/A</v>
      </c>
      <c r="M5664" s="3" t="e">
        <f>VLOOKUP(H5664&amp;I5664,inventory!O:S,3,0)</f>
        <v>#N/A</v>
      </c>
      <c r="N5664" s="3" t="e">
        <f>VLOOKUP(H5664&amp;I5664,inventory!O:S,4,0)</f>
        <v>#N/A</v>
      </c>
      <c r="O5664" s="3" t="e">
        <f>VLOOKUP(H5664&amp;I5664,inventory!O:S,5,0)</f>
        <v>#N/A</v>
      </c>
      <c r="P5664" s="1" t="e">
        <f>N5664+O5664</f>
        <v>#N/A</v>
      </c>
    </row>
    <row r="5665" spans="11:16" hidden="1" x14ac:dyDescent="0.3"/>
    <row r="5666" spans="11:16" hidden="1" x14ac:dyDescent="0.3">
      <c r="K5666" s="1">
        <f>IF(H5666&amp;I5666=H5665&amp;I5665,K5665+G5666-F5666,G5666)</f>
        <v>0</v>
      </c>
      <c r="L5666" s="3" t="e">
        <f>VLOOKUP(H5666&amp;I5666,inventory!O:S,2,0)</f>
        <v>#N/A</v>
      </c>
      <c r="M5666" s="3" t="e">
        <f>VLOOKUP(H5666&amp;I5666,inventory!O:S,3,0)</f>
        <v>#N/A</v>
      </c>
      <c r="N5666" s="3" t="e">
        <f>VLOOKUP(H5666&amp;I5666,inventory!O:S,4,0)</f>
        <v>#N/A</v>
      </c>
      <c r="O5666" s="3" t="e">
        <f>VLOOKUP(H5666&amp;I5666,inventory!O:S,5,0)</f>
        <v>#N/A</v>
      </c>
      <c r="P5666" s="1" t="e">
        <f>N5666+O5666</f>
        <v>#N/A</v>
      </c>
    </row>
    <row r="5667" spans="11:16" hidden="1" x14ac:dyDescent="0.3">
      <c r="K5667" s="1">
        <f>IF(H5667&amp;I5667=H5666&amp;I5666,K5666+G5667-F5667,G5667)</f>
        <v>0</v>
      </c>
      <c r="L5667" s="3" t="e">
        <f>VLOOKUP(H5667&amp;I5667,inventory!O:S,2,0)</f>
        <v>#N/A</v>
      </c>
      <c r="M5667" s="3" t="e">
        <f>VLOOKUP(H5667&amp;I5667,inventory!O:S,3,0)</f>
        <v>#N/A</v>
      </c>
      <c r="N5667" s="3" t="e">
        <f>VLOOKUP(H5667&amp;I5667,inventory!O:S,4,0)</f>
        <v>#N/A</v>
      </c>
      <c r="O5667" s="3" t="e">
        <f>VLOOKUP(H5667&amp;I5667,inventory!O:S,5,0)</f>
        <v>#N/A</v>
      </c>
      <c r="P5667" s="1" t="e">
        <f>N5667+O5667</f>
        <v>#N/A</v>
      </c>
    </row>
    <row r="5668" spans="11:16" hidden="1" x14ac:dyDescent="0.3"/>
    <row r="5669" spans="11:16" hidden="1" x14ac:dyDescent="0.3">
      <c r="K5669" s="1">
        <f>IF(H5669&amp;I5669=H5668&amp;I5668,K5668+G5669-F5669,G5669)</f>
        <v>0</v>
      </c>
      <c r="L5669" s="3" t="e">
        <f>VLOOKUP(H5669&amp;I5669,inventory!O:S,2,0)</f>
        <v>#N/A</v>
      </c>
      <c r="M5669" s="3" t="e">
        <f>VLOOKUP(H5669&amp;I5669,inventory!O:S,3,0)</f>
        <v>#N/A</v>
      </c>
      <c r="N5669" s="3" t="e">
        <f>VLOOKUP(H5669&amp;I5669,inventory!O:S,4,0)</f>
        <v>#N/A</v>
      </c>
      <c r="O5669" s="3" t="e">
        <f>VLOOKUP(H5669&amp;I5669,inventory!O:S,5,0)</f>
        <v>#N/A</v>
      </c>
      <c r="P5669" s="1" t="e">
        <f>N5669+O5669</f>
        <v>#N/A</v>
      </c>
    </row>
    <row r="5670" spans="11:16" hidden="1" x14ac:dyDescent="0.3"/>
    <row r="5671" spans="11:16" hidden="1" x14ac:dyDescent="0.3">
      <c r="K5671" s="1">
        <f>IF(H5671&amp;I5671=H5670&amp;I5670,K5670+G5671-F5671,G5671)</f>
        <v>0</v>
      </c>
      <c r="L5671" s="3" t="e">
        <f>VLOOKUP(H5671&amp;I5671,inventory!O:S,2,0)</f>
        <v>#N/A</v>
      </c>
      <c r="M5671" s="3" t="e">
        <f>VLOOKUP(H5671&amp;I5671,inventory!O:S,3,0)</f>
        <v>#N/A</v>
      </c>
      <c r="N5671" s="3" t="e">
        <f>VLOOKUP(H5671&amp;I5671,inventory!O:S,4,0)</f>
        <v>#N/A</v>
      </c>
      <c r="O5671" s="3" t="e">
        <f>VLOOKUP(H5671&amp;I5671,inventory!O:S,5,0)</f>
        <v>#N/A</v>
      </c>
      <c r="P5671" s="1" t="e">
        <f>N5671+O5671</f>
        <v>#N/A</v>
      </c>
    </row>
    <row r="5672" spans="11:16" hidden="1" x14ac:dyDescent="0.3"/>
    <row r="5673" spans="11:16" hidden="1" x14ac:dyDescent="0.3"/>
    <row r="5674" spans="11:16" hidden="1" x14ac:dyDescent="0.3">
      <c r="K5674" s="1">
        <f>IF(H5674&amp;I5674=H5673&amp;I5673,K5673+G5674-F5674,G5674)</f>
        <v>0</v>
      </c>
      <c r="L5674" s="3" t="e">
        <f>VLOOKUP(H5674&amp;I5674,inventory!O:S,2,0)</f>
        <v>#N/A</v>
      </c>
      <c r="M5674" s="3" t="e">
        <f>VLOOKUP(H5674&amp;I5674,inventory!O:S,3,0)</f>
        <v>#N/A</v>
      </c>
      <c r="N5674" s="3" t="e">
        <f>VLOOKUP(H5674&amp;I5674,inventory!O:S,4,0)</f>
        <v>#N/A</v>
      </c>
      <c r="O5674" s="3" t="e">
        <f>VLOOKUP(H5674&amp;I5674,inventory!O:S,5,0)</f>
        <v>#N/A</v>
      </c>
      <c r="P5674" s="1" t="e">
        <f>N5674+O5674</f>
        <v>#N/A</v>
      </c>
    </row>
    <row r="5675" spans="11:16" hidden="1" x14ac:dyDescent="0.3"/>
    <row r="5676" spans="11:16" hidden="1" x14ac:dyDescent="0.3"/>
    <row r="5677" spans="11:16" hidden="1" x14ac:dyDescent="0.3"/>
    <row r="5678" spans="11:16" hidden="1" x14ac:dyDescent="0.3"/>
    <row r="5679" spans="11:16" hidden="1" x14ac:dyDescent="0.3">
      <c r="K5679" s="1">
        <f>IF(H5679&amp;I5679=H5678&amp;I5678,K5678+G5679-F5679,G5679)</f>
        <v>0</v>
      </c>
      <c r="L5679" s="3" t="e">
        <f>VLOOKUP(H5679&amp;I5679,inventory!O:S,2,0)</f>
        <v>#N/A</v>
      </c>
      <c r="M5679" s="3" t="e">
        <f>VLOOKUP(H5679&amp;I5679,inventory!O:S,3,0)</f>
        <v>#N/A</v>
      </c>
      <c r="N5679" s="3" t="e">
        <f>VLOOKUP(H5679&amp;I5679,inventory!O:S,4,0)</f>
        <v>#N/A</v>
      </c>
      <c r="O5679" s="3" t="e">
        <f>VLOOKUP(H5679&amp;I5679,inventory!O:S,5,0)</f>
        <v>#N/A</v>
      </c>
      <c r="P5679" s="1" t="e">
        <f>N5679+O5679</f>
        <v>#N/A</v>
      </c>
    </row>
    <row r="5680" spans="11:16" hidden="1" x14ac:dyDescent="0.3"/>
    <row r="5681" spans="11:16" hidden="1" x14ac:dyDescent="0.3"/>
    <row r="5682" spans="11:16" hidden="1" x14ac:dyDescent="0.3"/>
    <row r="5683" spans="11:16" hidden="1" x14ac:dyDescent="0.3"/>
    <row r="5684" spans="11:16" hidden="1" x14ac:dyDescent="0.3"/>
    <row r="5685" spans="11:16" hidden="1" x14ac:dyDescent="0.3">
      <c r="K5685" s="1">
        <f>IF(H5685&amp;I5685=H5684&amp;I5684,K5684+G5685-F5685,G5685)</f>
        <v>0</v>
      </c>
      <c r="L5685" s="3" t="e">
        <f>VLOOKUP(H5685&amp;I5685,inventory!O:S,2,0)</f>
        <v>#N/A</v>
      </c>
      <c r="M5685" s="3" t="e">
        <f>VLOOKUP(H5685&amp;I5685,inventory!O:S,3,0)</f>
        <v>#N/A</v>
      </c>
      <c r="N5685" s="3" t="e">
        <f>VLOOKUP(H5685&amp;I5685,inventory!O:S,4,0)</f>
        <v>#N/A</v>
      </c>
      <c r="O5685" s="3" t="e">
        <f>VLOOKUP(H5685&amp;I5685,inventory!O:S,5,0)</f>
        <v>#N/A</v>
      </c>
      <c r="P5685" s="1" t="e">
        <f>N5685+O5685</f>
        <v>#N/A</v>
      </c>
    </row>
    <row r="5686" spans="11:16" hidden="1" x14ac:dyDescent="0.3"/>
    <row r="5687" spans="11:16" hidden="1" x14ac:dyDescent="0.3">
      <c r="K5687" s="1">
        <f>IF(H5687&amp;I5687=H5686&amp;I5686,K5686+G5687-F5687,G5687)</f>
        <v>0</v>
      </c>
      <c r="L5687" s="3" t="e">
        <f>VLOOKUP(H5687&amp;I5687,inventory!O:S,2,0)</f>
        <v>#N/A</v>
      </c>
      <c r="M5687" s="3" t="e">
        <f>VLOOKUP(H5687&amp;I5687,inventory!O:S,3,0)</f>
        <v>#N/A</v>
      </c>
      <c r="N5687" s="3" t="e">
        <f>VLOOKUP(H5687&amp;I5687,inventory!O:S,4,0)</f>
        <v>#N/A</v>
      </c>
      <c r="O5687" s="3" t="e">
        <f>VLOOKUP(H5687&amp;I5687,inventory!O:S,5,0)</f>
        <v>#N/A</v>
      </c>
      <c r="P5687" s="1" t="e">
        <f>N5687+O5687</f>
        <v>#N/A</v>
      </c>
    </row>
    <row r="5688" spans="11:16" hidden="1" x14ac:dyDescent="0.3"/>
    <row r="5689" spans="11:16" hidden="1" x14ac:dyDescent="0.3">
      <c r="K5689" s="1">
        <f>IF(H5689&amp;I5689=H5688&amp;I5688,K5688+G5689-F5689,G5689)</f>
        <v>0</v>
      </c>
      <c r="L5689" s="3" t="e">
        <f>VLOOKUP(H5689&amp;I5689,inventory!O:S,2,0)</f>
        <v>#N/A</v>
      </c>
      <c r="M5689" s="3" t="e">
        <f>VLOOKUP(H5689&amp;I5689,inventory!O:S,3,0)</f>
        <v>#N/A</v>
      </c>
      <c r="N5689" s="3" t="e">
        <f>VLOOKUP(H5689&amp;I5689,inventory!O:S,4,0)</f>
        <v>#N/A</v>
      </c>
      <c r="O5689" s="3" t="e">
        <f>VLOOKUP(H5689&amp;I5689,inventory!O:S,5,0)</f>
        <v>#N/A</v>
      </c>
      <c r="P5689" s="1" t="e">
        <f>N5689+O5689</f>
        <v>#N/A</v>
      </c>
    </row>
    <row r="5690" spans="11:16" hidden="1" x14ac:dyDescent="0.3"/>
    <row r="5691" spans="11:16" hidden="1" x14ac:dyDescent="0.3">
      <c r="K5691" s="1">
        <f>IF(H5691&amp;I5691=H5690&amp;I5690,K5690+G5691-F5691,G5691)</f>
        <v>0</v>
      </c>
      <c r="L5691" s="3" t="e">
        <f>VLOOKUP(H5691&amp;I5691,inventory!O:S,2,0)</f>
        <v>#N/A</v>
      </c>
      <c r="M5691" s="3" t="e">
        <f>VLOOKUP(H5691&amp;I5691,inventory!O:S,3,0)</f>
        <v>#N/A</v>
      </c>
      <c r="N5691" s="3" t="e">
        <f>VLOOKUP(H5691&amp;I5691,inventory!O:S,4,0)</f>
        <v>#N/A</v>
      </c>
      <c r="O5691" s="3" t="e">
        <f>VLOOKUP(H5691&amp;I5691,inventory!O:S,5,0)</f>
        <v>#N/A</v>
      </c>
      <c r="P5691" s="1" t="e">
        <f>N5691+O5691</f>
        <v>#N/A</v>
      </c>
    </row>
    <row r="5692" spans="11:16" hidden="1" x14ac:dyDescent="0.3">
      <c r="K5692" s="1">
        <f>IF(H5692&amp;I5692=H5691&amp;I5691,K5691+G5692-F5692,G5692)</f>
        <v>0</v>
      </c>
      <c r="L5692" s="3" t="e">
        <f>VLOOKUP(H5692&amp;I5692,inventory!O:S,2,0)</f>
        <v>#N/A</v>
      </c>
      <c r="M5692" s="3" t="e">
        <f>VLOOKUP(H5692&amp;I5692,inventory!O:S,3,0)</f>
        <v>#N/A</v>
      </c>
      <c r="N5692" s="3" t="e">
        <f>VLOOKUP(H5692&amp;I5692,inventory!O:S,4,0)</f>
        <v>#N/A</v>
      </c>
      <c r="O5692" s="3" t="e">
        <f>VLOOKUP(H5692&amp;I5692,inventory!O:S,5,0)</f>
        <v>#N/A</v>
      </c>
      <c r="P5692" s="1" t="e">
        <f>N5692+O5692</f>
        <v>#N/A</v>
      </c>
    </row>
    <row r="5693" spans="11:16" hidden="1" x14ac:dyDescent="0.3"/>
    <row r="5694" spans="11:16" hidden="1" x14ac:dyDescent="0.3">
      <c r="K5694" s="1">
        <f>IF(H5694&amp;I5694=H5693&amp;I5693,K5693+G5694-F5694,G5694)</f>
        <v>0</v>
      </c>
      <c r="L5694" s="3" t="e">
        <f>VLOOKUP(H5694&amp;I5694,inventory!O:S,2,0)</f>
        <v>#N/A</v>
      </c>
      <c r="M5694" s="3" t="e">
        <f>VLOOKUP(H5694&amp;I5694,inventory!O:S,3,0)</f>
        <v>#N/A</v>
      </c>
      <c r="N5694" s="3" t="e">
        <f>VLOOKUP(H5694&amp;I5694,inventory!O:S,4,0)</f>
        <v>#N/A</v>
      </c>
      <c r="O5694" s="3" t="e">
        <f>VLOOKUP(H5694&amp;I5694,inventory!O:S,5,0)</f>
        <v>#N/A</v>
      </c>
      <c r="P5694" s="1" t="e">
        <f>N5694+O5694</f>
        <v>#N/A</v>
      </c>
    </row>
    <row r="5695" spans="11:16" hidden="1" x14ac:dyDescent="0.3"/>
    <row r="5696" spans="11:16" hidden="1" x14ac:dyDescent="0.3">
      <c r="K5696" s="1">
        <f>IF(H5696&amp;I5696=H5695&amp;I5695,K5695+G5696-F5696,G5696)</f>
        <v>0</v>
      </c>
      <c r="L5696" s="3" t="e">
        <f>VLOOKUP(H5696&amp;I5696,inventory!O:S,2,0)</f>
        <v>#N/A</v>
      </c>
      <c r="M5696" s="3" t="e">
        <f>VLOOKUP(H5696&amp;I5696,inventory!O:S,3,0)</f>
        <v>#N/A</v>
      </c>
      <c r="N5696" s="3" t="e">
        <f>VLOOKUP(H5696&amp;I5696,inventory!O:S,4,0)</f>
        <v>#N/A</v>
      </c>
      <c r="O5696" s="3" t="e">
        <f>VLOOKUP(H5696&amp;I5696,inventory!O:S,5,0)</f>
        <v>#N/A</v>
      </c>
      <c r="P5696" s="1" t="e">
        <f>N5696+O5696</f>
        <v>#N/A</v>
      </c>
    </row>
    <row r="5697" spans="11:16" hidden="1" x14ac:dyDescent="0.3"/>
    <row r="5698" spans="11:16" hidden="1" x14ac:dyDescent="0.3">
      <c r="K5698" s="1">
        <f>IF(H5698&amp;I5698=H5697&amp;I5697,K5697+G5698-F5698,G5698)</f>
        <v>0</v>
      </c>
      <c r="L5698" s="3" t="e">
        <f>VLOOKUP(H5698&amp;I5698,inventory!O:S,2,0)</f>
        <v>#N/A</v>
      </c>
      <c r="M5698" s="3" t="e">
        <f>VLOOKUP(H5698&amp;I5698,inventory!O:S,3,0)</f>
        <v>#N/A</v>
      </c>
      <c r="N5698" s="3" t="e">
        <f>VLOOKUP(H5698&amp;I5698,inventory!O:S,4,0)</f>
        <v>#N/A</v>
      </c>
      <c r="O5698" s="3" t="e">
        <f>VLOOKUP(H5698&amp;I5698,inventory!O:S,5,0)</f>
        <v>#N/A</v>
      </c>
      <c r="P5698" s="1" t="e">
        <f>N5698+O5698</f>
        <v>#N/A</v>
      </c>
    </row>
    <row r="5699" spans="11:16" hidden="1" x14ac:dyDescent="0.3"/>
    <row r="5700" spans="11:16" hidden="1" x14ac:dyDescent="0.3">
      <c r="K5700" s="1">
        <f>IF(H5700&amp;I5700=H5699&amp;I5699,K5699+G5700-F5700,G5700)</f>
        <v>0</v>
      </c>
      <c r="L5700" s="3" t="e">
        <f>VLOOKUP(H5700&amp;I5700,inventory!O:S,2,0)</f>
        <v>#N/A</v>
      </c>
      <c r="M5700" s="3" t="e">
        <f>VLOOKUP(H5700&amp;I5700,inventory!O:S,3,0)</f>
        <v>#N/A</v>
      </c>
      <c r="N5700" s="3" t="e">
        <f>VLOOKUP(H5700&amp;I5700,inventory!O:S,4,0)</f>
        <v>#N/A</v>
      </c>
      <c r="O5700" s="3" t="e">
        <f>VLOOKUP(H5700&amp;I5700,inventory!O:S,5,0)</f>
        <v>#N/A</v>
      </c>
      <c r="P5700" s="1" t="e">
        <f>N5700+O5700</f>
        <v>#N/A</v>
      </c>
    </row>
    <row r="5701" spans="11:16" hidden="1" x14ac:dyDescent="0.3"/>
    <row r="5702" spans="11:16" hidden="1" x14ac:dyDescent="0.3">
      <c r="K5702" s="1">
        <f>IF(H5702&amp;I5702=H5701&amp;I5701,K5701+G5702-F5702,G5702)</f>
        <v>0</v>
      </c>
      <c r="L5702" s="3" t="e">
        <f>VLOOKUP(H5702&amp;I5702,inventory!O:S,2,0)</f>
        <v>#N/A</v>
      </c>
      <c r="M5702" s="3" t="e">
        <f>VLOOKUP(H5702&amp;I5702,inventory!O:S,3,0)</f>
        <v>#N/A</v>
      </c>
      <c r="N5702" s="3" t="e">
        <f>VLOOKUP(H5702&amp;I5702,inventory!O:S,4,0)</f>
        <v>#N/A</v>
      </c>
      <c r="O5702" s="3" t="e">
        <f>VLOOKUP(H5702&amp;I5702,inventory!O:S,5,0)</f>
        <v>#N/A</v>
      </c>
      <c r="P5702" s="1" t="e">
        <f>N5702+O5702</f>
        <v>#N/A</v>
      </c>
    </row>
    <row r="5703" spans="11:16" hidden="1" x14ac:dyDescent="0.3"/>
    <row r="5704" spans="11:16" hidden="1" x14ac:dyDescent="0.3">
      <c r="K5704" s="1">
        <f>IF(H5704&amp;I5704=H5703&amp;I5703,K5703+G5704-F5704,G5704)</f>
        <v>0</v>
      </c>
      <c r="L5704" s="3" t="e">
        <f>VLOOKUP(H5704&amp;I5704,inventory!O:S,2,0)</f>
        <v>#N/A</v>
      </c>
      <c r="M5704" s="3" t="e">
        <f>VLOOKUP(H5704&amp;I5704,inventory!O:S,3,0)</f>
        <v>#N/A</v>
      </c>
      <c r="N5704" s="3" t="e">
        <f>VLOOKUP(H5704&amp;I5704,inventory!O:S,4,0)</f>
        <v>#N/A</v>
      </c>
      <c r="O5704" s="3" t="e">
        <f>VLOOKUP(H5704&amp;I5704,inventory!O:S,5,0)</f>
        <v>#N/A</v>
      </c>
      <c r="P5704" s="1" t="e">
        <f>N5704+O5704</f>
        <v>#N/A</v>
      </c>
    </row>
    <row r="5705" spans="11:16" hidden="1" x14ac:dyDescent="0.3"/>
    <row r="5706" spans="11:16" hidden="1" x14ac:dyDescent="0.3">
      <c r="K5706" s="1">
        <f>IF(H5706&amp;I5706=H5705&amp;I5705,K5705+G5706-F5706,G5706)</f>
        <v>0</v>
      </c>
      <c r="L5706" s="3" t="e">
        <f>VLOOKUP(H5706&amp;I5706,inventory!O:S,2,0)</f>
        <v>#N/A</v>
      </c>
      <c r="M5706" s="3" t="e">
        <f>VLOOKUP(H5706&amp;I5706,inventory!O:S,3,0)</f>
        <v>#N/A</v>
      </c>
      <c r="N5706" s="3" t="e">
        <f>VLOOKUP(H5706&amp;I5706,inventory!O:S,4,0)</f>
        <v>#N/A</v>
      </c>
      <c r="O5706" s="3" t="e">
        <f>VLOOKUP(H5706&amp;I5706,inventory!O:S,5,0)</f>
        <v>#N/A</v>
      </c>
      <c r="P5706" s="1" t="e">
        <f>N5706+O5706</f>
        <v>#N/A</v>
      </c>
    </row>
    <row r="5707" spans="11:16" hidden="1" x14ac:dyDescent="0.3"/>
    <row r="5708" spans="11:16" hidden="1" x14ac:dyDescent="0.3"/>
    <row r="5709" spans="11:16" hidden="1" x14ac:dyDescent="0.3">
      <c r="K5709" s="1">
        <f>IF(H5709&amp;I5709=H5708&amp;I5708,K5708+G5709-F5709,G5709)</f>
        <v>0</v>
      </c>
      <c r="L5709" s="3" t="e">
        <f>VLOOKUP(H5709&amp;I5709,inventory!O:S,2,0)</f>
        <v>#N/A</v>
      </c>
      <c r="M5709" s="3" t="e">
        <f>VLOOKUP(H5709&amp;I5709,inventory!O:S,3,0)</f>
        <v>#N/A</v>
      </c>
      <c r="N5709" s="3" t="e">
        <f>VLOOKUP(H5709&amp;I5709,inventory!O:S,4,0)</f>
        <v>#N/A</v>
      </c>
      <c r="O5709" s="3" t="e">
        <f>VLOOKUP(H5709&amp;I5709,inventory!O:S,5,0)</f>
        <v>#N/A</v>
      </c>
      <c r="P5709" s="1" t="e">
        <f>N5709+O5709</f>
        <v>#N/A</v>
      </c>
    </row>
    <row r="5710" spans="11:16" hidden="1" x14ac:dyDescent="0.3"/>
    <row r="5711" spans="11:16" hidden="1" x14ac:dyDescent="0.3">
      <c r="K5711" s="1">
        <f>IF(H5711&amp;I5711=H5710&amp;I5710,K5710+G5711-F5711,G5711)</f>
        <v>0</v>
      </c>
      <c r="L5711" s="3" t="e">
        <f>VLOOKUP(H5711&amp;I5711,inventory!O:S,2,0)</f>
        <v>#N/A</v>
      </c>
      <c r="M5711" s="3" t="e">
        <f>VLOOKUP(H5711&amp;I5711,inventory!O:S,3,0)</f>
        <v>#N/A</v>
      </c>
      <c r="N5711" s="3" t="e">
        <f>VLOOKUP(H5711&amp;I5711,inventory!O:S,4,0)</f>
        <v>#N/A</v>
      </c>
      <c r="O5711" s="3" t="e">
        <f>VLOOKUP(H5711&amp;I5711,inventory!O:S,5,0)</f>
        <v>#N/A</v>
      </c>
      <c r="P5711" s="1" t="e">
        <f>N5711+O5711</f>
        <v>#N/A</v>
      </c>
    </row>
    <row r="5712" spans="11:16" hidden="1" x14ac:dyDescent="0.3"/>
    <row r="5713" spans="11:16" hidden="1" x14ac:dyDescent="0.3">
      <c r="K5713" s="1">
        <f>IF(H5713&amp;I5713=H5712&amp;I5712,K5712+G5713-F5713,G5713)</f>
        <v>0</v>
      </c>
      <c r="L5713" s="3" t="e">
        <f>VLOOKUP(H5713&amp;I5713,inventory!O:S,2,0)</f>
        <v>#N/A</v>
      </c>
      <c r="M5713" s="3" t="e">
        <f>VLOOKUP(H5713&amp;I5713,inventory!O:S,3,0)</f>
        <v>#N/A</v>
      </c>
      <c r="N5713" s="3" t="e">
        <f>VLOOKUP(H5713&amp;I5713,inventory!O:S,4,0)</f>
        <v>#N/A</v>
      </c>
      <c r="O5713" s="3" t="e">
        <f>VLOOKUP(H5713&amp;I5713,inventory!O:S,5,0)</f>
        <v>#N/A</v>
      </c>
      <c r="P5713" s="1" t="e">
        <f>N5713+O5713</f>
        <v>#N/A</v>
      </c>
    </row>
    <row r="5714" spans="11:16" hidden="1" x14ac:dyDescent="0.3">
      <c r="K5714" s="1">
        <f>IF(H5714&amp;I5714=H5713&amp;I5713,K5713+G5714-F5714,G5714)</f>
        <v>0</v>
      </c>
      <c r="L5714" s="3" t="e">
        <f>VLOOKUP(H5714&amp;I5714,inventory!O:S,2,0)</f>
        <v>#N/A</v>
      </c>
      <c r="M5714" s="3" t="e">
        <f>VLOOKUP(H5714&amp;I5714,inventory!O:S,3,0)</f>
        <v>#N/A</v>
      </c>
      <c r="N5714" s="3" t="e">
        <f>VLOOKUP(H5714&amp;I5714,inventory!O:S,4,0)</f>
        <v>#N/A</v>
      </c>
      <c r="O5714" s="3" t="e">
        <f>VLOOKUP(H5714&amp;I5714,inventory!O:S,5,0)</f>
        <v>#N/A</v>
      </c>
      <c r="P5714" s="1" t="e">
        <f>N5714+O5714</f>
        <v>#N/A</v>
      </c>
    </row>
    <row r="5715" spans="11:16" hidden="1" x14ac:dyDescent="0.3"/>
    <row r="5716" spans="11:16" hidden="1" x14ac:dyDescent="0.3">
      <c r="K5716" s="1">
        <f>IF(H5716&amp;I5716=H5715&amp;I5715,K5715+G5716-F5716,G5716)</f>
        <v>0</v>
      </c>
      <c r="L5716" s="3" t="e">
        <f>VLOOKUP(H5716&amp;I5716,inventory!O:S,2,0)</f>
        <v>#N/A</v>
      </c>
      <c r="M5716" s="3" t="e">
        <f>VLOOKUP(H5716&amp;I5716,inventory!O:S,3,0)</f>
        <v>#N/A</v>
      </c>
      <c r="N5716" s="3" t="e">
        <f>VLOOKUP(H5716&amp;I5716,inventory!O:S,4,0)</f>
        <v>#N/A</v>
      </c>
      <c r="O5716" s="3" t="e">
        <f>VLOOKUP(H5716&amp;I5716,inventory!O:S,5,0)</f>
        <v>#N/A</v>
      </c>
      <c r="P5716" s="1" t="e">
        <f>N5716+O5716</f>
        <v>#N/A</v>
      </c>
    </row>
    <row r="5717" spans="11:16" hidden="1" x14ac:dyDescent="0.3"/>
    <row r="5718" spans="11:16" hidden="1" x14ac:dyDescent="0.3">
      <c r="K5718" s="1">
        <f>IF(H5718&amp;I5718=H5717&amp;I5717,K5717+G5718-F5718,G5718)</f>
        <v>0</v>
      </c>
      <c r="L5718" s="3" t="e">
        <f>VLOOKUP(H5718&amp;I5718,inventory!O:S,2,0)</f>
        <v>#N/A</v>
      </c>
      <c r="M5718" s="3" t="e">
        <f>VLOOKUP(H5718&amp;I5718,inventory!O:S,3,0)</f>
        <v>#N/A</v>
      </c>
      <c r="N5718" s="3" t="e">
        <f>VLOOKUP(H5718&amp;I5718,inventory!O:S,4,0)</f>
        <v>#N/A</v>
      </c>
      <c r="O5718" s="3" t="e">
        <f>VLOOKUP(H5718&amp;I5718,inventory!O:S,5,0)</f>
        <v>#N/A</v>
      </c>
      <c r="P5718" s="1" t="e">
        <f>N5718+O5718</f>
        <v>#N/A</v>
      </c>
    </row>
    <row r="5719" spans="11:16" hidden="1" x14ac:dyDescent="0.3"/>
    <row r="5720" spans="11:16" hidden="1" x14ac:dyDescent="0.3">
      <c r="K5720" s="1">
        <f>IF(H5720&amp;I5720=H5719&amp;I5719,K5719+G5720-F5720,G5720)</f>
        <v>0</v>
      </c>
      <c r="L5720" s="3" t="e">
        <f>VLOOKUP(H5720&amp;I5720,inventory!O:S,2,0)</f>
        <v>#N/A</v>
      </c>
      <c r="M5720" s="3" t="e">
        <f>VLOOKUP(H5720&amp;I5720,inventory!O:S,3,0)</f>
        <v>#N/A</v>
      </c>
      <c r="N5720" s="3" t="e">
        <f>VLOOKUP(H5720&amp;I5720,inventory!O:S,4,0)</f>
        <v>#N/A</v>
      </c>
      <c r="O5720" s="3" t="e">
        <f>VLOOKUP(H5720&amp;I5720,inventory!O:S,5,0)</f>
        <v>#N/A</v>
      </c>
      <c r="P5720" s="1" t="e">
        <f>N5720+O5720</f>
        <v>#N/A</v>
      </c>
    </row>
    <row r="5721" spans="11:16" hidden="1" x14ac:dyDescent="0.3">
      <c r="K5721" s="1">
        <f>IF(H5721&amp;I5721=H5720&amp;I5720,K5720+G5721-F5721,G5721)</f>
        <v>0</v>
      </c>
      <c r="L5721" s="3" t="e">
        <f>VLOOKUP(H5721&amp;I5721,inventory!O:S,2,0)</f>
        <v>#N/A</v>
      </c>
      <c r="M5721" s="3" t="e">
        <f>VLOOKUP(H5721&amp;I5721,inventory!O:S,3,0)</f>
        <v>#N/A</v>
      </c>
      <c r="N5721" s="3" t="e">
        <f>VLOOKUP(H5721&amp;I5721,inventory!O:S,4,0)</f>
        <v>#N/A</v>
      </c>
      <c r="O5721" s="3" t="e">
        <f>VLOOKUP(H5721&amp;I5721,inventory!O:S,5,0)</f>
        <v>#N/A</v>
      </c>
      <c r="P5721" s="1" t="e">
        <f>N5721+O5721</f>
        <v>#N/A</v>
      </c>
    </row>
    <row r="5722" spans="11:16" hidden="1" x14ac:dyDescent="0.3"/>
    <row r="5723" spans="11:16" hidden="1" x14ac:dyDescent="0.3">
      <c r="K5723" s="1">
        <f>IF(H5723&amp;I5723=H5722&amp;I5722,K5722+G5723-F5723,G5723)</f>
        <v>0</v>
      </c>
      <c r="L5723" s="3" t="e">
        <f>VLOOKUP(H5723&amp;I5723,inventory!O:S,2,0)</f>
        <v>#N/A</v>
      </c>
      <c r="M5723" s="3" t="e">
        <f>VLOOKUP(H5723&amp;I5723,inventory!O:S,3,0)</f>
        <v>#N/A</v>
      </c>
      <c r="N5723" s="3" t="e">
        <f>VLOOKUP(H5723&amp;I5723,inventory!O:S,4,0)</f>
        <v>#N/A</v>
      </c>
      <c r="O5723" s="3" t="e">
        <f>VLOOKUP(H5723&amp;I5723,inventory!O:S,5,0)</f>
        <v>#N/A</v>
      </c>
      <c r="P5723" s="1" t="e">
        <f>N5723+O5723</f>
        <v>#N/A</v>
      </c>
    </row>
    <row r="5724" spans="11:16" hidden="1" x14ac:dyDescent="0.3"/>
    <row r="5725" spans="11:16" hidden="1" x14ac:dyDescent="0.3">
      <c r="K5725" s="1">
        <f>IF(H5725&amp;I5725=H5724&amp;I5724,K5724+G5725-F5725,G5725)</f>
        <v>0</v>
      </c>
      <c r="L5725" s="3" t="e">
        <f>VLOOKUP(H5725&amp;I5725,inventory!O:S,2,0)</f>
        <v>#N/A</v>
      </c>
      <c r="M5725" s="3" t="e">
        <f>VLOOKUP(H5725&amp;I5725,inventory!O:S,3,0)</f>
        <v>#N/A</v>
      </c>
      <c r="N5725" s="3" t="e">
        <f>VLOOKUP(H5725&amp;I5725,inventory!O:S,4,0)</f>
        <v>#N/A</v>
      </c>
      <c r="O5725" s="3" t="e">
        <f>VLOOKUP(H5725&amp;I5725,inventory!O:S,5,0)</f>
        <v>#N/A</v>
      </c>
      <c r="P5725" s="1" t="e">
        <f>N5725+O5725</f>
        <v>#N/A</v>
      </c>
    </row>
    <row r="5726" spans="11:16" hidden="1" x14ac:dyDescent="0.3"/>
    <row r="5727" spans="11:16" hidden="1" x14ac:dyDescent="0.3">
      <c r="K5727" s="1">
        <f>IF(H5727&amp;I5727=H5726&amp;I5726,K5726+G5727-F5727,G5727)</f>
        <v>0</v>
      </c>
      <c r="L5727" s="3" t="e">
        <f>VLOOKUP(H5727&amp;I5727,inventory!O:S,2,0)</f>
        <v>#N/A</v>
      </c>
      <c r="M5727" s="3" t="e">
        <f>VLOOKUP(H5727&amp;I5727,inventory!O:S,3,0)</f>
        <v>#N/A</v>
      </c>
      <c r="N5727" s="3" t="e">
        <f>VLOOKUP(H5727&amp;I5727,inventory!O:S,4,0)</f>
        <v>#N/A</v>
      </c>
      <c r="O5727" s="3" t="e">
        <f>VLOOKUP(H5727&amp;I5727,inventory!O:S,5,0)</f>
        <v>#N/A</v>
      </c>
      <c r="P5727" s="1" t="e">
        <f>N5727+O5727</f>
        <v>#N/A</v>
      </c>
    </row>
    <row r="5728" spans="11:16" hidden="1" x14ac:dyDescent="0.3"/>
    <row r="5729" spans="11:16" hidden="1" x14ac:dyDescent="0.3">
      <c r="K5729" s="1">
        <f>IF(H5729&amp;I5729=H5728&amp;I5728,K5728+G5729-F5729,G5729)</f>
        <v>0</v>
      </c>
      <c r="L5729" s="3" t="e">
        <f>VLOOKUP(H5729&amp;I5729,inventory!O:S,2,0)</f>
        <v>#N/A</v>
      </c>
      <c r="M5729" s="3" t="e">
        <f>VLOOKUP(H5729&amp;I5729,inventory!O:S,3,0)</f>
        <v>#N/A</v>
      </c>
      <c r="N5729" s="3" t="e">
        <f>VLOOKUP(H5729&amp;I5729,inventory!O:S,4,0)</f>
        <v>#N/A</v>
      </c>
      <c r="O5729" s="3" t="e">
        <f>VLOOKUP(H5729&amp;I5729,inventory!O:S,5,0)</f>
        <v>#N/A</v>
      </c>
      <c r="P5729" s="1" t="e">
        <f>N5729+O5729</f>
        <v>#N/A</v>
      </c>
    </row>
    <row r="5730" spans="11:16" hidden="1" x14ac:dyDescent="0.3"/>
    <row r="5731" spans="11:16" hidden="1" x14ac:dyDescent="0.3">
      <c r="K5731" s="1">
        <f>IF(H5731&amp;I5731=H5730&amp;I5730,K5730+G5731-F5731,G5731)</f>
        <v>0</v>
      </c>
      <c r="L5731" s="3" t="e">
        <f>VLOOKUP(H5731&amp;I5731,inventory!O:S,2,0)</f>
        <v>#N/A</v>
      </c>
      <c r="M5731" s="3" t="e">
        <f>VLOOKUP(H5731&amp;I5731,inventory!O:S,3,0)</f>
        <v>#N/A</v>
      </c>
      <c r="N5731" s="3" t="e">
        <f>VLOOKUP(H5731&amp;I5731,inventory!O:S,4,0)</f>
        <v>#N/A</v>
      </c>
      <c r="O5731" s="3" t="e">
        <f>VLOOKUP(H5731&amp;I5731,inventory!O:S,5,0)</f>
        <v>#N/A</v>
      </c>
      <c r="P5731" s="1" t="e">
        <f>N5731+O5731</f>
        <v>#N/A</v>
      </c>
    </row>
    <row r="5732" spans="11:16" hidden="1" x14ac:dyDescent="0.3"/>
    <row r="5733" spans="11:16" hidden="1" x14ac:dyDescent="0.3">
      <c r="K5733" s="1">
        <f>IF(H5733&amp;I5733=H5732&amp;I5732,K5732+G5733-F5733,G5733)</f>
        <v>0</v>
      </c>
      <c r="L5733" s="3" t="e">
        <f>VLOOKUP(H5733&amp;I5733,inventory!O:S,2,0)</f>
        <v>#N/A</v>
      </c>
      <c r="M5733" s="3" t="e">
        <f>VLOOKUP(H5733&amp;I5733,inventory!O:S,3,0)</f>
        <v>#N/A</v>
      </c>
      <c r="N5733" s="3" t="e">
        <f>VLOOKUP(H5733&amp;I5733,inventory!O:S,4,0)</f>
        <v>#N/A</v>
      </c>
      <c r="O5733" s="3" t="e">
        <f>VLOOKUP(H5733&amp;I5733,inventory!O:S,5,0)</f>
        <v>#N/A</v>
      </c>
      <c r="P5733" s="1" t="e">
        <f>N5733+O5733</f>
        <v>#N/A</v>
      </c>
    </row>
    <row r="5734" spans="11:16" hidden="1" x14ac:dyDescent="0.3"/>
    <row r="5735" spans="11:16" hidden="1" x14ac:dyDescent="0.3">
      <c r="K5735" s="1">
        <f>IF(H5735&amp;I5735=H5734&amp;I5734,K5734+G5735-F5735,G5735)</f>
        <v>0</v>
      </c>
      <c r="L5735" s="3" t="e">
        <f>VLOOKUP(H5735&amp;I5735,inventory!O:S,2,0)</f>
        <v>#N/A</v>
      </c>
      <c r="M5735" s="3" t="e">
        <f>VLOOKUP(H5735&amp;I5735,inventory!O:S,3,0)</f>
        <v>#N/A</v>
      </c>
      <c r="N5735" s="3" t="e">
        <f>VLOOKUP(H5735&amp;I5735,inventory!O:S,4,0)</f>
        <v>#N/A</v>
      </c>
      <c r="O5735" s="3" t="e">
        <f>VLOOKUP(H5735&amp;I5735,inventory!O:S,5,0)</f>
        <v>#N/A</v>
      </c>
      <c r="P5735" s="1" t="e">
        <f>N5735+O5735</f>
        <v>#N/A</v>
      </c>
    </row>
    <row r="5736" spans="11:16" hidden="1" x14ac:dyDescent="0.3"/>
    <row r="5737" spans="11:16" hidden="1" x14ac:dyDescent="0.3">
      <c r="K5737" s="1">
        <f>IF(H5737&amp;I5737=H5736&amp;I5736,K5736+G5737-F5737,G5737)</f>
        <v>0</v>
      </c>
      <c r="L5737" s="3" t="e">
        <f>VLOOKUP(H5737&amp;I5737,inventory!O:S,2,0)</f>
        <v>#N/A</v>
      </c>
      <c r="M5737" s="3" t="e">
        <f>VLOOKUP(H5737&amp;I5737,inventory!O:S,3,0)</f>
        <v>#N/A</v>
      </c>
      <c r="N5737" s="3" t="e">
        <f>VLOOKUP(H5737&amp;I5737,inventory!O:S,4,0)</f>
        <v>#N/A</v>
      </c>
      <c r="O5737" s="3" t="e">
        <f>VLOOKUP(H5737&amp;I5737,inventory!O:S,5,0)</f>
        <v>#N/A</v>
      </c>
      <c r="P5737" s="1" t="e">
        <f>N5737+O5737</f>
        <v>#N/A</v>
      </c>
    </row>
    <row r="5738" spans="11:16" hidden="1" x14ac:dyDescent="0.3"/>
    <row r="5739" spans="11:16" hidden="1" x14ac:dyDescent="0.3">
      <c r="K5739" s="1">
        <f>IF(H5739&amp;I5739=H5738&amp;I5738,K5738+G5739-F5739,G5739)</f>
        <v>0</v>
      </c>
      <c r="L5739" s="3" t="e">
        <f>VLOOKUP(H5739&amp;I5739,inventory!O:S,2,0)</f>
        <v>#N/A</v>
      </c>
      <c r="M5739" s="3" t="e">
        <f>VLOOKUP(H5739&amp;I5739,inventory!O:S,3,0)</f>
        <v>#N/A</v>
      </c>
      <c r="N5739" s="3" t="e">
        <f>VLOOKUP(H5739&amp;I5739,inventory!O:S,4,0)</f>
        <v>#N/A</v>
      </c>
      <c r="O5739" s="3" t="e">
        <f>VLOOKUP(H5739&amp;I5739,inventory!O:S,5,0)</f>
        <v>#N/A</v>
      </c>
      <c r="P5739" s="1" t="e">
        <f>N5739+O5739</f>
        <v>#N/A</v>
      </c>
    </row>
    <row r="5740" spans="11:16" hidden="1" x14ac:dyDescent="0.3"/>
    <row r="5741" spans="11:16" hidden="1" x14ac:dyDescent="0.3">
      <c r="K5741" s="1">
        <f>IF(H5741&amp;I5741=H5740&amp;I5740,K5740+G5741-F5741,G5741)</f>
        <v>0</v>
      </c>
      <c r="L5741" s="3" t="e">
        <f>VLOOKUP(H5741&amp;I5741,inventory!O:S,2,0)</f>
        <v>#N/A</v>
      </c>
      <c r="M5741" s="3" t="e">
        <f>VLOOKUP(H5741&amp;I5741,inventory!O:S,3,0)</f>
        <v>#N/A</v>
      </c>
      <c r="N5741" s="3" t="e">
        <f>VLOOKUP(H5741&amp;I5741,inventory!O:S,4,0)</f>
        <v>#N/A</v>
      </c>
      <c r="O5741" s="3" t="e">
        <f>VLOOKUP(H5741&amp;I5741,inventory!O:S,5,0)</f>
        <v>#N/A</v>
      </c>
      <c r="P5741" s="1" t="e">
        <f>N5741+O5741</f>
        <v>#N/A</v>
      </c>
    </row>
    <row r="5742" spans="11:16" hidden="1" x14ac:dyDescent="0.3"/>
    <row r="5743" spans="11:16" hidden="1" x14ac:dyDescent="0.3">
      <c r="K5743" s="1">
        <f>IF(H5743&amp;I5743=H5742&amp;I5742,K5742+G5743-F5743,G5743)</f>
        <v>0</v>
      </c>
      <c r="L5743" s="3" t="e">
        <f>VLOOKUP(H5743&amp;I5743,inventory!O:S,2,0)</f>
        <v>#N/A</v>
      </c>
      <c r="M5743" s="3" t="e">
        <f>VLOOKUP(H5743&amp;I5743,inventory!O:S,3,0)</f>
        <v>#N/A</v>
      </c>
      <c r="N5743" s="3" t="e">
        <f>VLOOKUP(H5743&amp;I5743,inventory!O:S,4,0)</f>
        <v>#N/A</v>
      </c>
      <c r="O5743" s="3" t="e">
        <f>VLOOKUP(H5743&amp;I5743,inventory!O:S,5,0)</f>
        <v>#N/A</v>
      </c>
      <c r="P5743" s="1" t="e">
        <f>N5743+O5743</f>
        <v>#N/A</v>
      </c>
    </row>
    <row r="5744" spans="11:16" hidden="1" x14ac:dyDescent="0.3"/>
    <row r="5745" spans="11:16" hidden="1" x14ac:dyDescent="0.3"/>
    <row r="5746" spans="11:16" hidden="1" x14ac:dyDescent="0.3"/>
    <row r="5747" spans="11:16" hidden="1" x14ac:dyDescent="0.3"/>
    <row r="5748" spans="11:16" hidden="1" x14ac:dyDescent="0.3"/>
    <row r="5749" spans="11:16" hidden="1" x14ac:dyDescent="0.3">
      <c r="K5749" s="1">
        <f>IF(H5749&amp;I5749=H5748&amp;I5748,K5748+G5749-F5749,G5749)</f>
        <v>0</v>
      </c>
      <c r="L5749" s="3" t="e">
        <f>VLOOKUP(H5749&amp;I5749,inventory!O:S,2,0)</f>
        <v>#N/A</v>
      </c>
      <c r="M5749" s="3" t="e">
        <f>VLOOKUP(H5749&amp;I5749,inventory!O:S,3,0)</f>
        <v>#N/A</v>
      </c>
      <c r="N5749" s="3" t="e">
        <f>VLOOKUP(H5749&amp;I5749,inventory!O:S,4,0)</f>
        <v>#N/A</v>
      </c>
      <c r="O5749" s="3" t="e">
        <f>VLOOKUP(H5749&amp;I5749,inventory!O:S,5,0)</f>
        <v>#N/A</v>
      </c>
      <c r="P5749" s="1" t="e">
        <f>N5749+O5749</f>
        <v>#N/A</v>
      </c>
    </row>
    <row r="5750" spans="11:16" hidden="1" x14ac:dyDescent="0.3"/>
    <row r="5751" spans="11:16" hidden="1" x14ac:dyDescent="0.3">
      <c r="K5751" s="1">
        <f>IF(H5751&amp;I5751=H5750&amp;I5750,K5750+G5751-F5751,G5751)</f>
        <v>0</v>
      </c>
      <c r="L5751" s="3" t="e">
        <f>VLOOKUP(H5751&amp;I5751,inventory!O:S,2,0)</f>
        <v>#N/A</v>
      </c>
      <c r="M5751" s="3" t="e">
        <f>VLOOKUP(H5751&amp;I5751,inventory!O:S,3,0)</f>
        <v>#N/A</v>
      </c>
      <c r="N5751" s="3" t="e">
        <f>VLOOKUP(H5751&amp;I5751,inventory!O:S,4,0)</f>
        <v>#N/A</v>
      </c>
      <c r="O5751" s="3" t="e">
        <f>VLOOKUP(H5751&amp;I5751,inventory!O:S,5,0)</f>
        <v>#N/A</v>
      </c>
      <c r="P5751" s="1" t="e">
        <f>N5751+O5751</f>
        <v>#N/A</v>
      </c>
    </row>
    <row r="5752" spans="11:16" hidden="1" x14ac:dyDescent="0.3"/>
    <row r="5753" spans="11:16" hidden="1" x14ac:dyDescent="0.3">
      <c r="K5753" s="1">
        <f>IF(H5753&amp;I5753=H5752&amp;I5752,K5752+G5753-F5753,G5753)</f>
        <v>0</v>
      </c>
      <c r="L5753" s="3" t="e">
        <f>VLOOKUP(H5753&amp;I5753,inventory!O:S,2,0)</f>
        <v>#N/A</v>
      </c>
      <c r="M5753" s="3" t="e">
        <f>VLOOKUP(H5753&amp;I5753,inventory!O:S,3,0)</f>
        <v>#N/A</v>
      </c>
      <c r="N5753" s="3" t="e">
        <f>VLOOKUP(H5753&amp;I5753,inventory!O:S,4,0)</f>
        <v>#N/A</v>
      </c>
      <c r="O5753" s="3" t="e">
        <f>VLOOKUP(H5753&amp;I5753,inventory!O:S,5,0)</f>
        <v>#N/A</v>
      </c>
      <c r="P5753" s="1" t="e">
        <f>N5753+O5753</f>
        <v>#N/A</v>
      </c>
    </row>
    <row r="5754" spans="11:16" hidden="1" x14ac:dyDescent="0.3"/>
    <row r="5755" spans="11:16" hidden="1" x14ac:dyDescent="0.3"/>
    <row r="5756" spans="11:16" hidden="1" x14ac:dyDescent="0.3">
      <c r="K5756" s="1">
        <f>IF(H5756&amp;I5756=H5755&amp;I5755,K5755+G5756-F5756,G5756)</f>
        <v>0</v>
      </c>
      <c r="L5756" s="3" t="e">
        <f>VLOOKUP(H5756&amp;I5756,inventory!O:S,2,0)</f>
        <v>#N/A</v>
      </c>
      <c r="M5756" s="3" t="e">
        <f>VLOOKUP(H5756&amp;I5756,inventory!O:S,3,0)</f>
        <v>#N/A</v>
      </c>
      <c r="N5756" s="3" t="e">
        <f>VLOOKUP(H5756&amp;I5756,inventory!O:S,4,0)</f>
        <v>#N/A</v>
      </c>
      <c r="O5756" s="3" t="e">
        <f>VLOOKUP(H5756&amp;I5756,inventory!O:S,5,0)</f>
        <v>#N/A</v>
      </c>
      <c r="P5756" s="1" t="e">
        <f>N5756+O5756</f>
        <v>#N/A</v>
      </c>
    </row>
    <row r="5757" spans="11:16" hidden="1" x14ac:dyDescent="0.3"/>
    <row r="5758" spans="11:16" hidden="1" x14ac:dyDescent="0.3"/>
    <row r="5759" spans="11:16" hidden="1" x14ac:dyDescent="0.3"/>
    <row r="5760" spans="11:16" hidden="1" x14ac:dyDescent="0.3"/>
    <row r="5761" spans="11:16" hidden="1" x14ac:dyDescent="0.3">
      <c r="K5761" s="1">
        <f>IF(H5761&amp;I5761=H5760&amp;I5760,K5760+G5761-F5761,G5761)</f>
        <v>0</v>
      </c>
      <c r="L5761" s="3" t="e">
        <f>VLOOKUP(H5761&amp;I5761,inventory!O:S,2,0)</f>
        <v>#N/A</v>
      </c>
      <c r="M5761" s="3" t="e">
        <f>VLOOKUP(H5761&amp;I5761,inventory!O:S,3,0)</f>
        <v>#N/A</v>
      </c>
      <c r="N5761" s="3" t="e">
        <f>VLOOKUP(H5761&amp;I5761,inventory!O:S,4,0)</f>
        <v>#N/A</v>
      </c>
      <c r="O5761" s="3" t="e">
        <f>VLOOKUP(H5761&amp;I5761,inventory!O:S,5,0)</f>
        <v>#N/A</v>
      </c>
      <c r="P5761" s="1" t="e">
        <f>N5761+O5761</f>
        <v>#N/A</v>
      </c>
    </row>
    <row r="5762" spans="11:16" hidden="1" x14ac:dyDescent="0.3"/>
    <row r="5763" spans="11:16" hidden="1" x14ac:dyDescent="0.3"/>
    <row r="5764" spans="11:16" hidden="1" x14ac:dyDescent="0.3"/>
    <row r="5765" spans="11:16" hidden="1" x14ac:dyDescent="0.3">
      <c r="K5765" s="1">
        <f>IF(H5765&amp;I5765=H5764&amp;I5764,K5764+G5765-F5765,G5765)</f>
        <v>0</v>
      </c>
      <c r="L5765" s="3" t="e">
        <f>VLOOKUP(H5765&amp;I5765,inventory!O:S,2,0)</f>
        <v>#N/A</v>
      </c>
      <c r="M5765" s="3" t="e">
        <f>VLOOKUP(H5765&amp;I5765,inventory!O:S,3,0)</f>
        <v>#N/A</v>
      </c>
      <c r="N5765" s="3" t="e">
        <f>VLOOKUP(H5765&amp;I5765,inventory!O:S,4,0)</f>
        <v>#N/A</v>
      </c>
      <c r="O5765" s="3" t="e">
        <f>VLOOKUP(H5765&amp;I5765,inventory!O:S,5,0)</f>
        <v>#N/A</v>
      </c>
      <c r="P5765" s="1" t="e">
        <f>N5765+O5765</f>
        <v>#N/A</v>
      </c>
    </row>
    <row r="5766" spans="11:16" hidden="1" x14ac:dyDescent="0.3"/>
    <row r="5767" spans="11:16" hidden="1" x14ac:dyDescent="0.3">
      <c r="K5767" s="1">
        <f>IF(H5767&amp;I5767=H5766&amp;I5766,K5766+G5767-F5767,G5767)</f>
        <v>0</v>
      </c>
      <c r="L5767" s="3" t="e">
        <f>VLOOKUP(H5767&amp;I5767,inventory!O:S,2,0)</f>
        <v>#N/A</v>
      </c>
      <c r="M5767" s="3" t="e">
        <f>VLOOKUP(H5767&amp;I5767,inventory!O:S,3,0)</f>
        <v>#N/A</v>
      </c>
      <c r="N5767" s="3" t="e">
        <f>VLOOKUP(H5767&amp;I5767,inventory!O:S,4,0)</f>
        <v>#N/A</v>
      </c>
      <c r="O5767" s="3" t="e">
        <f>VLOOKUP(H5767&amp;I5767,inventory!O:S,5,0)</f>
        <v>#N/A</v>
      </c>
      <c r="P5767" s="1" t="e">
        <f>N5767+O5767</f>
        <v>#N/A</v>
      </c>
    </row>
    <row r="5768" spans="11:16" hidden="1" x14ac:dyDescent="0.3"/>
    <row r="5769" spans="11:16" hidden="1" x14ac:dyDescent="0.3">
      <c r="K5769" s="1">
        <f>IF(H5769&amp;I5769=H5768&amp;I5768,K5768+G5769-F5769,G5769)</f>
        <v>0</v>
      </c>
      <c r="L5769" s="3" t="e">
        <f>VLOOKUP(H5769&amp;I5769,inventory!O:S,2,0)</f>
        <v>#N/A</v>
      </c>
      <c r="M5769" s="3" t="e">
        <f>VLOOKUP(H5769&amp;I5769,inventory!O:S,3,0)</f>
        <v>#N/A</v>
      </c>
      <c r="N5769" s="3" t="e">
        <f>VLOOKUP(H5769&amp;I5769,inventory!O:S,4,0)</f>
        <v>#N/A</v>
      </c>
      <c r="O5769" s="3" t="e">
        <f>VLOOKUP(H5769&amp;I5769,inventory!O:S,5,0)</f>
        <v>#N/A</v>
      </c>
      <c r="P5769" s="1" t="e">
        <f>N5769+O5769</f>
        <v>#N/A</v>
      </c>
    </row>
    <row r="5770" spans="11:16" hidden="1" x14ac:dyDescent="0.3"/>
    <row r="5771" spans="11:16" hidden="1" x14ac:dyDescent="0.3">
      <c r="K5771" s="1">
        <f>IF(H5771&amp;I5771=H5770&amp;I5770,K5770+G5771-F5771,G5771)</f>
        <v>0</v>
      </c>
      <c r="L5771" s="3" t="e">
        <f>VLOOKUP(H5771&amp;I5771,inventory!O:S,2,0)</f>
        <v>#N/A</v>
      </c>
      <c r="M5771" s="3" t="e">
        <f>VLOOKUP(H5771&amp;I5771,inventory!O:S,3,0)</f>
        <v>#N/A</v>
      </c>
      <c r="N5771" s="3" t="e">
        <f>VLOOKUP(H5771&amp;I5771,inventory!O:S,4,0)</f>
        <v>#N/A</v>
      </c>
      <c r="O5771" s="3" t="e">
        <f>VLOOKUP(H5771&amp;I5771,inventory!O:S,5,0)</f>
        <v>#N/A</v>
      </c>
      <c r="P5771" s="1" t="e">
        <f>N5771+O5771</f>
        <v>#N/A</v>
      </c>
    </row>
    <row r="5772" spans="11:16" hidden="1" x14ac:dyDescent="0.3"/>
    <row r="5773" spans="11:16" hidden="1" x14ac:dyDescent="0.3"/>
    <row r="5774" spans="11:16" hidden="1" x14ac:dyDescent="0.3">
      <c r="K5774" s="1">
        <f>IF(H5774&amp;I5774=H5773&amp;I5773,K5773+G5774-F5774,G5774)</f>
        <v>0</v>
      </c>
      <c r="L5774" s="3" t="e">
        <f>VLOOKUP(H5774&amp;I5774,inventory!O:S,2,0)</f>
        <v>#N/A</v>
      </c>
      <c r="M5774" s="3" t="e">
        <f>VLOOKUP(H5774&amp;I5774,inventory!O:S,3,0)</f>
        <v>#N/A</v>
      </c>
      <c r="N5774" s="3" t="e">
        <f>VLOOKUP(H5774&amp;I5774,inventory!O:S,4,0)</f>
        <v>#N/A</v>
      </c>
      <c r="O5774" s="3" t="e">
        <f>VLOOKUP(H5774&amp;I5774,inventory!O:S,5,0)</f>
        <v>#N/A</v>
      </c>
      <c r="P5774" s="1" t="e">
        <f>N5774+O5774</f>
        <v>#N/A</v>
      </c>
    </row>
    <row r="5775" spans="11:16" hidden="1" x14ac:dyDescent="0.3"/>
    <row r="5776" spans="11:16" hidden="1" x14ac:dyDescent="0.3"/>
    <row r="5777" spans="11:16" hidden="1" x14ac:dyDescent="0.3">
      <c r="K5777" s="1">
        <f>IF(H5777&amp;I5777=H5776&amp;I5776,K5776+G5777-F5777,G5777)</f>
        <v>0</v>
      </c>
      <c r="L5777" s="3" t="e">
        <f>VLOOKUP(H5777&amp;I5777,inventory!O:S,2,0)</f>
        <v>#N/A</v>
      </c>
      <c r="M5777" s="3" t="e">
        <f>VLOOKUP(H5777&amp;I5777,inventory!O:S,3,0)</f>
        <v>#N/A</v>
      </c>
      <c r="N5777" s="3" t="e">
        <f>VLOOKUP(H5777&amp;I5777,inventory!O:S,4,0)</f>
        <v>#N/A</v>
      </c>
      <c r="O5777" s="3" t="e">
        <f>VLOOKUP(H5777&amp;I5777,inventory!O:S,5,0)</f>
        <v>#N/A</v>
      </c>
      <c r="P5777" s="1" t="e">
        <f>N5777+O5777</f>
        <v>#N/A</v>
      </c>
    </row>
    <row r="5778" spans="11:16" hidden="1" x14ac:dyDescent="0.3"/>
    <row r="5779" spans="11:16" hidden="1" x14ac:dyDescent="0.3">
      <c r="K5779" s="1">
        <f>IF(H5779&amp;I5779=H5778&amp;I5778,K5778+G5779-F5779,G5779)</f>
        <v>0</v>
      </c>
      <c r="L5779" s="3" t="e">
        <f>VLOOKUP(H5779&amp;I5779,inventory!O:S,2,0)</f>
        <v>#N/A</v>
      </c>
      <c r="M5779" s="3" t="e">
        <f>VLOOKUP(H5779&amp;I5779,inventory!O:S,3,0)</f>
        <v>#N/A</v>
      </c>
      <c r="N5779" s="3" t="e">
        <f>VLOOKUP(H5779&amp;I5779,inventory!O:S,4,0)</f>
        <v>#N/A</v>
      </c>
      <c r="O5779" s="3" t="e">
        <f>VLOOKUP(H5779&amp;I5779,inventory!O:S,5,0)</f>
        <v>#N/A</v>
      </c>
      <c r="P5779" s="1" t="e">
        <f>N5779+O5779</f>
        <v>#N/A</v>
      </c>
    </row>
    <row r="5780" spans="11:16" hidden="1" x14ac:dyDescent="0.3"/>
    <row r="5781" spans="11:16" hidden="1" x14ac:dyDescent="0.3">
      <c r="K5781" s="1">
        <f>IF(H5781&amp;I5781=H5780&amp;I5780,K5780+G5781-F5781,G5781)</f>
        <v>0</v>
      </c>
      <c r="L5781" s="3" t="e">
        <f>VLOOKUP(H5781&amp;I5781,inventory!O:S,2,0)</f>
        <v>#N/A</v>
      </c>
      <c r="M5781" s="3" t="e">
        <f>VLOOKUP(H5781&amp;I5781,inventory!O:S,3,0)</f>
        <v>#N/A</v>
      </c>
      <c r="N5781" s="3" t="e">
        <f>VLOOKUP(H5781&amp;I5781,inventory!O:S,4,0)</f>
        <v>#N/A</v>
      </c>
      <c r="O5781" s="3" t="e">
        <f>VLOOKUP(H5781&amp;I5781,inventory!O:S,5,0)</f>
        <v>#N/A</v>
      </c>
      <c r="P5781" s="1" t="e">
        <f>N5781+O5781</f>
        <v>#N/A</v>
      </c>
    </row>
    <row r="5782" spans="11:16" hidden="1" x14ac:dyDescent="0.3"/>
    <row r="5783" spans="11:16" hidden="1" x14ac:dyDescent="0.3"/>
    <row r="5784" spans="11:16" hidden="1" x14ac:dyDescent="0.3"/>
    <row r="5785" spans="11:16" hidden="1" x14ac:dyDescent="0.3">
      <c r="K5785" s="1">
        <f>IF(H5785&amp;I5785=H5784&amp;I5784,K5784+G5785-F5785,G5785)</f>
        <v>0</v>
      </c>
      <c r="L5785" s="3" t="e">
        <f>VLOOKUP(H5785&amp;I5785,inventory!O:S,2,0)</f>
        <v>#N/A</v>
      </c>
      <c r="M5785" s="3" t="e">
        <f>VLOOKUP(H5785&amp;I5785,inventory!O:S,3,0)</f>
        <v>#N/A</v>
      </c>
      <c r="N5785" s="3" t="e">
        <f>VLOOKUP(H5785&amp;I5785,inventory!O:S,4,0)</f>
        <v>#N/A</v>
      </c>
      <c r="O5785" s="3" t="e">
        <f>VLOOKUP(H5785&amp;I5785,inventory!O:S,5,0)</f>
        <v>#N/A</v>
      </c>
      <c r="P5785" s="1" t="e">
        <f>N5785+O5785</f>
        <v>#N/A</v>
      </c>
    </row>
    <row r="5786" spans="11:16" hidden="1" x14ac:dyDescent="0.3"/>
    <row r="5787" spans="11:16" hidden="1" x14ac:dyDescent="0.3">
      <c r="K5787" s="1">
        <f>IF(H5787&amp;I5787=H5786&amp;I5786,K5786+G5787-F5787,G5787)</f>
        <v>0</v>
      </c>
      <c r="L5787" s="3" t="e">
        <f>VLOOKUP(H5787&amp;I5787,inventory!O:S,2,0)</f>
        <v>#N/A</v>
      </c>
      <c r="M5787" s="3" t="e">
        <f>VLOOKUP(H5787&amp;I5787,inventory!O:S,3,0)</f>
        <v>#N/A</v>
      </c>
      <c r="N5787" s="3" t="e">
        <f>VLOOKUP(H5787&amp;I5787,inventory!O:S,4,0)</f>
        <v>#N/A</v>
      </c>
      <c r="O5787" s="3" t="e">
        <f>VLOOKUP(H5787&amp;I5787,inventory!O:S,5,0)</f>
        <v>#N/A</v>
      </c>
      <c r="P5787" s="1" t="e">
        <f>N5787+O5787</f>
        <v>#N/A</v>
      </c>
    </row>
    <row r="5788" spans="11:16" hidden="1" x14ac:dyDescent="0.3"/>
    <row r="5789" spans="11:16" hidden="1" x14ac:dyDescent="0.3"/>
    <row r="5790" spans="11:16" hidden="1" x14ac:dyDescent="0.3"/>
    <row r="5791" spans="11:16" hidden="1" x14ac:dyDescent="0.3">
      <c r="K5791" s="1">
        <f>IF(H5791&amp;I5791=H5790&amp;I5790,K5790+G5791-F5791,G5791)</f>
        <v>0</v>
      </c>
      <c r="L5791" s="3" t="e">
        <f>VLOOKUP(H5791&amp;I5791,inventory!O:S,2,0)</f>
        <v>#N/A</v>
      </c>
      <c r="M5791" s="3" t="e">
        <f>VLOOKUP(H5791&amp;I5791,inventory!O:S,3,0)</f>
        <v>#N/A</v>
      </c>
      <c r="N5791" s="3" t="e">
        <f>VLOOKUP(H5791&amp;I5791,inventory!O:S,4,0)</f>
        <v>#N/A</v>
      </c>
      <c r="O5791" s="3" t="e">
        <f>VLOOKUP(H5791&amp;I5791,inventory!O:S,5,0)</f>
        <v>#N/A</v>
      </c>
      <c r="P5791" s="1" t="e">
        <f>N5791+O5791</f>
        <v>#N/A</v>
      </c>
    </row>
    <row r="5792" spans="11:16" hidden="1" x14ac:dyDescent="0.3"/>
    <row r="5793" spans="11:16" hidden="1" x14ac:dyDescent="0.3"/>
    <row r="5794" spans="11:16" hidden="1" x14ac:dyDescent="0.3"/>
    <row r="5795" spans="11:16" hidden="1" x14ac:dyDescent="0.3"/>
    <row r="5796" spans="11:16" hidden="1" x14ac:dyDescent="0.3"/>
    <row r="5797" spans="11:16" hidden="1" x14ac:dyDescent="0.3">
      <c r="K5797" s="1">
        <f>IF(H5797&amp;I5797=H5796&amp;I5796,K5796+G5797-F5797,G5797)</f>
        <v>0</v>
      </c>
      <c r="L5797" s="3" t="e">
        <f>VLOOKUP(H5797&amp;I5797,inventory!O:S,2,0)</f>
        <v>#N/A</v>
      </c>
      <c r="M5797" s="3" t="e">
        <f>VLOOKUP(H5797&amp;I5797,inventory!O:S,3,0)</f>
        <v>#N/A</v>
      </c>
      <c r="N5797" s="3" t="e">
        <f>VLOOKUP(H5797&amp;I5797,inventory!O:S,4,0)</f>
        <v>#N/A</v>
      </c>
      <c r="O5797" s="3" t="e">
        <f>VLOOKUP(H5797&amp;I5797,inventory!O:S,5,0)</f>
        <v>#N/A</v>
      </c>
      <c r="P5797" s="1" t="e">
        <f>N5797+O5797</f>
        <v>#N/A</v>
      </c>
    </row>
    <row r="5798" spans="11:16" hidden="1" x14ac:dyDescent="0.3"/>
    <row r="5799" spans="11:16" hidden="1" x14ac:dyDescent="0.3"/>
    <row r="5800" spans="11:16" hidden="1" x14ac:dyDescent="0.3">
      <c r="K5800" s="1">
        <f>IF(H5800&amp;I5800=H5799&amp;I5799,K5799+G5800-F5800,G5800)</f>
        <v>0</v>
      </c>
      <c r="L5800" s="3" t="e">
        <f>VLOOKUP(H5800&amp;I5800,inventory!O:S,2,0)</f>
        <v>#N/A</v>
      </c>
      <c r="M5800" s="3" t="e">
        <f>VLOOKUP(H5800&amp;I5800,inventory!O:S,3,0)</f>
        <v>#N/A</v>
      </c>
      <c r="N5800" s="3" t="e">
        <f>VLOOKUP(H5800&amp;I5800,inventory!O:S,4,0)</f>
        <v>#N/A</v>
      </c>
      <c r="O5800" s="3" t="e">
        <f>VLOOKUP(H5800&amp;I5800,inventory!O:S,5,0)</f>
        <v>#N/A</v>
      </c>
      <c r="P5800" s="1" t="e">
        <f>N5800+O5800</f>
        <v>#N/A</v>
      </c>
    </row>
    <row r="5801" spans="11:16" hidden="1" x14ac:dyDescent="0.3"/>
    <row r="5802" spans="11:16" hidden="1" x14ac:dyDescent="0.3"/>
    <row r="5803" spans="11:16" hidden="1" x14ac:dyDescent="0.3">
      <c r="K5803" s="1">
        <f>IF(H5803&amp;I5803=H5802&amp;I5802,K5802+G5803-F5803,G5803)</f>
        <v>0</v>
      </c>
      <c r="L5803" s="3" t="e">
        <f>VLOOKUP(H5803&amp;I5803,inventory!O:S,2,0)</f>
        <v>#N/A</v>
      </c>
      <c r="M5803" s="3" t="e">
        <f>VLOOKUP(H5803&amp;I5803,inventory!O:S,3,0)</f>
        <v>#N/A</v>
      </c>
      <c r="N5803" s="3" t="e">
        <f>VLOOKUP(H5803&amp;I5803,inventory!O:S,4,0)</f>
        <v>#N/A</v>
      </c>
      <c r="O5803" s="3" t="e">
        <f>VLOOKUP(H5803&amp;I5803,inventory!O:S,5,0)</f>
        <v>#N/A</v>
      </c>
      <c r="P5803" s="1" t="e">
        <f>N5803+O5803</f>
        <v>#N/A</v>
      </c>
    </row>
    <row r="5804" spans="11:16" hidden="1" x14ac:dyDescent="0.3"/>
    <row r="5805" spans="11:16" hidden="1" x14ac:dyDescent="0.3"/>
    <row r="5806" spans="11:16" hidden="1" x14ac:dyDescent="0.3">
      <c r="K5806" s="1">
        <f>IF(H5806&amp;I5806=H5805&amp;I5805,K5805+G5806-F5806,G5806)</f>
        <v>0</v>
      </c>
      <c r="L5806" s="3" t="e">
        <f>VLOOKUP(H5806&amp;I5806,inventory!O:S,2,0)</f>
        <v>#N/A</v>
      </c>
      <c r="M5806" s="3" t="e">
        <f>VLOOKUP(H5806&amp;I5806,inventory!O:S,3,0)</f>
        <v>#N/A</v>
      </c>
      <c r="N5806" s="3" t="e">
        <f>VLOOKUP(H5806&amp;I5806,inventory!O:S,4,0)</f>
        <v>#N/A</v>
      </c>
      <c r="O5806" s="3" t="e">
        <f>VLOOKUP(H5806&amp;I5806,inventory!O:S,5,0)</f>
        <v>#N/A</v>
      </c>
      <c r="P5806" s="1" t="e">
        <f>N5806+O5806</f>
        <v>#N/A</v>
      </c>
    </row>
    <row r="5807" spans="11:16" hidden="1" x14ac:dyDescent="0.3"/>
    <row r="5808" spans="11:16" hidden="1" x14ac:dyDescent="0.3">
      <c r="K5808" s="1">
        <f>IF(H5808&amp;I5808=H5807&amp;I5807,K5807+G5808-F5808,G5808)</f>
        <v>0</v>
      </c>
      <c r="L5808" s="3" t="e">
        <f>VLOOKUP(H5808&amp;I5808,inventory!O:S,2,0)</f>
        <v>#N/A</v>
      </c>
      <c r="M5808" s="3" t="e">
        <f>VLOOKUP(H5808&amp;I5808,inventory!O:S,3,0)</f>
        <v>#N/A</v>
      </c>
      <c r="N5808" s="3" t="e">
        <f>VLOOKUP(H5808&amp;I5808,inventory!O:S,4,0)</f>
        <v>#N/A</v>
      </c>
      <c r="O5808" s="3" t="e">
        <f>VLOOKUP(H5808&amp;I5808,inventory!O:S,5,0)</f>
        <v>#N/A</v>
      </c>
      <c r="P5808" s="1" t="e">
        <f>N5808+O5808</f>
        <v>#N/A</v>
      </c>
    </row>
    <row r="5809" spans="11:16" hidden="1" x14ac:dyDescent="0.3"/>
    <row r="5810" spans="11:16" hidden="1" x14ac:dyDescent="0.3"/>
    <row r="5811" spans="11:16" hidden="1" x14ac:dyDescent="0.3">
      <c r="K5811" s="1">
        <f>IF(H5811&amp;I5811=H5810&amp;I5810,K5810+G5811-F5811,G5811)</f>
        <v>0</v>
      </c>
      <c r="L5811" s="3" t="e">
        <f>VLOOKUP(H5811&amp;I5811,inventory!O:S,2,0)</f>
        <v>#N/A</v>
      </c>
      <c r="M5811" s="3" t="e">
        <f>VLOOKUP(H5811&amp;I5811,inventory!O:S,3,0)</f>
        <v>#N/A</v>
      </c>
      <c r="N5811" s="3" t="e">
        <f>VLOOKUP(H5811&amp;I5811,inventory!O:S,4,0)</f>
        <v>#N/A</v>
      </c>
      <c r="O5811" s="3" t="e">
        <f>VLOOKUP(H5811&amp;I5811,inventory!O:S,5,0)</f>
        <v>#N/A</v>
      </c>
      <c r="P5811" s="1" t="e">
        <f>N5811+O5811</f>
        <v>#N/A</v>
      </c>
    </row>
    <row r="5812" spans="11:16" hidden="1" x14ac:dyDescent="0.3"/>
    <row r="5813" spans="11:16" hidden="1" x14ac:dyDescent="0.3">
      <c r="K5813" s="1">
        <f>IF(H5813&amp;I5813=H5812&amp;I5812,K5812+G5813-F5813,G5813)</f>
        <v>0</v>
      </c>
      <c r="L5813" s="3" t="e">
        <f>VLOOKUP(H5813&amp;I5813,inventory!O:S,2,0)</f>
        <v>#N/A</v>
      </c>
      <c r="M5813" s="3" t="e">
        <f>VLOOKUP(H5813&amp;I5813,inventory!O:S,3,0)</f>
        <v>#N/A</v>
      </c>
      <c r="N5813" s="3" t="e">
        <f>VLOOKUP(H5813&amp;I5813,inventory!O:S,4,0)</f>
        <v>#N/A</v>
      </c>
      <c r="O5813" s="3" t="e">
        <f>VLOOKUP(H5813&amp;I5813,inventory!O:S,5,0)</f>
        <v>#N/A</v>
      </c>
      <c r="P5813" s="1" t="e">
        <f>N5813+O5813</f>
        <v>#N/A</v>
      </c>
    </row>
    <row r="5814" spans="11:16" hidden="1" x14ac:dyDescent="0.3"/>
    <row r="5815" spans="11:16" hidden="1" x14ac:dyDescent="0.3"/>
    <row r="5816" spans="11:16" hidden="1" x14ac:dyDescent="0.3">
      <c r="K5816" s="1">
        <f>IF(H5816&amp;I5816=H5815&amp;I5815,K5815+G5816-F5816,G5816)</f>
        <v>0</v>
      </c>
      <c r="L5816" s="3" t="e">
        <f>VLOOKUP(H5816&amp;I5816,inventory!O:S,2,0)</f>
        <v>#N/A</v>
      </c>
      <c r="M5816" s="3" t="e">
        <f>VLOOKUP(H5816&amp;I5816,inventory!O:S,3,0)</f>
        <v>#N/A</v>
      </c>
      <c r="N5816" s="3" t="e">
        <f>VLOOKUP(H5816&amp;I5816,inventory!O:S,4,0)</f>
        <v>#N/A</v>
      </c>
      <c r="O5816" s="3" t="e">
        <f>VLOOKUP(H5816&amp;I5816,inventory!O:S,5,0)</f>
        <v>#N/A</v>
      </c>
      <c r="P5816" s="1" t="e">
        <f>N5816+O5816</f>
        <v>#N/A</v>
      </c>
    </row>
    <row r="5817" spans="11:16" hidden="1" x14ac:dyDescent="0.3"/>
    <row r="5818" spans="11:16" hidden="1" x14ac:dyDescent="0.3">
      <c r="K5818" s="1">
        <f>IF(H5818&amp;I5818=H5817&amp;I5817,K5817+G5818-F5818,G5818)</f>
        <v>0</v>
      </c>
      <c r="L5818" s="3" t="e">
        <f>VLOOKUP(H5818&amp;I5818,inventory!O:S,2,0)</f>
        <v>#N/A</v>
      </c>
      <c r="M5818" s="3" t="e">
        <f>VLOOKUP(H5818&amp;I5818,inventory!O:S,3,0)</f>
        <v>#N/A</v>
      </c>
      <c r="N5818" s="3" t="e">
        <f>VLOOKUP(H5818&amp;I5818,inventory!O:S,4,0)</f>
        <v>#N/A</v>
      </c>
      <c r="O5818" s="3" t="e">
        <f>VLOOKUP(H5818&amp;I5818,inventory!O:S,5,0)</f>
        <v>#N/A</v>
      </c>
      <c r="P5818" s="1" t="e">
        <f>N5818+O5818</f>
        <v>#N/A</v>
      </c>
    </row>
    <row r="5819" spans="11:16" hidden="1" x14ac:dyDescent="0.3"/>
    <row r="5820" spans="11:16" hidden="1" x14ac:dyDescent="0.3"/>
    <row r="5821" spans="11:16" hidden="1" x14ac:dyDescent="0.3">
      <c r="K5821" s="1">
        <f>IF(H5821&amp;I5821=H5820&amp;I5820,K5820+G5821-F5821,G5821)</f>
        <v>0</v>
      </c>
      <c r="L5821" s="3" t="e">
        <f>VLOOKUP(H5821&amp;I5821,inventory!O:S,2,0)</f>
        <v>#N/A</v>
      </c>
      <c r="M5821" s="3" t="e">
        <f>VLOOKUP(H5821&amp;I5821,inventory!O:S,3,0)</f>
        <v>#N/A</v>
      </c>
      <c r="N5821" s="3" t="e">
        <f>VLOOKUP(H5821&amp;I5821,inventory!O:S,4,0)</f>
        <v>#N/A</v>
      </c>
      <c r="O5821" s="3" t="e">
        <f>VLOOKUP(H5821&amp;I5821,inventory!O:S,5,0)</f>
        <v>#N/A</v>
      </c>
      <c r="P5821" s="1" t="e">
        <f>N5821+O5821</f>
        <v>#N/A</v>
      </c>
    </row>
    <row r="5822" spans="11:16" hidden="1" x14ac:dyDescent="0.3"/>
    <row r="5823" spans="11:16" hidden="1" x14ac:dyDescent="0.3"/>
    <row r="5824" spans="11:16" hidden="1" x14ac:dyDescent="0.3"/>
    <row r="5825" spans="11:16" hidden="1" x14ac:dyDescent="0.3"/>
    <row r="5826" spans="11:16" hidden="1" x14ac:dyDescent="0.3">
      <c r="K5826" s="1">
        <f>IF(H5826&amp;I5826=H5825&amp;I5825,K5825+G5826-F5826,G5826)</f>
        <v>0</v>
      </c>
      <c r="L5826" s="3" t="e">
        <f>VLOOKUP(H5826&amp;I5826,inventory!O:S,2,0)</f>
        <v>#N/A</v>
      </c>
      <c r="M5826" s="3" t="e">
        <f>VLOOKUP(H5826&amp;I5826,inventory!O:S,3,0)</f>
        <v>#N/A</v>
      </c>
      <c r="N5826" s="3" t="e">
        <f>VLOOKUP(H5826&amp;I5826,inventory!O:S,4,0)</f>
        <v>#N/A</v>
      </c>
      <c r="O5826" s="3" t="e">
        <f>VLOOKUP(H5826&amp;I5826,inventory!O:S,5,0)</f>
        <v>#N/A</v>
      </c>
      <c r="P5826" s="1" t="e">
        <f>N5826+O5826</f>
        <v>#N/A</v>
      </c>
    </row>
    <row r="5827" spans="11:16" hidden="1" x14ac:dyDescent="0.3"/>
    <row r="5828" spans="11:16" hidden="1" x14ac:dyDescent="0.3"/>
    <row r="5829" spans="11:16" hidden="1" x14ac:dyDescent="0.3"/>
    <row r="5830" spans="11:16" hidden="1" x14ac:dyDescent="0.3"/>
    <row r="5831" spans="11:16" hidden="1" x14ac:dyDescent="0.3">
      <c r="K5831" s="1">
        <f>IF(H5831&amp;I5831=H5830&amp;I5830,K5830+G5831-F5831,G5831)</f>
        <v>0</v>
      </c>
      <c r="L5831" s="3" t="e">
        <f>VLOOKUP(H5831&amp;I5831,inventory!O:S,2,0)</f>
        <v>#N/A</v>
      </c>
      <c r="M5831" s="3" t="e">
        <f>VLOOKUP(H5831&amp;I5831,inventory!O:S,3,0)</f>
        <v>#N/A</v>
      </c>
      <c r="N5831" s="3" t="e">
        <f>VLOOKUP(H5831&amp;I5831,inventory!O:S,4,0)</f>
        <v>#N/A</v>
      </c>
      <c r="O5831" s="3" t="e">
        <f>VLOOKUP(H5831&amp;I5831,inventory!O:S,5,0)</f>
        <v>#N/A</v>
      </c>
      <c r="P5831" s="1" t="e">
        <f>N5831+O5831</f>
        <v>#N/A</v>
      </c>
    </row>
    <row r="5832" spans="11:16" hidden="1" x14ac:dyDescent="0.3"/>
    <row r="5833" spans="11:16" hidden="1" x14ac:dyDescent="0.3"/>
    <row r="5834" spans="11:16" hidden="1" x14ac:dyDescent="0.3"/>
    <row r="5835" spans="11:16" hidden="1" x14ac:dyDescent="0.3">
      <c r="K5835" s="1">
        <f>IF(H5835&amp;I5835=H5834&amp;I5834,K5834+G5835-F5835,G5835)</f>
        <v>0</v>
      </c>
      <c r="L5835" s="3" t="e">
        <f>VLOOKUP(H5835&amp;I5835,inventory!O:S,2,0)</f>
        <v>#N/A</v>
      </c>
      <c r="M5835" s="3" t="e">
        <f>VLOOKUP(H5835&amp;I5835,inventory!O:S,3,0)</f>
        <v>#N/A</v>
      </c>
      <c r="N5835" s="3" t="e">
        <f>VLOOKUP(H5835&amp;I5835,inventory!O:S,4,0)</f>
        <v>#N/A</v>
      </c>
      <c r="O5835" s="3" t="e">
        <f>VLOOKUP(H5835&amp;I5835,inventory!O:S,5,0)</f>
        <v>#N/A</v>
      </c>
      <c r="P5835" s="1" t="e">
        <f>N5835+O5835</f>
        <v>#N/A</v>
      </c>
    </row>
    <row r="5836" spans="11:16" hidden="1" x14ac:dyDescent="0.3"/>
    <row r="5837" spans="11:16" hidden="1" x14ac:dyDescent="0.3"/>
    <row r="5838" spans="11:16" hidden="1" x14ac:dyDescent="0.3"/>
    <row r="5839" spans="11:16" hidden="1" x14ac:dyDescent="0.3">
      <c r="K5839" s="1">
        <f>IF(H5839&amp;I5839=H5838&amp;I5838,K5838+G5839-F5839,G5839)</f>
        <v>0</v>
      </c>
      <c r="L5839" s="3" t="e">
        <f>VLOOKUP(H5839&amp;I5839,inventory!O:S,2,0)</f>
        <v>#N/A</v>
      </c>
      <c r="M5839" s="3" t="e">
        <f>VLOOKUP(H5839&amp;I5839,inventory!O:S,3,0)</f>
        <v>#N/A</v>
      </c>
      <c r="N5839" s="3" t="e">
        <f>VLOOKUP(H5839&amp;I5839,inventory!O:S,4,0)</f>
        <v>#N/A</v>
      </c>
      <c r="O5839" s="3" t="e">
        <f>VLOOKUP(H5839&amp;I5839,inventory!O:S,5,0)</f>
        <v>#N/A</v>
      </c>
      <c r="P5839" s="1" t="e">
        <f>N5839+O5839</f>
        <v>#N/A</v>
      </c>
    </row>
    <row r="5840" spans="11:16" hidden="1" x14ac:dyDescent="0.3"/>
    <row r="5841" spans="11:16" hidden="1" x14ac:dyDescent="0.3"/>
    <row r="5842" spans="11:16" hidden="1" x14ac:dyDescent="0.3"/>
    <row r="5843" spans="11:16" hidden="1" x14ac:dyDescent="0.3">
      <c r="K5843" s="1">
        <f>IF(H5843&amp;I5843=H5842&amp;I5842,K5842+G5843-F5843,G5843)</f>
        <v>0</v>
      </c>
      <c r="L5843" s="3" t="e">
        <f>VLOOKUP(H5843&amp;I5843,inventory!O:S,2,0)</f>
        <v>#N/A</v>
      </c>
      <c r="M5843" s="3" t="e">
        <f>VLOOKUP(H5843&amp;I5843,inventory!O:S,3,0)</f>
        <v>#N/A</v>
      </c>
      <c r="N5843" s="3" t="e">
        <f>VLOOKUP(H5843&amp;I5843,inventory!O:S,4,0)</f>
        <v>#N/A</v>
      </c>
      <c r="O5843" s="3" t="e">
        <f>VLOOKUP(H5843&amp;I5843,inventory!O:S,5,0)</f>
        <v>#N/A</v>
      </c>
      <c r="P5843" s="1" t="e">
        <f>N5843+O5843</f>
        <v>#N/A</v>
      </c>
    </row>
    <row r="5844" spans="11:16" hidden="1" x14ac:dyDescent="0.3"/>
    <row r="5845" spans="11:16" hidden="1" x14ac:dyDescent="0.3"/>
    <row r="5846" spans="11:16" hidden="1" x14ac:dyDescent="0.3">
      <c r="K5846" s="1">
        <f>IF(H5846&amp;I5846=H5845&amp;I5845,K5845+G5846-F5846,G5846)</f>
        <v>0</v>
      </c>
      <c r="L5846" s="3" t="e">
        <f>VLOOKUP(H5846&amp;I5846,inventory!O:S,2,0)</f>
        <v>#N/A</v>
      </c>
      <c r="M5846" s="3" t="e">
        <f>VLOOKUP(H5846&amp;I5846,inventory!O:S,3,0)</f>
        <v>#N/A</v>
      </c>
      <c r="N5846" s="3" t="e">
        <f>VLOOKUP(H5846&amp;I5846,inventory!O:S,4,0)</f>
        <v>#N/A</v>
      </c>
      <c r="O5846" s="3" t="e">
        <f>VLOOKUP(H5846&amp;I5846,inventory!O:S,5,0)</f>
        <v>#N/A</v>
      </c>
      <c r="P5846" s="1" t="e">
        <f>N5846+O5846</f>
        <v>#N/A</v>
      </c>
    </row>
    <row r="5847" spans="11:16" hidden="1" x14ac:dyDescent="0.3"/>
    <row r="5848" spans="11:16" hidden="1" x14ac:dyDescent="0.3"/>
    <row r="5849" spans="11:16" hidden="1" x14ac:dyDescent="0.3">
      <c r="K5849" s="1">
        <f>IF(H5849&amp;I5849=H5848&amp;I5848,K5848+G5849-F5849,G5849)</f>
        <v>0</v>
      </c>
      <c r="L5849" s="3" t="e">
        <f>VLOOKUP(H5849&amp;I5849,inventory!O:S,2,0)</f>
        <v>#N/A</v>
      </c>
      <c r="M5849" s="3" t="e">
        <f>VLOOKUP(H5849&amp;I5849,inventory!O:S,3,0)</f>
        <v>#N/A</v>
      </c>
      <c r="N5849" s="3" t="e">
        <f>VLOOKUP(H5849&amp;I5849,inventory!O:S,4,0)</f>
        <v>#N/A</v>
      </c>
      <c r="O5849" s="3" t="e">
        <f>VLOOKUP(H5849&amp;I5849,inventory!O:S,5,0)</f>
        <v>#N/A</v>
      </c>
      <c r="P5849" s="1" t="e">
        <f>N5849+O5849</f>
        <v>#N/A</v>
      </c>
    </row>
    <row r="5850" spans="11:16" hidden="1" x14ac:dyDescent="0.3"/>
    <row r="5851" spans="11:16" hidden="1" x14ac:dyDescent="0.3"/>
    <row r="5852" spans="11:16" hidden="1" x14ac:dyDescent="0.3">
      <c r="K5852" s="1">
        <f>IF(H5852&amp;I5852=H5851&amp;I5851,K5851+G5852-F5852,G5852)</f>
        <v>0</v>
      </c>
      <c r="L5852" s="3" t="e">
        <f>VLOOKUP(H5852&amp;I5852,inventory!O:S,2,0)</f>
        <v>#N/A</v>
      </c>
      <c r="M5852" s="3" t="e">
        <f>VLOOKUP(H5852&amp;I5852,inventory!O:S,3,0)</f>
        <v>#N/A</v>
      </c>
      <c r="N5852" s="3" t="e">
        <f>VLOOKUP(H5852&amp;I5852,inventory!O:S,4,0)</f>
        <v>#N/A</v>
      </c>
      <c r="O5852" s="3" t="e">
        <f>VLOOKUP(H5852&amp;I5852,inventory!O:S,5,0)</f>
        <v>#N/A</v>
      </c>
      <c r="P5852" s="1" t="e">
        <f>N5852+O5852</f>
        <v>#N/A</v>
      </c>
    </row>
    <row r="5853" spans="11:16" hidden="1" x14ac:dyDescent="0.3"/>
    <row r="5854" spans="11:16" hidden="1" x14ac:dyDescent="0.3"/>
    <row r="5855" spans="11:16" hidden="1" x14ac:dyDescent="0.3">
      <c r="K5855" s="1">
        <f>IF(H5855&amp;I5855=H5854&amp;I5854,K5854+G5855-F5855,G5855)</f>
        <v>0</v>
      </c>
      <c r="L5855" s="3" t="e">
        <f>VLOOKUP(H5855&amp;I5855,inventory!O:S,2,0)</f>
        <v>#N/A</v>
      </c>
      <c r="M5855" s="3" t="e">
        <f>VLOOKUP(H5855&amp;I5855,inventory!O:S,3,0)</f>
        <v>#N/A</v>
      </c>
      <c r="N5855" s="3" t="e">
        <f>VLOOKUP(H5855&amp;I5855,inventory!O:S,4,0)</f>
        <v>#N/A</v>
      </c>
      <c r="O5855" s="3" t="e">
        <f>VLOOKUP(H5855&amp;I5855,inventory!O:S,5,0)</f>
        <v>#N/A</v>
      </c>
      <c r="P5855" s="1" t="e">
        <f>N5855+O5855</f>
        <v>#N/A</v>
      </c>
    </row>
    <row r="5856" spans="11:16" hidden="1" x14ac:dyDescent="0.3"/>
    <row r="5857" spans="11:16" hidden="1" x14ac:dyDescent="0.3">
      <c r="K5857" s="1">
        <f>IF(H5857&amp;I5857=H5856&amp;I5856,K5856+G5857-F5857,G5857)</f>
        <v>0</v>
      </c>
      <c r="L5857" s="3" t="e">
        <f>VLOOKUP(H5857&amp;I5857,inventory!O:S,2,0)</f>
        <v>#N/A</v>
      </c>
      <c r="M5857" s="3" t="e">
        <f>VLOOKUP(H5857&amp;I5857,inventory!O:S,3,0)</f>
        <v>#N/A</v>
      </c>
      <c r="N5857" s="3" t="e">
        <f>VLOOKUP(H5857&amp;I5857,inventory!O:S,4,0)</f>
        <v>#N/A</v>
      </c>
      <c r="O5857" s="3" t="e">
        <f>VLOOKUP(H5857&amp;I5857,inventory!O:S,5,0)</f>
        <v>#N/A</v>
      </c>
      <c r="P5857" s="1" t="e">
        <f>N5857+O5857</f>
        <v>#N/A</v>
      </c>
    </row>
    <row r="5858" spans="11:16" hidden="1" x14ac:dyDescent="0.3"/>
    <row r="5859" spans="11:16" hidden="1" x14ac:dyDescent="0.3">
      <c r="K5859" s="1">
        <f>IF(H5859&amp;I5859=H5858&amp;I5858,K5858+G5859-F5859,G5859)</f>
        <v>0</v>
      </c>
      <c r="L5859" s="3" t="e">
        <f>VLOOKUP(H5859&amp;I5859,inventory!O:S,2,0)</f>
        <v>#N/A</v>
      </c>
      <c r="M5859" s="3" t="e">
        <f>VLOOKUP(H5859&amp;I5859,inventory!O:S,3,0)</f>
        <v>#N/A</v>
      </c>
      <c r="N5859" s="3" t="e">
        <f>VLOOKUP(H5859&amp;I5859,inventory!O:S,4,0)</f>
        <v>#N/A</v>
      </c>
      <c r="O5859" s="3" t="e">
        <f>VLOOKUP(H5859&amp;I5859,inventory!O:S,5,0)</f>
        <v>#N/A</v>
      </c>
      <c r="P5859" s="1" t="e">
        <f>N5859+O5859</f>
        <v>#N/A</v>
      </c>
    </row>
    <row r="5860" spans="11:16" hidden="1" x14ac:dyDescent="0.3"/>
    <row r="5861" spans="11:16" hidden="1" x14ac:dyDescent="0.3"/>
    <row r="5862" spans="11:16" hidden="1" x14ac:dyDescent="0.3"/>
    <row r="5863" spans="11:16" hidden="1" x14ac:dyDescent="0.3"/>
    <row r="5864" spans="11:16" hidden="1" x14ac:dyDescent="0.3">
      <c r="K5864" s="1">
        <f>IF(H5864&amp;I5864=H5863&amp;I5863,K5863+G5864-F5864,G5864)</f>
        <v>0</v>
      </c>
      <c r="L5864" s="3" t="e">
        <f>VLOOKUP(H5864&amp;I5864,inventory!O:S,2,0)</f>
        <v>#N/A</v>
      </c>
      <c r="M5864" s="3" t="e">
        <f>VLOOKUP(H5864&amp;I5864,inventory!O:S,3,0)</f>
        <v>#N/A</v>
      </c>
      <c r="N5864" s="3" t="e">
        <f>VLOOKUP(H5864&amp;I5864,inventory!O:S,4,0)</f>
        <v>#N/A</v>
      </c>
      <c r="O5864" s="3" t="e">
        <f>VLOOKUP(H5864&amp;I5864,inventory!O:S,5,0)</f>
        <v>#N/A</v>
      </c>
      <c r="P5864" s="1" t="e">
        <f>N5864+O5864</f>
        <v>#N/A</v>
      </c>
    </row>
    <row r="5865" spans="11:16" hidden="1" x14ac:dyDescent="0.3"/>
    <row r="5866" spans="11:16" hidden="1" x14ac:dyDescent="0.3">
      <c r="K5866" s="1">
        <f>IF(H5866&amp;I5866=H5865&amp;I5865,K5865+G5866-F5866,G5866)</f>
        <v>0</v>
      </c>
      <c r="L5866" s="3" t="e">
        <f>VLOOKUP(H5866&amp;I5866,inventory!O:S,2,0)</f>
        <v>#N/A</v>
      </c>
      <c r="M5866" s="3" t="e">
        <f>VLOOKUP(H5866&amp;I5866,inventory!O:S,3,0)</f>
        <v>#N/A</v>
      </c>
      <c r="N5866" s="3" t="e">
        <f>VLOOKUP(H5866&amp;I5866,inventory!O:S,4,0)</f>
        <v>#N/A</v>
      </c>
      <c r="O5866" s="3" t="e">
        <f>VLOOKUP(H5866&amp;I5866,inventory!O:S,5,0)</f>
        <v>#N/A</v>
      </c>
      <c r="P5866" s="1" t="e">
        <f>N5866+O5866</f>
        <v>#N/A</v>
      </c>
    </row>
    <row r="5867" spans="11:16" hidden="1" x14ac:dyDescent="0.3">
      <c r="K5867" s="1">
        <f>IF(H5867&amp;I5867=H5866&amp;I5866,K5866+G5867-F5867,G5867)</f>
        <v>0</v>
      </c>
      <c r="L5867" s="3" t="e">
        <f>VLOOKUP(H5867&amp;I5867,inventory!O:S,2,0)</f>
        <v>#N/A</v>
      </c>
      <c r="M5867" s="3" t="e">
        <f>VLOOKUP(H5867&amp;I5867,inventory!O:S,3,0)</f>
        <v>#N/A</v>
      </c>
      <c r="N5867" s="3" t="e">
        <f>VLOOKUP(H5867&amp;I5867,inventory!O:S,4,0)</f>
        <v>#N/A</v>
      </c>
      <c r="O5867" s="3" t="e">
        <f>VLOOKUP(H5867&amp;I5867,inventory!O:S,5,0)</f>
        <v>#N/A</v>
      </c>
      <c r="P5867" s="1" t="e">
        <f>N5867+O5867</f>
        <v>#N/A</v>
      </c>
    </row>
    <row r="5868" spans="11:16" hidden="1" x14ac:dyDescent="0.3"/>
    <row r="5869" spans="11:16" hidden="1" x14ac:dyDescent="0.3">
      <c r="K5869" s="1">
        <f>IF(H5869&amp;I5869=H5868&amp;I5868,K5868+G5869-F5869,G5869)</f>
        <v>0</v>
      </c>
      <c r="L5869" s="3" t="e">
        <f>VLOOKUP(H5869&amp;I5869,inventory!O:S,2,0)</f>
        <v>#N/A</v>
      </c>
      <c r="M5869" s="3" t="e">
        <f>VLOOKUP(H5869&amp;I5869,inventory!O:S,3,0)</f>
        <v>#N/A</v>
      </c>
      <c r="N5869" s="3" t="e">
        <f>VLOOKUP(H5869&amp;I5869,inventory!O:S,4,0)</f>
        <v>#N/A</v>
      </c>
      <c r="O5869" s="3" t="e">
        <f>VLOOKUP(H5869&amp;I5869,inventory!O:S,5,0)</f>
        <v>#N/A</v>
      </c>
      <c r="P5869" s="1" t="e">
        <f>N5869+O5869</f>
        <v>#N/A</v>
      </c>
    </row>
    <row r="5870" spans="11:16" hidden="1" x14ac:dyDescent="0.3"/>
    <row r="5871" spans="11:16" hidden="1" x14ac:dyDescent="0.3"/>
    <row r="5872" spans="11:16" hidden="1" x14ac:dyDescent="0.3"/>
    <row r="5873" spans="11:16" hidden="1" x14ac:dyDescent="0.3">
      <c r="K5873" s="1">
        <f>IF(H5873&amp;I5873=H5872&amp;I5872,K5872+G5873-F5873,G5873)</f>
        <v>0</v>
      </c>
      <c r="L5873" s="3" t="e">
        <f>VLOOKUP(H5873&amp;I5873,inventory!O:S,2,0)</f>
        <v>#N/A</v>
      </c>
      <c r="M5873" s="3" t="e">
        <f>VLOOKUP(H5873&amp;I5873,inventory!O:S,3,0)</f>
        <v>#N/A</v>
      </c>
      <c r="N5873" s="3" t="e">
        <f>VLOOKUP(H5873&amp;I5873,inventory!O:S,4,0)</f>
        <v>#N/A</v>
      </c>
      <c r="O5873" s="3" t="e">
        <f>VLOOKUP(H5873&amp;I5873,inventory!O:S,5,0)</f>
        <v>#N/A</v>
      </c>
      <c r="P5873" s="1" t="e">
        <f>N5873+O5873</f>
        <v>#N/A</v>
      </c>
    </row>
    <row r="5874" spans="11:16" hidden="1" x14ac:dyDescent="0.3"/>
    <row r="5875" spans="11:16" hidden="1" x14ac:dyDescent="0.3">
      <c r="K5875" s="1">
        <f>IF(H5875&amp;I5875=H5874&amp;I5874,K5874+G5875-F5875,G5875)</f>
        <v>0</v>
      </c>
      <c r="L5875" s="3" t="e">
        <f>VLOOKUP(H5875&amp;I5875,inventory!O:S,2,0)</f>
        <v>#N/A</v>
      </c>
      <c r="M5875" s="3" t="e">
        <f>VLOOKUP(H5875&amp;I5875,inventory!O:S,3,0)</f>
        <v>#N/A</v>
      </c>
      <c r="N5875" s="3" t="e">
        <f>VLOOKUP(H5875&amp;I5875,inventory!O:S,4,0)</f>
        <v>#N/A</v>
      </c>
      <c r="O5875" s="3" t="e">
        <f>VLOOKUP(H5875&amp;I5875,inventory!O:S,5,0)</f>
        <v>#N/A</v>
      </c>
      <c r="P5875" s="1" t="e">
        <f>N5875+O5875</f>
        <v>#N/A</v>
      </c>
    </row>
    <row r="5876" spans="11:16" hidden="1" x14ac:dyDescent="0.3"/>
    <row r="5877" spans="11:16" hidden="1" x14ac:dyDescent="0.3">
      <c r="K5877" s="1">
        <f>IF(H5877&amp;I5877=H5876&amp;I5876,K5876+G5877-F5877,G5877)</f>
        <v>0</v>
      </c>
      <c r="L5877" s="3" t="e">
        <f>VLOOKUP(H5877&amp;I5877,inventory!O:S,2,0)</f>
        <v>#N/A</v>
      </c>
      <c r="M5877" s="3" t="e">
        <f>VLOOKUP(H5877&amp;I5877,inventory!O:S,3,0)</f>
        <v>#N/A</v>
      </c>
      <c r="N5877" s="3" t="e">
        <f>VLOOKUP(H5877&amp;I5877,inventory!O:S,4,0)</f>
        <v>#N/A</v>
      </c>
      <c r="O5877" s="3" t="e">
        <f>VLOOKUP(H5877&amp;I5877,inventory!O:S,5,0)</f>
        <v>#N/A</v>
      </c>
      <c r="P5877" s="1" t="e">
        <f>N5877+O5877</f>
        <v>#N/A</v>
      </c>
    </row>
    <row r="5878" spans="11:16" hidden="1" x14ac:dyDescent="0.3"/>
    <row r="5879" spans="11:16" hidden="1" x14ac:dyDescent="0.3">
      <c r="K5879" s="1">
        <f>IF(H5879&amp;I5879=H5878&amp;I5878,K5878+G5879-F5879,G5879)</f>
        <v>0</v>
      </c>
      <c r="L5879" s="3" t="e">
        <f>VLOOKUP(H5879&amp;I5879,inventory!O:S,2,0)</f>
        <v>#N/A</v>
      </c>
      <c r="M5879" s="3" t="e">
        <f>VLOOKUP(H5879&amp;I5879,inventory!O:S,3,0)</f>
        <v>#N/A</v>
      </c>
      <c r="N5879" s="3" t="e">
        <f>VLOOKUP(H5879&amp;I5879,inventory!O:S,4,0)</f>
        <v>#N/A</v>
      </c>
      <c r="O5879" s="3" t="e">
        <f>VLOOKUP(H5879&amp;I5879,inventory!O:S,5,0)</f>
        <v>#N/A</v>
      </c>
      <c r="P5879" s="1" t="e">
        <f>N5879+O5879</f>
        <v>#N/A</v>
      </c>
    </row>
    <row r="5880" spans="11:16" hidden="1" x14ac:dyDescent="0.3"/>
    <row r="5881" spans="11:16" hidden="1" x14ac:dyDescent="0.3"/>
    <row r="5882" spans="11:16" hidden="1" x14ac:dyDescent="0.3">
      <c r="K5882" s="1">
        <f>IF(H5882&amp;I5882=H5881&amp;I5881,K5881+G5882-F5882,G5882)</f>
        <v>0</v>
      </c>
      <c r="L5882" s="3" t="e">
        <f>VLOOKUP(H5882&amp;I5882,inventory!O:S,2,0)</f>
        <v>#N/A</v>
      </c>
      <c r="M5882" s="3" t="e">
        <f>VLOOKUP(H5882&amp;I5882,inventory!O:S,3,0)</f>
        <v>#N/A</v>
      </c>
      <c r="N5882" s="3" t="e">
        <f>VLOOKUP(H5882&amp;I5882,inventory!O:S,4,0)</f>
        <v>#N/A</v>
      </c>
      <c r="O5882" s="3" t="e">
        <f>VLOOKUP(H5882&amp;I5882,inventory!O:S,5,0)</f>
        <v>#N/A</v>
      </c>
      <c r="P5882" s="1" t="e">
        <f>N5882+O5882</f>
        <v>#N/A</v>
      </c>
    </row>
    <row r="5883" spans="11:16" hidden="1" x14ac:dyDescent="0.3">
      <c r="K5883" s="1">
        <f>IF(H5883&amp;I5883=H5882&amp;I5882,K5882+G5883-F5883,G5883)</f>
        <v>0</v>
      </c>
      <c r="L5883" s="3" t="e">
        <f>VLOOKUP(H5883&amp;I5883,inventory!O:S,2,0)</f>
        <v>#N/A</v>
      </c>
      <c r="M5883" s="3" t="e">
        <f>VLOOKUP(H5883&amp;I5883,inventory!O:S,3,0)</f>
        <v>#N/A</v>
      </c>
      <c r="N5883" s="3" t="e">
        <f>VLOOKUP(H5883&amp;I5883,inventory!O:S,4,0)</f>
        <v>#N/A</v>
      </c>
      <c r="O5883" s="3" t="e">
        <f>VLOOKUP(H5883&amp;I5883,inventory!O:S,5,0)</f>
        <v>#N/A</v>
      </c>
      <c r="P5883" s="1" t="e">
        <f>N5883+O5883</f>
        <v>#N/A</v>
      </c>
    </row>
    <row r="5884" spans="11:16" hidden="1" x14ac:dyDescent="0.3"/>
    <row r="5885" spans="11:16" hidden="1" x14ac:dyDescent="0.3"/>
    <row r="5886" spans="11:16" hidden="1" x14ac:dyDescent="0.3"/>
    <row r="5887" spans="11:16" hidden="1" x14ac:dyDescent="0.3">
      <c r="K5887" s="1">
        <f>IF(H5887&amp;I5887=H5886&amp;I5886,K5886+G5887-F5887,G5887)</f>
        <v>0</v>
      </c>
      <c r="L5887" s="3" t="e">
        <f>VLOOKUP(H5887&amp;I5887,inventory!O:S,2,0)</f>
        <v>#N/A</v>
      </c>
      <c r="M5887" s="3" t="e">
        <f>VLOOKUP(H5887&amp;I5887,inventory!O:S,3,0)</f>
        <v>#N/A</v>
      </c>
      <c r="N5887" s="3" t="e">
        <f>VLOOKUP(H5887&amp;I5887,inventory!O:S,4,0)</f>
        <v>#N/A</v>
      </c>
      <c r="O5887" s="3" t="e">
        <f>VLOOKUP(H5887&amp;I5887,inventory!O:S,5,0)</f>
        <v>#N/A</v>
      </c>
      <c r="P5887" s="1" t="e">
        <f>N5887+O5887</f>
        <v>#N/A</v>
      </c>
    </row>
    <row r="5888" spans="11:16" hidden="1" x14ac:dyDescent="0.3"/>
    <row r="5889" spans="11:16" hidden="1" x14ac:dyDescent="0.3"/>
    <row r="5890" spans="11:16" hidden="1" x14ac:dyDescent="0.3"/>
    <row r="5891" spans="11:16" hidden="1" x14ac:dyDescent="0.3">
      <c r="K5891" s="1">
        <f>IF(H5891&amp;I5891=H5890&amp;I5890,K5890+G5891-F5891,G5891)</f>
        <v>0</v>
      </c>
      <c r="L5891" s="3" t="e">
        <f>VLOOKUP(H5891&amp;I5891,inventory!O:S,2,0)</f>
        <v>#N/A</v>
      </c>
      <c r="M5891" s="3" t="e">
        <f>VLOOKUP(H5891&amp;I5891,inventory!O:S,3,0)</f>
        <v>#N/A</v>
      </c>
      <c r="N5891" s="3" t="e">
        <f>VLOOKUP(H5891&amp;I5891,inventory!O:S,4,0)</f>
        <v>#N/A</v>
      </c>
      <c r="O5891" s="3" t="e">
        <f>VLOOKUP(H5891&amp;I5891,inventory!O:S,5,0)</f>
        <v>#N/A</v>
      </c>
      <c r="P5891" s="1" t="e">
        <f>N5891+O5891</f>
        <v>#N/A</v>
      </c>
    </row>
    <row r="5892" spans="11:16" hidden="1" x14ac:dyDescent="0.3">
      <c r="K5892" s="1">
        <f>IF(H5892&amp;I5892=H5891&amp;I5891,K5891+G5892-F5892,G5892)</f>
        <v>0</v>
      </c>
      <c r="L5892" s="3" t="e">
        <f>VLOOKUP(H5892&amp;I5892,inventory!O:S,2,0)</f>
        <v>#N/A</v>
      </c>
      <c r="M5892" s="3" t="e">
        <f>VLOOKUP(H5892&amp;I5892,inventory!O:S,3,0)</f>
        <v>#N/A</v>
      </c>
      <c r="N5892" s="3" t="e">
        <f>VLOOKUP(H5892&amp;I5892,inventory!O:S,4,0)</f>
        <v>#N/A</v>
      </c>
      <c r="O5892" s="3" t="e">
        <f>VLOOKUP(H5892&amp;I5892,inventory!O:S,5,0)</f>
        <v>#N/A</v>
      </c>
      <c r="P5892" s="1" t="e">
        <f>N5892+O5892</f>
        <v>#N/A</v>
      </c>
    </row>
    <row r="5893" spans="11:16" hidden="1" x14ac:dyDescent="0.3"/>
    <row r="5894" spans="11:16" hidden="1" x14ac:dyDescent="0.3"/>
    <row r="5895" spans="11:16" hidden="1" x14ac:dyDescent="0.3">
      <c r="K5895" s="1">
        <f>IF(H5895&amp;I5895=H5894&amp;I5894,K5894+G5895-F5895,G5895)</f>
        <v>0</v>
      </c>
      <c r="L5895" s="3" t="e">
        <f>VLOOKUP(H5895&amp;I5895,inventory!O:S,2,0)</f>
        <v>#N/A</v>
      </c>
      <c r="M5895" s="3" t="e">
        <f>VLOOKUP(H5895&amp;I5895,inventory!O:S,3,0)</f>
        <v>#N/A</v>
      </c>
      <c r="N5895" s="3" t="e">
        <f>VLOOKUP(H5895&amp;I5895,inventory!O:S,4,0)</f>
        <v>#N/A</v>
      </c>
      <c r="O5895" s="3" t="e">
        <f>VLOOKUP(H5895&amp;I5895,inventory!O:S,5,0)</f>
        <v>#N/A</v>
      </c>
      <c r="P5895" s="1" t="e">
        <f>N5895+O5895</f>
        <v>#N/A</v>
      </c>
    </row>
    <row r="5896" spans="11:16" hidden="1" x14ac:dyDescent="0.3"/>
    <row r="5897" spans="11:16" hidden="1" x14ac:dyDescent="0.3">
      <c r="K5897" s="1">
        <f>IF(H5897&amp;I5897=H5896&amp;I5896,K5896+G5897-F5897,G5897)</f>
        <v>0</v>
      </c>
      <c r="L5897" s="3" t="e">
        <f>VLOOKUP(H5897&amp;I5897,inventory!O:S,2,0)</f>
        <v>#N/A</v>
      </c>
      <c r="M5897" s="3" t="e">
        <f>VLOOKUP(H5897&amp;I5897,inventory!O:S,3,0)</f>
        <v>#N/A</v>
      </c>
      <c r="N5897" s="3" t="e">
        <f>VLOOKUP(H5897&amp;I5897,inventory!O:S,4,0)</f>
        <v>#N/A</v>
      </c>
      <c r="O5897" s="3" t="e">
        <f>VLOOKUP(H5897&amp;I5897,inventory!O:S,5,0)</f>
        <v>#N/A</v>
      </c>
      <c r="P5897" s="1" t="e">
        <f>N5897+O5897</f>
        <v>#N/A</v>
      </c>
    </row>
    <row r="5898" spans="11:16" hidden="1" x14ac:dyDescent="0.3"/>
    <row r="5899" spans="11:16" hidden="1" x14ac:dyDescent="0.3"/>
    <row r="5900" spans="11:16" hidden="1" x14ac:dyDescent="0.3"/>
    <row r="5901" spans="11:16" hidden="1" x14ac:dyDescent="0.3">
      <c r="K5901" s="1">
        <f>IF(H5901&amp;I5901=H5900&amp;I5900,K5900+G5901-F5901,G5901)</f>
        <v>0</v>
      </c>
      <c r="L5901" s="3" t="e">
        <f>VLOOKUP(H5901&amp;I5901,inventory!O:S,2,0)</f>
        <v>#N/A</v>
      </c>
      <c r="M5901" s="3" t="e">
        <f>VLOOKUP(H5901&amp;I5901,inventory!O:S,3,0)</f>
        <v>#N/A</v>
      </c>
      <c r="N5901" s="3" t="e">
        <f>VLOOKUP(H5901&amp;I5901,inventory!O:S,4,0)</f>
        <v>#N/A</v>
      </c>
      <c r="O5901" s="3" t="e">
        <f>VLOOKUP(H5901&amp;I5901,inventory!O:S,5,0)</f>
        <v>#N/A</v>
      </c>
      <c r="P5901" s="1" t="e">
        <f>N5901+O5901</f>
        <v>#N/A</v>
      </c>
    </row>
    <row r="5902" spans="11:16" hidden="1" x14ac:dyDescent="0.3"/>
    <row r="5903" spans="11:16" hidden="1" x14ac:dyDescent="0.3">
      <c r="K5903" s="1">
        <f>IF(H5903&amp;I5903=H5902&amp;I5902,K5902+G5903-F5903,G5903)</f>
        <v>0</v>
      </c>
      <c r="L5903" s="3" t="e">
        <f>VLOOKUP(H5903&amp;I5903,inventory!O:S,2,0)</f>
        <v>#N/A</v>
      </c>
      <c r="M5903" s="3" t="e">
        <f>VLOOKUP(H5903&amp;I5903,inventory!O:S,3,0)</f>
        <v>#N/A</v>
      </c>
      <c r="N5903" s="3" t="e">
        <f>VLOOKUP(H5903&amp;I5903,inventory!O:S,4,0)</f>
        <v>#N/A</v>
      </c>
      <c r="O5903" s="3" t="e">
        <f>VLOOKUP(H5903&amp;I5903,inventory!O:S,5,0)</f>
        <v>#N/A</v>
      </c>
      <c r="P5903" s="1" t="e">
        <f>N5903+O5903</f>
        <v>#N/A</v>
      </c>
    </row>
    <row r="5904" spans="11:16" hidden="1" x14ac:dyDescent="0.3">
      <c r="K5904" s="1">
        <f>IF(H5904&amp;I5904=H5903&amp;I5903,K5903+G5904-F5904,G5904)</f>
        <v>0</v>
      </c>
      <c r="L5904" s="3" t="e">
        <f>VLOOKUP(H5904&amp;I5904,inventory!O:S,2,0)</f>
        <v>#N/A</v>
      </c>
      <c r="M5904" s="3" t="e">
        <f>VLOOKUP(H5904&amp;I5904,inventory!O:S,3,0)</f>
        <v>#N/A</v>
      </c>
      <c r="N5904" s="3" t="e">
        <f>VLOOKUP(H5904&amp;I5904,inventory!O:S,4,0)</f>
        <v>#N/A</v>
      </c>
      <c r="O5904" s="3" t="e">
        <f>VLOOKUP(H5904&amp;I5904,inventory!O:S,5,0)</f>
        <v>#N/A</v>
      </c>
      <c r="P5904" s="1" t="e">
        <f>N5904+O5904</f>
        <v>#N/A</v>
      </c>
    </row>
    <row r="5905" spans="11:16" hidden="1" x14ac:dyDescent="0.3">
      <c r="K5905" s="1">
        <f>IF(H5905&amp;I5905=H5904&amp;I5904,K5904+G5905-F5905,G5905)</f>
        <v>0</v>
      </c>
      <c r="L5905" s="3" t="e">
        <f>VLOOKUP(H5905&amp;I5905,inventory!O:S,2,0)</f>
        <v>#N/A</v>
      </c>
      <c r="M5905" s="3" t="e">
        <f>VLOOKUP(H5905&amp;I5905,inventory!O:S,3,0)</f>
        <v>#N/A</v>
      </c>
      <c r="N5905" s="3" t="e">
        <f>VLOOKUP(H5905&amp;I5905,inventory!O:S,4,0)</f>
        <v>#N/A</v>
      </c>
      <c r="O5905" s="3" t="e">
        <f>VLOOKUP(H5905&amp;I5905,inventory!O:S,5,0)</f>
        <v>#N/A</v>
      </c>
      <c r="P5905" s="1" t="e">
        <f>N5905+O5905</f>
        <v>#N/A</v>
      </c>
    </row>
    <row r="5906" spans="11:16" hidden="1" x14ac:dyDescent="0.3">
      <c r="K5906" s="1">
        <f>IF(H5906&amp;I5906=H5905&amp;I5905,K5905+G5906-F5906,G5906)</f>
        <v>0</v>
      </c>
      <c r="L5906" s="3" t="e">
        <f>VLOOKUP(H5906&amp;I5906,inventory!O:S,2,0)</f>
        <v>#N/A</v>
      </c>
      <c r="M5906" s="3" t="e">
        <f>VLOOKUP(H5906&amp;I5906,inventory!O:S,3,0)</f>
        <v>#N/A</v>
      </c>
      <c r="N5906" s="3" t="e">
        <f>VLOOKUP(H5906&amp;I5906,inventory!O:S,4,0)</f>
        <v>#N/A</v>
      </c>
      <c r="O5906" s="3" t="e">
        <f>VLOOKUP(H5906&amp;I5906,inventory!O:S,5,0)</f>
        <v>#N/A</v>
      </c>
      <c r="P5906" s="1" t="e">
        <f>N5906+O5906</f>
        <v>#N/A</v>
      </c>
    </row>
    <row r="5907" spans="11:16" hidden="1" x14ac:dyDescent="0.3"/>
    <row r="5908" spans="11:16" hidden="1" x14ac:dyDescent="0.3">
      <c r="K5908" s="1">
        <f>IF(H5908&amp;I5908=H5907&amp;I5907,K5907+G5908-F5908,G5908)</f>
        <v>0</v>
      </c>
      <c r="L5908" s="3" t="e">
        <f>VLOOKUP(H5908&amp;I5908,inventory!O:S,2,0)</f>
        <v>#N/A</v>
      </c>
      <c r="M5908" s="3" t="e">
        <f>VLOOKUP(H5908&amp;I5908,inventory!O:S,3,0)</f>
        <v>#N/A</v>
      </c>
      <c r="N5908" s="3" t="e">
        <f>VLOOKUP(H5908&amp;I5908,inventory!O:S,4,0)</f>
        <v>#N/A</v>
      </c>
      <c r="O5908" s="3" t="e">
        <f>VLOOKUP(H5908&amp;I5908,inventory!O:S,5,0)</f>
        <v>#N/A</v>
      </c>
      <c r="P5908" s="1" t="e">
        <f>N5908+O5908</f>
        <v>#N/A</v>
      </c>
    </row>
    <row r="5909" spans="11:16" hidden="1" x14ac:dyDescent="0.3">
      <c r="K5909" s="1">
        <f>IF(H5909&amp;I5909=H5908&amp;I5908,K5908+G5909-F5909,G5909)</f>
        <v>0</v>
      </c>
      <c r="L5909" s="3" t="e">
        <f>VLOOKUP(H5909&amp;I5909,inventory!O:S,2,0)</f>
        <v>#N/A</v>
      </c>
      <c r="M5909" s="3" t="e">
        <f>VLOOKUP(H5909&amp;I5909,inventory!O:S,3,0)</f>
        <v>#N/A</v>
      </c>
      <c r="N5909" s="3" t="e">
        <f>VLOOKUP(H5909&amp;I5909,inventory!O:S,4,0)</f>
        <v>#N/A</v>
      </c>
      <c r="O5909" s="3" t="e">
        <f>VLOOKUP(H5909&amp;I5909,inventory!O:S,5,0)</f>
        <v>#N/A</v>
      </c>
      <c r="P5909" s="1" t="e">
        <f>N5909+O5909</f>
        <v>#N/A</v>
      </c>
    </row>
    <row r="5910" spans="11:16" hidden="1" x14ac:dyDescent="0.3">
      <c r="K5910" s="1">
        <f>IF(H5910&amp;I5910=H5909&amp;I5909,K5909+G5910-F5910,G5910)</f>
        <v>0</v>
      </c>
      <c r="L5910" s="3" t="e">
        <f>VLOOKUP(H5910&amp;I5910,inventory!O:S,2,0)</f>
        <v>#N/A</v>
      </c>
      <c r="M5910" s="3" t="e">
        <f>VLOOKUP(H5910&amp;I5910,inventory!O:S,3,0)</f>
        <v>#N/A</v>
      </c>
      <c r="N5910" s="3" t="e">
        <f>VLOOKUP(H5910&amp;I5910,inventory!O:S,4,0)</f>
        <v>#N/A</v>
      </c>
      <c r="O5910" s="3" t="e">
        <f>VLOOKUP(H5910&amp;I5910,inventory!O:S,5,0)</f>
        <v>#N/A</v>
      </c>
      <c r="P5910" s="1" t="e">
        <f>N5910+O5910</f>
        <v>#N/A</v>
      </c>
    </row>
    <row r="5911" spans="11:16" hidden="1" x14ac:dyDescent="0.3">
      <c r="K5911" s="1">
        <f>IF(H5911&amp;I5911=H5910&amp;I5910,K5910+G5911-F5911,G5911)</f>
        <v>0</v>
      </c>
      <c r="L5911" s="3" t="e">
        <f>VLOOKUP(H5911&amp;I5911,inventory!O:S,2,0)</f>
        <v>#N/A</v>
      </c>
      <c r="M5911" s="3" t="e">
        <f>VLOOKUP(H5911&amp;I5911,inventory!O:S,3,0)</f>
        <v>#N/A</v>
      </c>
      <c r="N5911" s="3" t="e">
        <f>VLOOKUP(H5911&amp;I5911,inventory!O:S,4,0)</f>
        <v>#N/A</v>
      </c>
      <c r="O5911" s="3" t="e">
        <f>VLOOKUP(H5911&amp;I5911,inventory!O:S,5,0)</f>
        <v>#N/A</v>
      </c>
      <c r="P5911" s="1" t="e">
        <f>N5911+O5911</f>
        <v>#N/A</v>
      </c>
    </row>
    <row r="5912" spans="11:16" hidden="1" x14ac:dyDescent="0.3"/>
    <row r="5913" spans="11:16" hidden="1" x14ac:dyDescent="0.3">
      <c r="K5913" s="1">
        <f>IF(H5913&amp;I5913=H5912&amp;I5912,K5912+G5913-F5913,G5913)</f>
        <v>0</v>
      </c>
      <c r="L5913" s="3" t="e">
        <f>VLOOKUP(H5913&amp;I5913,inventory!O:S,2,0)</f>
        <v>#N/A</v>
      </c>
      <c r="M5913" s="3" t="e">
        <f>VLOOKUP(H5913&amp;I5913,inventory!O:S,3,0)</f>
        <v>#N/A</v>
      </c>
      <c r="N5913" s="3" t="e">
        <f>VLOOKUP(H5913&amp;I5913,inventory!O:S,4,0)</f>
        <v>#N/A</v>
      </c>
      <c r="O5913" s="3" t="e">
        <f>VLOOKUP(H5913&amp;I5913,inventory!O:S,5,0)</f>
        <v>#N/A</v>
      </c>
      <c r="P5913" s="1" t="e">
        <f>N5913+O5913</f>
        <v>#N/A</v>
      </c>
    </row>
    <row r="5914" spans="11:16" hidden="1" x14ac:dyDescent="0.3">
      <c r="K5914" s="1">
        <f>IF(H5914&amp;I5914=H5913&amp;I5913,K5913+G5914-F5914,G5914)</f>
        <v>0</v>
      </c>
      <c r="L5914" s="3" t="e">
        <f>VLOOKUP(H5914&amp;I5914,inventory!O:S,2,0)</f>
        <v>#N/A</v>
      </c>
      <c r="M5914" s="3" t="e">
        <f>VLOOKUP(H5914&amp;I5914,inventory!O:S,3,0)</f>
        <v>#N/A</v>
      </c>
      <c r="N5914" s="3" t="e">
        <f>VLOOKUP(H5914&amp;I5914,inventory!O:S,4,0)</f>
        <v>#N/A</v>
      </c>
      <c r="O5914" s="3" t="e">
        <f>VLOOKUP(H5914&amp;I5914,inventory!O:S,5,0)</f>
        <v>#N/A</v>
      </c>
      <c r="P5914" s="1" t="e">
        <f>N5914+O5914</f>
        <v>#N/A</v>
      </c>
    </row>
    <row r="5915" spans="11:16" hidden="1" x14ac:dyDescent="0.3"/>
    <row r="5916" spans="11:16" hidden="1" x14ac:dyDescent="0.3">
      <c r="K5916" s="1">
        <f>IF(H5916&amp;I5916=H5915&amp;I5915,K5915+G5916-F5916,G5916)</f>
        <v>0</v>
      </c>
      <c r="L5916" s="3" t="e">
        <f>VLOOKUP(H5916&amp;I5916,inventory!O:S,2,0)</f>
        <v>#N/A</v>
      </c>
      <c r="M5916" s="3" t="e">
        <f>VLOOKUP(H5916&amp;I5916,inventory!O:S,3,0)</f>
        <v>#N/A</v>
      </c>
      <c r="N5916" s="3" t="e">
        <f>VLOOKUP(H5916&amp;I5916,inventory!O:S,4,0)</f>
        <v>#N/A</v>
      </c>
      <c r="O5916" s="3" t="e">
        <f>VLOOKUP(H5916&amp;I5916,inventory!O:S,5,0)</f>
        <v>#N/A</v>
      </c>
      <c r="P5916" s="1" t="e">
        <f>N5916+O5916</f>
        <v>#N/A</v>
      </c>
    </row>
    <row r="5917" spans="11:16" hidden="1" x14ac:dyDescent="0.3"/>
    <row r="5918" spans="11:16" hidden="1" x14ac:dyDescent="0.3">
      <c r="K5918" s="1">
        <f>IF(H5918&amp;I5918=H5917&amp;I5917,K5917+G5918-F5918,G5918)</f>
        <v>0</v>
      </c>
      <c r="L5918" s="3" t="e">
        <f>VLOOKUP(H5918&amp;I5918,inventory!O:S,2,0)</f>
        <v>#N/A</v>
      </c>
      <c r="M5918" s="3" t="e">
        <f>VLOOKUP(H5918&amp;I5918,inventory!O:S,3,0)</f>
        <v>#N/A</v>
      </c>
      <c r="N5918" s="3" t="e">
        <f>VLOOKUP(H5918&amp;I5918,inventory!O:S,4,0)</f>
        <v>#N/A</v>
      </c>
      <c r="O5918" s="3" t="e">
        <f>VLOOKUP(H5918&amp;I5918,inventory!O:S,5,0)</f>
        <v>#N/A</v>
      </c>
      <c r="P5918" s="1" t="e">
        <f>N5918+O5918</f>
        <v>#N/A</v>
      </c>
    </row>
    <row r="5919" spans="11:16" hidden="1" x14ac:dyDescent="0.3"/>
    <row r="5920" spans="11:16" hidden="1" x14ac:dyDescent="0.3">
      <c r="K5920" s="1">
        <f>IF(H5920&amp;I5920=H5919&amp;I5919,K5919+G5920-F5920,G5920)</f>
        <v>0</v>
      </c>
      <c r="L5920" s="3" t="e">
        <f>VLOOKUP(H5920&amp;I5920,inventory!O:S,2,0)</f>
        <v>#N/A</v>
      </c>
      <c r="M5920" s="3" t="e">
        <f>VLOOKUP(H5920&amp;I5920,inventory!O:S,3,0)</f>
        <v>#N/A</v>
      </c>
      <c r="N5920" s="3" t="e">
        <f>VLOOKUP(H5920&amp;I5920,inventory!O:S,4,0)</f>
        <v>#N/A</v>
      </c>
      <c r="O5920" s="3" t="e">
        <f>VLOOKUP(H5920&amp;I5920,inventory!O:S,5,0)</f>
        <v>#N/A</v>
      </c>
      <c r="P5920" s="1" t="e">
        <f>N5920+O5920</f>
        <v>#N/A</v>
      </c>
    </row>
    <row r="5921" spans="11:16" hidden="1" x14ac:dyDescent="0.3"/>
    <row r="5922" spans="11:16" hidden="1" x14ac:dyDescent="0.3"/>
    <row r="5923" spans="11:16" hidden="1" x14ac:dyDescent="0.3">
      <c r="K5923" s="1">
        <f>IF(H5923&amp;I5923=H5922&amp;I5922,K5922+G5923-F5923,G5923)</f>
        <v>0</v>
      </c>
      <c r="L5923" s="3" t="e">
        <f>VLOOKUP(H5923&amp;I5923,inventory!O:S,2,0)</f>
        <v>#N/A</v>
      </c>
      <c r="M5923" s="3" t="e">
        <f>VLOOKUP(H5923&amp;I5923,inventory!O:S,3,0)</f>
        <v>#N/A</v>
      </c>
      <c r="N5923" s="3" t="e">
        <f>VLOOKUP(H5923&amp;I5923,inventory!O:S,4,0)</f>
        <v>#N/A</v>
      </c>
      <c r="O5923" s="3" t="e">
        <f>VLOOKUP(H5923&amp;I5923,inventory!O:S,5,0)</f>
        <v>#N/A</v>
      </c>
      <c r="P5923" s="1" t="e">
        <f>N5923+O5923</f>
        <v>#N/A</v>
      </c>
    </row>
    <row r="5924" spans="11:16" hidden="1" x14ac:dyDescent="0.3"/>
    <row r="5925" spans="11:16" hidden="1" x14ac:dyDescent="0.3">
      <c r="K5925" s="1">
        <f>IF(H5925&amp;I5925=H5924&amp;I5924,K5924+G5925-F5925,G5925)</f>
        <v>0</v>
      </c>
      <c r="L5925" s="3" t="e">
        <f>VLOOKUP(H5925&amp;I5925,inventory!O:S,2,0)</f>
        <v>#N/A</v>
      </c>
      <c r="M5925" s="3" t="e">
        <f>VLOOKUP(H5925&amp;I5925,inventory!O:S,3,0)</f>
        <v>#N/A</v>
      </c>
      <c r="N5925" s="3" t="e">
        <f>VLOOKUP(H5925&amp;I5925,inventory!O:S,4,0)</f>
        <v>#N/A</v>
      </c>
      <c r="O5925" s="3" t="e">
        <f>VLOOKUP(H5925&amp;I5925,inventory!O:S,5,0)</f>
        <v>#N/A</v>
      </c>
      <c r="P5925" s="1" t="e">
        <f>N5925+O5925</f>
        <v>#N/A</v>
      </c>
    </row>
    <row r="5926" spans="11:16" hidden="1" x14ac:dyDescent="0.3">
      <c r="K5926" s="1">
        <f>IF(H5926&amp;I5926=H5925&amp;I5925,K5925+G5926-F5926,G5926)</f>
        <v>0</v>
      </c>
      <c r="L5926" s="3" t="e">
        <f>VLOOKUP(H5926&amp;I5926,inventory!O:S,2,0)</f>
        <v>#N/A</v>
      </c>
      <c r="M5926" s="3" t="e">
        <f>VLOOKUP(H5926&amp;I5926,inventory!O:S,3,0)</f>
        <v>#N/A</v>
      </c>
      <c r="N5926" s="3" t="e">
        <f>VLOOKUP(H5926&amp;I5926,inventory!O:S,4,0)</f>
        <v>#N/A</v>
      </c>
      <c r="O5926" s="3" t="e">
        <f>VLOOKUP(H5926&amp;I5926,inventory!O:S,5,0)</f>
        <v>#N/A</v>
      </c>
      <c r="P5926" s="1" t="e">
        <f>N5926+O5926</f>
        <v>#N/A</v>
      </c>
    </row>
    <row r="5927" spans="11:16" hidden="1" x14ac:dyDescent="0.3"/>
    <row r="5928" spans="11:16" hidden="1" x14ac:dyDescent="0.3"/>
    <row r="5929" spans="11:16" hidden="1" x14ac:dyDescent="0.3"/>
    <row r="5930" spans="11:16" hidden="1" x14ac:dyDescent="0.3">
      <c r="K5930" s="1">
        <f>IF(H5930&amp;I5930=H5929&amp;I5929,K5929+G5930-F5930,G5930)</f>
        <v>0</v>
      </c>
      <c r="L5930" s="3" t="e">
        <f>VLOOKUP(H5930&amp;I5930,inventory!O:S,2,0)</f>
        <v>#N/A</v>
      </c>
      <c r="M5930" s="3" t="e">
        <f>VLOOKUP(H5930&amp;I5930,inventory!O:S,3,0)</f>
        <v>#N/A</v>
      </c>
      <c r="N5930" s="3" t="e">
        <f>VLOOKUP(H5930&amp;I5930,inventory!O:S,4,0)</f>
        <v>#N/A</v>
      </c>
      <c r="O5930" s="3" t="e">
        <f>VLOOKUP(H5930&amp;I5930,inventory!O:S,5,0)</f>
        <v>#N/A</v>
      </c>
      <c r="P5930" s="1" t="e">
        <f>N5930+O5930</f>
        <v>#N/A</v>
      </c>
    </row>
    <row r="5931" spans="11:16" hidden="1" x14ac:dyDescent="0.3"/>
    <row r="5932" spans="11:16" hidden="1" x14ac:dyDescent="0.3"/>
    <row r="5933" spans="11:16" hidden="1" x14ac:dyDescent="0.3"/>
    <row r="5934" spans="11:16" hidden="1" x14ac:dyDescent="0.3"/>
    <row r="5935" spans="11:16" hidden="1" x14ac:dyDescent="0.3"/>
    <row r="5936" spans="11:16" hidden="1" x14ac:dyDescent="0.3">
      <c r="K5936" s="1">
        <f>IF(H5936&amp;I5936=H5935&amp;I5935,K5935+G5936-F5936,G5936)</f>
        <v>0</v>
      </c>
      <c r="L5936" s="3" t="e">
        <f>VLOOKUP(H5936&amp;I5936,inventory!O:S,2,0)</f>
        <v>#N/A</v>
      </c>
      <c r="M5936" s="3" t="e">
        <f>VLOOKUP(H5936&amp;I5936,inventory!O:S,3,0)</f>
        <v>#N/A</v>
      </c>
      <c r="N5936" s="3" t="e">
        <f>VLOOKUP(H5936&amp;I5936,inventory!O:S,4,0)</f>
        <v>#N/A</v>
      </c>
      <c r="O5936" s="3" t="e">
        <f>VLOOKUP(H5936&amp;I5936,inventory!O:S,5,0)</f>
        <v>#N/A</v>
      </c>
      <c r="P5936" s="1" t="e">
        <f>N5936+O5936</f>
        <v>#N/A</v>
      </c>
    </row>
    <row r="5937" spans="11:16" hidden="1" x14ac:dyDescent="0.3"/>
    <row r="5938" spans="11:16" hidden="1" x14ac:dyDescent="0.3">
      <c r="K5938" s="1">
        <f>IF(H5938&amp;I5938=H5937&amp;I5937,K5937+G5938-F5938,G5938)</f>
        <v>0</v>
      </c>
      <c r="L5938" s="3" t="e">
        <f>VLOOKUP(H5938&amp;I5938,inventory!O:S,2,0)</f>
        <v>#N/A</v>
      </c>
      <c r="M5938" s="3" t="e">
        <f>VLOOKUP(H5938&amp;I5938,inventory!O:S,3,0)</f>
        <v>#N/A</v>
      </c>
      <c r="N5938" s="3" t="e">
        <f>VLOOKUP(H5938&amp;I5938,inventory!O:S,4,0)</f>
        <v>#N/A</v>
      </c>
      <c r="O5938" s="3" t="e">
        <f>VLOOKUP(H5938&amp;I5938,inventory!O:S,5,0)</f>
        <v>#N/A</v>
      </c>
      <c r="P5938" s="1" t="e">
        <f>N5938+O5938</f>
        <v>#N/A</v>
      </c>
    </row>
    <row r="5939" spans="11:16" hidden="1" x14ac:dyDescent="0.3"/>
    <row r="5940" spans="11:16" hidden="1" x14ac:dyDescent="0.3">
      <c r="K5940" s="1">
        <f>IF(H5940&amp;I5940=H5939&amp;I5939,K5939+G5940-F5940,G5940)</f>
        <v>0</v>
      </c>
      <c r="L5940" s="3" t="e">
        <f>VLOOKUP(H5940&amp;I5940,inventory!O:S,2,0)</f>
        <v>#N/A</v>
      </c>
      <c r="M5940" s="3" t="e">
        <f>VLOOKUP(H5940&amp;I5940,inventory!O:S,3,0)</f>
        <v>#N/A</v>
      </c>
      <c r="N5940" s="3" t="e">
        <f>VLOOKUP(H5940&amp;I5940,inventory!O:S,4,0)</f>
        <v>#N/A</v>
      </c>
      <c r="O5940" s="3" t="e">
        <f>VLOOKUP(H5940&amp;I5940,inventory!O:S,5,0)</f>
        <v>#N/A</v>
      </c>
      <c r="P5940" s="1" t="e">
        <f>N5940+O5940</f>
        <v>#N/A</v>
      </c>
    </row>
    <row r="5941" spans="11:16" hidden="1" x14ac:dyDescent="0.3">
      <c r="K5941" s="1">
        <f>IF(H5941&amp;I5941=H5940&amp;I5940,K5940+G5941-F5941,G5941)</f>
        <v>0</v>
      </c>
      <c r="L5941" s="3" t="e">
        <f>VLOOKUP(H5941&amp;I5941,inventory!O:S,2,0)</f>
        <v>#N/A</v>
      </c>
      <c r="M5941" s="3" t="e">
        <f>VLOOKUP(H5941&amp;I5941,inventory!O:S,3,0)</f>
        <v>#N/A</v>
      </c>
      <c r="N5941" s="3" t="e">
        <f>VLOOKUP(H5941&amp;I5941,inventory!O:S,4,0)</f>
        <v>#N/A</v>
      </c>
      <c r="O5941" s="3" t="e">
        <f>VLOOKUP(H5941&amp;I5941,inventory!O:S,5,0)</f>
        <v>#N/A</v>
      </c>
      <c r="P5941" s="1" t="e">
        <f>N5941+O5941</f>
        <v>#N/A</v>
      </c>
    </row>
    <row r="5942" spans="11:16" hidden="1" x14ac:dyDescent="0.3"/>
    <row r="5943" spans="11:16" hidden="1" x14ac:dyDescent="0.3">
      <c r="K5943" s="1">
        <f>IF(H5943&amp;I5943=H5942&amp;I5942,K5942+G5943-F5943,G5943)</f>
        <v>0</v>
      </c>
      <c r="L5943" s="3" t="e">
        <f>VLOOKUP(H5943&amp;I5943,inventory!O:S,2,0)</f>
        <v>#N/A</v>
      </c>
      <c r="M5943" s="3" t="e">
        <f>VLOOKUP(H5943&amp;I5943,inventory!O:S,3,0)</f>
        <v>#N/A</v>
      </c>
      <c r="N5943" s="3" t="e">
        <f>VLOOKUP(H5943&amp;I5943,inventory!O:S,4,0)</f>
        <v>#N/A</v>
      </c>
      <c r="O5943" s="3" t="e">
        <f>VLOOKUP(H5943&amp;I5943,inventory!O:S,5,0)</f>
        <v>#N/A</v>
      </c>
      <c r="P5943" s="1" t="e">
        <f>N5943+O5943</f>
        <v>#N/A</v>
      </c>
    </row>
    <row r="5944" spans="11:16" hidden="1" x14ac:dyDescent="0.3"/>
    <row r="5945" spans="11:16" hidden="1" x14ac:dyDescent="0.3">
      <c r="K5945" s="1">
        <f>IF(H5945&amp;I5945=H5944&amp;I5944,K5944+G5945-F5945,G5945)</f>
        <v>0</v>
      </c>
      <c r="L5945" s="3" t="e">
        <f>VLOOKUP(H5945&amp;I5945,inventory!O:S,2,0)</f>
        <v>#N/A</v>
      </c>
      <c r="M5945" s="3" t="e">
        <f>VLOOKUP(H5945&amp;I5945,inventory!O:S,3,0)</f>
        <v>#N/A</v>
      </c>
      <c r="N5945" s="3" t="e">
        <f>VLOOKUP(H5945&amp;I5945,inventory!O:S,4,0)</f>
        <v>#N/A</v>
      </c>
      <c r="O5945" s="3" t="e">
        <f>VLOOKUP(H5945&amp;I5945,inventory!O:S,5,0)</f>
        <v>#N/A</v>
      </c>
      <c r="P5945" s="1" t="e">
        <f>N5945+O5945</f>
        <v>#N/A</v>
      </c>
    </row>
    <row r="5946" spans="11:16" hidden="1" x14ac:dyDescent="0.3"/>
    <row r="5947" spans="11:16" hidden="1" x14ac:dyDescent="0.3"/>
    <row r="5948" spans="11:16" hidden="1" x14ac:dyDescent="0.3"/>
    <row r="5949" spans="11:16" hidden="1" x14ac:dyDescent="0.3">
      <c r="K5949" s="1">
        <f>IF(H5949&amp;I5949=H5948&amp;I5948,K5948+G5949-F5949,G5949)</f>
        <v>0</v>
      </c>
      <c r="L5949" s="3" t="e">
        <f>VLOOKUP(H5949&amp;I5949,inventory!O:S,2,0)</f>
        <v>#N/A</v>
      </c>
      <c r="M5949" s="3" t="e">
        <f>VLOOKUP(H5949&amp;I5949,inventory!O:S,3,0)</f>
        <v>#N/A</v>
      </c>
      <c r="N5949" s="3" t="e">
        <f>VLOOKUP(H5949&amp;I5949,inventory!O:S,4,0)</f>
        <v>#N/A</v>
      </c>
      <c r="O5949" s="3" t="e">
        <f>VLOOKUP(H5949&amp;I5949,inventory!O:S,5,0)</f>
        <v>#N/A</v>
      </c>
      <c r="P5949" s="1" t="e">
        <f>N5949+O5949</f>
        <v>#N/A</v>
      </c>
    </row>
    <row r="5950" spans="11:16" hidden="1" x14ac:dyDescent="0.3"/>
    <row r="5951" spans="11:16" hidden="1" x14ac:dyDescent="0.3">
      <c r="K5951" s="1">
        <f t="shared" ref="K5951:K5995" si="6">IF(H5951&amp;I5951=H5950&amp;I5950,K5950+G5951-F5951,G5951)</f>
        <v>0</v>
      </c>
      <c r="L5951" s="3" t="e">
        <f>VLOOKUP(H5951&amp;I5951,inventory!O:S,2,0)</f>
        <v>#N/A</v>
      </c>
      <c r="M5951" s="3" t="e">
        <f>VLOOKUP(H5951&amp;I5951,inventory!O:S,3,0)</f>
        <v>#N/A</v>
      </c>
      <c r="N5951" s="3" t="e">
        <f>VLOOKUP(H5951&amp;I5951,inventory!O:S,4,0)</f>
        <v>#N/A</v>
      </c>
      <c r="O5951" s="3" t="e">
        <f>VLOOKUP(H5951&amp;I5951,inventory!O:S,5,0)</f>
        <v>#N/A</v>
      </c>
      <c r="P5951" s="1" t="e">
        <f t="shared" ref="P5951:P5995" si="7">N5951+O5951</f>
        <v>#N/A</v>
      </c>
    </row>
    <row r="5952" spans="11:16" hidden="1" x14ac:dyDescent="0.3">
      <c r="K5952" s="1">
        <f t="shared" si="6"/>
        <v>0</v>
      </c>
      <c r="L5952" s="3" t="e">
        <f>VLOOKUP(H5952&amp;I5952,inventory!O:S,2,0)</f>
        <v>#N/A</v>
      </c>
      <c r="M5952" s="3" t="e">
        <f>VLOOKUP(H5952&amp;I5952,inventory!O:S,3,0)</f>
        <v>#N/A</v>
      </c>
      <c r="N5952" s="3" t="e">
        <f>VLOOKUP(H5952&amp;I5952,inventory!O:S,4,0)</f>
        <v>#N/A</v>
      </c>
      <c r="O5952" s="3" t="e">
        <f>VLOOKUP(H5952&amp;I5952,inventory!O:S,5,0)</f>
        <v>#N/A</v>
      </c>
      <c r="P5952" s="1" t="e">
        <f t="shared" si="7"/>
        <v>#N/A</v>
      </c>
    </row>
    <row r="5953" spans="11:16" hidden="1" x14ac:dyDescent="0.3">
      <c r="K5953" s="1">
        <f t="shared" si="6"/>
        <v>0</v>
      </c>
      <c r="L5953" s="3" t="e">
        <f>VLOOKUP(H5953&amp;I5953,inventory!O:S,2,0)</f>
        <v>#N/A</v>
      </c>
      <c r="M5953" s="3" t="e">
        <f>VLOOKUP(H5953&amp;I5953,inventory!O:S,3,0)</f>
        <v>#N/A</v>
      </c>
      <c r="N5953" s="3" t="e">
        <f>VLOOKUP(H5953&amp;I5953,inventory!O:S,4,0)</f>
        <v>#N/A</v>
      </c>
      <c r="O5953" s="3" t="e">
        <f>VLOOKUP(H5953&amp;I5953,inventory!O:S,5,0)</f>
        <v>#N/A</v>
      </c>
      <c r="P5953" s="1" t="e">
        <f t="shared" si="7"/>
        <v>#N/A</v>
      </c>
    </row>
    <row r="5954" spans="11:16" hidden="1" x14ac:dyDescent="0.3">
      <c r="K5954" s="1">
        <f t="shared" si="6"/>
        <v>0</v>
      </c>
      <c r="L5954" s="3" t="e">
        <f>VLOOKUP(H5954&amp;I5954,inventory!O:S,2,0)</f>
        <v>#N/A</v>
      </c>
      <c r="M5954" s="3" t="e">
        <f>VLOOKUP(H5954&amp;I5954,inventory!O:S,3,0)</f>
        <v>#N/A</v>
      </c>
      <c r="N5954" s="3" t="e">
        <f>VLOOKUP(H5954&amp;I5954,inventory!O:S,4,0)</f>
        <v>#N/A</v>
      </c>
      <c r="O5954" s="3" t="e">
        <f>VLOOKUP(H5954&amp;I5954,inventory!O:S,5,0)</f>
        <v>#N/A</v>
      </c>
      <c r="P5954" s="1" t="e">
        <f t="shared" si="7"/>
        <v>#N/A</v>
      </c>
    </row>
    <row r="5955" spans="11:16" hidden="1" x14ac:dyDescent="0.3">
      <c r="K5955" s="1">
        <f t="shared" si="6"/>
        <v>0</v>
      </c>
      <c r="L5955" s="3" t="e">
        <f>VLOOKUP(H5955&amp;I5955,inventory!O:S,2,0)</f>
        <v>#N/A</v>
      </c>
      <c r="M5955" s="3" t="e">
        <f>VLOOKUP(H5955&amp;I5955,inventory!O:S,3,0)</f>
        <v>#N/A</v>
      </c>
      <c r="N5955" s="3" t="e">
        <f>VLOOKUP(H5955&amp;I5955,inventory!O:S,4,0)</f>
        <v>#N/A</v>
      </c>
      <c r="O5955" s="3" t="e">
        <f>VLOOKUP(H5955&amp;I5955,inventory!O:S,5,0)</f>
        <v>#N/A</v>
      </c>
      <c r="P5955" s="1" t="e">
        <f t="shared" si="7"/>
        <v>#N/A</v>
      </c>
    </row>
    <row r="5956" spans="11:16" hidden="1" x14ac:dyDescent="0.3">
      <c r="K5956" s="1">
        <f t="shared" si="6"/>
        <v>0</v>
      </c>
      <c r="L5956" s="3" t="e">
        <f>VLOOKUP(H5956&amp;I5956,inventory!O:S,2,0)</f>
        <v>#N/A</v>
      </c>
      <c r="M5956" s="3" t="e">
        <f>VLOOKUP(H5956&amp;I5956,inventory!O:S,3,0)</f>
        <v>#N/A</v>
      </c>
      <c r="N5956" s="3" t="e">
        <f>VLOOKUP(H5956&amp;I5956,inventory!O:S,4,0)</f>
        <v>#N/A</v>
      </c>
      <c r="O5956" s="3" t="e">
        <f>VLOOKUP(H5956&amp;I5956,inventory!O:S,5,0)</f>
        <v>#N/A</v>
      </c>
      <c r="P5956" s="1" t="e">
        <f t="shared" si="7"/>
        <v>#N/A</v>
      </c>
    </row>
    <row r="5957" spans="11:16" hidden="1" x14ac:dyDescent="0.3">
      <c r="K5957" s="1">
        <f t="shared" si="6"/>
        <v>0</v>
      </c>
      <c r="L5957" s="3" t="e">
        <f>VLOOKUP(H5957&amp;I5957,inventory!O:S,2,0)</f>
        <v>#N/A</v>
      </c>
      <c r="M5957" s="3" t="e">
        <f>VLOOKUP(H5957&amp;I5957,inventory!O:S,3,0)</f>
        <v>#N/A</v>
      </c>
      <c r="N5957" s="3" t="e">
        <f>VLOOKUP(H5957&amp;I5957,inventory!O:S,4,0)</f>
        <v>#N/A</v>
      </c>
      <c r="O5957" s="3" t="e">
        <f>VLOOKUP(H5957&amp;I5957,inventory!O:S,5,0)</f>
        <v>#N/A</v>
      </c>
      <c r="P5957" s="1" t="e">
        <f t="shared" si="7"/>
        <v>#N/A</v>
      </c>
    </row>
    <row r="5958" spans="11:16" hidden="1" x14ac:dyDescent="0.3">
      <c r="K5958" s="1">
        <f t="shared" si="6"/>
        <v>0</v>
      </c>
      <c r="L5958" s="3" t="e">
        <f>VLOOKUP(H5958&amp;I5958,inventory!O:S,2,0)</f>
        <v>#N/A</v>
      </c>
      <c r="M5958" s="3" t="e">
        <f>VLOOKUP(H5958&amp;I5958,inventory!O:S,3,0)</f>
        <v>#N/A</v>
      </c>
      <c r="N5958" s="3" t="e">
        <f>VLOOKUP(H5958&amp;I5958,inventory!O:S,4,0)</f>
        <v>#N/A</v>
      </c>
      <c r="O5958" s="3" t="e">
        <f>VLOOKUP(H5958&amp;I5958,inventory!O:S,5,0)</f>
        <v>#N/A</v>
      </c>
      <c r="P5958" s="1" t="e">
        <f t="shared" si="7"/>
        <v>#N/A</v>
      </c>
    </row>
    <row r="5959" spans="11:16" hidden="1" x14ac:dyDescent="0.3">
      <c r="K5959" s="1">
        <f t="shared" si="6"/>
        <v>0</v>
      </c>
      <c r="L5959" s="3" t="e">
        <f>VLOOKUP(H5959&amp;I5959,inventory!O:S,2,0)</f>
        <v>#N/A</v>
      </c>
      <c r="M5959" s="3" t="e">
        <f>VLOOKUP(H5959&amp;I5959,inventory!O:S,3,0)</f>
        <v>#N/A</v>
      </c>
      <c r="N5959" s="3" t="e">
        <f>VLOOKUP(H5959&amp;I5959,inventory!O:S,4,0)</f>
        <v>#N/A</v>
      </c>
      <c r="O5959" s="3" t="e">
        <f>VLOOKUP(H5959&amp;I5959,inventory!O:S,5,0)</f>
        <v>#N/A</v>
      </c>
      <c r="P5959" s="1" t="e">
        <f t="shared" si="7"/>
        <v>#N/A</v>
      </c>
    </row>
    <row r="5960" spans="11:16" hidden="1" x14ac:dyDescent="0.3">
      <c r="K5960" s="1">
        <f t="shared" si="6"/>
        <v>0</v>
      </c>
      <c r="L5960" s="3" t="e">
        <f>VLOOKUP(H5960&amp;I5960,inventory!O:S,2,0)</f>
        <v>#N/A</v>
      </c>
      <c r="M5960" s="3" t="e">
        <f>VLOOKUP(H5960&amp;I5960,inventory!O:S,3,0)</f>
        <v>#N/A</v>
      </c>
      <c r="N5960" s="3" t="e">
        <f>VLOOKUP(H5960&amp;I5960,inventory!O:S,4,0)</f>
        <v>#N/A</v>
      </c>
      <c r="O5960" s="3" t="e">
        <f>VLOOKUP(H5960&amp;I5960,inventory!O:S,5,0)</f>
        <v>#N/A</v>
      </c>
      <c r="P5960" s="1" t="e">
        <f t="shared" si="7"/>
        <v>#N/A</v>
      </c>
    </row>
    <row r="5961" spans="11:16" hidden="1" x14ac:dyDescent="0.3">
      <c r="K5961" s="1">
        <f t="shared" si="6"/>
        <v>0</v>
      </c>
      <c r="L5961" s="3" t="e">
        <f>VLOOKUP(H5961&amp;I5961,inventory!O:S,2,0)</f>
        <v>#N/A</v>
      </c>
      <c r="M5961" s="3" t="e">
        <f>VLOOKUP(H5961&amp;I5961,inventory!O:S,3,0)</f>
        <v>#N/A</v>
      </c>
      <c r="N5961" s="3" t="e">
        <f>VLOOKUP(H5961&amp;I5961,inventory!O:S,4,0)</f>
        <v>#N/A</v>
      </c>
      <c r="O5961" s="3" t="e">
        <f>VLOOKUP(H5961&amp;I5961,inventory!O:S,5,0)</f>
        <v>#N/A</v>
      </c>
      <c r="P5961" s="1" t="e">
        <f t="shared" si="7"/>
        <v>#N/A</v>
      </c>
    </row>
    <row r="5962" spans="11:16" hidden="1" x14ac:dyDescent="0.3">
      <c r="K5962" s="1">
        <f t="shared" si="6"/>
        <v>0</v>
      </c>
      <c r="L5962" s="3" t="e">
        <f>VLOOKUP(H5962&amp;I5962,inventory!O:S,2,0)</f>
        <v>#N/A</v>
      </c>
      <c r="M5962" s="3" t="e">
        <f>VLOOKUP(H5962&amp;I5962,inventory!O:S,3,0)</f>
        <v>#N/A</v>
      </c>
      <c r="N5962" s="3" t="e">
        <f>VLOOKUP(H5962&amp;I5962,inventory!O:S,4,0)</f>
        <v>#N/A</v>
      </c>
      <c r="O5962" s="3" t="e">
        <f>VLOOKUP(H5962&amp;I5962,inventory!O:S,5,0)</f>
        <v>#N/A</v>
      </c>
      <c r="P5962" s="1" t="e">
        <f t="shared" si="7"/>
        <v>#N/A</v>
      </c>
    </row>
    <row r="5963" spans="11:16" hidden="1" x14ac:dyDescent="0.3">
      <c r="K5963" s="1">
        <f t="shared" si="6"/>
        <v>0</v>
      </c>
      <c r="L5963" s="3" t="e">
        <f>VLOOKUP(H5963&amp;I5963,inventory!O:S,2,0)</f>
        <v>#N/A</v>
      </c>
      <c r="M5963" s="3" t="e">
        <f>VLOOKUP(H5963&amp;I5963,inventory!O:S,3,0)</f>
        <v>#N/A</v>
      </c>
      <c r="N5963" s="3" t="e">
        <f>VLOOKUP(H5963&amp;I5963,inventory!O:S,4,0)</f>
        <v>#N/A</v>
      </c>
      <c r="O5963" s="3" t="e">
        <f>VLOOKUP(H5963&amp;I5963,inventory!O:S,5,0)</f>
        <v>#N/A</v>
      </c>
      <c r="P5963" s="1" t="e">
        <f t="shared" si="7"/>
        <v>#N/A</v>
      </c>
    </row>
    <row r="5964" spans="11:16" hidden="1" x14ac:dyDescent="0.3">
      <c r="K5964" s="1">
        <f t="shared" si="6"/>
        <v>0</v>
      </c>
      <c r="L5964" s="3" t="e">
        <f>VLOOKUP(H5964&amp;I5964,inventory!O:S,2,0)</f>
        <v>#N/A</v>
      </c>
      <c r="M5964" s="3" t="e">
        <f>VLOOKUP(H5964&amp;I5964,inventory!O:S,3,0)</f>
        <v>#N/A</v>
      </c>
      <c r="N5964" s="3" t="e">
        <f>VLOOKUP(H5964&amp;I5964,inventory!O:S,4,0)</f>
        <v>#N/A</v>
      </c>
      <c r="O5964" s="3" t="e">
        <f>VLOOKUP(H5964&amp;I5964,inventory!O:S,5,0)</f>
        <v>#N/A</v>
      </c>
      <c r="P5964" s="1" t="e">
        <f t="shared" si="7"/>
        <v>#N/A</v>
      </c>
    </row>
    <row r="5965" spans="11:16" hidden="1" x14ac:dyDescent="0.3">
      <c r="K5965" s="1">
        <f t="shared" si="6"/>
        <v>0</v>
      </c>
      <c r="L5965" s="3" t="e">
        <f>VLOOKUP(H5965&amp;I5965,inventory!O:S,2,0)</f>
        <v>#N/A</v>
      </c>
      <c r="M5965" s="3" t="e">
        <f>VLOOKUP(H5965&amp;I5965,inventory!O:S,3,0)</f>
        <v>#N/A</v>
      </c>
      <c r="N5965" s="3" t="e">
        <f>VLOOKUP(H5965&amp;I5965,inventory!O:S,4,0)</f>
        <v>#N/A</v>
      </c>
      <c r="O5965" s="3" t="e">
        <f>VLOOKUP(H5965&amp;I5965,inventory!O:S,5,0)</f>
        <v>#N/A</v>
      </c>
      <c r="P5965" s="1" t="e">
        <f t="shared" si="7"/>
        <v>#N/A</v>
      </c>
    </row>
    <row r="5966" spans="11:16" hidden="1" x14ac:dyDescent="0.3">
      <c r="K5966" s="1">
        <f t="shared" si="6"/>
        <v>0</v>
      </c>
      <c r="L5966" s="3" t="e">
        <f>VLOOKUP(H5966&amp;I5966,inventory!O:S,2,0)</f>
        <v>#N/A</v>
      </c>
      <c r="M5966" s="3" t="e">
        <f>VLOOKUP(H5966&amp;I5966,inventory!O:S,3,0)</f>
        <v>#N/A</v>
      </c>
      <c r="N5966" s="3" t="e">
        <f>VLOOKUP(H5966&amp;I5966,inventory!O:S,4,0)</f>
        <v>#N/A</v>
      </c>
      <c r="O5966" s="3" t="e">
        <f>VLOOKUP(H5966&amp;I5966,inventory!O:S,5,0)</f>
        <v>#N/A</v>
      </c>
      <c r="P5966" s="1" t="e">
        <f t="shared" si="7"/>
        <v>#N/A</v>
      </c>
    </row>
    <row r="5967" spans="11:16" hidden="1" x14ac:dyDescent="0.3">
      <c r="K5967" s="1">
        <f t="shared" si="6"/>
        <v>0</v>
      </c>
      <c r="L5967" s="3" t="e">
        <f>VLOOKUP(H5967&amp;I5967,inventory!O:S,2,0)</f>
        <v>#N/A</v>
      </c>
      <c r="M5967" s="3" t="e">
        <f>VLOOKUP(H5967&amp;I5967,inventory!O:S,3,0)</f>
        <v>#N/A</v>
      </c>
      <c r="N5967" s="3" t="e">
        <f>VLOOKUP(H5967&amp;I5967,inventory!O:S,4,0)</f>
        <v>#N/A</v>
      </c>
      <c r="O5967" s="3" t="e">
        <f>VLOOKUP(H5967&amp;I5967,inventory!O:S,5,0)</f>
        <v>#N/A</v>
      </c>
      <c r="P5967" s="1" t="e">
        <f t="shared" si="7"/>
        <v>#N/A</v>
      </c>
    </row>
    <row r="5968" spans="11:16" hidden="1" x14ac:dyDescent="0.3">
      <c r="K5968" s="1">
        <f t="shared" si="6"/>
        <v>0</v>
      </c>
      <c r="L5968" s="3" t="e">
        <f>VLOOKUP(H5968&amp;I5968,inventory!O:S,2,0)</f>
        <v>#N/A</v>
      </c>
      <c r="M5968" s="3" t="e">
        <f>VLOOKUP(H5968&amp;I5968,inventory!O:S,3,0)</f>
        <v>#N/A</v>
      </c>
      <c r="N5968" s="3" t="e">
        <f>VLOOKUP(H5968&amp;I5968,inventory!O:S,4,0)</f>
        <v>#N/A</v>
      </c>
      <c r="O5968" s="3" t="e">
        <f>VLOOKUP(H5968&amp;I5968,inventory!O:S,5,0)</f>
        <v>#N/A</v>
      </c>
      <c r="P5968" s="1" t="e">
        <f t="shared" si="7"/>
        <v>#N/A</v>
      </c>
    </row>
    <row r="5969" spans="11:16" hidden="1" x14ac:dyDescent="0.3">
      <c r="K5969" s="1">
        <f t="shared" si="6"/>
        <v>0</v>
      </c>
      <c r="L5969" s="3" t="e">
        <f>VLOOKUP(H5969&amp;I5969,inventory!O:S,2,0)</f>
        <v>#N/A</v>
      </c>
      <c r="M5969" s="3" t="e">
        <f>VLOOKUP(H5969&amp;I5969,inventory!O:S,3,0)</f>
        <v>#N/A</v>
      </c>
      <c r="N5969" s="3" t="e">
        <f>VLOOKUP(H5969&amp;I5969,inventory!O:S,4,0)</f>
        <v>#N/A</v>
      </c>
      <c r="O5969" s="3" t="e">
        <f>VLOOKUP(H5969&amp;I5969,inventory!O:S,5,0)</f>
        <v>#N/A</v>
      </c>
      <c r="P5969" s="1" t="e">
        <f t="shared" si="7"/>
        <v>#N/A</v>
      </c>
    </row>
    <row r="5970" spans="11:16" hidden="1" x14ac:dyDescent="0.3">
      <c r="K5970" s="1">
        <f t="shared" si="6"/>
        <v>0</v>
      </c>
      <c r="L5970" s="3" t="e">
        <f>VLOOKUP(H5970&amp;I5970,inventory!O:S,2,0)</f>
        <v>#N/A</v>
      </c>
      <c r="M5970" s="3" t="e">
        <f>VLOOKUP(H5970&amp;I5970,inventory!O:S,3,0)</f>
        <v>#N/A</v>
      </c>
      <c r="N5970" s="3" t="e">
        <f>VLOOKUP(H5970&amp;I5970,inventory!O:S,4,0)</f>
        <v>#N/A</v>
      </c>
      <c r="O5970" s="3" t="e">
        <f>VLOOKUP(H5970&amp;I5970,inventory!O:S,5,0)</f>
        <v>#N/A</v>
      </c>
      <c r="P5970" s="1" t="e">
        <f t="shared" si="7"/>
        <v>#N/A</v>
      </c>
    </row>
    <row r="5971" spans="11:16" hidden="1" x14ac:dyDescent="0.3">
      <c r="K5971" s="1">
        <f t="shared" si="6"/>
        <v>0</v>
      </c>
      <c r="L5971" s="3" t="e">
        <f>VLOOKUP(H5971&amp;I5971,inventory!O:S,2,0)</f>
        <v>#N/A</v>
      </c>
      <c r="M5971" s="3" t="e">
        <f>VLOOKUP(H5971&amp;I5971,inventory!O:S,3,0)</f>
        <v>#N/A</v>
      </c>
      <c r="N5971" s="3" t="e">
        <f>VLOOKUP(H5971&amp;I5971,inventory!O:S,4,0)</f>
        <v>#N/A</v>
      </c>
      <c r="O5971" s="3" t="e">
        <f>VLOOKUP(H5971&amp;I5971,inventory!O:S,5,0)</f>
        <v>#N/A</v>
      </c>
      <c r="P5971" s="1" t="e">
        <f t="shared" si="7"/>
        <v>#N/A</v>
      </c>
    </row>
    <row r="5972" spans="11:16" hidden="1" x14ac:dyDescent="0.3">
      <c r="K5972" s="1">
        <f t="shared" si="6"/>
        <v>0</v>
      </c>
      <c r="L5972" s="3" t="e">
        <f>VLOOKUP(H5972&amp;I5972,inventory!O:S,2,0)</f>
        <v>#N/A</v>
      </c>
      <c r="M5972" s="3" t="e">
        <f>VLOOKUP(H5972&amp;I5972,inventory!O:S,3,0)</f>
        <v>#N/A</v>
      </c>
      <c r="N5972" s="3" t="e">
        <f>VLOOKUP(H5972&amp;I5972,inventory!O:S,4,0)</f>
        <v>#N/A</v>
      </c>
      <c r="O5972" s="3" t="e">
        <f>VLOOKUP(H5972&amp;I5972,inventory!O:S,5,0)</f>
        <v>#N/A</v>
      </c>
      <c r="P5972" s="1" t="e">
        <f t="shared" si="7"/>
        <v>#N/A</v>
      </c>
    </row>
    <row r="5973" spans="11:16" hidden="1" x14ac:dyDescent="0.3">
      <c r="K5973" s="1">
        <f t="shared" si="6"/>
        <v>0</v>
      </c>
      <c r="L5973" s="3" t="e">
        <f>VLOOKUP(H5973&amp;I5973,inventory!O:S,2,0)</f>
        <v>#N/A</v>
      </c>
      <c r="M5973" s="3" t="e">
        <f>VLOOKUP(H5973&amp;I5973,inventory!O:S,3,0)</f>
        <v>#N/A</v>
      </c>
      <c r="N5973" s="3" t="e">
        <f>VLOOKUP(H5973&amp;I5973,inventory!O:S,4,0)</f>
        <v>#N/A</v>
      </c>
      <c r="O5973" s="3" t="e">
        <f>VLOOKUP(H5973&amp;I5973,inventory!O:S,5,0)</f>
        <v>#N/A</v>
      </c>
      <c r="P5973" s="1" t="e">
        <f t="shared" si="7"/>
        <v>#N/A</v>
      </c>
    </row>
    <row r="5974" spans="11:16" hidden="1" x14ac:dyDescent="0.3">
      <c r="K5974" s="1">
        <f t="shared" si="6"/>
        <v>0</v>
      </c>
      <c r="L5974" s="3" t="e">
        <f>VLOOKUP(H5974&amp;I5974,inventory!O:S,2,0)</f>
        <v>#N/A</v>
      </c>
      <c r="M5974" s="3" t="e">
        <f>VLOOKUP(H5974&amp;I5974,inventory!O:S,3,0)</f>
        <v>#N/A</v>
      </c>
      <c r="N5974" s="3" t="e">
        <f>VLOOKUP(H5974&amp;I5974,inventory!O:S,4,0)</f>
        <v>#N/A</v>
      </c>
      <c r="O5974" s="3" t="e">
        <f>VLOOKUP(H5974&amp;I5974,inventory!O:S,5,0)</f>
        <v>#N/A</v>
      </c>
      <c r="P5974" s="1" t="e">
        <f t="shared" si="7"/>
        <v>#N/A</v>
      </c>
    </row>
    <row r="5975" spans="11:16" hidden="1" x14ac:dyDescent="0.3">
      <c r="K5975" s="1">
        <f t="shared" si="6"/>
        <v>0</v>
      </c>
      <c r="L5975" s="3" t="e">
        <f>VLOOKUP(H5975&amp;I5975,inventory!O:S,2,0)</f>
        <v>#N/A</v>
      </c>
      <c r="M5975" s="3" t="e">
        <f>VLOOKUP(H5975&amp;I5975,inventory!O:S,3,0)</f>
        <v>#N/A</v>
      </c>
      <c r="N5975" s="3" t="e">
        <f>VLOOKUP(H5975&amp;I5975,inventory!O:S,4,0)</f>
        <v>#N/A</v>
      </c>
      <c r="O5975" s="3" t="e">
        <f>VLOOKUP(H5975&amp;I5975,inventory!O:S,5,0)</f>
        <v>#N/A</v>
      </c>
      <c r="P5975" s="1" t="e">
        <f t="shared" si="7"/>
        <v>#N/A</v>
      </c>
    </row>
    <row r="5976" spans="11:16" hidden="1" x14ac:dyDescent="0.3">
      <c r="K5976" s="1">
        <f t="shared" si="6"/>
        <v>0</v>
      </c>
      <c r="L5976" s="3" t="e">
        <f>VLOOKUP(H5976&amp;I5976,inventory!O:S,2,0)</f>
        <v>#N/A</v>
      </c>
      <c r="M5976" s="3" t="e">
        <f>VLOOKUP(H5976&amp;I5976,inventory!O:S,3,0)</f>
        <v>#N/A</v>
      </c>
      <c r="N5976" s="3" t="e">
        <f>VLOOKUP(H5976&amp;I5976,inventory!O:S,4,0)</f>
        <v>#N/A</v>
      </c>
      <c r="O5976" s="3" t="e">
        <f>VLOOKUP(H5976&amp;I5976,inventory!O:S,5,0)</f>
        <v>#N/A</v>
      </c>
      <c r="P5976" s="1" t="e">
        <f t="shared" si="7"/>
        <v>#N/A</v>
      </c>
    </row>
    <row r="5977" spans="11:16" hidden="1" x14ac:dyDescent="0.3">
      <c r="K5977" s="1">
        <f t="shared" si="6"/>
        <v>0</v>
      </c>
      <c r="L5977" s="3" t="e">
        <f>VLOOKUP(H5977&amp;I5977,inventory!O:S,2,0)</f>
        <v>#N/A</v>
      </c>
      <c r="M5977" s="3" t="e">
        <f>VLOOKUP(H5977&amp;I5977,inventory!O:S,3,0)</f>
        <v>#N/A</v>
      </c>
      <c r="N5977" s="3" t="e">
        <f>VLOOKUP(H5977&amp;I5977,inventory!O:S,4,0)</f>
        <v>#N/A</v>
      </c>
      <c r="O5977" s="3" t="e">
        <f>VLOOKUP(H5977&amp;I5977,inventory!O:S,5,0)</f>
        <v>#N/A</v>
      </c>
      <c r="P5977" s="1" t="e">
        <f t="shared" si="7"/>
        <v>#N/A</v>
      </c>
    </row>
    <row r="5978" spans="11:16" hidden="1" x14ac:dyDescent="0.3">
      <c r="K5978" s="1">
        <f t="shared" si="6"/>
        <v>0</v>
      </c>
      <c r="L5978" s="3" t="e">
        <f>VLOOKUP(H5978&amp;I5978,inventory!O:S,2,0)</f>
        <v>#N/A</v>
      </c>
      <c r="M5978" s="3" t="e">
        <f>VLOOKUP(H5978&amp;I5978,inventory!O:S,3,0)</f>
        <v>#N/A</v>
      </c>
      <c r="N5978" s="3" t="e">
        <f>VLOOKUP(H5978&amp;I5978,inventory!O:S,4,0)</f>
        <v>#N/A</v>
      </c>
      <c r="O5978" s="3" t="e">
        <f>VLOOKUP(H5978&amp;I5978,inventory!O:S,5,0)</f>
        <v>#N/A</v>
      </c>
      <c r="P5978" s="1" t="e">
        <f t="shared" si="7"/>
        <v>#N/A</v>
      </c>
    </row>
    <row r="5979" spans="11:16" hidden="1" x14ac:dyDescent="0.3">
      <c r="K5979" s="1">
        <f t="shared" si="6"/>
        <v>0</v>
      </c>
      <c r="L5979" s="3" t="e">
        <f>VLOOKUP(H5979&amp;I5979,inventory!O:S,2,0)</f>
        <v>#N/A</v>
      </c>
      <c r="M5979" s="3" t="e">
        <f>VLOOKUP(H5979&amp;I5979,inventory!O:S,3,0)</f>
        <v>#N/A</v>
      </c>
      <c r="N5979" s="3" t="e">
        <f>VLOOKUP(H5979&amp;I5979,inventory!O:S,4,0)</f>
        <v>#N/A</v>
      </c>
      <c r="O5979" s="3" t="e">
        <f>VLOOKUP(H5979&amp;I5979,inventory!O:S,5,0)</f>
        <v>#N/A</v>
      </c>
      <c r="P5979" s="1" t="e">
        <f t="shared" si="7"/>
        <v>#N/A</v>
      </c>
    </row>
    <row r="5980" spans="11:16" hidden="1" x14ac:dyDescent="0.3">
      <c r="K5980" s="1">
        <f t="shared" si="6"/>
        <v>0</v>
      </c>
      <c r="L5980" s="3" t="e">
        <f>VLOOKUP(H5980&amp;I5980,inventory!O:S,2,0)</f>
        <v>#N/A</v>
      </c>
      <c r="M5980" s="3" t="e">
        <f>VLOOKUP(H5980&amp;I5980,inventory!O:S,3,0)</f>
        <v>#N/A</v>
      </c>
      <c r="N5980" s="3" t="e">
        <f>VLOOKUP(H5980&amp;I5980,inventory!O:S,4,0)</f>
        <v>#N/A</v>
      </c>
      <c r="O5980" s="3" t="e">
        <f>VLOOKUP(H5980&amp;I5980,inventory!O:S,5,0)</f>
        <v>#N/A</v>
      </c>
      <c r="P5980" s="1" t="e">
        <f t="shared" si="7"/>
        <v>#N/A</v>
      </c>
    </row>
    <row r="5981" spans="11:16" hidden="1" x14ac:dyDescent="0.3">
      <c r="K5981" s="1">
        <f t="shared" si="6"/>
        <v>0</v>
      </c>
      <c r="L5981" s="3" t="e">
        <f>VLOOKUP(H5981&amp;I5981,inventory!O:S,2,0)</f>
        <v>#N/A</v>
      </c>
      <c r="M5981" s="3" t="e">
        <f>VLOOKUP(H5981&amp;I5981,inventory!O:S,3,0)</f>
        <v>#N/A</v>
      </c>
      <c r="N5981" s="3" t="e">
        <f>VLOOKUP(H5981&amp;I5981,inventory!O:S,4,0)</f>
        <v>#N/A</v>
      </c>
      <c r="O5981" s="3" t="e">
        <f>VLOOKUP(H5981&amp;I5981,inventory!O:S,5,0)</f>
        <v>#N/A</v>
      </c>
      <c r="P5981" s="1" t="e">
        <f t="shared" si="7"/>
        <v>#N/A</v>
      </c>
    </row>
    <row r="5982" spans="11:16" hidden="1" x14ac:dyDescent="0.3">
      <c r="K5982" s="1">
        <f t="shared" si="6"/>
        <v>0</v>
      </c>
      <c r="L5982" s="3" t="e">
        <f>VLOOKUP(H5982&amp;I5982,inventory!O:S,2,0)</f>
        <v>#N/A</v>
      </c>
      <c r="M5982" s="3" t="e">
        <f>VLOOKUP(H5982&amp;I5982,inventory!O:S,3,0)</f>
        <v>#N/A</v>
      </c>
      <c r="N5982" s="3" t="e">
        <f>VLOOKUP(H5982&amp;I5982,inventory!O:S,4,0)</f>
        <v>#N/A</v>
      </c>
      <c r="O5982" s="3" t="e">
        <f>VLOOKUP(H5982&amp;I5982,inventory!O:S,5,0)</f>
        <v>#N/A</v>
      </c>
      <c r="P5982" s="1" t="e">
        <f t="shared" si="7"/>
        <v>#N/A</v>
      </c>
    </row>
    <row r="5983" spans="11:16" hidden="1" x14ac:dyDescent="0.3">
      <c r="K5983" s="1">
        <f t="shared" si="6"/>
        <v>0</v>
      </c>
      <c r="L5983" s="3" t="e">
        <f>VLOOKUP(H5983&amp;I5983,inventory!O:S,2,0)</f>
        <v>#N/A</v>
      </c>
      <c r="M5983" s="3" t="e">
        <f>VLOOKUP(H5983&amp;I5983,inventory!O:S,3,0)</f>
        <v>#N/A</v>
      </c>
      <c r="N5983" s="3" t="e">
        <f>VLOOKUP(H5983&amp;I5983,inventory!O:S,4,0)</f>
        <v>#N/A</v>
      </c>
      <c r="O5983" s="3" t="e">
        <f>VLOOKUP(H5983&amp;I5983,inventory!O:S,5,0)</f>
        <v>#N/A</v>
      </c>
      <c r="P5983" s="1" t="e">
        <f t="shared" si="7"/>
        <v>#N/A</v>
      </c>
    </row>
    <row r="5984" spans="11:16" hidden="1" x14ac:dyDescent="0.3">
      <c r="K5984" s="1">
        <f t="shared" si="6"/>
        <v>0</v>
      </c>
      <c r="L5984" s="3" t="e">
        <f>VLOOKUP(H5984&amp;I5984,inventory!O:S,2,0)</f>
        <v>#N/A</v>
      </c>
      <c r="M5984" s="3" t="e">
        <f>VLOOKUP(H5984&amp;I5984,inventory!O:S,3,0)</f>
        <v>#N/A</v>
      </c>
      <c r="N5984" s="3" t="e">
        <f>VLOOKUP(H5984&amp;I5984,inventory!O:S,4,0)</f>
        <v>#N/A</v>
      </c>
      <c r="O5984" s="3" t="e">
        <f>VLOOKUP(H5984&amp;I5984,inventory!O:S,5,0)</f>
        <v>#N/A</v>
      </c>
      <c r="P5984" s="1" t="e">
        <f t="shared" si="7"/>
        <v>#N/A</v>
      </c>
    </row>
    <row r="5985" spans="11:16" hidden="1" x14ac:dyDescent="0.3">
      <c r="K5985" s="1">
        <f t="shared" si="6"/>
        <v>0</v>
      </c>
      <c r="L5985" s="3" t="e">
        <f>VLOOKUP(H5985&amp;I5985,inventory!O:S,2,0)</f>
        <v>#N/A</v>
      </c>
      <c r="M5985" s="3" t="e">
        <f>VLOOKUP(H5985&amp;I5985,inventory!O:S,3,0)</f>
        <v>#N/A</v>
      </c>
      <c r="N5985" s="3" t="e">
        <f>VLOOKUP(H5985&amp;I5985,inventory!O:S,4,0)</f>
        <v>#N/A</v>
      </c>
      <c r="O5985" s="3" t="e">
        <f>VLOOKUP(H5985&amp;I5985,inventory!O:S,5,0)</f>
        <v>#N/A</v>
      </c>
      <c r="P5985" s="1" t="e">
        <f t="shared" si="7"/>
        <v>#N/A</v>
      </c>
    </row>
    <row r="5986" spans="11:16" hidden="1" x14ac:dyDescent="0.3">
      <c r="K5986" s="1">
        <f t="shared" si="6"/>
        <v>0</v>
      </c>
      <c r="L5986" s="3" t="e">
        <f>VLOOKUP(H5986&amp;I5986,inventory!O:S,2,0)</f>
        <v>#N/A</v>
      </c>
      <c r="M5986" s="3" t="e">
        <f>VLOOKUP(H5986&amp;I5986,inventory!O:S,3,0)</f>
        <v>#N/A</v>
      </c>
      <c r="N5986" s="3" t="e">
        <f>VLOOKUP(H5986&amp;I5986,inventory!O:S,4,0)</f>
        <v>#N/A</v>
      </c>
      <c r="O5986" s="3" t="e">
        <f>VLOOKUP(H5986&amp;I5986,inventory!O:S,5,0)</f>
        <v>#N/A</v>
      </c>
      <c r="P5986" s="1" t="e">
        <f t="shared" si="7"/>
        <v>#N/A</v>
      </c>
    </row>
    <row r="5987" spans="11:16" hidden="1" x14ac:dyDescent="0.3">
      <c r="K5987" s="1">
        <f t="shared" si="6"/>
        <v>0</v>
      </c>
      <c r="L5987" s="3" t="e">
        <f>VLOOKUP(H5987&amp;I5987,inventory!O:S,2,0)</f>
        <v>#N/A</v>
      </c>
      <c r="M5987" s="3" t="e">
        <f>VLOOKUP(H5987&amp;I5987,inventory!O:S,3,0)</f>
        <v>#N/A</v>
      </c>
      <c r="N5987" s="3" t="e">
        <f>VLOOKUP(H5987&amp;I5987,inventory!O:S,4,0)</f>
        <v>#N/A</v>
      </c>
      <c r="O5987" s="3" t="e">
        <f>VLOOKUP(H5987&amp;I5987,inventory!O:S,5,0)</f>
        <v>#N/A</v>
      </c>
      <c r="P5987" s="1" t="e">
        <f t="shared" si="7"/>
        <v>#N/A</v>
      </c>
    </row>
    <row r="5988" spans="11:16" hidden="1" x14ac:dyDescent="0.3">
      <c r="K5988" s="1">
        <f t="shared" si="6"/>
        <v>0</v>
      </c>
      <c r="L5988" s="3" t="e">
        <f>VLOOKUP(H5988&amp;I5988,inventory!O:S,2,0)</f>
        <v>#N/A</v>
      </c>
      <c r="M5988" s="3" t="e">
        <f>VLOOKUP(H5988&amp;I5988,inventory!O:S,3,0)</f>
        <v>#N/A</v>
      </c>
      <c r="N5988" s="3" t="e">
        <f>VLOOKUP(H5988&amp;I5988,inventory!O:S,4,0)</f>
        <v>#N/A</v>
      </c>
      <c r="O5988" s="3" t="e">
        <f>VLOOKUP(H5988&amp;I5988,inventory!O:S,5,0)</f>
        <v>#N/A</v>
      </c>
      <c r="P5988" s="1" t="e">
        <f t="shared" si="7"/>
        <v>#N/A</v>
      </c>
    </row>
    <row r="5989" spans="11:16" hidden="1" x14ac:dyDescent="0.3">
      <c r="K5989" s="1">
        <f t="shared" si="6"/>
        <v>0</v>
      </c>
      <c r="L5989" s="3" t="e">
        <f>VLOOKUP(H5989&amp;I5989,inventory!O:S,2,0)</f>
        <v>#N/A</v>
      </c>
      <c r="M5989" s="3" t="e">
        <f>VLOOKUP(H5989&amp;I5989,inventory!O:S,3,0)</f>
        <v>#N/A</v>
      </c>
      <c r="N5989" s="3" t="e">
        <f>VLOOKUP(H5989&amp;I5989,inventory!O:S,4,0)</f>
        <v>#N/A</v>
      </c>
      <c r="O5989" s="3" t="e">
        <f>VLOOKUP(H5989&amp;I5989,inventory!O:S,5,0)</f>
        <v>#N/A</v>
      </c>
      <c r="P5989" s="1" t="e">
        <f t="shared" si="7"/>
        <v>#N/A</v>
      </c>
    </row>
    <row r="5990" spans="11:16" hidden="1" x14ac:dyDescent="0.3">
      <c r="K5990" s="1">
        <f t="shared" si="6"/>
        <v>0</v>
      </c>
      <c r="L5990" s="3" t="e">
        <f>VLOOKUP(H5990&amp;I5990,inventory!O:S,2,0)</f>
        <v>#N/A</v>
      </c>
      <c r="M5990" s="3" t="e">
        <f>VLOOKUP(H5990&amp;I5990,inventory!O:S,3,0)</f>
        <v>#N/A</v>
      </c>
      <c r="N5990" s="3" t="e">
        <f>VLOOKUP(H5990&amp;I5990,inventory!O:S,4,0)</f>
        <v>#N/A</v>
      </c>
      <c r="O5990" s="3" t="e">
        <f>VLOOKUP(H5990&amp;I5990,inventory!O:S,5,0)</f>
        <v>#N/A</v>
      </c>
      <c r="P5990" s="1" t="e">
        <f t="shared" si="7"/>
        <v>#N/A</v>
      </c>
    </row>
    <row r="5991" spans="11:16" hidden="1" x14ac:dyDescent="0.3">
      <c r="K5991" s="1">
        <f t="shared" si="6"/>
        <v>0</v>
      </c>
      <c r="L5991" s="3" t="e">
        <f>VLOOKUP(H5991&amp;I5991,inventory!O:S,2,0)</f>
        <v>#N/A</v>
      </c>
      <c r="M5991" s="3" t="e">
        <f>VLOOKUP(H5991&amp;I5991,inventory!O:S,3,0)</f>
        <v>#N/A</v>
      </c>
      <c r="N5991" s="3" t="e">
        <f>VLOOKUP(H5991&amp;I5991,inventory!O:S,4,0)</f>
        <v>#N/A</v>
      </c>
      <c r="O5991" s="3" t="e">
        <f>VLOOKUP(H5991&amp;I5991,inventory!O:S,5,0)</f>
        <v>#N/A</v>
      </c>
      <c r="P5991" s="1" t="e">
        <f t="shared" si="7"/>
        <v>#N/A</v>
      </c>
    </row>
    <row r="5992" spans="11:16" hidden="1" x14ac:dyDescent="0.3">
      <c r="K5992" s="1">
        <f t="shared" si="6"/>
        <v>0</v>
      </c>
      <c r="L5992" s="3" t="e">
        <f>VLOOKUP(H5992&amp;I5992,inventory!O:S,2,0)</f>
        <v>#N/A</v>
      </c>
      <c r="M5992" s="3" t="e">
        <f>VLOOKUP(H5992&amp;I5992,inventory!O:S,3,0)</f>
        <v>#N/A</v>
      </c>
      <c r="N5992" s="3" t="e">
        <f>VLOOKUP(H5992&amp;I5992,inventory!O:S,4,0)</f>
        <v>#N/A</v>
      </c>
      <c r="O5992" s="3" t="e">
        <f>VLOOKUP(H5992&amp;I5992,inventory!O:S,5,0)</f>
        <v>#N/A</v>
      </c>
      <c r="P5992" s="1" t="e">
        <f t="shared" si="7"/>
        <v>#N/A</v>
      </c>
    </row>
    <row r="5993" spans="11:16" hidden="1" x14ac:dyDescent="0.3">
      <c r="K5993" s="1">
        <f t="shared" si="6"/>
        <v>0</v>
      </c>
      <c r="L5993" s="3" t="e">
        <f>VLOOKUP(H5993&amp;I5993,inventory!O:S,2,0)</f>
        <v>#N/A</v>
      </c>
      <c r="M5993" s="3" t="e">
        <f>VLOOKUP(H5993&amp;I5993,inventory!O:S,3,0)</f>
        <v>#N/A</v>
      </c>
      <c r="N5993" s="3" t="e">
        <f>VLOOKUP(H5993&amp;I5993,inventory!O:S,4,0)</f>
        <v>#N/A</v>
      </c>
      <c r="O5993" s="3" t="e">
        <f>VLOOKUP(H5993&amp;I5993,inventory!O:S,5,0)</f>
        <v>#N/A</v>
      </c>
      <c r="P5993" s="1" t="e">
        <f t="shared" si="7"/>
        <v>#N/A</v>
      </c>
    </row>
    <row r="5994" spans="11:16" hidden="1" x14ac:dyDescent="0.3">
      <c r="K5994" s="1">
        <f t="shared" si="6"/>
        <v>0</v>
      </c>
      <c r="L5994" s="3" t="e">
        <f>VLOOKUP(H5994&amp;I5994,inventory!O:S,2,0)</f>
        <v>#N/A</v>
      </c>
      <c r="M5994" s="3" t="e">
        <f>VLOOKUP(H5994&amp;I5994,inventory!O:S,3,0)</f>
        <v>#N/A</v>
      </c>
      <c r="N5994" s="3" t="e">
        <f>VLOOKUP(H5994&amp;I5994,inventory!O:S,4,0)</f>
        <v>#N/A</v>
      </c>
      <c r="O5994" s="3" t="e">
        <f>VLOOKUP(H5994&amp;I5994,inventory!O:S,5,0)</f>
        <v>#N/A</v>
      </c>
      <c r="P5994" s="1" t="e">
        <f t="shared" si="7"/>
        <v>#N/A</v>
      </c>
    </row>
    <row r="5995" spans="11:16" hidden="1" x14ac:dyDescent="0.3">
      <c r="K5995" s="1">
        <f t="shared" si="6"/>
        <v>0</v>
      </c>
      <c r="L5995" s="3" t="e">
        <f>VLOOKUP(H5995&amp;I5995,inventory!O:S,2,0)</f>
        <v>#N/A</v>
      </c>
      <c r="M5995" s="3" t="e">
        <f>VLOOKUP(H5995&amp;I5995,inventory!O:S,3,0)</f>
        <v>#N/A</v>
      </c>
      <c r="N5995" s="3" t="e">
        <f>VLOOKUP(H5995&amp;I5995,inventory!O:S,4,0)</f>
        <v>#N/A</v>
      </c>
      <c r="O5995" s="3" t="e">
        <f>VLOOKUP(H5995&amp;I5995,inventory!O:S,5,0)</f>
        <v>#N/A</v>
      </c>
      <c r="P5995" s="1" t="e">
        <f t="shared" si="7"/>
        <v>#N/A</v>
      </c>
    </row>
    <row r="5996" spans="11:16" hidden="1" x14ac:dyDescent="0.3"/>
    <row r="5997" spans="11:16" hidden="1" x14ac:dyDescent="0.3">
      <c r="K5997" s="1">
        <f>IF(H5997&amp;I5997=H5996&amp;I5996,K5996+G5997-F5997,G5997)</f>
        <v>0</v>
      </c>
      <c r="L5997" s="3" t="e">
        <f>VLOOKUP(H5997&amp;I5997,inventory!O:S,2,0)</f>
        <v>#N/A</v>
      </c>
      <c r="M5997" s="3" t="e">
        <f>VLOOKUP(H5997&amp;I5997,inventory!O:S,3,0)</f>
        <v>#N/A</v>
      </c>
      <c r="N5997" s="3" t="e">
        <f>VLOOKUP(H5997&amp;I5997,inventory!O:S,4,0)</f>
        <v>#N/A</v>
      </c>
      <c r="O5997" s="3" t="e">
        <f>VLOOKUP(H5997&amp;I5997,inventory!O:S,5,0)</f>
        <v>#N/A</v>
      </c>
      <c r="P5997" s="1" t="e">
        <f>N5997+O5997</f>
        <v>#N/A</v>
      </c>
    </row>
    <row r="5998" spans="11:16" hidden="1" x14ac:dyDescent="0.3"/>
    <row r="5999" spans="11:16" hidden="1" x14ac:dyDescent="0.3">
      <c r="K5999" s="1">
        <f>IF(H5999&amp;I5999=H5998&amp;I5998,K5998+G5999-F5999,G5999)</f>
        <v>0</v>
      </c>
      <c r="L5999" s="3" t="e">
        <f>VLOOKUP(H5999&amp;I5999,inventory!O:S,2,0)</f>
        <v>#N/A</v>
      </c>
      <c r="M5999" s="3" t="e">
        <f>VLOOKUP(H5999&amp;I5999,inventory!O:S,3,0)</f>
        <v>#N/A</v>
      </c>
      <c r="N5999" s="3" t="e">
        <f>VLOOKUP(H5999&amp;I5999,inventory!O:S,4,0)</f>
        <v>#N/A</v>
      </c>
      <c r="O5999" s="3" t="e">
        <f>VLOOKUP(H5999&amp;I5999,inventory!O:S,5,0)</f>
        <v>#N/A</v>
      </c>
      <c r="P5999" s="1" t="e">
        <f>N5999+O5999</f>
        <v>#N/A</v>
      </c>
    </row>
    <row r="6000" spans="11:16" hidden="1" x14ac:dyDescent="0.3"/>
    <row r="6001" spans="11:16" hidden="1" x14ac:dyDescent="0.3"/>
    <row r="6002" spans="11:16" hidden="1" x14ac:dyDescent="0.3">
      <c r="K6002" s="1">
        <f t="shared" ref="K6002:K6024" si="8">IF(H6002&amp;I6002=H6001&amp;I6001,K6001+G6002-F6002,G6002)</f>
        <v>0</v>
      </c>
      <c r="L6002" s="3" t="e">
        <f>VLOOKUP(H6002&amp;I6002,inventory!O:S,2,0)</f>
        <v>#N/A</v>
      </c>
      <c r="M6002" s="3" t="e">
        <f>VLOOKUP(H6002&amp;I6002,inventory!O:S,3,0)</f>
        <v>#N/A</v>
      </c>
      <c r="N6002" s="3" t="e">
        <f>VLOOKUP(H6002&amp;I6002,inventory!O:S,4,0)</f>
        <v>#N/A</v>
      </c>
      <c r="O6002" s="3" t="e">
        <f>VLOOKUP(H6002&amp;I6002,inventory!O:S,5,0)</f>
        <v>#N/A</v>
      </c>
      <c r="P6002" s="1" t="e">
        <f t="shared" ref="P6002:P6024" si="9">N6002+O6002</f>
        <v>#N/A</v>
      </c>
    </row>
    <row r="6003" spans="11:16" hidden="1" x14ac:dyDescent="0.3">
      <c r="K6003" s="1">
        <f t="shared" si="8"/>
        <v>0</v>
      </c>
      <c r="L6003" s="3" t="e">
        <f>VLOOKUP(H6003&amp;I6003,inventory!O:S,2,0)</f>
        <v>#N/A</v>
      </c>
      <c r="M6003" s="3" t="e">
        <f>VLOOKUP(H6003&amp;I6003,inventory!O:S,3,0)</f>
        <v>#N/A</v>
      </c>
      <c r="N6003" s="3" t="e">
        <f>VLOOKUP(H6003&amp;I6003,inventory!O:S,4,0)</f>
        <v>#N/A</v>
      </c>
      <c r="O6003" s="3" t="e">
        <f>VLOOKUP(H6003&amp;I6003,inventory!O:S,5,0)</f>
        <v>#N/A</v>
      </c>
      <c r="P6003" s="1" t="e">
        <f t="shared" si="9"/>
        <v>#N/A</v>
      </c>
    </row>
    <row r="6004" spans="11:16" hidden="1" x14ac:dyDescent="0.3">
      <c r="K6004" s="1">
        <f t="shared" si="8"/>
        <v>0</v>
      </c>
      <c r="L6004" s="3" t="e">
        <f>VLOOKUP(H6004&amp;I6004,inventory!O:S,2,0)</f>
        <v>#N/A</v>
      </c>
      <c r="M6004" s="3" t="e">
        <f>VLOOKUP(H6004&amp;I6004,inventory!O:S,3,0)</f>
        <v>#N/A</v>
      </c>
      <c r="N6004" s="3" t="e">
        <f>VLOOKUP(H6004&amp;I6004,inventory!O:S,4,0)</f>
        <v>#N/A</v>
      </c>
      <c r="O6004" s="3" t="e">
        <f>VLOOKUP(H6004&amp;I6004,inventory!O:S,5,0)</f>
        <v>#N/A</v>
      </c>
      <c r="P6004" s="1" t="e">
        <f t="shared" si="9"/>
        <v>#N/A</v>
      </c>
    </row>
    <row r="6005" spans="11:16" hidden="1" x14ac:dyDescent="0.3">
      <c r="K6005" s="1">
        <f t="shared" si="8"/>
        <v>0</v>
      </c>
      <c r="L6005" s="3" t="e">
        <f>VLOOKUP(H6005&amp;I6005,inventory!O:S,2,0)</f>
        <v>#N/A</v>
      </c>
      <c r="M6005" s="3" t="e">
        <f>VLOOKUP(H6005&amp;I6005,inventory!O:S,3,0)</f>
        <v>#N/A</v>
      </c>
      <c r="N6005" s="3" t="e">
        <f>VLOOKUP(H6005&amp;I6005,inventory!O:S,4,0)</f>
        <v>#N/A</v>
      </c>
      <c r="O6005" s="3" t="e">
        <f>VLOOKUP(H6005&amp;I6005,inventory!O:S,5,0)</f>
        <v>#N/A</v>
      </c>
      <c r="P6005" s="1" t="e">
        <f t="shared" si="9"/>
        <v>#N/A</v>
      </c>
    </row>
    <row r="6006" spans="11:16" hidden="1" x14ac:dyDescent="0.3">
      <c r="K6006" s="1">
        <f t="shared" si="8"/>
        <v>0</v>
      </c>
      <c r="L6006" s="3" t="e">
        <f>VLOOKUP(H6006&amp;I6006,inventory!O:S,2,0)</f>
        <v>#N/A</v>
      </c>
      <c r="M6006" s="3" t="e">
        <f>VLOOKUP(H6006&amp;I6006,inventory!O:S,3,0)</f>
        <v>#N/A</v>
      </c>
      <c r="N6006" s="3" t="e">
        <f>VLOOKUP(H6006&amp;I6006,inventory!O:S,4,0)</f>
        <v>#N/A</v>
      </c>
      <c r="O6006" s="3" t="e">
        <f>VLOOKUP(H6006&amp;I6006,inventory!O:S,5,0)</f>
        <v>#N/A</v>
      </c>
      <c r="P6006" s="1" t="e">
        <f t="shared" si="9"/>
        <v>#N/A</v>
      </c>
    </row>
    <row r="6007" spans="11:16" hidden="1" x14ac:dyDescent="0.3">
      <c r="K6007" s="1">
        <f t="shared" si="8"/>
        <v>0</v>
      </c>
      <c r="L6007" s="3" t="e">
        <f>VLOOKUP(H6007&amp;I6007,inventory!O:S,2,0)</f>
        <v>#N/A</v>
      </c>
      <c r="M6007" s="3" t="e">
        <f>VLOOKUP(H6007&amp;I6007,inventory!O:S,3,0)</f>
        <v>#N/A</v>
      </c>
      <c r="N6007" s="3" t="e">
        <f>VLOOKUP(H6007&amp;I6007,inventory!O:S,4,0)</f>
        <v>#N/A</v>
      </c>
      <c r="O6007" s="3" t="e">
        <f>VLOOKUP(H6007&amp;I6007,inventory!O:S,5,0)</f>
        <v>#N/A</v>
      </c>
      <c r="P6007" s="1" t="e">
        <f t="shared" si="9"/>
        <v>#N/A</v>
      </c>
    </row>
    <row r="6008" spans="11:16" hidden="1" x14ac:dyDescent="0.3">
      <c r="K6008" s="1">
        <f t="shared" si="8"/>
        <v>0</v>
      </c>
      <c r="L6008" s="3" t="e">
        <f>VLOOKUP(H6008&amp;I6008,inventory!O:S,2,0)</f>
        <v>#N/A</v>
      </c>
      <c r="M6008" s="3" t="e">
        <f>VLOOKUP(H6008&amp;I6008,inventory!O:S,3,0)</f>
        <v>#N/A</v>
      </c>
      <c r="N6008" s="3" t="e">
        <f>VLOOKUP(H6008&amp;I6008,inventory!O:S,4,0)</f>
        <v>#N/A</v>
      </c>
      <c r="O6008" s="3" t="e">
        <f>VLOOKUP(H6008&amp;I6008,inventory!O:S,5,0)</f>
        <v>#N/A</v>
      </c>
      <c r="P6008" s="1" t="e">
        <f t="shared" si="9"/>
        <v>#N/A</v>
      </c>
    </row>
    <row r="6009" spans="11:16" hidden="1" x14ac:dyDescent="0.3">
      <c r="K6009" s="1">
        <f t="shared" si="8"/>
        <v>0</v>
      </c>
      <c r="L6009" s="3" t="e">
        <f>VLOOKUP(H6009&amp;I6009,inventory!O:S,2,0)</f>
        <v>#N/A</v>
      </c>
      <c r="M6009" s="3" t="e">
        <f>VLOOKUP(H6009&amp;I6009,inventory!O:S,3,0)</f>
        <v>#N/A</v>
      </c>
      <c r="N6009" s="3" t="e">
        <f>VLOOKUP(H6009&amp;I6009,inventory!O:S,4,0)</f>
        <v>#N/A</v>
      </c>
      <c r="O6009" s="3" t="e">
        <f>VLOOKUP(H6009&amp;I6009,inventory!O:S,5,0)</f>
        <v>#N/A</v>
      </c>
      <c r="P6009" s="1" t="e">
        <f t="shared" si="9"/>
        <v>#N/A</v>
      </c>
    </row>
    <row r="6010" spans="11:16" hidden="1" x14ac:dyDescent="0.3">
      <c r="K6010" s="1">
        <f t="shared" si="8"/>
        <v>0</v>
      </c>
      <c r="L6010" s="3" t="e">
        <f>VLOOKUP(H6010&amp;I6010,inventory!O:S,2,0)</f>
        <v>#N/A</v>
      </c>
      <c r="M6010" s="3" t="e">
        <f>VLOOKUP(H6010&amp;I6010,inventory!O:S,3,0)</f>
        <v>#N/A</v>
      </c>
      <c r="N6010" s="3" t="e">
        <f>VLOOKUP(H6010&amp;I6010,inventory!O:S,4,0)</f>
        <v>#N/A</v>
      </c>
      <c r="O6010" s="3" t="e">
        <f>VLOOKUP(H6010&amp;I6010,inventory!O:S,5,0)</f>
        <v>#N/A</v>
      </c>
      <c r="P6010" s="1" t="e">
        <f t="shared" si="9"/>
        <v>#N/A</v>
      </c>
    </row>
    <row r="6011" spans="11:16" hidden="1" x14ac:dyDescent="0.3">
      <c r="K6011" s="1">
        <f t="shared" si="8"/>
        <v>0</v>
      </c>
      <c r="L6011" s="3" t="e">
        <f>VLOOKUP(H6011&amp;I6011,inventory!O:S,2,0)</f>
        <v>#N/A</v>
      </c>
      <c r="M6011" s="3" t="e">
        <f>VLOOKUP(H6011&amp;I6011,inventory!O:S,3,0)</f>
        <v>#N/A</v>
      </c>
      <c r="N6011" s="3" t="e">
        <f>VLOOKUP(H6011&amp;I6011,inventory!O:S,4,0)</f>
        <v>#N/A</v>
      </c>
      <c r="O6011" s="3" t="e">
        <f>VLOOKUP(H6011&amp;I6011,inventory!O:S,5,0)</f>
        <v>#N/A</v>
      </c>
      <c r="P6011" s="1" t="e">
        <f t="shared" si="9"/>
        <v>#N/A</v>
      </c>
    </row>
    <row r="6012" spans="11:16" hidden="1" x14ac:dyDescent="0.3">
      <c r="K6012" s="1">
        <f t="shared" si="8"/>
        <v>0</v>
      </c>
      <c r="L6012" s="3" t="e">
        <f>VLOOKUP(H6012&amp;I6012,inventory!O:S,2,0)</f>
        <v>#N/A</v>
      </c>
      <c r="M6012" s="3" t="e">
        <f>VLOOKUP(H6012&amp;I6012,inventory!O:S,3,0)</f>
        <v>#N/A</v>
      </c>
      <c r="N6012" s="3" t="e">
        <f>VLOOKUP(H6012&amp;I6012,inventory!O:S,4,0)</f>
        <v>#N/A</v>
      </c>
      <c r="O6012" s="3" t="e">
        <f>VLOOKUP(H6012&amp;I6012,inventory!O:S,5,0)</f>
        <v>#N/A</v>
      </c>
      <c r="P6012" s="1" t="e">
        <f t="shared" si="9"/>
        <v>#N/A</v>
      </c>
    </row>
    <row r="6013" spans="11:16" hidden="1" x14ac:dyDescent="0.3">
      <c r="K6013" s="1">
        <f t="shared" si="8"/>
        <v>0</v>
      </c>
      <c r="L6013" s="3" t="e">
        <f>VLOOKUP(H6013&amp;I6013,inventory!O:S,2,0)</f>
        <v>#N/A</v>
      </c>
      <c r="M6013" s="3" t="e">
        <f>VLOOKUP(H6013&amp;I6013,inventory!O:S,3,0)</f>
        <v>#N/A</v>
      </c>
      <c r="N6013" s="3" t="e">
        <f>VLOOKUP(H6013&amp;I6013,inventory!O:S,4,0)</f>
        <v>#N/A</v>
      </c>
      <c r="O6013" s="3" t="e">
        <f>VLOOKUP(H6013&amp;I6013,inventory!O:S,5,0)</f>
        <v>#N/A</v>
      </c>
      <c r="P6013" s="1" t="e">
        <f t="shared" si="9"/>
        <v>#N/A</v>
      </c>
    </row>
    <row r="6014" spans="11:16" hidden="1" x14ac:dyDescent="0.3">
      <c r="K6014" s="1">
        <f t="shared" si="8"/>
        <v>0</v>
      </c>
      <c r="L6014" s="3" t="e">
        <f>VLOOKUP(H6014&amp;I6014,inventory!O:S,2,0)</f>
        <v>#N/A</v>
      </c>
      <c r="M6014" s="3" t="e">
        <f>VLOOKUP(H6014&amp;I6014,inventory!O:S,3,0)</f>
        <v>#N/A</v>
      </c>
      <c r="N6014" s="3" t="e">
        <f>VLOOKUP(H6014&amp;I6014,inventory!O:S,4,0)</f>
        <v>#N/A</v>
      </c>
      <c r="O6014" s="3" t="e">
        <f>VLOOKUP(H6014&amp;I6014,inventory!O:S,5,0)</f>
        <v>#N/A</v>
      </c>
      <c r="P6014" s="1" t="e">
        <f t="shared" si="9"/>
        <v>#N/A</v>
      </c>
    </row>
    <row r="6015" spans="11:16" hidden="1" x14ac:dyDescent="0.3">
      <c r="K6015" s="1">
        <f t="shared" si="8"/>
        <v>0</v>
      </c>
      <c r="L6015" s="3" t="e">
        <f>VLOOKUP(H6015&amp;I6015,inventory!O:S,2,0)</f>
        <v>#N/A</v>
      </c>
      <c r="M6015" s="3" t="e">
        <f>VLOOKUP(H6015&amp;I6015,inventory!O:S,3,0)</f>
        <v>#N/A</v>
      </c>
      <c r="N6015" s="3" t="e">
        <f>VLOOKUP(H6015&amp;I6015,inventory!O:S,4,0)</f>
        <v>#N/A</v>
      </c>
      <c r="O6015" s="3" t="e">
        <f>VLOOKUP(H6015&amp;I6015,inventory!O:S,5,0)</f>
        <v>#N/A</v>
      </c>
      <c r="P6015" s="1" t="e">
        <f t="shared" si="9"/>
        <v>#N/A</v>
      </c>
    </row>
    <row r="6016" spans="11:16" hidden="1" x14ac:dyDescent="0.3">
      <c r="K6016" s="1">
        <f t="shared" si="8"/>
        <v>0</v>
      </c>
      <c r="L6016" s="3" t="e">
        <f>VLOOKUP(H6016&amp;I6016,inventory!O:S,2,0)</f>
        <v>#N/A</v>
      </c>
      <c r="M6016" s="3" t="e">
        <f>VLOOKUP(H6016&amp;I6016,inventory!O:S,3,0)</f>
        <v>#N/A</v>
      </c>
      <c r="N6016" s="3" t="e">
        <f>VLOOKUP(H6016&amp;I6016,inventory!O:S,4,0)</f>
        <v>#N/A</v>
      </c>
      <c r="O6016" s="3" t="e">
        <f>VLOOKUP(H6016&amp;I6016,inventory!O:S,5,0)</f>
        <v>#N/A</v>
      </c>
      <c r="P6016" s="1" t="e">
        <f t="shared" si="9"/>
        <v>#N/A</v>
      </c>
    </row>
    <row r="6017" spans="11:16" hidden="1" x14ac:dyDescent="0.3">
      <c r="K6017" s="1">
        <f t="shared" si="8"/>
        <v>0</v>
      </c>
      <c r="L6017" s="3" t="e">
        <f>VLOOKUP(H6017&amp;I6017,inventory!O:S,2,0)</f>
        <v>#N/A</v>
      </c>
      <c r="M6017" s="3" t="e">
        <f>VLOOKUP(H6017&amp;I6017,inventory!O:S,3,0)</f>
        <v>#N/A</v>
      </c>
      <c r="N6017" s="3" t="e">
        <f>VLOOKUP(H6017&amp;I6017,inventory!O:S,4,0)</f>
        <v>#N/A</v>
      </c>
      <c r="O6017" s="3" t="e">
        <f>VLOOKUP(H6017&amp;I6017,inventory!O:S,5,0)</f>
        <v>#N/A</v>
      </c>
      <c r="P6017" s="1" t="e">
        <f t="shared" si="9"/>
        <v>#N/A</v>
      </c>
    </row>
    <row r="6018" spans="11:16" hidden="1" x14ac:dyDescent="0.3">
      <c r="K6018" s="1">
        <f t="shared" si="8"/>
        <v>0</v>
      </c>
      <c r="L6018" s="3" t="e">
        <f>VLOOKUP(H6018&amp;I6018,inventory!O:S,2,0)</f>
        <v>#N/A</v>
      </c>
      <c r="M6018" s="3" t="e">
        <f>VLOOKUP(H6018&amp;I6018,inventory!O:S,3,0)</f>
        <v>#N/A</v>
      </c>
      <c r="N6018" s="3" t="e">
        <f>VLOOKUP(H6018&amp;I6018,inventory!O:S,4,0)</f>
        <v>#N/A</v>
      </c>
      <c r="O6018" s="3" t="e">
        <f>VLOOKUP(H6018&amp;I6018,inventory!O:S,5,0)</f>
        <v>#N/A</v>
      </c>
      <c r="P6018" s="1" t="e">
        <f t="shared" si="9"/>
        <v>#N/A</v>
      </c>
    </row>
    <row r="6019" spans="11:16" hidden="1" x14ac:dyDescent="0.3">
      <c r="K6019" s="1">
        <f t="shared" si="8"/>
        <v>0</v>
      </c>
      <c r="L6019" s="3" t="e">
        <f>VLOOKUP(H6019&amp;I6019,inventory!O:S,2,0)</f>
        <v>#N/A</v>
      </c>
      <c r="M6019" s="3" t="e">
        <f>VLOOKUP(H6019&amp;I6019,inventory!O:S,3,0)</f>
        <v>#N/A</v>
      </c>
      <c r="N6019" s="3" t="e">
        <f>VLOOKUP(H6019&amp;I6019,inventory!O:S,4,0)</f>
        <v>#N/A</v>
      </c>
      <c r="O6019" s="3" t="e">
        <f>VLOOKUP(H6019&amp;I6019,inventory!O:S,5,0)</f>
        <v>#N/A</v>
      </c>
      <c r="P6019" s="1" t="e">
        <f t="shared" si="9"/>
        <v>#N/A</v>
      </c>
    </row>
    <row r="6020" spans="11:16" hidden="1" x14ac:dyDescent="0.3">
      <c r="K6020" s="1">
        <f t="shared" si="8"/>
        <v>0</v>
      </c>
      <c r="L6020" s="3" t="e">
        <f>VLOOKUP(H6020&amp;I6020,inventory!O:S,2,0)</f>
        <v>#N/A</v>
      </c>
      <c r="M6020" s="3" t="e">
        <f>VLOOKUP(H6020&amp;I6020,inventory!O:S,3,0)</f>
        <v>#N/A</v>
      </c>
      <c r="N6020" s="3" t="e">
        <f>VLOOKUP(H6020&amp;I6020,inventory!O:S,4,0)</f>
        <v>#N/A</v>
      </c>
      <c r="O6020" s="3" t="e">
        <f>VLOOKUP(H6020&amp;I6020,inventory!O:S,5,0)</f>
        <v>#N/A</v>
      </c>
      <c r="P6020" s="1" t="e">
        <f t="shared" si="9"/>
        <v>#N/A</v>
      </c>
    </row>
    <row r="6021" spans="11:16" hidden="1" x14ac:dyDescent="0.3">
      <c r="K6021" s="1">
        <f t="shared" si="8"/>
        <v>0</v>
      </c>
      <c r="L6021" s="3" t="e">
        <f>VLOOKUP(H6021&amp;I6021,inventory!O:S,2,0)</f>
        <v>#N/A</v>
      </c>
      <c r="M6021" s="3" t="e">
        <f>VLOOKUP(H6021&amp;I6021,inventory!O:S,3,0)</f>
        <v>#N/A</v>
      </c>
      <c r="N6021" s="3" t="e">
        <f>VLOOKUP(H6021&amp;I6021,inventory!O:S,4,0)</f>
        <v>#N/A</v>
      </c>
      <c r="O6021" s="3" t="e">
        <f>VLOOKUP(H6021&amp;I6021,inventory!O:S,5,0)</f>
        <v>#N/A</v>
      </c>
      <c r="P6021" s="1" t="e">
        <f t="shared" si="9"/>
        <v>#N/A</v>
      </c>
    </row>
    <row r="6022" spans="11:16" hidden="1" x14ac:dyDescent="0.3">
      <c r="K6022" s="1">
        <f t="shared" si="8"/>
        <v>0</v>
      </c>
      <c r="L6022" s="3" t="e">
        <f>VLOOKUP(H6022&amp;I6022,inventory!O:S,2,0)</f>
        <v>#N/A</v>
      </c>
      <c r="M6022" s="3" t="e">
        <f>VLOOKUP(H6022&amp;I6022,inventory!O:S,3,0)</f>
        <v>#N/A</v>
      </c>
      <c r="N6022" s="3" t="e">
        <f>VLOOKUP(H6022&amp;I6022,inventory!O:S,4,0)</f>
        <v>#N/A</v>
      </c>
      <c r="O6022" s="3" t="e">
        <f>VLOOKUP(H6022&amp;I6022,inventory!O:S,5,0)</f>
        <v>#N/A</v>
      </c>
      <c r="P6022" s="1" t="e">
        <f t="shared" si="9"/>
        <v>#N/A</v>
      </c>
    </row>
    <row r="6023" spans="11:16" hidden="1" x14ac:dyDescent="0.3">
      <c r="K6023" s="1">
        <f t="shared" si="8"/>
        <v>0</v>
      </c>
      <c r="L6023" s="3" t="e">
        <f>VLOOKUP(H6023&amp;I6023,inventory!O:S,2,0)</f>
        <v>#N/A</v>
      </c>
      <c r="M6023" s="3" t="e">
        <f>VLOOKUP(H6023&amp;I6023,inventory!O:S,3,0)</f>
        <v>#N/A</v>
      </c>
      <c r="N6023" s="3" t="e">
        <f>VLOOKUP(H6023&amp;I6023,inventory!O:S,4,0)</f>
        <v>#N/A</v>
      </c>
      <c r="O6023" s="3" t="e">
        <f>VLOOKUP(H6023&amp;I6023,inventory!O:S,5,0)</f>
        <v>#N/A</v>
      </c>
      <c r="P6023" s="1" t="e">
        <f t="shared" si="9"/>
        <v>#N/A</v>
      </c>
    </row>
    <row r="6024" spans="11:16" hidden="1" x14ac:dyDescent="0.3">
      <c r="K6024" s="1">
        <f t="shared" si="8"/>
        <v>0</v>
      </c>
      <c r="L6024" s="3" t="e">
        <f>VLOOKUP(H6024&amp;I6024,inventory!O:S,2,0)</f>
        <v>#N/A</v>
      </c>
      <c r="M6024" s="3" t="e">
        <f>VLOOKUP(H6024&amp;I6024,inventory!O:S,3,0)</f>
        <v>#N/A</v>
      </c>
      <c r="N6024" s="3" t="e">
        <f>VLOOKUP(H6024&amp;I6024,inventory!O:S,4,0)</f>
        <v>#N/A</v>
      </c>
      <c r="O6024" s="3" t="e">
        <f>VLOOKUP(H6024&amp;I6024,inventory!O:S,5,0)</f>
        <v>#N/A</v>
      </c>
      <c r="P6024" s="1" t="e">
        <f t="shared" si="9"/>
        <v>#N/A</v>
      </c>
    </row>
    <row r="6025" spans="11:16" hidden="1" x14ac:dyDescent="0.3"/>
    <row r="6026" spans="11:16" hidden="1" x14ac:dyDescent="0.3"/>
    <row r="6027" spans="11:16" hidden="1" x14ac:dyDescent="0.3">
      <c r="K6027" s="1">
        <f>IF(H6027&amp;I6027=H6026&amp;I6026,K6026+G6027-F6027,G6027)</f>
        <v>0</v>
      </c>
      <c r="L6027" s="3" t="e">
        <f>VLOOKUP(H6027&amp;I6027,inventory!O:S,2,0)</f>
        <v>#N/A</v>
      </c>
      <c r="M6027" s="3" t="e">
        <f>VLOOKUP(H6027&amp;I6027,inventory!O:S,3,0)</f>
        <v>#N/A</v>
      </c>
      <c r="N6027" s="3" t="e">
        <f>VLOOKUP(H6027&amp;I6027,inventory!O:S,4,0)</f>
        <v>#N/A</v>
      </c>
      <c r="O6027" s="3" t="e">
        <f>VLOOKUP(H6027&amp;I6027,inventory!O:S,5,0)</f>
        <v>#N/A</v>
      </c>
      <c r="P6027" s="1" t="e">
        <f>N6027+O6027</f>
        <v>#N/A</v>
      </c>
    </row>
    <row r="6028" spans="11:16" hidden="1" x14ac:dyDescent="0.3"/>
    <row r="6029" spans="11:16" hidden="1" x14ac:dyDescent="0.3">
      <c r="K6029" s="1">
        <f>IF(H6029&amp;I6029=H6028&amp;I6028,K6028+G6029-F6029,G6029)</f>
        <v>0</v>
      </c>
      <c r="L6029" s="3" t="e">
        <f>VLOOKUP(H6029&amp;I6029,inventory!O:S,2,0)</f>
        <v>#N/A</v>
      </c>
      <c r="M6029" s="3" t="e">
        <f>VLOOKUP(H6029&amp;I6029,inventory!O:S,3,0)</f>
        <v>#N/A</v>
      </c>
      <c r="N6029" s="3" t="e">
        <f>VLOOKUP(H6029&amp;I6029,inventory!O:S,4,0)</f>
        <v>#N/A</v>
      </c>
      <c r="O6029" s="3" t="e">
        <f>VLOOKUP(H6029&amp;I6029,inventory!O:S,5,0)</f>
        <v>#N/A</v>
      </c>
      <c r="P6029" s="1" t="e">
        <f>N6029+O6029</f>
        <v>#N/A</v>
      </c>
    </row>
    <row r="6030" spans="11:16" hidden="1" x14ac:dyDescent="0.3">
      <c r="K6030" s="1">
        <f>IF(H6030&amp;I6030=H6029&amp;I6029,K6029+G6030-F6030,G6030)</f>
        <v>0</v>
      </c>
      <c r="L6030" s="3" t="e">
        <f>VLOOKUP(H6030&amp;I6030,inventory!O:S,2,0)</f>
        <v>#N/A</v>
      </c>
      <c r="M6030" s="3" t="e">
        <f>VLOOKUP(H6030&amp;I6030,inventory!O:S,3,0)</f>
        <v>#N/A</v>
      </c>
      <c r="N6030" s="3" t="e">
        <f>VLOOKUP(H6030&amp;I6030,inventory!O:S,4,0)</f>
        <v>#N/A</v>
      </c>
      <c r="O6030" s="3" t="e">
        <f>VLOOKUP(H6030&amp;I6030,inventory!O:S,5,0)</f>
        <v>#N/A</v>
      </c>
      <c r="P6030" s="1" t="e">
        <f>N6030+O6030</f>
        <v>#N/A</v>
      </c>
    </row>
    <row r="6031" spans="11:16" hidden="1" x14ac:dyDescent="0.3"/>
    <row r="6032" spans="11:16" hidden="1" x14ac:dyDescent="0.3">
      <c r="K6032" s="1">
        <f>IF(H6032&amp;I6032=H6031&amp;I6031,K6031+G6032-F6032,G6032)</f>
        <v>0</v>
      </c>
      <c r="L6032" s="3" t="e">
        <f>VLOOKUP(H6032&amp;I6032,inventory!O:S,2,0)</f>
        <v>#N/A</v>
      </c>
      <c r="M6032" s="3" t="e">
        <f>VLOOKUP(H6032&amp;I6032,inventory!O:S,3,0)</f>
        <v>#N/A</v>
      </c>
      <c r="N6032" s="3" t="e">
        <f>VLOOKUP(H6032&amp;I6032,inventory!O:S,4,0)</f>
        <v>#N/A</v>
      </c>
      <c r="O6032" s="3" t="e">
        <f>VLOOKUP(H6032&amp;I6032,inventory!O:S,5,0)</f>
        <v>#N/A</v>
      </c>
      <c r="P6032" s="1" t="e">
        <f>N6032+O6032</f>
        <v>#N/A</v>
      </c>
    </row>
    <row r="6033" spans="11:16" hidden="1" x14ac:dyDescent="0.3"/>
    <row r="6034" spans="11:16" hidden="1" x14ac:dyDescent="0.3">
      <c r="K6034" s="1">
        <f>IF(H6034&amp;I6034=H6033&amp;I6033,K6033+G6034-F6034,G6034)</f>
        <v>0</v>
      </c>
      <c r="L6034" s="3" t="e">
        <f>VLOOKUP(H6034&amp;I6034,inventory!O:S,2,0)</f>
        <v>#N/A</v>
      </c>
      <c r="M6034" s="3" t="e">
        <f>VLOOKUP(H6034&amp;I6034,inventory!O:S,3,0)</f>
        <v>#N/A</v>
      </c>
      <c r="N6034" s="3" t="e">
        <f>VLOOKUP(H6034&amp;I6034,inventory!O:S,4,0)</f>
        <v>#N/A</v>
      </c>
      <c r="O6034" s="3" t="e">
        <f>VLOOKUP(H6034&amp;I6034,inventory!O:S,5,0)</f>
        <v>#N/A</v>
      </c>
      <c r="P6034" s="1" t="e">
        <f>N6034+O6034</f>
        <v>#N/A</v>
      </c>
    </row>
    <row r="6035" spans="11:16" hidden="1" x14ac:dyDescent="0.3"/>
    <row r="6036" spans="11:16" hidden="1" x14ac:dyDescent="0.3">
      <c r="K6036" s="1">
        <f>IF(H6036&amp;I6036=H6035&amp;I6035,K6035+G6036-F6036,G6036)</f>
        <v>0</v>
      </c>
      <c r="L6036" s="3" t="e">
        <f>VLOOKUP(H6036&amp;I6036,inventory!O:S,2,0)</f>
        <v>#N/A</v>
      </c>
      <c r="M6036" s="3" t="e">
        <f>VLOOKUP(H6036&amp;I6036,inventory!O:S,3,0)</f>
        <v>#N/A</v>
      </c>
      <c r="N6036" s="3" t="e">
        <f>VLOOKUP(H6036&amp;I6036,inventory!O:S,4,0)</f>
        <v>#N/A</v>
      </c>
      <c r="O6036" s="3" t="e">
        <f>VLOOKUP(H6036&amp;I6036,inventory!O:S,5,0)</f>
        <v>#N/A</v>
      </c>
      <c r="P6036" s="1" t="e">
        <f>N6036+O6036</f>
        <v>#N/A</v>
      </c>
    </row>
    <row r="6037" spans="11:16" hidden="1" x14ac:dyDescent="0.3"/>
    <row r="6038" spans="11:16" hidden="1" x14ac:dyDescent="0.3">
      <c r="K6038" s="1">
        <f>IF(H6038&amp;I6038=H6037&amp;I6037,K6037+G6038-F6038,G6038)</f>
        <v>0</v>
      </c>
      <c r="L6038" s="3" t="e">
        <f>VLOOKUP(H6038&amp;I6038,inventory!O:S,2,0)</f>
        <v>#N/A</v>
      </c>
      <c r="M6038" s="3" t="e">
        <f>VLOOKUP(H6038&amp;I6038,inventory!O:S,3,0)</f>
        <v>#N/A</v>
      </c>
      <c r="N6038" s="3" t="e">
        <f>VLOOKUP(H6038&amp;I6038,inventory!O:S,4,0)</f>
        <v>#N/A</v>
      </c>
      <c r="O6038" s="3" t="e">
        <f>VLOOKUP(H6038&amp;I6038,inventory!O:S,5,0)</f>
        <v>#N/A</v>
      </c>
      <c r="P6038" s="1" t="e">
        <f>N6038+O6038</f>
        <v>#N/A</v>
      </c>
    </row>
    <row r="6039" spans="11:16" hidden="1" x14ac:dyDescent="0.3"/>
    <row r="6040" spans="11:16" hidden="1" x14ac:dyDescent="0.3"/>
    <row r="6041" spans="11:16" hidden="1" x14ac:dyDescent="0.3"/>
    <row r="6042" spans="11:16" hidden="1" x14ac:dyDescent="0.3">
      <c r="K6042" s="1">
        <f>IF(H6042&amp;I6042=H6041&amp;I6041,K6041+G6042-F6042,G6042)</f>
        <v>0</v>
      </c>
      <c r="L6042" s="3" t="e">
        <f>VLOOKUP(H6042&amp;I6042,inventory!O:S,2,0)</f>
        <v>#N/A</v>
      </c>
      <c r="M6042" s="3" t="e">
        <f>VLOOKUP(H6042&amp;I6042,inventory!O:S,3,0)</f>
        <v>#N/A</v>
      </c>
      <c r="N6042" s="3" t="e">
        <f>VLOOKUP(H6042&amp;I6042,inventory!O:S,4,0)</f>
        <v>#N/A</v>
      </c>
      <c r="O6042" s="3" t="e">
        <f>VLOOKUP(H6042&amp;I6042,inventory!O:S,5,0)</f>
        <v>#N/A</v>
      </c>
      <c r="P6042" s="1" t="e">
        <f>N6042+O6042</f>
        <v>#N/A</v>
      </c>
    </row>
    <row r="6043" spans="11:16" hidden="1" x14ac:dyDescent="0.3"/>
    <row r="6044" spans="11:16" hidden="1" x14ac:dyDescent="0.3">
      <c r="K6044" s="1">
        <f>IF(H6044&amp;I6044=H6043&amp;I6043,K6043+G6044-F6044,G6044)</f>
        <v>0</v>
      </c>
      <c r="L6044" s="3" t="e">
        <f>VLOOKUP(H6044&amp;I6044,inventory!O:S,2,0)</f>
        <v>#N/A</v>
      </c>
      <c r="M6044" s="3" t="e">
        <f>VLOOKUP(H6044&amp;I6044,inventory!O:S,3,0)</f>
        <v>#N/A</v>
      </c>
      <c r="N6044" s="3" t="e">
        <f>VLOOKUP(H6044&amp;I6044,inventory!O:S,4,0)</f>
        <v>#N/A</v>
      </c>
      <c r="O6044" s="3" t="e">
        <f>VLOOKUP(H6044&amp;I6044,inventory!O:S,5,0)</f>
        <v>#N/A</v>
      </c>
      <c r="P6044" s="1" t="e">
        <f>N6044+O6044</f>
        <v>#N/A</v>
      </c>
    </row>
    <row r="6045" spans="11:16" hidden="1" x14ac:dyDescent="0.3">
      <c r="K6045" s="1">
        <f>IF(H6045&amp;I6045=H6044&amp;I6044,K6044+G6045-F6045,G6045)</f>
        <v>0</v>
      </c>
      <c r="L6045" s="3" t="e">
        <f>VLOOKUP(H6045&amp;I6045,inventory!O:S,2,0)</f>
        <v>#N/A</v>
      </c>
      <c r="M6045" s="3" t="e">
        <f>VLOOKUP(H6045&amp;I6045,inventory!O:S,3,0)</f>
        <v>#N/A</v>
      </c>
      <c r="N6045" s="3" t="e">
        <f>VLOOKUP(H6045&amp;I6045,inventory!O:S,4,0)</f>
        <v>#N/A</v>
      </c>
      <c r="O6045" s="3" t="e">
        <f>VLOOKUP(H6045&amp;I6045,inventory!O:S,5,0)</f>
        <v>#N/A</v>
      </c>
      <c r="P6045" s="1" t="e">
        <f>N6045+O6045</f>
        <v>#N/A</v>
      </c>
    </row>
    <row r="6046" spans="11:16" hidden="1" x14ac:dyDescent="0.3"/>
    <row r="6047" spans="11:16" hidden="1" x14ac:dyDescent="0.3">
      <c r="K6047" s="1">
        <f>IF(H6047&amp;I6047=H6046&amp;I6046,K6046+G6047-F6047,G6047)</f>
        <v>0</v>
      </c>
      <c r="L6047" s="3" t="e">
        <f>VLOOKUP(H6047&amp;I6047,inventory!O:S,2,0)</f>
        <v>#N/A</v>
      </c>
      <c r="M6047" s="3" t="e">
        <f>VLOOKUP(H6047&amp;I6047,inventory!O:S,3,0)</f>
        <v>#N/A</v>
      </c>
      <c r="N6047" s="3" t="e">
        <f>VLOOKUP(H6047&amp;I6047,inventory!O:S,4,0)</f>
        <v>#N/A</v>
      </c>
      <c r="O6047" s="3" t="e">
        <f>VLOOKUP(H6047&amp;I6047,inventory!O:S,5,0)</f>
        <v>#N/A</v>
      </c>
      <c r="P6047" s="1" t="e">
        <f>N6047+O6047</f>
        <v>#N/A</v>
      </c>
    </row>
    <row r="6048" spans="11:16" hidden="1" x14ac:dyDescent="0.3"/>
    <row r="6049" spans="11:16" hidden="1" x14ac:dyDescent="0.3">
      <c r="K6049" s="1">
        <f>IF(H6049&amp;I6049=H6048&amp;I6048,K6048+G6049-F6049,G6049)</f>
        <v>0</v>
      </c>
      <c r="L6049" s="3" t="e">
        <f>VLOOKUP(H6049&amp;I6049,inventory!O:S,2,0)</f>
        <v>#N/A</v>
      </c>
      <c r="M6049" s="3" t="e">
        <f>VLOOKUP(H6049&amp;I6049,inventory!O:S,3,0)</f>
        <v>#N/A</v>
      </c>
      <c r="N6049" s="3" t="e">
        <f>VLOOKUP(H6049&amp;I6049,inventory!O:S,4,0)</f>
        <v>#N/A</v>
      </c>
      <c r="O6049" s="3" t="e">
        <f>VLOOKUP(H6049&amp;I6049,inventory!O:S,5,0)</f>
        <v>#N/A</v>
      </c>
      <c r="P6049" s="1" t="e">
        <f>N6049+O6049</f>
        <v>#N/A</v>
      </c>
    </row>
    <row r="6050" spans="11:16" hidden="1" x14ac:dyDescent="0.3"/>
    <row r="6051" spans="11:16" hidden="1" x14ac:dyDescent="0.3"/>
    <row r="6052" spans="11:16" hidden="1" x14ac:dyDescent="0.3">
      <c r="K6052" s="1">
        <f>IF(H6052&amp;I6052=H6051&amp;I6051,K6051+G6052-F6052,G6052)</f>
        <v>0</v>
      </c>
      <c r="L6052" s="3" t="e">
        <f>VLOOKUP(H6052&amp;I6052,inventory!O:S,2,0)</f>
        <v>#N/A</v>
      </c>
      <c r="M6052" s="3" t="e">
        <f>VLOOKUP(H6052&amp;I6052,inventory!O:S,3,0)</f>
        <v>#N/A</v>
      </c>
      <c r="N6052" s="3" t="e">
        <f>VLOOKUP(H6052&amp;I6052,inventory!O:S,4,0)</f>
        <v>#N/A</v>
      </c>
      <c r="O6052" s="3" t="e">
        <f>VLOOKUP(H6052&amp;I6052,inventory!O:S,5,0)</f>
        <v>#N/A</v>
      </c>
      <c r="P6052" s="1" t="e">
        <f>N6052+O6052</f>
        <v>#N/A</v>
      </c>
    </row>
    <row r="6053" spans="11:16" hidden="1" x14ac:dyDescent="0.3"/>
    <row r="6054" spans="11:16" hidden="1" x14ac:dyDescent="0.3"/>
    <row r="6055" spans="11:16" hidden="1" x14ac:dyDescent="0.3">
      <c r="K6055" s="1">
        <f>IF(H6055&amp;I6055=H6054&amp;I6054,K6054+G6055-F6055,G6055)</f>
        <v>0</v>
      </c>
      <c r="L6055" s="3" t="e">
        <f>VLOOKUP(H6055&amp;I6055,inventory!O:S,2,0)</f>
        <v>#N/A</v>
      </c>
      <c r="M6055" s="3" t="e">
        <f>VLOOKUP(H6055&amp;I6055,inventory!O:S,3,0)</f>
        <v>#N/A</v>
      </c>
      <c r="N6055" s="3" t="e">
        <f>VLOOKUP(H6055&amp;I6055,inventory!O:S,4,0)</f>
        <v>#N/A</v>
      </c>
      <c r="O6055" s="3" t="e">
        <f>VLOOKUP(H6055&amp;I6055,inventory!O:S,5,0)</f>
        <v>#N/A</v>
      </c>
      <c r="P6055" s="1" t="e">
        <f>N6055+O6055</f>
        <v>#N/A</v>
      </c>
    </row>
    <row r="6056" spans="11:16" hidden="1" x14ac:dyDescent="0.3"/>
    <row r="6057" spans="11:16" hidden="1" x14ac:dyDescent="0.3"/>
    <row r="6058" spans="11:16" hidden="1" x14ac:dyDescent="0.3"/>
    <row r="6059" spans="11:16" hidden="1" x14ac:dyDescent="0.3"/>
    <row r="6060" spans="11:16" hidden="1" x14ac:dyDescent="0.3">
      <c r="K6060" s="1">
        <f>IF(H6060&amp;I6060=H6059&amp;I6059,K6059+G6060-F6060,G6060)</f>
        <v>0</v>
      </c>
      <c r="L6060" s="3" t="e">
        <f>VLOOKUP(H6060&amp;I6060,inventory!O:S,2,0)</f>
        <v>#N/A</v>
      </c>
      <c r="M6060" s="3" t="e">
        <f>VLOOKUP(H6060&amp;I6060,inventory!O:S,3,0)</f>
        <v>#N/A</v>
      </c>
      <c r="N6060" s="3" t="e">
        <f>VLOOKUP(H6060&amp;I6060,inventory!O:S,4,0)</f>
        <v>#N/A</v>
      </c>
      <c r="O6060" s="3" t="e">
        <f>VLOOKUP(H6060&amp;I6060,inventory!O:S,5,0)</f>
        <v>#N/A</v>
      </c>
      <c r="P6060" s="1" t="e">
        <f>N6060+O6060</f>
        <v>#N/A</v>
      </c>
    </row>
    <row r="6061" spans="11:16" hidden="1" x14ac:dyDescent="0.3">
      <c r="K6061" s="1">
        <f>IF(H6061&amp;I6061=H6060&amp;I6060,K6060+G6061-F6061,G6061)</f>
        <v>0</v>
      </c>
      <c r="L6061" s="3" t="e">
        <f>VLOOKUP(H6061&amp;I6061,inventory!O:S,2,0)</f>
        <v>#N/A</v>
      </c>
      <c r="M6061" s="3" t="e">
        <f>VLOOKUP(H6061&amp;I6061,inventory!O:S,3,0)</f>
        <v>#N/A</v>
      </c>
      <c r="N6061" s="3" t="e">
        <f>VLOOKUP(H6061&amp;I6061,inventory!O:S,4,0)</f>
        <v>#N/A</v>
      </c>
      <c r="O6061" s="3" t="e">
        <f>VLOOKUP(H6061&amp;I6061,inventory!O:S,5,0)</f>
        <v>#N/A</v>
      </c>
      <c r="P6061" s="1" t="e">
        <f>N6061+O6061</f>
        <v>#N/A</v>
      </c>
    </row>
    <row r="6062" spans="11:16" hidden="1" x14ac:dyDescent="0.3">
      <c r="K6062" s="1">
        <f>IF(H6062&amp;I6062=H6061&amp;I6061,K6061+G6062-F6062,G6062)</f>
        <v>0</v>
      </c>
      <c r="L6062" s="3" t="e">
        <f>VLOOKUP(H6062&amp;I6062,inventory!O:S,2,0)</f>
        <v>#N/A</v>
      </c>
      <c r="M6062" s="3" t="e">
        <f>VLOOKUP(H6062&amp;I6062,inventory!O:S,3,0)</f>
        <v>#N/A</v>
      </c>
      <c r="N6062" s="3" t="e">
        <f>VLOOKUP(H6062&amp;I6062,inventory!O:S,4,0)</f>
        <v>#N/A</v>
      </c>
      <c r="O6062" s="3" t="e">
        <f>VLOOKUP(H6062&amp;I6062,inventory!O:S,5,0)</f>
        <v>#N/A</v>
      </c>
      <c r="P6062" s="1" t="e">
        <f>N6062+O6062</f>
        <v>#N/A</v>
      </c>
    </row>
    <row r="6063" spans="11:16" hidden="1" x14ac:dyDescent="0.3">
      <c r="K6063" s="1">
        <f>IF(H6063&amp;I6063=H6062&amp;I6062,K6062+G6063-F6063,G6063)</f>
        <v>0</v>
      </c>
      <c r="L6063" s="3" t="e">
        <f>VLOOKUP(H6063&amp;I6063,inventory!O:S,2,0)</f>
        <v>#N/A</v>
      </c>
      <c r="M6063" s="3" t="e">
        <f>VLOOKUP(H6063&amp;I6063,inventory!O:S,3,0)</f>
        <v>#N/A</v>
      </c>
      <c r="N6063" s="3" t="e">
        <f>VLOOKUP(H6063&amp;I6063,inventory!O:S,4,0)</f>
        <v>#N/A</v>
      </c>
      <c r="O6063" s="3" t="e">
        <f>VLOOKUP(H6063&amp;I6063,inventory!O:S,5,0)</f>
        <v>#N/A</v>
      </c>
      <c r="P6063" s="1" t="e">
        <f>N6063+O6063</f>
        <v>#N/A</v>
      </c>
    </row>
    <row r="6064" spans="11:16" hidden="1" x14ac:dyDescent="0.3"/>
    <row r="6065" spans="11:16" hidden="1" x14ac:dyDescent="0.3"/>
    <row r="6066" spans="11:16" hidden="1" x14ac:dyDescent="0.3">
      <c r="K6066" s="1">
        <f>IF(H6066&amp;I6066=H6065&amp;I6065,K6065+G6066-F6066,G6066)</f>
        <v>0</v>
      </c>
      <c r="L6066" s="3" t="e">
        <f>VLOOKUP(H6066&amp;I6066,inventory!O:S,2,0)</f>
        <v>#N/A</v>
      </c>
      <c r="M6066" s="3" t="e">
        <f>VLOOKUP(H6066&amp;I6066,inventory!O:S,3,0)</f>
        <v>#N/A</v>
      </c>
      <c r="N6066" s="3" t="e">
        <f>VLOOKUP(H6066&amp;I6066,inventory!O:S,4,0)</f>
        <v>#N/A</v>
      </c>
      <c r="O6066" s="3" t="e">
        <f>VLOOKUP(H6066&amp;I6066,inventory!O:S,5,0)</f>
        <v>#N/A</v>
      </c>
      <c r="P6066" s="1" t="e">
        <f>N6066+O6066</f>
        <v>#N/A</v>
      </c>
    </row>
    <row r="6067" spans="11:16" hidden="1" x14ac:dyDescent="0.3"/>
    <row r="6068" spans="11:16" hidden="1" x14ac:dyDescent="0.3">
      <c r="K6068" s="1">
        <f>IF(H6068&amp;I6068=H6067&amp;I6067,K6067+G6068-F6068,G6068)</f>
        <v>0</v>
      </c>
      <c r="L6068" s="3" t="e">
        <f>VLOOKUP(H6068&amp;I6068,inventory!O:S,2,0)</f>
        <v>#N/A</v>
      </c>
      <c r="M6068" s="3" t="e">
        <f>VLOOKUP(H6068&amp;I6068,inventory!O:S,3,0)</f>
        <v>#N/A</v>
      </c>
      <c r="N6068" s="3" t="e">
        <f>VLOOKUP(H6068&amp;I6068,inventory!O:S,4,0)</f>
        <v>#N/A</v>
      </c>
      <c r="O6068" s="3" t="e">
        <f>VLOOKUP(H6068&amp;I6068,inventory!O:S,5,0)</f>
        <v>#N/A</v>
      </c>
      <c r="P6068" s="1" t="e">
        <f>N6068+O6068</f>
        <v>#N/A</v>
      </c>
    </row>
    <row r="6069" spans="11:16" hidden="1" x14ac:dyDescent="0.3"/>
    <row r="6070" spans="11:16" hidden="1" x14ac:dyDescent="0.3">
      <c r="K6070" s="1">
        <f>IF(H6070&amp;I6070=H6069&amp;I6069,K6069+G6070-F6070,G6070)</f>
        <v>0</v>
      </c>
      <c r="L6070" s="3" t="e">
        <f>VLOOKUP(H6070&amp;I6070,inventory!O:S,2,0)</f>
        <v>#N/A</v>
      </c>
      <c r="M6070" s="3" t="e">
        <f>VLOOKUP(H6070&amp;I6070,inventory!O:S,3,0)</f>
        <v>#N/A</v>
      </c>
      <c r="N6070" s="3" t="e">
        <f>VLOOKUP(H6070&amp;I6070,inventory!O:S,4,0)</f>
        <v>#N/A</v>
      </c>
      <c r="O6070" s="3" t="e">
        <f>VLOOKUP(H6070&amp;I6070,inventory!O:S,5,0)</f>
        <v>#N/A</v>
      </c>
      <c r="P6070" s="1" t="e">
        <f>N6070+O6070</f>
        <v>#N/A</v>
      </c>
    </row>
    <row r="6071" spans="11:16" hidden="1" x14ac:dyDescent="0.3"/>
    <row r="6072" spans="11:16" hidden="1" x14ac:dyDescent="0.3">
      <c r="K6072" s="1">
        <f>IF(H6072&amp;I6072=H6071&amp;I6071,K6071+G6072-F6072,G6072)</f>
        <v>0</v>
      </c>
      <c r="L6072" s="3" t="e">
        <f>VLOOKUP(H6072&amp;I6072,inventory!O:S,2,0)</f>
        <v>#N/A</v>
      </c>
      <c r="M6072" s="3" t="e">
        <f>VLOOKUP(H6072&amp;I6072,inventory!O:S,3,0)</f>
        <v>#N/A</v>
      </c>
      <c r="N6072" s="3" t="e">
        <f>VLOOKUP(H6072&amp;I6072,inventory!O:S,4,0)</f>
        <v>#N/A</v>
      </c>
      <c r="O6072" s="3" t="e">
        <f>VLOOKUP(H6072&amp;I6072,inventory!O:S,5,0)</f>
        <v>#N/A</v>
      </c>
      <c r="P6072" s="1" t="e">
        <f>N6072+O6072</f>
        <v>#N/A</v>
      </c>
    </row>
    <row r="6073" spans="11:16" hidden="1" x14ac:dyDescent="0.3"/>
    <row r="6074" spans="11:16" hidden="1" x14ac:dyDescent="0.3"/>
    <row r="6075" spans="11:16" hidden="1" x14ac:dyDescent="0.3"/>
    <row r="6076" spans="11:16" hidden="1" x14ac:dyDescent="0.3"/>
    <row r="6077" spans="11:16" hidden="1" x14ac:dyDescent="0.3"/>
    <row r="6078" spans="11:16" hidden="1" x14ac:dyDescent="0.3"/>
    <row r="6079" spans="11:16" hidden="1" x14ac:dyDescent="0.3"/>
    <row r="6080" spans="11:16" hidden="1" x14ac:dyDescent="0.3"/>
    <row r="6081" spans="11:16" hidden="1" x14ac:dyDescent="0.3"/>
    <row r="6082" spans="11:16" hidden="1" x14ac:dyDescent="0.3">
      <c r="K6082" s="1">
        <f>IF(H6082&amp;I6082=H6081&amp;I6081,K6081+G6082-F6082,G6082)</f>
        <v>0</v>
      </c>
      <c r="L6082" s="3" t="e">
        <f>VLOOKUP(H6082&amp;I6082,inventory!O:S,2,0)</f>
        <v>#N/A</v>
      </c>
      <c r="M6082" s="3" t="e">
        <f>VLOOKUP(H6082&amp;I6082,inventory!O:S,3,0)</f>
        <v>#N/A</v>
      </c>
      <c r="N6082" s="3" t="e">
        <f>VLOOKUP(H6082&amp;I6082,inventory!O:S,4,0)</f>
        <v>#N/A</v>
      </c>
      <c r="O6082" s="3" t="e">
        <f>VLOOKUP(H6082&amp;I6082,inventory!O:S,5,0)</f>
        <v>#N/A</v>
      </c>
      <c r="P6082" s="1" t="e">
        <f>N6082+O6082</f>
        <v>#N/A</v>
      </c>
    </row>
    <row r="6083" spans="11:16" hidden="1" x14ac:dyDescent="0.3"/>
    <row r="6084" spans="11:16" hidden="1" x14ac:dyDescent="0.3">
      <c r="K6084" s="1">
        <f>IF(H6084&amp;I6084=H6083&amp;I6083,K6083+G6084-F6084,G6084)</f>
        <v>0</v>
      </c>
      <c r="L6084" s="3" t="e">
        <f>VLOOKUP(H6084&amp;I6084,inventory!O:S,2,0)</f>
        <v>#N/A</v>
      </c>
      <c r="M6084" s="3" t="e">
        <f>VLOOKUP(H6084&amp;I6084,inventory!O:S,3,0)</f>
        <v>#N/A</v>
      </c>
      <c r="N6084" s="3" t="e">
        <f>VLOOKUP(H6084&amp;I6084,inventory!O:S,4,0)</f>
        <v>#N/A</v>
      </c>
      <c r="O6084" s="3" t="e">
        <f>VLOOKUP(H6084&amp;I6084,inventory!O:S,5,0)</f>
        <v>#N/A</v>
      </c>
      <c r="P6084" s="1" t="e">
        <f>N6084+O6084</f>
        <v>#N/A</v>
      </c>
    </row>
    <row r="6085" spans="11:16" hidden="1" x14ac:dyDescent="0.3"/>
    <row r="6086" spans="11:16" hidden="1" x14ac:dyDescent="0.3"/>
    <row r="6087" spans="11:16" hidden="1" x14ac:dyDescent="0.3">
      <c r="K6087" s="1">
        <f>IF(H6087&amp;I6087=H6086&amp;I6086,K6086+G6087-F6087,G6087)</f>
        <v>0</v>
      </c>
      <c r="L6087" s="3" t="e">
        <f>VLOOKUP(H6087&amp;I6087,inventory!O:S,2,0)</f>
        <v>#N/A</v>
      </c>
      <c r="M6087" s="3" t="e">
        <f>VLOOKUP(H6087&amp;I6087,inventory!O:S,3,0)</f>
        <v>#N/A</v>
      </c>
      <c r="N6087" s="3" t="e">
        <f>VLOOKUP(H6087&amp;I6087,inventory!O:S,4,0)</f>
        <v>#N/A</v>
      </c>
      <c r="O6087" s="3" t="e">
        <f>VLOOKUP(H6087&amp;I6087,inventory!O:S,5,0)</f>
        <v>#N/A</v>
      </c>
      <c r="P6087" s="1" t="e">
        <f>N6087+O6087</f>
        <v>#N/A</v>
      </c>
    </row>
    <row r="6088" spans="11:16" hidden="1" x14ac:dyDescent="0.3"/>
    <row r="6089" spans="11:16" hidden="1" x14ac:dyDescent="0.3"/>
    <row r="6090" spans="11:16" hidden="1" x14ac:dyDescent="0.3"/>
    <row r="6091" spans="11:16" hidden="1" x14ac:dyDescent="0.3"/>
    <row r="6092" spans="11:16" hidden="1" x14ac:dyDescent="0.3"/>
    <row r="6093" spans="11:16" hidden="1" x14ac:dyDescent="0.3"/>
    <row r="6094" spans="11:16" hidden="1" x14ac:dyDescent="0.3">
      <c r="K6094" s="1">
        <f>IF(H6094&amp;I6094=H6093&amp;I6093,K6093+G6094-F6094,G6094)</f>
        <v>0</v>
      </c>
      <c r="L6094" s="3" t="e">
        <f>VLOOKUP(H6094&amp;I6094,inventory!O:S,2,0)</f>
        <v>#N/A</v>
      </c>
      <c r="M6094" s="3" t="e">
        <f>VLOOKUP(H6094&amp;I6094,inventory!O:S,3,0)</f>
        <v>#N/A</v>
      </c>
      <c r="N6094" s="3" t="e">
        <f>VLOOKUP(H6094&amp;I6094,inventory!O:S,4,0)</f>
        <v>#N/A</v>
      </c>
      <c r="O6094" s="3" t="e">
        <f>VLOOKUP(H6094&amp;I6094,inventory!O:S,5,0)</f>
        <v>#N/A</v>
      </c>
      <c r="P6094" s="1" t="e">
        <f>N6094+O6094</f>
        <v>#N/A</v>
      </c>
    </row>
    <row r="6095" spans="11:16" hidden="1" x14ac:dyDescent="0.3"/>
    <row r="6096" spans="11:16" hidden="1" x14ac:dyDescent="0.3">
      <c r="K6096" s="1">
        <f>IF(H6096&amp;I6096=H6095&amp;I6095,K6095+G6096-F6096,G6096)</f>
        <v>0</v>
      </c>
      <c r="L6096" s="3" t="e">
        <f>VLOOKUP(H6096&amp;I6096,inventory!O:S,2,0)</f>
        <v>#N/A</v>
      </c>
      <c r="M6096" s="3" t="e">
        <f>VLOOKUP(H6096&amp;I6096,inventory!O:S,3,0)</f>
        <v>#N/A</v>
      </c>
      <c r="N6096" s="3" t="e">
        <f>VLOOKUP(H6096&amp;I6096,inventory!O:S,4,0)</f>
        <v>#N/A</v>
      </c>
      <c r="O6096" s="3" t="e">
        <f>VLOOKUP(H6096&amp;I6096,inventory!O:S,5,0)</f>
        <v>#N/A</v>
      </c>
      <c r="P6096" s="1" t="e">
        <f>N6096+O6096</f>
        <v>#N/A</v>
      </c>
    </row>
    <row r="6097" spans="11:16" hidden="1" x14ac:dyDescent="0.3"/>
    <row r="6098" spans="11:16" hidden="1" x14ac:dyDescent="0.3"/>
    <row r="6099" spans="11:16" hidden="1" x14ac:dyDescent="0.3"/>
    <row r="6100" spans="11:16" hidden="1" x14ac:dyDescent="0.3"/>
    <row r="6101" spans="11:16" hidden="1" x14ac:dyDescent="0.3"/>
    <row r="6102" spans="11:16" hidden="1" x14ac:dyDescent="0.3">
      <c r="K6102" s="1">
        <f>IF(H6102&amp;I6102=H6101&amp;I6101,K6101+G6102-F6102,G6102)</f>
        <v>0</v>
      </c>
      <c r="L6102" s="3" t="e">
        <f>VLOOKUP(H6102&amp;I6102,inventory!O:S,2,0)</f>
        <v>#N/A</v>
      </c>
      <c r="M6102" s="3" t="e">
        <f>VLOOKUP(H6102&amp;I6102,inventory!O:S,3,0)</f>
        <v>#N/A</v>
      </c>
      <c r="N6102" s="3" t="e">
        <f>VLOOKUP(H6102&amp;I6102,inventory!O:S,4,0)</f>
        <v>#N/A</v>
      </c>
      <c r="O6102" s="3" t="e">
        <f>VLOOKUP(H6102&amp;I6102,inventory!O:S,5,0)</f>
        <v>#N/A</v>
      </c>
      <c r="P6102" s="1" t="e">
        <f>N6102+O6102</f>
        <v>#N/A</v>
      </c>
    </row>
    <row r="6103" spans="11:16" hidden="1" x14ac:dyDescent="0.3"/>
    <row r="6104" spans="11:16" hidden="1" x14ac:dyDescent="0.3">
      <c r="K6104" s="1">
        <f>IF(H6104&amp;I6104=H6103&amp;I6103,K6103+G6104-F6104,G6104)</f>
        <v>0</v>
      </c>
      <c r="L6104" s="3" t="e">
        <f>VLOOKUP(H6104&amp;I6104,inventory!O:S,2,0)</f>
        <v>#N/A</v>
      </c>
      <c r="M6104" s="3" t="e">
        <f>VLOOKUP(H6104&amp;I6104,inventory!O:S,3,0)</f>
        <v>#N/A</v>
      </c>
      <c r="N6104" s="3" t="e">
        <f>VLOOKUP(H6104&amp;I6104,inventory!O:S,4,0)</f>
        <v>#N/A</v>
      </c>
      <c r="O6104" s="3" t="e">
        <f>VLOOKUP(H6104&amp;I6104,inventory!O:S,5,0)</f>
        <v>#N/A</v>
      </c>
      <c r="P6104" s="1" t="e">
        <f>N6104+O6104</f>
        <v>#N/A</v>
      </c>
    </row>
    <row r="6105" spans="11:16" hidden="1" x14ac:dyDescent="0.3"/>
    <row r="6106" spans="11:16" hidden="1" x14ac:dyDescent="0.3">
      <c r="K6106" s="1">
        <f>IF(H6106&amp;I6106=H6105&amp;I6105,K6105+G6106-F6106,G6106)</f>
        <v>0</v>
      </c>
      <c r="L6106" s="3" t="e">
        <f>VLOOKUP(H6106&amp;I6106,inventory!O:S,2,0)</f>
        <v>#N/A</v>
      </c>
      <c r="M6106" s="3" t="e">
        <f>VLOOKUP(H6106&amp;I6106,inventory!O:S,3,0)</f>
        <v>#N/A</v>
      </c>
      <c r="N6106" s="3" t="e">
        <f>VLOOKUP(H6106&amp;I6106,inventory!O:S,4,0)</f>
        <v>#N/A</v>
      </c>
      <c r="O6106" s="3" t="e">
        <f>VLOOKUP(H6106&amp;I6106,inventory!O:S,5,0)</f>
        <v>#N/A</v>
      </c>
      <c r="P6106" s="1" t="e">
        <f>N6106+O6106</f>
        <v>#N/A</v>
      </c>
    </row>
    <row r="6107" spans="11:16" hidden="1" x14ac:dyDescent="0.3"/>
    <row r="6108" spans="11:16" hidden="1" x14ac:dyDescent="0.3">
      <c r="K6108" s="1">
        <f>IF(H6108&amp;I6108=H6107&amp;I6107,K6107+G6108-F6108,G6108)</f>
        <v>0</v>
      </c>
      <c r="L6108" s="3" t="e">
        <f>VLOOKUP(H6108&amp;I6108,inventory!O:S,2,0)</f>
        <v>#N/A</v>
      </c>
      <c r="M6108" s="3" t="e">
        <f>VLOOKUP(H6108&amp;I6108,inventory!O:S,3,0)</f>
        <v>#N/A</v>
      </c>
      <c r="N6108" s="3" t="e">
        <f>VLOOKUP(H6108&amp;I6108,inventory!O:S,4,0)</f>
        <v>#N/A</v>
      </c>
      <c r="O6108" s="3" t="e">
        <f>VLOOKUP(H6108&amp;I6108,inventory!O:S,5,0)</f>
        <v>#N/A</v>
      </c>
      <c r="P6108" s="1" t="e">
        <f>N6108+O6108</f>
        <v>#N/A</v>
      </c>
    </row>
    <row r="6109" spans="11:16" hidden="1" x14ac:dyDescent="0.3"/>
    <row r="6110" spans="11:16" hidden="1" x14ac:dyDescent="0.3"/>
    <row r="6111" spans="11:16" hidden="1" x14ac:dyDescent="0.3"/>
    <row r="6112" spans="11:16" hidden="1" x14ac:dyDescent="0.3"/>
    <row r="6113" spans="11:16" hidden="1" x14ac:dyDescent="0.3"/>
    <row r="6114" spans="11:16" hidden="1" x14ac:dyDescent="0.3"/>
    <row r="6115" spans="11:16" hidden="1" x14ac:dyDescent="0.3">
      <c r="K6115" s="1">
        <f>IF(H6115&amp;I6115=H6114&amp;I6114,K6114+G6115-F6115,G6115)</f>
        <v>0</v>
      </c>
      <c r="L6115" s="3" t="e">
        <f>VLOOKUP(H6115&amp;I6115,inventory!O:S,2,0)</f>
        <v>#N/A</v>
      </c>
      <c r="M6115" s="3" t="e">
        <f>VLOOKUP(H6115&amp;I6115,inventory!O:S,3,0)</f>
        <v>#N/A</v>
      </c>
      <c r="N6115" s="3" t="e">
        <f>VLOOKUP(H6115&amp;I6115,inventory!O:S,4,0)</f>
        <v>#N/A</v>
      </c>
      <c r="O6115" s="3" t="e">
        <f>VLOOKUP(H6115&amp;I6115,inventory!O:S,5,0)</f>
        <v>#N/A</v>
      </c>
      <c r="P6115" s="1" t="e">
        <f>N6115+O6115</f>
        <v>#N/A</v>
      </c>
    </row>
    <row r="6116" spans="11:16" hidden="1" x14ac:dyDescent="0.3"/>
    <row r="6117" spans="11:16" hidden="1" x14ac:dyDescent="0.3">
      <c r="K6117" s="1">
        <f>IF(H6117&amp;I6117=H6116&amp;I6116,K6116+G6117-F6117,G6117)</f>
        <v>0</v>
      </c>
      <c r="L6117" s="3" t="e">
        <f>VLOOKUP(H6117&amp;I6117,inventory!O:S,2,0)</f>
        <v>#N/A</v>
      </c>
      <c r="M6117" s="3" t="e">
        <f>VLOOKUP(H6117&amp;I6117,inventory!O:S,3,0)</f>
        <v>#N/A</v>
      </c>
      <c r="N6117" s="3" t="e">
        <f>VLOOKUP(H6117&amp;I6117,inventory!O:S,4,0)</f>
        <v>#N/A</v>
      </c>
      <c r="O6117" s="3" t="e">
        <f>VLOOKUP(H6117&amp;I6117,inventory!O:S,5,0)</f>
        <v>#N/A</v>
      </c>
      <c r="P6117" s="1" t="e">
        <f>N6117+O6117</f>
        <v>#N/A</v>
      </c>
    </row>
    <row r="6118" spans="11:16" hidden="1" x14ac:dyDescent="0.3">
      <c r="K6118" s="1">
        <f>IF(H6118&amp;I6118=H6117&amp;I6117,K6117+G6118-F6118,G6118)</f>
        <v>0</v>
      </c>
      <c r="L6118" s="3" t="e">
        <f>VLOOKUP(H6118&amp;I6118,inventory!O:S,2,0)</f>
        <v>#N/A</v>
      </c>
      <c r="M6118" s="3" t="e">
        <f>VLOOKUP(H6118&amp;I6118,inventory!O:S,3,0)</f>
        <v>#N/A</v>
      </c>
      <c r="N6118" s="3" t="e">
        <f>VLOOKUP(H6118&amp;I6118,inventory!O:S,4,0)</f>
        <v>#N/A</v>
      </c>
      <c r="O6118" s="3" t="e">
        <f>VLOOKUP(H6118&amp;I6118,inventory!O:S,5,0)</f>
        <v>#N/A</v>
      </c>
      <c r="P6118" s="1" t="e">
        <f>N6118+O6118</f>
        <v>#N/A</v>
      </c>
    </row>
    <row r="6119" spans="11:16" hidden="1" x14ac:dyDescent="0.3"/>
    <row r="6120" spans="11:16" hidden="1" x14ac:dyDescent="0.3">
      <c r="K6120" s="1">
        <f>IF(H6120&amp;I6120=H6119&amp;I6119,K6119+G6120-F6120,G6120)</f>
        <v>0</v>
      </c>
      <c r="L6120" s="3" t="e">
        <f>VLOOKUP(H6120&amp;I6120,inventory!O:S,2,0)</f>
        <v>#N/A</v>
      </c>
      <c r="M6120" s="3" t="e">
        <f>VLOOKUP(H6120&amp;I6120,inventory!O:S,3,0)</f>
        <v>#N/A</v>
      </c>
      <c r="N6120" s="3" t="e">
        <f>VLOOKUP(H6120&amp;I6120,inventory!O:S,4,0)</f>
        <v>#N/A</v>
      </c>
      <c r="O6120" s="3" t="e">
        <f>VLOOKUP(H6120&amp;I6120,inventory!O:S,5,0)</f>
        <v>#N/A</v>
      </c>
      <c r="P6120" s="1" t="e">
        <f>N6120+O6120</f>
        <v>#N/A</v>
      </c>
    </row>
    <row r="6121" spans="11:16" hidden="1" x14ac:dyDescent="0.3"/>
    <row r="6122" spans="11:16" hidden="1" x14ac:dyDescent="0.3">
      <c r="K6122" s="1">
        <f>IF(H6122&amp;I6122=H6121&amp;I6121,K6121+G6122-F6122,G6122)</f>
        <v>0</v>
      </c>
      <c r="L6122" s="3" t="e">
        <f>VLOOKUP(H6122&amp;I6122,inventory!O:S,2,0)</f>
        <v>#N/A</v>
      </c>
      <c r="M6122" s="3" t="e">
        <f>VLOOKUP(H6122&amp;I6122,inventory!O:S,3,0)</f>
        <v>#N/A</v>
      </c>
      <c r="N6122" s="3" t="e">
        <f>VLOOKUP(H6122&amp;I6122,inventory!O:S,4,0)</f>
        <v>#N/A</v>
      </c>
      <c r="O6122" s="3" t="e">
        <f>VLOOKUP(H6122&amp;I6122,inventory!O:S,5,0)</f>
        <v>#N/A</v>
      </c>
      <c r="P6122" s="1" t="e">
        <f>N6122+O6122</f>
        <v>#N/A</v>
      </c>
    </row>
    <row r="6123" spans="11:16" hidden="1" x14ac:dyDescent="0.3"/>
    <row r="6124" spans="11:16" hidden="1" x14ac:dyDescent="0.3">
      <c r="K6124" s="1">
        <f>IF(H6124&amp;I6124=H6123&amp;I6123,K6123+G6124-F6124,G6124)</f>
        <v>0</v>
      </c>
      <c r="L6124" s="3" t="e">
        <f>VLOOKUP(H6124&amp;I6124,inventory!O:S,2,0)</f>
        <v>#N/A</v>
      </c>
      <c r="M6124" s="3" t="e">
        <f>VLOOKUP(H6124&amp;I6124,inventory!O:S,3,0)</f>
        <v>#N/A</v>
      </c>
      <c r="N6124" s="3" t="e">
        <f>VLOOKUP(H6124&amp;I6124,inventory!O:S,4,0)</f>
        <v>#N/A</v>
      </c>
      <c r="O6124" s="3" t="e">
        <f>VLOOKUP(H6124&amp;I6124,inventory!O:S,5,0)</f>
        <v>#N/A</v>
      </c>
      <c r="P6124" s="1" t="e">
        <f>N6124+O6124</f>
        <v>#N/A</v>
      </c>
    </row>
    <row r="6125" spans="11:16" hidden="1" x14ac:dyDescent="0.3"/>
    <row r="6126" spans="11:16" hidden="1" x14ac:dyDescent="0.3"/>
    <row r="6127" spans="11:16" hidden="1" x14ac:dyDescent="0.3">
      <c r="K6127" s="1">
        <f>IF(H6127&amp;I6127=H6126&amp;I6126,K6126+G6127-F6127,G6127)</f>
        <v>0</v>
      </c>
      <c r="L6127" s="3" t="e">
        <f>VLOOKUP(H6127&amp;I6127,inventory!O:S,2,0)</f>
        <v>#N/A</v>
      </c>
      <c r="M6127" s="3" t="e">
        <f>VLOOKUP(H6127&amp;I6127,inventory!O:S,3,0)</f>
        <v>#N/A</v>
      </c>
      <c r="N6127" s="3" t="e">
        <f>VLOOKUP(H6127&amp;I6127,inventory!O:S,4,0)</f>
        <v>#N/A</v>
      </c>
      <c r="O6127" s="3" t="e">
        <f>VLOOKUP(H6127&amp;I6127,inventory!O:S,5,0)</f>
        <v>#N/A</v>
      </c>
      <c r="P6127" s="1" t="e">
        <f>N6127+O6127</f>
        <v>#N/A</v>
      </c>
    </row>
    <row r="6128" spans="11:16" hidden="1" x14ac:dyDescent="0.3"/>
    <row r="6129" spans="11:16" hidden="1" x14ac:dyDescent="0.3">
      <c r="K6129" s="1">
        <f>IF(H6129&amp;I6129=H6128&amp;I6128,K6128+G6129-F6129,G6129)</f>
        <v>0</v>
      </c>
      <c r="L6129" s="3" t="e">
        <f>VLOOKUP(H6129&amp;I6129,inventory!O:S,2,0)</f>
        <v>#N/A</v>
      </c>
      <c r="M6129" s="3" t="e">
        <f>VLOOKUP(H6129&amp;I6129,inventory!O:S,3,0)</f>
        <v>#N/A</v>
      </c>
      <c r="N6129" s="3" t="e">
        <f>VLOOKUP(H6129&amp;I6129,inventory!O:S,4,0)</f>
        <v>#N/A</v>
      </c>
      <c r="O6129" s="3" t="e">
        <f>VLOOKUP(H6129&amp;I6129,inventory!O:S,5,0)</f>
        <v>#N/A</v>
      </c>
      <c r="P6129" s="1" t="e">
        <f>N6129+O6129</f>
        <v>#N/A</v>
      </c>
    </row>
    <row r="6130" spans="11:16" hidden="1" x14ac:dyDescent="0.3"/>
    <row r="6131" spans="11:16" hidden="1" x14ac:dyDescent="0.3">
      <c r="K6131" s="1">
        <f>IF(H6131&amp;I6131=H6130&amp;I6130,K6130+G6131-F6131,G6131)</f>
        <v>0</v>
      </c>
      <c r="L6131" s="3" t="e">
        <f>VLOOKUP(H6131&amp;I6131,inventory!O:S,2,0)</f>
        <v>#N/A</v>
      </c>
      <c r="M6131" s="3" t="e">
        <f>VLOOKUP(H6131&amp;I6131,inventory!O:S,3,0)</f>
        <v>#N/A</v>
      </c>
      <c r="N6131" s="3" t="e">
        <f>VLOOKUP(H6131&amp;I6131,inventory!O:S,4,0)</f>
        <v>#N/A</v>
      </c>
      <c r="O6131" s="3" t="e">
        <f>VLOOKUP(H6131&amp;I6131,inventory!O:S,5,0)</f>
        <v>#N/A</v>
      </c>
      <c r="P6131" s="1" t="e">
        <f>N6131+O6131</f>
        <v>#N/A</v>
      </c>
    </row>
    <row r="6132" spans="11:16" hidden="1" x14ac:dyDescent="0.3"/>
    <row r="6133" spans="11:16" hidden="1" x14ac:dyDescent="0.3"/>
    <row r="6134" spans="11:16" hidden="1" x14ac:dyDescent="0.3"/>
    <row r="6135" spans="11:16" hidden="1" x14ac:dyDescent="0.3">
      <c r="K6135" s="1">
        <f>IF(H6135&amp;I6135=H6134&amp;I6134,K6134+G6135-F6135,G6135)</f>
        <v>0</v>
      </c>
      <c r="L6135" s="3" t="e">
        <f>VLOOKUP(H6135&amp;I6135,inventory!O:S,2,0)</f>
        <v>#N/A</v>
      </c>
      <c r="M6135" s="3" t="e">
        <f>VLOOKUP(H6135&amp;I6135,inventory!O:S,3,0)</f>
        <v>#N/A</v>
      </c>
      <c r="N6135" s="3" t="e">
        <f>VLOOKUP(H6135&amp;I6135,inventory!O:S,4,0)</f>
        <v>#N/A</v>
      </c>
      <c r="O6135" s="3" t="e">
        <f>VLOOKUP(H6135&amp;I6135,inventory!O:S,5,0)</f>
        <v>#N/A</v>
      </c>
      <c r="P6135" s="1" t="e">
        <f>N6135+O6135</f>
        <v>#N/A</v>
      </c>
    </row>
    <row r="6136" spans="11:16" hidden="1" x14ac:dyDescent="0.3"/>
    <row r="6137" spans="11:16" hidden="1" x14ac:dyDescent="0.3"/>
    <row r="6138" spans="11:16" hidden="1" x14ac:dyDescent="0.3">
      <c r="K6138" s="1">
        <f>IF(H6138&amp;I6138=H6137&amp;I6137,K6137+G6138-F6138,G6138)</f>
        <v>0</v>
      </c>
      <c r="L6138" s="3" t="e">
        <f>VLOOKUP(H6138&amp;I6138,inventory!O:S,2,0)</f>
        <v>#N/A</v>
      </c>
      <c r="M6138" s="3" t="e">
        <f>VLOOKUP(H6138&amp;I6138,inventory!O:S,3,0)</f>
        <v>#N/A</v>
      </c>
      <c r="N6138" s="3" t="e">
        <f>VLOOKUP(H6138&amp;I6138,inventory!O:S,4,0)</f>
        <v>#N/A</v>
      </c>
      <c r="O6138" s="3" t="e">
        <f>VLOOKUP(H6138&amp;I6138,inventory!O:S,5,0)</f>
        <v>#N/A</v>
      </c>
      <c r="P6138" s="1" t="e">
        <f>N6138+O6138</f>
        <v>#N/A</v>
      </c>
    </row>
    <row r="6139" spans="11:16" hidden="1" x14ac:dyDescent="0.3"/>
    <row r="6140" spans="11:16" hidden="1" x14ac:dyDescent="0.3">
      <c r="K6140" s="1">
        <f>IF(H6140&amp;I6140=H6139&amp;I6139,K6139+G6140-F6140,G6140)</f>
        <v>0</v>
      </c>
      <c r="L6140" s="3" t="e">
        <f>VLOOKUP(H6140&amp;I6140,inventory!O:S,2,0)</f>
        <v>#N/A</v>
      </c>
      <c r="M6140" s="3" t="e">
        <f>VLOOKUP(H6140&amp;I6140,inventory!O:S,3,0)</f>
        <v>#N/A</v>
      </c>
      <c r="N6140" s="3" t="e">
        <f>VLOOKUP(H6140&amp;I6140,inventory!O:S,4,0)</f>
        <v>#N/A</v>
      </c>
      <c r="O6140" s="3" t="e">
        <f>VLOOKUP(H6140&amp;I6140,inventory!O:S,5,0)</f>
        <v>#N/A</v>
      </c>
      <c r="P6140" s="1" t="e">
        <f>N6140+O6140</f>
        <v>#N/A</v>
      </c>
    </row>
    <row r="6141" spans="11:16" hidden="1" x14ac:dyDescent="0.3"/>
    <row r="6142" spans="11:16" hidden="1" x14ac:dyDescent="0.3">
      <c r="K6142" s="1">
        <f>IF(H6142&amp;I6142=H6141&amp;I6141,K6141+G6142-F6142,G6142)</f>
        <v>0</v>
      </c>
      <c r="L6142" s="3" t="e">
        <f>VLOOKUP(H6142&amp;I6142,inventory!O:S,2,0)</f>
        <v>#N/A</v>
      </c>
      <c r="M6142" s="3" t="e">
        <f>VLOOKUP(H6142&amp;I6142,inventory!O:S,3,0)</f>
        <v>#N/A</v>
      </c>
      <c r="N6142" s="3" t="e">
        <f>VLOOKUP(H6142&amp;I6142,inventory!O:S,4,0)</f>
        <v>#N/A</v>
      </c>
      <c r="O6142" s="3" t="e">
        <f>VLOOKUP(H6142&amp;I6142,inventory!O:S,5,0)</f>
        <v>#N/A</v>
      </c>
      <c r="P6142" s="1" t="e">
        <f>N6142+O6142</f>
        <v>#N/A</v>
      </c>
    </row>
    <row r="6143" spans="11:16" hidden="1" x14ac:dyDescent="0.3">
      <c r="K6143" s="1">
        <f>IF(H6143&amp;I6143=H6142&amp;I6142,K6142+G6143-F6143,G6143)</f>
        <v>0</v>
      </c>
      <c r="L6143" s="3" t="e">
        <f>VLOOKUP(H6143&amp;I6143,inventory!O:S,2,0)</f>
        <v>#N/A</v>
      </c>
      <c r="M6143" s="3" t="e">
        <f>VLOOKUP(H6143&amp;I6143,inventory!O:S,3,0)</f>
        <v>#N/A</v>
      </c>
      <c r="N6143" s="3" t="e">
        <f>VLOOKUP(H6143&amp;I6143,inventory!O:S,4,0)</f>
        <v>#N/A</v>
      </c>
      <c r="O6143" s="3" t="e">
        <f>VLOOKUP(H6143&amp;I6143,inventory!O:S,5,0)</f>
        <v>#N/A</v>
      </c>
      <c r="P6143" s="1" t="e">
        <f>N6143+O6143</f>
        <v>#N/A</v>
      </c>
    </row>
    <row r="6144" spans="11:16" hidden="1" x14ac:dyDescent="0.3"/>
    <row r="6145" spans="11:16" hidden="1" x14ac:dyDescent="0.3">
      <c r="K6145" s="1">
        <f>IF(H6145&amp;I6145=H6144&amp;I6144,K6144+G6145-F6145,G6145)</f>
        <v>0</v>
      </c>
      <c r="L6145" s="3" t="e">
        <f>VLOOKUP(H6145&amp;I6145,inventory!O:S,2,0)</f>
        <v>#N/A</v>
      </c>
      <c r="M6145" s="3" t="e">
        <f>VLOOKUP(H6145&amp;I6145,inventory!O:S,3,0)</f>
        <v>#N/A</v>
      </c>
      <c r="N6145" s="3" t="e">
        <f>VLOOKUP(H6145&amp;I6145,inventory!O:S,4,0)</f>
        <v>#N/A</v>
      </c>
      <c r="O6145" s="3" t="e">
        <f>VLOOKUP(H6145&amp;I6145,inventory!O:S,5,0)</f>
        <v>#N/A</v>
      </c>
      <c r="P6145" s="1" t="e">
        <f>N6145+O6145</f>
        <v>#N/A</v>
      </c>
    </row>
    <row r="6146" spans="11:16" hidden="1" x14ac:dyDescent="0.3"/>
    <row r="6147" spans="11:16" hidden="1" x14ac:dyDescent="0.3"/>
    <row r="6148" spans="11:16" hidden="1" x14ac:dyDescent="0.3"/>
    <row r="6149" spans="11:16" hidden="1" x14ac:dyDescent="0.3">
      <c r="K6149" s="1">
        <f>IF(H6149&amp;I6149=H6148&amp;I6148,K6148+G6149-F6149,G6149)</f>
        <v>0</v>
      </c>
      <c r="L6149" s="3" t="e">
        <f>VLOOKUP(H6149&amp;I6149,inventory!O:S,2,0)</f>
        <v>#N/A</v>
      </c>
      <c r="M6149" s="3" t="e">
        <f>VLOOKUP(H6149&amp;I6149,inventory!O:S,3,0)</f>
        <v>#N/A</v>
      </c>
      <c r="N6149" s="3" t="e">
        <f>VLOOKUP(H6149&amp;I6149,inventory!O:S,4,0)</f>
        <v>#N/A</v>
      </c>
      <c r="O6149" s="3" t="e">
        <f>VLOOKUP(H6149&amp;I6149,inventory!O:S,5,0)</f>
        <v>#N/A</v>
      </c>
      <c r="P6149" s="1" t="e">
        <f>N6149+O6149</f>
        <v>#N/A</v>
      </c>
    </row>
    <row r="6150" spans="11:16" hidden="1" x14ac:dyDescent="0.3"/>
    <row r="6151" spans="11:16" hidden="1" x14ac:dyDescent="0.3"/>
    <row r="6152" spans="11:16" hidden="1" x14ac:dyDescent="0.3">
      <c r="K6152" s="1">
        <f>IF(H6152&amp;I6152=H6151&amp;I6151,K6151+G6152-F6152,G6152)</f>
        <v>0</v>
      </c>
      <c r="L6152" s="3" t="e">
        <f>VLOOKUP(H6152&amp;I6152,inventory!O:S,2,0)</f>
        <v>#N/A</v>
      </c>
      <c r="M6152" s="3" t="e">
        <f>VLOOKUP(H6152&amp;I6152,inventory!O:S,3,0)</f>
        <v>#N/A</v>
      </c>
      <c r="N6152" s="3" t="e">
        <f>VLOOKUP(H6152&amp;I6152,inventory!O:S,4,0)</f>
        <v>#N/A</v>
      </c>
      <c r="O6152" s="3" t="e">
        <f>VLOOKUP(H6152&amp;I6152,inventory!O:S,5,0)</f>
        <v>#N/A</v>
      </c>
      <c r="P6152" s="1" t="e">
        <f>N6152+O6152</f>
        <v>#N/A</v>
      </c>
    </row>
    <row r="6153" spans="11:16" hidden="1" x14ac:dyDescent="0.3"/>
    <row r="6154" spans="11:16" hidden="1" x14ac:dyDescent="0.3"/>
    <row r="6155" spans="11:16" hidden="1" x14ac:dyDescent="0.3"/>
    <row r="6156" spans="11:16" hidden="1" x14ac:dyDescent="0.3">
      <c r="K6156" s="1">
        <f>IF(H6156&amp;I6156=H6155&amp;I6155,K6155+G6156-F6156,G6156)</f>
        <v>0</v>
      </c>
      <c r="L6156" s="3" t="e">
        <f>VLOOKUP(H6156&amp;I6156,inventory!O:S,2,0)</f>
        <v>#N/A</v>
      </c>
      <c r="M6156" s="3" t="e">
        <f>VLOOKUP(H6156&amp;I6156,inventory!O:S,3,0)</f>
        <v>#N/A</v>
      </c>
      <c r="N6156" s="3" t="e">
        <f>VLOOKUP(H6156&amp;I6156,inventory!O:S,4,0)</f>
        <v>#N/A</v>
      </c>
      <c r="O6156" s="3" t="e">
        <f>VLOOKUP(H6156&amp;I6156,inventory!O:S,5,0)</f>
        <v>#N/A</v>
      </c>
      <c r="P6156" s="1" t="e">
        <f>N6156+O6156</f>
        <v>#N/A</v>
      </c>
    </row>
    <row r="6157" spans="11:16" hidden="1" x14ac:dyDescent="0.3">
      <c r="K6157" s="1">
        <f>IF(H6157&amp;I6157=H6156&amp;I6156,K6156+G6157-F6157,G6157)</f>
        <v>0</v>
      </c>
      <c r="L6157" s="3" t="e">
        <f>VLOOKUP(H6157&amp;I6157,inventory!O:S,2,0)</f>
        <v>#N/A</v>
      </c>
      <c r="M6157" s="3" t="e">
        <f>VLOOKUP(H6157&amp;I6157,inventory!O:S,3,0)</f>
        <v>#N/A</v>
      </c>
      <c r="N6157" s="3" t="e">
        <f>VLOOKUP(H6157&amp;I6157,inventory!O:S,4,0)</f>
        <v>#N/A</v>
      </c>
      <c r="O6157" s="3" t="e">
        <f>VLOOKUP(H6157&amp;I6157,inventory!O:S,5,0)</f>
        <v>#N/A</v>
      </c>
      <c r="P6157" s="1" t="e">
        <f>N6157+O6157</f>
        <v>#N/A</v>
      </c>
    </row>
    <row r="6158" spans="11:16" hidden="1" x14ac:dyDescent="0.3"/>
    <row r="6159" spans="11:16" hidden="1" x14ac:dyDescent="0.3"/>
    <row r="6160" spans="11:16" hidden="1" x14ac:dyDescent="0.3">
      <c r="K6160" s="1">
        <f>IF(H6160&amp;I6160=H6159&amp;I6159,K6159+G6160-F6160,G6160)</f>
        <v>0</v>
      </c>
      <c r="L6160" s="3" t="e">
        <f>VLOOKUP(H6160&amp;I6160,inventory!O:S,2,0)</f>
        <v>#N/A</v>
      </c>
      <c r="M6160" s="3" t="e">
        <f>VLOOKUP(H6160&amp;I6160,inventory!O:S,3,0)</f>
        <v>#N/A</v>
      </c>
      <c r="N6160" s="3" t="e">
        <f>VLOOKUP(H6160&amp;I6160,inventory!O:S,4,0)</f>
        <v>#N/A</v>
      </c>
      <c r="O6160" s="3" t="e">
        <f>VLOOKUP(H6160&amp;I6160,inventory!O:S,5,0)</f>
        <v>#N/A</v>
      </c>
      <c r="P6160" s="1" t="e">
        <f>N6160+O6160</f>
        <v>#N/A</v>
      </c>
    </row>
    <row r="6161" spans="11:16" hidden="1" x14ac:dyDescent="0.3"/>
    <row r="6162" spans="11:16" hidden="1" x14ac:dyDescent="0.3">
      <c r="K6162" s="1">
        <f>IF(H6162&amp;I6162=H6161&amp;I6161,K6161+G6162-F6162,G6162)</f>
        <v>0</v>
      </c>
      <c r="L6162" s="3" t="e">
        <f>VLOOKUP(H6162&amp;I6162,inventory!O:S,2,0)</f>
        <v>#N/A</v>
      </c>
      <c r="M6162" s="3" t="e">
        <f>VLOOKUP(H6162&amp;I6162,inventory!O:S,3,0)</f>
        <v>#N/A</v>
      </c>
      <c r="N6162" s="3" t="e">
        <f>VLOOKUP(H6162&amp;I6162,inventory!O:S,4,0)</f>
        <v>#N/A</v>
      </c>
      <c r="O6162" s="3" t="e">
        <f>VLOOKUP(H6162&amp;I6162,inventory!O:S,5,0)</f>
        <v>#N/A</v>
      </c>
      <c r="P6162" s="1" t="e">
        <f>N6162+O6162</f>
        <v>#N/A</v>
      </c>
    </row>
    <row r="6163" spans="11:16" hidden="1" x14ac:dyDescent="0.3"/>
    <row r="6164" spans="11:16" hidden="1" x14ac:dyDescent="0.3"/>
    <row r="6165" spans="11:16" hidden="1" x14ac:dyDescent="0.3">
      <c r="K6165" s="1">
        <f>IF(H6165&amp;I6165=H6164&amp;I6164,K6164+G6165-F6165,G6165)</f>
        <v>0</v>
      </c>
      <c r="L6165" s="3" t="e">
        <f>VLOOKUP(H6165&amp;I6165,inventory!O:S,2,0)</f>
        <v>#N/A</v>
      </c>
      <c r="M6165" s="3" t="e">
        <f>VLOOKUP(H6165&amp;I6165,inventory!O:S,3,0)</f>
        <v>#N/A</v>
      </c>
      <c r="N6165" s="3" t="e">
        <f>VLOOKUP(H6165&amp;I6165,inventory!O:S,4,0)</f>
        <v>#N/A</v>
      </c>
      <c r="O6165" s="3" t="e">
        <f>VLOOKUP(H6165&amp;I6165,inventory!O:S,5,0)</f>
        <v>#N/A</v>
      </c>
      <c r="P6165" s="1" t="e">
        <f>N6165+O6165</f>
        <v>#N/A</v>
      </c>
    </row>
    <row r="6166" spans="11:16" hidden="1" x14ac:dyDescent="0.3"/>
    <row r="6167" spans="11:16" hidden="1" x14ac:dyDescent="0.3">
      <c r="K6167" s="1">
        <f>IF(H6167&amp;I6167=H6166&amp;I6166,K6166+G6167-F6167,G6167)</f>
        <v>0</v>
      </c>
      <c r="L6167" s="3" t="e">
        <f>VLOOKUP(H6167&amp;I6167,inventory!O:S,2,0)</f>
        <v>#N/A</v>
      </c>
      <c r="M6167" s="3" t="e">
        <f>VLOOKUP(H6167&amp;I6167,inventory!O:S,3,0)</f>
        <v>#N/A</v>
      </c>
      <c r="N6167" s="3" t="e">
        <f>VLOOKUP(H6167&amp;I6167,inventory!O:S,4,0)</f>
        <v>#N/A</v>
      </c>
      <c r="O6167" s="3" t="e">
        <f>VLOOKUP(H6167&amp;I6167,inventory!O:S,5,0)</f>
        <v>#N/A</v>
      </c>
      <c r="P6167" s="1" t="e">
        <f>N6167+O6167</f>
        <v>#N/A</v>
      </c>
    </row>
    <row r="6168" spans="11:16" hidden="1" x14ac:dyDescent="0.3">
      <c r="K6168" s="1">
        <f>IF(H6168&amp;I6168=H6167&amp;I6167,K6167+G6168-F6168,G6168)</f>
        <v>0</v>
      </c>
      <c r="L6168" s="3" t="e">
        <f>VLOOKUP(H6168&amp;I6168,inventory!O:S,2,0)</f>
        <v>#N/A</v>
      </c>
      <c r="M6168" s="3" t="e">
        <f>VLOOKUP(H6168&amp;I6168,inventory!O:S,3,0)</f>
        <v>#N/A</v>
      </c>
      <c r="N6168" s="3" t="e">
        <f>VLOOKUP(H6168&amp;I6168,inventory!O:S,4,0)</f>
        <v>#N/A</v>
      </c>
      <c r="O6168" s="3" t="e">
        <f>VLOOKUP(H6168&amp;I6168,inventory!O:S,5,0)</f>
        <v>#N/A</v>
      </c>
      <c r="P6168" s="1" t="e">
        <f>N6168+O6168</f>
        <v>#N/A</v>
      </c>
    </row>
    <row r="6169" spans="11:16" hidden="1" x14ac:dyDescent="0.3"/>
    <row r="6170" spans="11:16" hidden="1" x14ac:dyDescent="0.3"/>
    <row r="6171" spans="11:16" hidden="1" x14ac:dyDescent="0.3">
      <c r="K6171" s="1">
        <f>IF(H6171&amp;I6171=H6170&amp;I6170,K6170+G6171-F6171,G6171)</f>
        <v>0</v>
      </c>
      <c r="L6171" s="3" t="e">
        <f>VLOOKUP(H6171&amp;I6171,inventory!O:S,2,0)</f>
        <v>#N/A</v>
      </c>
      <c r="M6171" s="3" t="e">
        <f>VLOOKUP(H6171&amp;I6171,inventory!O:S,3,0)</f>
        <v>#N/A</v>
      </c>
      <c r="N6171" s="3" t="e">
        <f>VLOOKUP(H6171&amp;I6171,inventory!O:S,4,0)</f>
        <v>#N/A</v>
      </c>
      <c r="O6171" s="3" t="e">
        <f>VLOOKUP(H6171&amp;I6171,inventory!O:S,5,0)</f>
        <v>#N/A</v>
      </c>
      <c r="P6171" s="1" t="e">
        <f>N6171+O6171</f>
        <v>#N/A</v>
      </c>
    </row>
    <row r="6172" spans="11:16" hidden="1" x14ac:dyDescent="0.3"/>
    <row r="6173" spans="11:16" hidden="1" x14ac:dyDescent="0.3">
      <c r="K6173" s="1">
        <f t="shared" ref="K6173:K6189" si="10">IF(H6173&amp;I6173=H6172&amp;I6172,K6172+G6173-F6173,G6173)</f>
        <v>0</v>
      </c>
      <c r="L6173" s="3" t="e">
        <f>VLOOKUP(H6173&amp;I6173,inventory!O:S,2,0)</f>
        <v>#N/A</v>
      </c>
      <c r="M6173" s="3" t="e">
        <f>VLOOKUP(H6173&amp;I6173,inventory!O:S,3,0)</f>
        <v>#N/A</v>
      </c>
      <c r="N6173" s="3" t="e">
        <f>VLOOKUP(H6173&amp;I6173,inventory!O:S,4,0)</f>
        <v>#N/A</v>
      </c>
      <c r="O6173" s="3" t="e">
        <f>VLOOKUP(H6173&amp;I6173,inventory!O:S,5,0)</f>
        <v>#N/A</v>
      </c>
      <c r="P6173" s="1" t="e">
        <f t="shared" ref="P6173:P6189" si="11">N6173+O6173</f>
        <v>#N/A</v>
      </c>
    </row>
    <row r="6174" spans="11:16" hidden="1" x14ac:dyDescent="0.3">
      <c r="K6174" s="1">
        <f t="shared" si="10"/>
        <v>0</v>
      </c>
      <c r="L6174" s="3" t="e">
        <f>VLOOKUP(H6174&amp;I6174,inventory!O:S,2,0)</f>
        <v>#N/A</v>
      </c>
      <c r="M6174" s="3" t="e">
        <f>VLOOKUP(H6174&amp;I6174,inventory!O:S,3,0)</f>
        <v>#N/A</v>
      </c>
      <c r="N6174" s="3" t="e">
        <f>VLOOKUP(H6174&amp;I6174,inventory!O:S,4,0)</f>
        <v>#N/A</v>
      </c>
      <c r="O6174" s="3" t="e">
        <f>VLOOKUP(H6174&amp;I6174,inventory!O:S,5,0)</f>
        <v>#N/A</v>
      </c>
      <c r="P6174" s="1" t="e">
        <f t="shared" si="11"/>
        <v>#N/A</v>
      </c>
    </row>
    <row r="6175" spans="11:16" hidden="1" x14ac:dyDescent="0.3">
      <c r="K6175" s="1">
        <f t="shared" si="10"/>
        <v>0</v>
      </c>
      <c r="L6175" s="3" t="e">
        <f>VLOOKUP(H6175&amp;I6175,inventory!O:S,2,0)</f>
        <v>#N/A</v>
      </c>
      <c r="M6175" s="3" t="e">
        <f>VLOOKUP(H6175&amp;I6175,inventory!O:S,3,0)</f>
        <v>#N/A</v>
      </c>
      <c r="N6175" s="3" t="e">
        <f>VLOOKUP(H6175&amp;I6175,inventory!O:S,4,0)</f>
        <v>#N/A</v>
      </c>
      <c r="O6175" s="3" t="e">
        <f>VLOOKUP(H6175&amp;I6175,inventory!O:S,5,0)</f>
        <v>#N/A</v>
      </c>
      <c r="P6175" s="1" t="e">
        <f t="shared" si="11"/>
        <v>#N/A</v>
      </c>
    </row>
    <row r="6176" spans="11:16" hidden="1" x14ac:dyDescent="0.3">
      <c r="K6176" s="1">
        <f t="shared" si="10"/>
        <v>0</v>
      </c>
      <c r="L6176" s="3" t="e">
        <f>VLOOKUP(H6176&amp;I6176,inventory!O:S,2,0)</f>
        <v>#N/A</v>
      </c>
      <c r="M6176" s="3" t="e">
        <f>VLOOKUP(H6176&amp;I6176,inventory!O:S,3,0)</f>
        <v>#N/A</v>
      </c>
      <c r="N6176" s="3" t="e">
        <f>VLOOKUP(H6176&amp;I6176,inventory!O:S,4,0)</f>
        <v>#N/A</v>
      </c>
      <c r="O6176" s="3" t="e">
        <f>VLOOKUP(H6176&amp;I6176,inventory!O:S,5,0)</f>
        <v>#N/A</v>
      </c>
      <c r="P6176" s="1" t="e">
        <f t="shared" si="11"/>
        <v>#N/A</v>
      </c>
    </row>
    <row r="6177" spans="11:16" hidden="1" x14ac:dyDescent="0.3">
      <c r="K6177" s="1">
        <f t="shared" si="10"/>
        <v>0</v>
      </c>
      <c r="L6177" s="3" t="e">
        <f>VLOOKUP(H6177&amp;I6177,inventory!O:S,2,0)</f>
        <v>#N/A</v>
      </c>
      <c r="M6177" s="3" t="e">
        <f>VLOOKUP(H6177&amp;I6177,inventory!O:S,3,0)</f>
        <v>#N/A</v>
      </c>
      <c r="N6177" s="3" t="e">
        <f>VLOOKUP(H6177&amp;I6177,inventory!O:S,4,0)</f>
        <v>#N/A</v>
      </c>
      <c r="O6177" s="3" t="e">
        <f>VLOOKUP(H6177&amp;I6177,inventory!O:S,5,0)</f>
        <v>#N/A</v>
      </c>
      <c r="P6177" s="1" t="e">
        <f t="shared" si="11"/>
        <v>#N/A</v>
      </c>
    </row>
    <row r="6178" spans="11:16" hidden="1" x14ac:dyDescent="0.3">
      <c r="K6178" s="1">
        <f t="shared" si="10"/>
        <v>0</v>
      </c>
      <c r="L6178" s="3" t="e">
        <f>VLOOKUP(H6178&amp;I6178,inventory!O:S,2,0)</f>
        <v>#N/A</v>
      </c>
      <c r="M6178" s="3" t="e">
        <f>VLOOKUP(H6178&amp;I6178,inventory!O:S,3,0)</f>
        <v>#N/A</v>
      </c>
      <c r="N6178" s="3" t="e">
        <f>VLOOKUP(H6178&amp;I6178,inventory!O:S,4,0)</f>
        <v>#N/A</v>
      </c>
      <c r="O6178" s="3" t="e">
        <f>VLOOKUP(H6178&amp;I6178,inventory!O:S,5,0)</f>
        <v>#N/A</v>
      </c>
      <c r="P6178" s="1" t="e">
        <f t="shared" si="11"/>
        <v>#N/A</v>
      </c>
    </row>
    <row r="6179" spans="11:16" hidden="1" x14ac:dyDescent="0.3">
      <c r="K6179" s="1">
        <f t="shared" si="10"/>
        <v>0</v>
      </c>
      <c r="L6179" s="3" t="e">
        <f>VLOOKUP(H6179&amp;I6179,inventory!O:S,2,0)</f>
        <v>#N/A</v>
      </c>
      <c r="M6179" s="3" t="e">
        <f>VLOOKUP(H6179&amp;I6179,inventory!O:S,3,0)</f>
        <v>#N/A</v>
      </c>
      <c r="N6179" s="3" t="e">
        <f>VLOOKUP(H6179&amp;I6179,inventory!O:S,4,0)</f>
        <v>#N/A</v>
      </c>
      <c r="O6179" s="3" t="e">
        <f>VLOOKUP(H6179&amp;I6179,inventory!O:S,5,0)</f>
        <v>#N/A</v>
      </c>
      <c r="P6179" s="1" t="e">
        <f t="shared" si="11"/>
        <v>#N/A</v>
      </c>
    </row>
    <row r="6180" spans="11:16" hidden="1" x14ac:dyDescent="0.3">
      <c r="K6180" s="1">
        <f t="shared" si="10"/>
        <v>0</v>
      </c>
      <c r="L6180" s="3" t="e">
        <f>VLOOKUP(H6180&amp;I6180,inventory!O:S,2,0)</f>
        <v>#N/A</v>
      </c>
      <c r="M6180" s="3" t="e">
        <f>VLOOKUP(H6180&amp;I6180,inventory!O:S,3,0)</f>
        <v>#N/A</v>
      </c>
      <c r="N6180" s="3" t="e">
        <f>VLOOKUP(H6180&amp;I6180,inventory!O:S,4,0)</f>
        <v>#N/A</v>
      </c>
      <c r="O6180" s="3" t="e">
        <f>VLOOKUP(H6180&amp;I6180,inventory!O:S,5,0)</f>
        <v>#N/A</v>
      </c>
      <c r="P6180" s="1" t="e">
        <f t="shared" si="11"/>
        <v>#N/A</v>
      </c>
    </row>
    <row r="6181" spans="11:16" hidden="1" x14ac:dyDescent="0.3">
      <c r="K6181" s="1">
        <f t="shared" si="10"/>
        <v>0</v>
      </c>
      <c r="L6181" s="3" t="e">
        <f>VLOOKUP(H6181&amp;I6181,inventory!O:S,2,0)</f>
        <v>#N/A</v>
      </c>
      <c r="M6181" s="3" t="e">
        <f>VLOOKUP(H6181&amp;I6181,inventory!O:S,3,0)</f>
        <v>#N/A</v>
      </c>
      <c r="N6181" s="3" t="e">
        <f>VLOOKUP(H6181&amp;I6181,inventory!O:S,4,0)</f>
        <v>#N/A</v>
      </c>
      <c r="O6181" s="3" t="e">
        <f>VLOOKUP(H6181&amp;I6181,inventory!O:S,5,0)</f>
        <v>#N/A</v>
      </c>
      <c r="P6181" s="1" t="e">
        <f t="shared" si="11"/>
        <v>#N/A</v>
      </c>
    </row>
    <row r="6182" spans="11:16" hidden="1" x14ac:dyDescent="0.3">
      <c r="K6182" s="1">
        <f t="shared" si="10"/>
        <v>0</v>
      </c>
      <c r="L6182" s="3" t="e">
        <f>VLOOKUP(H6182&amp;I6182,inventory!O:S,2,0)</f>
        <v>#N/A</v>
      </c>
      <c r="M6182" s="3" t="e">
        <f>VLOOKUP(H6182&amp;I6182,inventory!O:S,3,0)</f>
        <v>#N/A</v>
      </c>
      <c r="N6182" s="3" t="e">
        <f>VLOOKUP(H6182&amp;I6182,inventory!O:S,4,0)</f>
        <v>#N/A</v>
      </c>
      <c r="O6182" s="3" t="e">
        <f>VLOOKUP(H6182&amp;I6182,inventory!O:S,5,0)</f>
        <v>#N/A</v>
      </c>
      <c r="P6182" s="1" t="e">
        <f t="shared" si="11"/>
        <v>#N/A</v>
      </c>
    </row>
    <row r="6183" spans="11:16" hidden="1" x14ac:dyDescent="0.3">
      <c r="K6183" s="1">
        <f t="shared" si="10"/>
        <v>0</v>
      </c>
      <c r="L6183" s="3" t="e">
        <f>VLOOKUP(H6183&amp;I6183,inventory!O:S,2,0)</f>
        <v>#N/A</v>
      </c>
      <c r="M6183" s="3" t="e">
        <f>VLOOKUP(H6183&amp;I6183,inventory!O:S,3,0)</f>
        <v>#N/A</v>
      </c>
      <c r="N6183" s="3" t="e">
        <f>VLOOKUP(H6183&amp;I6183,inventory!O:S,4,0)</f>
        <v>#N/A</v>
      </c>
      <c r="O6183" s="3" t="e">
        <f>VLOOKUP(H6183&amp;I6183,inventory!O:S,5,0)</f>
        <v>#N/A</v>
      </c>
      <c r="P6183" s="1" t="e">
        <f t="shared" si="11"/>
        <v>#N/A</v>
      </c>
    </row>
    <row r="6184" spans="11:16" hidden="1" x14ac:dyDescent="0.3">
      <c r="K6184" s="1">
        <f t="shared" si="10"/>
        <v>0</v>
      </c>
      <c r="L6184" s="3" t="e">
        <f>VLOOKUP(H6184&amp;I6184,inventory!O:S,2,0)</f>
        <v>#N/A</v>
      </c>
      <c r="M6184" s="3" t="e">
        <f>VLOOKUP(H6184&amp;I6184,inventory!O:S,3,0)</f>
        <v>#N/A</v>
      </c>
      <c r="N6184" s="3" t="e">
        <f>VLOOKUP(H6184&amp;I6184,inventory!O:S,4,0)</f>
        <v>#N/A</v>
      </c>
      <c r="O6184" s="3" t="e">
        <f>VLOOKUP(H6184&amp;I6184,inventory!O:S,5,0)</f>
        <v>#N/A</v>
      </c>
      <c r="P6184" s="1" t="e">
        <f t="shared" si="11"/>
        <v>#N/A</v>
      </c>
    </row>
    <row r="6185" spans="11:16" hidden="1" x14ac:dyDescent="0.3">
      <c r="K6185" s="1">
        <f t="shared" si="10"/>
        <v>0</v>
      </c>
      <c r="L6185" s="3" t="e">
        <f>VLOOKUP(H6185&amp;I6185,inventory!O:S,2,0)</f>
        <v>#N/A</v>
      </c>
      <c r="M6185" s="3" t="e">
        <f>VLOOKUP(H6185&amp;I6185,inventory!O:S,3,0)</f>
        <v>#N/A</v>
      </c>
      <c r="N6185" s="3" t="e">
        <f>VLOOKUP(H6185&amp;I6185,inventory!O:S,4,0)</f>
        <v>#N/A</v>
      </c>
      <c r="O6185" s="3" t="e">
        <f>VLOOKUP(H6185&amp;I6185,inventory!O:S,5,0)</f>
        <v>#N/A</v>
      </c>
      <c r="P6185" s="1" t="e">
        <f t="shared" si="11"/>
        <v>#N/A</v>
      </c>
    </row>
    <row r="6186" spans="11:16" hidden="1" x14ac:dyDescent="0.3">
      <c r="K6186" s="1">
        <f t="shared" si="10"/>
        <v>0</v>
      </c>
      <c r="L6186" s="3" t="e">
        <f>VLOOKUP(H6186&amp;I6186,inventory!O:S,2,0)</f>
        <v>#N/A</v>
      </c>
      <c r="M6186" s="3" t="e">
        <f>VLOOKUP(H6186&amp;I6186,inventory!O:S,3,0)</f>
        <v>#N/A</v>
      </c>
      <c r="N6186" s="3" t="e">
        <f>VLOOKUP(H6186&amp;I6186,inventory!O:S,4,0)</f>
        <v>#N/A</v>
      </c>
      <c r="O6186" s="3" t="e">
        <f>VLOOKUP(H6186&amp;I6186,inventory!O:S,5,0)</f>
        <v>#N/A</v>
      </c>
      <c r="P6186" s="1" t="e">
        <f t="shared" si="11"/>
        <v>#N/A</v>
      </c>
    </row>
    <row r="6187" spans="11:16" hidden="1" x14ac:dyDescent="0.3">
      <c r="K6187" s="1">
        <f t="shared" si="10"/>
        <v>0</v>
      </c>
      <c r="L6187" s="3" t="e">
        <f>VLOOKUP(H6187&amp;I6187,inventory!O:S,2,0)</f>
        <v>#N/A</v>
      </c>
      <c r="M6187" s="3" t="e">
        <f>VLOOKUP(H6187&amp;I6187,inventory!O:S,3,0)</f>
        <v>#N/A</v>
      </c>
      <c r="N6187" s="3" t="e">
        <f>VLOOKUP(H6187&amp;I6187,inventory!O:S,4,0)</f>
        <v>#N/A</v>
      </c>
      <c r="O6187" s="3" t="e">
        <f>VLOOKUP(H6187&amp;I6187,inventory!O:S,5,0)</f>
        <v>#N/A</v>
      </c>
      <c r="P6187" s="1" t="e">
        <f t="shared" si="11"/>
        <v>#N/A</v>
      </c>
    </row>
    <row r="6188" spans="11:16" hidden="1" x14ac:dyDescent="0.3">
      <c r="K6188" s="1">
        <f t="shared" si="10"/>
        <v>0</v>
      </c>
      <c r="L6188" s="3" t="e">
        <f>VLOOKUP(H6188&amp;I6188,inventory!O:S,2,0)</f>
        <v>#N/A</v>
      </c>
      <c r="M6188" s="3" t="e">
        <f>VLOOKUP(H6188&amp;I6188,inventory!O:S,3,0)</f>
        <v>#N/A</v>
      </c>
      <c r="N6188" s="3" t="e">
        <f>VLOOKUP(H6188&amp;I6188,inventory!O:S,4,0)</f>
        <v>#N/A</v>
      </c>
      <c r="O6188" s="3" t="e">
        <f>VLOOKUP(H6188&amp;I6188,inventory!O:S,5,0)</f>
        <v>#N/A</v>
      </c>
      <c r="P6188" s="1" t="e">
        <f t="shared" si="11"/>
        <v>#N/A</v>
      </c>
    </row>
    <row r="6189" spans="11:16" hidden="1" x14ac:dyDescent="0.3">
      <c r="K6189" s="1">
        <f t="shared" si="10"/>
        <v>0</v>
      </c>
      <c r="L6189" s="3" t="e">
        <f>VLOOKUP(H6189&amp;I6189,inventory!O:S,2,0)</f>
        <v>#N/A</v>
      </c>
      <c r="M6189" s="3" t="e">
        <f>VLOOKUP(H6189&amp;I6189,inventory!O:S,3,0)</f>
        <v>#N/A</v>
      </c>
      <c r="N6189" s="3" t="e">
        <f>VLOOKUP(H6189&amp;I6189,inventory!O:S,4,0)</f>
        <v>#N/A</v>
      </c>
      <c r="O6189" s="3" t="e">
        <f>VLOOKUP(H6189&amp;I6189,inventory!O:S,5,0)</f>
        <v>#N/A</v>
      </c>
      <c r="P6189" s="1" t="e">
        <f t="shared" si="11"/>
        <v>#N/A</v>
      </c>
    </row>
    <row r="6190" spans="11:16" hidden="1" x14ac:dyDescent="0.3"/>
    <row r="6191" spans="11:16" hidden="1" x14ac:dyDescent="0.3">
      <c r="K6191" s="1">
        <f>IF(H6191&amp;I6191=H6190&amp;I6190,K6190+G6191-F6191,G6191)</f>
        <v>0</v>
      </c>
      <c r="L6191" s="3" t="e">
        <f>VLOOKUP(H6191&amp;I6191,inventory!O:S,2,0)</f>
        <v>#N/A</v>
      </c>
      <c r="M6191" s="3" t="e">
        <f>VLOOKUP(H6191&amp;I6191,inventory!O:S,3,0)</f>
        <v>#N/A</v>
      </c>
      <c r="N6191" s="3" t="e">
        <f>VLOOKUP(H6191&amp;I6191,inventory!O:S,4,0)</f>
        <v>#N/A</v>
      </c>
      <c r="O6191" s="3" t="e">
        <f>VLOOKUP(H6191&amp;I6191,inventory!O:S,5,0)</f>
        <v>#N/A</v>
      </c>
      <c r="P6191" s="1" t="e">
        <f>N6191+O6191</f>
        <v>#N/A</v>
      </c>
    </row>
    <row r="6192" spans="11:16" hidden="1" x14ac:dyDescent="0.3">
      <c r="K6192" s="1">
        <f>IF(H6192&amp;I6192=H6191&amp;I6191,K6191+G6192-F6192,G6192)</f>
        <v>0</v>
      </c>
      <c r="L6192" s="3" t="e">
        <f>VLOOKUP(H6192&amp;I6192,inventory!O:S,2,0)</f>
        <v>#N/A</v>
      </c>
      <c r="M6192" s="3" t="e">
        <f>VLOOKUP(H6192&amp;I6192,inventory!O:S,3,0)</f>
        <v>#N/A</v>
      </c>
      <c r="N6192" s="3" t="e">
        <f>VLOOKUP(H6192&amp;I6192,inventory!O:S,4,0)</f>
        <v>#N/A</v>
      </c>
      <c r="O6192" s="3" t="e">
        <f>VLOOKUP(H6192&amp;I6192,inventory!O:S,5,0)</f>
        <v>#N/A</v>
      </c>
      <c r="P6192" s="1" t="e">
        <f>N6192+O6192</f>
        <v>#N/A</v>
      </c>
    </row>
    <row r="6193" spans="11:16" hidden="1" x14ac:dyDescent="0.3"/>
    <row r="6194" spans="11:16" hidden="1" x14ac:dyDescent="0.3">
      <c r="K6194" s="1">
        <f>IF(H6194&amp;I6194=H6193&amp;I6193,K6193+G6194-F6194,G6194)</f>
        <v>0</v>
      </c>
      <c r="L6194" s="3" t="e">
        <f>VLOOKUP(H6194&amp;I6194,inventory!O:S,2,0)</f>
        <v>#N/A</v>
      </c>
      <c r="M6194" s="3" t="e">
        <f>VLOOKUP(H6194&amp;I6194,inventory!O:S,3,0)</f>
        <v>#N/A</v>
      </c>
      <c r="N6194" s="3" t="e">
        <f>VLOOKUP(H6194&amp;I6194,inventory!O:S,4,0)</f>
        <v>#N/A</v>
      </c>
      <c r="O6194" s="3" t="e">
        <f>VLOOKUP(H6194&amp;I6194,inventory!O:S,5,0)</f>
        <v>#N/A</v>
      </c>
      <c r="P6194" s="1" t="e">
        <f>N6194+O6194</f>
        <v>#N/A</v>
      </c>
    </row>
    <row r="6195" spans="11:16" hidden="1" x14ac:dyDescent="0.3">
      <c r="K6195" s="1">
        <f>IF(H6195&amp;I6195=H6194&amp;I6194,K6194+G6195-F6195,G6195)</f>
        <v>0</v>
      </c>
      <c r="L6195" s="3" t="e">
        <f>VLOOKUP(H6195&amp;I6195,inventory!O:S,2,0)</f>
        <v>#N/A</v>
      </c>
      <c r="M6195" s="3" t="e">
        <f>VLOOKUP(H6195&amp;I6195,inventory!O:S,3,0)</f>
        <v>#N/A</v>
      </c>
      <c r="N6195" s="3" t="e">
        <f>VLOOKUP(H6195&amp;I6195,inventory!O:S,4,0)</f>
        <v>#N/A</v>
      </c>
      <c r="O6195" s="3" t="e">
        <f>VLOOKUP(H6195&amp;I6195,inventory!O:S,5,0)</f>
        <v>#N/A</v>
      </c>
      <c r="P6195" s="1" t="e">
        <f>N6195+O6195</f>
        <v>#N/A</v>
      </c>
    </row>
    <row r="6196" spans="11:16" hidden="1" x14ac:dyDescent="0.3">
      <c r="K6196" s="1">
        <f>IF(H6196&amp;I6196=H6195&amp;I6195,K6195+G6196-F6196,G6196)</f>
        <v>0</v>
      </c>
      <c r="L6196" s="3" t="e">
        <f>VLOOKUP(H6196&amp;I6196,inventory!O:S,2,0)</f>
        <v>#N/A</v>
      </c>
      <c r="M6196" s="3" t="e">
        <f>VLOOKUP(H6196&amp;I6196,inventory!O:S,3,0)</f>
        <v>#N/A</v>
      </c>
      <c r="N6196" s="3" t="e">
        <f>VLOOKUP(H6196&amp;I6196,inventory!O:S,4,0)</f>
        <v>#N/A</v>
      </c>
      <c r="O6196" s="3" t="e">
        <f>VLOOKUP(H6196&amp;I6196,inventory!O:S,5,0)</f>
        <v>#N/A</v>
      </c>
      <c r="P6196" s="1" t="e">
        <f>N6196+O6196</f>
        <v>#N/A</v>
      </c>
    </row>
    <row r="6197" spans="11:16" hidden="1" x14ac:dyDescent="0.3">
      <c r="K6197" s="1">
        <f>IF(H6197&amp;I6197=H6196&amp;I6196,K6196+G6197-F6197,G6197)</f>
        <v>0</v>
      </c>
      <c r="L6197" s="3" t="e">
        <f>VLOOKUP(H6197&amp;I6197,inventory!O:S,2,0)</f>
        <v>#N/A</v>
      </c>
      <c r="M6197" s="3" t="e">
        <f>VLOOKUP(H6197&amp;I6197,inventory!O:S,3,0)</f>
        <v>#N/A</v>
      </c>
      <c r="N6197" s="3" t="e">
        <f>VLOOKUP(H6197&amp;I6197,inventory!O:S,4,0)</f>
        <v>#N/A</v>
      </c>
      <c r="O6197" s="3" t="e">
        <f>VLOOKUP(H6197&amp;I6197,inventory!O:S,5,0)</f>
        <v>#N/A</v>
      </c>
      <c r="P6197" s="1" t="e">
        <f>N6197+O6197</f>
        <v>#N/A</v>
      </c>
    </row>
    <row r="6198" spans="11:16" hidden="1" x14ac:dyDescent="0.3"/>
    <row r="6199" spans="11:16" hidden="1" x14ac:dyDescent="0.3"/>
    <row r="6200" spans="11:16" hidden="1" x14ac:dyDescent="0.3"/>
    <row r="6201" spans="11:16" hidden="1" x14ac:dyDescent="0.3">
      <c r="K6201" s="1">
        <f>IF(H6201&amp;I6201=H6200&amp;I6200,K6200+G6201-F6201,G6201)</f>
        <v>0</v>
      </c>
      <c r="L6201" s="3" t="e">
        <f>VLOOKUP(H6201&amp;I6201,inventory!O:S,2,0)</f>
        <v>#N/A</v>
      </c>
      <c r="M6201" s="3" t="e">
        <f>VLOOKUP(H6201&amp;I6201,inventory!O:S,3,0)</f>
        <v>#N/A</v>
      </c>
      <c r="N6201" s="3" t="e">
        <f>VLOOKUP(H6201&amp;I6201,inventory!O:S,4,0)</f>
        <v>#N/A</v>
      </c>
      <c r="O6201" s="3" t="e">
        <f>VLOOKUP(H6201&amp;I6201,inventory!O:S,5,0)</f>
        <v>#N/A</v>
      </c>
      <c r="P6201" s="1" t="e">
        <f>N6201+O6201</f>
        <v>#N/A</v>
      </c>
    </row>
    <row r="6202" spans="11:16" hidden="1" x14ac:dyDescent="0.3"/>
    <row r="6203" spans="11:16" hidden="1" x14ac:dyDescent="0.3">
      <c r="K6203" s="1">
        <f>IF(H6203&amp;I6203=H6202&amp;I6202,K6202+G6203-F6203,G6203)</f>
        <v>0</v>
      </c>
      <c r="L6203" s="3" t="e">
        <f>VLOOKUP(H6203&amp;I6203,inventory!O:S,2,0)</f>
        <v>#N/A</v>
      </c>
      <c r="M6203" s="3" t="e">
        <f>VLOOKUP(H6203&amp;I6203,inventory!O:S,3,0)</f>
        <v>#N/A</v>
      </c>
      <c r="N6203" s="3" t="e">
        <f>VLOOKUP(H6203&amp;I6203,inventory!O:S,4,0)</f>
        <v>#N/A</v>
      </c>
      <c r="O6203" s="3" t="e">
        <f>VLOOKUP(H6203&amp;I6203,inventory!O:S,5,0)</f>
        <v>#N/A</v>
      </c>
      <c r="P6203" s="1" t="e">
        <f>N6203+O6203</f>
        <v>#N/A</v>
      </c>
    </row>
    <row r="6204" spans="11:16" hidden="1" x14ac:dyDescent="0.3"/>
    <row r="6205" spans="11:16" hidden="1" x14ac:dyDescent="0.3">
      <c r="K6205" s="1">
        <f>IF(H6205&amp;I6205=H6204&amp;I6204,K6204+G6205-F6205,G6205)</f>
        <v>0</v>
      </c>
      <c r="L6205" s="3" t="e">
        <f>VLOOKUP(H6205&amp;I6205,inventory!O:S,2,0)</f>
        <v>#N/A</v>
      </c>
      <c r="M6205" s="3" t="e">
        <f>VLOOKUP(H6205&amp;I6205,inventory!O:S,3,0)</f>
        <v>#N/A</v>
      </c>
      <c r="N6205" s="3" t="e">
        <f>VLOOKUP(H6205&amp;I6205,inventory!O:S,4,0)</f>
        <v>#N/A</v>
      </c>
      <c r="O6205" s="3" t="e">
        <f>VLOOKUP(H6205&amp;I6205,inventory!O:S,5,0)</f>
        <v>#N/A</v>
      </c>
      <c r="P6205" s="1" t="e">
        <f>N6205+O6205</f>
        <v>#N/A</v>
      </c>
    </row>
    <row r="6206" spans="11:16" hidden="1" x14ac:dyDescent="0.3">
      <c r="K6206" s="1">
        <f>IF(H6206&amp;I6206=H6205&amp;I6205,K6205+G6206-F6206,G6206)</f>
        <v>0</v>
      </c>
      <c r="L6206" s="3" t="e">
        <f>VLOOKUP(H6206&amp;I6206,inventory!O:S,2,0)</f>
        <v>#N/A</v>
      </c>
      <c r="M6206" s="3" t="e">
        <f>VLOOKUP(H6206&amp;I6206,inventory!O:S,3,0)</f>
        <v>#N/A</v>
      </c>
      <c r="N6206" s="3" t="e">
        <f>VLOOKUP(H6206&amp;I6206,inventory!O:S,4,0)</f>
        <v>#N/A</v>
      </c>
      <c r="O6206" s="3" t="e">
        <f>VLOOKUP(H6206&amp;I6206,inventory!O:S,5,0)</f>
        <v>#N/A</v>
      </c>
      <c r="P6206" s="1" t="e">
        <f>N6206+O6206</f>
        <v>#N/A</v>
      </c>
    </row>
    <row r="6207" spans="11:16" hidden="1" x14ac:dyDescent="0.3">
      <c r="K6207" s="1">
        <f>IF(H6207&amp;I6207=H6206&amp;I6206,K6206+G6207-F6207,G6207)</f>
        <v>0</v>
      </c>
      <c r="L6207" s="3" t="e">
        <f>VLOOKUP(H6207&amp;I6207,inventory!O:S,2,0)</f>
        <v>#N/A</v>
      </c>
      <c r="M6207" s="3" t="e">
        <f>VLOOKUP(H6207&amp;I6207,inventory!O:S,3,0)</f>
        <v>#N/A</v>
      </c>
      <c r="N6207" s="3" t="e">
        <f>VLOOKUP(H6207&amp;I6207,inventory!O:S,4,0)</f>
        <v>#N/A</v>
      </c>
      <c r="O6207" s="3" t="e">
        <f>VLOOKUP(H6207&amp;I6207,inventory!O:S,5,0)</f>
        <v>#N/A</v>
      </c>
      <c r="P6207" s="1" t="e">
        <f>N6207+O6207</f>
        <v>#N/A</v>
      </c>
    </row>
    <row r="6208" spans="11:16" hidden="1" x14ac:dyDescent="0.3"/>
    <row r="6209" spans="11:16" hidden="1" x14ac:dyDescent="0.3">
      <c r="K6209" s="1">
        <f>IF(H6209&amp;I6209=H6208&amp;I6208,K6208+G6209-F6209,G6209)</f>
        <v>0</v>
      </c>
      <c r="L6209" s="3" t="e">
        <f>VLOOKUP(H6209&amp;I6209,inventory!O:S,2,0)</f>
        <v>#N/A</v>
      </c>
      <c r="M6209" s="3" t="e">
        <f>VLOOKUP(H6209&amp;I6209,inventory!O:S,3,0)</f>
        <v>#N/A</v>
      </c>
      <c r="N6209" s="3" t="e">
        <f>VLOOKUP(H6209&amp;I6209,inventory!O:S,4,0)</f>
        <v>#N/A</v>
      </c>
      <c r="O6209" s="3" t="e">
        <f>VLOOKUP(H6209&amp;I6209,inventory!O:S,5,0)</f>
        <v>#N/A</v>
      </c>
      <c r="P6209" s="1" t="e">
        <f>N6209+O6209</f>
        <v>#N/A</v>
      </c>
    </row>
    <row r="6210" spans="11:16" hidden="1" x14ac:dyDescent="0.3"/>
    <row r="6211" spans="11:16" hidden="1" x14ac:dyDescent="0.3">
      <c r="K6211" s="1">
        <f>IF(H6211&amp;I6211=H6210&amp;I6210,K6210+G6211-F6211,G6211)</f>
        <v>0</v>
      </c>
      <c r="L6211" s="3" t="e">
        <f>VLOOKUP(H6211&amp;I6211,inventory!O:S,2,0)</f>
        <v>#N/A</v>
      </c>
      <c r="M6211" s="3" t="e">
        <f>VLOOKUP(H6211&amp;I6211,inventory!O:S,3,0)</f>
        <v>#N/A</v>
      </c>
      <c r="N6211" s="3" t="e">
        <f>VLOOKUP(H6211&amp;I6211,inventory!O:S,4,0)</f>
        <v>#N/A</v>
      </c>
      <c r="O6211" s="3" t="e">
        <f>VLOOKUP(H6211&amp;I6211,inventory!O:S,5,0)</f>
        <v>#N/A</v>
      </c>
      <c r="P6211" s="1" t="e">
        <f>N6211+O6211</f>
        <v>#N/A</v>
      </c>
    </row>
    <row r="6212" spans="11:16" hidden="1" x14ac:dyDescent="0.3"/>
    <row r="6213" spans="11:16" hidden="1" x14ac:dyDescent="0.3"/>
    <row r="6214" spans="11:16" hidden="1" x14ac:dyDescent="0.3">
      <c r="K6214" s="1">
        <f>IF(H6214&amp;I6214=H6213&amp;I6213,K6213+G6214-F6214,G6214)</f>
        <v>0</v>
      </c>
      <c r="L6214" s="3" t="e">
        <f>VLOOKUP(H6214&amp;I6214,inventory!O:S,2,0)</f>
        <v>#N/A</v>
      </c>
      <c r="M6214" s="3" t="e">
        <f>VLOOKUP(H6214&amp;I6214,inventory!O:S,3,0)</f>
        <v>#N/A</v>
      </c>
      <c r="N6214" s="3" t="e">
        <f>VLOOKUP(H6214&amp;I6214,inventory!O:S,4,0)</f>
        <v>#N/A</v>
      </c>
      <c r="O6214" s="3" t="e">
        <f>VLOOKUP(H6214&amp;I6214,inventory!O:S,5,0)</f>
        <v>#N/A</v>
      </c>
      <c r="P6214" s="1" t="e">
        <f>N6214+O6214</f>
        <v>#N/A</v>
      </c>
    </row>
    <row r="6215" spans="11:16" hidden="1" x14ac:dyDescent="0.3"/>
    <row r="6216" spans="11:16" hidden="1" x14ac:dyDescent="0.3"/>
    <row r="6217" spans="11:16" hidden="1" x14ac:dyDescent="0.3"/>
    <row r="6218" spans="11:16" hidden="1" x14ac:dyDescent="0.3">
      <c r="K6218" s="1">
        <f>IF(H6218&amp;I6218=H6217&amp;I6217,K6217+G6218-F6218,G6218)</f>
        <v>0</v>
      </c>
      <c r="L6218" s="3" t="e">
        <f>VLOOKUP(H6218&amp;I6218,inventory!O:S,2,0)</f>
        <v>#N/A</v>
      </c>
      <c r="M6218" s="3" t="e">
        <f>VLOOKUP(H6218&amp;I6218,inventory!O:S,3,0)</f>
        <v>#N/A</v>
      </c>
      <c r="N6218" s="3" t="e">
        <f>VLOOKUP(H6218&amp;I6218,inventory!O:S,4,0)</f>
        <v>#N/A</v>
      </c>
      <c r="O6218" s="3" t="e">
        <f>VLOOKUP(H6218&amp;I6218,inventory!O:S,5,0)</f>
        <v>#N/A</v>
      </c>
      <c r="P6218" s="1" t="e">
        <f>N6218+O6218</f>
        <v>#N/A</v>
      </c>
    </row>
    <row r="6219" spans="11:16" hidden="1" x14ac:dyDescent="0.3"/>
    <row r="6220" spans="11:16" hidden="1" x14ac:dyDescent="0.3">
      <c r="K6220" s="1">
        <f>IF(H6220&amp;I6220=H6219&amp;I6219,K6219+G6220-F6220,G6220)</f>
        <v>0</v>
      </c>
      <c r="L6220" s="3" t="e">
        <f>VLOOKUP(H6220&amp;I6220,inventory!O:S,2,0)</f>
        <v>#N/A</v>
      </c>
      <c r="M6220" s="3" t="e">
        <f>VLOOKUP(H6220&amp;I6220,inventory!O:S,3,0)</f>
        <v>#N/A</v>
      </c>
      <c r="N6220" s="3" t="e">
        <f>VLOOKUP(H6220&amp;I6220,inventory!O:S,4,0)</f>
        <v>#N/A</v>
      </c>
      <c r="O6220" s="3" t="e">
        <f>VLOOKUP(H6220&amp;I6220,inventory!O:S,5,0)</f>
        <v>#N/A</v>
      </c>
      <c r="P6220" s="1" t="e">
        <f>N6220+O6220</f>
        <v>#N/A</v>
      </c>
    </row>
    <row r="6221" spans="11:16" hidden="1" x14ac:dyDescent="0.3"/>
    <row r="6222" spans="11:16" hidden="1" x14ac:dyDescent="0.3">
      <c r="K6222" s="1">
        <f>IF(H6222&amp;I6222=H6221&amp;I6221,K6221+G6222-F6222,G6222)</f>
        <v>0</v>
      </c>
      <c r="L6222" s="3" t="e">
        <f>VLOOKUP(H6222&amp;I6222,inventory!O:S,2,0)</f>
        <v>#N/A</v>
      </c>
      <c r="M6222" s="3" t="e">
        <f>VLOOKUP(H6222&amp;I6222,inventory!O:S,3,0)</f>
        <v>#N/A</v>
      </c>
      <c r="N6222" s="3" t="e">
        <f>VLOOKUP(H6222&amp;I6222,inventory!O:S,4,0)</f>
        <v>#N/A</v>
      </c>
      <c r="O6222" s="3" t="e">
        <f>VLOOKUP(H6222&amp;I6222,inventory!O:S,5,0)</f>
        <v>#N/A</v>
      </c>
      <c r="P6222" s="1" t="e">
        <f>N6222+O6222</f>
        <v>#N/A</v>
      </c>
    </row>
    <row r="6223" spans="11:16" hidden="1" x14ac:dyDescent="0.3"/>
    <row r="6224" spans="11:16" hidden="1" x14ac:dyDescent="0.3"/>
    <row r="6225" spans="11:16" hidden="1" x14ac:dyDescent="0.3"/>
    <row r="6226" spans="11:16" hidden="1" x14ac:dyDescent="0.3">
      <c r="K6226" s="1">
        <f>IF(H6226&amp;I6226=H6225&amp;I6225,K6225+G6226-F6226,G6226)</f>
        <v>0</v>
      </c>
      <c r="L6226" s="3" t="e">
        <f>VLOOKUP(H6226&amp;I6226,inventory!O:S,2,0)</f>
        <v>#N/A</v>
      </c>
      <c r="M6226" s="3" t="e">
        <f>VLOOKUP(H6226&amp;I6226,inventory!O:S,3,0)</f>
        <v>#N/A</v>
      </c>
      <c r="N6226" s="3" t="e">
        <f>VLOOKUP(H6226&amp;I6226,inventory!O:S,4,0)</f>
        <v>#N/A</v>
      </c>
      <c r="O6226" s="3" t="e">
        <f>VLOOKUP(H6226&amp;I6226,inventory!O:S,5,0)</f>
        <v>#N/A</v>
      </c>
      <c r="P6226" s="1" t="e">
        <f>N6226+O6226</f>
        <v>#N/A</v>
      </c>
    </row>
    <row r="6227" spans="11:16" hidden="1" x14ac:dyDescent="0.3"/>
    <row r="6228" spans="11:16" hidden="1" x14ac:dyDescent="0.3">
      <c r="K6228" s="1">
        <f>IF(H6228&amp;I6228=H6227&amp;I6227,K6227+G6228-F6228,G6228)</f>
        <v>0</v>
      </c>
      <c r="L6228" s="3" t="e">
        <f>VLOOKUP(H6228&amp;I6228,inventory!O:S,2,0)</f>
        <v>#N/A</v>
      </c>
      <c r="M6228" s="3" t="e">
        <f>VLOOKUP(H6228&amp;I6228,inventory!O:S,3,0)</f>
        <v>#N/A</v>
      </c>
      <c r="N6228" s="3" t="e">
        <f>VLOOKUP(H6228&amp;I6228,inventory!O:S,4,0)</f>
        <v>#N/A</v>
      </c>
      <c r="O6228" s="3" t="e">
        <f>VLOOKUP(H6228&amp;I6228,inventory!O:S,5,0)</f>
        <v>#N/A</v>
      </c>
      <c r="P6228" s="1" t="e">
        <f>N6228+O6228</f>
        <v>#N/A</v>
      </c>
    </row>
    <row r="6229" spans="11:16" hidden="1" x14ac:dyDescent="0.3"/>
    <row r="6230" spans="11:16" hidden="1" x14ac:dyDescent="0.3"/>
    <row r="6231" spans="11:16" hidden="1" x14ac:dyDescent="0.3"/>
    <row r="6232" spans="11:16" hidden="1" x14ac:dyDescent="0.3">
      <c r="K6232" s="1">
        <f>IF(H6232&amp;I6232=H6231&amp;I6231,K6231+G6232-F6232,G6232)</f>
        <v>0</v>
      </c>
      <c r="L6232" s="3" t="e">
        <f>VLOOKUP(H6232&amp;I6232,inventory!O:S,2,0)</f>
        <v>#N/A</v>
      </c>
      <c r="M6232" s="3" t="e">
        <f>VLOOKUP(H6232&amp;I6232,inventory!O:S,3,0)</f>
        <v>#N/A</v>
      </c>
      <c r="N6232" s="3" t="e">
        <f>VLOOKUP(H6232&amp;I6232,inventory!O:S,4,0)</f>
        <v>#N/A</v>
      </c>
      <c r="O6232" s="3" t="e">
        <f>VLOOKUP(H6232&amp;I6232,inventory!O:S,5,0)</f>
        <v>#N/A</v>
      </c>
      <c r="P6232" s="1" t="e">
        <f>N6232+O6232</f>
        <v>#N/A</v>
      </c>
    </row>
    <row r="6233" spans="11:16" hidden="1" x14ac:dyDescent="0.3"/>
    <row r="6234" spans="11:16" hidden="1" x14ac:dyDescent="0.3"/>
    <row r="6235" spans="11:16" hidden="1" x14ac:dyDescent="0.3">
      <c r="K6235" s="1">
        <f>IF(H6235&amp;I6235=H6234&amp;I6234,K6234+G6235-F6235,G6235)</f>
        <v>0</v>
      </c>
      <c r="L6235" s="3" t="e">
        <f>VLOOKUP(H6235&amp;I6235,inventory!O:S,2,0)</f>
        <v>#N/A</v>
      </c>
      <c r="M6235" s="3" t="e">
        <f>VLOOKUP(H6235&amp;I6235,inventory!O:S,3,0)</f>
        <v>#N/A</v>
      </c>
      <c r="N6235" s="3" t="e">
        <f>VLOOKUP(H6235&amp;I6235,inventory!O:S,4,0)</f>
        <v>#N/A</v>
      </c>
      <c r="O6235" s="3" t="e">
        <f>VLOOKUP(H6235&amp;I6235,inventory!O:S,5,0)</f>
        <v>#N/A</v>
      </c>
      <c r="P6235" s="1" t="e">
        <f>N6235+O6235</f>
        <v>#N/A</v>
      </c>
    </row>
    <row r="6236" spans="11:16" hidden="1" x14ac:dyDescent="0.3"/>
    <row r="6237" spans="11:16" hidden="1" x14ac:dyDescent="0.3">
      <c r="K6237" s="1">
        <f>IF(H6237&amp;I6237=H6236&amp;I6236,K6236+G6237-F6237,G6237)</f>
        <v>0</v>
      </c>
      <c r="L6237" s="3" t="e">
        <f>VLOOKUP(H6237&amp;I6237,inventory!O:S,2,0)</f>
        <v>#N/A</v>
      </c>
      <c r="M6237" s="3" t="e">
        <f>VLOOKUP(H6237&amp;I6237,inventory!O:S,3,0)</f>
        <v>#N/A</v>
      </c>
      <c r="N6237" s="3" t="e">
        <f>VLOOKUP(H6237&amp;I6237,inventory!O:S,4,0)</f>
        <v>#N/A</v>
      </c>
      <c r="O6237" s="3" t="e">
        <f>VLOOKUP(H6237&amp;I6237,inventory!O:S,5,0)</f>
        <v>#N/A</v>
      </c>
      <c r="P6237" s="1" t="e">
        <f>N6237+O6237</f>
        <v>#N/A</v>
      </c>
    </row>
    <row r="6238" spans="11:16" hidden="1" x14ac:dyDescent="0.3"/>
    <row r="6239" spans="11:16" hidden="1" x14ac:dyDescent="0.3"/>
    <row r="6240" spans="11:16" hidden="1" x14ac:dyDescent="0.3">
      <c r="K6240" s="1">
        <f>IF(H6240&amp;I6240=H6239&amp;I6239,K6239+G6240-F6240,G6240)</f>
        <v>0</v>
      </c>
      <c r="L6240" s="3" t="e">
        <f>VLOOKUP(H6240&amp;I6240,inventory!O:S,2,0)</f>
        <v>#N/A</v>
      </c>
      <c r="M6240" s="3" t="e">
        <f>VLOOKUP(H6240&amp;I6240,inventory!O:S,3,0)</f>
        <v>#N/A</v>
      </c>
      <c r="N6240" s="3" t="e">
        <f>VLOOKUP(H6240&amp;I6240,inventory!O:S,4,0)</f>
        <v>#N/A</v>
      </c>
      <c r="O6240" s="3" t="e">
        <f>VLOOKUP(H6240&amp;I6240,inventory!O:S,5,0)</f>
        <v>#N/A</v>
      </c>
      <c r="P6240" s="1" t="e">
        <f>N6240+O6240</f>
        <v>#N/A</v>
      </c>
    </row>
    <row r="6241" spans="11:16" hidden="1" x14ac:dyDescent="0.3"/>
    <row r="6242" spans="11:16" hidden="1" x14ac:dyDescent="0.3">
      <c r="K6242" s="1">
        <f>IF(H6242&amp;I6242=H6241&amp;I6241,K6241+G6242-F6242,G6242)</f>
        <v>0</v>
      </c>
      <c r="L6242" s="3" t="e">
        <f>VLOOKUP(H6242&amp;I6242,inventory!O:S,2,0)</f>
        <v>#N/A</v>
      </c>
      <c r="M6242" s="3" t="e">
        <f>VLOOKUP(H6242&amp;I6242,inventory!O:S,3,0)</f>
        <v>#N/A</v>
      </c>
      <c r="N6242" s="3" t="e">
        <f>VLOOKUP(H6242&amp;I6242,inventory!O:S,4,0)</f>
        <v>#N/A</v>
      </c>
      <c r="O6242" s="3" t="e">
        <f>VLOOKUP(H6242&amp;I6242,inventory!O:S,5,0)</f>
        <v>#N/A</v>
      </c>
      <c r="P6242" s="1" t="e">
        <f>N6242+O6242</f>
        <v>#N/A</v>
      </c>
    </row>
    <row r="6243" spans="11:16" hidden="1" x14ac:dyDescent="0.3"/>
    <row r="6244" spans="11:16" hidden="1" x14ac:dyDescent="0.3">
      <c r="K6244" s="1">
        <f>IF(H6244&amp;I6244=H6243&amp;I6243,K6243+G6244-F6244,G6244)</f>
        <v>0</v>
      </c>
      <c r="L6244" s="3" t="e">
        <f>VLOOKUP(H6244&amp;I6244,inventory!O:S,2,0)</f>
        <v>#N/A</v>
      </c>
      <c r="M6244" s="3" t="e">
        <f>VLOOKUP(H6244&amp;I6244,inventory!O:S,3,0)</f>
        <v>#N/A</v>
      </c>
      <c r="N6244" s="3" t="e">
        <f>VLOOKUP(H6244&amp;I6244,inventory!O:S,4,0)</f>
        <v>#N/A</v>
      </c>
      <c r="O6244" s="3" t="e">
        <f>VLOOKUP(H6244&amp;I6244,inventory!O:S,5,0)</f>
        <v>#N/A</v>
      </c>
      <c r="P6244" s="1" t="e">
        <f>N6244+O6244</f>
        <v>#N/A</v>
      </c>
    </row>
    <row r="6245" spans="11:16" hidden="1" x14ac:dyDescent="0.3">
      <c r="K6245" s="1">
        <f>IF(H6245&amp;I6245=H6244&amp;I6244,K6244+G6245-F6245,G6245)</f>
        <v>0</v>
      </c>
      <c r="L6245" s="3" t="e">
        <f>VLOOKUP(H6245&amp;I6245,inventory!O:S,2,0)</f>
        <v>#N/A</v>
      </c>
      <c r="M6245" s="3" t="e">
        <f>VLOOKUP(H6245&amp;I6245,inventory!O:S,3,0)</f>
        <v>#N/A</v>
      </c>
      <c r="N6245" s="3" t="e">
        <f>VLOOKUP(H6245&amp;I6245,inventory!O:S,4,0)</f>
        <v>#N/A</v>
      </c>
      <c r="O6245" s="3" t="e">
        <f>VLOOKUP(H6245&amp;I6245,inventory!O:S,5,0)</f>
        <v>#N/A</v>
      </c>
      <c r="P6245" s="1" t="e">
        <f>N6245+O6245</f>
        <v>#N/A</v>
      </c>
    </row>
    <row r="6246" spans="11:16" hidden="1" x14ac:dyDescent="0.3"/>
    <row r="6247" spans="11:16" hidden="1" x14ac:dyDescent="0.3">
      <c r="K6247" s="1">
        <f>IF(H6247&amp;I6247=H6246&amp;I6246,K6246+G6247-F6247,G6247)</f>
        <v>0</v>
      </c>
      <c r="L6247" s="3" t="e">
        <f>VLOOKUP(H6247&amp;I6247,inventory!O:S,2,0)</f>
        <v>#N/A</v>
      </c>
      <c r="M6247" s="3" t="e">
        <f>VLOOKUP(H6247&amp;I6247,inventory!O:S,3,0)</f>
        <v>#N/A</v>
      </c>
      <c r="N6247" s="3" t="e">
        <f>VLOOKUP(H6247&amp;I6247,inventory!O:S,4,0)</f>
        <v>#N/A</v>
      </c>
      <c r="O6247" s="3" t="e">
        <f>VLOOKUP(H6247&amp;I6247,inventory!O:S,5,0)</f>
        <v>#N/A</v>
      </c>
      <c r="P6247" s="1" t="e">
        <f>N6247+O6247</f>
        <v>#N/A</v>
      </c>
    </row>
    <row r="6248" spans="11:16" hidden="1" x14ac:dyDescent="0.3"/>
    <row r="6249" spans="11:16" hidden="1" x14ac:dyDescent="0.3">
      <c r="K6249" s="1">
        <f>IF(H6249&amp;I6249=H6248&amp;I6248,K6248+G6249-F6249,G6249)</f>
        <v>0</v>
      </c>
      <c r="L6249" s="3" t="e">
        <f>VLOOKUP(H6249&amp;I6249,inventory!O:S,2,0)</f>
        <v>#N/A</v>
      </c>
      <c r="M6249" s="3" t="e">
        <f>VLOOKUP(H6249&amp;I6249,inventory!O:S,3,0)</f>
        <v>#N/A</v>
      </c>
      <c r="N6249" s="3" t="e">
        <f>VLOOKUP(H6249&amp;I6249,inventory!O:S,4,0)</f>
        <v>#N/A</v>
      </c>
      <c r="O6249" s="3" t="e">
        <f>VLOOKUP(H6249&amp;I6249,inventory!O:S,5,0)</f>
        <v>#N/A</v>
      </c>
      <c r="P6249" s="1" t="e">
        <f>N6249+O6249</f>
        <v>#N/A</v>
      </c>
    </row>
    <row r="6250" spans="11:16" hidden="1" x14ac:dyDescent="0.3"/>
    <row r="6251" spans="11:16" hidden="1" x14ac:dyDescent="0.3">
      <c r="K6251" s="1">
        <f>IF(H6251&amp;I6251=H6250&amp;I6250,K6250+G6251-F6251,G6251)</f>
        <v>0</v>
      </c>
      <c r="L6251" s="3" t="e">
        <f>VLOOKUP(H6251&amp;I6251,inventory!O:S,2,0)</f>
        <v>#N/A</v>
      </c>
      <c r="M6251" s="3" t="e">
        <f>VLOOKUP(H6251&amp;I6251,inventory!O:S,3,0)</f>
        <v>#N/A</v>
      </c>
      <c r="N6251" s="3" t="e">
        <f>VLOOKUP(H6251&amp;I6251,inventory!O:S,4,0)</f>
        <v>#N/A</v>
      </c>
      <c r="O6251" s="3" t="e">
        <f>VLOOKUP(H6251&amp;I6251,inventory!O:S,5,0)</f>
        <v>#N/A</v>
      </c>
      <c r="P6251" s="1" t="e">
        <f>N6251+O6251</f>
        <v>#N/A</v>
      </c>
    </row>
    <row r="6252" spans="11:16" hidden="1" x14ac:dyDescent="0.3"/>
    <row r="6253" spans="11:16" hidden="1" x14ac:dyDescent="0.3"/>
    <row r="6254" spans="11:16" hidden="1" x14ac:dyDescent="0.3">
      <c r="K6254" s="1">
        <f>IF(H6254&amp;I6254=H6253&amp;I6253,K6253+G6254-F6254,G6254)</f>
        <v>0</v>
      </c>
      <c r="L6254" s="3" t="e">
        <f>VLOOKUP(H6254&amp;I6254,inventory!O:S,2,0)</f>
        <v>#N/A</v>
      </c>
      <c r="M6254" s="3" t="e">
        <f>VLOOKUP(H6254&amp;I6254,inventory!O:S,3,0)</f>
        <v>#N/A</v>
      </c>
      <c r="N6254" s="3" t="e">
        <f>VLOOKUP(H6254&amp;I6254,inventory!O:S,4,0)</f>
        <v>#N/A</v>
      </c>
      <c r="O6254" s="3" t="e">
        <f>VLOOKUP(H6254&amp;I6254,inventory!O:S,5,0)</f>
        <v>#N/A</v>
      </c>
      <c r="P6254" s="1" t="e">
        <f>N6254+O6254</f>
        <v>#N/A</v>
      </c>
    </row>
    <row r="6255" spans="11:16" hidden="1" x14ac:dyDescent="0.3"/>
    <row r="6256" spans="11:16" hidden="1" x14ac:dyDescent="0.3"/>
    <row r="6257" spans="11:16" hidden="1" x14ac:dyDescent="0.3"/>
    <row r="6258" spans="11:16" hidden="1" x14ac:dyDescent="0.3">
      <c r="K6258" s="1">
        <f>IF(H6258&amp;I6258=H6257&amp;I6257,K6257+G6258-F6258,G6258)</f>
        <v>0</v>
      </c>
      <c r="L6258" s="3" t="e">
        <f>VLOOKUP(H6258&amp;I6258,inventory!O:S,2,0)</f>
        <v>#N/A</v>
      </c>
      <c r="M6258" s="3" t="e">
        <f>VLOOKUP(H6258&amp;I6258,inventory!O:S,3,0)</f>
        <v>#N/A</v>
      </c>
      <c r="N6258" s="3" t="e">
        <f>VLOOKUP(H6258&amp;I6258,inventory!O:S,4,0)</f>
        <v>#N/A</v>
      </c>
      <c r="O6258" s="3" t="e">
        <f>VLOOKUP(H6258&amp;I6258,inventory!O:S,5,0)</f>
        <v>#N/A</v>
      </c>
      <c r="P6258" s="1" t="e">
        <f>N6258+O6258</f>
        <v>#N/A</v>
      </c>
    </row>
    <row r="6259" spans="11:16" hidden="1" x14ac:dyDescent="0.3"/>
    <row r="6260" spans="11:16" hidden="1" x14ac:dyDescent="0.3">
      <c r="K6260" s="1">
        <f>IF(H6260&amp;I6260=H6259&amp;I6259,K6259+G6260-F6260,G6260)</f>
        <v>0</v>
      </c>
      <c r="L6260" s="3" t="e">
        <f>VLOOKUP(H6260&amp;I6260,inventory!O:S,2,0)</f>
        <v>#N/A</v>
      </c>
      <c r="M6260" s="3" t="e">
        <f>VLOOKUP(H6260&amp;I6260,inventory!O:S,3,0)</f>
        <v>#N/A</v>
      </c>
      <c r="N6260" s="3" t="e">
        <f>VLOOKUP(H6260&amp;I6260,inventory!O:S,4,0)</f>
        <v>#N/A</v>
      </c>
      <c r="O6260" s="3" t="e">
        <f>VLOOKUP(H6260&amp;I6260,inventory!O:S,5,0)</f>
        <v>#N/A</v>
      </c>
      <c r="P6260" s="1" t="e">
        <f>N6260+O6260</f>
        <v>#N/A</v>
      </c>
    </row>
    <row r="6261" spans="11:16" hidden="1" x14ac:dyDescent="0.3"/>
    <row r="6262" spans="11:16" hidden="1" x14ac:dyDescent="0.3"/>
    <row r="6263" spans="11:16" hidden="1" x14ac:dyDescent="0.3"/>
    <row r="6264" spans="11:16" hidden="1" x14ac:dyDescent="0.3">
      <c r="K6264" s="1">
        <f>IF(H6264&amp;I6264=H6263&amp;I6263,K6263+G6264-F6264,G6264)</f>
        <v>0</v>
      </c>
      <c r="L6264" s="3" t="e">
        <f>VLOOKUP(H6264&amp;I6264,inventory!O:S,2,0)</f>
        <v>#N/A</v>
      </c>
      <c r="M6264" s="3" t="e">
        <f>VLOOKUP(H6264&amp;I6264,inventory!O:S,3,0)</f>
        <v>#N/A</v>
      </c>
      <c r="N6264" s="3" t="e">
        <f>VLOOKUP(H6264&amp;I6264,inventory!O:S,4,0)</f>
        <v>#N/A</v>
      </c>
      <c r="O6264" s="3" t="e">
        <f>VLOOKUP(H6264&amp;I6264,inventory!O:S,5,0)</f>
        <v>#N/A</v>
      </c>
      <c r="P6264" s="1" t="e">
        <f>N6264+O6264</f>
        <v>#N/A</v>
      </c>
    </row>
    <row r="6265" spans="11:16" hidden="1" x14ac:dyDescent="0.3"/>
    <row r="6266" spans="11:16" hidden="1" x14ac:dyDescent="0.3"/>
    <row r="6267" spans="11:16" hidden="1" x14ac:dyDescent="0.3"/>
    <row r="6268" spans="11:16" hidden="1" x14ac:dyDescent="0.3">
      <c r="K6268" s="1">
        <f>IF(H6268&amp;I6268=H6267&amp;I6267,K6267+G6268-F6268,G6268)</f>
        <v>0</v>
      </c>
      <c r="L6268" s="3" t="e">
        <f>VLOOKUP(H6268&amp;I6268,inventory!O:S,2,0)</f>
        <v>#N/A</v>
      </c>
      <c r="M6268" s="3" t="e">
        <f>VLOOKUP(H6268&amp;I6268,inventory!O:S,3,0)</f>
        <v>#N/A</v>
      </c>
      <c r="N6268" s="3" t="e">
        <f>VLOOKUP(H6268&amp;I6268,inventory!O:S,4,0)</f>
        <v>#N/A</v>
      </c>
      <c r="O6268" s="3" t="e">
        <f>VLOOKUP(H6268&amp;I6268,inventory!O:S,5,0)</f>
        <v>#N/A</v>
      </c>
      <c r="P6268" s="1" t="e">
        <f>N6268+O6268</f>
        <v>#N/A</v>
      </c>
    </row>
    <row r="6269" spans="11:16" hidden="1" x14ac:dyDescent="0.3"/>
    <row r="6270" spans="11:16" hidden="1" x14ac:dyDescent="0.3">
      <c r="K6270" s="1">
        <f>IF(H6270&amp;I6270=H6269&amp;I6269,K6269+G6270-F6270,G6270)</f>
        <v>0</v>
      </c>
      <c r="L6270" s="3" t="e">
        <f>VLOOKUP(H6270&amp;I6270,inventory!O:S,2,0)</f>
        <v>#N/A</v>
      </c>
      <c r="M6270" s="3" t="e">
        <f>VLOOKUP(H6270&amp;I6270,inventory!O:S,3,0)</f>
        <v>#N/A</v>
      </c>
      <c r="N6270" s="3" t="e">
        <f>VLOOKUP(H6270&amp;I6270,inventory!O:S,4,0)</f>
        <v>#N/A</v>
      </c>
      <c r="O6270" s="3" t="e">
        <f>VLOOKUP(H6270&amp;I6270,inventory!O:S,5,0)</f>
        <v>#N/A</v>
      </c>
      <c r="P6270" s="1" t="e">
        <f>N6270+O6270</f>
        <v>#N/A</v>
      </c>
    </row>
    <row r="6271" spans="11:16" hidden="1" x14ac:dyDescent="0.3">
      <c r="K6271" s="1">
        <f>IF(H6271&amp;I6271=H6270&amp;I6270,K6270+G6271-F6271,G6271)</f>
        <v>0</v>
      </c>
      <c r="L6271" s="3" t="e">
        <f>VLOOKUP(H6271&amp;I6271,inventory!O:S,2,0)</f>
        <v>#N/A</v>
      </c>
      <c r="M6271" s="3" t="e">
        <f>VLOOKUP(H6271&amp;I6271,inventory!O:S,3,0)</f>
        <v>#N/A</v>
      </c>
      <c r="N6271" s="3" t="e">
        <f>VLOOKUP(H6271&amp;I6271,inventory!O:S,4,0)</f>
        <v>#N/A</v>
      </c>
      <c r="O6271" s="3" t="e">
        <f>VLOOKUP(H6271&amp;I6271,inventory!O:S,5,0)</f>
        <v>#N/A</v>
      </c>
      <c r="P6271" s="1" t="e">
        <f>N6271+O6271</f>
        <v>#N/A</v>
      </c>
    </row>
    <row r="6272" spans="11:16" hidden="1" x14ac:dyDescent="0.3"/>
    <row r="6273" spans="11:16" hidden="1" x14ac:dyDescent="0.3"/>
    <row r="6274" spans="11:16" hidden="1" x14ac:dyDescent="0.3">
      <c r="K6274" s="1">
        <f>IF(H6274&amp;I6274=H6273&amp;I6273,K6273+G6274-F6274,G6274)</f>
        <v>0</v>
      </c>
      <c r="L6274" s="3" t="e">
        <f>VLOOKUP(H6274&amp;I6274,inventory!O:S,2,0)</f>
        <v>#N/A</v>
      </c>
      <c r="M6274" s="3" t="e">
        <f>VLOOKUP(H6274&amp;I6274,inventory!O:S,3,0)</f>
        <v>#N/A</v>
      </c>
      <c r="N6274" s="3" t="e">
        <f>VLOOKUP(H6274&amp;I6274,inventory!O:S,4,0)</f>
        <v>#N/A</v>
      </c>
      <c r="O6274" s="3" t="e">
        <f>VLOOKUP(H6274&amp;I6274,inventory!O:S,5,0)</f>
        <v>#N/A</v>
      </c>
      <c r="P6274" s="1" t="e">
        <f>N6274+O6274</f>
        <v>#N/A</v>
      </c>
    </row>
    <row r="6275" spans="11:16" hidden="1" x14ac:dyDescent="0.3"/>
    <row r="6276" spans="11:16" hidden="1" x14ac:dyDescent="0.3">
      <c r="K6276" s="1">
        <f>IF(H6276&amp;I6276=H6275&amp;I6275,K6275+G6276-F6276,G6276)</f>
        <v>0</v>
      </c>
      <c r="L6276" s="3" t="e">
        <f>VLOOKUP(H6276&amp;I6276,inventory!O:S,2,0)</f>
        <v>#N/A</v>
      </c>
      <c r="M6276" s="3" t="e">
        <f>VLOOKUP(H6276&amp;I6276,inventory!O:S,3,0)</f>
        <v>#N/A</v>
      </c>
      <c r="N6276" s="3" t="e">
        <f>VLOOKUP(H6276&amp;I6276,inventory!O:S,4,0)</f>
        <v>#N/A</v>
      </c>
      <c r="O6276" s="3" t="e">
        <f>VLOOKUP(H6276&amp;I6276,inventory!O:S,5,0)</f>
        <v>#N/A</v>
      </c>
      <c r="P6276" s="1" t="e">
        <f>N6276+O6276</f>
        <v>#N/A</v>
      </c>
    </row>
    <row r="6277" spans="11:16" hidden="1" x14ac:dyDescent="0.3">
      <c r="K6277" s="1">
        <f>IF(H6277&amp;I6277=H6276&amp;I6276,K6276+G6277-F6277,G6277)</f>
        <v>0</v>
      </c>
      <c r="L6277" s="3" t="e">
        <f>VLOOKUP(H6277&amp;I6277,inventory!O:S,2,0)</f>
        <v>#N/A</v>
      </c>
      <c r="M6277" s="3" t="e">
        <f>VLOOKUP(H6277&amp;I6277,inventory!O:S,3,0)</f>
        <v>#N/A</v>
      </c>
      <c r="N6277" s="3" t="e">
        <f>VLOOKUP(H6277&amp;I6277,inventory!O:S,4,0)</f>
        <v>#N/A</v>
      </c>
      <c r="O6277" s="3" t="e">
        <f>VLOOKUP(H6277&amp;I6277,inventory!O:S,5,0)</f>
        <v>#N/A</v>
      </c>
      <c r="P6277" s="1" t="e">
        <f>N6277+O6277</f>
        <v>#N/A</v>
      </c>
    </row>
    <row r="6278" spans="11:16" hidden="1" x14ac:dyDescent="0.3"/>
    <row r="6279" spans="11:16" hidden="1" x14ac:dyDescent="0.3">
      <c r="K6279" s="1">
        <f>IF(H6279&amp;I6279=H6278&amp;I6278,K6278+G6279-F6279,G6279)</f>
        <v>0</v>
      </c>
      <c r="L6279" s="3" t="e">
        <f>VLOOKUP(H6279&amp;I6279,inventory!O:S,2,0)</f>
        <v>#N/A</v>
      </c>
      <c r="M6279" s="3" t="e">
        <f>VLOOKUP(H6279&amp;I6279,inventory!O:S,3,0)</f>
        <v>#N/A</v>
      </c>
      <c r="N6279" s="3" t="e">
        <f>VLOOKUP(H6279&amp;I6279,inventory!O:S,4,0)</f>
        <v>#N/A</v>
      </c>
      <c r="O6279" s="3" t="e">
        <f>VLOOKUP(H6279&amp;I6279,inventory!O:S,5,0)</f>
        <v>#N/A</v>
      </c>
      <c r="P6279" s="1" t="e">
        <f>N6279+O6279</f>
        <v>#N/A</v>
      </c>
    </row>
    <row r="6280" spans="11:16" hidden="1" x14ac:dyDescent="0.3"/>
    <row r="6281" spans="11:16" hidden="1" x14ac:dyDescent="0.3">
      <c r="K6281" s="1">
        <f>IF(H6281&amp;I6281=H6280&amp;I6280,K6280+G6281-F6281,G6281)</f>
        <v>0</v>
      </c>
      <c r="L6281" s="3" t="e">
        <f>VLOOKUP(H6281&amp;I6281,inventory!O:S,2,0)</f>
        <v>#N/A</v>
      </c>
      <c r="M6281" s="3" t="e">
        <f>VLOOKUP(H6281&amp;I6281,inventory!O:S,3,0)</f>
        <v>#N/A</v>
      </c>
      <c r="N6281" s="3" t="e">
        <f>VLOOKUP(H6281&amp;I6281,inventory!O:S,4,0)</f>
        <v>#N/A</v>
      </c>
      <c r="O6281" s="3" t="e">
        <f>VLOOKUP(H6281&amp;I6281,inventory!O:S,5,0)</f>
        <v>#N/A</v>
      </c>
      <c r="P6281" s="1" t="e">
        <f>N6281+O6281</f>
        <v>#N/A</v>
      </c>
    </row>
    <row r="6282" spans="11:16" hidden="1" x14ac:dyDescent="0.3"/>
    <row r="6283" spans="11:16" hidden="1" x14ac:dyDescent="0.3">
      <c r="K6283" s="1">
        <f>IF(H6283&amp;I6283=H6282&amp;I6282,K6282+G6283-F6283,G6283)</f>
        <v>0</v>
      </c>
      <c r="L6283" s="3" t="e">
        <f>VLOOKUP(H6283&amp;I6283,inventory!O:S,2,0)</f>
        <v>#N/A</v>
      </c>
      <c r="M6283" s="3" t="e">
        <f>VLOOKUP(H6283&amp;I6283,inventory!O:S,3,0)</f>
        <v>#N/A</v>
      </c>
      <c r="N6283" s="3" t="e">
        <f>VLOOKUP(H6283&amp;I6283,inventory!O:S,4,0)</f>
        <v>#N/A</v>
      </c>
      <c r="O6283" s="3" t="e">
        <f>VLOOKUP(H6283&amp;I6283,inventory!O:S,5,0)</f>
        <v>#N/A</v>
      </c>
      <c r="P6283" s="1" t="e">
        <f>N6283+O6283</f>
        <v>#N/A</v>
      </c>
    </row>
    <row r="6284" spans="11:16" hidden="1" x14ac:dyDescent="0.3"/>
    <row r="6285" spans="11:16" hidden="1" x14ac:dyDescent="0.3"/>
    <row r="6286" spans="11:16" hidden="1" x14ac:dyDescent="0.3">
      <c r="K6286" s="1">
        <f>IF(H6286&amp;I6286=H6285&amp;I6285,K6285+G6286-F6286,G6286)</f>
        <v>0</v>
      </c>
      <c r="L6286" s="3" t="e">
        <f>VLOOKUP(H6286&amp;I6286,inventory!O:S,2,0)</f>
        <v>#N/A</v>
      </c>
      <c r="M6286" s="3" t="e">
        <f>VLOOKUP(H6286&amp;I6286,inventory!O:S,3,0)</f>
        <v>#N/A</v>
      </c>
      <c r="N6286" s="3" t="e">
        <f>VLOOKUP(H6286&amp;I6286,inventory!O:S,4,0)</f>
        <v>#N/A</v>
      </c>
      <c r="O6286" s="3" t="e">
        <f>VLOOKUP(H6286&amp;I6286,inventory!O:S,5,0)</f>
        <v>#N/A</v>
      </c>
      <c r="P6286" s="1" t="e">
        <f>N6286+O6286</f>
        <v>#N/A</v>
      </c>
    </row>
    <row r="6287" spans="11:16" hidden="1" x14ac:dyDescent="0.3">
      <c r="K6287" s="1">
        <f>IF(H6287&amp;I6287=H6286&amp;I6286,K6286+G6287-F6287,G6287)</f>
        <v>0</v>
      </c>
      <c r="L6287" s="3" t="e">
        <f>VLOOKUP(H6287&amp;I6287,inventory!O:S,2,0)</f>
        <v>#N/A</v>
      </c>
      <c r="M6287" s="3" t="e">
        <f>VLOOKUP(H6287&amp;I6287,inventory!O:S,3,0)</f>
        <v>#N/A</v>
      </c>
      <c r="N6287" s="3" t="e">
        <f>VLOOKUP(H6287&amp;I6287,inventory!O:S,4,0)</f>
        <v>#N/A</v>
      </c>
      <c r="O6287" s="3" t="e">
        <f>VLOOKUP(H6287&amp;I6287,inventory!O:S,5,0)</f>
        <v>#N/A</v>
      </c>
      <c r="P6287" s="1" t="e">
        <f>N6287+O6287</f>
        <v>#N/A</v>
      </c>
    </row>
    <row r="6288" spans="11:16" hidden="1" x14ac:dyDescent="0.3"/>
    <row r="6289" spans="11:16" hidden="1" x14ac:dyDescent="0.3">
      <c r="K6289" s="1">
        <f>IF(H6289&amp;I6289=H6288&amp;I6288,K6288+G6289-F6289,G6289)</f>
        <v>0</v>
      </c>
      <c r="L6289" s="3" t="e">
        <f>VLOOKUP(H6289&amp;I6289,inventory!O:S,2,0)</f>
        <v>#N/A</v>
      </c>
      <c r="M6289" s="3" t="e">
        <f>VLOOKUP(H6289&amp;I6289,inventory!O:S,3,0)</f>
        <v>#N/A</v>
      </c>
      <c r="N6289" s="3" t="e">
        <f>VLOOKUP(H6289&amp;I6289,inventory!O:S,4,0)</f>
        <v>#N/A</v>
      </c>
      <c r="O6289" s="3" t="e">
        <f>VLOOKUP(H6289&amp;I6289,inventory!O:S,5,0)</f>
        <v>#N/A</v>
      </c>
      <c r="P6289" s="1" t="e">
        <f>N6289+O6289</f>
        <v>#N/A</v>
      </c>
    </row>
    <row r="6290" spans="11:16" hidden="1" x14ac:dyDescent="0.3"/>
    <row r="6291" spans="11:16" hidden="1" x14ac:dyDescent="0.3">
      <c r="K6291" s="1">
        <f>IF(H6291&amp;I6291=H6290&amp;I6290,K6290+G6291-F6291,G6291)</f>
        <v>0</v>
      </c>
      <c r="L6291" s="3" t="e">
        <f>VLOOKUP(H6291&amp;I6291,inventory!O:S,2,0)</f>
        <v>#N/A</v>
      </c>
      <c r="M6291" s="3" t="e">
        <f>VLOOKUP(H6291&amp;I6291,inventory!O:S,3,0)</f>
        <v>#N/A</v>
      </c>
      <c r="N6291" s="3" t="e">
        <f>VLOOKUP(H6291&amp;I6291,inventory!O:S,4,0)</f>
        <v>#N/A</v>
      </c>
      <c r="O6291" s="3" t="e">
        <f>VLOOKUP(H6291&amp;I6291,inventory!O:S,5,0)</f>
        <v>#N/A</v>
      </c>
      <c r="P6291" s="1" t="e">
        <f>N6291+O6291</f>
        <v>#N/A</v>
      </c>
    </row>
    <row r="6292" spans="11:16" hidden="1" x14ac:dyDescent="0.3"/>
    <row r="6293" spans="11:16" hidden="1" x14ac:dyDescent="0.3"/>
    <row r="6294" spans="11:16" hidden="1" x14ac:dyDescent="0.3"/>
    <row r="6295" spans="11:16" hidden="1" x14ac:dyDescent="0.3"/>
    <row r="6296" spans="11:16" hidden="1" x14ac:dyDescent="0.3"/>
    <row r="6297" spans="11:16" hidden="1" x14ac:dyDescent="0.3"/>
    <row r="6298" spans="11:16" hidden="1" x14ac:dyDescent="0.3"/>
    <row r="6299" spans="11:16" hidden="1" x14ac:dyDescent="0.3">
      <c r="K6299" s="1">
        <f>IF(H6299&amp;I6299=H6298&amp;I6298,K6298+G6299-F6299,G6299)</f>
        <v>0</v>
      </c>
      <c r="L6299" s="3" t="e">
        <f>VLOOKUP(H6299&amp;I6299,inventory!O:S,2,0)</f>
        <v>#N/A</v>
      </c>
      <c r="M6299" s="3" t="e">
        <f>VLOOKUP(H6299&amp;I6299,inventory!O:S,3,0)</f>
        <v>#N/A</v>
      </c>
      <c r="N6299" s="3" t="e">
        <f>VLOOKUP(H6299&amp;I6299,inventory!O:S,4,0)</f>
        <v>#N/A</v>
      </c>
      <c r="O6299" s="3" t="e">
        <f>VLOOKUP(H6299&amp;I6299,inventory!O:S,5,0)</f>
        <v>#N/A</v>
      </c>
      <c r="P6299" s="1" t="e">
        <f>N6299+O6299</f>
        <v>#N/A</v>
      </c>
    </row>
    <row r="6300" spans="11:16" hidden="1" x14ac:dyDescent="0.3"/>
    <row r="6301" spans="11:16" hidden="1" x14ac:dyDescent="0.3">
      <c r="K6301" s="1">
        <f>IF(H6301&amp;I6301=H6300&amp;I6300,K6300+G6301-F6301,G6301)</f>
        <v>0</v>
      </c>
      <c r="L6301" s="3" t="e">
        <f>VLOOKUP(H6301&amp;I6301,inventory!O:S,2,0)</f>
        <v>#N/A</v>
      </c>
      <c r="M6301" s="3" t="e">
        <f>VLOOKUP(H6301&amp;I6301,inventory!O:S,3,0)</f>
        <v>#N/A</v>
      </c>
      <c r="N6301" s="3" t="e">
        <f>VLOOKUP(H6301&amp;I6301,inventory!O:S,4,0)</f>
        <v>#N/A</v>
      </c>
      <c r="O6301" s="3" t="e">
        <f>VLOOKUP(H6301&amp;I6301,inventory!O:S,5,0)</f>
        <v>#N/A</v>
      </c>
      <c r="P6301" s="1" t="e">
        <f>N6301+O6301</f>
        <v>#N/A</v>
      </c>
    </row>
    <row r="6302" spans="11:16" hidden="1" x14ac:dyDescent="0.3">
      <c r="K6302" s="1">
        <f>IF(H6302&amp;I6302=H6301&amp;I6301,K6301+G6302-F6302,G6302)</f>
        <v>0</v>
      </c>
      <c r="L6302" s="3" t="e">
        <f>VLOOKUP(H6302&amp;I6302,inventory!O:S,2,0)</f>
        <v>#N/A</v>
      </c>
      <c r="M6302" s="3" t="e">
        <f>VLOOKUP(H6302&amp;I6302,inventory!O:S,3,0)</f>
        <v>#N/A</v>
      </c>
      <c r="N6302" s="3" t="e">
        <f>VLOOKUP(H6302&amp;I6302,inventory!O:S,4,0)</f>
        <v>#N/A</v>
      </c>
      <c r="O6302" s="3" t="e">
        <f>VLOOKUP(H6302&amp;I6302,inventory!O:S,5,0)</f>
        <v>#N/A</v>
      </c>
      <c r="P6302" s="1" t="e">
        <f>N6302+O6302</f>
        <v>#N/A</v>
      </c>
    </row>
    <row r="6303" spans="11:16" hidden="1" x14ac:dyDescent="0.3"/>
    <row r="6304" spans="11:16" hidden="1" x14ac:dyDescent="0.3">
      <c r="K6304" s="1">
        <f>IF(H6304&amp;I6304=H6303&amp;I6303,K6303+G6304-F6304,G6304)</f>
        <v>0</v>
      </c>
      <c r="L6304" s="3" t="e">
        <f>VLOOKUP(H6304&amp;I6304,inventory!O:S,2,0)</f>
        <v>#N/A</v>
      </c>
      <c r="M6304" s="3" t="e">
        <f>VLOOKUP(H6304&amp;I6304,inventory!O:S,3,0)</f>
        <v>#N/A</v>
      </c>
      <c r="N6304" s="3" t="e">
        <f>VLOOKUP(H6304&amp;I6304,inventory!O:S,4,0)</f>
        <v>#N/A</v>
      </c>
      <c r="O6304" s="3" t="e">
        <f>VLOOKUP(H6304&amp;I6304,inventory!O:S,5,0)</f>
        <v>#N/A</v>
      </c>
      <c r="P6304" s="1" t="e">
        <f>N6304+O6304</f>
        <v>#N/A</v>
      </c>
    </row>
    <row r="6305" spans="11:16" hidden="1" x14ac:dyDescent="0.3"/>
    <row r="6306" spans="11:16" hidden="1" x14ac:dyDescent="0.3">
      <c r="K6306" s="1">
        <f>IF(H6306&amp;I6306=H6305&amp;I6305,K6305+G6306-F6306,G6306)</f>
        <v>0</v>
      </c>
      <c r="L6306" s="3" t="e">
        <f>VLOOKUP(H6306&amp;I6306,inventory!O:S,2,0)</f>
        <v>#N/A</v>
      </c>
      <c r="M6306" s="3" t="e">
        <f>VLOOKUP(H6306&amp;I6306,inventory!O:S,3,0)</f>
        <v>#N/A</v>
      </c>
      <c r="N6306" s="3" t="e">
        <f>VLOOKUP(H6306&amp;I6306,inventory!O:S,4,0)</f>
        <v>#N/A</v>
      </c>
      <c r="O6306" s="3" t="e">
        <f>VLOOKUP(H6306&amp;I6306,inventory!O:S,5,0)</f>
        <v>#N/A</v>
      </c>
      <c r="P6306" s="1" t="e">
        <f>N6306+O6306</f>
        <v>#N/A</v>
      </c>
    </row>
    <row r="6307" spans="11:16" hidden="1" x14ac:dyDescent="0.3"/>
    <row r="6308" spans="11:16" hidden="1" x14ac:dyDescent="0.3">
      <c r="K6308" s="1">
        <f>IF(H6308&amp;I6308=H6307&amp;I6307,K6307+G6308-F6308,G6308)</f>
        <v>0</v>
      </c>
      <c r="L6308" s="3" t="e">
        <f>VLOOKUP(H6308&amp;I6308,inventory!O:S,2,0)</f>
        <v>#N/A</v>
      </c>
      <c r="M6308" s="3" t="e">
        <f>VLOOKUP(H6308&amp;I6308,inventory!O:S,3,0)</f>
        <v>#N/A</v>
      </c>
      <c r="N6308" s="3" t="e">
        <f>VLOOKUP(H6308&amp;I6308,inventory!O:S,4,0)</f>
        <v>#N/A</v>
      </c>
      <c r="O6308" s="3" t="e">
        <f>VLOOKUP(H6308&amp;I6308,inventory!O:S,5,0)</f>
        <v>#N/A</v>
      </c>
      <c r="P6308" s="1" t="e">
        <f>N6308+O6308</f>
        <v>#N/A</v>
      </c>
    </row>
    <row r="6309" spans="11:16" hidden="1" x14ac:dyDescent="0.3"/>
    <row r="6310" spans="11:16" hidden="1" x14ac:dyDescent="0.3">
      <c r="K6310" s="1">
        <f>IF(H6310&amp;I6310=H6309&amp;I6309,K6309+G6310-F6310,G6310)</f>
        <v>0</v>
      </c>
      <c r="L6310" s="3" t="e">
        <f>VLOOKUP(H6310&amp;I6310,inventory!O:S,2,0)</f>
        <v>#N/A</v>
      </c>
      <c r="M6310" s="3" t="e">
        <f>VLOOKUP(H6310&amp;I6310,inventory!O:S,3,0)</f>
        <v>#N/A</v>
      </c>
      <c r="N6310" s="3" t="e">
        <f>VLOOKUP(H6310&amp;I6310,inventory!O:S,4,0)</f>
        <v>#N/A</v>
      </c>
      <c r="O6310" s="3" t="e">
        <f>VLOOKUP(H6310&amp;I6310,inventory!O:S,5,0)</f>
        <v>#N/A</v>
      </c>
      <c r="P6310" s="1" t="e">
        <f>N6310+O6310</f>
        <v>#N/A</v>
      </c>
    </row>
    <row r="6311" spans="11:16" hidden="1" x14ac:dyDescent="0.3">
      <c r="K6311" s="1">
        <f>IF(H6311&amp;I6311=H6310&amp;I6310,K6310+G6311-F6311,G6311)</f>
        <v>0</v>
      </c>
      <c r="L6311" s="3" t="e">
        <f>VLOOKUP(H6311&amp;I6311,inventory!O:S,2,0)</f>
        <v>#N/A</v>
      </c>
      <c r="M6311" s="3" t="e">
        <f>VLOOKUP(H6311&amp;I6311,inventory!O:S,3,0)</f>
        <v>#N/A</v>
      </c>
      <c r="N6311" s="3" t="e">
        <f>VLOOKUP(H6311&amp;I6311,inventory!O:S,4,0)</f>
        <v>#N/A</v>
      </c>
      <c r="O6311" s="3" t="e">
        <f>VLOOKUP(H6311&amp;I6311,inventory!O:S,5,0)</f>
        <v>#N/A</v>
      </c>
      <c r="P6311" s="1" t="e">
        <f>N6311+O6311</f>
        <v>#N/A</v>
      </c>
    </row>
    <row r="6312" spans="11:16" hidden="1" x14ac:dyDescent="0.3"/>
    <row r="6313" spans="11:16" hidden="1" x14ac:dyDescent="0.3">
      <c r="K6313" s="1">
        <f>IF(H6313&amp;I6313=H6312&amp;I6312,K6312+G6313-F6313,G6313)</f>
        <v>0</v>
      </c>
      <c r="L6313" s="3" t="e">
        <f>VLOOKUP(H6313&amp;I6313,inventory!O:S,2,0)</f>
        <v>#N/A</v>
      </c>
      <c r="M6313" s="3" t="e">
        <f>VLOOKUP(H6313&amp;I6313,inventory!O:S,3,0)</f>
        <v>#N/A</v>
      </c>
      <c r="N6313" s="3" t="e">
        <f>VLOOKUP(H6313&amp;I6313,inventory!O:S,4,0)</f>
        <v>#N/A</v>
      </c>
      <c r="O6313" s="3" t="e">
        <f>VLOOKUP(H6313&amp;I6313,inventory!O:S,5,0)</f>
        <v>#N/A</v>
      </c>
      <c r="P6313" s="1" t="e">
        <f>N6313+O6313</f>
        <v>#N/A</v>
      </c>
    </row>
    <row r="6314" spans="11:16" hidden="1" x14ac:dyDescent="0.3"/>
    <row r="6315" spans="11:16" hidden="1" x14ac:dyDescent="0.3"/>
    <row r="6316" spans="11:16" hidden="1" x14ac:dyDescent="0.3">
      <c r="K6316" s="1">
        <f>IF(H6316&amp;I6316=H6315&amp;I6315,K6315+G6316-F6316,G6316)</f>
        <v>0</v>
      </c>
      <c r="L6316" s="3" t="e">
        <f>VLOOKUP(H6316&amp;I6316,inventory!O:S,2,0)</f>
        <v>#N/A</v>
      </c>
      <c r="M6316" s="3" t="e">
        <f>VLOOKUP(H6316&amp;I6316,inventory!O:S,3,0)</f>
        <v>#N/A</v>
      </c>
      <c r="N6316" s="3" t="e">
        <f>VLOOKUP(H6316&amp;I6316,inventory!O:S,4,0)</f>
        <v>#N/A</v>
      </c>
      <c r="O6316" s="3" t="e">
        <f>VLOOKUP(H6316&amp;I6316,inventory!O:S,5,0)</f>
        <v>#N/A</v>
      </c>
      <c r="P6316" s="1" t="e">
        <f>N6316+O6316</f>
        <v>#N/A</v>
      </c>
    </row>
    <row r="6317" spans="11:16" hidden="1" x14ac:dyDescent="0.3"/>
    <row r="6318" spans="11:16" hidden="1" x14ac:dyDescent="0.3">
      <c r="K6318" s="1">
        <f>IF(H6318&amp;I6318=H6317&amp;I6317,K6317+G6318-F6318,G6318)</f>
        <v>0</v>
      </c>
      <c r="L6318" s="3" t="e">
        <f>VLOOKUP(H6318&amp;I6318,inventory!O:S,2,0)</f>
        <v>#N/A</v>
      </c>
      <c r="M6318" s="3" t="e">
        <f>VLOOKUP(H6318&amp;I6318,inventory!O:S,3,0)</f>
        <v>#N/A</v>
      </c>
      <c r="N6318" s="3" t="e">
        <f>VLOOKUP(H6318&amp;I6318,inventory!O:S,4,0)</f>
        <v>#N/A</v>
      </c>
      <c r="O6318" s="3" t="e">
        <f>VLOOKUP(H6318&amp;I6318,inventory!O:S,5,0)</f>
        <v>#N/A</v>
      </c>
      <c r="P6318" s="1" t="e">
        <f>N6318+O6318</f>
        <v>#N/A</v>
      </c>
    </row>
    <row r="6319" spans="11:16" hidden="1" x14ac:dyDescent="0.3"/>
    <row r="6320" spans="11:16" hidden="1" x14ac:dyDescent="0.3">
      <c r="K6320" s="1">
        <f>IF(H6320&amp;I6320=H6319&amp;I6319,K6319+G6320-F6320,G6320)</f>
        <v>0</v>
      </c>
      <c r="L6320" s="3" t="e">
        <f>VLOOKUP(H6320&amp;I6320,inventory!O:S,2,0)</f>
        <v>#N/A</v>
      </c>
      <c r="M6320" s="3" t="e">
        <f>VLOOKUP(H6320&amp;I6320,inventory!O:S,3,0)</f>
        <v>#N/A</v>
      </c>
      <c r="N6320" s="3" t="e">
        <f>VLOOKUP(H6320&amp;I6320,inventory!O:S,4,0)</f>
        <v>#N/A</v>
      </c>
      <c r="O6320" s="3" t="e">
        <f>VLOOKUP(H6320&amp;I6320,inventory!O:S,5,0)</f>
        <v>#N/A</v>
      </c>
      <c r="P6320" s="1" t="e">
        <f>N6320+O6320</f>
        <v>#N/A</v>
      </c>
    </row>
    <row r="6321" spans="11:16" hidden="1" x14ac:dyDescent="0.3"/>
    <row r="6322" spans="11:16" hidden="1" x14ac:dyDescent="0.3"/>
    <row r="6323" spans="11:16" hidden="1" x14ac:dyDescent="0.3"/>
    <row r="6324" spans="11:16" hidden="1" x14ac:dyDescent="0.3"/>
    <row r="6325" spans="11:16" hidden="1" x14ac:dyDescent="0.3">
      <c r="K6325" s="1">
        <f t="shared" ref="K6325:K6335" si="12">IF(H6325&amp;I6325=H6324&amp;I6324,K6324+G6325-F6325,G6325)</f>
        <v>0</v>
      </c>
      <c r="L6325" s="3" t="e">
        <f>VLOOKUP(H6325&amp;I6325,inventory!O:S,2,0)</f>
        <v>#N/A</v>
      </c>
      <c r="M6325" s="3" t="e">
        <f>VLOOKUP(H6325&amp;I6325,inventory!O:S,3,0)</f>
        <v>#N/A</v>
      </c>
      <c r="N6325" s="3" t="e">
        <f>VLOOKUP(H6325&amp;I6325,inventory!O:S,4,0)</f>
        <v>#N/A</v>
      </c>
      <c r="O6325" s="3" t="e">
        <f>VLOOKUP(H6325&amp;I6325,inventory!O:S,5,0)</f>
        <v>#N/A</v>
      </c>
      <c r="P6325" s="1" t="e">
        <f t="shared" ref="P6325:P6335" si="13">N6325+O6325</f>
        <v>#N/A</v>
      </c>
    </row>
    <row r="6326" spans="11:16" hidden="1" x14ac:dyDescent="0.3">
      <c r="K6326" s="1">
        <f t="shared" si="12"/>
        <v>0</v>
      </c>
      <c r="L6326" s="3" t="e">
        <f>VLOOKUP(H6326&amp;I6326,inventory!O:S,2,0)</f>
        <v>#N/A</v>
      </c>
      <c r="M6326" s="3" t="e">
        <f>VLOOKUP(H6326&amp;I6326,inventory!O:S,3,0)</f>
        <v>#N/A</v>
      </c>
      <c r="N6326" s="3" t="e">
        <f>VLOOKUP(H6326&amp;I6326,inventory!O:S,4,0)</f>
        <v>#N/A</v>
      </c>
      <c r="O6326" s="3" t="e">
        <f>VLOOKUP(H6326&amp;I6326,inventory!O:S,5,0)</f>
        <v>#N/A</v>
      </c>
      <c r="P6326" s="1" t="e">
        <f t="shared" si="13"/>
        <v>#N/A</v>
      </c>
    </row>
    <row r="6327" spans="11:16" hidden="1" x14ac:dyDescent="0.3">
      <c r="K6327" s="1">
        <f t="shared" si="12"/>
        <v>0</v>
      </c>
      <c r="L6327" s="3" t="e">
        <f>VLOOKUP(H6327&amp;I6327,inventory!O:S,2,0)</f>
        <v>#N/A</v>
      </c>
      <c r="M6327" s="3" t="e">
        <f>VLOOKUP(H6327&amp;I6327,inventory!O:S,3,0)</f>
        <v>#N/A</v>
      </c>
      <c r="N6327" s="3" t="e">
        <f>VLOOKUP(H6327&amp;I6327,inventory!O:S,4,0)</f>
        <v>#N/A</v>
      </c>
      <c r="O6327" s="3" t="e">
        <f>VLOOKUP(H6327&amp;I6327,inventory!O:S,5,0)</f>
        <v>#N/A</v>
      </c>
      <c r="P6327" s="1" t="e">
        <f t="shared" si="13"/>
        <v>#N/A</v>
      </c>
    </row>
    <row r="6328" spans="11:16" hidden="1" x14ac:dyDescent="0.3">
      <c r="K6328" s="1">
        <f t="shared" si="12"/>
        <v>0</v>
      </c>
      <c r="L6328" s="3" t="e">
        <f>VLOOKUP(H6328&amp;I6328,inventory!O:S,2,0)</f>
        <v>#N/A</v>
      </c>
      <c r="M6328" s="3" t="e">
        <f>VLOOKUP(H6328&amp;I6328,inventory!O:S,3,0)</f>
        <v>#N/A</v>
      </c>
      <c r="N6328" s="3" t="e">
        <f>VLOOKUP(H6328&amp;I6328,inventory!O:S,4,0)</f>
        <v>#N/A</v>
      </c>
      <c r="O6328" s="3" t="e">
        <f>VLOOKUP(H6328&amp;I6328,inventory!O:S,5,0)</f>
        <v>#N/A</v>
      </c>
      <c r="P6328" s="1" t="e">
        <f t="shared" si="13"/>
        <v>#N/A</v>
      </c>
    </row>
    <row r="6329" spans="11:16" hidden="1" x14ac:dyDescent="0.3">
      <c r="K6329" s="1">
        <f t="shared" si="12"/>
        <v>0</v>
      </c>
      <c r="L6329" s="3" t="e">
        <f>VLOOKUP(H6329&amp;I6329,inventory!O:S,2,0)</f>
        <v>#N/A</v>
      </c>
      <c r="M6329" s="3" t="e">
        <f>VLOOKUP(H6329&amp;I6329,inventory!O:S,3,0)</f>
        <v>#N/A</v>
      </c>
      <c r="N6329" s="3" t="e">
        <f>VLOOKUP(H6329&amp;I6329,inventory!O:S,4,0)</f>
        <v>#N/A</v>
      </c>
      <c r="O6329" s="3" t="e">
        <f>VLOOKUP(H6329&amp;I6329,inventory!O:S,5,0)</f>
        <v>#N/A</v>
      </c>
      <c r="P6329" s="1" t="e">
        <f t="shared" si="13"/>
        <v>#N/A</v>
      </c>
    </row>
    <row r="6330" spans="11:16" hidden="1" x14ac:dyDescent="0.3">
      <c r="K6330" s="1">
        <f t="shared" si="12"/>
        <v>0</v>
      </c>
      <c r="L6330" s="3" t="e">
        <f>VLOOKUP(H6330&amp;I6330,inventory!O:S,2,0)</f>
        <v>#N/A</v>
      </c>
      <c r="M6330" s="3" t="e">
        <f>VLOOKUP(H6330&amp;I6330,inventory!O:S,3,0)</f>
        <v>#N/A</v>
      </c>
      <c r="N6330" s="3" t="e">
        <f>VLOOKUP(H6330&amp;I6330,inventory!O:S,4,0)</f>
        <v>#N/A</v>
      </c>
      <c r="O6330" s="3" t="e">
        <f>VLOOKUP(H6330&amp;I6330,inventory!O:S,5,0)</f>
        <v>#N/A</v>
      </c>
      <c r="P6330" s="1" t="e">
        <f t="shared" si="13"/>
        <v>#N/A</v>
      </c>
    </row>
    <row r="6331" spans="11:16" hidden="1" x14ac:dyDescent="0.3">
      <c r="K6331" s="1">
        <f t="shared" si="12"/>
        <v>0</v>
      </c>
      <c r="L6331" s="3" t="e">
        <f>VLOOKUP(H6331&amp;I6331,inventory!O:S,2,0)</f>
        <v>#N/A</v>
      </c>
      <c r="M6331" s="3" t="e">
        <f>VLOOKUP(H6331&amp;I6331,inventory!O:S,3,0)</f>
        <v>#N/A</v>
      </c>
      <c r="N6331" s="3" t="e">
        <f>VLOOKUP(H6331&amp;I6331,inventory!O:S,4,0)</f>
        <v>#N/A</v>
      </c>
      <c r="O6331" s="3" t="e">
        <f>VLOOKUP(H6331&amp;I6331,inventory!O:S,5,0)</f>
        <v>#N/A</v>
      </c>
      <c r="P6331" s="1" t="e">
        <f t="shared" si="13"/>
        <v>#N/A</v>
      </c>
    </row>
    <row r="6332" spans="11:16" hidden="1" x14ac:dyDescent="0.3">
      <c r="K6332" s="1">
        <f t="shared" si="12"/>
        <v>0</v>
      </c>
      <c r="L6332" s="3" t="e">
        <f>VLOOKUP(H6332&amp;I6332,inventory!O:S,2,0)</f>
        <v>#N/A</v>
      </c>
      <c r="M6332" s="3" t="e">
        <f>VLOOKUP(H6332&amp;I6332,inventory!O:S,3,0)</f>
        <v>#N/A</v>
      </c>
      <c r="N6332" s="3" t="e">
        <f>VLOOKUP(H6332&amp;I6332,inventory!O:S,4,0)</f>
        <v>#N/A</v>
      </c>
      <c r="O6332" s="3" t="e">
        <f>VLOOKUP(H6332&amp;I6332,inventory!O:S,5,0)</f>
        <v>#N/A</v>
      </c>
      <c r="P6332" s="1" t="e">
        <f t="shared" si="13"/>
        <v>#N/A</v>
      </c>
    </row>
    <row r="6333" spans="11:16" hidden="1" x14ac:dyDescent="0.3">
      <c r="K6333" s="1">
        <f t="shared" si="12"/>
        <v>0</v>
      </c>
      <c r="L6333" s="3" t="e">
        <f>VLOOKUP(H6333&amp;I6333,inventory!O:S,2,0)</f>
        <v>#N/A</v>
      </c>
      <c r="M6333" s="3" t="e">
        <f>VLOOKUP(H6333&amp;I6333,inventory!O:S,3,0)</f>
        <v>#N/A</v>
      </c>
      <c r="N6333" s="3" t="e">
        <f>VLOOKUP(H6333&amp;I6333,inventory!O:S,4,0)</f>
        <v>#N/A</v>
      </c>
      <c r="O6333" s="3" t="e">
        <f>VLOOKUP(H6333&amp;I6333,inventory!O:S,5,0)</f>
        <v>#N/A</v>
      </c>
      <c r="P6333" s="1" t="e">
        <f t="shared" si="13"/>
        <v>#N/A</v>
      </c>
    </row>
    <row r="6334" spans="11:16" hidden="1" x14ac:dyDescent="0.3">
      <c r="K6334" s="1">
        <f t="shared" si="12"/>
        <v>0</v>
      </c>
      <c r="L6334" s="3" t="e">
        <f>VLOOKUP(H6334&amp;I6334,inventory!O:S,2,0)</f>
        <v>#N/A</v>
      </c>
      <c r="M6334" s="3" t="e">
        <f>VLOOKUP(H6334&amp;I6334,inventory!O:S,3,0)</f>
        <v>#N/A</v>
      </c>
      <c r="N6334" s="3" t="e">
        <f>VLOOKUP(H6334&amp;I6334,inventory!O:S,4,0)</f>
        <v>#N/A</v>
      </c>
      <c r="O6334" s="3" t="e">
        <f>VLOOKUP(H6334&amp;I6334,inventory!O:S,5,0)</f>
        <v>#N/A</v>
      </c>
      <c r="P6334" s="1" t="e">
        <f t="shared" si="13"/>
        <v>#N/A</v>
      </c>
    </row>
    <row r="6335" spans="11:16" hidden="1" x14ac:dyDescent="0.3">
      <c r="K6335" s="1">
        <f t="shared" si="12"/>
        <v>0</v>
      </c>
      <c r="L6335" s="3" t="e">
        <f>VLOOKUP(H6335&amp;I6335,inventory!O:S,2,0)</f>
        <v>#N/A</v>
      </c>
      <c r="M6335" s="3" t="e">
        <f>VLOOKUP(H6335&amp;I6335,inventory!O:S,3,0)</f>
        <v>#N/A</v>
      </c>
      <c r="N6335" s="3" t="e">
        <f>VLOOKUP(H6335&amp;I6335,inventory!O:S,4,0)</f>
        <v>#N/A</v>
      </c>
      <c r="O6335" s="3" t="e">
        <f>VLOOKUP(H6335&amp;I6335,inventory!O:S,5,0)</f>
        <v>#N/A</v>
      </c>
      <c r="P6335" s="1" t="e">
        <f t="shared" si="13"/>
        <v>#N/A</v>
      </c>
    </row>
    <row r="6336" spans="11:16" hidden="1" x14ac:dyDescent="0.3"/>
    <row r="6337" spans="11:16" hidden="1" x14ac:dyDescent="0.3">
      <c r="K6337" s="1">
        <f>IF(H6337&amp;I6337=H6336&amp;I6336,K6336+G6337-F6337,G6337)</f>
        <v>0</v>
      </c>
      <c r="L6337" s="3" t="e">
        <f>VLOOKUP(H6337&amp;I6337,inventory!O:S,2,0)</f>
        <v>#N/A</v>
      </c>
      <c r="M6337" s="3" t="e">
        <f>VLOOKUP(H6337&amp;I6337,inventory!O:S,3,0)</f>
        <v>#N/A</v>
      </c>
      <c r="N6337" s="3" t="e">
        <f>VLOOKUP(H6337&amp;I6337,inventory!O:S,4,0)</f>
        <v>#N/A</v>
      </c>
      <c r="O6337" s="3" t="e">
        <f>VLOOKUP(H6337&amp;I6337,inventory!O:S,5,0)</f>
        <v>#N/A</v>
      </c>
      <c r="P6337" s="1" t="e">
        <f>N6337+O6337</f>
        <v>#N/A</v>
      </c>
    </row>
    <row r="6338" spans="11:16" hidden="1" x14ac:dyDescent="0.3"/>
    <row r="6339" spans="11:16" hidden="1" x14ac:dyDescent="0.3">
      <c r="K6339" s="1">
        <f>IF(H6339&amp;I6339=H6338&amp;I6338,K6338+G6339-F6339,G6339)</f>
        <v>0</v>
      </c>
      <c r="L6339" s="3" t="e">
        <f>VLOOKUP(H6339&amp;I6339,inventory!O:S,2,0)</f>
        <v>#N/A</v>
      </c>
      <c r="M6339" s="3" t="e">
        <f>VLOOKUP(H6339&amp;I6339,inventory!O:S,3,0)</f>
        <v>#N/A</v>
      </c>
      <c r="N6339" s="3" t="e">
        <f>VLOOKUP(H6339&amp;I6339,inventory!O:S,4,0)</f>
        <v>#N/A</v>
      </c>
      <c r="O6339" s="3" t="e">
        <f>VLOOKUP(H6339&amp;I6339,inventory!O:S,5,0)</f>
        <v>#N/A</v>
      </c>
      <c r="P6339" s="1" t="e">
        <f>N6339+O6339</f>
        <v>#N/A</v>
      </c>
    </row>
    <row r="6340" spans="11:16" hidden="1" x14ac:dyDescent="0.3"/>
    <row r="6341" spans="11:16" hidden="1" x14ac:dyDescent="0.3"/>
    <row r="6342" spans="11:16" hidden="1" x14ac:dyDescent="0.3">
      <c r="K6342" s="1">
        <f>IF(H6342&amp;I6342=H6341&amp;I6341,K6341+G6342-F6342,G6342)</f>
        <v>0</v>
      </c>
      <c r="L6342" s="3" t="e">
        <f>VLOOKUP(H6342&amp;I6342,inventory!O:S,2,0)</f>
        <v>#N/A</v>
      </c>
      <c r="M6342" s="3" t="e">
        <f>VLOOKUP(H6342&amp;I6342,inventory!O:S,3,0)</f>
        <v>#N/A</v>
      </c>
      <c r="N6342" s="3" t="e">
        <f>VLOOKUP(H6342&amp;I6342,inventory!O:S,4,0)</f>
        <v>#N/A</v>
      </c>
      <c r="O6342" s="3" t="e">
        <f>VLOOKUP(H6342&amp;I6342,inventory!O:S,5,0)</f>
        <v>#N/A</v>
      </c>
      <c r="P6342" s="1" t="e">
        <f>N6342+O6342</f>
        <v>#N/A</v>
      </c>
    </row>
    <row r="6343" spans="11:16" hidden="1" x14ac:dyDescent="0.3">
      <c r="K6343" s="1">
        <f>IF(H6343&amp;I6343=H6342&amp;I6342,K6342+G6343-F6343,G6343)</f>
        <v>0</v>
      </c>
      <c r="L6343" s="3" t="e">
        <f>VLOOKUP(H6343&amp;I6343,inventory!O:S,2,0)</f>
        <v>#N/A</v>
      </c>
      <c r="M6343" s="3" t="e">
        <f>VLOOKUP(H6343&amp;I6343,inventory!O:S,3,0)</f>
        <v>#N/A</v>
      </c>
      <c r="N6343" s="3" t="e">
        <f>VLOOKUP(H6343&amp;I6343,inventory!O:S,4,0)</f>
        <v>#N/A</v>
      </c>
      <c r="O6343" s="3" t="e">
        <f>VLOOKUP(H6343&amp;I6343,inventory!O:S,5,0)</f>
        <v>#N/A</v>
      </c>
      <c r="P6343" s="1" t="e">
        <f>N6343+O6343</f>
        <v>#N/A</v>
      </c>
    </row>
    <row r="6344" spans="11:16" hidden="1" x14ac:dyDescent="0.3"/>
    <row r="6345" spans="11:16" hidden="1" x14ac:dyDescent="0.3"/>
    <row r="6346" spans="11:16" hidden="1" x14ac:dyDescent="0.3">
      <c r="K6346" s="1">
        <f>IF(H6346&amp;I6346=H6345&amp;I6345,K6345+G6346-F6346,G6346)</f>
        <v>0</v>
      </c>
      <c r="L6346" s="3" t="e">
        <f>VLOOKUP(H6346&amp;I6346,inventory!O:S,2,0)</f>
        <v>#N/A</v>
      </c>
      <c r="M6346" s="3" t="e">
        <f>VLOOKUP(H6346&amp;I6346,inventory!O:S,3,0)</f>
        <v>#N/A</v>
      </c>
      <c r="N6346" s="3" t="e">
        <f>VLOOKUP(H6346&amp;I6346,inventory!O:S,4,0)</f>
        <v>#N/A</v>
      </c>
      <c r="O6346" s="3" t="e">
        <f>VLOOKUP(H6346&amp;I6346,inventory!O:S,5,0)</f>
        <v>#N/A</v>
      </c>
      <c r="P6346" s="1" t="e">
        <f>N6346+O6346</f>
        <v>#N/A</v>
      </c>
    </row>
    <row r="6347" spans="11:16" hidden="1" x14ac:dyDescent="0.3"/>
    <row r="6348" spans="11:16" hidden="1" x14ac:dyDescent="0.3">
      <c r="K6348" s="1">
        <f>IF(H6348&amp;I6348=H6347&amp;I6347,K6347+G6348-F6348,G6348)</f>
        <v>0</v>
      </c>
      <c r="L6348" s="3" t="e">
        <f>VLOOKUP(H6348&amp;I6348,inventory!O:S,2,0)</f>
        <v>#N/A</v>
      </c>
      <c r="M6348" s="3" t="e">
        <f>VLOOKUP(H6348&amp;I6348,inventory!O:S,3,0)</f>
        <v>#N/A</v>
      </c>
      <c r="N6348" s="3" t="e">
        <f>VLOOKUP(H6348&amp;I6348,inventory!O:S,4,0)</f>
        <v>#N/A</v>
      </c>
      <c r="O6348" s="3" t="e">
        <f>VLOOKUP(H6348&amp;I6348,inventory!O:S,5,0)</f>
        <v>#N/A</v>
      </c>
      <c r="P6348" s="1" t="e">
        <f>N6348+O6348</f>
        <v>#N/A</v>
      </c>
    </row>
    <row r="6349" spans="11:16" hidden="1" x14ac:dyDescent="0.3"/>
    <row r="6350" spans="11:16" hidden="1" x14ac:dyDescent="0.3">
      <c r="K6350" s="1">
        <f>IF(H6350&amp;I6350=H6349&amp;I6349,K6349+G6350-F6350,G6350)</f>
        <v>0</v>
      </c>
      <c r="L6350" s="3" t="e">
        <f>VLOOKUP(H6350&amp;I6350,inventory!O:S,2,0)</f>
        <v>#N/A</v>
      </c>
      <c r="M6350" s="3" t="e">
        <f>VLOOKUP(H6350&amp;I6350,inventory!O:S,3,0)</f>
        <v>#N/A</v>
      </c>
      <c r="N6350" s="3" t="e">
        <f>VLOOKUP(H6350&amp;I6350,inventory!O:S,4,0)</f>
        <v>#N/A</v>
      </c>
      <c r="O6350" s="3" t="e">
        <f>VLOOKUP(H6350&amp;I6350,inventory!O:S,5,0)</f>
        <v>#N/A</v>
      </c>
      <c r="P6350" s="1" t="e">
        <f>N6350+O6350</f>
        <v>#N/A</v>
      </c>
    </row>
    <row r="6351" spans="11:16" hidden="1" x14ac:dyDescent="0.3"/>
    <row r="6352" spans="11:16" hidden="1" x14ac:dyDescent="0.3"/>
    <row r="6353" spans="11:16" hidden="1" x14ac:dyDescent="0.3">
      <c r="K6353" s="1">
        <f>IF(H6353&amp;I6353=H6352&amp;I6352,K6352+G6353-F6353,G6353)</f>
        <v>0</v>
      </c>
      <c r="L6353" s="3" t="e">
        <f>VLOOKUP(H6353&amp;I6353,inventory!O:S,2,0)</f>
        <v>#N/A</v>
      </c>
      <c r="M6353" s="3" t="e">
        <f>VLOOKUP(H6353&amp;I6353,inventory!O:S,3,0)</f>
        <v>#N/A</v>
      </c>
      <c r="N6353" s="3" t="e">
        <f>VLOOKUP(H6353&amp;I6353,inventory!O:S,4,0)</f>
        <v>#N/A</v>
      </c>
      <c r="O6353" s="3" t="e">
        <f>VLOOKUP(H6353&amp;I6353,inventory!O:S,5,0)</f>
        <v>#N/A</v>
      </c>
      <c r="P6353" s="1" t="e">
        <f>N6353+O6353</f>
        <v>#N/A</v>
      </c>
    </row>
    <row r="6354" spans="11:16" hidden="1" x14ac:dyDescent="0.3"/>
    <row r="6355" spans="11:16" hidden="1" x14ac:dyDescent="0.3">
      <c r="K6355" s="1">
        <f>IF(H6355&amp;I6355=H6354&amp;I6354,K6354+G6355-F6355,G6355)</f>
        <v>0</v>
      </c>
      <c r="L6355" s="3" t="e">
        <f>VLOOKUP(H6355&amp;I6355,inventory!O:S,2,0)</f>
        <v>#N/A</v>
      </c>
      <c r="M6355" s="3" t="e">
        <f>VLOOKUP(H6355&amp;I6355,inventory!O:S,3,0)</f>
        <v>#N/A</v>
      </c>
      <c r="N6355" s="3" t="e">
        <f>VLOOKUP(H6355&amp;I6355,inventory!O:S,4,0)</f>
        <v>#N/A</v>
      </c>
      <c r="O6355" s="3" t="e">
        <f>VLOOKUP(H6355&amp;I6355,inventory!O:S,5,0)</f>
        <v>#N/A</v>
      </c>
      <c r="P6355" s="1" t="e">
        <f>N6355+O6355</f>
        <v>#N/A</v>
      </c>
    </row>
    <row r="6356" spans="11:16" hidden="1" x14ac:dyDescent="0.3"/>
    <row r="6357" spans="11:16" hidden="1" x14ac:dyDescent="0.3">
      <c r="K6357" s="1">
        <f>IF(H6357&amp;I6357=H6356&amp;I6356,K6356+G6357-F6357,G6357)</f>
        <v>0</v>
      </c>
      <c r="L6357" s="3" t="e">
        <f>VLOOKUP(H6357&amp;I6357,inventory!O:S,2,0)</f>
        <v>#N/A</v>
      </c>
      <c r="M6357" s="3" t="e">
        <f>VLOOKUP(H6357&amp;I6357,inventory!O:S,3,0)</f>
        <v>#N/A</v>
      </c>
      <c r="N6357" s="3" t="e">
        <f>VLOOKUP(H6357&amp;I6357,inventory!O:S,4,0)</f>
        <v>#N/A</v>
      </c>
      <c r="O6357" s="3" t="e">
        <f>VLOOKUP(H6357&amp;I6357,inventory!O:S,5,0)</f>
        <v>#N/A</v>
      </c>
      <c r="P6357" s="1" t="e">
        <f>N6357+O6357</f>
        <v>#N/A</v>
      </c>
    </row>
    <row r="6358" spans="11:16" hidden="1" x14ac:dyDescent="0.3">
      <c r="K6358" s="1">
        <f>IF(H6358&amp;I6358=H6357&amp;I6357,K6357+G6358-F6358,G6358)</f>
        <v>0</v>
      </c>
      <c r="L6358" s="3" t="e">
        <f>VLOOKUP(H6358&amp;I6358,inventory!O:S,2,0)</f>
        <v>#N/A</v>
      </c>
      <c r="M6358" s="3" t="e">
        <f>VLOOKUP(H6358&amp;I6358,inventory!O:S,3,0)</f>
        <v>#N/A</v>
      </c>
      <c r="N6358" s="3" t="e">
        <f>VLOOKUP(H6358&amp;I6358,inventory!O:S,4,0)</f>
        <v>#N/A</v>
      </c>
      <c r="O6358" s="3" t="e">
        <f>VLOOKUP(H6358&amp;I6358,inventory!O:S,5,0)</f>
        <v>#N/A</v>
      </c>
      <c r="P6358" s="1" t="e">
        <f>N6358+O6358</f>
        <v>#N/A</v>
      </c>
    </row>
    <row r="6359" spans="11:16" hidden="1" x14ac:dyDescent="0.3"/>
    <row r="6360" spans="11:16" hidden="1" x14ac:dyDescent="0.3"/>
    <row r="6361" spans="11:16" hidden="1" x14ac:dyDescent="0.3">
      <c r="K6361" s="1">
        <f>IF(H6361&amp;I6361=H6360&amp;I6360,K6360+G6361-F6361,G6361)</f>
        <v>0</v>
      </c>
      <c r="L6361" s="3" t="e">
        <f>VLOOKUP(H6361&amp;I6361,inventory!O:S,2,0)</f>
        <v>#N/A</v>
      </c>
      <c r="M6361" s="3" t="e">
        <f>VLOOKUP(H6361&amp;I6361,inventory!O:S,3,0)</f>
        <v>#N/A</v>
      </c>
      <c r="N6361" s="3" t="e">
        <f>VLOOKUP(H6361&amp;I6361,inventory!O:S,4,0)</f>
        <v>#N/A</v>
      </c>
      <c r="O6361" s="3" t="e">
        <f>VLOOKUP(H6361&amp;I6361,inventory!O:S,5,0)</f>
        <v>#N/A</v>
      </c>
      <c r="P6361" s="1" t="e">
        <f>N6361+O6361</f>
        <v>#N/A</v>
      </c>
    </row>
    <row r="6362" spans="11:16" hidden="1" x14ac:dyDescent="0.3"/>
    <row r="6363" spans="11:16" hidden="1" x14ac:dyDescent="0.3">
      <c r="K6363" s="1">
        <f>IF(H6363&amp;I6363=H6362&amp;I6362,K6362+G6363-F6363,G6363)</f>
        <v>0</v>
      </c>
      <c r="L6363" s="3" t="e">
        <f>VLOOKUP(H6363&amp;I6363,inventory!O:S,2,0)</f>
        <v>#N/A</v>
      </c>
      <c r="M6363" s="3" t="e">
        <f>VLOOKUP(H6363&amp;I6363,inventory!O:S,3,0)</f>
        <v>#N/A</v>
      </c>
      <c r="N6363" s="3" t="e">
        <f>VLOOKUP(H6363&amp;I6363,inventory!O:S,4,0)</f>
        <v>#N/A</v>
      </c>
      <c r="O6363" s="3" t="e">
        <f>VLOOKUP(H6363&amp;I6363,inventory!O:S,5,0)</f>
        <v>#N/A</v>
      </c>
      <c r="P6363" s="1" t="e">
        <f>N6363+O6363</f>
        <v>#N/A</v>
      </c>
    </row>
    <row r="6364" spans="11:16" hidden="1" x14ac:dyDescent="0.3"/>
    <row r="6365" spans="11:16" hidden="1" x14ac:dyDescent="0.3">
      <c r="K6365" s="1">
        <f>IF(H6365&amp;I6365=H6364&amp;I6364,K6364+G6365-F6365,G6365)</f>
        <v>0</v>
      </c>
      <c r="L6365" s="3" t="e">
        <f>VLOOKUP(H6365&amp;I6365,inventory!O:S,2,0)</f>
        <v>#N/A</v>
      </c>
      <c r="M6365" s="3" t="e">
        <f>VLOOKUP(H6365&amp;I6365,inventory!O:S,3,0)</f>
        <v>#N/A</v>
      </c>
      <c r="N6365" s="3" t="e">
        <f>VLOOKUP(H6365&amp;I6365,inventory!O:S,4,0)</f>
        <v>#N/A</v>
      </c>
      <c r="O6365" s="3" t="e">
        <f>VLOOKUP(H6365&amp;I6365,inventory!O:S,5,0)</f>
        <v>#N/A</v>
      </c>
      <c r="P6365" s="1" t="e">
        <f>N6365+O6365</f>
        <v>#N/A</v>
      </c>
    </row>
    <row r="6366" spans="11:16" hidden="1" x14ac:dyDescent="0.3"/>
    <row r="6367" spans="11:16" hidden="1" x14ac:dyDescent="0.3"/>
    <row r="6368" spans="11:16" hidden="1" x14ac:dyDescent="0.3"/>
    <row r="6369" spans="11:16" hidden="1" x14ac:dyDescent="0.3">
      <c r="K6369" s="1">
        <f>IF(H6369&amp;I6369=H6368&amp;I6368,K6368+G6369-F6369,G6369)</f>
        <v>0</v>
      </c>
      <c r="L6369" s="3" t="e">
        <f>VLOOKUP(H6369&amp;I6369,inventory!O:S,2,0)</f>
        <v>#N/A</v>
      </c>
      <c r="M6369" s="3" t="e">
        <f>VLOOKUP(H6369&amp;I6369,inventory!O:S,3,0)</f>
        <v>#N/A</v>
      </c>
      <c r="N6369" s="3" t="e">
        <f>VLOOKUP(H6369&amp;I6369,inventory!O:S,4,0)</f>
        <v>#N/A</v>
      </c>
      <c r="O6369" s="3" t="e">
        <f>VLOOKUP(H6369&amp;I6369,inventory!O:S,5,0)</f>
        <v>#N/A</v>
      </c>
      <c r="P6369" s="1" t="e">
        <f>N6369+O6369</f>
        <v>#N/A</v>
      </c>
    </row>
    <row r="6370" spans="11:16" hidden="1" x14ac:dyDescent="0.3"/>
    <row r="6371" spans="11:16" hidden="1" x14ac:dyDescent="0.3">
      <c r="K6371" s="1">
        <f>IF(H6371&amp;I6371=H6370&amp;I6370,K6370+G6371-F6371,G6371)</f>
        <v>0</v>
      </c>
      <c r="L6371" s="3" t="e">
        <f>VLOOKUP(H6371&amp;I6371,inventory!O:S,2,0)</f>
        <v>#N/A</v>
      </c>
      <c r="M6371" s="3" t="e">
        <f>VLOOKUP(H6371&amp;I6371,inventory!O:S,3,0)</f>
        <v>#N/A</v>
      </c>
      <c r="N6371" s="3" t="e">
        <f>VLOOKUP(H6371&amp;I6371,inventory!O:S,4,0)</f>
        <v>#N/A</v>
      </c>
      <c r="O6371" s="3" t="e">
        <f>VLOOKUP(H6371&amp;I6371,inventory!O:S,5,0)</f>
        <v>#N/A</v>
      </c>
      <c r="P6371" s="1" t="e">
        <f>N6371+O6371</f>
        <v>#N/A</v>
      </c>
    </row>
    <row r="6372" spans="11:16" hidden="1" x14ac:dyDescent="0.3"/>
    <row r="6373" spans="11:16" hidden="1" x14ac:dyDescent="0.3"/>
    <row r="6374" spans="11:16" hidden="1" x14ac:dyDescent="0.3"/>
    <row r="6375" spans="11:16" hidden="1" x14ac:dyDescent="0.3"/>
    <row r="6376" spans="11:16" hidden="1" x14ac:dyDescent="0.3">
      <c r="K6376" s="1">
        <f>IF(H6376&amp;I6376=H6375&amp;I6375,K6375+G6376-F6376,G6376)</f>
        <v>0</v>
      </c>
      <c r="L6376" s="3" t="e">
        <f>VLOOKUP(H6376&amp;I6376,inventory!O:S,2,0)</f>
        <v>#N/A</v>
      </c>
      <c r="M6376" s="3" t="e">
        <f>VLOOKUP(H6376&amp;I6376,inventory!O:S,3,0)</f>
        <v>#N/A</v>
      </c>
      <c r="N6376" s="3" t="e">
        <f>VLOOKUP(H6376&amp;I6376,inventory!O:S,4,0)</f>
        <v>#N/A</v>
      </c>
      <c r="O6376" s="3" t="e">
        <f>VLOOKUP(H6376&amp;I6376,inventory!O:S,5,0)</f>
        <v>#N/A</v>
      </c>
      <c r="P6376" s="1" t="e">
        <f>N6376+O6376</f>
        <v>#N/A</v>
      </c>
    </row>
    <row r="6377" spans="11:16" hidden="1" x14ac:dyDescent="0.3"/>
    <row r="6378" spans="11:16" hidden="1" x14ac:dyDescent="0.3">
      <c r="K6378" s="1">
        <f>IF(H6378&amp;I6378=H6377&amp;I6377,K6377+G6378-F6378,G6378)</f>
        <v>0</v>
      </c>
      <c r="L6378" s="3" t="e">
        <f>VLOOKUP(H6378&amp;I6378,inventory!O:S,2,0)</f>
        <v>#N/A</v>
      </c>
      <c r="M6378" s="3" t="e">
        <f>VLOOKUP(H6378&amp;I6378,inventory!O:S,3,0)</f>
        <v>#N/A</v>
      </c>
      <c r="N6378" s="3" t="e">
        <f>VLOOKUP(H6378&amp;I6378,inventory!O:S,4,0)</f>
        <v>#N/A</v>
      </c>
      <c r="O6378" s="3" t="e">
        <f>VLOOKUP(H6378&amp;I6378,inventory!O:S,5,0)</f>
        <v>#N/A</v>
      </c>
      <c r="P6378" s="1" t="e">
        <f>N6378+O6378</f>
        <v>#N/A</v>
      </c>
    </row>
    <row r="6379" spans="11:16" hidden="1" x14ac:dyDescent="0.3"/>
    <row r="6380" spans="11:16" hidden="1" x14ac:dyDescent="0.3"/>
    <row r="6381" spans="11:16" hidden="1" x14ac:dyDescent="0.3"/>
    <row r="6382" spans="11:16" hidden="1" x14ac:dyDescent="0.3">
      <c r="K6382" s="1">
        <f>IF(H6382&amp;I6382=H6381&amp;I6381,K6381+G6382-F6382,G6382)</f>
        <v>0</v>
      </c>
      <c r="L6382" s="3" t="e">
        <f>VLOOKUP(H6382&amp;I6382,inventory!O:S,2,0)</f>
        <v>#N/A</v>
      </c>
      <c r="M6382" s="3" t="e">
        <f>VLOOKUP(H6382&amp;I6382,inventory!O:S,3,0)</f>
        <v>#N/A</v>
      </c>
      <c r="N6382" s="3" t="e">
        <f>VLOOKUP(H6382&amp;I6382,inventory!O:S,4,0)</f>
        <v>#N/A</v>
      </c>
      <c r="O6382" s="3" t="e">
        <f>VLOOKUP(H6382&amp;I6382,inventory!O:S,5,0)</f>
        <v>#N/A</v>
      </c>
      <c r="P6382" s="1" t="e">
        <f>N6382+O6382</f>
        <v>#N/A</v>
      </c>
    </row>
    <row r="6383" spans="11:16" hidden="1" x14ac:dyDescent="0.3">
      <c r="K6383" s="1">
        <f>IF(H6383&amp;I6383=H6382&amp;I6382,K6382+G6383-F6383,G6383)</f>
        <v>0</v>
      </c>
      <c r="L6383" s="3" t="e">
        <f>VLOOKUP(H6383&amp;I6383,inventory!O:S,2,0)</f>
        <v>#N/A</v>
      </c>
      <c r="M6383" s="3" t="e">
        <f>VLOOKUP(H6383&amp;I6383,inventory!O:S,3,0)</f>
        <v>#N/A</v>
      </c>
      <c r="N6383" s="3" t="e">
        <f>VLOOKUP(H6383&amp;I6383,inventory!O:S,4,0)</f>
        <v>#N/A</v>
      </c>
      <c r="O6383" s="3" t="e">
        <f>VLOOKUP(H6383&amp;I6383,inventory!O:S,5,0)</f>
        <v>#N/A</v>
      </c>
      <c r="P6383" s="1" t="e">
        <f>N6383+O6383</f>
        <v>#N/A</v>
      </c>
    </row>
    <row r="6384" spans="11:16" hidden="1" x14ac:dyDescent="0.3">
      <c r="K6384" s="1">
        <f>IF(H6384&amp;I6384=H6383&amp;I6383,K6383+G6384-F6384,G6384)</f>
        <v>0</v>
      </c>
      <c r="L6384" s="3" t="e">
        <f>VLOOKUP(H6384&amp;I6384,inventory!O:S,2,0)</f>
        <v>#N/A</v>
      </c>
      <c r="M6384" s="3" t="e">
        <f>VLOOKUP(H6384&amp;I6384,inventory!O:S,3,0)</f>
        <v>#N/A</v>
      </c>
      <c r="N6384" s="3" t="e">
        <f>VLOOKUP(H6384&amp;I6384,inventory!O:S,4,0)</f>
        <v>#N/A</v>
      </c>
      <c r="O6384" s="3" t="e">
        <f>VLOOKUP(H6384&amp;I6384,inventory!O:S,5,0)</f>
        <v>#N/A</v>
      </c>
      <c r="P6384" s="1" t="e">
        <f>N6384+O6384</f>
        <v>#N/A</v>
      </c>
    </row>
    <row r="6385" spans="11:16" hidden="1" x14ac:dyDescent="0.3">
      <c r="K6385" s="1">
        <f>IF(H6385&amp;I6385=H6384&amp;I6384,K6384+G6385-F6385,G6385)</f>
        <v>0</v>
      </c>
      <c r="L6385" s="3" t="e">
        <f>VLOOKUP(H6385&amp;I6385,inventory!O:S,2,0)</f>
        <v>#N/A</v>
      </c>
      <c r="M6385" s="3" t="e">
        <f>VLOOKUP(H6385&amp;I6385,inventory!O:S,3,0)</f>
        <v>#N/A</v>
      </c>
      <c r="N6385" s="3" t="e">
        <f>VLOOKUP(H6385&amp;I6385,inventory!O:S,4,0)</f>
        <v>#N/A</v>
      </c>
      <c r="O6385" s="3" t="e">
        <f>VLOOKUP(H6385&amp;I6385,inventory!O:S,5,0)</f>
        <v>#N/A</v>
      </c>
      <c r="P6385" s="1" t="e">
        <f>N6385+O6385</f>
        <v>#N/A</v>
      </c>
    </row>
    <row r="6386" spans="11:16" hidden="1" x14ac:dyDescent="0.3"/>
    <row r="6387" spans="11:16" hidden="1" x14ac:dyDescent="0.3"/>
    <row r="6388" spans="11:16" hidden="1" x14ac:dyDescent="0.3"/>
    <row r="6389" spans="11:16" hidden="1" x14ac:dyDescent="0.3">
      <c r="K6389" s="1">
        <f>IF(H6389&amp;I6389=H6388&amp;I6388,K6388+G6389-F6389,G6389)</f>
        <v>0</v>
      </c>
      <c r="L6389" s="3" t="e">
        <f>VLOOKUP(H6389&amp;I6389,inventory!O:S,2,0)</f>
        <v>#N/A</v>
      </c>
      <c r="M6389" s="3" t="e">
        <f>VLOOKUP(H6389&amp;I6389,inventory!O:S,3,0)</f>
        <v>#N/A</v>
      </c>
      <c r="N6389" s="3" t="e">
        <f>VLOOKUP(H6389&amp;I6389,inventory!O:S,4,0)</f>
        <v>#N/A</v>
      </c>
      <c r="O6389" s="3" t="e">
        <f>VLOOKUP(H6389&amp;I6389,inventory!O:S,5,0)</f>
        <v>#N/A</v>
      </c>
      <c r="P6389" s="1" t="e">
        <f>N6389+O6389</f>
        <v>#N/A</v>
      </c>
    </row>
    <row r="6390" spans="11:16" hidden="1" x14ac:dyDescent="0.3"/>
    <row r="6391" spans="11:16" hidden="1" x14ac:dyDescent="0.3"/>
    <row r="6392" spans="11:16" hidden="1" x14ac:dyDescent="0.3"/>
    <row r="6393" spans="11:16" hidden="1" x14ac:dyDescent="0.3">
      <c r="K6393" s="1">
        <f>IF(H6393&amp;I6393=H6392&amp;I6392,K6392+G6393-F6393,G6393)</f>
        <v>0</v>
      </c>
      <c r="L6393" s="3" t="e">
        <f>VLOOKUP(H6393&amp;I6393,inventory!O:S,2,0)</f>
        <v>#N/A</v>
      </c>
      <c r="M6393" s="3" t="e">
        <f>VLOOKUP(H6393&amp;I6393,inventory!O:S,3,0)</f>
        <v>#N/A</v>
      </c>
      <c r="N6393" s="3" t="e">
        <f>VLOOKUP(H6393&amp;I6393,inventory!O:S,4,0)</f>
        <v>#N/A</v>
      </c>
      <c r="O6393" s="3" t="e">
        <f>VLOOKUP(H6393&amp;I6393,inventory!O:S,5,0)</f>
        <v>#N/A</v>
      </c>
      <c r="P6393" s="1" t="e">
        <f>N6393+O6393</f>
        <v>#N/A</v>
      </c>
    </row>
    <row r="6394" spans="11:16" hidden="1" x14ac:dyDescent="0.3">
      <c r="K6394" s="1">
        <f>IF(H6394&amp;I6394=H6393&amp;I6393,K6393+G6394-F6394,G6394)</f>
        <v>0</v>
      </c>
      <c r="L6394" s="3" t="e">
        <f>VLOOKUP(H6394&amp;I6394,inventory!O:S,2,0)</f>
        <v>#N/A</v>
      </c>
      <c r="M6394" s="3" t="e">
        <f>VLOOKUP(H6394&amp;I6394,inventory!O:S,3,0)</f>
        <v>#N/A</v>
      </c>
      <c r="N6394" s="3" t="e">
        <f>VLOOKUP(H6394&amp;I6394,inventory!O:S,4,0)</f>
        <v>#N/A</v>
      </c>
      <c r="O6394" s="3" t="e">
        <f>VLOOKUP(H6394&amp;I6394,inventory!O:S,5,0)</f>
        <v>#N/A</v>
      </c>
      <c r="P6394" s="1" t="e">
        <f>N6394+O6394</f>
        <v>#N/A</v>
      </c>
    </row>
    <row r="6395" spans="11:16" hidden="1" x14ac:dyDescent="0.3">
      <c r="K6395" s="1">
        <f>IF(H6395&amp;I6395=H6394&amp;I6394,K6394+G6395-F6395,G6395)</f>
        <v>0</v>
      </c>
      <c r="L6395" s="3" t="e">
        <f>VLOOKUP(H6395&amp;I6395,inventory!O:S,2,0)</f>
        <v>#N/A</v>
      </c>
      <c r="M6395" s="3" t="e">
        <f>VLOOKUP(H6395&amp;I6395,inventory!O:S,3,0)</f>
        <v>#N/A</v>
      </c>
      <c r="N6395" s="3" t="e">
        <f>VLOOKUP(H6395&amp;I6395,inventory!O:S,4,0)</f>
        <v>#N/A</v>
      </c>
      <c r="O6395" s="3" t="e">
        <f>VLOOKUP(H6395&amp;I6395,inventory!O:S,5,0)</f>
        <v>#N/A</v>
      </c>
      <c r="P6395" s="1" t="e">
        <f>N6395+O6395</f>
        <v>#N/A</v>
      </c>
    </row>
    <row r="6396" spans="11:16" hidden="1" x14ac:dyDescent="0.3"/>
    <row r="6397" spans="11:16" hidden="1" x14ac:dyDescent="0.3"/>
    <row r="6398" spans="11:16" hidden="1" x14ac:dyDescent="0.3"/>
    <row r="6399" spans="11:16" hidden="1" x14ac:dyDescent="0.3">
      <c r="K6399" s="1">
        <f t="shared" ref="K6399:K6408" si="14">IF(H6399&amp;I6399=H6398&amp;I6398,K6398+G6399-F6399,G6399)</f>
        <v>0</v>
      </c>
      <c r="L6399" s="3" t="e">
        <f>VLOOKUP(H6399&amp;I6399,inventory!O:S,2,0)</f>
        <v>#N/A</v>
      </c>
      <c r="M6399" s="3" t="e">
        <f>VLOOKUP(H6399&amp;I6399,inventory!O:S,3,0)</f>
        <v>#N/A</v>
      </c>
      <c r="N6399" s="3" t="e">
        <f>VLOOKUP(H6399&amp;I6399,inventory!O:S,4,0)</f>
        <v>#N/A</v>
      </c>
      <c r="O6399" s="3" t="e">
        <f>VLOOKUP(H6399&amp;I6399,inventory!O:S,5,0)</f>
        <v>#N/A</v>
      </c>
      <c r="P6399" s="1" t="e">
        <f t="shared" ref="P6399:P6408" si="15">N6399+O6399</f>
        <v>#N/A</v>
      </c>
    </row>
    <row r="6400" spans="11:16" hidden="1" x14ac:dyDescent="0.3">
      <c r="K6400" s="1">
        <f t="shared" si="14"/>
        <v>0</v>
      </c>
      <c r="L6400" s="3" t="e">
        <f>VLOOKUP(H6400&amp;I6400,inventory!O:S,2,0)</f>
        <v>#N/A</v>
      </c>
      <c r="M6400" s="3" t="e">
        <f>VLOOKUP(H6400&amp;I6400,inventory!O:S,3,0)</f>
        <v>#N/A</v>
      </c>
      <c r="N6400" s="3" t="e">
        <f>VLOOKUP(H6400&amp;I6400,inventory!O:S,4,0)</f>
        <v>#N/A</v>
      </c>
      <c r="O6400" s="3" t="e">
        <f>VLOOKUP(H6400&amp;I6400,inventory!O:S,5,0)</f>
        <v>#N/A</v>
      </c>
      <c r="P6400" s="1" t="e">
        <f t="shared" si="15"/>
        <v>#N/A</v>
      </c>
    </row>
    <row r="6401" spans="11:16" hidden="1" x14ac:dyDescent="0.3">
      <c r="K6401" s="1">
        <f t="shared" si="14"/>
        <v>0</v>
      </c>
      <c r="L6401" s="3" t="e">
        <f>VLOOKUP(H6401&amp;I6401,inventory!O:S,2,0)</f>
        <v>#N/A</v>
      </c>
      <c r="M6401" s="3" t="e">
        <f>VLOOKUP(H6401&amp;I6401,inventory!O:S,3,0)</f>
        <v>#N/A</v>
      </c>
      <c r="N6401" s="3" t="e">
        <f>VLOOKUP(H6401&amp;I6401,inventory!O:S,4,0)</f>
        <v>#N/A</v>
      </c>
      <c r="O6401" s="3" t="e">
        <f>VLOOKUP(H6401&amp;I6401,inventory!O:S,5,0)</f>
        <v>#N/A</v>
      </c>
      <c r="P6401" s="1" t="e">
        <f t="shared" si="15"/>
        <v>#N/A</v>
      </c>
    </row>
    <row r="6402" spans="11:16" hidden="1" x14ac:dyDescent="0.3">
      <c r="K6402" s="1">
        <f t="shared" si="14"/>
        <v>0</v>
      </c>
      <c r="L6402" s="3" t="e">
        <f>VLOOKUP(H6402&amp;I6402,inventory!O:S,2,0)</f>
        <v>#N/A</v>
      </c>
      <c r="M6402" s="3" t="e">
        <f>VLOOKUP(H6402&amp;I6402,inventory!O:S,3,0)</f>
        <v>#N/A</v>
      </c>
      <c r="N6402" s="3" t="e">
        <f>VLOOKUP(H6402&amp;I6402,inventory!O:S,4,0)</f>
        <v>#N/A</v>
      </c>
      <c r="O6402" s="3" t="e">
        <f>VLOOKUP(H6402&amp;I6402,inventory!O:S,5,0)</f>
        <v>#N/A</v>
      </c>
      <c r="P6402" s="1" t="e">
        <f t="shared" si="15"/>
        <v>#N/A</v>
      </c>
    </row>
    <row r="6403" spans="11:16" hidden="1" x14ac:dyDescent="0.3">
      <c r="K6403" s="1">
        <f t="shared" si="14"/>
        <v>0</v>
      </c>
      <c r="L6403" s="3" t="e">
        <f>VLOOKUP(H6403&amp;I6403,inventory!O:S,2,0)</f>
        <v>#N/A</v>
      </c>
      <c r="M6403" s="3" t="e">
        <f>VLOOKUP(H6403&amp;I6403,inventory!O:S,3,0)</f>
        <v>#N/A</v>
      </c>
      <c r="N6403" s="3" t="e">
        <f>VLOOKUP(H6403&amp;I6403,inventory!O:S,4,0)</f>
        <v>#N/A</v>
      </c>
      <c r="O6403" s="3" t="e">
        <f>VLOOKUP(H6403&amp;I6403,inventory!O:S,5,0)</f>
        <v>#N/A</v>
      </c>
      <c r="P6403" s="1" t="e">
        <f t="shared" si="15"/>
        <v>#N/A</v>
      </c>
    </row>
    <row r="6404" spans="11:16" hidden="1" x14ac:dyDescent="0.3">
      <c r="K6404" s="1">
        <f t="shared" si="14"/>
        <v>0</v>
      </c>
      <c r="L6404" s="3" t="e">
        <f>VLOOKUP(H6404&amp;I6404,inventory!O:S,2,0)</f>
        <v>#N/A</v>
      </c>
      <c r="M6404" s="3" t="e">
        <f>VLOOKUP(H6404&amp;I6404,inventory!O:S,3,0)</f>
        <v>#N/A</v>
      </c>
      <c r="N6404" s="3" t="e">
        <f>VLOOKUP(H6404&amp;I6404,inventory!O:S,4,0)</f>
        <v>#N/A</v>
      </c>
      <c r="O6404" s="3" t="e">
        <f>VLOOKUP(H6404&amp;I6404,inventory!O:S,5,0)</f>
        <v>#N/A</v>
      </c>
      <c r="P6404" s="1" t="e">
        <f t="shared" si="15"/>
        <v>#N/A</v>
      </c>
    </row>
    <row r="6405" spans="11:16" hidden="1" x14ac:dyDescent="0.3">
      <c r="K6405" s="1">
        <f t="shared" si="14"/>
        <v>0</v>
      </c>
      <c r="L6405" s="3" t="e">
        <f>VLOOKUP(H6405&amp;I6405,inventory!O:S,2,0)</f>
        <v>#N/A</v>
      </c>
      <c r="M6405" s="3" t="e">
        <f>VLOOKUP(H6405&amp;I6405,inventory!O:S,3,0)</f>
        <v>#N/A</v>
      </c>
      <c r="N6405" s="3" t="e">
        <f>VLOOKUP(H6405&amp;I6405,inventory!O:S,4,0)</f>
        <v>#N/A</v>
      </c>
      <c r="O6405" s="3" t="e">
        <f>VLOOKUP(H6405&amp;I6405,inventory!O:S,5,0)</f>
        <v>#N/A</v>
      </c>
      <c r="P6405" s="1" t="e">
        <f t="shared" si="15"/>
        <v>#N/A</v>
      </c>
    </row>
    <row r="6406" spans="11:16" hidden="1" x14ac:dyDescent="0.3">
      <c r="K6406" s="1">
        <f t="shared" si="14"/>
        <v>0</v>
      </c>
      <c r="L6406" s="3" t="e">
        <f>VLOOKUP(H6406&amp;I6406,inventory!O:S,2,0)</f>
        <v>#N/A</v>
      </c>
      <c r="M6406" s="3" t="e">
        <f>VLOOKUP(H6406&amp;I6406,inventory!O:S,3,0)</f>
        <v>#N/A</v>
      </c>
      <c r="N6406" s="3" t="e">
        <f>VLOOKUP(H6406&amp;I6406,inventory!O:S,4,0)</f>
        <v>#N/A</v>
      </c>
      <c r="O6406" s="3" t="e">
        <f>VLOOKUP(H6406&amp;I6406,inventory!O:S,5,0)</f>
        <v>#N/A</v>
      </c>
      <c r="P6406" s="1" t="e">
        <f t="shared" si="15"/>
        <v>#N/A</v>
      </c>
    </row>
    <row r="6407" spans="11:16" hidden="1" x14ac:dyDescent="0.3">
      <c r="K6407" s="1">
        <f t="shared" si="14"/>
        <v>0</v>
      </c>
      <c r="L6407" s="3" t="e">
        <f>VLOOKUP(H6407&amp;I6407,inventory!O:S,2,0)</f>
        <v>#N/A</v>
      </c>
      <c r="M6407" s="3" t="e">
        <f>VLOOKUP(H6407&amp;I6407,inventory!O:S,3,0)</f>
        <v>#N/A</v>
      </c>
      <c r="N6407" s="3" t="e">
        <f>VLOOKUP(H6407&amp;I6407,inventory!O:S,4,0)</f>
        <v>#N/A</v>
      </c>
      <c r="O6407" s="3" t="e">
        <f>VLOOKUP(H6407&amp;I6407,inventory!O:S,5,0)</f>
        <v>#N/A</v>
      </c>
      <c r="P6407" s="1" t="e">
        <f t="shared" si="15"/>
        <v>#N/A</v>
      </c>
    </row>
    <row r="6408" spans="11:16" hidden="1" x14ac:dyDescent="0.3">
      <c r="K6408" s="1">
        <f t="shared" si="14"/>
        <v>0</v>
      </c>
      <c r="L6408" s="3" t="e">
        <f>VLOOKUP(H6408&amp;I6408,inventory!O:S,2,0)</f>
        <v>#N/A</v>
      </c>
      <c r="M6408" s="3" t="e">
        <f>VLOOKUP(H6408&amp;I6408,inventory!O:S,3,0)</f>
        <v>#N/A</v>
      </c>
      <c r="N6408" s="3" t="e">
        <f>VLOOKUP(H6408&amp;I6408,inventory!O:S,4,0)</f>
        <v>#N/A</v>
      </c>
      <c r="O6408" s="3" t="e">
        <f>VLOOKUP(H6408&amp;I6408,inventory!O:S,5,0)</f>
        <v>#N/A</v>
      </c>
      <c r="P6408" s="1" t="e">
        <f t="shared" si="15"/>
        <v>#N/A</v>
      </c>
    </row>
    <row r="6409" spans="11:16" hidden="1" x14ac:dyDescent="0.3"/>
    <row r="6410" spans="11:16" hidden="1" x14ac:dyDescent="0.3"/>
    <row r="6411" spans="11:16" hidden="1" x14ac:dyDescent="0.3"/>
    <row r="6412" spans="11:16" hidden="1" x14ac:dyDescent="0.3">
      <c r="K6412" s="1">
        <f>IF(H6412&amp;I6412=H6411&amp;I6411,K6411+G6412-F6412,G6412)</f>
        <v>0</v>
      </c>
      <c r="L6412" s="3" t="e">
        <f>VLOOKUP(H6412&amp;I6412,inventory!O:S,2,0)</f>
        <v>#N/A</v>
      </c>
      <c r="M6412" s="3" t="e">
        <f>VLOOKUP(H6412&amp;I6412,inventory!O:S,3,0)</f>
        <v>#N/A</v>
      </c>
      <c r="N6412" s="3" t="e">
        <f>VLOOKUP(H6412&amp;I6412,inventory!O:S,4,0)</f>
        <v>#N/A</v>
      </c>
      <c r="O6412" s="3" t="e">
        <f>VLOOKUP(H6412&amp;I6412,inventory!O:S,5,0)</f>
        <v>#N/A</v>
      </c>
      <c r="P6412" s="1" t="e">
        <f>N6412+O6412</f>
        <v>#N/A</v>
      </c>
    </row>
    <row r="6413" spans="11:16" hidden="1" x14ac:dyDescent="0.3"/>
    <row r="6414" spans="11:16" hidden="1" x14ac:dyDescent="0.3"/>
    <row r="6415" spans="11:16" hidden="1" x14ac:dyDescent="0.3"/>
    <row r="6416" spans="11:16" hidden="1" x14ac:dyDescent="0.3"/>
    <row r="6417" spans="11:16" hidden="1" x14ac:dyDescent="0.3"/>
    <row r="6418" spans="11:16" hidden="1" x14ac:dyDescent="0.3"/>
    <row r="6419" spans="11:16" hidden="1" x14ac:dyDescent="0.3"/>
    <row r="6420" spans="11:16" hidden="1" x14ac:dyDescent="0.3">
      <c r="K6420" s="1">
        <f t="shared" ref="K6420:K6446" si="16">IF(H6420&amp;I6420=H6419&amp;I6419,K6419+G6420-F6420,G6420)</f>
        <v>0</v>
      </c>
      <c r="L6420" s="3" t="e">
        <f>VLOOKUP(H6420&amp;I6420,inventory!O:S,2,0)</f>
        <v>#N/A</v>
      </c>
      <c r="M6420" s="3" t="e">
        <f>VLOOKUP(H6420&amp;I6420,inventory!O:S,3,0)</f>
        <v>#N/A</v>
      </c>
      <c r="N6420" s="3" t="e">
        <f>VLOOKUP(H6420&amp;I6420,inventory!O:S,4,0)</f>
        <v>#N/A</v>
      </c>
      <c r="O6420" s="3" t="e">
        <f>VLOOKUP(H6420&amp;I6420,inventory!O:S,5,0)</f>
        <v>#N/A</v>
      </c>
      <c r="P6420" s="1" t="e">
        <f t="shared" ref="P6420:P6446" si="17">N6420+O6420</f>
        <v>#N/A</v>
      </c>
    </row>
    <row r="6421" spans="11:16" hidden="1" x14ac:dyDescent="0.3">
      <c r="K6421" s="1">
        <f t="shared" si="16"/>
        <v>0</v>
      </c>
      <c r="L6421" s="3" t="e">
        <f>VLOOKUP(H6421&amp;I6421,inventory!O:S,2,0)</f>
        <v>#N/A</v>
      </c>
      <c r="M6421" s="3" t="e">
        <f>VLOOKUP(H6421&amp;I6421,inventory!O:S,3,0)</f>
        <v>#N/A</v>
      </c>
      <c r="N6421" s="3" t="e">
        <f>VLOOKUP(H6421&amp;I6421,inventory!O:S,4,0)</f>
        <v>#N/A</v>
      </c>
      <c r="O6421" s="3" t="e">
        <f>VLOOKUP(H6421&amp;I6421,inventory!O:S,5,0)</f>
        <v>#N/A</v>
      </c>
      <c r="P6421" s="1" t="e">
        <f t="shared" si="17"/>
        <v>#N/A</v>
      </c>
    </row>
    <row r="6422" spans="11:16" hidden="1" x14ac:dyDescent="0.3">
      <c r="K6422" s="1">
        <f t="shared" si="16"/>
        <v>0</v>
      </c>
      <c r="L6422" s="3" t="e">
        <f>VLOOKUP(H6422&amp;I6422,inventory!O:S,2,0)</f>
        <v>#N/A</v>
      </c>
      <c r="M6422" s="3" t="e">
        <f>VLOOKUP(H6422&amp;I6422,inventory!O:S,3,0)</f>
        <v>#N/A</v>
      </c>
      <c r="N6422" s="3" t="e">
        <f>VLOOKUP(H6422&amp;I6422,inventory!O:S,4,0)</f>
        <v>#N/A</v>
      </c>
      <c r="O6422" s="3" t="e">
        <f>VLOOKUP(H6422&amp;I6422,inventory!O:S,5,0)</f>
        <v>#N/A</v>
      </c>
      <c r="P6422" s="1" t="e">
        <f t="shared" si="17"/>
        <v>#N/A</v>
      </c>
    </row>
    <row r="6423" spans="11:16" hidden="1" x14ac:dyDescent="0.3">
      <c r="K6423" s="1">
        <f t="shared" si="16"/>
        <v>0</v>
      </c>
      <c r="L6423" s="3" t="e">
        <f>VLOOKUP(H6423&amp;I6423,inventory!O:S,2,0)</f>
        <v>#N/A</v>
      </c>
      <c r="M6423" s="3" t="e">
        <f>VLOOKUP(H6423&amp;I6423,inventory!O:S,3,0)</f>
        <v>#N/A</v>
      </c>
      <c r="N6423" s="3" t="e">
        <f>VLOOKUP(H6423&amp;I6423,inventory!O:S,4,0)</f>
        <v>#N/A</v>
      </c>
      <c r="O6423" s="3" t="e">
        <f>VLOOKUP(H6423&amp;I6423,inventory!O:S,5,0)</f>
        <v>#N/A</v>
      </c>
      <c r="P6423" s="1" t="e">
        <f t="shared" si="17"/>
        <v>#N/A</v>
      </c>
    </row>
    <row r="6424" spans="11:16" hidden="1" x14ac:dyDescent="0.3">
      <c r="K6424" s="1">
        <f t="shared" si="16"/>
        <v>0</v>
      </c>
      <c r="L6424" s="3" t="e">
        <f>VLOOKUP(H6424&amp;I6424,inventory!O:S,2,0)</f>
        <v>#N/A</v>
      </c>
      <c r="M6424" s="3" t="e">
        <f>VLOOKUP(H6424&amp;I6424,inventory!O:S,3,0)</f>
        <v>#N/A</v>
      </c>
      <c r="N6424" s="3" t="e">
        <f>VLOOKUP(H6424&amp;I6424,inventory!O:S,4,0)</f>
        <v>#N/A</v>
      </c>
      <c r="O6424" s="3" t="e">
        <f>VLOOKUP(H6424&amp;I6424,inventory!O:S,5,0)</f>
        <v>#N/A</v>
      </c>
      <c r="P6424" s="1" t="e">
        <f t="shared" si="17"/>
        <v>#N/A</v>
      </c>
    </row>
    <row r="6425" spans="11:16" hidden="1" x14ac:dyDescent="0.3">
      <c r="K6425" s="1">
        <f t="shared" si="16"/>
        <v>0</v>
      </c>
      <c r="L6425" s="3" t="e">
        <f>VLOOKUP(H6425&amp;I6425,inventory!O:S,2,0)</f>
        <v>#N/A</v>
      </c>
      <c r="M6425" s="3" t="e">
        <f>VLOOKUP(H6425&amp;I6425,inventory!O:S,3,0)</f>
        <v>#N/A</v>
      </c>
      <c r="N6425" s="3" t="e">
        <f>VLOOKUP(H6425&amp;I6425,inventory!O:S,4,0)</f>
        <v>#N/A</v>
      </c>
      <c r="O6425" s="3" t="e">
        <f>VLOOKUP(H6425&amp;I6425,inventory!O:S,5,0)</f>
        <v>#N/A</v>
      </c>
      <c r="P6425" s="1" t="e">
        <f t="shared" si="17"/>
        <v>#N/A</v>
      </c>
    </row>
    <row r="6426" spans="11:16" hidden="1" x14ac:dyDescent="0.3">
      <c r="K6426" s="1">
        <f t="shared" si="16"/>
        <v>0</v>
      </c>
      <c r="L6426" s="3" t="e">
        <f>VLOOKUP(H6426&amp;I6426,inventory!O:S,2,0)</f>
        <v>#N/A</v>
      </c>
      <c r="M6426" s="3" t="e">
        <f>VLOOKUP(H6426&amp;I6426,inventory!O:S,3,0)</f>
        <v>#N/A</v>
      </c>
      <c r="N6426" s="3" t="e">
        <f>VLOOKUP(H6426&amp;I6426,inventory!O:S,4,0)</f>
        <v>#N/A</v>
      </c>
      <c r="O6426" s="3" t="e">
        <f>VLOOKUP(H6426&amp;I6426,inventory!O:S,5,0)</f>
        <v>#N/A</v>
      </c>
      <c r="P6426" s="1" t="e">
        <f t="shared" si="17"/>
        <v>#N/A</v>
      </c>
    </row>
    <row r="6427" spans="11:16" hidden="1" x14ac:dyDescent="0.3">
      <c r="K6427" s="1">
        <f t="shared" si="16"/>
        <v>0</v>
      </c>
      <c r="L6427" s="3" t="e">
        <f>VLOOKUP(H6427&amp;I6427,inventory!O:S,2,0)</f>
        <v>#N/A</v>
      </c>
      <c r="M6427" s="3" t="e">
        <f>VLOOKUP(H6427&amp;I6427,inventory!O:S,3,0)</f>
        <v>#N/A</v>
      </c>
      <c r="N6427" s="3" t="e">
        <f>VLOOKUP(H6427&amp;I6427,inventory!O:S,4,0)</f>
        <v>#N/A</v>
      </c>
      <c r="O6427" s="3" t="e">
        <f>VLOOKUP(H6427&amp;I6427,inventory!O:S,5,0)</f>
        <v>#N/A</v>
      </c>
      <c r="P6427" s="1" t="e">
        <f t="shared" si="17"/>
        <v>#N/A</v>
      </c>
    </row>
    <row r="6428" spans="11:16" hidden="1" x14ac:dyDescent="0.3">
      <c r="K6428" s="1">
        <f t="shared" si="16"/>
        <v>0</v>
      </c>
      <c r="L6428" s="3" t="e">
        <f>VLOOKUP(H6428&amp;I6428,inventory!O:S,2,0)</f>
        <v>#N/A</v>
      </c>
      <c r="M6428" s="3" t="e">
        <f>VLOOKUP(H6428&amp;I6428,inventory!O:S,3,0)</f>
        <v>#N/A</v>
      </c>
      <c r="N6428" s="3" t="e">
        <f>VLOOKUP(H6428&amp;I6428,inventory!O:S,4,0)</f>
        <v>#N/A</v>
      </c>
      <c r="O6428" s="3" t="e">
        <f>VLOOKUP(H6428&amp;I6428,inventory!O:S,5,0)</f>
        <v>#N/A</v>
      </c>
      <c r="P6428" s="1" t="e">
        <f t="shared" si="17"/>
        <v>#N/A</v>
      </c>
    </row>
    <row r="6429" spans="11:16" hidden="1" x14ac:dyDescent="0.3">
      <c r="K6429" s="1">
        <f t="shared" si="16"/>
        <v>0</v>
      </c>
      <c r="L6429" s="3" t="e">
        <f>VLOOKUP(H6429&amp;I6429,inventory!O:S,2,0)</f>
        <v>#N/A</v>
      </c>
      <c r="M6429" s="3" t="e">
        <f>VLOOKUP(H6429&amp;I6429,inventory!O:S,3,0)</f>
        <v>#N/A</v>
      </c>
      <c r="N6429" s="3" t="e">
        <f>VLOOKUP(H6429&amp;I6429,inventory!O:S,4,0)</f>
        <v>#N/A</v>
      </c>
      <c r="O6429" s="3" t="e">
        <f>VLOOKUP(H6429&amp;I6429,inventory!O:S,5,0)</f>
        <v>#N/A</v>
      </c>
      <c r="P6429" s="1" t="e">
        <f t="shared" si="17"/>
        <v>#N/A</v>
      </c>
    </row>
    <row r="6430" spans="11:16" hidden="1" x14ac:dyDescent="0.3">
      <c r="K6430" s="1">
        <f t="shared" si="16"/>
        <v>0</v>
      </c>
      <c r="L6430" s="3" t="e">
        <f>VLOOKUP(H6430&amp;I6430,inventory!O:S,2,0)</f>
        <v>#N/A</v>
      </c>
      <c r="M6430" s="3" t="e">
        <f>VLOOKUP(H6430&amp;I6430,inventory!O:S,3,0)</f>
        <v>#N/A</v>
      </c>
      <c r="N6430" s="3" t="e">
        <f>VLOOKUP(H6430&amp;I6430,inventory!O:S,4,0)</f>
        <v>#N/A</v>
      </c>
      <c r="O6430" s="3" t="e">
        <f>VLOOKUP(H6430&amp;I6430,inventory!O:S,5,0)</f>
        <v>#N/A</v>
      </c>
      <c r="P6430" s="1" t="e">
        <f t="shared" si="17"/>
        <v>#N/A</v>
      </c>
    </row>
    <row r="6431" spans="11:16" hidden="1" x14ac:dyDescent="0.3">
      <c r="K6431" s="1">
        <f t="shared" si="16"/>
        <v>0</v>
      </c>
      <c r="L6431" s="3" t="e">
        <f>VLOOKUP(H6431&amp;I6431,inventory!O:S,2,0)</f>
        <v>#N/A</v>
      </c>
      <c r="M6431" s="3" t="e">
        <f>VLOOKUP(H6431&amp;I6431,inventory!O:S,3,0)</f>
        <v>#N/A</v>
      </c>
      <c r="N6431" s="3" t="e">
        <f>VLOOKUP(H6431&amp;I6431,inventory!O:S,4,0)</f>
        <v>#N/A</v>
      </c>
      <c r="O6431" s="3" t="e">
        <f>VLOOKUP(H6431&amp;I6431,inventory!O:S,5,0)</f>
        <v>#N/A</v>
      </c>
      <c r="P6431" s="1" t="e">
        <f t="shared" si="17"/>
        <v>#N/A</v>
      </c>
    </row>
    <row r="6432" spans="11:16" hidden="1" x14ac:dyDescent="0.3">
      <c r="K6432" s="1">
        <f t="shared" si="16"/>
        <v>0</v>
      </c>
      <c r="L6432" s="3" t="e">
        <f>VLOOKUP(H6432&amp;I6432,inventory!O:S,2,0)</f>
        <v>#N/A</v>
      </c>
      <c r="M6432" s="3" t="e">
        <f>VLOOKUP(H6432&amp;I6432,inventory!O:S,3,0)</f>
        <v>#N/A</v>
      </c>
      <c r="N6432" s="3" t="e">
        <f>VLOOKUP(H6432&amp;I6432,inventory!O:S,4,0)</f>
        <v>#N/A</v>
      </c>
      <c r="O6432" s="3" t="e">
        <f>VLOOKUP(H6432&amp;I6432,inventory!O:S,5,0)</f>
        <v>#N/A</v>
      </c>
      <c r="P6432" s="1" t="e">
        <f t="shared" si="17"/>
        <v>#N/A</v>
      </c>
    </row>
    <row r="6433" spans="11:16" hidden="1" x14ac:dyDescent="0.3">
      <c r="K6433" s="1">
        <f t="shared" si="16"/>
        <v>0</v>
      </c>
      <c r="L6433" s="3" t="e">
        <f>VLOOKUP(H6433&amp;I6433,inventory!O:S,2,0)</f>
        <v>#N/A</v>
      </c>
      <c r="M6433" s="3" t="e">
        <f>VLOOKUP(H6433&amp;I6433,inventory!O:S,3,0)</f>
        <v>#N/A</v>
      </c>
      <c r="N6433" s="3" t="e">
        <f>VLOOKUP(H6433&amp;I6433,inventory!O:S,4,0)</f>
        <v>#N/A</v>
      </c>
      <c r="O6433" s="3" t="e">
        <f>VLOOKUP(H6433&amp;I6433,inventory!O:S,5,0)</f>
        <v>#N/A</v>
      </c>
      <c r="P6433" s="1" t="e">
        <f t="shared" si="17"/>
        <v>#N/A</v>
      </c>
    </row>
    <row r="6434" spans="11:16" hidden="1" x14ac:dyDescent="0.3">
      <c r="K6434" s="1">
        <f t="shared" si="16"/>
        <v>0</v>
      </c>
      <c r="L6434" s="3" t="e">
        <f>VLOOKUP(H6434&amp;I6434,inventory!O:S,2,0)</f>
        <v>#N/A</v>
      </c>
      <c r="M6434" s="3" t="e">
        <f>VLOOKUP(H6434&amp;I6434,inventory!O:S,3,0)</f>
        <v>#N/A</v>
      </c>
      <c r="N6434" s="3" t="e">
        <f>VLOOKUP(H6434&amp;I6434,inventory!O:S,4,0)</f>
        <v>#N/A</v>
      </c>
      <c r="O6434" s="3" t="e">
        <f>VLOOKUP(H6434&amp;I6434,inventory!O:S,5,0)</f>
        <v>#N/A</v>
      </c>
      <c r="P6434" s="1" t="e">
        <f t="shared" si="17"/>
        <v>#N/A</v>
      </c>
    </row>
    <row r="6435" spans="11:16" hidden="1" x14ac:dyDescent="0.3">
      <c r="K6435" s="1">
        <f t="shared" si="16"/>
        <v>0</v>
      </c>
      <c r="L6435" s="3" t="e">
        <f>VLOOKUP(H6435&amp;I6435,inventory!O:S,2,0)</f>
        <v>#N/A</v>
      </c>
      <c r="M6435" s="3" t="e">
        <f>VLOOKUP(H6435&amp;I6435,inventory!O:S,3,0)</f>
        <v>#N/A</v>
      </c>
      <c r="N6435" s="3" t="e">
        <f>VLOOKUP(H6435&amp;I6435,inventory!O:S,4,0)</f>
        <v>#N/A</v>
      </c>
      <c r="O6435" s="3" t="e">
        <f>VLOOKUP(H6435&amp;I6435,inventory!O:S,5,0)</f>
        <v>#N/A</v>
      </c>
      <c r="P6435" s="1" t="e">
        <f t="shared" si="17"/>
        <v>#N/A</v>
      </c>
    </row>
    <row r="6436" spans="11:16" hidden="1" x14ac:dyDescent="0.3">
      <c r="K6436" s="1">
        <f t="shared" si="16"/>
        <v>0</v>
      </c>
      <c r="L6436" s="3" t="e">
        <f>VLOOKUP(H6436&amp;I6436,inventory!O:S,2,0)</f>
        <v>#N/A</v>
      </c>
      <c r="M6436" s="3" t="e">
        <f>VLOOKUP(H6436&amp;I6436,inventory!O:S,3,0)</f>
        <v>#N/A</v>
      </c>
      <c r="N6436" s="3" t="e">
        <f>VLOOKUP(H6436&amp;I6436,inventory!O:S,4,0)</f>
        <v>#N/A</v>
      </c>
      <c r="O6436" s="3" t="e">
        <f>VLOOKUP(H6436&amp;I6436,inventory!O:S,5,0)</f>
        <v>#N/A</v>
      </c>
      <c r="P6436" s="1" t="e">
        <f t="shared" si="17"/>
        <v>#N/A</v>
      </c>
    </row>
    <row r="6437" spans="11:16" hidden="1" x14ac:dyDescent="0.3">
      <c r="K6437" s="1">
        <f t="shared" si="16"/>
        <v>0</v>
      </c>
      <c r="L6437" s="3" t="e">
        <f>VLOOKUP(H6437&amp;I6437,inventory!O:S,2,0)</f>
        <v>#N/A</v>
      </c>
      <c r="M6437" s="3" t="e">
        <f>VLOOKUP(H6437&amp;I6437,inventory!O:S,3,0)</f>
        <v>#N/A</v>
      </c>
      <c r="N6437" s="3" t="e">
        <f>VLOOKUP(H6437&amp;I6437,inventory!O:S,4,0)</f>
        <v>#N/A</v>
      </c>
      <c r="O6437" s="3" t="e">
        <f>VLOOKUP(H6437&amp;I6437,inventory!O:S,5,0)</f>
        <v>#N/A</v>
      </c>
      <c r="P6437" s="1" t="e">
        <f t="shared" si="17"/>
        <v>#N/A</v>
      </c>
    </row>
    <row r="6438" spans="11:16" hidden="1" x14ac:dyDescent="0.3">
      <c r="K6438" s="1">
        <f t="shared" si="16"/>
        <v>0</v>
      </c>
      <c r="L6438" s="3" t="e">
        <f>VLOOKUP(H6438&amp;I6438,inventory!O:S,2,0)</f>
        <v>#N/A</v>
      </c>
      <c r="M6438" s="3" t="e">
        <f>VLOOKUP(H6438&amp;I6438,inventory!O:S,3,0)</f>
        <v>#N/A</v>
      </c>
      <c r="N6438" s="3" t="e">
        <f>VLOOKUP(H6438&amp;I6438,inventory!O:S,4,0)</f>
        <v>#N/A</v>
      </c>
      <c r="O6438" s="3" t="e">
        <f>VLOOKUP(H6438&amp;I6438,inventory!O:S,5,0)</f>
        <v>#N/A</v>
      </c>
      <c r="P6438" s="1" t="e">
        <f t="shared" si="17"/>
        <v>#N/A</v>
      </c>
    </row>
    <row r="6439" spans="11:16" hidden="1" x14ac:dyDescent="0.3">
      <c r="K6439" s="1">
        <f t="shared" si="16"/>
        <v>0</v>
      </c>
      <c r="L6439" s="3" t="e">
        <f>VLOOKUP(H6439&amp;I6439,inventory!O:S,2,0)</f>
        <v>#N/A</v>
      </c>
      <c r="M6439" s="3" t="e">
        <f>VLOOKUP(H6439&amp;I6439,inventory!O:S,3,0)</f>
        <v>#N/A</v>
      </c>
      <c r="N6439" s="3" t="e">
        <f>VLOOKUP(H6439&amp;I6439,inventory!O:S,4,0)</f>
        <v>#N/A</v>
      </c>
      <c r="O6439" s="3" t="e">
        <f>VLOOKUP(H6439&amp;I6439,inventory!O:S,5,0)</f>
        <v>#N/A</v>
      </c>
      <c r="P6439" s="1" t="e">
        <f t="shared" si="17"/>
        <v>#N/A</v>
      </c>
    </row>
    <row r="6440" spans="11:16" hidden="1" x14ac:dyDescent="0.3">
      <c r="K6440" s="1">
        <f t="shared" si="16"/>
        <v>0</v>
      </c>
      <c r="L6440" s="3" t="e">
        <f>VLOOKUP(H6440&amp;I6440,inventory!O:S,2,0)</f>
        <v>#N/A</v>
      </c>
      <c r="M6440" s="3" t="e">
        <f>VLOOKUP(H6440&amp;I6440,inventory!O:S,3,0)</f>
        <v>#N/A</v>
      </c>
      <c r="N6440" s="3" t="e">
        <f>VLOOKUP(H6440&amp;I6440,inventory!O:S,4,0)</f>
        <v>#N/A</v>
      </c>
      <c r="O6440" s="3" t="e">
        <f>VLOOKUP(H6440&amp;I6440,inventory!O:S,5,0)</f>
        <v>#N/A</v>
      </c>
      <c r="P6440" s="1" t="e">
        <f t="shared" si="17"/>
        <v>#N/A</v>
      </c>
    </row>
    <row r="6441" spans="11:16" hidden="1" x14ac:dyDescent="0.3">
      <c r="K6441" s="1">
        <f t="shared" si="16"/>
        <v>0</v>
      </c>
      <c r="L6441" s="3" t="e">
        <f>VLOOKUP(H6441&amp;I6441,inventory!O:S,2,0)</f>
        <v>#N/A</v>
      </c>
      <c r="M6441" s="3" t="e">
        <f>VLOOKUP(H6441&amp;I6441,inventory!O:S,3,0)</f>
        <v>#N/A</v>
      </c>
      <c r="N6441" s="3" t="e">
        <f>VLOOKUP(H6441&amp;I6441,inventory!O:S,4,0)</f>
        <v>#N/A</v>
      </c>
      <c r="O6441" s="3" t="e">
        <f>VLOOKUP(H6441&amp;I6441,inventory!O:S,5,0)</f>
        <v>#N/A</v>
      </c>
      <c r="P6441" s="1" t="e">
        <f t="shared" si="17"/>
        <v>#N/A</v>
      </c>
    </row>
    <row r="6442" spans="11:16" hidden="1" x14ac:dyDescent="0.3">
      <c r="K6442" s="1">
        <f t="shared" si="16"/>
        <v>0</v>
      </c>
      <c r="L6442" s="3" t="e">
        <f>VLOOKUP(H6442&amp;I6442,inventory!O:S,2,0)</f>
        <v>#N/A</v>
      </c>
      <c r="M6442" s="3" t="e">
        <f>VLOOKUP(H6442&amp;I6442,inventory!O:S,3,0)</f>
        <v>#N/A</v>
      </c>
      <c r="N6442" s="3" t="e">
        <f>VLOOKUP(H6442&amp;I6442,inventory!O:S,4,0)</f>
        <v>#N/A</v>
      </c>
      <c r="O6442" s="3" t="e">
        <f>VLOOKUP(H6442&amp;I6442,inventory!O:S,5,0)</f>
        <v>#N/A</v>
      </c>
      <c r="P6442" s="1" t="e">
        <f t="shared" si="17"/>
        <v>#N/A</v>
      </c>
    </row>
    <row r="6443" spans="11:16" hidden="1" x14ac:dyDescent="0.3">
      <c r="K6443" s="1">
        <f t="shared" si="16"/>
        <v>0</v>
      </c>
      <c r="L6443" s="3" t="e">
        <f>VLOOKUP(H6443&amp;I6443,inventory!O:S,2,0)</f>
        <v>#N/A</v>
      </c>
      <c r="M6443" s="3" t="e">
        <f>VLOOKUP(H6443&amp;I6443,inventory!O:S,3,0)</f>
        <v>#N/A</v>
      </c>
      <c r="N6443" s="3" t="e">
        <f>VLOOKUP(H6443&amp;I6443,inventory!O:S,4,0)</f>
        <v>#N/A</v>
      </c>
      <c r="O6443" s="3" t="e">
        <f>VLOOKUP(H6443&amp;I6443,inventory!O:S,5,0)</f>
        <v>#N/A</v>
      </c>
      <c r="P6443" s="1" t="e">
        <f t="shared" si="17"/>
        <v>#N/A</v>
      </c>
    </row>
    <row r="6444" spans="11:16" hidden="1" x14ac:dyDescent="0.3">
      <c r="K6444" s="1">
        <f t="shared" si="16"/>
        <v>0</v>
      </c>
      <c r="L6444" s="3" t="e">
        <f>VLOOKUP(H6444&amp;I6444,inventory!O:S,2,0)</f>
        <v>#N/A</v>
      </c>
      <c r="M6444" s="3" t="e">
        <f>VLOOKUP(H6444&amp;I6444,inventory!O:S,3,0)</f>
        <v>#N/A</v>
      </c>
      <c r="N6444" s="3" t="e">
        <f>VLOOKUP(H6444&amp;I6444,inventory!O:S,4,0)</f>
        <v>#N/A</v>
      </c>
      <c r="O6444" s="3" t="e">
        <f>VLOOKUP(H6444&amp;I6444,inventory!O:S,5,0)</f>
        <v>#N/A</v>
      </c>
      <c r="P6444" s="1" t="e">
        <f t="shared" si="17"/>
        <v>#N/A</v>
      </c>
    </row>
    <row r="6445" spans="11:16" hidden="1" x14ac:dyDescent="0.3">
      <c r="K6445" s="1">
        <f t="shared" si="16"/>
        <v>0</v>
      </c>
      <c r="L6445" s="3" t="e">
        <f>VLOOKUP(H6445&amp;I6445,inventory!O:S,2,0)</f>
        <v>#N/A</v>
      </c>
      <c r="M6445" s="3" t="e">
        <f>VLOOKUP(H6445&amp;I6445,inventory!O:S,3,0)</f>
        <v>#N/A</v>
      </c>
      <c r="N6445" s="3" t="e">
        <f>VLOOKUP(H6445&amp;I6445,inventory!O:S,4,0)</f>
        <v>#N/A</v>
      </c>
      <c r="O6445" s="3" t="e">
        <f>VLOOKUP(H6445&amp;I6445,inventory!O:S,5,0)</f>
        <v>#N/A</v>
      </c>
      <c r="P6445" s="1" t="e">
        <f t="shared" si="17"/>
        <v>#N/A</v>
      </c>
    </row>
    <row r="6446" spans="11:16" hidden="1" x14ac:dyDescent="0.3">
      <c r="K6446" s="1">
        <f t="shared" si="16"/>
        <v>0</v>
      </c>
      <c r="L6446" s="3" t="e">
        <f>VLOOKUP(H6446&amp;I6446,inventory!O:S,2,0)</f>
        <v>#N/A</v>
      </c>
      <c r="M6446" s="3" t="e">
        <f>VLOOKUP(H6446&amp;I6446,inventory!O:S,3,0)</f>
        <v>#N/A</v>
      </c>
      <c r="N6446" s="3" t="e">
        <f>VLOOKUP(H6446&amp;I6446,inventory!O:S,4,0)</f>
        <v>#N/A</v>
      </c>
      <c r="O6446" s="3" t="e">
        <f>VLOOKUP(H6446&amp;I6446,inventory!O:S,5,0)</f>
        <v>#N/A</v>
      </c>
      <c r="P6446" s="1" t="e">
        <f t="shared" si="17"/>
        <v>#N/A</v>
      </c>
    </row>
    <row r="6447" spans="11:16" hidden="1" x14ac:dyDescent="0.3"/>
    <row r="6448" spans="11:16" hidden="1" x14ac:dyDescent="0.3">
      <c r="K6448" s="1">
        <f>IF(H6448&amp;I6448=H6447&amp;I6447,K6447+G6448-F6448,G6448)</f>
        <v>0</v>
      </c>
      <c r="L6448" s="3" t="e">
        <f>VLOOKUP(H6448&amp;I6448,inventory!O:S,2,0)</f>
        <v>#N/A</v>
      </c>
      <c r="M6448" s="3" t="e">
        <f>VLOOKUP(H6448&amp;I6448,inventory!O:S,3,0)</f>
        <v>#N/A</v>
      </c>
      <c r="N6448" s="3" t="e">
        <f>VLOOKUP(H6448&amp;I6448,inventory!O:S,4,0)</f>
        <v>#N/A</v>
      </c>
      <c r="O6448" s="3" t="e">
        <f>VLOOKUP(H6448&amp;I6448,inventory!O:S,5,0)</f>
        <v>#N/A</v>
      </c>
      <c r="P6448" s="1" t="e">
        <f>N6448+O6448</f>
        <v>#N/A</v>
      </c>
    </row>
    <row r="6449" spans="11:16" hidden="1" x14ac:dyDescent="0.3"/>
    <row r="6450" spans="11:16" hidden="1" x14ac:dyDescent="0.3"/>
    <row r="6451" spans="11:16" hidden="1" x14ac:dyDescent="0.3"/>
    <row r="6452" spans="11:16" hidden="1" x14ac:dyDescent="0.3">
      <c r="K6452" s="1">
        <f>IF(H6452&amp;I6452=H6451&amp;I6451,K6451+G6452-F6452,G6452)</f>
        <v>0</v>
      </c>
      <c r="L6452" s="3" t="e">
        <f>VLOOKUP(H6452&amp;I6452,inventory!O:S,2,0)</f>
        <v>#N/A</v>
      </c>
      <c r="M6452" s="3" t="e">
        <f>VLOOKUP(H6452&amp;I6452,inventory!O:S,3,0)</f>
        <v>#N/A</v>
      </c>
      <c r="N6452" s="3" t="e">
        <f>VLOOKUP(H6452&amp;I6452,inventory!O:S,4,0)</f>
        <v>#N/A</v>
      </c>
      <c r="O6452" s="3" t="e">
        <f>VLOOKUP(H6452&amp;I6452,inventory!O:S,5,0)</f>
        <v>#N/A</v>
      </c>
      <c r="P6452" s="1" t="e">
        <f>N6452+O6452</f>
        <v>#N/A</v>
      </c>
    </row>
    <row r="6453" spans="11:16" hidden="1" x14ac:dyDescent="0.3">
      <c r="K6453" s="1">
        <f>IF(H6453&amp;I6453=H6452&amp;I6452,K6452+G6453-F6453,G6453)</f>
        <v>0</v>
      </c>
      <c r="L6453" s="3" t="e">
        <f>VLOOKUP(H6453&amp;I6453,inventory!O:S,2,0)</f>
        <v>#N/A</v>
      </c>
      <c r="M6453" s="3" t="e">
        <f>VLOOKUP(H6453&amp;I6453,inventory!O:S,3,0)</f>
        <v>#N/A</v>
      </c>
      <c r="N6453" s="3" t="e">
        <f>VLOOKUP(H6453&amp;I6453,inventory!O:S,4,0)</f>
        <v>#N/A</v>
      </c>
      <c r="O6453" s="3" t="e">
        <f>VLOOKUP(H6453&amp;I6453,inventory!O:S,5,0)</f>
        <v>#N/A</v>
      </c>
      <c r="P6453" s="1" t="e">
        <f>N6453+O6453</f>
        <v>#N/A</v>
      </c>
    </row>
    <row r="6454" spans="11:16" hidden="1" x14ac:dyDescent="0.3">
      <c r="K6454" s="1">
        <f>IF(H6454&amp;I6454=H6453&amp;I6453,K6453+G6454-F6454,G6454)</f>
        <v>0</v>
      </c>
      <c r="L6454" s="3" t="e">
        <f>VLOOKUP(H6454&amp;I6454,inventory!O:S,2,0)</f>
        <v>#N/A</v>
      </c>
      <c r="M6454" s="3" t="e">
        <f>VLOOKUP(H6454&amp;I6454,inventory!O:S,3,0)</f>
        <v>#N/A</v>
      </c>
      <c r="N6454" s="3" t="e">
        <f>VLOOKUP(H6454&amp;I6454,inventory!O:S,4,0)</f>
        <v>#N/A</v>
      </c>
      <c r="O6454" s="3" t="e">
        <f>VLOOKUP(H6454&amp;I6454,inventory!O:S,5,0)</f>
        <v>#N/A</v>
      </c>
      <c r="P6454" s="1" t="e">
        <f>N6454+O6454</f>
        <v>#N/A</v>
      </c>
    </row>
    <row r="6455" spans="11:16" hidden="1" x14ac:dyDescent="0.3">
      <c r="K6455" s="1">
        <f>IF(H6455&amp;I6455=H6454&amp;I6454,K6454+G6455-F6455,G6455)</f>
        <v>0</v>
      </c>
      <c r="L6455" s="3" t="e">
        <f>VLOOKUP(H6455&amp;I6455,inventory!O:S,2,0)</f>
        <v>#N/A</v>
      </c>
      <c r="M6455" s="3" t="e">
        <f>VLOOKUP(H6455&amp;I6455,inventory!O:S,3,0)</f>
        <v>#N/A</v>
      </c>
      <c r="N6455" s="3" t="e">
        <f>VLOOKUP(H6455&amp;I6455,inventory!O:S,4,0)</f>
        <v>#N/A</v>
      </c>
      <c r="O6455" s="3" t="e">
        <f>VLOOKUP(H6455&amp;I6455,inventory!O:S,5,0)</f>
        <v>#N/A</v>
      </c>
      <c r="P6455" s="1" t="e">
        <f>N6455+O6455</f>
        <v>#N/A</v>
      </c>
    </row>
    <row r="6456" spans="11:16" hidden="1" x14ac:dyDescent="0.3"/>
    <row r="6457" spans="11:16" hidden="1" x14ac:dyDescent="0.3">
      <c r="K6457" s="1">
        <f>IF(H6457&amp;I6457=H6456&amp;I6456,K6456+G6457-F6457,G6457)</f>
        <v>0</v>
      </c>
      <c r="L6457" s="3" t="e">
        <f>VLOOKUP(H6457&amp;I6457,inventory!O:S,2,0)</f>
        <v>#N/A</v>
      </c>
      <c r="M6457" s="3" t="e">
        <f>VLOOKUP(H6457&amp;I6457,inventory!O:S,3,0)</f>
        <v>#N/A</v>
      </c>
      <c r="N6457" s="3" t="e">
        <f>VLOOKUP(H6457&amp;I6457,inventory!O:S,4,0)</f>
        <v>#N/A</v>
      </c>
      <c r="O6457" s="3" t="e">
        <f>VLOOKUP(H6457&amp;I6457,inventory!O:S,5,0)</f>
        <v>#N/A</v>
      </c>
      <c r="P6457" s="1" t="e">
        <f>N6457+O6457</f>
        <v>#N/A</v>
      </c>
    </row>
    <row r="6458" spans="11:16" hidden="1" x14ac:dyDescent="0.3"/>
    <row r="6459" spans="11:16" hidden="1" x14ac:dyDescent="0.3"/>
    <row r="6460" spans="11:16" hidden="1" x14ac:dyDescent="0.3"/>
    <row r="6461" spans="11:16" hidden="1" x14ac:dyDescent="0.3"/>
    <row r="6462" spans="11:16" hidden="1" x14ac:dyDescent="0.3"/>
    <row r="6463" spans="11:16" hidden="1" x14ac:dyDescent="0.3"/>
    <row r="6464" spans="11:16" hidden="1" x14ac:dyDescent="0.3"/>
    <row r="6465" spans="11:16" hidden="1" x14ac:dyDescent="0.3"/>
    <row r="6466" spans="11:16" hidden="1" x14ac:dyDescent="0.3"/>
    <row r="6467" spans="11:16" hidden="1" x14ac:dyDescent="0.3">
      <c r="K6467" s="1">
        <f>IF(H6467&amp;I6467=H6466&amp;I6466,K6466+G6467-F6467,G6467)</f>
        <v>0</v>
      </c>
      <c r="L6467" s="3" t="e">
        <f>VLOOKUP(H6467&amp;I6467,inventory!O:S,2,0)</f>
        <v>#N/A</v>
      </c>
      <c r="M6467" s="3" t="e">
        <f>VLOOKUP(H6467&amp;I6467,inventory!O:S,3,0)</f>
        <v>#N/A</v>
      </c>
      <c r="N6467" s="3" t="e">
        <f>VLOOKUP(H6467&amp;I6467,inventory!O:S,4,0)</f>
        <v>#N/A</v>
      </c>
      <c r="O6467" s="3" t="e">
        <f>VLOOKUP(H6467&amp;I6467,inventory!O:S,5,0)</f>
        <v>#N/A</v>
      </c>
      <c r="P6467" s="1" t="e">
        <f>N6467+O6467</f>
        <v>#N/A</v>
      </c>
    </row>
    <row r="6468" spans="11:16" hidden="1" x14ac:dyDescent="0.3">
      <c r="K6468" s="1">
        <f>IF(H6468&amp;I6468=H6467&amp;I6467,K6467+G6468-F6468,G6468)</f>
        <v>0</v>
      </c>
      <c r="L6468" s="3" t="e">
        <f>VLOOKUP(H6468&amp;I6468,inventory!O:S,2,0)</f>
        <v>#N/A</v>
      </c>
      <c r="M6468" s="3" t="e">
        <f>VLOOKUP(H6468&amp;I6468,inventory!O:S,3,0)</f>
        <v>#N/A</v>
      </c>
      <c r="N6468" s="3" t="e">
        <f>VLOOKUP(H6468&amp;I6468,inventory!O:S,4,0)</f>
        <v>#N/A</v>
      </c>
      <c r="O6468" s="3" t="e">
        <f>VLOOKUP(H6468&amp;I6468,inventory!O:S,5,0)</f>
        <v>#N/A</v>
      </c>
      <c r="P6468" s="1" t="e">
        <f>N6468+O6468</f>
        <v>#N/A</v>
      </c>
    </row>
    <row r="6469" spans="11:16" hidden="1" x14ac:dyDescent="0.3"/>
    <row r="6470" spans="11:16" hidden="1" x14ac:dyDescent="0.3">
      <c r="K6470" s="1">
        <f>IF(H6470&amp;I6470=H6469&amp;I6469,K6469+G6470-F6470,G6470)</f>
        <v>0</v>
      </c>
      <c r="L6470" s="3" t="e">
        <f>VLOOKUP(H6470&amp;I6470,inventory!O:S,2,0)</f>
        <v>#N/A</v>
      </c>
      <c r="M6470" s="3" t="e">
        <f>VLOOKUP(H6470&amp;I6470,inventory!O:S,3,0)</f>
        <v>#N/A</v>
      </c>
      <c r="N6470" s="3" t="e">
        <f>VLOOKUP(H6470&amp;I6470,inventory!O:S,4,0)</f>
        <v>#N/A</v>
      </c>
      <c r="O6470" s="3" t="e">
        <f>VLOOKUP(H6470&amp;I6470,inventory!O:S,5,0)</f>
        <v>#N/A</v>
      </c>
      <c r="P6470" s="1" t="e">
        <f>N6470+O6470</f>
        <v>#N/A</v>
      </c>
    </row>
    <row r="6471" spans="11:16" hidden="1" x14ac:dyDescent="0.3"/>
    <row r="6472" spans="11:16" hidden="1" x14ac:dyDescent="0.3"/>
    <row r="6473" spans="11:16" hidden="1" x14ac:dyDescent="0.3">
      <c r="K6473" s="1">
        <f>IF(H6473&amp;I6473=H6472&amp;I6472,K6472+G6473-F6473,G6473)</f>
        <v>0</v>
      </c>
      <c r="L6473" s="3" t="e">
        <f>VLOOKUP(H6473&amp;I6473,inventory!O:S,2,0)</f>
        <v>#N/A</v>
      </c>
      <c r="M6473" s="3" t="e">
        <f>VLOOKUP(H6473&amp;I6473,inventory!O:S,3,0)</f>
        <v>#N/A</v>
      </c>
      <c r="N6473" s="3" t="e">
        <f>VLOOKUP(H6473&amp;I6473,inventory!O:S,4,0)</f>
        <v>#N/A</v>
      </c>
      <c r="O6473" s="3" t="e">
        <f>VLOOKUP(H6473&amp;I6473,inventory!O:S,5,0)</f>
        <v>#N/A</v>
      </c>
      <c r="P6473" s="1" t="e">
        <f>N6473+O6473</f>
        <v>#N/A</v>
      </c>
    </row>
    <row r="6474" spans="11:16" hidden="1" x14ac:dyDescent="0.3"/>
    <row r="6475" spans="11:16" hidden="1" x14ac:dyDescent="0.3">
      <c r="K6475" s="1">
        <f>IF(H6475&amp;I6475=H6474&amp;I6474,K6474+G6475-F6475,G6475)</f>
        <v>0</v>
      </c>
      <c r="L6475" s="3" t="e">
        <f>VLOOKUP(H6475&amp;I6475,inventory!O:S,2,0)</f>
        <v>#N/A</v>
      </c>
      <c r="M6475" s="3" t="e">
        <f>VLOOKUP(H6475&amp;I6475,inventory!O:S,3,0)</f>
        <v>#N/A</v>
      </c>
      <c r="N6475" s="3" t="e">
        <f>VLOOKUP(H6475&amp;I6475,inventory!O:S,4,0)</f>
        <v>#N/A</v>
      </c>
      <c r="O6475" s="3" t="e">
        <f>VLOOKUP(H6475&amp;I6475,inventory!O:S,5,0)</f>
        <v>#N/A</v>
      </c>
      <c r="P6475" s="1" t="e">
        <f>N6475+O6475</f>
        <v>#N/A</v>
      </c>
    </row>
    <row r="6476" spans="11:16" hidden="1" x14ac:dyDescent="0.3"/>
    <row r="6477" spans="11:16" hidden="1" x14ac:dyDescent="0.3"/>
    <row r="6478" spans="11:16" hidden="1" x14ac:dyDescent="0.3">
      <c r="K6478" s="1">
        <f>IF(H6478&amp;I6478=H6477&amp;I6477,K6477+G6478-F6478,G6478)</f>
        <v>0</v>
      </c>
      <c r="L6478" s="3" t="e">
        <f>VLOOKUP(H6478&amp;I6478,inventory!O:S,2,0)</f>
        <v>#N/A</v>
      </c>
      <c r="M6478" s="3" t="e">
        <f>VLOOKUP(H6478&amp;I6478,inventory!O:S,3,0)</f>
        <v>#N/A</v>
      </c>
      <c r="N6478" s="3" t="e">
        <f>VLOOKUP(H6478&amp;I6478,inventory!O:S,4,0)</f>
        <v>#N/A</v>
      </c>
      <c r="O6478" s="3" t="e">
        <f>VLOOKUP(H6478&amp;I6478,inventory!O:S,5,0)</f>
        <v>#N/A</v>
      </c>
      <c r="P6478" s="1" t="e">
        <f>N6478+O6478</f>
        <v>#N/A</v>
      </c>
    </row>
    <row r="6479" spans="11:16" hidden="1" x14ac:dyDescent="0.3"/>
    <row r="6480" spans="11:16" hidden="1" x14ac:dyDescent="0.3"/>
    <row r="6481" spans="11:16" hidden="1" x14ac:dyDescent="0.3">
      <c r="K6481" s="1">
        <f>IF(H6481&amp;I6481=H6480&amp;I6480,K6480+G6481-F6481,G6481)</f>
        <v>0</v>
      </c>
      <c r="L6481" s="3" t="e">
        <f>VLOOKUP(H6481&amp;I6481,inventory!O:S,2,0)</f>
        <v>#N/A</v>
      </c>
      <c r="M6481" s="3" t="e">
        <f>VLOOKUP(H6481&amp;I6481,inventory!O:S,3,0)</f>
        <v>#N/A</v>
      </c>
      <c r="N6481" s="3" t="e">
        <f>VLOOKUP(H6481&amp;I6481,inventory!O:S,4,0)</f>
        <v>#N/A</v>
      </c>
      <c r="O6481" s="3" t="e">
        <f>VLOOKUP(H6481&amp;I6481,inventory!O:S,5,0)</f>
        <v>#N/A</v>
      </c>
      <c r="P6481" s="1" t="e">
        <f>N6481+O6481</f>
        <v>#N/A</v>
      </c>
    </row>
    <row r="6482" spans="11:16" hidden="1" x14ac:dyDescent="0.3"/>
    <row r="6483" spans="11:16" hidden="1" x14ac:dyDescent="0.3">
      <c r="K6483" s="1">
        <f>IF(H6483&amp;I6483=H6482&amp;I6482,K6482+G6483-F6483,G6483)</f>
        <v>0</v>
      </c>
      <c r="L6483" s="3" t="e">
        <f>VLOOKUP(H6483&amp;I6483,inventory!O:S,2,0)</f>
        <v>#N/A</v>
      </c>
      <c r="M6483" s="3" t="e">
        <f>VLOOKUP(H6483&amp;I6483,inventory!O:S,3,0)</f>
        <v>#N/A</v>
      </c>
      <c r="N6483" s="3" t="e">
        <f>VLOOKUP(H6483&amp;I6483,inventory!O:S,4,0)</f>
        <v>#N/A</v>
      </c>
      <c r="O6483" s="3" t="e">
        <f>VLOOKUP(H6483&amp;I6483,inventory!O:S,5,0)</f>
        <v>#N/A</v>
      </c>
      <c r="P6483" s="1" t="e">
        <f>N6483+O6483</f>
        <v>#N/A</v>
      </c>
    </row>
    <row r="6484" spans="11:16" hidden="1" x14ac:dyDescent="0.3"/>
    <row r="6485" spans="11:16" hidden="1" x14ac:dyDescent="0.3">
      <c r="K6485" s="1">
        <f>IF(H6485&amp;I6485=H6484&amp;I6484,K6484+G6485-F6485,G6485)</f>
        <v>0</v>
      </c>
      <c r="L6485" s="3" t="e">
        <f>VLOOKUP(H6485&amp;I6485,inventory!O:S,2,0)</f>
        <v>#N/A</v>
      </c>
      <c r="M6485" s="3" t="e">
        <f>VLOOKUP(H6485&amp;I6485,inventory!O:S,3,0)</f>
        <v>#N/A</v>
      </c>
      <c r="N6485" s="3" t="e">
        <f>VLOOKUP(H6485&amp;I6485,inventory!O:S,4,0)</f>
        <v>#N/A</v>
      </c>
      <c r="O6485" s="3" t="e">
        <f>VLOOKUP(H6485&amp;I6485,inventory!O:S,5,0)</f>
        <v>#N/A</v>
      </c>
      <c r="P6485" s="1" t="e">
        <f>N6485+O6485</f>
        <v>#N/A</v>
      </c>
    </row>
    <row r="6486" spans="11:16" hidden="1" x14ac:dyDescent="0.3"/>
    <row r="6487" spans="11:16" hidden="1" x14ac:dyDescent="0.3"/>
    <row r="6488" spans="11:16" hidden="1" x14ac:dyDescent="0.3"/>
    <row r="6489" spans="11:16" hidden="1" x14ac:dyDescent="0.3">
      <c r="K6489" s="1">
        <f>IF(H6489&amp;I6489=H6488&amp;I6488,K6488+G6489-F6489,G6489)</f>
        <v>0</v>
      </c>
      <c r="L6489" s="3" t="e">
        <f>VLOOKUP(H6489&amp;I6489,inventory!O:S,2,0)</f>
        <v>#N/A</v>
      </c>
      <c r="M6489" s="3" t="e">
        <f>VLOOKUP(H6489&amp;I6489,inventory!O:S,3,0)</f>
        <v>#N/A</v>
      </c>
      <c r="N6489" s="3" t="e">
        <f>VLOOKUP(H6489&amp;I6489,inventory!O:S,4,0)</f>
        <v>#N/A</v>
      </c>
      <c r="O6489" s="3" t="e">
        <f>VLOOKUP(H6489&amp;I6489,inventory!O:S,5,0)</f>
        <v>#N/A</v>
      </c>
      <c r="P6489" s="1" t="e">
        <f>N6489+O6489</f>
        <v>#N/A</v>
      </c>
    </row>
    <row r="6490" spans="11:16" hidden="1" x14ac:dyDescent="0.3"/>
    <row r="6491" spans="11:16" hidden="1" x14ac:dyDescent="0.3"/>
    <row r="6492" spans="11:16" hidden="1" x14ac:dyDescent="0.3">
      <c r="K6492" s="1">
        <f>IF(H6492&amp;I6492=H6491&amp;I6491,K6491+G6492-F6492,G6492)</f>
        <v>0</v>
      </c>
      <c r="L6492" s="3" t="e">
        <f>VLOOKUP(H6492&amp;I6492,inventory!O:S,2,0)</f>
        <v>#N/A</v>
      </c>
      <c r="M6492" s="3" t="e">
        <f>VLOOKUP(H6492&amp;I6492,inventory!O:S,3,0)</f>
        <v>#N/A</v>
      </c>
      <c r="N6492" s="3" t="e">
        <f>VLOOKUP(H6492&amp;I6492,inventory!O:S,4,0)</f>
        <v>#N/A</v>
      </c>
      <c r="O6492" s="3" t="e">
        <f>VLOOKUP(H6492&amp;I6492,inventory!O:S,5,0)</f>
        <v>#N/A</v>
      </c>
      <c r="P6492" s="1" t="e">
        <f>N6492+O6492</f>
        <v>#N/A</v>
      </c>
    </row>
    <row r="6493" spans="11:16" hidden="1" x14ac:dyDescent="0.3"/>
    <row r="6494" spans="11:16" hidden="1" x14ac:dyDescent="0.3">
      <c r="K6494" s="1">
        <f>IF(H6494&amp;I6494=H6493&amp;I6493,K6493+G6494-F6494,G6494)</f>
        <v>0</v>
      </c>
      <c r="L6494" s="3" t="e">
        <f>VLOOKUP(H6494&amp;I6494,inventory!O:S,2,0)</f>
        <v>#N/A</v>
      </c>
      <c r="M6494" s="3" t="e">
        <f>VLOOKUP(H6494&amp;I6494,inventory!O:S,3,0)</f>
        <v>#N/A</v>
      </c>
      <c r="N6494" s="3" t="e">
        <f>VLOOKUP(H6494&amp;I6494,inventory!O:S,4,0)</f>
        <v>#N/A</v>
      </c>
      <c r="O6494" s="3" t="e">
        <f>VLOOKUP(H6494&amp;I6494,inventory!O:S,5,0)</f>
        <v>#N/A</v>
      </c>
      <c r="P6494" s="1" t="e">
        <f>N6494+O6494</f>
        <v>#N/A</v>
      </c>
    </row>
    <row r="6495" spans="11:16" hidden="1" x14ac:dyDescent="0.3"/>
    <row r="6496" spans="11:16" hidden="1" x14ac:dyDescent="0.3">
      <c r="K6496" s="1">
        <f>IF(H6496&amp;I6496=H6495&amp;I6495,K6495+G6496-F6496,G6496)</f>
        <v>0</v>
      </c>
      <c r="L6496" s="3" t="e">
        <f>VLOOKUP(H6496&amp;I6496,inventory!O:S,2,0)</f>
        <v>#N/A</v>
      </c>
      <c r="M6496" s="3" t="e">
        <f>VLOOKUP(H6496&amp;I6496,inventory!O:S,3,0)</f>
        <v>#N/A</v>
      </c>
      <c r="N6496" s="3" t="e">
        <f>VLOOKUP(H6496&amp;I6496,inventory!O:S,4,0)</f>
        <v>#N/A</v>
      </c>
      <c r="O6496" s="3" t="e">
        <f>VLOOKUP(H6496&amp;I6496,inventory!O:S,5,0)</f>
        <v>#N/A</v>
      </c>
      <c r="P6496" s="1" t="e">
        <f>N6496+O6496</f>
        <v>#N/A</v>
      </c>
    </row>
    <row r="6497" spans="3:16" hidden="1" x14ac:dyDescent="0.3"/>
    <row r="6498" spans="3:16" hidden="1" x14ac:dyDescent="0.3">
      <c r="K6498" s="1">
        <f>IF(H6498&amp;I6498=H6497&amp;I6497,K6497+G6498-F6498,G6498)</f>
        <v>0</v>
      </c>
      <c r="L6498" s="3" t="e">
        <f>VLOOKUP(H6498&amp;I6498,inventory!O:S,2,0)</f>
        <v>#N/A</v>
      </c>
      <c r="M6498" s="3" t="e">
        <f>VLOOKUP(H6498&amp;I6498,inventory!O:S,3,0)</f>
        <v>#N/A</v>
      </c>
      <c r="N6498" s="3" t="e">
        <f>VLOOKUP(H6498&amp;I6498,inventory!O:S,4,0)</f>
        <v>#N/A</v>
      </c>
      <c r="O6498" s="3" t="e">
        <f>VLOOKUP(H6498&amp;I6498,inventory!O:S,5,0)</f>
        <v>#N/A</v>
      </c>
      <c r="P6498" s="1" t="e">
        <f>N6498+O6498</f>
        <v>#N/A</v>
      </c>
    </row>
    <row r="6499" spans="3:16" hidden="1" x14ac:dyDescent="0.3"/>
    <row r="6500" spans="3:16" hidden="1" x14ac:dyDescent="0.3">
      <c r="K6500" s="1">
        <f>IF(H6500&amp;I6500=H6499&amp;I6499,K6499+G6500-F6500,G6500)</f>
        <v>0</v>
      </c>
      <c r="L6500" s="3" t="e">
        <f>VLOOKUP(H6500&amp;I6500,inventory!O:S,2,0)</f>
        <v>#N/A</v>
      </c>
      <c r="M6500" s="3" t="e">
        <f>VLOOKUP(H6500&amp;I6500,inventory!O:S,3,0)</f>
        <v>#N/A</v>
      </c>
      <c r="N6500" s="3" t="e">
        <f>VLOOKUP(H6500&amp;I6500,inventory!O:S,4,0)</f>
        <v>#N/A</v>
      </c>
      <c r="O6500" s="3" t="e">
        <f>VLOOKUP(H6500&amp;I6500,inventory!O:S,5,0)</f>
        <v>#N/A</v>
      </c>
      <c r="P6500" s="1" t="e">
        <f>N6500+O6500</f>
        <v>#N/A</v>
      </c>
    </row>
    <row r="6501" spans="3:16" hidden="1" x14ac:dyDescent="0.3"/>
    <row r="6502" spans="3:16" hidden="1" x14ac:dyDescent="0.3">
      <c r="K6502" s="1">
        <f>IF(H6502&amp;I6502=H6501&amp;I6501,K6501+G6502-F6502,G6502)</f>
        <v>0</v>
      </c>
      <c r="L6502" s="3" t="e">
        <f>VLOOKUP(H6502&amp;I6502,inventory!O:S,2,0)</f>
        <v>#N/A</v>
      </c>
      <c r="M6502" s="3" t="e">
        <f>VLOOKUP(H6502&amp;I6502,inventory!O:S,3,0)</f>
        <v>#N/A</v>
      </c>
      <c r="N6502" s="3" t="e">
        <f>VLOOKUP(H6502&amp;I6502,inventory!O:S,4,0)</f>
        <v>#N/A</v>
      </c>
      <c r="O6502" s="3" t="e">
        <f>VLOOKUP(H6502&amp;I6502,inventory!O:S,5,0)</f>
        <v>#N/A</v>
      </c>
      <c r="P6502" s="1" t="e">
        <f>N6502+O6502</f>
        <v>#N/A</v>
      </c>
    </row>
    <row r="6503" spans="3:16" hidden="1" x14ac:dyDescent="0.3"/>
    <row r="6504" spans="3:16" hidden="1" x14ac:dyDescent="0.3">
      <c r="K6504" s="1">
        <f>IF(H6504&amp;I6504=H6503&amp;I6503,K6503+G6504-F6504,G6504)</f>
        <v>0</v>
      </c>
      <c r="L6504" s="3" t="e">
        <f>VLOOKUP(H6504&amp;I6504,inventory!O:S,2,0)</f>
        <v>#N/A</v>
      </c>
      <c r="M6504" s="3" t="e">
        <f>VLOOKUP(H6504&amp;I6504,inventory!O:S,3,0)</f>
        <v>#N/A</v>
      </c>
      <c r="N6504" s="3" t="e">
        <f>VLOOKUP(H6504&amp;I6504,inventory!O:S,4,0)</f>
        <v>#N/A</v>
      </c>
      <c r="O6504" s="3" t="e">
        <f>VLOOKUP(H6504&amp;I6504,inventory!O:S,5,0)</f>
        <v>#N/A</v>
      </c>
      <c r="P6504" s="1" t="e">
        <f>N6504+O6504</f>
        <v>#N/A</v>
      </c>
    </row>
    <row r="6505" spans="3:16" hidden="1" x14ac:dyDescent="0.3"/>
    <row r="6506" spans="3:16" hidden="1" x14ac:dyDescent="0.3">
      <c r="K6506" s="1">
        <f>IF(H6506&amp;I6506=H6505&amp;I6505,K6505+G6506-F6506,G6506)</f>
        <v>0</v>
      </c>
      <c r="L6506" s="3" t="e">
        <f>VLOOKUP(H6506&amp;I6506,inventory!O:S,2,0)</f>
        <v>#N/A</v>
      </c>
      <c r="M6506" s="3" t="e">
        <f>VLOOKUP(H6506&amp;I6506,inventory!O:S,3,0)</f>
        <v>#N/A</v>
      </c>
      <c r="N6506" s="3" t="e">
        <f>VLOOKUP(H6506&amp;I6506,inventory!O:S,4,0)</f>
        <v>#N/A</v>
      </c>
      <c r="O6506" s="3" t="e">
        <f>VLOOKUP(H6506&amp;I6506,inventory!O:S,5,0)</f>
        <v>#N/A</v>
      </c>
      <c r="P6506" s="1" t="e">
        <f>N6506+O6506</f>
        <v>#N/A</v>
      </c>
    </row>
    <row r="6507" spans="3:16" hidden="1" x14ac:dyDescent="0.3"/>
    <row r="6508" spans="3:16" hidden="1" x14ac:dyDescent="0.3">
      <c r="C6508" s="5"/>
      <c r="K6508" s="1">
        <f>IF(H6508&amp;I6508=H6507&amp;I6507,K6507+G6508-F6508,G6508)</f>
        <v>0</v>
      </c>
      <c r="L6508" s="3" t="e">
        <f>VLOOKUP(H6508&amp;I6508,inventory!O:S,2,0)</f>
        <v>#N/A</v>
      </c>
      <c r="M6508" s="3" t="e">
        <f>VLOOKUP(H6508&amp;I6508,inventory!O:S,3,0)</f>
        <v>#N/A</v>
      </c>
      <c r="N6508" s="3" t="e">
        <f>VLOOKUP(H6508&amp;I6508,inventory!O:S,4,0)</f>
        <v>#N/A</v>
      </c>
      <c r="O6508" s="3" t="e">
        <f>VLOOKUP(H6508&amp;I6508,inventory!O:S,5,0)</f>
        <v>#N/A</v>
      </c>
      <c r="P6508" s="1" t="e">
        <f>N6508+O6508</f>
        <v>#N/A</v>
      </c>
    </row>
    <row r="6509" spans="3:16" hidden="1" x14ac:dyDescent="0.3"/>
    <row r="6510" spans="3:16" hidden="1" x14ac:dyDescent="0.3">
      <c r="K6510" s="1">
        <f>IF(H6510&amp;I6510=H6509&amp;I6509,K6509+G6510-F6510,G6510)</f>
        <v>0</v>
      </c>
      <c r="L6510" s="3" t="e">
        <f>VLOOKUP(H6510&amp;I6510,inventory!O:S,2,0)</f>
        <v>#N/A</v>
      </c>
      <c r="M6510" s="3" t="e">
        <f>VLOOKUP(H6510&amp;I6510,inventory!O:S,3,0)</f>
        <v>#N/A</v>
      </c>
      <c r="N6510" s="3" t="e">
        <f>VLOOKUP(H6510&amp;I6510,inventory!O:S,4,0)</f>
        <v>#N/A</v>
      </c>
      <c r="O6510" s="3" t="e">
        <f>VLOOKUP(H6510&amp;I6510,inventory!O:S,5,0)</f>
        <v>#N/A</v>
      </c>
      <c r="P6510" s="1" t="e">
        <f>N6510+O6510</f>
        <v>#N/A</v>
      </c>
    </row>
    <row r="6511" spans="3:16" hidden="1" x14ac:dyDescent="0.3"/>
    <row r="6512" spans="3:16" hidden="1" x14ac:dyDescent="0.3"/>
    <row r="6513" spans="11:16" hidden="1" x14ac:dyDescent="0.3">
      <c r="K6513" s="1">
        <f>IF(H6513&amp;I6513=H6512&amp;I6512,K6512+G6513-F6513,G6513)</f>
        <v>0</v>
      </c>
      <c r="L6513" s="3" t="e">
        <f>VLOOKUP(H6513&amp;I6513,inventory!O:S,2,0)</f>
        <v>#N/A</v>
      </c>
      <c r="M6513" s="3" t="e">
        <f>VLOOKUP(H6513&amp;I6513,inventory!O:S,3,0)</f>
        <v>#N/A</v>
      </c>
      <c r="N6513" s="3" t="e">
        <f>VLOOKUP(H6513&amp;I6513,inventory!O:S,4,0)</f>
        <v>#N/A</v>
      </c>
      <c r="O6513" s="3" t="e">
        <f>VLOOKUP(H6513&amp;I6513,inventory!O:S,5,0)</f>
        <v>#N/A</v>
      </c>
      <c r="P6513" s="1" t="e">
        <f>N6513+O6513</f>
        <v>#N/A</v>
      </c>
    </row>
    <row r="6514" spans="11:16" hidden="1" x14ac:dyDescent="0.3"/>
    <row r="6515" spans="11:16" hidden="1" x14ac:dyDescent="0.3">
      <c r="K6515" s="1">
        <f>IF(H6515&amp;I6515=H6514&amp;I6514,K6514+G6515-F6515,G6515)</f>
        <v>0</v>
      </c>
      <c r="L6515" s="3" t="e">
        <f>VLOOKUP(H6515&amp;I6515,inventory!O:S,2,0)</f>
        <v>#N/A</v>
      </c>
      <c r="M6515" s="3" t="e">
        <f>VLOOKUP(H6515&amp;I6515,inventory!O:S,3,0)</f>
        <v>#N/A</v>
      </c>
      <c r="N6515" s="3" t="e">
        <f>VLOOKUP(H6515&amp;I6515,inventory!O:S,4,0)</f>
        <v>#N/A</v>
      </c>
      <c r="O6515" s="3" t="e">
        <f>VLOOKUP(H6515&amp;I6515,inventory!O:S,5,0)</f>
        <v>#N/A</v>
      </c>
      <c r="P6515" s="1" t="e">
        <f>N6515+O6515</f>
        <v>#N/A</v>
      </c>
    </row>
    <row r="6516" spans="11:16" hidden="1" x14ac:dyDescent="0.3"/>
    <row r="6517" spans="11:16" hidden="1" x14ac:dyDescent="0.3"/>
    <row r="6518" spans="11:16" hidden="1" x14ac:dyDescent="0.3">
      <c r="K6518" s="1">
        <f>IF(H6518&amp;I6518=H6517&amp;I6517,K6517+G6518-F6518,G6518)</f>
        <v>0</v>
      </c>
      <c r="L6518" s="3" t="e">
        <f>VLOOKUP(H6518&amp;I6518,inventory!O:S,2,0)</f>
        <v>#N/A</v>
      </c>
      <c r="M6518" s="3" t="e">
        <f>VLOOKUP(H6518&amp;I6518,inventory!O:S,3,0)</f>
        <v>#N/A</v>
      </c>
      <c r="N6518" s="3" t="e">
        <f>VLOOKUP(H6518&amp;I6518,inventory!O:S,4,0)</f>
        <v>#N/A</v>
      </c>
      <c r="O6518" s="3" t="e">
        <f>VLOOKUP(H6518&amp;I6518,inventory!O:S,5,0)</f>
        <v>#N/A</v>
      </c>
      <c r="P6518" s="1" t="e">
        <f>N6518+O6518</f>
        <v>#N/A</v>
      </c>
    </row>
    <row r="6519" spans="11:16" hidden="1" x14ac:dyDescent="0.3"/>
    <row r="6520" spans="11:16" hidden="1" x14ac:dyDescent="0.3">
      <c r="K6520" s="1">
        <f t="shared" ref="K6520:K6535" si="18">IF(H6520&amp;I6520=H6519&amp;I6519,K6519+G6520-F6520,G6520)</f>
        <v>0</v>
      </c>
      <c r="L6520" s="3" t="e">
        <f>VLOOKUP(H6520&amp;I6520,inventory!O:S,2,0)</f>
        <v>#N/A</v>
      </c>
      <c r="M6520" s="3" t="e">
        <f>VLOOKUP(H6520&amp;I6520,inventory!O:S,3,0)</f>
        <v>#N/A</v>
      </c>
      <c r="N6520" s="3" t="e">
        <f>VLOOKUP(H6520&amp;I6520,inventory!O:S,4,0)</f>
        <v>#N/A</v>
      </c>
      <c r="O6520" s="3" t="e">
        <f>VLOOKUP(H6520&amp;I6520,inventory!O:S,5,0)</f>
        <v>#N/A</v>
      </c>
      <c r="P6520" s="1" t="e">
        <f t="shared" ref="P6520:P6535" si="19">N6520+O6520</f>
        <v>#N/A</v>
      </c>
    </row>
    <row r="6521" spans="11:16" hidden="1" x14ac:dyDescent="0.3">
      <c r="K6521" s="1">
        <f t="shared" si="18"/>
        <v>0</v>
      </c>
      <c r="L6521" s="3" t="e">
        <f>VLOOKUP(H6521&amp;I6521,inventory!O:S,2,0)</f>
        <v>#N/A</v>
      </c>
      <c r="M6521" s="3" t="e">
        <f>VLOOKUP(H6521&amp;I6521,inventory!O:S,3,0)</f>
        <v>#N/A</v>
      </c>
      <c r="N6521" s="3" t="e">
        <f>VLOOKUP(H6521&amp;I6521,inventory!O:S,4,0)</f>
        <v>#N/A</v>
      </c>
      <c r="O6521" s="3" t="e">
        <f>VLOOKUP(H6521&amp;I6521,inventory!O:S,5,0)</f>
        <v>#N/A</v>
      </c>
      <c r="P6521" s="1" t="e">
        <f t="shared" si="19"/>
        <v>#N/A</v>
      </c>
    </row>
    <row r="6522" spans="11:16" hidden="1" x14ac:dyDescent="0.3">
      <c r="K6522" s="1">
        <f t="shared" si="18"/>
        <v>0</v>
      </c>
      <c r="L6522" s="3" t="e">
        <f>VLOOKUP(H6522&amp;I6522,inventory!O:S,2,0)</f>
        <v>#N/A</v>
      </c>
      <c r="M6522" s="3" t="e">
        <f>VLOOKUP(H6522&amp;I6522,inventory!O:S,3,0)</f>
        <v>#N/A</v>
      </c>
      <c r="N6522" s="3" t="e">
        <f>VLOOKUP(H6522&amp;I6522,inventory!O:S,4,0)</f>
        <v>#N/A</v>
      </c>
      <c r="O6522" s="3" t="e">
        <f>VLOOKUP(H6522&amp;I6522,inventory!O:S,5,0)</f>
        <v>#N/A</v>
      </c>
      <c r="P6522" s="1" t="e">
        <f t="shared" si="19"/>
        <v>#N/A</v>
      </c>
    </row>
    <row r="6523" spans="11:16" hidden="1" x14ac:dyDescent="0.3">
      <c r="K6523" s="1">
        <f t="shared" si="18"/>
        <v>0</v>
      </c>
      <c r="L6523" s="3" t="e">
        <f>VLOOKUP(H6523&amp;I6523,inventory!O:S,2,0)</f>
        <v>#N/A</v>
      </c>
      <c r="M6523" s="3" t="e">
        <f>VLOOKUP(H6523&amp;I6523,inventory!O:S,3,0)</f>
        <v>#N/A</v>
      </c>
      <c r="N6523" s="3" t="e">
        <f>VLOOKUP(H6523&amp;I6523,inventory!O:S,4,0)</f>
        <v>#N/A</v>
      </c>
      <c r="O6523" s="3" t="e">
        <f>VLOOKUP(H6523&amp;I6523,inventory!O:S,5,0)</f>
        <v>#N/A</v>
      </c>
      <c r="P6523" s="1" t="e">
        <f t="shared" si="19"/>
        <v>#N/A</v>
      </c>
    </row>
    <row r="6524" spans="11:16" hidden="1" x14ac:dyDescent="0.3">
      <c r="K6524" s="1">
        <f t="shared" si="18"/>
        <v>0</v>
      </c>
      <c r="L6524" s="3" t="e">
        <f>VLOOKUP(H6524&amp;I6524,inventory!O:S,2,0)</f>
        <v>#N/A</v>
      </c>
      <c r="M6524" s="3" t="e">
        <f>VLOOKUP(H6524&amp;I6524,inventory!O:S,3,0)</f>
        <v>#N/A</v>
      </c>
      <c r="N6524" s="3" t="e">
        <f>VLOOKUP(H6524&amp;I6524,inventory!O:S,4,0)</f>
        <v>#N/A</v>
      </c>
      <c r="O6524" s="3" t="e">
        <f>VLOOKUP(H6524&amp;I6524,inventory!O:S,5,0)</f>
        <v>#N/A</v>
      </c>
      <c r="P6524" s="1" t="e">
        <f t="shared" si="19"/>
        <v>#N/A</v>
      </c>
    </row>
    <row r="6525" spans="11:16" hidden="1" x14ac:dyDescent="0.3">
      <c r="K6525" s="1">
        <f t="shared" si="18"/>
        <v>0</v>
      </c>
      <c r="L6525" s="3" t="e">
        <f>VLOOKUP(H6525&amp;I6525,inventory!O:S,2,0)</f>
        <v>#N/A</v>
      </c>
      <c r="M6525" s="3" t="e">
        <f>VLOOKUP(H6525&amp;I6525,inventory!O:S,3,0)</f>
        <v>#N/A</v>
      </c>
      <c r="N6525" s="3" t="e">
        <f>VLOOKUP(H6525&amp;I6525,inventory!O:S,4,0)</f>
        <v>#N/A</v>
      </c>
      <c r="O6525" s="3" t="e">
        <f>VLOOKUP(H6525&amp;I6525,inventory!O:S,5,0)</f>
        <v>#N/A</v>
      </c>
      <c r="P6525" s="1" t="e">
        <f t="shared" si="19"/>
        <v>#N/A</v>
      </c>
    </row>
    <row r="6526" spans="11:16" hidden="1" x14ac:dyDescent="0.3">
      <c r="K6526" s="1">
        <f t="shared" si="18"/>
        <v>0</v>
      </c>
      <c r="L6526" s="3" t="e">
        <f>VLOOKUP(H6526&amp;I6526,inventory!O:S,2,0)</f>
        <v>#N/A</v>
      </c>
      <c r="M6526" s="3" t="e">
        <f>VLOOKUP(H6526&amp;I6526,inventory!O:S,3,0)</f>
        <v>#N/A</v>
      </c>
      <c r="N6526" s="3" t="e">
        <f>VLOOKUP(H6526&amp;I6526,inventory!O:S,4,0)</f>
        <v>#N/A</v>
      </c>
      <c r="O6526" s="3" t="e">
        <f>VLOOKUP(H6526&amp;I6526,inventory!O:S,5,0)</f>
        <v>#N/A</v>
      </c>
      <c r="P6526" s="1" t="e">
        <f t="shared" si="19"/>
        <v>#N/A</v>
      </c>
    </row>
    <row r="6527" spans="11:16" hidden="1" x14ac:dyDescent="0.3">
      <c r="K6527" s="1">
        <f t="shared" si="18"/>
        <v>0</v>
      </c>
      <c r="L6527" s="3" t="e">
        <f>VLOOKUP(H6527&amp;I6527,inventory!O:S,2,0)</f>
        <v>#N/A</v>
      </c>
      <c r="M6527" s="3" t="e">
        <f>VLOOKUP(H6527&amp;I6527,inventory!O:S,3,0)</f>
        <v>#N/A</v>
      </c>
      <c r="N6527" s="3" t="e">
        <f>VLOOKUP(H6527&amp;I6527,inventory!O:S,4,0)</f>
        <v>#N/A</v>
      </c>
      <c r="O6527" s="3" t="e">
        <f>VLOOKUP(H6527&amp;I6527,inventory!O:S,5,0)</f>
        <v>#N/A</v>
      </c>
      <c r="P6527" s="1" t="e">
        <f t="shared" si="19"/>
        <v>#N/A</v>
      </c>
    </row>
    <row r="6528" spans="11:16" hidden="1" x14ac:dyDescent="0.3">
      <c r="K6528" s="1">
        <f t="shared" si="18"/>
        <v>0</v>
      </c>
      <c r="L6528" s="3" t="e">
        <f>VLOOKUP(H6528&amp;I6528,inventory!O:S,2,0)</f>
        <v>#N/A</v>
      </c>
      <c r="M6528" s="3" t="e">
        <f>VLOOKUP(H6528&amp;I6528,inventory!O:S,3,0)</f>
        <v>#N/A</v>
      </c>
      <c r="N6528" s="3" t="e">
        <f>VLOOKUP(H6528&amp;I6528,inventory!O:S,4,0)</f>
        <v>#N/A</v>
      </c>
      <c r="O6528" s="3" t="e">
        <f>VLOOKUP(H6528&amp;I6528,inventory!O:S,5,0)</f>
        <v>#N/A</v>
      </c>
      <c r="P6528" s="1" t="e">
        <f t="shared" si="19"/>
        <v>#N/A</v>
      </c>
    </row>
    <row r="6529" spans="11:16" hidden="1" x14ac:dyDescent="0.3">
      <c r="K6529" s="1">
        <f t="shared" si="18"/>
        <v>0</v>
      </c>
      <c r="L6529" s="3" t="e">
        <f>VLOOKUP(H6529&amp;I6529,inventory!O:S,2,0)</f>
        <v>#N/A</v>
      </c>
      <c r="M6529" s="3" t="e">
        <f>VLOOKUP(H6529&amp;I6529,inventory!O:S,3,0)</f>
        <v>#N/A</v>
      </c>
      <c r="N6529" s="3" t="e">
        <f>VLOOKUP(H6529&amp;I6529,inventory!O:S,4,0)</f>
        <v>#N/A</v>
      </c>
      <c r="O6529" s="3" t="e">
        <f>VLOOKUP(H6529&amp;I6529,inventory!O:S,5,0)</f>
        <v>#N/A</v>
      </c>
      <c r="P6529" s="1" t="e">
        <f t="shared" si="19"/>
        <v>#N/A</v>
      </c>
    </row>
    <row r="6530" spans="11:16" hidden="1" x14ac:dyDescent="0.3">
      <c r="K6530" s="1">
        <f t="shared" si="18"/>
        <v>0</v>
      </c>
      <c r="L6530" s="3" t="e">
        <f>VLOOKUP(H6530&amp;I6530,inventory!O:S,2,0)</f>
        <v>#N/A</v>
      </c>
      <c r="M6530" s="3" t="e">
        <f>VLOOKUP(H6530&amp;I6530,inventory!O:S,3,0)</f>
        <v>#N/A</v>
      </c>
      <c r="N6530" s="3" t="e">
        <f>VLOOKUP(H6530&amp;I6530,inventory!O:S,4,0)</f>
        <v>#N/A</v>
      </c>
      <c r="O6530" s="3" t="e">
        <f>VLOOKUP(H6530&amp;I6530,inventory!O:S,5,0)</f>
        <v>#N/A</v>
      </c>
      <c r="P6530" s="1" t="e">
        <f t="shared" si="19"/>
        <v>#N/A</v>
      </c>
    </row>
    <row r="6531" spans="11:16" hidden="1" x14ac:dyDescent="0.3">
      <c r="K6531" s="1">
        <f t="shared" si="18"/>
        <v>0</v>
      </c>
      <c r="L6531" s="3" t="e">
        <f>VLOOKUP(H6531&amp;I6531,inventory!O:S,2,0)</f>
        <v>#N/A</v>
      </c>
      <c r="M6531" s="3" t="e">
        <f>VLOOKUP(H6531&amp;I6531,inventory!O:S,3,0)</f>
        <v>#N/A</v>
      </c>
      <c r="N6531" s="3" t="e">
        <f>VLOOKUP(H6531&amp;I6531,inventory!O:S,4,0)</f>
        <v>#N/A</v>
      </c>
      <c r="O6531" s="3" t="e">
        <f>VLOOKUP(H6531&amp;I6531,inventory!O:S,5,0)</f>
        <v>#N/A</v>
      </c>
      <c r="P6531" s="1" t="e">
        <f t="shared" si="19"/>
        <v>#N/A</v>
      </c>
    </row>
    <row r="6532" spans="11:16" hidden="1" x14ac:dyDescent="0.3">
      <c r="K6532" s="1">
        <f t="shared" si="18"/>
        <v>0</v>
      </c>
      <c r="L6532" s="3" t="e">
        <f>VLOOKUP(H6532&amp;I6532,inventory!O:S,2,0)</f>
        <v>#N/A</v>
      </c>
      <c r="M6532" s="3" t="e">
        <f>VLOOKUP(H6532&amp;I6532,inventory!O:S,3,0)</f>
        <v>#N/A</v>
      </c>
      <c r="N6532" s="3" t="e">
        <f>VLOOKUP(H6532&amp;I6532,inventory!O:S,4,0)</f>
        <v>#N/A</v>
      </c>
      <c r="O6532" s="3" t="e">
        <f>VLOOKUP(H6532&amp;I6532,inventory!O:S,5,0)</f>
        <v>#N/A</v>
      </c>
      <c r="P6532" s="1" t="e">
        <f t="shared" si="19"/>
        <v>#N/A</v>
      </c>
    </row>
    <row r="6533" spans="11:16" hidden="1" x14ac:dyDescent="0.3">
      <c r="K6533" s="1">
        <f t="shared" si="18"/>
        <v>0</v>
      </c>
      <c r="L6533" s="3" t="e">
        <f>VLOOKUP(H6533&amp;I6533,inventory!O:S,2,0)</f>
        <v>#N/A</v>
      </c>
      <c r="M6533" s="3" t="e">
        <f>VLOOKUP(H6533&amp;I6533,inventory!O:S,3,0)</f>
        <v>#N/A</v>
      </c>
      <c r="N6533" s="3" t="e">
        <f>VLOOKUP(H6533&amp;I6533,inventory!O:S,4,0)</f>
        <v>#N/A</v>
      </c>
      <c r="O6533" s="3" t="e">
        <f>VLOOKUP(H6533&amp;I6533,inventory!O:S,5,0)</f>
        <v>#N/A</v>
      </c>
      <c r="P6533" s="1" t="e">
        <f t="shared" si="19"/>
        <v>#N/A</v>
      </c>
    </row>
    <row r="6534" spans="11:16" hidden="1" x14ac:dyDescent="0.3">
      <c r="K6534" s="1">
        <f t="shared" si="18"/>
        <v>0</v>
      </c>
      <c r="L6534" s="3" t="e">
        <f>VLOOKUP(H6534&amp;I6534,inventory!O:S,2,0)</f>
        <v>#N/A</v>
      </c>
      <c r="M6534" s="3" t="e">
        <f>VLOOKUP(H6534&amp;I6534,inventory!O:S,3,0)</f>
        <v>#N/A</v>
      </c>
      <c r="N6534" s="3" t="e">
        <f>VLOOKUP(H6534&amp;I6534,inventory!O:S,4,0)</f>
        <v>#N/A</v>
      </c>
      <c r="O6534" s="3" t="e">
        <f>VLOOKUP(H6534&amp;I6534,inventory!O:S,5,0)</f>
        <v>#N/A</v>
      </c>
      <c r="P6534" s="1" t="e">
        <f t="shared" si="19"/>
        <v>#N/A</v>
      </c>
    </row>
    <row r="6535" spans="11:16" hidden="1" x14ac:dyDescent="0.3">
      <c r="K6535" s="1">
        <f t="shared" si="18"/>
        <v>0</v>
      </c>
      <c r="L6535" s="3" t="e">
        <f>VLOOKUP(H6535&amp;I6535,inventory!O:S,2,0)</f>
        <v>#N/A</v>
      </c>
      <c r="M6535" s="3" t="e">
        <f>VLOOKUP(H6535&amp;I6535,inventory!O:S,3,0)</f>
        <v>#N/A</v>
      </c>
      <c r="N6535" s="3" t="e">
        <f>VLOOKUP(H6535&amp;I6535,inventory!O:S,4,0)</f>
        <v>#N/A</v>
      </c>
      <c r="O6535" s="3" t="e">
        <f>VLOOKUP(H6535&amp;I6535,inventory!O:S,5,0)</f>
        <v>#N/A</v>
      </c>
      <c r="P6535" s="1" t="e">
        <f t="shared" si="19"/>
        <v>#N/A</v>
      </c>
    </row>
    <row r="6536" spans="11:16" hidden="1" x14ac:dyDescent="0.3"/>
    <row r="6537" spans="11:16" hidden="1" x14ac:dyDescent="0.3"/>
    <row r="6538" spans="11:16" hidden="1" x14ac:dyDescent="0.3">
      <c r="K6538" s="1">
        <f>IF(H6538&amp;I6538=H6537&amp;I6537,K6537+G6538-F6538,G6538)</f>
        <v>0</v>
      </c>
      <c r="L6538" s="3" t="e">
        <f>VLOOKUP(H6538&amp;I6538,inventory!O:S,2,0)</f>
        <v>#N/A</v>
      </c>
      <c r="M6538" s="3" t="e">
        <f>VLOOKUP(H6538&amp;I6538,inventory!O:S,3,0)</f>
        <v>#N/A</v>
      </c>
      <c r="N6538" s="3" t="e">
        <f>VLOOKUP(H6538&amp;I6538,inventory!O:S,4,0)</f>
        <v>#N/A</v>
      </c>
      <c r="O6538" s="3" t="e">
        <f>VLOOKUP(H6538&amp;I6538,inventory!O:S,5,0)</f>
        <v>#N/A</v>
      </c>
      <c r="P6538" s="1" t="e">
        <f>N6538+O6538</f>
        <v>#N/A</v>
      </c>
    </row>
    <row r="6539" spans="11:16" hidden="1" x14ac:dyDescent="0.3">
      <c r="K6539" s="1">
        <f>IF(H6539&amp;I6539=H6538&amp;I6538,K6538+G6539-F6539,G6539)</f>
        <v>0</v>
      </c>
      <c r="L6539" s="3" t="e">
        <f>VLOOKUP(H6539&amp;I6539,inventory!O:S,2,0)</f>
        <v>#N/A</v>
      </c>
      <c r="M6539" s="3" t="e">
        <f>VLOOKUP(H6539&amp;I6539,inventory!O:S,3,0)</f>
        <v>#N/A</v>
      </c>
      <c r="N6539" s="3" t="e">
        <f>VLOOKUP(H6539&amp;I6539,inventory!O:S,4,0)</f>
        <v>#N/A</v>
      </c>
      <c r="O6539" s="3" t="e">
        <f>VLOOKUP(H6539&amp;I6539,inventory!O:S,5,0)</f>
        <v>#N/A</v>
      </c>
      <c r="P6539" s="1" t="e">
        <f>N6539+O6539</f>
        <v>#N/A</v>
      </c>
    </row>
    <row r="6540" spans="11:16" hidden="1" x14ac:dyDescent="0.3">
      <c r="K6540" s="1">
        <f>IF(H6540&amp;I6540=H6539&amp;I6539,K6539+G6540-F6540,G6540)</f>
        <v>0</v>
      </c>
      <c r="L6540" s="3" t="e">
        <f>VLOOKUP(H6540&amp;I6540,inventory!O:S,2,0)</f>
        <v>#N/A</v>
      </c>
      <c r="M6540" s="3" t="e">
        <f>VLOOKUP(H6540&amp;I6540,inventory!O:S,3,0)</f>
        <v>#N/A</v>
      </c>
      <c r="N6540" s="3" t="e">
        <f>VLOOKUP(H6540&amp;I6540,inventory!O:S,4,0)</f>
        <v>#N/A</v>
      </c>
      <c r="O6540" s="3" t="e">
        <f>VLOOKUP(H6540&amp;I6540,inventory!O:S,5,0)</f>
        <v>#N/A</v>
      </c>
      <c r="P6540" s="1" t="e">
        <f>N6540+O6540</f>
        <v>#N/A</v>
      </c>
    </row>
    <row r="6541" spans="11:16" hidden="1" x14ac:dyDescent="0.3"/>
    <row r="6542" spans="11:16" hidden="1" x14ac:dyDescent="0.3">
      <c r="K6542" s="1">
        <f>IF(H6542&amp;I6542=H6541&amp;I6541,K6541+G6542-F6542,G6542)</f>
        <v>0</v>
      </c>
      <c r="L6542" s="3" t="e">
        <f>VLOOKUP(H6542&amp;I6542,inventory!O:S,2,0)</f>
        <v>#N/A</v>
      </c>
      <c r="M6542" s="3" t="e">
        <f>VLOOKUP(H6542&amp;I6542,inventory!O:S,3,0)</f>
        <v>#N/A</v>
      </c>
      <c r="N6542" s="3" t="e">
        <f>VLOOKUP(H6542&amp;I6542,inventory!O:S,4,0)</f>
        <v>#N/A</v>
      </c>
      <c r="O6542" s="3" t="e">
        <f>VLOOKUP(H6542&amp;I6542,inventory!O:S,5,0)</f>
        <v>#N/A</v>
      </c>
      <c r="P6542" s="1" t="e">
        <f>N6542+O6542</f>
        <v>#N/A</v>
      </c>
    </row>
    <row r="6543" spans="11:16" hidden="1" x14ac:dyDescent="0.3"/>
    <row r="6544" spans="11:16" hidden="1" x14ac:dyDescent="0.3">
      <c r="K6544" s="1">
        <f>IF(H6544&amp;I6544=H6543&amp;I6543,K6543+G6544-F6544,G6544)</f>
        <v>0</v>
      </c>
      <c r="L6544" s="3" t="e">
        <f>VLOOKUP(H6544&amp;I6544,inventory!O:S,2,0)</f>
        <v>#N/A</v>
      </c>
      <c r="M6544" s="3" t="e">
        <f>VLOOKUP(H6544&amp;I6544,inventory!O:S,3,0)</f>
        <v>#N/A</v>
      </c>
      <c r="N6544" s="3" t="e">
        <f>VLOOKUP(H6544&amp;I6544,inventory!O:S,4,0)</f>
        <v>#N/A</v>
      </c>
      <c r="O6544" s="3" t="e">
        <f>VLOOKUP(H6544&amp;I6544,inventory!O:S,5,0)</f>
        <v>#N/A</v>
      </c>
      <c r="P6544" s="1" t="e">
        <f>N6544+O6544</f>
        <v>#N/A</v>
      </c>
    </row>
    <row r="6545" spans="11:16" hidden="1" x14ac:dyDescent="0.3"/>
    <row r="6546" spans="11:16" hidden="1" x14ac:dyDescent="0.3">
      <c r="K6546" s="1">
        <f>IF(H6546&amp;I6546=H6545&amp;I6545,K6545+G6546-F6546,G6546)</f>
        <v>0</v>
      </c>
      <c r="L6546" s="3" t="e">
        <f>VLOOKUP(H6546&amp;I6546,inventory!O:S,2,0)</f>
        <v>#N/A</v>
      </c>
      <c r="M6546" s="3" t="e">
        <f>VLOOKUP(H6546&amp;I6546,inventory!O:S,3,0)</f>
        <v>#N/A</v>
      </c>
      <c r="N6546" s="3" t="e">
        <f>VLOOKUP(H6546&amp;I6546,inventory!O:S,4,0)</f>
        <v>#N/A</v>
      </c>
      <c r="O6546" s="3" t="e">
        <f>VLOOKUP(H6546&amp;I6546,inventory!O:S,5,0)</f>
        <v>#N/A</v>
      </c>
      <c r="P6546" s="1" t="e">
        <f>N6546+O6546</f>
        <v>#N/A</v>
      </c>
    </row>
    <row r="6547" spans="11:16" hidden="1" x14ac:dyDescent="0.3">
      <c r="K6547" s="1">
        <f>IF(H6547&amp;I6547=H6546&amp;I6546,K6546+G6547-F6547,G6547)</f>
        <v>0</v>
      </c>
      <c r="L6547" s="3" t="e">
        <f>VLOOKUP(H6547&amp;I6547,inventory!O:S,2,0)</f>
        <v>#N/A</v>
      </c>
      <c r="M6547" s="3" t="e">
        <f>VLOOKUP(H6547&amp;I6547,inventory!O:S,3,0)</f>
        <v>#N/A</v>
      </c>
      <c r="N6547" s="3" t="e">
        <f>VLOOKUP(H6547&amp;I6547,inventory!O:S,4,0)</f>
        <v>#N/A</v>
      </c>
      <c r="O6547" s="3" t="e">
        <f>VLOOKUP(H6547&amp;I6547,inventory!O:S,5,0)</f>
        <v>#N/A</v>
      </c>
      <c r="P6547" s="1" t="e">
        <f>N6547+O6547</f>
        <v>#N/A</v>
      </c>
    </row>
    <row r="6548" spans="11:16" hidden="1" x14ac:dyDescent="0.3">
      <c r="K6548" s="1">
        <f>IF(H6548&amp;I6548=H6547&amp;I6547,K6547+G6548-F6548,G6548)</f>
        <v>0</v>
      </c>
      <c r="L6548" s="3" t="e">
        <f>VLOOKUP(H6548&amp;I6548,inventory!O:S,2,0)</f>
        <v>#N/A</v>
      </c>
      <c r="M6548" s="3" t="e">
        <f>VLOOKUP(H6548&amp;I6548,inventory!O:S,3,0)</f>
        <v>#N/A</v>
      </c>
      <c r="N6548" s="3" t="e">
        <f>VLOOKUP(H6548&amp;I6548,inventory!O:S,4,0)</f>
        <v>#N/A</v>
      </c>
      <c r="O6548" s="3" t="e">
        <f>VLOOKUP(H6548&amp;I6548,inventory!O:S,5,0)</f>
        <v>#N/A</v>
      </c>
      <c r="P6548" s="1" t="e">
        <f>N6548+O6548</f>
        <v>#N/A</v>
      </c>
    </row>
    <row r="6549" spans="11:16" hidden="1" x14ac:dyDescent="0.3">
      <c r="K6549" s="1">
        <f>IF(H6549&amp;I6549=H6548&amp;I6548,K6548+G6549-F6549,G6549)</f>
        <v>0</v>
      </c>
      <c r="L6549" s="3" t="e">
        <f>VLOOKUP(H6549&amp;I6549,inventory!O:S,2,0)</f>
        <v>#N/A</v>
      </c>
      <c r="M6549" s="3" t="e">
        <f>VLOOKUP(H6549&amp;I6549,inventory!O:S,3,0)</f>
        <v>#N/A</v>
      </c>
      <c r="N6549" s="3" t="e">
        <f>VLOOKUP(H6549&amp;I6549,inventory!O:S,4,0)</f>
        <v>#N/A</v>
      </c>
      <c r="O6549" s="3" t="e">
        <f>VLOOKUP(H6549&amp;I6549,inventory!O:S,5,0)</f>
        <v>#N/A</v>
      </c>
      <c r="P6549" s="1" t="e">
        <f>N6549+O6549</f>
        <v>#N/A</v>
      </c>
    </row>
    <row r="6550" spans="11:16" hidden="1" x14ac:dyDescent="0.3">
      <c r="K6550" s="1">
        <f>IF(H6550&amp;I6550=H6549&amp;I6549,K6549+G6550-F6550,G6550)</f>
        <v>0</v>
      </c>
      <c r="L6550" s="3" t="e">
        <f>VLOOKUP(H6550&amp;I6550,inventory!O:S,2,0)</f>
        <v>#N/A</v>
      </c>
      <c r="M6550" s="3" t="e">
        <f>VLOOKUP(H6550&amp;I6550,inventory!O:S,3,0)</f>
        <v>#N/A</v>
      </c>
      <c r="N6550" s="3" t="e">
        <f>VLOOKUP(H6550&amp;I6550,inventory!O:S,4,0)</f>
        <v>#N/A</v>
      </c>
      <c r="O6550" s="3" t="e">
        <f>VLOOKUP(H6550&amp;I6550,inventory!O:S,5,0)</f>
        <v>#N/A</v>
      </c>
      <c r="P6550" s="1" t="e">
        <f>N6550+O6550</f>
        <v>#N/A</v>
      </c>
    </row>
    <row r="6551" spans="11:16" hidden="1" x14ac:dyDescent="0.3"/>
    <row r="6552" spans="11:16" hidden="1" x14ac:dyDescent="0.3">
      <c r="K6552" s="1">
        <f>IF(H6552&amp;I6552=H6551&amp;I6551,K6551+G6552-F6552,G6552)</f>
        <v>0</v>
      </c>
      <c r="L6552" s="3" t="e">
        <f>VLOOKUP(H6552&amp;I6552,inventory!O:S,2,0)</f>
        <v>#N/A</v>
      </c>
      <c r="M6552" s="3" t="e">
        <f>VLOOKUP(H6552&amp;I6552,inventory!O:S,3,0)</f>
        <v>#N/A</v>
      </c>
      <c r="N6552" s="3" t="e">
        <f>VLOOKUP(H6552&amp;I6552,inventory!O:S,4,0)</f>
        <v>#N/A</v>
      </c>
      <c r="O6552" s="3" t="e">
        <f>VLOOKUP(H6552&amp;I6552,inventory!O:S,5,0)</f>
        <v>#N/A</v>
      </c>
      <c r="P6552" s="1" t="e">
        <f>N6552+O6552</f>
        <v>#N/A</v>
      </c>
    </row>
    <row r="6553" spans="11:16" hidden="1" x14ac:dyDescent="0.3"/>
    <row r="6554" spans="11:16" hidden="1" x14ac:dyDescent="0.3"/>
    <row r="6555" spans="11:16" hidden="1" x14ac:dyDescent="0.3"/>
    <row r="6556" spans="11:16" hidden="1" x14ac:dyDescent="0.3">
      <c r="K6556" s="1">
        <f>IF(H6556&amp;I6556=H6555&amp;I6555,K6555+G6556-F6556,G6556)</f>
        <v>0</v>
      </c>
      <c r="L6556" s="3" t="e">
        <f>VLOOKUP(H6556&amp;I6556,inventory!O:S,2,0)</f>
        <v>#N/A</v>
      </c>
      <c r="M6556" s="3" t="e">
        <f>VLOOKUP(H6556&amp;I6556,inventory!O:S,3,0)</f>
        <v>#N/A</v>
      </c>
      <c r="N6556" s="3" t="e">
        <f>VLOOKUP(H6556&amp;I6556,inventory!O:S,4,0)</f>
        <v>#N/A</v>
      </c>
      <c r="O6556" s="3" t="e">
        <f>VLOOKUP(H6556&amp;I6556,inventory!O:S,5,0)</f>
        <v>#N/A</v>
      </c>
      <c r="P6556" s="1" t="e">
        <f>N6556+O6556</f>
        <v>#N/A</v>
      </c>
    </row>
    <row r="6557" spans="11:16" hidden="1" x14ac:dyDescent="0.3"/>
    <row r="6558" spans="11:16" hidden="1" x14ac:dyDescent="0.3"/>
    <row r="6559" spans="11:16" hidden="1" x14ac:dyDescent="0.3"/>
    <row r="6560" spans="11:16" hidden="1" x14ac:dyDescent="0.3">
      <c r="K6560" s="1">
        <f>IF(H6560&amp;I6560=H6559&amp;I6559,K6559+G6560-F6560,G6560)</f>
        <v>0</v>
      </c>
      <c r="L6560" s="3" t="e">
        <f>VLOOKUP(H6560&amp;I6560,inventory!O:S,2,0)</f>
        <v>#N/A</v>
      </c>
      <c r="M6560" s="3" t="e">
        <f>VLOOKUP(H6560&amp;I6560,inventory!O:S,3,0)</f>
        <v>#N/A</v>
      </c>
      <c r="N6560" s="3" t="e">
        <f>VLOOKUP(H6560&amp;I6560,inventory!O:S,4,0)</f>
        <v>#N/A</v>
      </c>
      <c r="O6560" s="3" t="e">
        <f>VLOOKUP(H6560&amp;I6560,inventory!O:S,5,0)</f>
        <v>#N/A</v>
      </c>
      <c r="P6560" s="1" t="e">
        <f>N6560+O6560</f>
        <v>#N/A</v>
      </c>
    </row>
    <row r="6561" spans="11:16" hidden="1" x14ac:dyDescent="0.3"/>
    <row r="6562" spans="11:16" hidden="1" x14ac:dyDescent="0.3">
      <c r="K6562" s="1">
        <f>IF(H6562&amp;I6562=H6561&amp;I6561,K6561+G6562-F6562,G6562)</f>
        <v>0</v>
      </c>
      <c r="L6562" s="3" t="e">
        <f>VLOOKUP(H6562&amp;I6562,inventory!O:S,2,0)</f>
        <v>#N/A</v>
      </c>
      <c r="M6562" s="3" t="e">
        <f>VLOOKUP(H6562&amp;I6562,inventory!O:S,3,0)</f>
        <v>#N/A</v>
      </c>
      <c r="N6562" s="3" t="e">
        <f>VLOOKUP(H6562&amp;I6562,inventory!O:S,4,0)</f>
        <v>#N/A</v>
      </c>
      <c r="O6562" s="3" t="e">
        <f>VLOOKUP(H6562&amp;I6562,inventory!O:S,5,0)</f>
        <v>#N/A</v>
      </c>
      <c r="P6562" s="1" t="e">
        <f>N6562+O6562</f>
        <v>#N/A</v>
      </c>
    </row>
    <row r="6563" spans="11:16" hidden="1" x14ac:dyDescent="0.3"/>
    <row r="6564" spans="11:16" hidden="1" x14ac:dyDescent="0.3"/>
    <row r="6565" spans="11:16" hidden="1" x14ac:dyDescent="0.3">
      <c r="K6565" s="1">
        <f>IF(H6565&amp;I6565=H6564&amp;I6564,K6564+G6565-F6565,G6565)</f>
        <v>0</v>
      </c>
      <c r="L6565" s="3" t="e">
        <f>VLOOKUP(H6565&amp;I6565,inventory!O:S,2,0)</f>
        <v>#N/A</v>
      </c>
      <c r="M6565" s="3" t="e">
        <f>VLOOKUP(H6565&amp;I6565,inventory!O:S,3,0)</f>
        <v>#N/A</v>
      </c>
      <c r="N6565" s="3" t="e">
        <f>VLOOKUP(H6565&amp;I6565,inventory!O:S,4,0)</f>
        <v>#N/A</v>
      </c>
      <c r="O6565" s="3" t="e">
        <f>VLOOKUP(H6565&amp;I6565,inventory!O:S,5,0)</f>
        <v>#N/A</v>
      </c>
      <c r="P6565" s="1" t="e">
        <f>N6565+O6565</f>
        <v>#N/A</v>
      </c>
    </row>
    <row r="6566" spans="11:16" hidden="1" x14ac:dyDescent="0.3"/>
    <row r="6567" spans="11:16" hidden="1" x14ac:dyDescent="0.3"/>
    <row r="6568" spans="11:16" hidden="1" x14ac:dyDescent="0.3">
      <c r="K6568" s="1">
        <f>IF(H6568&amp;I6568=H6567&amp;I6567,K6567+G6568-F6568,G6568)</f>
        <v>0</v>
      </c>
      <c r="L6568" s="3" t="e">
        <f>VLOOKUP(H6568&amp;I6568,inventory!O:S,2,0)</f>
        <v>#N/A</v>
      </c>
      <c r="M6568" s="3" t="e">
        <f>VLOOKUP(H6568&amp;I6568,inventory!O:S,3,0)</f>
        <v>#N/A</v>
      </c>
      <c r="N6568" s="3" t="e">
        <f>VLOOKUP(H6568&amp;I6568,inventory!O:S,4,0)</f>
        <v>#N/A</v>
      </c>
      <c r="O6568" s="3" t="e">
        <f>VLOOKUP(H6568&amp;I6568,inventory!O:S,5,0)</f>
        <v>#N/A</v>
      </c>
      <c r="P6568" s="1" t="e">
        <f>N6568+O6568</f>
        <v>#N/A</v>
      </c>
    </row>
    <row r="6569" spans="11:16" hidden="1" x14ac:dyDescent="0.3"/>
    <row r="6570" spans="11:16" hidden="1" x14ac:dyDescent="0.3">
      <c r="K6570" s="1">
        <f>IF(H6570&amp;I6570=H6569&amp;I6569,K6569+G6570-F6570,G6570)</f>
        <v>0</v>
      </c>
      <c r="L6570" s="3" t="e">
        <f>VLOOKUP(H6570&amp;I6570,inventory!O:S,2,0)</f>
        <v>#N/A</v>
      </c>
      <c r="M6570" s="3" t="e">
        <f>VLOOKUP(H6570&amp;I6570,inventory!O:S,3,0)</f>
        <v>#N/A</v>
      </c>
      <c r="N6570" s="3" t="e">
        <f>VLOOKUP(H6570&amp;I6570,inventory!O:S,4,0)</f>
        <v>#N/A</v>
      </c>
      <c r="O6570" s="3" t="e">
        <f>VLOOKUP(H6570&amp;I6570,inventory!O:S,5,0)</f>
        <v>#N/A</v>
      </c>
      <c r="P6570" s="1" t="e">
        <f>N6570+O6570</f>
        <v>#N/A</v>
      </c>
    </row>
    <row r="6571" spans="11:16" hidden="1" x14ac:dyDescent="0.3"/>
    <row r="6572" spans="11:16" hidden="1" x14ac:dyDescent="0.3">
      <c r="K6572" s="1">
        <f>IF(H6572&amp;I6572=H6571&amp;I6571,K6571+G6572-F6572,G6572)</f>
        <v>0</v>
      </c>
      <c r="L6572" s="3" t="e">
        <f>VLOOKUP(H6572&amp;I6572,inventory!O:S,2,0)</f>
        <v>#N/A</v>
      </c>
      <c r="M6572" s="3" t="e">
        <f>VLOOKUP(H6572&amp;I6572,inventory!O:S,3,0)</f>
        <v>#N/A</v>
      </c>
      <c r="N6572" s="3" t="e">
        <f>VLOOKUP(H6572&amp;I6572,inventory!O:S,4,0)</f>
        <v>#N/A</v>
      </c>
      <c r="O6572" s="3" t="e">
        <f>VLOOKUP(H6572&amp;I6572,inventory!O:S,5,0)</f>
        <v>#N/A</v>
      </c>
      <c r="P6572" s="1" t="e">
        <f>N6572+O6572</f>
        <v>#N/A</v>
      </c>
    </row>
    <row r="6573" spans="11:16" hidden="1" x14ac:dyDescent="0.3"/>
    <row r="6574" spans="11:16" hidden="1" x14ac:dyDescent="0.3"/>
    <row r="6575" spans="11:16" hidden="1" x14ac:dyDescent="0.3"/>
    <row r="6576" spans="11:16" hidden="1" x14ac:dyDescent="0.3"/>
    <row r="6577" spans="11:16" hidden="1" x14ac:dyDescent="0.3">
      <c r="K6577" s="1">
        <f t="shared" ref="K6577:K6583" si="20">IF(H6577&amp;I6577=H6576&amp;I6576,K6576+G6577-F6577,G6577)</f>
        <v>0</v>
      </c>
      <c r="L6577" s="3" t="e">
        <f>VLOOKUP(H6577&amp;I6577,inventory!O:S,2,0)</f>
        <v>#N/A</v>
      </c>
      <c r="M6577" s="3" t="e">
        <f>VLOOKUP(H6577&amp;I6577,inventory!O:S,3,0)</f>
        <v>#N/A</v>
      </c>
      <c r="N6577" s="3" t="e">
        <f>VLOOKUP(H6577&amp;I6577,inventory!O:S,4,0)</f>
        <v>#N/A</v>
      </c>
      <c r="O6577" s="3" t="e">
        <f>VLOOKUP(H6577&amp;I6577,inventory!O:S,5,0)</f>
        <v>#N/A</v>
      </c>
      <c r="P6577" s="1" t="e">
        <f t="shared" ref="P6577:P6583" si="21">N6577+O6577</f>
        <v>#N/A</v>
      </c>
    </row>
    <row r="6578" spans="11:16" hidden="1" x14ac:dyDescent="0.3">
      <c r="K6578" s="1">
        <f t="shared" si="20"/>
        <v>0</v>
      </c>
      <c r="L6578" s="3" t="e">
        <f>VLOOKUP(H6578&amp;I6578,inventory!O:S,2,0)</f>
        <v>#N/A</v>
      </c>
      <c r="M6578" s="3" t="e">
        <f>VLOOKUP(H6578&amp;I6578,inventory!O:S,3,0)</f>
        <v>#N/A</v>
      </c>
      <c r="N6578" s="3" t="e">
        <f>VLOOKUP(H6578&amp;I6578,inventory!O:S,4,0)</f>
        <v>#N/A</v>
      </c>
      <c r="O6578" s="3" t="e">
        <f>VLOOKUP(H6578&amp;I6578,inventory!O:S,5,0)</f>
        <v>#N/A</v>
      </c>
      <c r="P6578" s="1" t="e">
        <f t="shared" si="21"/>
        <v>#N/A</v>
      </c>
    </row>
    <row r="6579" spans="11:16" hidden="1" x14ac:dyDescent="0.3">
      <c r="K6579" s="1">
        <f t="shared" si="20"/>
        <v>0</v>
      </c>
      <c r="L6579" s="3" t="e">
        <f>VLOOKUP(H6579&amp;I6579,inventory!O:S,2,0)</f>
        <v>#N/A</v>
      </c>
      <c r="M6579" s="3" t="e">
        <f>VLOOKUP(H6579&amp;I6579,inventory!O:S,3,0)</f>
        <v>#N/A</v>
      </c>
      <c r="N6579" s="3" t="e">
        <f>VLOOKUP(H6579&amp;I6579,inventory!O:S,4,0)</f>
        <v>#N/A</v>
      </c>
      <c r="O6579" s="3" t="e">
        <f>VLOOKUP(H6579&amp;I6579,inventory!O:S,5,0)</f>
        <v>#N/A</v>
      </c>
      <c r="P6579" s="1" t="e">
        <f t="shared" si="21"/>
        <v>#N/A</v>
      </c>
    </row>
    <row r="6580" spans="11:16" hidden="1" x14ac:dyDescent="0.3">
      <c r="K6580" s="1">
        <f t="shared" si="20"/>
        <v>0</v>
      </c>
      <c r="L6580" s="3" t="e">
        <f>VLOOKUP(H6580&amp;I6580,inventory!O:S,2,0)</f>
        <v>#N/A</v>
      </c>
      <c r="M6580" s="3" t="e">
        <f>VLOOKUP(H6580&amp;I6580,inventory!O:S,3,0)</f>
        <v>#N/A</v>
      </c>
      <c r="N6580" s="3" t="e">
        <f>VLOOKUP(H6580&amp;I6580,inventory!O:S,4,0)</f>
        <v>#N/A</v>
      </c>
      <c r="O6580" s="3" t="e">
        <f>VLOOKUP(H6580&amp;I6580,inventory!O:S,5,0)</f>
        <v>#N/A</v>
      </c>
      <c r="P6580" s="1" t="e">
        <f t="shared" si="21"/>
        <v>#N/A</v>
      </c>
    </row>
    <row r="6581" spans="11:16" hidden="1" x14ac:dyDescent="0.3">
      <c r="K6581" s="1">
        <f t="shared" si="20"/>
        <v>0</v>
      </c>
      <c r="L6581" s="3" t="e">
        <f>VLOOKUP(H6581&amp;I6581,inventory!O:S,2,0)</f>
        <v>#N/A</v>
      </c>
      <c r="M6581" s="3" t="e">
        <f>VLOOKUP(H6581&amp;I6581,inventory!O:S,3,0)</f>
        <v>#N/A</v>
      </c>
      <c r="N6581" s="3" t="e">
        <f>VLOOKUP(H6581&amp;I6581,inventory!O:S,4,0)</f>
        <v>#N/A</v>
      </c>
      <c r="O6581" s="3" t="e">
        <f>VLOOKUP(H6581&amp;I6581,inventory!O:S,5,0)</f>
        <v>#N/A</v>
      </c>
      <c r="P6581" s="1" t="e">
        <f t="shared" si="21"/>
        <v>#N/A</v>
      </c>
    </row>
    <row r="6582" spans="11:16" hidden="1" x14ac:dyDescent="0.3">
      <c r="K6582" s="1">
        <f t="shared" si="20"/>
        <v>0</v>
      </c>
      <c r="L6582" s="3" t="e">
        <f>VLOOKUP(H6582&amp;I6582,inventory!O:S,2,0)</f>
        <v>#N/A</v>
      </c>
      <c r="M6582" s="3" t="e">
        <f>VLOOKUP(H6582&amp;I6582,inventory!O:S,3,0)</f>
        <v>#N/A</v>
      </c>
      <c r="N6582" s="3" t="e">
        <f>VLOOKUP(H6582&amp;I6582,inventory!O:S,4,0)</f>
        <v>#N/A</v>
      </c>
      <c r="O6582" s="3" t="e">
        <f>VLOOKUP(H6582&amp;I6582,inventory!O:S,5,0)</f>
        <v>#N/A</v>
      </c>
      <c r="P6582" s="1" t="e">
        <f t="shared" si="21"/>
        <v>#N/A</v>
      </c>
    </row>
    <row r="6583" spans="11:16" hidden="1" x14ac:dyDescent="0.3">
      <c r="K6583" s="1">
        <f t="shared" si="20"/>
        <v>0</v>
      </c>
      <c r="L6583" s="3" t="e">
        <f>VLOOKUP(H6583&amp;I6583,inventory!O:S,2,0)</f>
        <v>#N/A</v>
      </c>
      <c r="M6583" s="3" t="e">
        <f>VLOOKUP(H6583&amp;I6583,inventory!O:S,3,0)</f>
        <v>#N/A</v>
      </c>
      <c r="N6583" s="3" t="e">
        <f>VLOOKUP(H6583&amp;I6583,inventory!O:S,4,0)</f>
        <v>#N/A</v>
      </c>
      <c r="O6583" s="3" t="e">
        <f>VLOOKUP(H6583&amp;I6583,inventory!O:S,5,0)</f>
        <v>#N/A</v>
      </c>
      <c r="P6583" s="1" t="e">
        <f t="shared" si="21"/>
        <v>#N/A</v>
      </c>
    </row>
    <row r="6584" spans="11:16" hidden="1" x14ac:dyDescent="0.3"/>
    <row r="6585" spans="11:16" hidden="1" x14ac:dyDescent="0.3">
      <c r="K6585" s="1">
        <f>IF(H6585&amp;I6585=H6584&amp;I6584,K6584+G6585-F6585,G6585)</f>
        <v>0</v>
      </c>
      <c r="L6585" s="3" t="e">
        <f>VLOOKUP(H6585&amp;I6585,inventory!O:S,2,0)</f>
        <v>#N/A</v>
      </c>
      <c r="M6585" s="3" t="e">
        <f>VLOOKUP(H6585&amp;I6585,inventory!O:S,3,0)</f>
        <v>#N/A</v>
      </c>
      <c r="N6585" s="3" t="e">
        <f>VLOOKUP(H6585&amp;I6585,inventory!O:S,4,0)</f>
        <v>#N/A</v>
      </c>
      <c r="O6585" s="3" t="e">
        <f>VLOOKUP(H6585&amp;I6585,inventory!O:S,5,0)</f>
        <v>#N/A</v>
      </c>
      <c r="P6585" s="1" t="e">
        <f>N6585+O6585</f>
        <v>#N/A</v>
      </c>
    </row>
    <row r="6586" spans="11:16" hidden="1" x14ac:dyDescent="0.3"/>
    <row r="6587" spans="11:16" hidden="1" x14ac:dyDescent="0.3">
      <c r="K6587" s="1">
        <f>IF(H6587&amp;I6587=H6586&amp;I6586,K6586+G6587-F6587,G6587)</f>
        <v>0</v>
      </c>
      <c r="L6587" s="3" t="e">
        <f>VLOOKUP(H6587&amp;I6587,inventory!O:S,2,0)</f>
        <v>#N/A</v>
      </c>
      <c r="M6587" s="3" t="e">
        <f>VLOOKUP(H6587&amp;I6587,inventory!O:S,3,0)</f>
        <v>#N/A</v>
      </c>
      <c r="N6587" s="3" t="e">
        <f>VLOOKUP(H6587&amp;I6587,inventory!O:S,4,0)</f>
        <v>#N/A</v>
      </c>
      <c r="O6587" s="3" t="e">
        <f>VLOOKUP(H6587&amp;I6587,inventory!O:S,5,0)</f>
        <v>#N/A</v>
      </c>
      <c r="P6587" s="1" t="e">
        <f>N6587+O6587</f>
        <v>#N/A</v>
      </c>
    </row>
    <row r="6588" spans="11:16" hidden="1" x14ac:dyDescent="0.3"/>
    <row r="6589" spans="11:16" hidden="1" x14ac:dyDescent="0.3"/>
    <row r="6590" spans="11:16" hidden="1" x14ac:dyDescent="0.3">
      <c r="K6590" s="1">
        <f>IF(H6590&amp;I6590=H6589&amp;I6589,K6589+G6590-F6590,G6590)</f>
        <v>0</v>
      </c>
      <c r="L6590" s="3" t="e">
        <f>VLOOKUP(H6590&amp;I6590,inventory!O:S,2,0)</f>
        <v>#N/A</v>
      </c>
      <c r="M6590" s="3" t="e">
        <f>VLOOKUP(H6590&amp;I6590,inventory!O:S,3,0)</f>
        <v>#N/A</v>
      </c>
      <c r="N6590" s="3" t="e">
        <f>VLOOKUP(H6590&amp;I6590,inventory!O:S,4,0)</f>
        <v>#N/A</v>
      </c>
      <c r="O6590" s="3" t="e">
        <f>VLOOKUP(H6590&amp;I6590,inventory!O:S,5,0)</f>
        <v>#N/A</v>
      </c>
      <c r="P6590" s="1" t="e">
        <f>N6590+O6590</f>
        <v>#N/A</v>
      </c>
    </row>
    <row r="6591" spans="11:16" hidden="1" x14ac:dyDescent="0.3"/>
    <row r="6592" spans="11:16" hidden="1" x14ac:dyDescent="0.3">
      <c r="K6592" s="1">
        <f>IF(H6592&amp;I6592=H6591&amp;I6591,K6591+G6592-F6592,G6592)</f>
        <v>0</v>
      </c>
      <c r="L6592" s="3" t="e">
        <f>VLOOKUP(H6592&amp;I6592,inventory!O:S,2,0)</f>
        <v>#N/A</v>
      </c>
      <c r="M6592" s="3" t="e">
        <f>VLOOKUP(H6592&amp;I6592,inventory!O:S,3,0)</f>
        <v>#N/A</v>
      </c>
      <c r="N6592" s="3" t="e">
        <f>VLOOKUP(H6592&amp;I6592,inventory!O:S,4,0)</f>
        <v>#N/A</v>
      </c>
      <c r="O6592" s="3" t="e">
        <f>VLOOKUP(H6592&amp;I6592,inventory!O:S,5,0)</f>
        <v>#N/A</v>
      </c>
      <c r="P6592" s="1" t="e">
        <f>N6592+O6592</f>
        <v>#N/A</v>
      </c>
    </row>
    <row r="6593" spans="11:16" hidden="1" x14ac:dyDescent="0.3"/>
    <row r="6594" spans="11:16" hidden="1" x14ac:dyDescent="0.3">
      <c r="K6594" s="1">
        <f>IF(H6594&amp;I6594=H6593&amp;I6593,K6593+G6594-F6594,G6594)</f>
        <v>0</v>
      </c>
      <c r="L6594" s="3" t="e">
        <f>VLOOKUP(H6594&amp;I6594,inventory!O:S,2,0)</f>
        <v>#N/A</v>
      </c>
      <c r="M6594" s="3" t="e">
        <f>VLOOKUP(H6594&amp;I6594,inventory!O:S,3,0)</f>
        <v>#N/A</v>
      </c>
      <c r="N6594" s="3" t="e">
        <f>VLOOKUP(H6594&amp;I6594,inventory!O:S,4,0)</f>
        <v>#N/A</v>
      </c>
      <c r="O6594" s="3" t="e">
        <f>VLOOKUP(H6594&amp;I6594,inventory!O:S,5,0)</f>
        <v>#N/A</v>
      </c>
      <c r="P6594" s="1" t="e">
        <f>N6594+O6594</f>
        <v>#N/A</v>
      </c>
    </row>
    <row r="6595" spans="11:16" hidden="1" x14ac:dyDescent="0.3"/>
    <row r="6596" spans="11:16" hidden="1" x14ac:dyDescent="0.3">
      <c r="K6596" s="1">
        <f>IF(H6596&amp;I6596=H6595&amp;I6595,K6595+G6596-F6596,G6596)</f>
        <v>0</v>
      </c>
      <c r="L6596" s="3" t="e">
        <f>VLOOKUP(H6596&amp;I6596,inventory!O:S,2,0)</f>
        <v>#N/A</v>
      </c>
      <c r="M6596" s="3" t="e">
        <f>VLOOKUP(H6596&amp;I6596,inventory!O:S,3,0)</f>
        <v>#N/A</v>
      </c>
      <c r="N6596" s="3" t="e">
        <f>VLOOKUP(H6596&amp;I6596,inventory!O:S,4,0)</f>
        <v>#N/A</v>
      </c>
      <c r="O6596" s="3" t="e">
        <f>VLOOKUP(H6596&amp;I6596,inventory!O:S,5,0)</f>
        <v>#N/A</v>
      </c>
      <c r="P6596" s="1" t="e">
        <f>N6596+O6596</f>
        <v>#N/A</v>
      </c>
    </row>
    <row r="6597" spans="11:16" hidden="1" x14ac:dyDescent="0.3"/>
    <row r="6598" spans="11:16" hidden="1" x14ac:dyDescent="0.3">
      <c r="K6598" s="1">
        <f>IF(H6598&amp;I6598=H6597&amp;I6597,K6597+G6598-F6598,G6598)</f>
        <v>0</v>
      </c>
      <c r="L6598" s="3" t="e">
        <f>VLOOKUP(H6598&amp;I6598,inventory!O:S,2,0)</f>
        <v>#N/A</v>
      </c>
      <c r="M6598" s="3" t="e">
        <f>VLOOKUP(H6598&amp;I6598,inventory!O:S,3,0)</f>
        <v>#N/A</v>
      </c>
      <c r="N6598" s="3" t="e">
        <f>VLOOKUP(H6598&amp;I6598,inventory!O:S,4,0)</f>
        <v>#N/A</v>
      </c>
      <c r="O6598" s="3" t="e">
        <f>VLOOKUP(H6598&amp;I6598,inventory!O:S,5,0)</f>
        <v>#N/A</v>
      </c>
      <c r="P6598" s="1" t="e">
        <f>N6598+O6598</f>
        <v>#N/A</v>
      </c>
    </row>
    <row r="6599" spans="11:16" hidden="1" x14ac:dyDescent="0.3"/>
    <row r="6600" spans="11:16" hidden="1" x14ac:dyDescent="0.3"/>
    <row r="6601" spans="11:16" hidden="1" x14ac:dyDescent="0.3"/>
    <row r="6602" spans="11:16" hidden="1" x14ac:dyDescent="0.3">
      <c r="K6602" s="1">
        <f>IF(H6602&amp;I6602=H6601&amp;I6601,K6601+G6602-F6602,G6602)</f>
        <v>0</v>
      </c>
      <c r="L6602" s="3" t="e">
        <f>VLOOKUP(H6602&amp;I6602,inventory!O:S,2,0)</f>
        <v>#N/A</v>
      </c>
      <c r="M6602" s="3" t="e">
        <f>VLOOKUP(H6602&amp;I6602,inventory!O:S,3,0)</f>
        <v>#N/A</v>
      </c>
      <c r="N6602" s="3" t="e">
        <f>VLOOKUP(H6602&amp;I6602,inventory!O:S,4,0)</f>
        <v>#N/A</v>
      </c>
      <c r="O6602" s="3" t="e">
        <f>VLOOKUP(H6602&amp;I6602,inventory!O:S,5,0)</f>
        <v>#N/A</v>
      </c>
      <c r="P6602" s="1" t="e">
        <f>N6602+O6602</f>
        <v>#N/A</v>
      </c>
    </row>
    <row r="6603" spans="11:16" hidden="1" x14ac:dyDescent="0.3"/>
    <row r="6604" spans="11:16" hidden="1" x14ac:dyDescent="0.3"/>
    <row r="6605" spans="11:16" hidden="1" x14ac:dyDescent="0.3"/>
    <row r="6606" spans="11:16" hidden="1" x14ac:dyDescent="0.3">
      <c r="K6606" s="1">
        <f>IF(H6606&amp;I6606=H6605&amp;I6605,K6605+G6606-F6606,G6606)</f>
        <v>0</v>
      </c>
      <c r="L6606" s="3" t="e">
        <f>VLOOKUP(H6606&amp;I6606,inventory!O:S,2,0)</f>
        <v>#N/A</v>
      </c>
      <c r="M6606" s="3" t="e">
        <f>VLOOKUP(H6606&amp;I6606,inventory!O:S,3,0)</f>
        <v>#N/A</v>
      </c>
      <c r="N6606" s="3" t="e">
        <f>VLOOKUP(H6606&amp;I6606,inventory!O:S,4,0)</f>
        <v>#N/A</v>
      </c>
      <c r="O6606" s="3" t="e">
        <f>VLOOKUP(H6606&amp;I6606,inventory!O:S,5,0)</f>
        <v>#N/A</v>
      </c>
      <c r="P6606" s="1" t="e">
        <f>N6606+O6606</f>
        <v>#N/A</v>
      </c>
    </row>
    <row r="6607" spans="11:16" hidden="1" x14ac:dyDescent="0.3">
      <c r="K6607" s="1">
        <f>IF(H6607&amp;I6607=H6606&amp;I6606,K6606+G6607-F6607,G6607)</f>
        <v>0</v>
      </c>
      <c r="L6607" s="3" t="e">
        <f>VLOOKUP(H6607&amp;I6607,inventory!O:S,2,0)</f>
        <v>#N/A</v>
      </c>
      <c r="M6607" s="3" t="e">
        <f>VLOOKUP(H6607&amp;I6607,inventory!O:S,3,0)</f>
        <v>#N/A</v>
      </c>
      <c r="N6607" s="3" t="e">
        <f>VLOOKUP(H6607&amp;I6607,inventory!O:S,4,0)</f>
        <v>#N/A</v>
      </c>
      <c r="O6607" s="3" t="e">
        <f>VLOOKUP(H6607&amp;I6607,inventory!O:S,5,0)</f>
        <v>#N/A</v>
      </c>
      <c r="P6607" s="1" t="e">
        <f>N6607+O6607</f>
        <v>#N/A</v>
      </c>
    </row>
    <row r="6608" spans="11:16" hidden="1" x14ac:dyDescent="0.3">
      <c r="K6608" s="1">
        <f>IF(H6608&amp;I6608=H6607&amp;I6607,K6607+G6608-F6608,G6608)</f>
        <v>0</v>
      </c>
      <c r="L6608" s="3" t="e">
        <f>VLOOKUP(H6608&amp;I6608,inventory!O:S,2,0)</f>
        <v>#N/A</v>
      </c>
      <c r="M6608" s="3" t="e">
        <f>VLOOKUP(H6608&amp;I6608,inventory!O:S,3,0)</f>
        <v>#N/A</v>
      </c>
      <c r="N6608" s="3" t="e">
        <f>VLOOKUP(H6608&amp;I6608,inventory!O:S,4,0)</f>
        <v>#N/A</v>
      </c>
      <c r="O6608" s="3" t="e">
        <f>VLOOKUP(H6608&amp;I6608,inventory!O:S,5,0)</f>
        <v>#N/A</v>
      </c>
      <c r="P6608" s="1" t="e">
        <f>N6608+O6608</f>
        <v>#N/A</v>
      </c>
    </row>
    <row r="6609" spans="11:16" hidden="1" x14ac:dyDescent="0.3">
      <c r="K6609" s="1">
        <f>IF(H6609&amp;I6609=H6608&amp;I6608,K6608+G6609-F6609,G6609)</f>
        <v>0</v>
      </c>
      <c r="L6609" s="3" t="e">
        <f>VLOOKUP(H6609&amp;I6609,inventory!O:S,2,0)</f>
        <v>#N/A</v>
      </c>
      <c r="M6609" s="3" t="e">
        <f>VLOOKUP(H6609&amp;I6609,inventory!O:S,3,0)</f>
        <v>#N/A</v>
      </c>
      <c r="N6609" s="3" t="e">
        <f>VLOOKUP(H6609&amp;I6609,inventory!O:S,4,0)</f>
        <v>#N/A</v>
      </c>
      <c r="O6609" s="3" t="e">
        <f>VLOOKUP(H6609&amp;I6609,inventory!O:S,5,0)</f>
        <v>#N/A</v>
      </c>
      <c r="P6609" s="1" t="e">
        <f>N6609+O6609</f>
        <v>#N/A</v>
      </c>
    </row>
    <row r="6610" spans="11:16" hidden="1" x14ac:dyDescent="0.3"/>
    <row r="6611" spans="11:16" hidden="1" x14ac:dyDescent="0.3"/>
    <row r="6612" spans="11:16" hidden="1" x14ac:dyDescent="0.3">
      <c r="K6612" s="1">
        <f>IF(H6612&amp;I6612=H6611&amp;I6611,K6611+G6612-F6612,G6612)</f>
        <v>0</v>
      </c>
      <c r="L6612" s="3" t="e">
        <f>VLOOKUP(H6612&amp;I6612,inventory!O:S,2,0)</f>
        <v>#N/A</v>
      </c>
      <c r="M6612" s="3" t="e">
        <f>VLOOKUP(H6612&amp;I6612,inventory!O:S,3,0)</f>
        <v>#N/A</v>
      </c>
      <c r="N6612" s="3" t="e">
        <f>VLOOKUP(H6612&amp;I6612,inventory!O:S,4,0)</f>
        <v>#N/A</v>
      </c>
      <c r="O6612" s="3" t="e">
        <f>VLOOKUP(H6612&amp;I6612,inventory!O:S,5,0)</f>
        <v>#N/A</v>
      </c>
      <c r="P6612" s="1" t="e">
        <f>N6612+O6612</f>
        <v>#N/A</v>
      </c>
    </row>
    <row r="6613" spans="11:16" hidden="1" x14ac:dyDescent="0.3"/>
    <row r="6614" spans="11:16" hidden="1" x14ac:dyDescent="0.3"/>
    <row r="6615" spans="11:16" hidden="1" x14ac:dyDescent="0.3"/>
    <row r="6616" spans="11:16" hidden="1" x14ac:dyDescent="0.3">
      <c r="K6616" s="1">
        <f>IF(H6616&amp;I6616=H6615&amp;I6615,K6615+G6616-F6616,G6616)</f>
        <v>0</v>
      </c>
      <c r="L6616" s="3" t="e">
        <f>VLOOKUP(H6616&amp;I6616,inventory!O:S,2,0)</f>
        <v>#N/A</v>
      </c>
      <c r="M6616" s="3" t="e">
        <f>VLOOKUP(H6616&amp;I6616,inventory!O:S,3,0)</f>
        <v>#N/A</v>
      </c>
      <c r="N6616" s="3" t="e">
        <f>VLOOKUP(H6616&amp;I6616,inventory!O:S,4,0)</f>
        <v>#N/A</v>
      </c>
      <c r="O6616" s="3" t="e">
        <f>VLOOKUP(H6616&amp;I6616,inventory!O:S,5,0)</f>
        <v>#N/A</v>
      </c>
      <c r="P6616" s="1" t="e">
        <f>N6616+O6616</f>
        <v>#N/A</v>
      </c>
    </row>
    <row r="6617" spans="11:16" hidden="1" x14ac:dyDescent="0.3"/>
    <row r="6618" spans="11:16" hidden="1" x14ac:dyDescent="0.3"/>
    <row r="6619" spans="11:16" hidden="1" x14ac:dyDescent="0.3">
      <c r="K6619" s="1">
        <f>IF(H6619&amp;I6619=H6618&amp;I6618,K6618+G6619-F6619,G6619)</f>
        <v>0</v>
      </c>
      <c r="L6619" s="3" t="e">
        <f>VLOOKUP(H6619&amp;I6619,inventory!O:S,2,0)</f>
        <v>#N/A</v>
      </c>
      <c r="M6619" s="3" t="e">
        <f>VLOOKUP(H6619&amp;I6619,inventory!O:S,3,0)</f>
        <v>#N/A</v>
      </c>
      <c r="N6619" s="3" t="e">
        <f>VLOOKUP(H6619&amp;I6619,inventory!O:S,4,0)</f>
        <v>#N/A</v>
      </c>
      <c r="O6619" s="3" t="e">
        <f>VLOOKUP(H6619&amp;I6619,inventory!O:S,5,0)</f>
        <v>#N/A</v>
      </c>
      <c r="P6619" s="1" t="e">
        <f>N6619+O6619</f>
        <v>#N/A</v>
      </c>
    </row>
    <row r="6620" spans="11:16" hidden="1" x14ac:dyDescent="0.3">
      <c r="K6620" s="1">
        <f>IF(H6620&amp;I6620=H6619&amp;I6619,K6619+G6620-F6620,G6620)</f>
        <v>0</v>
      </c>
      <c r="L6620" s="3" t="e">
        <f>VLOOKUP(H6620&amp;I6620,inventory!O:S,2,0)</f>
        <v>#N/A</v>
      </c>
      <c r="M6620" s="3" t="e">
        <f>VLOOKUP(H6620&amp;I6620,inventory!O:S,3,0)</f>
        <v>#N/A</v>
      </c>
      <c r="N6620" s="3" t="e">
        <f>VLOOKUP(H6620&amp;I6620,inventory!O:S,4,0)</f>
        <v>#N/A</v>
      </c>
      <c r="O6620" s="3" t="e">
        <f>VLOOKUP(H6620&amp;I6620,inventory!O:S,5,0)</f>
        <v>#N/A</v>
      </c>
      <c r="P6620" s="1" t="e">
        <f>N6620+O6620</f>
        <v>#N/A</v>
      </c>
    </row>
    <row r="6621" spans="11:16" hidden="1" x14ac:dyDescent="0.3">
      <c r="K6621" s="1">
        <f>IF(H6621&amp;I6621=H6620&amp;I6620,K6620+G6621-F6621,G6621)</f>
        <v>0</v>
      </c>
      <c r="L6621" s="3" t="e">
        <f>VLOOKUP(H6621&amp;I6621,inventory!O:S,2,0)</f>
        <v>#N/A</v>
      </c>
      <c r="M6621" s="3" t="e">
        <f>VLOOKUP(H6621&amp;I6621,inventory!O:S,3,0)</f>
        <v>#N/A</v>
      </c>
      <c r="N6621" s="3" t="e">
        <f>VLOOKUP(H6621&amp;I6621,inventory!O:S,4,0)</f>
        <v>#N/A</v>
      </c>
      <c r="O6621" s="3" t="e">
        <f>VLOOKUP(H6621&amp;I6621,inventory!O:S,5,0)</f>
        <v>#N/A</v>
      </c>
      <c r="P6621" s="1" t="e">
        <f>N6621+O6621</f>
        <v>#N/A</v>
      </c>
    </row>
    <row r="6622" spans="11:16" hidden="1" x14ac:dyDescent="0.3">
      <c r="K6622" s="1">
        <f>IF(H6622&amp;I6622=H6621&amp;I6621,K6621+G6622-F6622,G6622)</f>
        <v>0</v>
      </c>
      <c r="L6622" s="3" t="e">
        <f>VLOOKUP(H6622&amp;I6622,inventory!O:S,2,0)</f>
        <v>#N/A</v>
      </c>
      <c r="M6622" s="3" t="e">
        <f>VLOOKUP(H6622&amp;I6622,inventory!O:S,3,0)</f>
        <v>#N/A</v>
      </c>
      <c r="N6622" s="3" t="e">
        <f>VLOOKUP(H6622&amp;I6622,inventory!O:S,4,0)</f>
        <v>#N/A</v>
      </c>
      <c r="O6622" s="3" t="e">
        <f>VLOOKUP(H6622&amp;I6622,inventory!O:S,5,0)</f>
        <v>#N/A</v>
      </c>
      <c r="P6622" s="1" t="e">
        <f>N6622+O6622</f>
        <v>#N/A</v>
      </c>
    </row>
    <row r="6623" spans="11:16" hidden="1" x14ac:dyDescent="0.3">
      <c r="K6623" s="1">
        <f>IF(H6623&amp;I6623=H6622&amp;I6622,K6622+G6623-F6623,G6623)</f>
        <v>0</v>
      </c>
      <c r="L6623" s="3" t="e">
        <f>VLOOKUP(H6623&amp;I6623,inventory!O:S,2,0)</f>
        <v>#N/A</v>
      </c>
      <c r="M6623" s="3" t="e">
        <f>VLOOKUP(H6623&amp;I6623,inventory!O:S,3,0)</f>
        <v>#N/A</v>
      </c>
      <c r="N6623" s="3" t="e">
        <f>VLOOKUP(H6623&amp;I6623,inventory!O:S,4,0)</f>
        <v>#N/A</v>
      </c>
      <c r="O6623" s="3" t="e">
        <f>VLOOKUP(H6623&amp;I6623,inventory!O:S,5,0)</f>
        <v>#N/A</v>
      </c>
      <c r="P6623" s="1" t="e">
        <f>N6623+O6623</f>
        <v>#N/A</v>
      </c>
    </row>
    <row r="6624" spans="11:16" hidden="1" x14ac:dyDescent="0.3"/>
    <row r="6625" spans="11:16" hidden="1" x14ac:dyDescent="0.3"/>
    <row r="6626" spans="11:16" hidden="1" x14ac:dyDescent="0.3">
      <c r="K6626" s="1">
        <f>IF(H6626&amp;I6626=H6625&amp;I6625,K6625+G6626-F6626,G6626)</f>
        <v>0</v>
      </c>
      <c r="L6626" s="3" t="e">
        <f>VLOOKUP(H6626&amp;I6626,inventory!O:S,2,0)</f>
        <v>#N/A</v>
      </c>
      <c r="M6626" s="3" t="e">
        <f>VLOOKUP(H6626&amp;I6626,inventory!O:S,3,0)</f>
        <v>#N/A</v>
      </c>
      <c r="N6626" s="3" t="e">
        <f>VLOOKUP(H6626&amp;I6626,inventory!O:S,4,0)</f>
        <v>#N/A</v>
      </c>
      <c r="O6626" s="3" t="e">
        <f>VLOOKUP(H6626&amp;I6626,inventory!O:S,5,0)</f>
        <v>#N/A</v>
      </c>
      <c r="P6626" s="1" t="e">
        <f>N6626+O6626</f>
        <v>#N/A</v>
      </c>
    </row>
    <row r="6627" spans="11:16" hidden="1" x14ac:dyDescent="0.3"/>
    <row r="6628" spans="11:16" hidden="1" x14ac:dyDescent="0.3">
      <c r="K6628" s="1">
        <f>IF(H6628&amp;I6628=H6627&amp;I6627,K6627+G6628-F6628,G6628)</f>
        <v>0</v>
      </c>
      <c r="L6628" s="3" t="e">
        <f>VLOOKUP(H6628&amp;I6628,inventory!O:S,2,0)</f>
        <v>#N/A</v>
      </c>
      <c r="M6628" s="3" t="e">
        <f>VLOOKUP(H6628&amp;I6628,inventory!O:S,3,0)</f>
        <v>#N/A</v>
      </c>
      <c r="N6628" s="3" t="e">
        <f>VLOOKUP(H6628&amp;I6628,inventory!O:S,4,0)</f>
        <v>#N/A</v>
      </c>
      <c r="O6628" s="3" t="e">
        <f>VLOOKUP(H6628&amp;I6628,inventory!O:S,5,0)</f>
        <v>#N/A</v>
      </c>
      <c r="P6628" s="1" t="e">
        <f>N6628+O6628</f>
        <v>#N/A</v>
      </c>
    </row>
    <row r="6629" spans="11:16" hidden="1" x14ac:dyDescent="0.3"/>
    <row r="6630" spans="11:16" hidden="1" x14ac:dyDescent="0.3">
      <c r="K6630" s="1">
        <f>IF(H6630&amp;I6630=H6629&amp;I6629,K6629+G6630-F6630,G6630)</f>
        <v>0</v>
      </c>
      <c r="L6630" s="3" t="e">
        <f>VLOOKUP(H6630&amp;I6630,inventory!O:S,2,0)</f>
        <v>#N/A</v>
      </c>
      <c r="M6630" s="3" t="e">
        <f>VLOOKUP(H6630&amp;I6630,inventory!O:S,3,0)</f>
        <v>#N/A</v>
      </c>
      <c r="N6630" s="3" t="e">
        <f>VLOOKUP(H6630&amp;I6630,inventory!O:S,4,0)</f>
        <v>#N/A</v>
      </c>
      <c r="O6630" s="3" t="e">
        <f>VLOOKUP(H6630&amp;I6630,inventory!O:S,5,0)</f>
        <v>#N/A</v>
      </c>
      <c r="P6630" s="1" t="e">
        <f>N6630+O6630</f>
        <v>#N/A</v>
      </c>
    </row>
    <row r="6631" spans="11:16" hidden="1" x14ac:dyDescent="0.3">
      <c r="K6631" s="1">
        <f>IF(H6631&amp;I6631=H6630&amp;I6630,K6630+G6631-F6631,G6631)</f>
        <v>0</v>
      </c>
      <c r="L6631" s="3" t="e">
        <f>VLOOKUP(H6631&amp;I6631,inventory!O:S,2,0)</f>
        <v>#N/A</v>
      </c>
      <c r="M6631" s="3" t="e">
        <f>VLOOKUP(H6631&amp;I6631,inventory!O:S,3,0)</f>
        <v>#N/A</v>
      </c>
      <c r="N6631" s="3" t="e">
        <f>VLOOKUP(H6631&amp;I6631,inventory!O:S,4,0)</f>
        <v>#N/A</v>
      </c>
      <c r="O6631" s="3" t="e">
        <f>VLOOKUP(H6631&amp;I6631,inventory!O:S,5,0)</f>
        <v>#N/A</v>
      </c>
      <c r="P6631" s="1" t="e">
        <f>N6631+O6631</f>
        <v>#N/A</v>
      </c>
    </row>
    <row r="6632" spans="11:16" hidden="1" x14ac:dyDescent="0.3">
      <c r="K6632" s="1">
        <f>IF(H6632&amp;I6632=H6631&amp;I6631,K6631+G6632-F6632,G6632)</f>
        <v>0</v>
      </c>
      <c r="L6632" s="3" t="e">
        <f>VLOOKUP(H6632&amp;I6632,inventory!O:S,2,0)</f>
        <v>#N/A</v>
      </c>
      <c r="M6632" s="3" t="e">
        <f>VLOOKUP(H6632&amp;I6632,inventory!O:S,3,0)</f>
        <v>#N/A</v>
      </c>
      <c r="N6632" s="3" t="e">
        <f>VLOOKUP(H6632&amp;I6632,inventory!O:S,4,0)</f>
        <v>#N/A</v>
      </c>
      <c r="O6632" s="3" t="e">
        <f>VLOOKUP(H6632&amp;I6632,inventory!O:S,5,0)</f>
        <v>#N/A</v>
      </c>
      <c r="P6632" s="1" t="e">
        <f>N6632+O6632</f>
        <v>#N/A</v>
      </c>
    </row>
    <row r="6633" spans="11:16" hidden="1" x14ac:dyDescent="0.3">
      <c r="K6633" s="1">
        <f>IF(H6633&amp;I6633=H6632&amp;I6632,K6632+G6633-F6633,G6633)</f>
        <v>0</v>
      </c>
      <c r="L6633" s="3" t="e">
        <f>VLOOKUP(H6633&amp;I6633,inventory!O:S,2,0)</f>
        <v>#N/A</v>
      </c>
      <c r="M6633" s="3" t="e">
        <f>VLOOKUP(H6633&amp;I6633,inventory!O:S,3,0)</f>
        <v>#N/A</v>
      </c>
      <c r="N6633" s="3" t="e">
        <f>VLOOKUP(H6633&amp;I6633,inventory!O:S,4,0)</f>
        <v>#N/A</v>
      </c>
      <c r="O6633" s="3" t="e">
        <f>VLOOKUP(H6633&amp;I6633,inventory!O:S,5,0)</f>
        <v>#N/A</v>
      </c>
      <c r="P6633" s="1" t="e">
        <f>N6633+O6633</f>
        <v>#N/A</v>
      </c>
    </row>
    <row r="6634" spans="11:16" hidden="1" x14ac:dyDescent="0.3">
      <c r="K6634" s="1">
        <f>IF(H6634&amp;I6634=H6633&amp;I6633,K6633+G6634-F6634,G6634)</f>
        <v>0</v>
      </c>
      <c r="L6634" s="3" t="e">
        <f>VLOOKUP(H6634&amp;I6634,inventory!O:S,2,0)</f>
        <v>#N/A</v>
      </c>
      <c r="M6634" s="3" t="e">
        <f>VLOOKUP(H6634&amp;I6634,inventory!O:S,3,0)</f>
        <v>#N/A</v>
      </c>
      <c r="N6634" s="3" t="e">
        <f>VLOOKUP(H6634&amp;I6634,inventory!O:S,4,0)</f>
        <v>#N/A</v>
      </c>
      <c r="O6634" s="3" t="e">
        <f>VLOOKUP(H6634&amp;I6634,inventory!O:S,5,0)</f>
        <v>#N/A</v>
      </c>
      <c r="P6634" s="1" t="e">
        <f>N6634+O6634</f>
        <v>#N/A</v>
      </c>
    </row>
    <row r="6635" spans="11:16" hidden="1" x14ac:dyDescent="0.3"/>
    <row r="6636" spans="11:16" hidden="1" x14ac:dyDescent="0.3">
      <c r="K6636" s="1">
        <f>IF(H6636&amp;I6636=H6635&amp;I6635,K6635+G6636-F6636,G6636)</f>
        <v>0</v>
      </c>
      <c r="L6636" s="3" t="e">
        <f>VLOOKUP(H6636&amp;I6636,inventory!O:S,2,0)</f>
        <v>#N/A</v>
      </c>
      <c r="M6636" s="3" t="e">
        <f>VLOOKUP(H6636&amp;I6636,inventory!O:S,3,0)</f>
        <v>#N/A</v>
      </c>
      <c r="N6636" s="3" t="e">
        <f>VLOOKUP(H6636&amp;I6636,inventory!O:S,4,0)</f>
        <v>#N/A</v>
      </c>
      <c r="O6636" s="3" t="e">
        <f>VLOOKUP(H6636&amp;I6636,inventory!O:S,5,0)</f>
        <v>#N/A</v>
      </c>
      <c r="P6636" s="1" t="e">
        <f>N6636+O6636</f>
        <v>#N/A</v>
      </c>
    </row>
    <row r="6637" spans="11:16" hidden="1" x14ac:dyDescent="0.3">
      <c r="K6637" s="1">
        <f>IF(H6637&amp;I6637=H6636&amp;I6636,K6636+G6637-F6637,G6637)</f>
        <v>0</v>
      </c>
      <c r="L6637" s="3" t="e">
        <f>VLOOKUP(H6637&amp;I6637,inventory!O:S,2,0)</f>
        <v>#N/A</v>
      </c>
      <c r="M6637" s="3" t="e">
        <f>VLOOKUP(H6637&amp;I6637,inventory!O:S,3,0)</f>
        <v>#N/A</v>
      </c>
      <c r="N6637" s="3" t="e">
        <f>VLOOKUP(H6637&amp;I6637,inventory!O:S,4,0)</f>
        <v>#N/A</v>
      </c>
      <c r="O6637" s="3" t="e">
        <f>VLOOKUP(H6637&amp;I6637,inventory!O:S,5,0)</f>
        <v>#N/A</v>
      </c>
      <c r="P6637" s="1" t="e">
        <f>N6637+O6637</f>
        <v>#N/A</v>
      </c>
    </row>
    <row r="6638" spans="11:16" hidden="1" x14ac:dyDescent="0.3">
      <c r="K6638" s="1">
        <f>IF(H6638&amp;I6638=H6637&amp;I6637,K6637+G6638-F6638,G6638)</f>
        <v>0</v>
      </c>
      <c r="L6638" s="3" t="e">
        <f>VLOOKUP(H6638&amp;I6638,inventory!O:S,2,0)</f>
        <v>#N/A</v>
      </c>
      <c r="M6638" s="3" t="e">
        <f>VLOOKUP(H6638&amp;I6638,inventory!O:S,3,0)</f>
        <v>#N/A</v>
      </c>
      <c r="N6638" s="3" t="e">
        <f>VLOOKUP(H6638&amp;I6638,inventory!O:S,4,0)</f>
        <v>#N/A</v>
      </c>
      <c r="O6638" s="3" t="e">
        <f>VLOOKUP(H6638&amp;I6638,inventory!O:S,5,0)</f>
        <v>#N/A</v>
      </c>
      <c r="P6638" s="1" t="e">
        <f>N6638+O6638</f>
        <v>#N/A</v>
      </c>
    </row>
    <row r="6639" spans="11:16" hidden="1" x14ac:dyDescent="0.3"/>
    <row r="6640" spans="11:16" hidden="1" x14ac:dyDescent="0.3"/>
    <row r="6641" spans="11:16" hidden="1" x14ac:dyDescent="0.3">
      <c r="K6641" s="1">
        <f>IF(H6641&amp;I6641=H6640&amp;I6640,K6640+G6641-F6641,G6641)</f>
        <v>0</v>
      </c>
      <c r="L6641" s="3" t="e">
        <f>VLOOKUP(H6641&amp;I6641,inventory!O:S,2,0)</f>
        <v>#N/A</v>
      </c>
      <c r="M6641" s="3" t="e">
        <f>VLOOKUP(H6641&amp;I6641,inventory!O:S,3,0)</f>
        <v>#N/A</v>
      </c>
      <c r="N6641" s="3" t="e">
        <f>VLOOKUP(H6641&amp;I6641,inventory!O:S,4,0)</f>
        <v>#N/A</v>
      </c>
      <c r="O6641" s="3" t="e">
        <f>VLOOKUP(H6641&amp;I6641,inventory!O:S,5,0)</f>
        <v>#N/A</v>
      </c>
      <c r="P6641" s="1" t="e">
        <f>N6641+O6641</f>
        <v>#N/A</v>
      </c>
    </row>
    <row r="6642" spans="11:16" hidden="1" x14ac:dyDescent="0.3"/>
    <row r="6643" spans="11:16" hidden="1" x14ac:dyDescent="0.3"/>
    <row r="6644" spans="11:16" hidden="1" x14ac:dyDescent="0.3"/>
    <row r="6645" spans="11:16" hidden="1" x14ac:dyDescent="0.3"/>
    <row r="6646" spans="11:16" hidden="1" x14ac:dyDescent="0.3"/>
    <row r="6647" spans="11:16" hidden="1" x14ac:dyDescent="0.3"/>
    <row r="6648" spans="11:16" hidden="1" x14ac:dyDescent="0.3"/>
    <row r="6649" spans="11:16" hidden="1" x14ac:dyDescent="0.3"/>
    <row r="6650" spans="11:16" hidden="1" x14ac:dyDescent="0.3">
      <c r="K6650" s="1">
        <f t="shared" ref="K6650:K6655" si="22">IF(H6650&amp;I6650=H6649&amp;I6649,K6649+G6650-F6650,G6650)</f>
        <v>0</v>
      </c>
      <c r="L6650" s="3" t="e">
        <f>VLOOKUP(H6650&amp;I6650,inventory!O:S,2,0)</f>
        <v>#N/A</v>
      </c>
      <c r="M6650" s="3" t="e">
        <f>VLOOKUP(H6650&amp;I6650,inventory!O:S,3,0)</f>
        <v>#N/A</v>
      </c>
      <c r="N6650" s="3" t="e">
        <f>VLOOKUP(H6650&amp;I6650,inventory!O:S,4,0)</f>
        <v>#N/A</v>
      </c>
      <c r="O6650" s="3" t="e">
        <f>VLOOKUP(H6650&amp;I6650,inventory!O:S,5,0)</f>
        <v>#N/A</v>
      </c>
      <c r="P6650" s="1" t="e">
        <f t="shared" ref="P6650:P6655" si="23">N6650+O6650</f>
        <v>#N/A</v>
      </c>
    </row>
    <row r="6651" spans="11:16" hidden="1" x14ac:dyDescent="0.3">
      <c r="K6651" s="1">
        <f t="shared" si="22"/>
        <v>0</v>
      </c>
      <c r="L6651" s="3" t="e">
        <f>VLOOKUP(H6651&amp;I6651,inventory!O:S,2,0)</f>
        <v>#N/A</v>
      </c>
      <c r="M6651" s="3" t="e">
        <f>VLOOKUP(H6651&amp;I6651,inventory!O:S,3,0)</f>
        <v>#N/A</v>
      </c>
      <c r="N6651" s="3" t="e">
        <f>VLOOKUP(H6651&amp;I6651,inventory!O:S,4,0)</f>
        <v>#N/A</v>
      </c>
      <c r="O6651" s="3" t="e">
        <f>VLOOKUP(H6651&amp;I6651,inventory!O:S,5,0)</f>
        <v>#N/A</v>
      </c>
      <c r="P6651" s="1" t="e">
        <f t="shared" si="23"/>
        <v>#N/A</v>
      </c>
    </row>
    <row r="6652" spans="11:16" hidden="1" x14ac:dyDescent="0.3">
      <c r="K6652" s="1">
        <f t="shared" si="22"/>
        <v>0</v>
      </c>
      <c r="L6652" s="3" t="e">
        <f>VLOOKUP(H6652&amp;I6652,inventory!O:S,2,0)</f>
        <v>#N/A</v>
      </c>
      <c r="M6652" s="3" t="e">
        <f>VLOOKUP(H6652&amp;I6652,inventory!O:S,3,0)</f>
        <v>#N/A</v>
      </c>
      <c r="N6652" s="3" t="e">
        <f>VLOOKUP(H6652&amp;I6652,inventory!O:S,4,0)</f>
        <v>#N/A</v>
      </c>
      <c r="O6652" s="3" t="e">
        <f>VLOOKUP(H6652&amp;I6652,inventory!O:S,5,0)</f>
        <v>#N/A</v>
      </c>
      <c r="P6652" s="1" t="e">
        <f t="shared" si="23"/>
        <v>#N/A</v>
      </c>
    </row>
    <row r="6653" spans="11:16" hidden="1" x14ac:dyDescent="0.3">
      <c r="K6653" s="1">
        <f t="shared" si="22"/>
        <v>0</v>
      </c>
      <c r="L6653" s="3" t="e">
        <f>VLOOKUP(H6653&amp;I6653,inventory!O:S,2,0)</f>
        <v>#N/A</v>
      </c>
      <c r="M6653" s="3" t="e">
        <f>VLOOKUP(H6653&amp;I6653,inventory!O:S,3,0)</f>
        <v>#N/A</v>
      </c>
      <c r="N6653" s="3" t="e">
        <f>VLOOKUP(H6653&amp;I6653,inventory!O:S,4,0)</f>
        <v>#N/A</v>
      </c>
      <c r="O6653" s="3" t="e">
        <f>VLOOKUP(H6653&amp;I6653,inventory!O:S,5,0)</f>
        <v>#N/A</v>
      </c>
      <c r="P6653" s="1" t="e">
        <f t="shared" si="23"/>
        <v>#N/A</v>
      </c>
    </row>
    <row r="6654" spans="11:16" hidden="1" x14ac:dyDescent="0.3">
      <c r="K6654" s="1">
        <f t="shared" si="22"/>
        <v>0</v>
      </c>
      <c r="L6654" s="3" t="e">
        <f>VLOOKUP(H6654&amp;I6654,inventory!O:S,2,0)</f>
        <v>#N/A</v>
      </c>
      <c r="M6654" s="3" t="e">
        <f>VLOOKUP(H6654&amp;I6654,inventory!O:S,3,0)</f>
        <v>#N/A</v>
      </c>
      <c r="N6654" s="3" t="e">
        <f>VLOOKUP(H6654&amp;I6654,inventory!O:S,4,0)</f>
        <v>#N/A</v>
      </c>
      <c r="O6654" s="3" t="e">
        <f>VLOOKUP(H6654&amp;I6654,inventory!O:S,5,0)</f>
        <v>#N/A</v>
      </c>
      <c r="P6654" s="1" t="e">
        <f t="shared" si="23"/>
        <v>#N/A</v>
      </c>
    </row>
    <row r="6655" spans="11:16" hidden="1" x14ac:dyDescent="0.3">
      <c r="K6655" s="1">
        <f t="shared" si="22"/>
        <v>0</v>
      </c>
      <c r="L6655" s="3" t="e">
        <f>VLOOKUP(H6655&amp;I6655,inventory!O:S,2,0)</f>
        <v>#N/A</v>
      </c>
      <c r="M6655" s="3" t="e">
        <f>VLOOKUP(H6655&amp;I6655,inventory!O:S,3,0)</f>
        <v>#N/A</v>
      </c>
      <c r="N6655" s="3" t="e">
        <f>VLOOKUP(H6655&amp;I6655,inventory!O:S,4,0)</f>
        <v>#N/A</v>
      </c>
      <c r="O6655" s="3" t="e">
        <f>VLOOKUP(H6655&amp;I6655,inventory!O:S,5,0)</f>
        <v>#N/A</v>
      </c>
      <c r="P6655" s="1" t="e">
        <f t="shared" si="23"/>
        <v>#N/A</v>
      </c>
    </row>
    <row r="6656" spans="11:16" hidden="1" x14ac:dyDescent="0.3"/>
    <row r="6657" spans="11:16" hidden="1" x14ac:dyDescent="0.3">
      <c r="K6657" s="1">
        <f>IF(H6657&amp;I6657=H6656&amp;I6656,K6656+G6657-F6657,G6657)</f>
        <v>0</v>
      </c>
      <c r="L6657" s="3" t="e">
        <f>VLOOKUP(H6657&amp;I6657,inventory!O:S,2,0)</f>
        <v>#N/A</v>
      </c>
      <c r="M6657" s="3" t="e">
        <f>VLOOKUP(H6657&amp;I6657,inventory!O:S,3,0)</f>
        <v>#N/A</v>
      </c>
      <c r="N6657" s="3" t="e">
        <f>VLOOKUP(H6657&amp;I6657,inventory!O:S,4,0)</f>
        <v>#N/A</v>
      </c>
      <c r="O6657" s="3" t="e">
        <f>VLOOKUP(H6657&amp;I6657,inventory!O:S,5,0)</f>
        <v>#N/A</v>
      </c>
      <c r="P6657" s="1" t="e">
        <f>N6657+O6657</f>
        <v>#N/A</v>
      </c>
    </row>
    <row r="6658" spans="11:16" hidden="1" x14ac:dyDescent="0.3">
      <c r="K6658" s="1">
        <f>IF(H6658&amp;I6658=H6657&amp;I6657,K6657+G6658-F6658,G6658)</f>
        <v>0</v>
      </c>
      <c r="L6658" s="3" t="e">
        <f>VLOOKUP(H6658&amp;I6658,inventory!O:S,2,0)</f>
        <v>#N/A</v>
      </c>
      <c r="M6658" s="3" t="e">
        <f>VLOOKUP(H6658&amp;I6658,inventory!O:S,3,0)</f>
        <v>#N/A</v>
      </c>
      <c r="N6658" s="3" t="e">
        <f>VLOOKUP(H6658&amp;I6658,inventory!O:S,4,0)</f>
        <v>#N/A</v>
      </c>
      <c r="O6658" s="3" t="e">
        <f>VLOOKUP(H6658&amp;I6658,inventory!O:S,5,0)</f>
        <v>#N/A</v>
      </c>
      <c r="P6658" s="1" t="e">
        <f>N6658+O6658</f>
        <v>#N/A</v>
      </c>
    </row>
    <row r="6659" spans="11:16" hidden="1" x14ac:dyDescent="0.3"/>
    <row r="6660" spans="11:16" hidden="1" x14ac:dyDescent="0.3">
      <c r="K6660" s="1">
        <f>IF(H6660&amp;I6660=H6659&amp;I6659,K6659+G6660-F6660,G6660)</f>
        <v>0</v>
      </c>
      <c r="L6660" s="3" t="e">
        <f>VLOOKUP(H6660&amp;I6660,inventory!O:S,2,0)</f>
        <v>#N/A</v>
      </c>
      <c r="M6660" s="3" t="e">
        <f>VLOOKUP(H6660&amp;I6660,inventory!O:S,3,0)</f>
        <v>#N/A</v>
      </c>
      <c r="N6660" s="3" t="e">
        <f>VLOOKUP(H6660&amp;I6660,inventory!O:S,4,0)</f>
        <v>#N/A</v>
      </c>
      <c r="O6660" s="3" t="e">
        <f>VLOOKUP(H6660&amp;I6660,inventory!O:S,5,0)</f>
        <v>#N/A</v>
      </c>
      <c r="P6660" s="1" t="e">
        <f>N6660+O6660</f>
        <v>#N/A</v>
      </c>
    </row>
    <row r="6661" spans="11:16" hidden="1" x14ac:dyDescent="0.3"/>
    <row r="6662" spans="11:16" hidden="1" x14ac:dyDescent="0.3">
      <c r="K6662" s="1">
        <f>IF(H6662&amp;I6662=H6661&amp;I6661,K6661+G6662-F6662,G6662)</f>
        <v>0</v>
      </c>
      <c r="L6662" s="3" t="e">
        <f>VLOOKUP(H6662&amp;I6662,inventory!O:S,2,0)</f>
        <v>#N/A</v>
      </c>
      <c r="M6662" s="3" t="e">
        <f>VLOOKUP(H6662&amp;I6662,inventory!O:S,3,0)</f>
        <v>#N/A</v>
      </c>
      <c r="N6662" s="3" t="e">
        <f>VLOOKUP(H6662&amp;I6662,inventory!O:S,4,0)</f>
        <v>#N/A</v>
      </c>
      <c r="O6662" s="3" t="e">
        <f>VLOOKUP(H6662&amp;I6662,inventory!O:S,5,0)</f>
        <v>#N/A</v>
      </c>
      <c r="P6662" s="1" t="e">
        <f>N6662+O6662</f>
        <v>#N/A</v>
      </c>
    </row>
    <row r="6663" spans="11:16" hidden="1" x14ac:dyDescent="0.3"/>
    <row r="6664" spans="11:16" hidden="1" x14ac:dyDescent="0.3">
      <c r="K6664" s="1">
        <f>IF(H6664&amp;I6664=H6663&amp;I6663,K6663+G6664-F6664,G6664)</f>
        <v>0</v>
      </c>
      <c r="L6664" s="3" t="e">
        <f>VLOOKUP(H6664&amp;I6664,inventory!O:S,2,0)</f>
        <v>#N/A</v>
      </c>
      <c r="M6664" s="3" t="e">
        <f>VLOOKUP(H6664&amp;I6664,inventory!O:S,3,0)</f>
        <v>#N/A</v>
      </c>
      <c r="N6664" s="3" t="e">
        <f>VLOOKUP(H6664&amp;I6664,inventory!O:S,4,0)</f>
        <v>#N/A</v>
      </c>
      <c r="O6664" s="3" t="e">
        <f>VLOOKUP(H6664&amp;I6664,inventory!O:S,5,0)</f>
        <v>#N/A</v>
      </c>
      <c r="P6664" s="1" t="e">
        <f>N6664+O6664</f>
        <v>#N/A</v>
      </c>
    </row>
    <row r="6665" spans="11:16" hidden="1" x14ac:dyDescent="0.3">
      <c r="K6665" s="1">
        <f>IF(H6665&amp;I6665=H6664&amp;I6664,K6664+G6665-F6665,G6665)</f>
        <v>0</v>
      </c>
      <c r="L6665" s="3" t="e">
        <f>VLOOKUP(H6665&amp;I6665,inventory!O:S,2,0)</f>
        <v>#N/A</v>
      </c>
      <c r="M6665" s="3" t="e">
        <f>VLOOKUP(H6665&amp;I6665,inventory!O:S,3,0)</f>
        <v>#N/A</v>
      </c>
      <c r="N6665" s="3" t="e">
        <f>VLOOKUP(H6665&amp;I6665,inventory!O:S,4,0)</f>
        <v>#N/A</v>
      </c>
      <c r="O6665" s="3" t="e">
        <f>VLOOKUP(H6665&amp;I6665,inventory!O:S,5,0)</f>
        <v>#N/A</v>
      </c>
      <c r="P6665" s="1" t="e">
        <f>N6665+O6665</f>
        <v>#N/A</v>
      </c>
    </row>
    <row r="6666" spans="11:16" hidden="1" x14ac:dyDescent="0.3">
      <c r="K6666" s="1">
        <f>IF(H6666&amp;I6666=H6665&amp;I6665,K6665+G6666-F6666,G6666)</f>
        <v>0</v>
      </c>
      <c r="L6666" s="3" t="e">
        <f>VLOOKUP(H6666&amp;I6666,inventory!O:S,2,0)</f>
        <v>#N/A</v>
      </c>
      <c r="M6666" s="3" t="e">
        <f>VLOOKUP(H6666&amp;I6666,inventory!O:S,3,0)</f>
        <v>#N/A</v>
      </c>
      <c r="N6666" s="3" t="e">
        <f>VLOOKUP(H6666&amp;I6666,inventory!O:S,4,0)</f>
        <v>#N/A</v>
      </c>
      <c r="O6666" s="3" t="e">
        <f>VLOOKUP(H6666&amp;I6666,inventory!O:S,5,0)</f>
        <v>#N/A</v>
      </c>
      <c r="P6666" s="1" t="e">
        <f>N6666+O6666</f>
        <v>#N/A</v>
      </c>
    </row>
    <row r="6667" spans="11:16" hidden="1" x14ac:dyDescent="0.3"/>
    <row r="6668" spans="11:16" hidden="1" x14ac:dyDescent="0.3"/>
    <row r="6669" spans="11:16" hidden="1" x14ac:dyDescent="0.3">
      <c r="K6669" s="1">
        <f>IF(H6669&amp;I6669=H6668&amp;I6668,K6668+G6669-F6669,G6669)</f>
        <v>0</v>
      </c>
      <c r="L6669" s="3" t="e">
        <f>VLOOKUP(H6669&amp;I6669,inventory!O:S,2,0)</f>
        <v>#N/A</v>
      </c>
      <c r="M6669" s="3" t="e">
        <f>VLOOKUP(H6669&amp;I6669,inventory!O:S,3,0)</f>
        <v>#N/A</v>
      </c>
      <c r="N6669" s="3" t="e">
        <f>VLOOKUP(H6669&amp;I6669,inventory!O:S,4,0)</f>
        <v>#N/A</v>
      </c>
      <c r="O6669" s="3" t="e">
        <f>VLOOKUP(H6669&amp;I6669,inventory!O:S,5,0)</f>
        <v>#N/A</v>
      </c>
      <c r="P6669" s="1" t="e">
        <f>N6669+O6669</f>
        <v>#N/A</v>
      </c>
    </row>
    <row r="6670" spans="11:16" hidden="1" x14ac:dyDescent="0.3"/>
    <row r="6671" spans="11:16" hidden="1" x14ac:dyDescent="0.3"/>
    <row r="6672" spans="11:16" hidden="1" x14ac:dyDescent="0.3"/>
    <row r="6673" spans="11:16" hidden="1" x14ac:dyDescent="0.3"/>
    <row r="6674" spans="11:16" hidden="1" x14ac:dyDescent="0.3">
      <c r="K6674" s="1">
        <f>IF(H6674&amp;I6674=H6673&amp;I6673,K6673+G6674-F6674,G6674)</f>
        <v>0</v>
      </c>
      <c r="L6674" s="3" t="e">
        <f>VLOOKUP(H6674&amp;I6674,inventory!O:S,2,0)</f>
        <v>#N/A</v>
      </c>
      <c r="M6674" s="3" t="e">
        <f>VLOOKUP(H6674&amp;I6674,inventory!O:S,3,0)</f>
        <v>#N/A</v>
      </c>
      <c r="N6674" s="3" t="e">
        <f>VLOOKUP(H6674&amp;I6674,inventory!O:S,4,0)</f>
        <v>#N/A</v>
      </c>
      <c r="O6674" s="3" t="e">
        <f>VLOOKUP(H6674&amp;I6674,inventory!O:S,5,0)</f>
        <v>#N/A</v>
      </c>
      <c r="P6674" s="1" t="e">
        <f>N6674+O6674</f>
        <v>#N/A</v>
      </c>
    </row>
    <row r="6675" spans="11:16" hidden="1" x14ac:dyDescent="0.3">
      <c r="K6675" s="1">
        <f>IF(H6675&amp;I6675=H6674&amp;I6674,K6674+G6675-F6675,G6675)</f>
        <v>0</v>
      </c>
      <c r="L6675" s="3" t="e">
        <f>VLOOKUP(H6675&amp;I6675,inventory!O:S,2,0)</f>
        <v>#N/A</v>
      </c>
      <c r="M6675" s="3" t="e">
        <f>VLOOKUP(H6675&amp;I6675,inventory!O:S,3,0)</f>
        <v>#N/A</v>
      </c>
      <c r="N6675" s="3" t="e">
        <f>VLOOKUP(H6675&amp;I6675,inventory!O:S,4,0)</f>
        <v>#N/A</v>
      </c>
      <c r="O6675" s="3" t="e">
        <f>VLOOKUP(H6675&amp;I6675,inventory!O:S,5,0)</f>
        <v>#N/A</v>
      </c>
      <c r="P6675" s="1" t="e">
        <f>N6675+O6675</f>
        <v>#N/A</v>
      </c>
    </row>
    <row r="6676" spans="11:16" hidden="1" x14ac:dyDescent="0.3"/>
    <row r="6677" spans="11:16" hidden="1" x14ac:dyDescent="0.3">
      <c r="K6677" s="1">
        <f>IF(H6677&amp;I6677=H6676&amp;I6676,K6676+G6677-F6677,G6677)</f>
        <v>0</v>
      </c>
      <c r="L6677" s="3" t="e">
        <f>VLOOKUP(H6677&amp;I6677,inventory!O:S,2,0)</f>
        <v>#N/A</v>
      </c>
      <c r="M6677" s="3" t="e">
        <f>VLOOKUP(H6677&amp;I6677,inventory!O:S,3,0)</f>
        <v>#N/A</v>
      </c>
      <c r="N6677" s="3" t="e">
        <f>VLOOKUP(H6677&amp;I6677,inventory!O:S,4,0)</f>
        <v>#N/A</v>
      </c>
      <c r="O6677" s="3" t="e">
        <f>VLOOKUP(H6677&amp;I6677,inventory!O:S,5,0)</f>
        <v>#N/A</v>
      </c>
      <c r="P6677" s="1" t="e">
        <f>N6677+O6677</f>
        <v>#N/A</v>
      </c>
    </row>
    <row r="6678" spans="11:16" hidden="1" x14ac:dyDescent="0.3"/>
    <row r="6679" spans="11:16" hidden="1" x14ac:dyDescent="0.3"/>
    <row r="6680" spans="11:16" hidden="1" x14ac:dyDescent="0.3"/>
    <row r="6681" spans="11:16" hidden="1" x14ac:dyDescent="0.3">
      <c r="K6681" s="1">
        <f>IF(H6681&amp;I6681=H6680&amp;I6680,K6680+G6681-F6681,G6681)</f>
        <v>0</v>
      </c>
      <c r="L6681" s="3" t="e">
        <f>VLOOKUP(H6681&amp;I6681,inventory!O:S,2,0)</f>
        <v>#N/A</v>
      </c>
      <c r="M6681" s="3" t="e">
        <f>VLOOKUP(H6681&amp;I6681,inventory!O:S,3,0)</f>
        <v>#N/A</v>
      </c>
      <c r="N6681" s="3" t="e">
        <f>VLOOKUP(H6681&amp;I6681,inventory!O:S,4,0)</f>
        <v>#N/A</v>
      </c>
      <c r="O6681" s="3" t="e">
        <f>VLOOKUP(H6681&amp;I6681,inventory!O:S,5,0)</f>
        <v>#N/A</v>
      </c>
      <c r="P6681" s="1" t="e">
        <f>N6681+O6681</f>
        <v>#N/A</v>
      </c>
    </row>
    <row r="6682" spans="11:16" hidden="1" x14ac:dyDescent="0.3"/>
    <row r="6683" spans="11:16" hidden="1" x14ac:dyDescent="0.3">
      <c r="K6683" s="1">
        <f>IF(H6683&amp;I6683=H6682&amp;I6682,K6682+G6683-F6683,G6683)</f>
        <v>0</v>
      </c>
      <c r="L6683" s="3" t="e">
        <f>VLOOKUP(H6683&amp;I6683,inventory!O:S,2,0)</f>
        <v>#N/A</v>
      </c>
      <c r="M6683" s="3" t="e">
        <f>VLOOKUP(H6683&amp;I6683,inventory!O:S,3,0)</f>
        <v>#N/A</v>
      </c>
      <c r="N6683" s="3" t="e">
        <f>VLOOKUP(H6683&amp;I6683,inventory!O:S,4,0)</f>
        <v>#N/A</v>
      </c>
      <c r="O6683" s="3" t="e">
        <f>VLOOKUP(H6683&amp;I6683,inventory!O:S,5,0)</f>
        <v>#N/A</v>
      </c>
      <c r="P6683" s="1" t="e">
        <f>N6683+O6683</f>
        <v>#N/A</v>
      </c>
    </row>
    <row r="6684" spans="11:16" hidden="1" x14ac:dyDescent="0.3"/>
    <row r="6685" spans="11:16" hidden="1" x14ac:dyDescent="0.3">
      <c r="K6685" s="1">
        <f>IF(H6685&amp;I6685=H6684&amp;I6684,K6684+G6685-F6685,G6685)</f>
        <v>0</v>
      </c>
      <c r="L6685" s="3" t="e">
        <f>VLOOKUP(H6685&amp;I6685,inventory!O:S,2,0)</f>
        <v>#N/A</v>
      </c>
      <c r="M6685" s="3" t="e">
        <f>VLOOKUP(H6685&amp;I6685,inventory!O:S,3,0)</f>
        <v>#N/A</v>
      </c>
      <c r="N6685" s="3" t="e">
        <f>VLOOKUP(H6685&amp;I6685,inventory!O:S,4,0)</f>
        <v>#N/A</v>
      </c>
      <c r="O6685" s="3" t="e">
        <f>VLOOKUP(H6685&amp;I6685,inventory!O:S,5,0)</f>
        <v>#N/A</v>
      </c>
      <c r="P6685" s="1" t="e">
        <f>N6685+O6685</f>
        <v>#N/A</v>
      </c>
    </row>
    <row r="6686" spans="11:16" hidden="1" x14ac:dyDescent="0.3">
      <c r="K6686" s="1">
        <f>IF(H6686&amp;I6686=H6685&amp;I6685,K6685+G6686-F6686,G6686)</f>
        <v>0</v>
      </c>
      <c r="L6686" s="3" t="e">
        <f>VLOOKUP(H6686&amp;I6686,inventory!O:S,2,0)</f>
        <v>#N/A</v>
      </c>
      <c r="M6686" s="3" t="e">
        <f>VLOOKUP(H6686&amp;I6686,inventory!O:S,3,0)</f>
        <v>#N/A</v>
      </c>
      <c r="N6686" s="3" t="e">
        <f>VLOOKUP(H6686&amp;I6686,inventory!O:S,4,0)</f>
        <v>#N/A</v>
      </c>
      <c r="O6686" s="3" t="e">
        <f>VLOOKUP(H6686&amp;I6686,inventory!O:S,5,0)</f>
        <v>#N/A</v>
      </c>
      <c r="P6686" s="1" t="e">
        <f>N6686+O6686</f>
        <v>#N/A</v>
      </c>
    </row>
    <row r="6687" spans="11:16" hidden="1" x14ac:dyDescent="0.3"/>
    <row r="6688" spans="11:16" hidden="1" x14ac:dyDescent="0.3">
      <c r="K6688" s="1">
        <f>IF(H6688&amp;I6688=H6687&amp;I6687,K6687+G6688-F6688,G6688)</f>
        <v>0</v>
      </c>
      <c r="L6688" s="3" t="e">
        <f>VLOOKUP(H6688&amp;I6688,inventory!O:S,2,0)</f>
        <v>#N/A</v>
      </c>
      <c r="M6688" s="3" t="e">
        <f>VLOOKUP(H6688&amp;I6688,inventory!O:S,3,0)</f>
        <v>#N/A</v>
      </c>
      <c r="N6688" s="3" t="e">
        <f>VLOOKUP(H6688&amp;I6688,inventory!O:S,4,0)</f>
        <v>#N/A</v>
      </c>
      <c r="O6688" s="3" t="e">
        <f>VLOOKUP(H6688&amp;I6688,inventory!O:S,5,0)</f>
        <v>#N/A</v>
      </c>
      <c r="P6688" s="1" t="e">
        <f>N6688+O6688</f>
        <v>#N/A</v>
      </c>
    </row>
    <row r="6689" spans="11:16" hidden="1" x14ac:dyDescent="0.3">
      <c r="K6689" s="1">
        <f>IF(H6689&amp;I6689=H6688&amp;I6688,K6688+G6689-F6689,G6689)</f>
        <v>0</v>
      </c>
      <c r="L6689" s="3" t="e">
        <f>VLOOKUP(H6689&amp;I6689,inventory!O:S,2,0)</f>
        <v>#N/A</v>
      </c>
      <c r="M6689" s="3" t="e">
        <f>VLOOKUP(H6689&amp;I6689,inventory!O:S,3,0)</f>
        <v>#N/A</v>
      </c>
      <c r="N6689" s="3" t="e">
        <f>VLOOKUP(H6689&amp;I6689,inventory!O:S,4,0)</f>
        <v>#N/A</v>
      </c>
      <c r="O6689" s="3" t="e">
        <f>VLOOKUP(H6689&amp;I6689,inventory!O:S,5,0)</f>
        <v>#N/A</v>
      </c>
      <c r="P6689" s="1" t="e">
        <f>N6689+O6689</f>
        <v>#N/A</v>
      </c>
    </row>
    <row r="6690" spans="11:16" hidden="1" x14ac:dyDescent="0.3">
      <c r="K6690" s="1">
        <f>IF(H6690&amp;I6690=H6689&amp;I6689,K6689+G6690-F6690,G6690)</f>
        <v>0</v>
      </c>
      <c r="L6690" s="3" t="e">
        <f>VLOOKUP(H6690&amp;I6690,inventory!O:S,2,0)</f>
        <v>#N/A</v>
      </c>
      <c r="M6690" s="3" t="e">
        <f>VLOOKUP(H6690&amp;I6690,inventory!O:S,3,0)</f>
        <v>#N/A</v>
      </c>
      <c r="N6690" s="3" t="e">
        <f>VLOOKUP(H6690&amp;I6690,inventory!O:S,4,0)</f>
        <v>#N/A</v>
      </c>
      <c r="O6690" s="3" t="e">
        <f>VLOOKUP(H6690&amp;I6690,inventory!O:S,5,0)</f>
        <v>#N/A</v>
      </c>
      <c r="P6690" s="1" t="e">
        <f>N6690+O6690</f>
        <v>#N/A</v>
      </c>
    </row>
    <row r="6691" spans="11:16" hidden="1" x14ac:dyDescent="0.3">
      <c r="K6691" s="1">
        <f>IF(H6691&amp;I6691=H6690&amp;I6690,K6690+G6691-F6691,G6691)</f>
        <v>0</v>
      </c>
      <c r="L6691" s="3" t="e">
        <f>VLOOKUP(H6691&amp;I6691,inventory!O:S,2,0)</f>
        <v>#N/A</v>
      </c>
      <c r="M6691" s="3" t="e">
        <f>VLOOKUP(H6691&amp;I6691,inventory!O:S,3,0)</f>
        <v>#N/A</v>
      </c>
      <c r="N6691" s="3" t="e">
        <f>VLOOKUP(H6691&amp;I6691,inventory!O:S,4,0)</f>
        <v>#N/A</v>
      </c>
      <c r="O6691" s="3" t="e">
        <f>VLOOKUP(H6691&amp;I6691,inventory!O:S,5,0)</f>
        <v>#N/A</v>
      </c>
      <c r="P6691" s="1" t="e">
        <f>N6691+O6691</f>
        <v>#N/A</v>
      </c>
    </row>
    <row r="6692" spans="11:16" hidden="1" x14ac:dyDescent="0.3">
      <c r="K6692" s="1">
        <f>IF(H6692&amp;I6692=H6691&amp;I6691,K6691+G6692-F6692,G6692)</f>
        <v>0</v>
      </c>
      <c r="L6692" s="3" t="e">
        <f>VLOOKUP(H6692&amp;I6692,inventory!O:S,2,0)</f>
        <v>#N/A</v>
      </c>
      <c r="M6692" s="3" t="e">
        <f>VLOOKUP(H6692&amp;I6692,inventory!O:S,3,0)</f>
        <v>#N/A</v>
      </c>
      <c r="N6692" s="3" t="e">
        <f>VLOOKUP(H6692&amp;I6692,inventory!O:S,4,0)</f>
        <v>#N/A</v>
      </c>
      <c r="O6692" s="3" t="e">
        <f>VLOOKUP(H6692&amp;I6692,inventory!O:S,5,0)</f>
        <v>#N/A</v>
      </c>
      <c r="P6692" s="1" t="e">
        <f>N6692+O6692</f>
        <v>#N/A</v>
      </c>
    </row>
    <row r="6693" spans="11:16" hidden="1" x14ac:dyDescent="0.3"/>
    <row r="6694" spans="11:16" hidden="1" x14ac:dyDescent="0.3">
      <c r="K6694" s="1">
        <f>IF(H6694&amp;I6694=H6693&amp;I6693,K6693+G6694-F6694,G6694)</f>
        <v>0</v>
      </c>
      <c r="L6694" s="3" t="e">
        <f>VLOOKUP(H6694&amp;I6694,inventory!O:S,2,0)</f>
        <v>#N/A</v>
      </c>
      <c r="M6694" s="3" t="e">
        <f>VLOOKUP(H6694&amp;I6694,inventory!O:S,3,0)</f>
        <v>#N/A</v>
      </c>
      <c r="N6694" s="3" t="e">
        <f>VLOOKUP(H6694&amp;I6694,inventory!O:S,4,0)</f>
        <v>#N/A</v>
      </c>
      <c r="O6694" s="3" t="e">
        <f>VLOOKUP(H6694&amp;I6694,inventory!O:S,5,0)</f>
        <v>#N/A</v>
      </c>
      <c r="P6694" s="1" t="e">
        <f>N6694+O6694</f>
        <v>#N/A</v>
      </c>
    </row>
    <row r="6695" spans="11:16" hidden="1" x14ac:dyDescent="0.3">
      <c r="K6695" s="1">
        <f>IF(H6695&amp;I6695=H6694&amp;I6694,K6694+G6695-F6695,G6695)</f>
        <v>0</v>
      </c>
      <c r="L6695" s="3" t="e">
        <f>VLOOKUP(H6695&amp;I6695,inventory!O:S,2,0)</f>
        <v>#N/A</v>
      </c>
      <c r="M6695" s="3" t="e">
        <f>VLOOKUP(H6695&amp;I6695,inventory!O:S,3,0)</f>
        <v>#N/A</v>
      </c>
      <c r="N6695" s="3" t="e">
        <f>VLOOKUP(H6695&amp;I6695,inventory!O:S,4,0)</f>
        <v>#N/A</v>
      </c>
      <c r="O6695" s="3" t="e">
        <f>VLOOKUP(H6695&amp;I6695,inventory!O:S,5,0)</f>
        <v>#N/A</v>
      </c>
      <c r="P6695" s="1" t="e">
        <f>N6695+O6695</f>
        <v>#N/A</v>
      </c>
    </row>
    <row r="6696" spans="11:16" hidden="1" x14ac:dyDescent="0.3"/>
    <row r="6697" spans="11:16" hidden="1" x14ac:dyDescent="0.3">
      <c r="K6697" s="1">
        <f>IF(H6697&amp;I6697=H6696&amp;I6696,K6696+G6697-F6697,G6697)</f>
        <v>0</v>
      </c>
      <c r="L6697" s="3" t="e">
        <f>VLOOKUP(H6697&amp;I6697,inventory!O:S,2,0)</f>
        <v>#N/A</v>
      </c>
      <c r="M6697" s="3" t="e">
        <f>VLOOKUP(H6697&amp;I6697,inventory!O:S,3,0)</f>
        <v>#N/A</v>
      </c>
      <c r="N6697" s="3" t="e">
        <f>VLOOKUP(H6697&amp;I6697,inventory!O:S,4,0)</f>
        <v>#N/A</v>
      </c>
      <c r="O6697" s="3" t="e">
        <f>VLOOKUP(H6697&amp;I6697,inventory!O:S,5,0)</f>
        <v>#N/A</v>
      </c>
      <c r="P6697" s="1" t="e">
        <f>N6697+O6697</f>
        <v>#N/A</v>
      </c>
    </row>
    <row r="6698" spans="11:16" hidden="1" x14ac:dyDescent="0.3"/>
    <row r="6699" spans="11:16" hidden="1" x14ac:dyDescent="0.3">
      <c r="K6699" s="1">
        <f>IF(H6699&amp;I6699=H6698&amp;I6698,K6698+G6699-F6699,G6699)</f>
        <v>0</v>
      </c>
      <c r="L6699" s="3" t="e">
        <f>VLOOKUP(H6699&amp;I6699,inventory!O:S,2,0)</f>
        <v>#N/A</v>
      </c>
      <c r="M6699" s="3" t="e">
        <f>VLOOKUP(H6699&amp;I6699,inventory!O:S,3,0)</f>
        <v>#N/A</v>
      </c>
      <c r="N6699" s="3" t="e">
        <f>VLOOKUP(H6699&amp;I6699,inventory!O:S,4,0)</f>
        <v>#N/A</v>
      </c>
      <c r="O6699" s="3" t="e">
        <f>VLOOKUP(H6699&amp;I6699,inventory!O:S,5,0)</f>
        <v>#N/A</v>
      </c>
      <c r="P6699" s="1" t="e">
        <f>N6699+O6699</f>
        <v>#N/A</v>
      </c>
    </row>
    <row r="6700" spans="11:16" hidden="1" x14ac:dyDescent="0.3"/>
    <row r="6701" spans="11:16" hidden="1" x14ac:dyDescent="0.3">
      <c r="K6701" s="1">
        <f>IF(H6701&amp;I6701=H6700&amp;I6700,K6700+G6701-F6701,G6701)</f>
        <v>0</v>
      </c>
      <c r="L6701" s="3" t="e">
        <f>VLOOKUP(H6701&amp;I6701,inventory!O:S,2,0)</f>
        <v>#N/A</v>
      </c>
      <c r="M6701" s="3" t="e">
        <f>VLOOKUP(H6701&amp;I6701,inventory!O:S,3,0)</f>
        <v>#N/A</v>
      </c>
      <c r="N6701" s="3" t="e">
        <f>VLOOKUP(H6701&amp;I6701,inventory!O:S,4,0)</f>
        <v>#N/A</v>
      </c>
      <c r="O6701" s="3" t="e">
        <f>VLOOKUP(H6701&amp;I6701,inventory!O:S,5,0)</f>
        <v>#N/A</v>
      </c>
      <c r="P6701" s="1" t="e">
        <f>N6701+O6701</f>
        <v>#N/A</v>
      </c>
    </row>
    <row r="6702" spans="11:16" hidden="1" x14ac:dyDescent="0.3">
      <c r="K6702" s="1">
        <f>IF(H6702&amp;I6702=H6701&amp;I6701,K6701+G6702-F6702,G6702)</f>
        <v>0</v>
      </c>
      <c r="L6702" s="3" t="e">
        <f>VLOOKUP(H6702&amp;I6702,inventory!O:S,2,0)</f>
        <v>#N/A</v>
      </c>
      <c r="M6702" s="3" t="e">
        <f>VLOOKUP(H6702&amp;I6702,inventory!O:S,3,0)</f>
        <v>#N/A</v>
      </c>
      <c r="N6702" s="3" t="e">
        <f>VLOOKUP(H6702&amp;I6702,inventory!O:S,4,0)</f>
        <v>#N/A</v>
      </c>
      <c r="O6702" s="3" t="e">
        <f>VLOOKUP(H6702&amp;I6702,inventory!O:S,5,0)</f>
        <v>#N/A</v>
      </c>
      <c r="P6702" s="1" t="e">
        <f>N6702+O6702</f>
        <v>#N/A</v>
      </c>
    </row>
    <row r="6703" spans="11:16" hidden="1" x14ac:dyDescent="0.3"/>
    <row r="6704" spans="11:16" hidden="1" x14ac:dyDescent="0.3">
      <c r="K6704" s="1">
        <f t="shared" ref="K6704:K6715" si="24">IF(H6704&amp;I6704=H6703&amp;I6703,K6703+G6704-F6704,G6704)</f>
        <v>0</v>
      </c>
      <c r="L6704" s="3" t="e">
        <f>VLOOKUP(H6704&amp;I6704,inventory!O:S,2,0)</f>
        <v>#N/A</v>
      </c>
      <c r="M6704" s="3" t="e">
        <f>VLOOKUP(H6704&amp;I6704,inventory!O:S,3,0)</f>
        <v>#N/A</v>
      </c>
      <c r="N6704" s="3" t="e">
        <f>VLOOKUP(H6704&amp;I6704,inventory!O:S,4,0)</f>
        <v>#N/A</v>
      </c>
      <c r="O6704" s="3" t="e">
        <f>VLOOKUP(H6704&amp;I6704,inventory!O:S,5,0)</f>
        <v>#N/A</v>
      </c>
      <c r="P6704" s="1" t="e">
        <f t="shared" ref="P6704:P6715" si="25">N6704+O6704</f>
        <v>#N/A</v>
      </c>
    </row>
    <row r="6705" spans="11:16" hidden="1" x14ac:dyDescent="0.3">
      <c r="K6705" s="1">
        <f t="shared" si="24"/>
        <v>0</v>
      </c>
      <c r="L6705" s="3" t="e">
        <f>VLOOKUP(H6705&amp;I6705,inventory!O:S,2,0)</f>
        <v>#N/A</v>
      </c>
      <c r="M6705" s="3" t="e">
        <f>VLOOKUP(H6705&amp;I6705,inventory!O:S,3,0)</f>
        <v>#N/A</v>
      </c>
      <c r="N6705" s="3" t="e">
        <f>VLOOKUP(H6705&amp;I6705,inventory!O:S,4,0)</f>
        <v>#N/A</v>
      </c>
      <c r="O6705" s="3" t="e">
        <f>VLOOKUP(H6705&amp;I6705,inventory!O:S,5,0)</f>
        <v>#N/A</v>
      </c>
      <c r="P6705" s="1" t="e">
        <f t="shared" si="25"/>
        <v>#N/A</v>
      </c>
    </row>
    <row r="6706" spans="11:16" hidden="1" x14ac:dyDescent="0.3">
      <c r="K6706" s="1">
        <f t="shared" si="24"/>
        <v>0</v>
      </c>
      <c r="L6706" s="3" t="e">
        <f>VLOOKUP(H6706&amp;I6706,inventory!O:S,2,0)</f>
        <v>#N/A</v>
      </c>
      <c r="M6706" s="3" t="e">
        <f>VLOOKUP(H6706&amp;I6706,inventory!O:S,3,0)</f>
        <v>#N/A</v>
      </c>
      <c r="N6706" s="3" t="e">
        <f>VLOOKUP(H6706&amp;I6706,inventory!O:S,4,0)</f>
        <v>#N/A</v>
      </c>
      <c r="O6706" s="3" t="e">
        <f>VLOOKUP(H6706&amp;I6706,inventory!O:S,5,0)</f>
        <v>#N/A</v>
      </c>
      <c r="P6706" s="1" t="e">
        <f t="shared" si="25"/>
        <v>#N/A</v>
      </c>
    </row>
    <row r="6707" spans="11:16" hidden="1" x14ac:dyDescent="0.3">
      <c r="K6707" s="1">
        <f t="shared" si="24"/>
        <v>0</v>
      </c>
      <c r="L6707" s="3" t="e">
        <f>VLOOKUP(H6707&amp;I6707,inventory!O:S,2,0)</f>
        <v>#N/A</v>
      </c>
      <c r="M6707" s="3" t="e">
        <f>VLOOKUP(H6707&amp;I6707,inventory!O:S,3,0)</f>
        <v>#N/A</v>
      </c>
      <c r="N6707" s="3" t="e">
        <f>VLOOKUP(H6707&amp;I6707,inventory!O:S,4,0)</f>
        <v>#N/A</v>
      </c>
      <c r="O6707" s="3" t="e">
        <f>VLOOKUP(H6707&amp;I6707,inventory!O:S,5,0)</f>
        <v>#N/A</v>
      </c>
      <c r="P6707" s="1" t="e">
        <f t="shared" si="25"/>
        <v>#N/A</v>
      </c>
    </row>
    <row r="6708" spans="11:16" hidden="1" x14ac:dyDescent="0.3">
      <c r="K6708" s="1">
        <f t="shared" si="24"/>
        <v>0</v>
      </c>
      <c r="L6708" s="3" t="e">
        <f>VLOOKUP(H6708&amp;I6708,inventory!O:S,2,0)</f>
        <v>#N/A</v>
      </c>
      <c r="M6708" s="3" t="e">
        <f>VLOOKUP(H6708&amp;I6708,inventory!O:S,3,0)</f>
        <v>#N/A</v>
      </c>
      <c r="N6708" s="3" t="e">
        <f>VLOOKUP(H6708&amp;I6708,inventory!O:S,4,0)</f>
        <v>#N/A</v>
      </c>
      <c r="O6708" s="3" t="e">
        <f>VLOOKUP(H6708&amp;I6708,inventory!O:S,5,0)</f>
        <v>#N/A</v>
      </c>
      <c r="P6708" s="1" t="e">
        <f t="shared" si="25"/>
        <v>#N/A</v>
      </c>
    </row>
    <row r="6709" spans="11:16" hidden="1" x14ac:dyDescent="0.3">
      <c r="K6709" s="1">
        <f t="shared" si="24"/>
        <v>0</v>
      </c>
      <c r="L6709" s="3" t="e">
        <f>VLOOKUP(H6709&amp;I6709,inventory!O:S,2,0)</f>
        <v>#N/A</v>
      </c>
      <c r="M6709" s="3" t="e">
        <f>VLOOKUP(H6709&amp;I6709,inventory!O:S,3,0)</f>
        <v>#N/A</v>
      </c>
      <c r="N6709" s="3" t="e">
        <f>VLOOKUP(H6709&amp;I6709,inventory!O:S,4,0)</f>
        <v>#N/A</v>
      </c>
      <c r="O6709" s="3" t="e">
        <f>VLOOKUP(H6709&amp;I6709,inventory!O:S,5,0)</f>
        <v>#N/A</v>
      </c>
      <c r="P6709" s="1" t="e">
        <f t="shared" si="25"/>
        <v>#N/A</v>
      </c>
    </row>
    <row r="6710" spans="11:16" hidden="1" x14ac:dyDescent="0.3">
      <c r="K6710" s="1">
        <f t="shared" si="24"/>
        <v>0</v>
      </c>
      <c r="L6710" s="3" t="e">
        <f>VLOOKUP(H6710&amp;I6710,inventory!O:S,2,0)</f>
        <v>#N/A</v>
      </c>
      <c r="M6710" s="3" t="e">
        <f>VLOOKUP(H6710&amp;I6710,inventory!O:S,3,0)</f>
        <v>#N/A</v>
      </c>
      <c r="N6710" s="3" t="e">
        <f>VLOOKUP(H6710&amp;I6710,inventory!O:S,4,0)</f>
        <v>#N/A</v>
      </c>
      <c r="O6710" s="3" t="e">
        <f>VLOOKUP(H6710&amp;I6710,inventory!O:S,5,0)</f>
        <v>#N/A</v>
      </c>
      <c r="P6710" s="1" t="e">
        <f t="shared" si="25"/>
        <v>#N/A</v>
      </c>
    </row>
    <row r="6711" spans="11:16" hidden="1" x14ac:dyDescent="0.3">
      <c r="K6711" s="1">
        <f t="shared" si="24"/>
        <v>0</v>
      </c>
      <c r="L6711" s="3" t="e">
        <f>VLOOKUP(H6711&amp;I6711,inventory!O:S,2,0)</f>
        <v>#N/A</v>
      </c>
      <c r="M6711" s="3" t="e">
        <f>VLOOKUP(H6711&amp;I6711,inventory!O:S,3,0)</f>
        <v>#N/A</v>
      </c>
      <c r="N6711" s="3" t="e">
        <f>VLOOKUP(H6711&amp;I6711,inventory!O:S,4,0)</f>
        <v>#N/A</v>
      </c>
      <c r="O6711" s="3" t="e">
        <f>VLOOKUP(H6711&amp;I6711,inventory!O:S,5,0)</f>
        <v>#N/A</v>
      </c>
      <c r="P6711" s="1" t="e">
        <f t="shared" si="25"/>
        <v>#N/A</v>
      </c>
    </row>
    <row r="6712" spans="11:16" hidden="1" x14ac:dyDescent="0.3">
      <c r="K6712" s="1">
        <f t="shared" si="24"/>
        <v>0</v>
      </c>
      <c r="L6712" s="3" t="e">
        <f>VLOOKUP(H6712&amp;I6712,inventory!O:S,2,0)</f>
        <v>#N/A</v>
      </c>
      <c r="M6712" s="3" t="e">
        <f>VLOOKUP(H6712&amp;I6712,inventory!O:S,3,0)</f>
        <v>#N/A</v>
      </c>
      <c r="N6712" s="3" t="e">
        <f>VLOOKUP(H6712&amp;I6712,inventory!O:S,4,0)</f>
        <v>#N/A</v>
      </c>
      <c r="O6712" s="3" t="e">
        <f>VLOOKUP(H6712&amp;I6712,inventory!O:S,5,0)</f>
        <v>#N/A</v>
      </c>
      <c r="P6712" s="1" t="e">
        <f t="shared" si="25"/>
        <v>#N/A</v>
      </c>
    </row>
    <row r="6713" spans="11:16" hidden="1" x14ac:dyDescent="0.3">
      <c r="K6713" s="1">
        <f t="shared" si="24"/>
        <v>0</v>
      </c>
      <c r="L6713" s="3" t="e">
        <f>VLOOKUP(H6713&amp;I6713,inventory!O:S,2,0)</f>
        <v>#N/A</v>
      </c>
      <c r="M6713" s="3" t="e">
        <f>VLOOKUP(H6713&amp;I6713,inventory!O:S,3,0)</f>
        <v>#N/A</v>
      </c>
      <c r="N6713" s="3" t="e">
        <f>VLOOKUP(H6713&amp;I6713,inventory!O:S,4,0)</f>
        <v>#N/A</v>
      </c>
      <c r="O6713" s="3" t="e">
        <f>VLOOKUP(H6713&amp;I6713,inventory!O:S,5,0)</f>
        <v>#N/A</v>
      </c>
      <c r="P6713" s="1" t="e">
        <f t="shared" si="25"/>
        <v>#N/A</v>
      </c>
    </row>
    <row r="6714" spans="11:16" hidden="1" x14ac:dyDescent="0.3">
      <c r="K6714" s="1">
        <f t="shared" si="24"/>
        <v>0</v>
      </c>
      <c r="L6714" s="3" t="e">
        <f>VLOOKUP(H6714&amp;I6714,inventory!O:S,2,0)</f>
        <v>#N/A</v>
      </c>
      <c r="M6714" s="3" t="e">
        <f>VLOOKUP(H6714&amp;I6714,inventory!O:S,3,0)</f>
        <v>#N/A</v>
      </c>
      <c r="N6714" s="3" t="e">
        <f>VLOOKUP(H6714&amp;I6714,inventory!O:S,4,0)</f>
        <v>#N/A</v>
      </c>
      <c r="O6714" s="3" t="e">
        <f>VLOOKUP(H6714&amp;I6714,inventory!O:S,5,0)</f>
        <v>#N/A</v>
      </c>
      <c r="P6714" s="1" t="e">
        <f t="shared" si="25"/>
        <v>#N/A</v>
      </c>
    </row>
    <row r="6715" spans="11:16" hidden="1" x14ac:dyDescent="0.3">
      <c r="K6715" s="1">
        <f t="shared" si="24"/>
        <v>0</v>
      </c>
      <c r="L6715" s="3" t="e">
        <f>VLOOKUP(H6715&amp;I6715,inventory!O:S,2,0)</f>
        <v>#N/A</v>
      </c>
      <c r="M6715" s="3" t="e">
        <f>VLOOKUP(H6715&amp;I6715,inventory!O:S,3,0)</f>
        <v>#N/A</v>
      </c>
      <c r="N6715" s="3" t="e">
        <f>VLOOKUP(H6715&amp;I6715,inventory!O:S,4,0)</f>
        <v>#N/A</v>
      </c>
      <c r="O6715" s="3" t="e">
        <f>VLOOKUP(H6715&amp;I6715,inventory!O:S,5,0)</f>
        <v>#N/A</v>
      </c>
      <c r="P6715" s="1" t="e">
        <f t="shared" si="25"/>
        <v>#N/A</v>
      </c>
    </row>
    <row r="6716" spans="11:16" hidden="1" x14ac:dyDescent="0.3"/>
    <row r="6717" spans="11:16" hidden="1" x14ac:dyDescent="0.3"/>
    <row r="6718" spans="11:16" hidden="1" x14ac:dyDescent="0.3"/>
    <row r="6719" spans="11:16" hidden="1" x14ac:dyDescent="0.3">
      <c r="K6719" s="1">
        <f>IF(H6719&amp;I6719=H6718&amp;I6718,K6718+G6719-F6719,G6719)</f>
        <v>0</v>
      </c>
      <c r="L6719" s="3" t="e">
        <f>VLOOKUP(H6719&amp;I6719,inventory!O:S,2,0)</f>
        <v>#N/A</v>
      </c>
      <c r="M6719" s="3" t="e">
        <f>VLOOKUP(H6719&amp;I6719,inventory!O:S,3,0)</f>
        <v>#N/A</v>
      </c>
      <c r="N6719" s="3" t="e">
        <f>VLOOKUP(H6719&amp;I6719,inventory!O:S,4,0)</f>
        <v>#N/A</v>
      </c>
      <c r="O6719" s="3" t="e">
        <f>VLOOKUP(H6719&amp;I6719,inventory!O:S,5,0)</f>
        <v>#N/A</v>
      </c>
      <c r="P6719" s="1" t="e">
        <f>N6719+O6719</f>
        <v>#N/A</v>
      </c>
    </row>
    <row r="6720" spans="11:16" hidden="1" x14ac:dyDescent="0.3"/>
    <row r="6721" spans="11:16" hidden="1" x14ac:dyDescent="0.3">
      <c r="K6721" s="1">
        <f>IF(H6721&amp;I6721=H6720&amp;I6720,K6720+G6721-F6721,G6721)</f>
        <v>0</v>
      </c>
      <c r="L6721" s="3" t="e">
        <f>VLOOKUP(H6721&amp;I6721,inventory!O:S,2,0)</f>
        <v>#N/A</v>
      </c>
      <c r="M6721" s="3" t="e">
        <f>VLOOKUP(H6721&amp;I6721,inventory!O:S,3,0)</f>
        <v>#N/A</v>
      </c>
      <c r="N6721" s="3" t="e">
        <f>VLOOKUP(H6721&amp;I6721,inventory!O:S,4,0)</f>
        <v>#N/A</v>
      </c>
      <c r="O6721" s="3" t="e">
        <f>VLOOKUP(H6721&amp;I6721,inventory!O:S,5,0)</f>
        <v>#N/A</v>
      </c>
      <c r="P6721" s="1" t="e">
        <f>N6721+O6721</f>
        <v>#N/A</v>
      </c>
    </row>
    <row r="6722" spans="11:16" hidden="1" x14ac:dyDescent="0.3">
      <c r="K6722" s="1">
        <f>IF(H6722&amp;I6722=H6721&amp;I6721,K6721+G6722-F6722,G6722)</f>
        <v>0</v>
      </c>
      <c r="L6722" s="3" t="e">
        <f>VLOOKUP(H6722&amp;I6722,inventory!O:S,2,0)</f>
        <v>#N/A</v>
      </c>
      <c r="M6722" s="3" t="e">
        <f>VLOOKUP(H6722&amp;I6722,inventory!O:S,3,0)</f>
        <v>#N/A</v>
      </c>
      <c r="N6722" s="3" t="e">
        <f>VLOOKUP(H6722&amp;I6722,inventory!O:S,4,0)</f>
        <v>#N/A</v>
      </c>
      <c r="O6722" s="3" t="e">
        <f>VLOOKUP(H6722&amp;I6722,inventory!O:S,5,0)</f>
        <v>#N/A</v>
      </c>
      <c r="P6722" s="1" t="e">
        <f>N6722+O6722</f>
        <v>#N/A</v>
      </c>
    </row>
    <row r="6723" spans="11:16" hidden="1" x14ac:dyDescent="0.3"/>
    <row r="6724" spans="11:16" hidden="1" x14ac:dyDescent="0.3">
      <c r="K6724" s="1">
        <f>IF(H6724&amp;I6724=H6723&amp;I6723,K6723+G6724-F6724,G6724)</f>
        <v>0</v>
      </c>
      <c r="L6724" s="3" t="e">
        <f>VLOOKUP(H6724&amp;I6724,inventory!O:S,2,0)</f>
        <v>#N/A</v>
      </c>
      <c r="M6724" s="3" t="e">
        <f>VLOOKUP(H6724&amp;I6724,inventory!O:S,3,0)</f>
        <v>#N/A</v>
      </c>
      <c r="N6724" s="3" t="e">
        <f>VLOOKUP(H6724&amp;I6724,inventory!O:S,4,0)</f>
        <v>#N/A</v>
      </c>
      <c r="O6724" s="3" t="e">
        <f>VLOOKUP(H6724&amp;I6724,inventory!O:S,5,0)</f>
        <v>#N/A</v>
      </c>
      <c r="P6724" s="1" t="e">
        <f>N6724+O6724</f>
        <v>#N/A</v>
      </c>
    </row>
    <row r="6725" spans="11:16" hidden="1" x14ac:dyDescent="0.3"/>
    <row r="6726" spans="11:16" hidden="1" x14ac:dyDescent="0.3">
      <c r="K6726" s="1">
        <f>IF(H6726&amp;I6726=H6725&amp;I6725,K6725+G6726-F6726,G6726)</f>
        <v>0</v>
      </c>
      <c r="L6726" s="3" t="e">
        <f>VLOOKUP(H6726&amp;I6726,inventory!O:S,2,0)</f>
        <v>#N/A</v>
      </c>
      <c r="M6726" s="3" t="e">
        <f>VLOOKUP(H6726&amp;I6726,inventory!O:S,3,0)</f>
        <v>#N/A</v>
      </c>
      <c r="N6726" s="3" t="e">
        <f>VLOOKUP(H6726&amp;I6726,inventory!O:S,4,0)</f>
        <v>#N/A</v>
      </c>
      <c r="O6726" s="3" t="e">
        <f>VLOOKUP(H6726&amp;I6726,inventory!O:S,5,0)</f>
        <v>#N/A</v>
      </c>
      <c r="P6726" s="1" t="e">
        <f>N6726+O6726</f>
        <v>#N/A</v>
      </c>
    </row>
    <row r="6727" spans="11:16" hidden="1" x14ac:dyDescent="0.3"/>
    <row r="6728" spans="11:16" hidden="1" x14ac:dyDescent="0.3">
      <c r="K6728" s="1">
        <f>IF(H6728&amp;I6728=H6727&amp;I6727,K6727+G6728-F6728,G6728)</f>
        <v>0</v>
      </c>
      <c r="L6728" s="3" t="e">
        <f>VLOOKUP(H6728&amp;I6728,inventory!O:S,2,0)</f>
        <v>#N/A</v>
      </c>
      <c r="M6728" s="3" t="e">
        <f>VLOOKUP(H6728&amp;I6728,inventory!O:S,3,0)</f>
        <v>#N/A</v>
      </c>
      <c r="N6728" s="3" t="e">
        <f>VLOOKUP(H6728&amp;I6728,inventory!O:S,4,0)</f>
        <v>#N/A</v>
      </c>
      <c r="O6728" s="3" t="e">
        <f>VLOOKUP(H6728&amp;I6728,inventory!O:S,5,0)</f>
        <v>#N/A</v>
      </c>
      <c r="P6728" s="1" t="e">
        <f>N6728+O6728</f>
        <v>#N/A</v>
      </c>
    </row>
    <row r="6729" spans="11:16" hidden="1" x14ac:dyDescent="0.3"/>
    <row r="6730" spans="11:16" hidden="1" x14ac:dyDescent="0.3"/>
    <row r="6731" spans="11:16" hidden="1" x14ac:dyDescent="0.3">
      <c r="K6731" s="1">
        <f>IF(H6731&amp;I6731=H6730&amp;I6730,K6730+G6731-F6731,G6731)</f>
        <v>0</v>
      </c>
      <c r="L6731" s="3" t="e">
        <f>VLOOKUP(H6731&amp;I6731,inventory!O:S,2,0)</f>
        <v>#N/A</v>
      </c>
      <c r="M6731" s="3" t="e">
        <f>VLOOKUP(H6731&amp;I6731,inventory!O:S,3,0)</f>
        <v>#N/A</v>
      </c>
      <c r="N6731" s="3" t="e">
        <f>VLOOKUP(H6731&amp;I6731,inventory!O:S,4,0)</f>
        <v>#N/A</v>
      </c>
      <c r="O6731" s="3" t="e">
        <f>VLOOKUP(H6731&amp;I6731,inventory!O:S,5,0)</f>
        <v>#N/A</v>
      </c>
      <c r="P6731" s="1" t="e">
        <f>N6731+O6731</f>
        <v>#N/A</v>
      </c>
    </row>
    <row r="6732" spans="11:16" hidden="1" x14ac:dyDescent="0.3"/>
    <row r="6733" spans="11:16" hidden="1" x14ac:dyDescent="0.3"/>
    <row r="6734" spans="11:16" hidden="1" x14ac:dyDescent="0.3">
      <c r="K6734" s="1">
        <f>IF(H6734&amp;I6734=H6733&amp;I6733,K6733+G6734-F6734,G6734)</f>
        <v>0</v>
      </c>
      <c r="L6734" s="3" t="e">
        <f>VLOOKUP(H6734&amp;I6734,inventory!O:S,2,0)</f>
        <v>#N/A</v>
      </c>
      <c r="M6734" s="3" t="e">
        <f>VLOOKUP(H6734&amp;I6734,inventory!O:S,3,0)</f>
        <v>#N/A</v>
      </c>
      <c r="N6734" s="3" t="e">
        <f>VLOOKUP(H6734&amp;I6734,inventory!O:S,4,0)</f>
        <v>#N/A</v>
      </c>
      <c r="O6734" s="3" t="e">
        <f>VLOOKUP(H6734&amp;I6734,inventory!O:S,5,0)</f>
        <v>#N/A</v>
      </c>
      <c r="P6734" s="1" t="e">
        <f>N6734+O6734</f>
        <v>#N/A</v>
      </c>
    </row>
    <row r="6735" spans="11:16" hidden="1" x14ac:dyDescent="0.3"/>
    <row r="6736" spans="11:16" hidden="1" x14ac:dyDescent="0.3">
      <c r="K6736" s="1">
        <f>IF(H6736&amp;I6736=H6735&amp;I6735,K6735+G6736-F6736,G6736)</f>
        <v>0</v>
      </c>
      <c r="L6736" s="3" t="e">
        <f>VLOOKUP(H6736&amp;I6736,inventory!O:S,2,0)</f>
        <v>#N/A</v>
      </c>
      <c r="M6736" s="3" t="e">
        <f>VLOOKUP(H6736&amp;I6736,inventory!O:S,3,0)</f>
        <v>#N/A</v>
      </c>
      <c r="N6736" s="3" t="e">
        <f>VLOOKUP(H6736&amp;I6736,inventory!O:S,4,0)</f>
        <v>#N/A</v>
      </c>
      <c r="O6736" s="3" t="e">
        <f>VLOOKUP(H6736&amp;I6736,inventory!O:S,5,0)</f>
        <v>#N/A</v>
      </c>
      <c r="P6736" s="1" t="e">
        <f>N6736+O6736</f>
        <v>#N/A</v>
      </c>
    </row>
    <row r="6737" spans="11:16" hidden="1" x14ac:dyDescent="0.3">
      <c r="K6737" s="1">
        <f>IF(H6737&amp;I6737=H6736&amp;I6736,K6736+G6737-F6737,G6737)</f>
        <v>0</v>
      </c>
      <c r="L6737" s="3" t="e">
        <f>VLOOKUP(H6737&amp;I6737,inventory!O:S,2,0)</f>
        <v>#N/A</v>
      </c>
      <c r="M6737" s="3" t="e">
        <f>VLOOKUP(H6737&amp;I6737,inventory!O:S,3,0)</f>
        <v>#N/A</v>
      </c>
      <c r="N6737" s="3" t="e">
        <f>VLOOKUP(H6737&amp;I6737,inventory!O:S,4,0)</f>
        <v>#N/A</v>
      </c>
      <c r="O6737" s="3" t="e">
        <f>VLOOKUP(H6737&amp;I6737,inventory!O:S,5,0)</f>
        <v>#N/A</v>
      </c>
      <c r="P6737" s="1" t="e">
        <f>N6737+O6737</f>
        <v>#N/A</v>
      </c>
    </row>
    <row r="6738" spans="11:16" hidden="1" x14ac:dyDescent="0.3"/>
    <row r="6739" spans="11:16" hidden="1" x14ac:dyDescent="0.3"/>
    <row r="6740" spans="11:16" hidden="1" x14ac:dyDescent="0.3">
      <c r="K6740" s="1">
        <f>IF(H6740&amp;I6740=H6739&amp;I6739,K6739+G6740-F6740,G6740)</f>
        <v>0</v>
      </c>
      <c r="L6740" s="3" t="e">
        <f>VLOOKUP(H6740&amp;I6740,inventory!O:S,2,0)</f>
        <v>#N/A</v>
      </c>
      <c r="M6740" s="3" t="e">
        <f>VLOOKUP(H6740&amp;I6740,inventory!O:S,3,0)</f>
        <v>#N/A</v>
      </c>
      <c r="N6740" s="3" t="e">
        <f>VLOOKUP(H6740&amp;I6740,inventory!O:S,4,0)</f>
        <v>#N/A</v>
      </c>
      <c r="O6740" s="3" t="e">
        <f>VLOOKUP(H6740&amp;I6740,inventory!O:S,5,0)</f>
        <v>#N/A</v>
      </c>
      <c r="P6740" s="1" t="e">
        <f>N6740+O6740</f>
        <v>#N/A</v>
      </c>
    </row>
    <row r="6741" spans="11:16" hidden="1" x14ac:dyDescent="0.3"/>
    <row r="6742" spans="11:16" hidden="1" x14ac:dyDescent="0.3">
      <c r="K6742" s="1">
        <f t="shared" ref="K6742:K6761" si="26">IF(H6742&amp;I6742=H6741&amp;I6741,K6741+G6742-F6742,G6742)</f>
        <v>0</v>
      </c>
      <c r="L6742" s="3" t="e">
        <f>VLOOKUP(H6742&amp;I6742,inventory!O:S,2,0)</f>
        <v>#N/A</v>
      </c>
      <c r="M6742" s="3" t="e">
        <f>VLOOKUP(H6742&amp;I6742,inventory!O:S,3,0)</f>
        <v>#N/A</v>
      </c>
      <c r="N6742" s="3" t="e">
        <f>VLOOKUP(H6742&amp;I6742,inventory!O:S,4,0)</f>
        <v>#N/A</v>
      </c>
      <c r="O6742" s="3" t="e">
        <f>VLOOKUP(H6742&amp;I6742,inventory!O:S,5,0)</f>
        <v>#N/A</v>
      </c>
      <c r="P6742" s="1" t="e">
        <f t="shared" ref="P6742:P6761" si="27">N6742+O6742</f>
        <v>#N/A</v>
      </c>
    </row>
    <row r="6743" spans="11:16" hidden="1" x14ac:dyDescent="0.3">
      <c r="K6743" s="1">
        <f t="shared" si="26"/>
        <v>0</v>
      </c>
      <c r="L6743" s="3" t="e">
        <f>VLOOKUP(H6743&amp;I6743,inventory!O:S,2,0)</f>
        <v>#N/A</v>
      </c>
      <c r="M6743" s="3" t="e">
        <f>VLOOKUP(H6743&amp;I6743,inventory!O:S,3,0)</f>
        <v>#N/A</v>
      </c>
      <c r="N6743" s="3" t="e">
        <f>VLOOKUP(H6743&amp;I6743,inventory!O:S,4,0)</f>
        <v>#N/A</v>
      </c>
      <c r="O6743" s="3" t="e">
        <f>VLOOKUP(H6743&amp;I6743,inventory!O:S,5,0)</f>
        <v>#N/A</v>
      </c>
      <c r="P6743" s="1" t="e">
        <f t="shared" si="27"/>
        <v>#N/A</v>
      </c>
    </row>
    <row r="6744" spans="11:16" hidden="1" x14ac:dyDescent="0.3">
      <c r="K6744" s="1">
        <f t="shared" si="26"/>
        <v>0</v>
      </c>
      <c r="L6744" s="3" t="e">
        <f>VLOOKUP(H6744&amp;I6744,inventory!O:S,2,0)</f>
        <v>#N/A</v>
      </c>
      <c r="M6744" s="3" t="e">
        <f>VLOOKUP(H6744&amp;I6744,inventory!O:S,3,0)</f>
        <v>#N/A</v>
      </c>
      <c r="N6744" s="3" t="e">
        <f>VLOOKUP(H6744&amp;I6744,inventory!O:S,4,0)</f>
        <v>#N/A</v>
      </c>
      <c r="O6744" s="3" t="e">
        <f>VLOOKUP(H6744&amp;I6744,inventory!O:S,5,0)</f>
        <v>#N/A</v>
      </c>
      <c r="P6744" s="1" t="e">
        <f t="shared" si="27"/>
        <v>#N/A</v>
      </c>
    </row>
    <row r="6745" spans="11:16" hidden="1" x14ac:dyDescent="0.3">
      <c r="K6745" s="1">
        <f t="shared" si="26"/>
        <v>0</v>
      </c>
      <c r="L6745" s="3" t="e">
        <f>VLOOKUP(H6745&amp;I6745,inventory!O:S,2,0)</f>
        <v>#N/A</v>
      </c>
      <c r="M6745" s="3" t="e">
        <f>VLOOKUP(H6745&amp;I6745,inventory!O:S,3,0)</f>
        <v>#N/A</v>
      </c>
      <c r="N6745" s="3" t="e">
        <f>VLOOKUP(H6745&amp;I6745,inventory!O:S,4,0)</f>
        <v>#N/A</v>
      </c>
      <c r="O6745" s="3" t="e">
        <f>VLOOKUP(H6745&amp;I6745,inventory!O:S,5,0)</f>
        <v>#N/A</v>
      </c>
      <c r="P6745" s="1" t="e">
        <f t="shared" si="27"/>
        <v>#N/A</v>
      </c>
    </row>
    <row r="6746" spans="11:16" hidden="1" x14ac:dyDescent="0.3">
      <c r="K6746" s="1">
        <f t="shared" si="26"/>
        <v>0</v>
      </c>
      <c r="L6746" s="3" t="e">
        <f>VLOOKUP(H6746&amp;I6746,inventory!O:S,2,0)</f>
        <v>#N/A</v>
      </c>
      <c r="M6746" s="3" t="e">
        <f>VLOOKUP(H6746&amp;I6746,inventory!O:S,3,0)</f>
        <v>#N/A</v>
      </c>
      <c r="N6746" s="3" t="e">
        <f>VLOOKUP(H6746&amp;I6746,inventory!O:S,4,0)</f>
        <v>#N/A</v>
      </c>
      <c r="O6746" s="3" t="e">
        <f>VLOOKUP(H6746&amp;I6746,inventory!O:S,5,0)</f>
        <v>#N/A</v>
      </c>
      <c r="P6746" s="1" t="e">
        <f t="shared" si="27"/>
        <v>#N/A</v>
      </c>
    </row>
    <row r="6747" spans="11:16" hidden="1" x14ac:dyDescent="0.3">
      <c r="K6747" s="1">
        <f t="shared" si="26"/>
        <v>0</v>
      </c>
      <c r="L6747" s="3" t="e">
        <f>VLOOKUP(H6747&amp;I6747,inventory!O:S,2,0)</f>
        <v>#N/A</v>
      </c>
      <c r="M6747" s="3" t="e">
        <f>VLOOKUP(H6747&amp;I6747,inventory!O:S,3,0)</f>
        <v>#N/A</v>
      </c>
      <c r="N6747" s="3" t="e">
        <f>VLOOKUP(H6747&amp;I6747,inventory!O:S,4,0)</f>
        <v>#N/A</v>
      </c>
      <c r="O6747" s="3" t="e">
        <f>VLOOKUP(H6747&amp;I6747,inventory!O:S,5,0)</f>
        <v>#N/A</v>
      </c>
      <c r="P6747" s="1" t="e">
        <f t="shared" si="27"/>
        <v>#N/A</v>
      </c>
    </row>
    <row r="6748" spans="11:16" hidden="1" x14ac:dyDescent="0.3">
      <c r="K6748" s="1">
        <f t="shared" si="26"/>
        <v>0</v>
      </c>
      <c r="L6748" s="3" t="e">
        <f>VLOOKUP(H6748&amp;I6748,inventory!O:S,2,0)</f>
        <v>#N/A</v>
      </c>
      <c r="M6748" s="3" t="e">
        <f>VLOOKUP(H6748&amp;I6748,inventory!O:S,3,0)</f>
        <v>#N/A</v>
      </c>
      <c r="N6748" s="3" t="e">
        <f>VLOOKUP(H6748&amp;I6748,inventory!O:S,4,0)</f>
        <v>#N/A</v>
      </c>
      <c r="O6748" s="3" t="e">
        <f>VLOOKUP(H6748&amp;I6748,inventory!O:S,5,0)</f>
        <v>#N/A</v>
      </c>
      <c r="P6748" s="1" t="e">
        <f t="shared" si="27"/>
        <v>#N/A</v>
      </c>
    </row>
    <row r="6749" spans="11:16" hidden="1" x14ac:dyDescent="0.3">
      <c r="K6749" s="1">
        <f t="shared" si="26"/>
        <v>0</v>
      </c>
      <c r="L6749" s="3" t="e">
        <f>VLOOKUP(H6749&amp;I6749,inventory!O:S,2,0)</f>
        <v>#N/A</v>
      </c>
      <c r="M6749" s="3" t="e">
        <f>VLOOKUP(H6749&amp;I6749,inventory!O:S,3,0)</f>
        <v>#N/A</v>
      </c>
      <c r="N6749" s="3" t="e">
        <f>VLOOKUP(H6749&amp;I6749,inventory!O:S,4,0)</f>
        <v>#N/A</v>
      </c>
      <c r="O6749" s="3" t="e">
        <f>VLOOKUP(H6749&amp;I6749,inventory!O:S,5,0)</f>
        <v>#N/A</v>
      </c>
      <c r="P6749" s="1" t="e">
        <f t="shared" si="27"/>
        <v>#N/A</v>
      </c>
    </row>
    <row r="6750" spans="11:16" hidden="1" x14ac:dyDescent="0.3">
      <c r="K6750" s="1">
        <f t="shared" si="26"/>
        <v>0</v>
      </c>
      <c r="L6750" s="3" t="e">
        <f>VLOOKUP(H6750&amp;I6750,inventory!O:S,2,0)</f>
        <v>#N/A</v>
      </c>
      <c r="M6750" s="3" t="e">
        <f>VLOOKUP(H6750&amp;I6750,inventory!O:S,3,0)</f>
        <v>#N/A</v>
      </c>
      <c r="N6750" s="3" t="e">
        <f>VLOOKUP(H6750&amp;I6750,inventory!O:S,4,0)</f>
        <v>#N/A</v>
      </c>
      <c r="O6750" s="3" t="e">
        <f>VLOOKUP(H6750&amp;I6750,inventory!O:S,5,0)</f>
        <v>#N/A</v>
      </c>
      <c r="P6750" s="1" t="e">
        <f t="shared" si="27"/>
        <v>#N/A</v>
      </c>
    </row>
    <row r="6751" spans="11:16" hidden="1" x14ac:dyDescent="0.3">
      <c r="K6751" s="1">
        <f t="shared" si="26"/>
        <v>0</v>
      </c>
      <c r="L6751" s="3" t="e">
        <f>VLOOKUP(H6751&amp;I6751,inventory!O:S,2,0)</f>
        <v>#N/A</v>
      </c>
      <c r="M6751" s="3" t="e">
        <f>VLOOKUP(H6751&amp;I6751,inventory!O:S,3,0)</f>
        <v>#N/A</v>
      </c>
      <c r="N6751" s="3" t="e">
        <f>VLOOKUP(H6751&amp;I6751,inventory!O:S,4,0)</f>
        <v>#N/A</v>
      </c>
      <c r="O6751" s="3" t="e">
        <f>VLOOKUP(H6751&amp;I6751,inventory!O:S,5,0)</f>
        <v>#N/A</v>
      </c>
      <c r="P6751" s="1" t="e">
        <f t="shared" si="27"/>
        <v>#N/A</v>
      </c>
    </row>
    <row r="6752" spans="11:16" hidden="1" x14ac:dyDescent="0.3">
      <c r="K6752" s="1">
        <f t="shared" si="26"/>
        <v>0</v>
      </c>
      <c r="L6752" s="3" t="e">
        <f>VLOOKUP(H6752&amp;I6752,inventory!O:S,2,0)</f>
        <v>#N/A</v>
      </c>
      <c r="M6752" s="3" t="e">
        <f>VLOOKUP(H6752&amp;I6752,inventory!O:S,3,0)</f>
        <v>#N/A</v>
      </c>
      <c r="N6752" s="3" t="e">
        <f>VLOOKUP(H6752&amp;I6752,inventory!O:S,4,0)</f>
        <v>#N/A</v>
      </c>
      <c r="O6752" s="3" t="e">
        <f>VLOOKUP(H6752&amp;I6752,inventory!O:S,5,0)</f>
        <v>#N/A</v>
      </c>
      <c r="P6752" s="1" t="e">
        <f t="shared" si="27"/>
        <v>#N/A</v>
      </c>
    </row>
    <row r="6753" spans="11:16" hidden="1" x14ac:dyDescent="0.3">
      <c r="K6753" s="1">
        <f t="shared" si="26"/>
        <v>0</v>
      </c>
      <c r="L6753" s="3" t="e">
        <f>VLOOKUP(H6753&amp;I6753,inventory!O:S,2,0)</f>
        <v>#N/A</v>
      </c>
      <c r="M6753" s="3" t="e">
        <f>VLOOKUP(H6753&amp;I6753,inventory!O:S,3,0)</f>
        <v>#N/A</v>
      </c>
      <c r="N6753" s="3" t="e">
        <f>VLOOKUP(H6753&amp;I6753,inventory!O:S,4,0)</f>
        <v>#N/A</v>
      </c>
      <c r="O6753" s="3" t="e">
        <f>VLOOKUP(H6753&amp;I6753,inventory!O:S,5,0)</f>
        <v>#N/A</v>
      </c>
      <c r="P6753" s="1" t="e">
        <f t="shared" si="27"/>
        <v>#N/A</v>
      </c>
    </row>
    <row r="6754" spans="11:16" hidden="1" x14ac:dyDescent="0.3">
      <c r="K6754" s="1">
        <f t="shared" si="26"/>
        <v>0</v>
      </c>
      <c r="L6754" s="3" t="e">
        <f>VLOOKUP(H6754&amp;I6754,inventory!O:S,2,0)</f>
        <v>#N/A</v>
      </c>
      <c r="M6754" s="3" t="e">
        <f>VLOOKUP(H6754&amp;I6754,inventory!O:S,3,0)</f>
        <v>#N/A</v>
      </c>
      <c r="N6754" s="3" t="e">
        <f>VLOOKUP(H6754&amp;I6754,inventory!O:S,4,0)</f>
        <v>#N/A</v>
      </c>
      <c r="O6754" s="3" t="e">
        <f>VLOOKUP(H6754&amp;I6754,inventory!O:S,5,0)</f>
        <v>#N/A</v>
      </c>
      <c r="P6754" s="1" t="e">
        <f t="shared" si="27"/>
        <v>#N/A</v>
      </c>
    </row>
    <row r="6755" spans="11:16" hidden="1" x14ac:dyDescent="0.3">
      <c r="K6755" s="1">
        <f t="shared" si="26"/>
        <v>0</v>
      </c>
      <c r="L6755" s="3" t="e">
        <f>VLOOKUP(H6755&amp;I6755,inventory!O:S,2,0)</f>
        <v>#N/A</v>
      </c>
      <c r="M6755" s="3" t="e">
        <f>VLOOKUP(H6755&amp;I6755,inventory!O:S,3,0)</f>
        <v>#N/A</v>
      </c>
      <c r="N6755" s="3" t="e">
        <f>VLOOKUP(H6755&amp;I6755,inventory!O:S,4,0)</f>
        <v>#N/A</v>
      </c>
      <c r="O6755" s="3" t="e">
        <f>VLOOKUP(H6755&amp;I6755,inventory!O:S,5,0)</f>
        <v>#N/A</v>
      </c>
      <c r="P6755" s="1" t="e">
        <f t="shared" si="27"/>
        <v>#N/A</v>
      </c>
    </row>
    <row r="6756" spans="11:16" hidden="1" x14ac:dyDescent="0.3">
      <c r="K6756" s="1">
        <f t="shared" si="26"/>
        <v>0</v>
      </c>
      <c r="L6756" s="3" t="e">
        <f>VLOOKUP(H6756&amp;I6756,inventory!O:S,2,0)</f>
        <v>#N/A</v>
      </c>
      <c r="M6756" s="3" t="e">
        <f>VLOOKUP(H6756&amp;I6756,inventory!O:S,3,0)</f>
        <v>#N/A</v>
      </c>
      <c r="N6756" s="3" t="e">
        <f>VLOOKUP(H6756&amp;I6756,inventory!O:S,4,0)</f>
        <v>#N/A</v>
      </c>
      <c r="O6756" s="3" t="e">
        <f>VLOOKUP(H6756&amp;I6756,inventory!O:S,5,0)</f>
        <v>#N/A</v>
      </c>
      <c r="P6756" s="1" t="e">
        <f t="shared" si="27"/>
        <v>#N/A</v>
      </c>
    </row>
    <row r="6757" spans="11:16" hidden="1" x14ac:dyDescent="0.3">
      <c r="K6757" s="1">
        <f t="shared" si="26"/>
        <v>0</v>
      </c>
      <c r="L6757" s="3" t="e">
        <f>VLOOKUP(H6757&amp;I6757,inventory!O:S,2,0)</f>
        <v>#N/A</v>
      </c>
      <c r="M6757" s="3" t="e">
        <f>VLOOKUP(H6757&amp;I6757,inventory!O:S,3,0)</f>
        <v>#N/A</v>
      </c>
      <c r="N6757" s="3" t="e">
        <f>VLOOKUP(H6757&amp;I6757,inventory!O:S,4,0)</f>
        <v>#N/A</v>
      </c>
      <c r="O6757" s="3" t="e">
        <f>VLOOKUP(H6757&amp;I6757,inventory!O:S,5,0)</f>
        <v>#N/A</v>
      </c>
      <c r="P6757" s="1" t="e">
        <f t="shared" si="27"/>
        <v>#N/A</v>
      </c>
    </row>
    <row r="6758" spans="11:16" hidden="1" x14ac:dyDescent="0.3">
      <c r="K6758" s="1">
        <f t="shared" si="26"/>
        <v>0</v>
      </c>
      <c r="L6758" s="3" t="e">
        <f>VLOOKUP(H6758&amp;I6758,inventory!O:S,2,0)</f>
        <v>#N/A</v>
      </c>
      <c r="M6758" s="3" t="e">
        <f>VLOOKUP(H6758&amp;I6758,inventory!O:S,3,0)</f>
        <v>#N/A</v>
      </c>
      <c r="N6758" s="3" t="e">
        <f>VLOOKUP(H6758&amp;I6758,inventory!O:S,4,0)</f>
        <v>#N/A</v>
      </c>
      <c r="O6758" s="3" t="e">
        <f>VLOOKUP(H6758&amp;I6758,inventory!O:S,5,0)</f>
        <v>#N/A</v>
      </c>
      <c r="P6758" s="1" t="e">
        <f t="shared" si="27"/>
        <v>#N/A</v>
      </c>
    </row>
    <row r="6759" spans="11:16" hidden="1" x14ac:dyDescent="0.3">
      <c r="K6759" s="1">
        <f t="shared" si="26"/>
        <v>0</v>
      </c>
      <c r="L6759" s="3" t="e">
        <f>VLOOKUP(H6759&amp;I6759,inventory!O:S,2,0)</f>
        <v>#N/A</v>
      </c>
      <c r="M6759" s="3" t="e">
        <f>VLOOKUP(H6759&amp;I6759,inventory!O:S,3,0)</f>
        <v>#N/A</v>
      </c>
      <c r="N6759" s="3" t="e">
        <f>VLOOKUP(H6759&amp;I6759,inventory!O:S,4,0)</f>
        <v>#N/A</v>
      </c>
      <c r="O6759" s="3" t="e">
        <f>VLOOKUP(H6759&amp;I6759,inventory!O:S,5,0)</f>
        <v>#N/A</v>
      </c>
      <c r="P6759" s="1" t="e">
        <f t="shared" si="27"/>
        <v>#N/A</v>
      </c>
    </row>
    <row r="6760" spans="11:16" hidden="1" x14ac:dyDescent="0.3">
      <c r="K6760" s="1">
        <f t="shared" si="26"/>
        <v>0</v>
      </c>
      <c r="L6760" s="3" t="e">
        <f>VLOOKUP(H6760&amp;I6760,inventory!O:S,2,0)</f>
        <v>#N/A</v>
      </c>
      <c r="M6760" s="3" t="e">
        <f>VLOOKUP(H6760&amp;I6760,inventory!O:S,3,0)</f>
        <v>#N/A</v>
      </c>
      <c r="N6760" s="3" t="e">
        <f>VLOOKUP(H6760&amp;I6760,inventory!O:S,4,0)</f>
        <v>#N/A</v>
      </c>
      <c r="O6760" s="3" t="e">
        <f>VLOOKUP(H6760&amp;I6760,inventory!O:S,5,0)</f>
        <v>#N/A</v>
      </c>
      <c r="P6760" s="1" t="e">
        <f t="shared" si="27"/>
        <v>#N/A</v>
      </c>
    </row>
    <row r="6761" spans="11:16" hidden="1" x14ac:dyDescent="0.3">
      <c r="K6761" s="1">
        <f t="shared" si="26"/>
        <v>0</v>
      </c>
      <c r="L6761" s="3" t="e">
        <f>VLOOKUP(H6761&amp;I6761,inventory!O:S,2,0)</f>
        <v>#N/A</v>
      </c>
      <c r="M6761" s="3" t="e">
        <f>VLOOKUP(H6761&amp;I6761,inventory!O:S,3,0)</f>
        <v>#N/A</v>
      </c>
      <c r="N6761" s="3" t="e">
        <f>VLOOKUP(H6761&amp;I6761,inventory!O:S,4,0)</f>
        <v>#N/A</v>
      </c>
      <c r="O6761" s="3" t="e">
        <f>VLOOKUP(H6761&amp;I6761,inventory!O:S,5,0)</f>
        <v>#N/A</v>
      </c>
      <c r="P6761" s="1" t="e">
        <f t="shared" si="27"/>
        <v>#N/A</v>
      </c>
    </row>
    <row r="6762" spans="11:16" hidden="1" x14ac:dyDescent="0.3"/>
    <row r="6763" spans="11:16" hidden="1" x14ac:dyDescent="0.3">
      <c r="K6763" s="1">
        <f>IF(H6763&amp;I6763=H6762&amp;I6762,K6762+G6763-F6763,G6763)</f>
        <v>0</v>
      </c>
      <c r="L6763" s="3" t="e">
        <f>VLOOKUP(H6763&amp;I6763,inventory!O:S,2,0)</f>
        <v>#N/A</v>
      </c>
      <c r="M6763" s="3" t="e">
        <f>VLOOKUP(H6763&amp;I6763,inventory!O:S,3,0)</f>
        <v>#N/A</v>
      </c>
      <c r="N6763" s="3" t="e">
        <f>VLOOKUP(H6763&amp;I6763,inventory!O:S,4,0)</f>
        <v>#N/A</v>
      </c>
      <c r="O6763" s="3" t="e">
        <f>VLOOKUP(H6763&amp;I6763,inventory!O:S,5,0)</f>
        <v>#N/A</v>
      </c>
      <c r="P6763" s="1" t="e">
        <f>N6763+O6763</f>
        <v>#N/A</v>
      </c>
    </row>
    <row r="6764" spans="11:16" hidden="1" x14ac:dyDescent="0.3"/>
    <row r="6765" spans="11:16" hidden="1" x14ac:dyDescent="0.3">
      <c r="K6765" s="1">
        <f>IF(H6765&amp;I6765=H6764&amp;I6764,K6764+G6765-F6765,G6765)</f>
        <v>0</v>
      </c>
      <c r="L6765" s="3" t="e">
        <f>VLOOKUP(H6765&amp;I6765,inventory!O:S,2,0)</f>
        <v>#N/A</v>
      </c>
      <c r="M6765" s="3" t="e">
        <f>VLOOKUP(H6765&amp;I6765,inventory!O:S,3,0)</f>
        <v>#N/A</v>
      </c>
      <c r="N6765" s="3" t="e">
        <f>VLOOKUP(H6765&amp;I6765,inventory!O:S,4,0)</f>
        <v>#N/A</v>
      </c>
      <c r="O6765" s="3" t="e">
        <f>VLOOKUP(H6765&amp;I6765,inventory!O:S,5,0)</f>
        <v>#N/A</v>
      </c>
      <c r="P6765" s="1" t="e">
        <f>N6765+O6765</f>
        <v>#N/A</v>
      </c>
    </row>
    <row r="6766" spans="11:16" hidden="1" x14ac:dyDescent="0.3"/>
    <row r="6767" spans="11:16" hidden="1" x14ac:dyDescent="0.3">
      <c r="K6767" s="1">
        <f>IF(H6767&amp;I6767=H6766&amp;I6766,K6766+G6767-F6767,G6767)</f>
        <v>0</v>
      </c>
      <c r="L6767" s="3" t="e">
        <f>VLOOKUP(H6767&amp;I6767,inventory!O:S,2,0)</f>
        <v>#N/A</v>
      </c>
      <c r="M6767" s="3" t="e">
        <f>VLOOKUP(H6767&amp;I6767,inventory!O:S,3,0)</f>
        <v>#N/A</v>
      </c>
      <c r="N6767" s="3" t="e">
        <f>VLOOKUP(H6767&amp;I6767,inventory!O:S,4,0)</f>
        <v>#N/A</v>
      </c>
      <c r="O6767" s="3" t="e">
        <f>VLOOKUP(H6767&amp;I6767,inventory!O:S,5,0)</f>
        <v>#N/A</v>
      </c>
      <c r="P6767" s="1" t="e">
        <f>N6767+O6767</f>
        <v>#N/A</v>
      </c>
    </row>
    <row r="6768" spans="11:16" hidden="1" x14ac:dyDescent="0.3"/>
    <row r="6769" spans="11:16" hidden="1" x14ac:dyDescent="0.3">
      <c r="K6769" s="1">
        <f>IF(H6769&amp;I6769=H6768&amp;I6768,K6768+G6769-F6769,G6769)</f>
        <v>0</v>
      </c>
      <c r="L6769" s="3" t="e">
        <f>VLOOKUP(H6769&amp;I6769,inventory!O:S,2,0)</f>
        <v>#N/A</v>
      </c>
      <c r="M6769" s="3" t="e">
        <f>VLOOKUP(H6769&amp;I6769,inventory!O:S,3,0)</f>
        <v>#N/A</v>
      </c>
      <c r="N6769" s="3" t="e">
        <f>VLOOKUP(H6769&amp;I6769,inventory!O:S,4,0)</f>
        <v>#N/A</v>
      </c>
      <c r="O6769" s="3" t="e">
        <f>VLOOKUP(H6769&amp;I6769,inventory!O:S,5,0)</f>
        <v>#N/A</v>
      </c>
      <c r="P6769" s="1" t="e">
        <f>N6769+O6769</f>
        <v>#N/A</v>
      </c>
    </row>
    <row r="6770" spans="11:16" hidden="1" x14ac:dyDescent="0.3"/>
    <row r="6771" spans="11:16" hidden="1" x14ac:dyDescent="0.3"/>
    <row r="6772" spans="11:16" hidden="1" x14ac:dyDescent="0.3">
      <c r="K6772" s="1">
        <f>IF(H6772&amp;I6772=H6771&amp;I6771,K6771+G6772-F6772,G6772)</f>
        <v>0</v>
      </c>
      <c r="L6772" s="3" t="e">
        <f>VLOOKUP(H6772&amp;I6772,inventory!O:S,2,0)</f>
        <v>#N/A</v>
      </c>
      <c r="M6772" s="3" t="e">
        <f>VLOOKUP(H6772&amp;I6772,inventory!O:S,3,0)</f>
        <v>#N/A</v>
      </c>
      <c r="N6772" s="3" t="e">
        <f>VLOOKUP(H6772&amp;I6772,inventory!O:S,4,0)</f>
        <v>#N/A</v>
      </c>
      <c r="O6772" s="3" t="e">
        <f>VLOOKUP(H6772&amp;I6772,inventory!O:S,5,0)</f>
        <v>#N/A</v>
      </c>
      <c r="P6772" s="1" t="e">
        <f>N6772+O6772</f>
        <v>#N/A</v>
      </c>
    </row>
    <row r="6773" spans="11:16" hidden="1" x14ac:dyDescent="0.3">
      <c r="K6773" s="1">
        <f>IF(H6773&amp;I6773=H6772&amp;I6772,K6772+G6773-F6773,G6773)</f>
        <v>0</v>
      </c>
      <c r="L6773" s="3" t="e">
        <f>VLOOKUP(H6773&amp;I6773,inventory!O:S,2,0)</f>
        <v>#N/A</v>
      </c>
      <c r="M6773" s="3" t="e">
        <f>VLOOKUP(H6773&amp;I6773,inventory!O:S,3,0)</f>
        <v>#N/A</v>
      </c>
      <c r="N6773" s="3" t="e">
        <f>VLOOKUP(H6773&amp;I6773,inventory!O:S,4,0)</f>
        <v>#N/A</v>
      </c>
      <c r="O6773" s="3" t="e">
        <f>VLOOKUP(H6773&amp;I6773,inventory!O:S,5,0)</f>
        <v>#N/A</v>
      </c>
      <c r="P6773" s="1" t="e">
        <f>N6773+O6773</f>
        <v>#N/A</v>
      </c>
    </row>
    <row r="6774" spans="11:16" hidden="1" x14ac:dyDescent="0.3">
      <c r="K6774" s="1">
        <f>IF(H6774&amp;I6774=H6773&amp;I6773,K6773+G6774-F6774,G6774)</f>
        <v>0</v>
      </c>
      <c r="L6774" s="3" t="e">
        <f>VLOOKUP(H6774&amp;I6774,inventory!O:S,2,0)</f>
        <v>#N/A</v>
      </c>
      <c r="M6774" s="3" t="e">
        <f>VLOOKUP(H6774&amp;I6774,inventory!O:S,3,0)</f>
        <v>#N/A</v>
      </c>
      <c r="N6774" s="3" t="e">
        <f>VLOOKUP(H6774&amp;I6774,inventory!O:S,4,0)</f>
        <v>#N/A</v>
      </c>
      <c r="O6774" s="3" t="e">
        <f>VLOOKUP(H6774&amp;I6774,inventory!O:S,5,0)</f>
        <v>#N/A</v>
      </c>
      <c r="P6774" s="1" t="e">
        <f>N6774+O6774</f>
        <v>#N/A</v>
      </c>
    </row>
    <row r="6775" spans="11:16" hidden="1" x14ac:dyDescent="0.3">
      <c r="K6775" s="1">
        <f>IF(H6775&amp;I6775=H6774&amp;I6774,K6774+G6775-F6775,G6775)</f>
        <v>0</v>
      </c>
      <c r="L6775" s="3" t="e">
        <f>VLOOKUP(H6775&amp;I6775,inventory!O:S,2,0)</f>
        <v>#N/A</v>
      </c>
      <c r="M6775" s="3" t="e">
        <f>VLOOKUP(H6775&amp;I6775,inventory!O:S,3,0)</f>
        <v>#N/A</v>
      </c>
      <c r="N6775" s="3" t="e">
        <f>VLOOKUP(H6775&amp;I6775,inventory!O:S,4,0)</f>
        <v>#N/A</v>
      </c>
      <c r="O6775" s="3" t="e">
        <f>VLOOKUP(H6775&amp;I6775,inventory!O:S,5,0)</f>
        <v>#N/A</v>
      </c>
      <c r="P6775" s="1" t="e">
        <f>N6775+O6775</f>
        <v>#N/A</v>
      </c>
    </row>
    <row r="6776" spans="11:16" hidden="1" x14ac:dyDescent="0.3">
      <c r="K6776" s="1">
        <f>IF(H6776&amp;I6776=H6775&amp;I6775,K6775+G6776-F6776,G6776)</f>
        <v>0</v>
      </c>
      <c r="L6776" s="3" t="e">
        <f>VLOOKUP(H6776&amp;I6776,inventory!O:S,2,0)</f>
        <v>#N/A</v>
      </c>
      <c r="M6776" s="3" t="e">
        <f>VLOOKUP(H6776&amp;I6776,inventory!O:S,3,0)</f>
        <v>#N/A</v>
      </c>
      <c r="N6776" s="3" t="e">
        <f>VLOOKUP(H6776&amp;I6776,inventory!O:S,4,0)</f>
        <v>#N/A</v>
      </c>
      <c r="O6776" s="3" t="e">
        <f>VLOOKUP(H6776&amp;I6776,inventory!O:S,5,0)</f>
        <v>#N/A</v>
      </c>
      <c r="P6776" s="1" t="e">
        <f>N6776+O6776</f>
        <v>#N/A</v>
      </c>
    </row>
    <row r="6777" spans="11:16" hidden="1" x14ac:dyDescent="0.3"/>
    <row r="6778" spans="11:16" hidden="1" x14ac:dyDescent="0.3">
      <c r="K6778" s="1">
        <f>IF(H6778&amp;I6778=H6777&amp;I6777,K6777+G6778-F6778,G6778)</f>
        <v>0</v>
      </c>
      <c r="L6778" s="3" t="e">
        <f>VLOOKUP(H6778&amp;I6778,inventory!O:S,2,0)</f>
        <v>#N/A</v>
      </c>
      <c r="M6778" s="3" t="e">
        <f>VLOOKUP(H6778&amp;I6778,inventory!O:S,3,0)</f>
        <v>#N/A</v>
      </c>
      <c r="N6778" s="3" t="e">
        <f>VLOOKUP(H6778&amp;I6778,inventory!O:S,4,0)</f>
        <v>#N/A</v>
      </c>
      <c r="O6778" s="3" t="e">
        <f>VLOOKUP(H6778&amp;I6778,inventory!O:S,5,0)</f>
        <v>#N/A</v>
      </c>
      <c r="P6778" s="1" t="e">
        <f>N6778+O6778</f>
        <v>#N/A</v>
      </c>
    </row>
    <row r="6779" spans="11:16" hidden="1" x14ac:dyDescent="0.3"/>
    <row r="6780" spans="11:16" hidden="1" x14ac:dyDescent="0.3">
      <c r="K6780" s="1">
        <f>IF(H6780&amp;I6780=H6779&amp;I6779,K6779+G6780-F6780,G6780)</f>
        <v>0</v>
      </c>
      <c r="L6780" s="3" t="e">
        <f>VLOOKUP(H6780&amp;I6780,inventory!O:S,2,0)</f>
        <v>#N/A</v>
      </c>
      <c r="M6780" s="3" t="e">
        <f>VLOOKUP(H6780&amp;I6780,inventory!O:S,3,0)</f>
        <v>#N/A</v>
      </c>
      <c r="N6780" s="3" t="e">
        <f>VLOOKUP(H6780&amp;I6780,inventory!O:S,4,0)</f>
        <v>#N/A</v>
      </c>
      <c r="O6780" s="3" t="e">
        <f>VLOOKUP(H6780&amp;I6780,inventory!O:S,5,0)</f>
        <v>#N/A</v>
      </c>
      <c r="P6780" s="1" t="e">
        <f>N6780+O6780</f>
        <v>#N/A</v>
      </c>
    </row>
    <row r="6781" spans="11:16" hidden="1" x14ac:dyDescent="0.3"/>
    <row r="6782" spans="11:16" hidden="1" x14ac:dyDescent="0.3"/>
    <row r="6783" spans="11:16" hidden="1" x14ac:dyDescent="0.3">
      <c r="K6783" s="1">
        <f t="shared" ref="K6783:K6815" si="28">IF(H6783&amp;I6783=H6782&amp;I6782,K6782+G6783-F6783,G6783)</f>
        <v>0</v>
      </c>
      <c r="L6783" s="3" t="e">
        <f>VLOOKUP(H6783&amp;I6783,inventory!O:S,2,0)</f>
        <v>#N/A</v>
      </c>
      <c r="M6783" s="3" t="e">
        <f>VLOOKUP(H6783&amp;I6783,inventory!O:S,3,0)</f>
        <v>#N/A</v>
      </c>
      <c r="N6783" s="3" t="e">
        <f>VLOOKUP(H6783&amp;I6783,inventory!O:S,4,0)</f>
        <v>#N/A</v>
      </c>
      <c r="O6783" s="3" t="e">
        <f>VLOOKUP(H6783&amp;I6783,inventory!O:S,5,0)</f>
        <v>#N/A</v>
      </c>
      <c r="P6783" s="1" t="e">
        <f t="shared" ref="P6783:P6815" si="29">N6783+O6783</f>
        <v>#N/A</v>
      </c>
    </row>
    <row r="6784" spans="11:16" hidden="1" x14ac:dyDescent="0.3">
      <c r="K6784" s="1">
        <f t="shared" si="28"/>
        <v>0</v>
      </c>
      <c r="L6784" s="3" t="e">
        <f>VLOOKUP(H6784&amp;I6784,inventory!O:S,2,0)</f>
        <v>#N/A</v>
      </c>
      <c r="M6784" s="3" t="e">
        <f>VLOOKUP(H6784&amp;I6784,inventory!O:S,3,0)</f>
        <v>#N/A</v>
      </c>
      <c r="N6784" s="3" t="e">
        <f>VLOOKUP(H6784&amp;I6784,inventory!O:S,4,0)</f>
        <v>#N/A</v>
      </c>
      <c r="O6784" s="3" t="e">
        <f>VLOOKUP(H6784&amp;I6784,inventory!O:S,5,0)</f>
        <v>#N/A</v>
      </c>
      <c r="P6784" s="1" t="e">
        <f t="shared" si="29"/>
        <v>#N/A</v>
      </c>
    </row>
    <row r="6785" spans="11:16" hidden="1" x14ac:dyDescent="0.3">
      <c r="K6785" s="1">
        <f t="shared" si="28"/>
        <v>0</v>
      </c>
      <c r="L6785" s="3" t="e">
        <f>VLOOKUP(H6785&amp;I6785,inventory!O:S,2,0)</f>
        <v>#N/A</v>
      </c>
      <c r="M6785" s="3" t="e">
        <f>VLOOKUP(H6785&amp;I6785,inventory!O:S,3,0)</f>
        <v>#N/A</v>
      </c>
      <c r="N6785" s="3" t="e">
        <f>VLOOKUP(H6785&amp;I6785,inventory!O:S,4,0)</f>
        <v>#N/A</v>
      </c>
      <c r="O6785" s="3" t="e">
        <f>VLOOKUP(H6785&amp;I6785,inventory!O:S,5,0)</f>
        <v>#N/A</v>
      </c>
      <c r="P6785" s="1" t="e">
        <f t="shared" si="29"/>
        <v>#N/A</v>
      </c>
    </row>
    <row r="6786" spans="11:16" hidden="1" x14ac:dyDescent="0.3">
      <c r="K6786" s="1">
        <f t="shared" si="28"/>
        <v>0</v>
      </c>
      <c r="L6786" s="3" t="e">
        <f>VLOOKUP(H6786&amp;I6786,inventory!O:S,2,0)</f>
        <v>#N/A</v>
      </c>
      <c r="M6786" s="3" t="e">
        <f>VLOOKUP(H6786&amp;I6786,inventory!O:S,3,0)</f>
        <v>#N/A</v>
      </c>
      <c r="N6786" s="3" t="e">
        <f>VLOOKUP(H6786&amp;I6786,inventory!O:S,4,0)</f>
        <v>#N/A</v>
      </c>
      <c r="O6786" s="3" t="e">
        <f>VLOOKUP(H6786&amp;I6786,inventory!O:S,5,0)</f>
        <v>#N/A</v>
      </c>
      <c r="P6786" s="1" t="e">
        <f t="shared" si="29"/>
        <v>#N/A</v>
      </c>
    </row>
    <row r="6787" spans="11:16" hidden="1" x14ac:dyDescent="0.3">
      <c r="K6787" s="1">
        <f t="shared" si="28"/>
        <v>0</v>
      </c>
      <c r="L6787" s="3" t="e">
        <f>VLOOKUP(H6787&amp;I6787,inventory!O:S,2,0)</f>
        <v>#N/A</v>
      </c>
      <c r="M6787" s="3" t="e">
        <f>VLOOKUP(H6787&amp;I6787,inventory!O:S,3,0)</f>
        <v>#N/A</v>
      </c>
      <c r="N6787" s="3" t="e">
        <f>VLOOKUP(H6787&amp;I6787,inventory!O:S,4,0)</f>
        <v>#N/A</v>
      </c>
      <c r="O6787" s="3" t="e">
        <f>VLOOKUP(H6787&amp;I6787,inventory!O:S,5,0)</f>
        <v>#N/A</v>
      </c>
      <c r="P6787" s="1" t="e">
        <f t="shared" si="29"/>
        <v>#N/A</v>
      </c>
    </row>
    <row r="6788" spans="11:16" hidden="1" x14ac:dyDescent="0.3">
      <c r="K6788" s="1">
        <f t="shared" si="28"/>
        <v>0</v>
      </c>
      <c r="L6788" s="3" t="e">
        <f>VLOOKUP(H6788&amp;I6788,inventory!O:S,2,0)</f>
        <v>#N/A</v>
      </c>
      <c r="M6788" s="3" t="e">
        <f>VLOOKUP(H6788&amp;I6788,inventory!O:S,3,0)</f>
        <v>#N/A</v>
      </c>
      <c r="N6788" s="3" t="e">
        <f>VLOOKUP(H6788&amp;I6788,inventory!O:S,4,0)</f>
        <v>#N/A</v>
      </c>
      <c r="O6788" s="3" t="e">
        <f>VLOOKUP(H6788&amp;I6788,inventory!O:S,5,0)</f>
        <v>#N/A</v>
      </c>
      <c r="P6788" s="1" t="e">
        <f t="shared" si="29"/>
        <v>#N/A</v>
      </c>
    </row>
    <row r="6789" spans="11:16" hidden="1" x14ac:dyDescent="0.3">
      <c r="K6789" s="1">
        <f t="shared" si="28"/>
        <v>0</v>
      </c>
      <c r="L6789" s="3" t="e">
        <f>VLOOKUP(H6789&amp;I6789,inventory!O:S,2,0)</f>
        <v>#N/A</v>
      </c>
      <c r="M6789" s="3" t="e">
        <f>VLOOKUP(H6789&amp;I6789,inventory!O:S,3,0)</f>
        <v>#N/A</v>
      </c>
      <c r="N6789" s="3" t="e">
        <f>VLOOKUP(H6789&amp;I6789,inventory!O:S,4,0)</f>
        <v>#N/A</v>
      </c>
      <c r="O6789" s="3" t="e">
        <f>VLOOKUP(H6789&amp;I6789,inventory!O:S,5,0)</f>
        <v>#N/A</v>
      </c>
      <c r="P6789" s="1" t="e">
        <f t="shared" si="29"/>
        <v>#N/A</v>
      </c>
    </row>
    <row r="6790" spans="11:16" hidden="1" x14ac:dyDescent="0.3">
      <c r="K6790" s="1">
        <f t="shared" si="28"/>
        <v>0</v>
      </c>
      <c r="L6790" s="3" t="e">
        <f>VLOOKUP(H6790&amp;I6790,inventory!O:S,2,0)</f>
        <v>#N/A</v>
      </c>
      <c r="M6790" s="3" t="e">
        <f>VLOOKUP(H6790&amp;I6790,inventory!O:S,3,0)</f>
        <v>#N/A</v>
      </c>
      <c r="N6790" s="3" t="e">
        <f>VLOOKUP(H6790&amp;I6790,inventory!O:S,4,0)</f>
        <v>#N/A</v>
      </c>
      <c r="O6790" s="3" t="e">
        <f>VLOOKUP(H6790&amp;I6790,inventory!O:S,5,0)</f>
        <v>#N/A</v>
      </c>
      <c r="P6790" s="1" t="e">
        <f t="shared" si="29"/>
        <v>#N/A</v>
      </c>
    </row>
    <row r="6791" spans="11:16" hidden="1" x14ac:dyDescent="0.3">
      <c r="K6791" s="1">
        <f t="shared" si="28"/>
        <v>0</v>
      </c>
      <c r="L6791" s="3" t="e">
        <f>VLOOKUP(H6791&amp;I6791,inventory!O:S,2,0)</f>
        <v>#N/A</v>
      </c>
      <c r="M6791" s="3" t="e">
        <f>VLOOKUP(H6791&amp;I6791,inventory!O:S,3,0)</f>
        <v>#N/A</v>
      </c>
      <c r="N6791" s="3" t="e">
        <f>VLOOKUP(H6791&amp;I6791,inventory!O:S,4,0)</f>
        <v>#N/A</v>
      </c>
      <c r="O6791" s="3" t="e">
        <f>VLOOKUP(H6791&amp;I6791,inventory!O:S,5,0)</f>
        <v>#N/A</v>
      </c>
      <c r="P6791" s="1" t="e">
        <f t="shared" si="29"/>
        <v>#N/A</v>
      </c>
    </row>
    <row r="6792" spans="11:16" hidden="1" x14ac:dyDescent="0.3">
      <c r="K6792" s="1">
        <f t="shared" si="28"/>
        <v>0</v>
      </c>
      <c r="L6792" s="3" t="e">
        <f>VLOOKUP(H6792&amp;I6792,inventory!O:S,2,0)</f>
        <v>#N/A</v>
      </c>
      <c r="M6792" s="3" t="e">
        <f>VLOOKUP(H6792&amp;I6792,inventory!O:S,3,0)</f>
        <v>#N/A</v>
      </c>
      <c r="N6792" s="3" t="e">
        <f>VLOOKUP(H6792&amp;I6792,inventory!O:S,4,0)</f>
        <v>#N/A</v>
      </c>
      <c r="O6792" s="3" t="e">
        <f>VLOOKUP(H6792&amp;I6792,inventory!O:S,5,0)</f>
        <v>#N/A</v>
      </c>
      <c r="P6792" s="1" t="e">
        <f t="shared" si="29"/>
        <v>#N/A</v>
      </c>
    </row>
    <row r="6793" spans="11:16" hidden="1" x14ac:dyDescent="0.3">
      <c r="K6793" s="1">
        <f t="shared" si="28"/>
        <v>0</v>
      </c>
      <c r="L6793" s="3" t="e">
        <f>VLOOKUP(H6793&amp;I6793,inventory!O:S,2,0)</f>
        <v>#N/A</v>
      </c>
      <c r="M6793" s="3" t="e">
        <f>VLOOKUP(H6793&amp;I6793,inventory!O:S,3,0)</f>
        <v>#N/A</v>
      </c>
      <c r="N6793" s="3" t="e">
        <f>VLOOKUP(H6793&amp;I6793,inventory!O:S,4,0)</f>
        <v>#N/A</v>
      </c>
      <c r="O6793" s="3" t="e">
        <f>VLOOKUP(H6793&amp;I6793,inventory!O:S,5,0)</f>
        <v>#N/A</v>
      </c>
      <c r="P6793" s="1" t="e">
        <f t="shared" si="29"/>
        <v>#N/A</v>
      </c>
    </row>
    <row r="6794" spans="11:16" hidden="1" x14ac:dyDescent="0.3">
      <c r="K6794" s="1">
        <f t="shared" si="28"/>
        <v>0</v>
      </c>
      <c r="L6794" s="3" t="e">
        <f>VLOOKUP(H6794&amp;I6794,inventory!O:S,2,0)</f>
        <v>#N/A</v>
      </c>
      <c r="M6794" s="3" t="e">
        <f>VLOOKUP(H6794&amp;I6794,inventory!O:S,3,0)</f>
        <v>#N/A</v>
      </c>
      <c r="N6794" s="3" t="e">
        <f>VLOOKUP(H6794&amp;I6794,inventory!O:S,4,0)</f>
        <v>#N/A</v>
      </c>
      <c r="O6794" s="3" t="e">
        <f>VLOOKUP(H6794&amp;I6794,inventory!O:S,5,0)</f>
        <v>#N/A</v>
      </c>
      <c r="P6794" s="1" t="e">
        <f t="shared" si="29"/>
        <v>#N/A</v>
      </c>
    </row>
    <row r="6795" spans="11:16" hidden="1" x14ac:dyDescent="0.3">
      <c r="K6795" s="1">
        <f t="shared" si="28"/>
        <v>0</v>
      </c>
      <c r="L6795" s="3" t="e">
        <f>VLOOKUP(H6795&amp;I6795,inventory!O:S,2,0)</f>
        <v>#N/A</v>
      </c>
      <c r="M6795" s="3" t="e">
        <f>VLOOKUP(H6795&amp;I6795,inventory!O:S,3,0)</f>
        <v>#N/A</v>
      </c>
      <c r="N6795" s="3" t="e">
        <f>VLOOKUP(H6795&amp;I6795,inventory!O:S,4,0)</f>
        <v>#N/A</v>
      </c>
      <c r="O6795" s="3" t="e">
        <f>VLOOKUP(H6795&amp;I6795,inventory!O:S,5,0)</f>
        <v>#N/A</v>
      </c>
      <c r="P6795" s="1" t="e">
        <f t="shared" si="29"/>
        <v>#N/A</v>
      </c>
    </row>
    <row r="6796" spans="11:16" hidden="1" x14ac:dyDescent="0.3">
      <c r="K6796" s="1">
        <f t="shared" si="28"/>
        <v>0</v>
      </c>
      <c r="L6796" s="3" t="e">
        <f>VLOOKUP(H6796&amp;I6796,inventory!O:S,2,0)</f>
        <v>#N/A</v>
      </c>
      <c r="M6796" s="3" t="e">
        <f>VLOOKUP(H6796&amp;I6796,inventory!O:S,3,0)</f>
        <v>#N/A</v>
      </c>
      <c r="N6796" s="3" t="e">
        <f>VLOOKUP(H6796&amp;I6796,inventory!O:S,4,0)</f>
        <v>#N/A</v>
      </c>
      <c r="O6796" s="3" t="e">
        <f>VLOOKUP(H6796&amp;I6796,inventory!O:S,5,0)</f>
        <v>#N/A</v>
      </c>
      <c r="P6796" s="1" t="e">
        <f t="shared" si="29"/>
        <v>#N/A</v>
      </c>
    </row>
    <row r="6797" spans="11:16" hidden="1" x14ac:dyDescent="0.3">
      <c r="K6797" s="1">
        <f t="shared" si="28"/>
        <v>0</v>
      </c>
      <c r="L6797" s="3" t="e">
        <f>VLOOKUP(H6797&amp;I6797,inventory!O:S,2,0)</f>
        <v>#N/A</v>
      </c>
      <c r="M6797" s="3" t="e">
        <f>VLOOKUP(H6797&amp;I6797,inventory!O:S,3,0)</f>
        <v>#N/A</v>
      </c>
      <c r="N6797" s="3" t="e">
        <f>VLOOKUP(H6797&amp;I6797,inventory!O:S,4,0)</f>
        <v>#N/A</v>
      </c>
      <c r="O6797" s="3" t="e">
        <f>VLOOKUP(H6797&amp;I6797,inventory!O:S,5,0)</f>
        <v>#N/A</v>
      </c>
      <c r="P6797" s="1" t="e">
        <f t="shared" si="29"/>
        <v>#N/A</v>
      </c>
    </row>
    <row r="6798" spans="11:16" hidden="1" x14ac:dyDescent="0.3">
      <c r="K6798" s="1">
        <f t="shared" si="28"/>
        <v>0</v>
      </c>
      <c r="L6798" s="3" t="e">
        <f>VLOOKUP(H6798&amp;I6798,inventory!O:S,2,0)</f>
        <v>#N/A</v>
      </c>
      <c r="M6798" s="3" t="e">
        <f>VLOOKUP(H6798&amp;I6798,inventory!O:S,3,0)</f>
        <v>#N/A</v>
      </c>
      <c r="N6798" s="3" t="e">
        <f>VLOOKUP(H6798&amp;I6798,inventory!O:S,4,0)</f>
        <v>#N/A</v>
      </c>
      <c r="O6798" s="3" t="e">
        <f>VLOOKUP(H6798&amp;I6798,inventory!O:S,5,0)</f>
        <v>#N/A</v>
      </c>
      <c r="P6798" s="1" t="e">
        <f t="shared" si="29"/>
        <v>#N/A</v>
      </c>
    </row>
    <row r="6799" spans="11:16" hidden="1" x14ac:dyDescent="0.3">
      <c r="K6799" s="1">
        <f t="shared" si="28"/>
        <v>0</v>
      </c>
      <c r="L6799" s="3" t="e">
        <f>VLOOKUP(H6799&amp;I6799,inventory!O:S,2,0)</f>
        <v>#N/A</v>
      </c>
      <c r="M6799" s="3" t="e">
        <f>VLOOKUP(H6799&amp;I6799,inventory!O:S,3,0)</f>
        <v>#N/A</v>
      </c>
      <c r="N6799" s="3" t="e">
        <f>VLOOKUP(H6799&amp;I6799,inventory!O:S,4,0)</f>
        <v>#N/A</v>
      </c>
      <c r="O6799" s="3" t="e">
        <f>VLOOKUP(H6799&amp;I6799,inventory!O:S,5,0)</f>
        <v>#N/A</v>
      </c>
      <c r="P6799" s="1" t="e">
        <f t="shared" si="29"/>
        <v>#N/A</v>
      </c>
    </row>
    <row r="6800" spans="11:16" hidden="1" x14ac:dyDescent="0.3">
      <c r="K6800" s="1">
        <f t="shared" si="28"/>
        <v>0</v>
      </c>
      <c r="L6800" s="3" t="e">
        <f>VLOOKUP(H6800&amp;I6800,inventory!O:S,2,0)</f>
        <v>#N/A</v>
      </c>
      <c r="M6800" s="3" t="e">
        <f>VLOOKUP(H6800&amp;I6800,inventory!O:S,3,0)</f>
        <v>#N/A</v>
      </c>
      <c r="N6800" s="3" t="e">
        <f>VLOOKUP(H6800&amp;I6800,inventory!O:S,4,0)</f>
        <v>#N/A</v>
      </c>
      <c r="O6800" s="3" t="e">
        <f>VLOOKUP(H6800&amp;I6800,inventory!O:S,5,0)</f>
        <v>#N/A</v>
      </c>
      <c r="P6800" s="1" t="e">
        <f t="shared" si="29"/>
        <v>#N/A</v>
      </c>
    </row>
    <row r="6801" spans="11:16" hidden="1" x14ac:dyDescent="0.3">
      <c r="K6801" s="1">
        <f t="shared" si="28"/>
        <v>0</v>
      </c>
      <c r="L6801" s="3" t="e">
        <f>VLOOKUP(H6801&amp;I6801,inventory!O:S,2,0)</f>
        <v>#N/A</v>
      </c>
      <c r="M6801" s="3" t="e">
        <f>VLOOKUP(H6801&amp;I6801,inventory!O:S,3,0)</f>
        <v>#N/A</v>
      </c>
      <c r="N6801" s="3" t="e">
        <f>VLOOKUP(H6801&amp;I6801,inventory!O:S,4,0)</f>
        <v>#N/A</v>
      </c>
      <c r="O6801" s="3" t="e">
        <f>VLOOKUP(H6801&amp;I6801,inventory!O:S,5,0)</f>
        <v>#N/A</v>
      </c>
      <c r="P6801" s="1" t="e">
        <f t="shared" si="29"/>
        <v>#N/A</v>
      </c>
    </row>
    <row r="6802" spans="11:16" hidden="1" x14ac:dyDescent="0.3">
      <c r="K6802" s="1">
        <f t="shared" si="28"/>
        <v>0</v>
      </c>
      <c r="L6802" s="3" t="e">
        <f>VLOOKUP(H6802&amp;I6802,inventory!O:S,2,0)</f>
        <v>#N/A</v>
      </c>
      <c r="M6802" s="3" t="e">
        <f>VLOOKUP(H6802&amp;I6802,inventory!O:S,3,0)</f>
        <v>#N/A</v>
      </c>
      <c r="N6802" s="3" t="e">
        <f>VLOOKUP(H6802&amp;I6802,inventory!O:S,4,0)</f>
        <v>#N/A</v>
      </c>
      <c r="O6802" s="3" t="e">
        <f>VLOOKUP(H6802&amp;I6802,inventory!O:S,5,0)</f>
        <v>#N/A</v>
      </c>
      <c r="P6802" s="1" t="e">
        <f t="shared" si="29"/>
        <v>#N/A</v>
      </c>
    </row>
    <row r="6803" spans="11:16" hidden="1" x14ac:dyDescent="0.3">
      <c r="K6803" s="1">
        <f t="shared" si="28"/>
        <v>0</v>
      </c>
      <c r="L6803" s="3" t="e">
        <f>VLOOKUP(H6803&amp;I6803,inventory!O:S,2,0)</f>
        <v>#N/A</v>
      </c>
      <c r="M6803" s="3" t="e">
        <f>VLOOKUP(H6803&amp;I6803,inventory!O:S,3,0)</f>
        <v>#N/A</v>
      </c>
      <c r="N6803" s="3" t="e">
        <f>VLOOKUP(H6803&amp;I6803,inventory!O:S,4,0)</f>
        <v>#N/A</v>
      </c>
      <c r="O6803" s="3" t="e">
        <f>VLOOKUP(H6803&amp;I6803,inventory!O:S,5,0)</f>
        <v>#N/A</v>
      </c>
      <c r="P6803" s="1" t="e">
        <f t="shared" si="29"/>
        <v>#N/A</v>
      </c>
    </row>
    <row r="6804" spans="11:16" hidden="1" x14ac:dyDescent="0.3">
      <c r="K6804" s="1">
        <f t="shared" si="28"/>
        <v>0</v>
      </c>
      <c r="L6804" s="3" t="e">
        <f>VLOOKUP(H6804&amp;I6804,inventory!O:S,2,0)</f>
        <v>#N/A</v>
      </c>
      <c r="M6804" s="3" t="e">
        <f>VLOOKUP(H6804&amp;I6804,inventory!O:S,3,0)</f>
        <v>#N/A</v>
      </c>
      <c r="N6804" s="3" t="e">
        <f>VLOOKUP(H6804&amp;I6804,inventory!O:S,4,0)</f>
        <v>#N/A</v>
      </c>
      <c r="O6804" s="3" t="e">
        <f>VLOOKUP(H6804&amp;I6804,inventory!O:S,5,0)</f>
        <v>#N/A</v>
      </c>
      <c r="P6804" s="1" t="e">
        <f t="shared" si="29"/>
        <v>#N/A</v>
      </c>
    </row>
    <row r="6805" spans="11:16" hidden="1" x14ac:dyDescent="0.3">
      <c r="K6805" s="1">
        <f t="shared" si="28"/>
        <v>0</v>
      </c>
      <c r="L6805" s="3" t="e">
        <f>VLOOKUP(H6805&amp;I6805,inventory!O:S,2,0)</f>
        <v>#N/A</v>
      </c>
      <c r="M6805" s="3" t="e">
        <f>VLOOKUP(H6805&amp;I6805,inventory!O:S,3,0)</f>
        <v>#N/A</v>
      </c>
      <c r="N6805" s="3" t="e">
        <f>VLOOKUP(H6805&amp;I6805,inventory!O:S,4,0)</f>
        <v>#N/A</v>
      </c>
      <c r="O6805" s="3" t="e">
        <f>VLOOKUP(H6805&amp;I6805,inventory!O:S,5,0)</f>
        <v>#N/A</v>
      </c>
      <c r="P6805" s="1" t="e">
        <f t="shared" si="29"/>
        <v>#N/A</v>
      </c>
    </row>
    <row r="6806" spans="11:16" hidden="1" x14ac:dyDescent="0.3">
      <c r="K6806" s="1">
        <f t="shared" si="28"/>
        <v>0</v>
      </c>
      <c r="L6806" s="3" t="e">
        <f>VLOOKUP(H6806&amp;I6806,inventory!O:S,2,0)</f>
        <v>#N/A</v>
      </c>
      <c r="M6806" s="3" t="e">
        <f>VLOOKUP(H6806&amp;I6806,inventory!O:S,3,0)</f>
        <v>#N/A</v>
      </c>
      <c r="N6806" s="3" t="e">
        <f>VLOOKUP(H6806&amp;I6806,inventory!O:S,4,0)</f>
        <v>#N/A</v>
      </c>
      <c r="O6806" s="3" t="e">
        <f>VLOOKUP(H6806&amp;I6806,inventory!O:S,5,0)</f>
        <v>#N/A</v>
      </c>
      <c r="P6806" s="1" t="e">
        <f t="shared" si="29"/>
        <v>#N/A</v>
      </c>
    </row>
    <row r="6807" spans="11:16" hidden="1" x14ac:dyDescent="0.3">
      <c r="K6807" s="1">
        <f t="shared" si="28"/>
        <v>0</v>
      </c>
      <c r="L6807" s="3" t="e">
        <f>VLOOKUP(H6807&amp;I6807,inventory!O:S,2,0)</f>
        <v>#N/A</v>
      </c>
      <c r="M6807" s="3" t="e">
        <f>VLOOKUP(H6807&amp;I6807,inventory!O:S,3,0)</f>
        <v>#N/A</v>
      </c>
      <c r="N6807" s="3" t="e">
        <f>VLOOKUP(H6807&amp;I6807,inventory!O:S,4,0)</f>
        <v>#N/A</v>
      </c>
      <c r="O6807" s="3" t="e">
        <f>VLOOKUP(H6807&amp;I6807,inventory!O:S,5,0)</f>
        <v>#N/A</v>
      </c>
      <c r="P6807" s="1" t="e">
        <f t="shared" si="29"/>
        <v>#N/A</v>
      </c>
    </row>
    <row r="6808" spans="11:16" hidden="1" x14ac:dyDescent="0.3">
      <c r="K6808" s="1">
        <f t="shared" si="28"/>
        <v>0</v>
      </c>
      <c r="L6808" s="3" t="e">
        <f>VLOOKUP(H6808&amp;I6808,inventory!O:S,2,0)</f>
        <v>#N/A</v>
      </c>
      <c r="M6808" s="3" t="e">
        <f>VLOOKUP(H6808&amp;I6808,inventory!O:S,3,0)</f>
        <v>#N/A</v>
      </c>
      <c r="N6808" s="3" t="e">
        <f>VLOOKUP(H6808&amp;I6808,inventory!O:S,4,0)</f>
        <v>#N/A</v>
      </c>
      <c r="O6808" s="3" t="e">
        <f>VLOOKUP(H6808&amp;I6808,inventory!O:S,5,0)</f>
        <v>#N/A</v>
      </c>
      <c r="P6808" s="1" t="e">
        <f t="shared" si="29"/>
        <v>#N/A</v>
      </c>
    </row>
    <row r="6809" spans="11:16" hidden="1" x14ac:dyDescent="0.3">
      <c r="K6809" s="1">
        <f t="shared" si="28"/>
        <v>0</v>
      </c>
      <c r="L6809" s="3" t="e">
        <f>VLOOKUP(H6809&amp;I6809,inventory!O:S,2,0)</f>
        <v>#N/A</v>
      </c>
      <c r="M6809" s="3" t="e">
        <f>VLOOKUP(H6809&amp;I6809,inventory!O:S,3,0)</f>
        <v>#N/A</v>
      </c>
      <c r="N6809" s="3" t="e">
        <f>VLOOKUP(H6809&amp;I6809,inventory!O:S,4,0)</f>
        <v>#N/A</v>
      </c>
      <c r="O6809" s="3" t="e">
        <f>VLOOKUP(H6809&amp;I6809,inventory!O:S,5,0)</f>
        <v>#N/A</v>
      </c>
      <c r="P6809" s="1" t="e">
        <f t="shared" si="29"/>
        <v>#N/A</v>
      </c>
    </row>
    <row r="6810" spans="11:16" hidden="1" x14ac:dyDescent="0.3">
      <c r="K6810" s="1">
        <f t="shared" si="28"/>
        <v>0</v>
      </c>
      <c r="L6810" s="3" t="e">
        <f>VLOOKUP(H6810&amp;I6810,inventory!O:S,2,0)</f>
        <v>#N/A</v>
      </c>
      <c r="M6810" s="3" t="e">
        <f>VLOOKUP(H6810&amp;I6810,inventory!O:S,3,0)</f>
        <v>#N/A</v>
      </c>
      <c r="N6810" s="3" t="e">
        <f>VLOOKUP(H6810&amp;I6810,inventory!O:S,4,0)</f>
        <v>#N/A</v>
      </c>
      <c r="O6810" s="3" t="e">
        <f>VLOOKUP(H6810&amp;I6810,inventory!O:S,5,0)</f>
        <v>#N/A</v>
      </c>
      <c r="P6810" s="1" t="e">
        <f t="shared" si="29"/>
        <v>#N/A</v>
      </c>
    </row>
    <row r="6811" spans="11:16" hidden="1" x14ac:dyDescent="0.3">
      <c r="K6811" s="1">
        <f t="shared" si="28"/>
        <v>0</v>
      </c>
      <c r="L6811" s="3" t="e">
        <f>VLOOKUP(H6811&amp;I6811,inventory!O:S,2,0)</f>
        <v>#N/A</v>
      </c>
      <c r="M6811" s="3" t="e">
        <f>VLOOKUP(H6811&amp;I6811,inventory!O:S,3,0)</f>
        <v>#N/A</v>
      </c>
      <c r="N6811" s="3" t="e">
        <f>VLOOKUP(H6811&amp;I6811,inventory!O:S,4,0)</f>
        <v>#N/A</v>
      </c>
      <c r="O6811" s="3" t="e">
        <f>VLOOKUP(H6811&amp;I6811,inventory!O:S,5,0)</f>
        <v>#N/A</v>
      </c>
      <c r="P6811" s="1" t="e">
        <f t="shared" si="29"/>
        <v>#N/A</v>
      </c>
    </row>
    <row r="6812" spans="11:16" hidden="1" x14ac:dyDescent="0.3">
      <c r="K6812" s="1">
        <f t="shared" si="28"/>
        <v>0</v>
      </c>
      <c r="L6812" s="3" t="e">
        <f>VLOOKUP(H6812&amp;I6812,inventory!O:S,2,0)</f>
        <v>#N/A</v>
      </c>
      <c r="M6812" s="3" t="e">
        <f>VLOOKUP(H6812&amp;I6812,inventory!O:S,3,0)</f>
        <v>#N/A</v>
      </c>
      <c r="N6812" s="3" t="e">
        <f>VLOOKUP(H6812&amp;I6812,inventory!O:S,4,0)</f>
        <v>#N/A</v>
      </c>
      <c r="O6812" s="3" t="e">
        <f>VLOOKUP(H6812&amp;I6812,inventory!O:S,5,0)</f>
        <v>#N/A</v>
      </c>
      <c r="P6812" s="1" t="e">
        <f t="shared" si="29"/>
        <v>#N/A</v>
      </c>
    </row>
    <row r="6813" spans="11:16" hidden="1" x14ac:dyDescent="0.3">
      <c r="K6813" s="1">
        <f t="shared" si="28"/>
        <v>0</v>
      </c>
      <c r="L6813" s="3" t="e">
        <f>VLOOKUP(H6813&amp;I6813,inventory!O:S,2,0)</f>
        <v>#N/A</v>
      </c>
      <c r="M6813" s="3" t="e">
        <f>VLOOKUP(H6813&amp;I6813,inventory!O:S,3,0)</f>
        <v>#N/A</v>
      </c>
      <c r="N6813" s="3" t="e">
        <f>VLOOKUP(H6813&amp;I6813,inventory!O:S,4,0)</f>
        <v>#N/A</v>
      </c>
      <c r="O6813" s="3" t="e">
        <f>VLOOKUP(H6813&amp;I6813,inventory!O:S,5,0)</f>
        <v>#N/A</v>
      </c>
      <c r="P6813" s="1" t="e">
        <f t="shared" si="29"/>
        <v>#N/A</v>
      </c>
    </row>
    <row r="6814" spans="11:16" hidden="1" x14ac:dyDescent="0.3">
      <c r="K6814" s="1">
        <f t="shared" si="28"/>
        <v>0</v>
      </c>
      <c r="L6814" s="3" t="e">
        <f>VLOOKUP(H6814&amp;I6814,inventory!O:S,2,0)</f>
        <v>#N/A</v>
      </c>
      <c r="M6814" s="3" t="e">
        <f>VLOOKUP(H6814&amp;I6814,inventory!O:S,3,0)</f>
        <v>#N/A</v>
      </c>
      <c r="N6814" s="3" t="e">
        <f>VLOOKUP(H6814&amp;I6814,inventory!O:S,4,0)</f>
        <v>#N/A</v>
      </c>
      <c r="O6814" s="3" t="e">
        <f>VLOOKUP(H6814&amp;I6814,inventory!O:S,5,0)</f>
        <v>#N/A</v>
      </c>
      <c r="P6814" s="1" t="e">
        <f t="shared" si="29"/>
        <v>#N/A</v>
      </c>
    </row>
    <row r="6815" spans="11:16" hidden="1" x14ac:dyDescent="0.3">
      <c r="K6815" s="1">
        <f t="shared" si="28"/>
        <v>0</v>
      </c>
      <c r="L6815" s="3" t="e">
        <f>VLOOKUP(H6815&amp;I6815,inventory!O:S,2,0)</f>
        <v>#N/A</v>
      </c>
      <c r="M6815" s="3" t="e">
        <f>VLOOKUP(H6815&amp;I6815,inventory!O:S,3,0)</f>
        <v>#N/A</v>
      </c>
      <c r="N6815" s="3" t="e">
        <f>VLOOKUP(H6815&amp;I6815,inventory!O:S,4,0)</f>
        <v>#N/A</v>
      </c>
      <c r="O6815" s="3" t="e">
        <f>VLOOKUP(H6815&amp;I6815,inventory!O:S,5,0)</f>
        <v>#N/A</v>
      </c>
      <c r="P6815" s="1" t="e">
        <f t="shared" si="29"/>
        <v>#N/A</v>
      </c>
    </row>
    <row r="6816" spans="11:16" hidden="1" x14ac:dyDescent="0.3"/>
    <row r="6817" spans="11:16" hidden="1" x14ac:dyDescent="0.3">
      <c r="K6817" s="1">
        <f>IF(H6817&amp;I6817=H6816&amp;I6816,K6816+G6817-F6817,G6817)</f>
        <v>0</v>
      </c>
      <c r="L6817" s="3" t="e">
        <f>VLOOKUP(H6817&amp;I6817,inventory!O:S,2,0)</f>
        <v>#N/A</v>
      </c>
      <c r="M6817" s="3" t="e">
        <f>VLOOKUP(H6817&amp;I6817,inventory!O:S,3,0)</f>
        <v>#N/A</v>
      </c>
      <c r="N6817" s="3" t="e">
        <f>VLOOKUP(H6817&amp;I6817,inventory!O:S,4,0)</f>
        <v>#N/A</v>
      </c>
      <c r="O6817" s="3" t="e">
        <f>VLOOKUP(H6817&amp;I6817,inventory!O:S,5,0)</f>
        <v>#N/A</v>
      </c>
      <c r="P6817" s="1" t="e">
        <f>N6817+O6817</f>
        <v>#N/A</v>
      </c>
    </row>
    <row r="6818" spans="11:16" hidden="1" x14ac:dyDescent="0.3"/>
    <row r="6819" spans="11:16" hidden="1" x14ac:dyDescent="0.3">
      <c r="K6819" s="1">
        <f>IF(H6819&amp;I6819=H6818&amp;I6818,K6818+G6819-F6819,G6819)</f>
        <v>0</v>
      </c>
      <c r="L6819" s="3" t="e">
        <f>VLOOKUP(H6819&amp;I6819,inventory!O:S,2,0)</f>
        <v>#N/A</v>
      </c>
      <c r="M6819" s="3" t="e">
        <f>VLOOKUP(H6819&amp;I6819,inventory!O:S,3,0)</f>
        <v>#N/A</v>
      </c>
      <c r="N6819" s="3" t="e">
        <f>VLOOKUP(H6819&amp;I6819,inventory!O:S,4,0)</f>
        <v>#N/A</v>
      </c>
      <c r="O6819" s="3" t="e">
        <f>VLOOKUP(H6819&amp;I6819,inventory!O:S,5,0)</f>
        <v>#N/A</v>
      </c>
      <c r="P6819" s="1" t="e">
        <f>N6819+O6819</f>
        <v>#N/A</v>
      </c>
    </row>
    <row r="6820" spans="11:16" hidden="1" x14ac:dyDescent="0.3">
      <c r="K6820" s="1">
        <f>IF(H6820&amp;I6820=H6819&amp;I6819,K6819+G6820-F6820,G6820)</f>
        <v>0</v>
      </c>
      <c r="L6820" s="3" t="e">
        <f>VLOOKUP(H6820&amp;I6820,inventory!O:S,2,0)</f>
        <v>#N/A</v>
      </c>
      <c r="M6820" s="3" t="e">
        <f>VLOOKUP(H6820&amp;I6820,inventory!O:S,3,0)</f>
        <v>#N/A</v>
      </c>
      <c r="N6820" s="3" t="e">
        <f>VLOOKUP(H6820&amp;I6820,inventory!O:S,4,0)</f>
        <v>#N/A</v>
      </c>
      <c r="O6820" s="3" t="e">
        <f>VLOOKUP(H6820&amp;I6820,inventory!O:S,5,0)</f>
        <v>#N/A</v>
      </c>
      <c r="P6820" s="1" t="e">
        <f>N6820+O6820</f>
        <v>#N/A</v>
      </c>
    </row>
    <row r="6821" spans="11:16" hidden="1" x14ac:dyDescent="0.3">
      <c r="K6821" s="1">
        <f>IF(H6821&amp;I6821=H6820&amp;I6820,K6820+G6821-F6821,G6821)</f>
        <v>0</v>
      </c>
      <c r="L6821" s="3" t="e">
        <f>VLOOKUP(H6821&amp;I6821,inventory!O:S,2,0)</f>
        <v>#N/A</v>
      </c>
      <c r="M6821" s="3" t="e">
        <f>VLOOKUP(H6821&amp;I6821,inventory!O:S,3,0)</f>
        <v>#N/A</v>
      </c>
      <c r="N6821" s="3" t="e">
        <f>VLOOKUP(H6821&amp;I6821,inventory!O:S,4,0)</f>
        <v>#N/A</v>
      </c>
      <c r="O6821" s="3" t="e">
        <f>VLOOKUP(H6821&amp;I6821,inventory!O:S,5,0)</f>
        <v>#N/A</v>
      </c>
      <c r="P6821" s="1" t="e">
        <f>N6821+O6821</f>
        <v>#N/A</v>
      </c>
    </row>
    <row r="6822" spans="11:16" hidden="1" x14ac:dyDescent="0.3"/>
    <row r="6823" spans="11:16" hidden="1" x14ac:dyDescent="0.3">
      <c r="K6823" s="1">
        <f t="shared" ref="K6823:K6829" si="30">IF(H6823&amp;I6823=H6822&amp;I6822,K6822+G6823-F6823,G6823)</f>
        <v>0</v>
      </c>
      <c r="L6823" s="3" t="e">
        <f>VLOOKUP(H6823&amp;I6823,inventory!O:S,2,0)</f>
        <v>#N/A</v>
      </c>
      <c r="M6823" s="3" t="e">
        <f>VLOOKUP(H6823&amp;I6823,inventory!O:S,3,0)</f>
        <v>#N/A</v>
      </c>
      <c r="N6823" s="3" t="e">
        <f>VLOOKUP(H6823&amp;I6823,inventory!O:S,4,0)</f>
        <v>#N/A</v>
      </c>
      <c r="O6823" s="3" t="e">
        <f>VLOOKUP(H6823&amp;I6823,inventory!O:S,5,0)</f>
        <v>#N/A</v>
      </c>
      <c r="P6823" s="1" t="e">
        <f t="shared" ref="P6823:P6829" si="31">N6823+O6823</f>
        <v>#N/A</v>
      </c>
    </row>
    <row r="6824" spans="11:16" hidden="1" x14ac:dyDescent="0.3">
      <c r="K6824" s="1">
        <f t="shared" si="30"/>
        <v>0</v>
      </c>
      <c r="L6824" s="3" t="e">
        <f>VLOOKUP(H6824&amp;I6824,inventory!O:S,2,0)</f>
        <v>#N/A</v>
      </c>
      <c r="M6824" s="3" t="e">
        <f>VLOOKUP(H6824&amp;I6824,inventory!O:S,3,0)</f>
        <v>#N/A</v>
      </c>
      <c r="N6824" s="3" t="e">
        <f>VLOOKUP(H6824&amp;I6824,inventory!O:S,4,0)</f>
        <v>#N/A</v>
      </c>
      <c r="O6824" s="3" t="e">
        <f>VLOOKUP(H6824&amp;I6824,inventory!O:S,5,0)</f>
        <v>#N/A</v>
      </c>
      <c r="P6824" s="1" t="e">
        <f t="shared" si="31"/>
        <v>#N/A</v>
      </c>
    </row>
    <row r="6825" spans="11:16" hidden="1" x14ac:dyDescent="0.3">
      <c r="K6825" s="1">
        <f t="shared" si="30"/>
        <v>0</v>
      </c>
      <c r="L6825" s="3" t="e">
        <f>VLOOKUP(H6825&amp;I6825,inventory!O:S,2,0)</f>
        <v>#N/A</v>
      </c>
      <c r="M6825" s="3" t="e">
        <f>VLOOKUP(H6825&amp;I6825,inventory!O:S,3,0)</f>
        <v>#N/A</v>
      </c>
      <c r="N6825" s="3" t="e">
        <f>VLOOKUP(H6825&amp;I6825,inventory!O:S,4,0)</f>
        <v>#N/A</v>
      </c>
      <c r="O6825" s="3" t="e">
        <f>VLOOKUP(H6825&amp;I6825,inventory!O:S,5,0)</f>
        <v>#N/A</v>
      </c>
      <c r="P6825" s="1" t="e">
        <f t="shared" si="31"/>
        <v>#N/A</v>
      </c>
    </row>
    <row r="6826" spans="11:16" hidden="1" x14ac:dyDescent="0.3">
      <c r="K6826" s="1">
        <f t="shared" si="30"/>
        <v>0</v>
      </c>
      <c r="L6826" s="3" t="e">
        <f>VLOOKUP(H6826&amp;I6826,inventory!O:S,2,0)</f>
        <v>#N/A</v>
      </c>
      <c r="M6826" s="3" t="e">
        <f>VLOOKUP(H6826&amp;I6826,inventory!O:S,3,0)</f>
        <v>#N/A</v>
      </c>
      <c r="N6826" s="3" t="e">
        <f>VLOOKUP(H6826&amp;I6826,inventory!O:S,4,0)</f>
        <v>#N/A</v>
      </c>
      <c r="O6826" s="3" t="e">
        <f>VLOOKUP(H6826&amp;I6826,inventory!O:S,5,0)</f>
        <v>#N/A</v>
      </c>
      <c r="P6826" s="1" t="e">
        <f t="shared" si="31"/>
        <v>#N/A</v>
      </c>
    </row>
    <row r="6827" spans="11:16" hidden="1" x14ac:dyDescent="0.3">
      <c r="K6827" s="1">
        <f t="shared" si="30"/>
        <v>0</v>
      </c>
      <c r="L6827" s="3" t="e">
        <f>VLOOKUP(H6827&amp;I6827,inventory!O:S,2,0)</f>
        <v>#N/A</v>
      </c>
      <c r="M6827" s="3" t="e">
        <f>VLOOKUP(H6827&amp;I6827,inventory!O:S,3,0)</f>
        <v>#N/A</v>
      </c>
      <c r="N6827" s="3" t="e">
        <f>VLOOKUP(H6827&amp;I6827,inventory!O:S,4,0)</f>
        <v>#N/A</v>
      </c>
      <c r="O6827" s="3" t="e">
        <f>VLOOKUP(H6827&amp;I6827,inventory!O:S,5,0)</f>
        <v>#N/A</v>
      </c>
      <c r="P6827" s="1" t="e">
        <f t="shared" si="31"/>
        <v>#N/A</v>
      </c>
    </row>
    <row r="6828" spans="11:16" hidden="1" x14ac:dyDescent="0.3">
      <c r="K6828" s="1">
        <f t="shared" si="30"/>
        <v>0</v>
      </c>
      <c r="L6828" s="3" t="e">
        <f>VLOOKUP(H6828&amp;I6828,inventory!O:S,2,0)</f>
        <v>#N/A</v>
      </c>
      <c r="M6828" s="3" t="e">
        <f>VLOOKUP(H6828&amp;I6828,inventory!O:S,3,0)</f>
        <v>#N/A</v>
      </c>
      <c r="N6828" s="3" t="e">
        <f>VLOOKUP(H6828&amp;I6828,inventory!O:S,4,0)</f>
        <v>#N/A</v>
      </c>
      <c r="O6828" s="3" t="e">
        <f>VLOOKUP(H6828&amp;I6828,inventory!O:S,5,0)</f>
        <v>#N/A</v>
      </c>
      <c r="P6828" s="1" t="e">
        <f t="shared" si="31"/>
        <v>#N/A</v>
      </c>
    </row>
    <row r="6829" spans="11:16" hidden="1" x14ac:dyDescent="0.3">
      <c r="K6829" s="1">
        <f t="shared" si="30"/>
        <v>0</v>
      </c>
      <c r="L6829" s="3" t="e">
        <f>VLOOKUP(H6829&amp;I6829,inventory!O:S,2,0)</f>
        <v>#N/A</v>
      </c>
      <c r="M6829" s="3" t="e">
        <f>VLOOKUP(H6829&amp;I6829,inventory!O:S,3,0)</f>
        <v>#N/A</v>
      </c>
      <c r="N6829" s="3" t="e">
        <f>VLOOKUP(H6829&amp;I6829,inventory!O:S,4,0)</f>
        <v>#N/A</v>
      </c>
      <c r="O6829" s="3" t="e">
        <f>VLOOKUP(H6829&amp;I6829,inventory!O:S,5,0)</f>
        <v>#N/A</v>
      </c>
      <c r="P6829" s="1" t="e">
        <f t="shared" si="31"/>
        <v>#N/A</v>
      </c>
    </row>
    <row r="6830" spans="11:16" hidden="1" x14ac:dyDescent="0.3"/>
    <row r="6831" spans="11:16" hidden="1" x14ac:dyDescent="0.3"/>
    <row r="6832" spans="11:16" hidden="1" x14ac:dyDescent="0.3">
      <c r="K6832" s="1">
        <f>IF(H6832&amp;I6832=H6831&amp;I6831,K6831+G6832-F6832,G6832)</f>
        <v>0</v>
      </c>
      <c r="L6832" s="3" t="e">
        <f>VLOOKUP(H6832&amp;I6832,inventory!O:S,2,0)</f>
        <v>#N/A</v>
      </c>
      <c r="M6832" s="3" t="e">
        <f>VLOOKUP(H6832&amp;I6832,inventory!O:S,3,0)</f>
        <v>#N/A</v>
      </c>
      <c r="N6832" s="3" t="e">
        <f>VLOOKUP(H6832&amp;I6832,inventory!O:S,4,0)</f>
        <v>#N/A</v>
      </c>
      <c r="O6832" s="3" t="e">
        <f>VLOOKUP(H6832&amp;I6832,inventory!O:S,5,0)</f>
        <v>#N/A</v>
      </c>
      <c r="P6832" s="1" t="e">
        <f>N6832+O6832</f>
        <v>#N/A</v>
      </c>
    </row>
    <row r="6833" spans="11:16" hidden="1" x14ac:dyDescent="0.3"/>
    <row r="6834" spans="11:16" hidden="1" x14ac:dyDescent="0.3">
      <c r="K6834" s="1">
        <f t="shared" ref="K6834:K6844" si="32">IF(H6834&amp;I6834=H6833&amp;I6833,K6833+G6834-F6834,G6834)</f>
        <v>0</v>
      </c>
      <c r="L6834" s="3" t="e">
        <f>VLOOKUP(H6834&amp;I6834,inventory!O:S,2,0)</f>
        <v>#N/A</v>
      </c>
      <c r="M6834" s="3" t="e">
        <f>VLOOKUP(H6834&amp;I6834,inventory!O:S,3,0)</f>
        <v>#N/A</v>
      </c>
      <c r="N6834" s="3" t="e">
        <f>VLOOKUP(H6834&amp;I6834,inventory!O:S,4,0)</f>
        <v>#N/A</v>
      </c>
      <c r="O6834" s="3" t="e">
        <f>VLOOKUP(H6834&amp;I6834,inventory!O:S,5,0)</f>
        <v>#N/A</v>
      </c>
      <c r="P6834" s="1" t="e">
        <f t="shared" ref="P6834:P6844" si="33">N6834+O6834</f>
        <v>#N/A</v>
      </c>
    </row>
    <row r="6835" spans="11:16" hidden="1" x14ac:dyDescent="0.3">
      <c r="K6835" s="1">
        <f t="shared" si="32"/>
        <v>0</v>
      </c>
      <c r="L6835" s="3" t="e">
        <f>VLOOKUP(H6835&amp;I6835,inventory!O:S,2,0)</f>
        <v>#N/A</v>
      </c>
      <c r="M6835" s="3" t="e">
        <f>VLOOKUP(H6835&amp;I6835,inventory!O:S,3,0)</f>
        <v>#N/A</v>
      </c>
      <c r="N6835" s="3" t="e">
        <f>VLOOKUP(H6835&amp;I6835,inventory!O:S,4,0)</f>
        <v>#N/A</v>
      </c>
      <c r="O6835" s="3" t="e">
        <f>VLOOKUP(H6835&amp;I6835,inventory!O:S,5,0)</f>
        <v>#N/A</v>
      </c>
      <c r="P6835" s="1" t="e">
        <f t="shared" si="33"/>
        <v>#N/A</v>
      </c>
    </row>
    <row r="6836" spans="11:16" hidden="1" x14ac:dyDescent="0.3">
      <c r="K6836" s="1">
        <f t="shared" si="32"/>
        <v>0</v>
      </c>
      <c r="L6836" s="3" t="e">
        <f>VLOOKUP(H6836&amp;I6836,inventory!O:S,2,0)</f>
        <v>#N/A</v>
      </c>
      <c r="M6836" s="3" t="e">
        <f>VLOOKUP(H6836&amp;I6836,inventory!O:S,3,0)</f>
        <v>#N/A</v>
      </c>
      <c r="N6836" s="3" t="e">
        <f>VLOOKUP(H6836&amp;I6836,inventory!O:S,4,0)</f>
        <v>#N/A</v>
      </c>
      <c r="O6836" s="3" t="e">
        <f>VLOOKUP(H6836&amp;I6836,inventory!O:S,5,0)</f>
        <v>#N/A</v>
      </c>
      <c r="P6836" s="1" t="e">
        <f t="shared" si="33"/>
        <v>#N/A</v>
      </c>
    </row>
    <row r="6837" spans="11:16" hidden="1" x14ac:dyDescent="0.3">
      <c r="K6837" s="1">
        <f t="shared" si="32"/>
        <v>0</v>
      </c>
      <c r="L6837" s="3" t="e">
        <f>VLOOKUP(H6837&amp;I6837,inventory!O:S,2,0)</f>
        <v>#N/A</v>
      </c>
      <c r="M6837" s="3" t="e">
        <f>VLOOKUP(H6837&amp;I6837,inventory!O:S,3,0)</f>
        <v>#N/A</v>
      </c>
      <c r="N6837" s="3" t="e">
        <f>VLOOKUP(H6837&amp;I6837,inventory!O:S,4,0)</f>
        <v>#N/A</v>
      </c>
      <c r="O6837" s="3" t="e">
        <f>VLOOKUP(H6837&amp;I6837,inventory!O:S,5,0)</f>
        <v>#N/A</v>
      </c>
      <c r="P6837" s="1" t="e">
        <f t="shared" si="33"/>
        <v>#N/A</v>
      </c>
    </row>
    <row r="6838" spans="11:16" hidden="1" x14ac:dyDescent="0.3">
      <c r="K6838" s="1">
        <f t="shared" si="32"/>
        <v>0</v>
      </c>
      <c r="L6838" s="3" t="e">
        <f>VLOOKUP(H6838&amp;I6838,inventory!O:S,2,0)</f>
        <v>#N/A</v>
      </c>
      <c r="M6838" s="3" t="e">
        <f>VLOOKUP(H6838&amp;I6838,inventory!O:S,3,0)</f>
        <v>#N/A</v>
      </c>
      <c r="N6838" s="3" t="e">
        <f>VLOOKUP(H6838&amp;I6838,inventory!O:S,4,0)</f>
        <v>#N/A</v>
      </c>
      <c r="O6838" s="3" t="e">
        <f>VLOOKUP(H6838&amp;I6838,inventory!O:S,5,0)</f>
        <v>#N/A</v>
      </c>
      <c r="P6838" s="1" t="e">
        <f t="shared" si="33"/>
        <v>#N/A</v>
      </c>
    </row>
    <row r="6839" spans="11:16" hidden="1" x14ac:dyDescent="0.3">
      <c r="K6839" s="1">
        <f t="shared" si="32"/>
        <v>0</v>
      </c>
      <c r="L6839" s="3" t="e">
        <f>VLOOKUP(H6839&amp;I6839,inventory!O:S,2,0)</f>
        <v>#N/A</v>
      </c>
      <c r="M6839" s="3" t="e">
        <f>VLOOKUP(H6839&amp;I6839,inventory!O:S,3,0)</f>
        <v>#N/A</v>
      </c>
      <c r="N6839" s="3" t="e">
        <f>VLOOKUP(H6839&amp;I6839,inventory!O:S,4,0)</f>
        <v>#N/A</v>
      </c>
      <c r="O6839" s="3" t="e">
        <f>VLOOKUP(H6839&amp;I6839,inventory!O:S,5,0)</f>
        <v>#N/A</v>
      </c>
      <c r="P6839" s="1" t="e">
        <f t="shared" si="33"/>
        <v>#N/A</v>
      </c>
    </row>
    <row r="6840" spans="11:16" hidden="1" x14ac:dyDescent="0.3">
      <c r="K6840" s="1">
        <f t="shared" si="32"/>
        <v>0</v>
      </c>
      <c r="L6840" s="3" t="e">
        <f>VLOOKUP(H6840&amp;I6840,inventory!O:S,2,0)</f>
        <v>#N/A</v>
      </c>
      <c r="M6840" s="3" t="e">
        <f>VLOOKUP(H6840&amp;I6840,inventory!O:S,3,0)</f>
        <v>#N/A</v>
      </c>
      <c r="N6840" s="3" t="e">
        <f>VLOOKUP(H6840&amp;I6840,inventory!O:S,4,0)</f>
        <v>#N/A</v>
      </c>
      <c r="O6840" s="3" t="e">
        <f>VLOOKUP(H6840&amp;I6840,inventory!O:S,5,0)</f>
        <v>#N/A</v>
      </c>
      <c r="P6840" s="1" t="e">
        <f t="shared" si="33"/>
        <v>#N/A</v>
      </c>
    </row>
    <row r="6841" spans="11:16" hidden="1" x14ac:dyDescent="0.3">
      <c r="K6841" s="1">
        <f t="shared" si="32"/>
        <v>0</v>
      </c>
      <c r="L6841" s="3" t="e">
        <f>VLOOKUP(H6841&amp;I6841,inventory!O:S,2,0)</f>
        <v>#N/A</v>
      </c>
      <c r="M6841" s="3" t="e">
        <f>VLOOKUP(H6841&amp;I6841,inventory!O:S,3,0)</f>
        <v>#N/A</v>
      </c>
      <c r="N6841" s="3" t="e">
        <f>VLOOKUP(H6841&amp;I6841,inventory!O:S,4,0)</f>
        <v>#N/A</v>
      </c>
      <c r="O6841" s="3" t="e">
        <f>VLOOKUP(H6841&amp;I6841,inventory!O:S,5,0)</f>
        <v>#N/A</v>
      </c>
      <c r="P6841" s="1" t="e">
        <f t="shared" si="33"/>
        <v>#N/A</v>
      </c>
    </row>
    <row r="6842" spans="11:16" hidden="1" x14ac:dyDescent="0.3">
      <c r="K6842" s="1">
        <f t="shared" si="32"/>
        <v>0</v>
      </c>
      <c r="L6842" s="3" t="e">
        <f>VLOOKUP(H6842&amp;I6842,inventory!O:S,2,0)</f>
        <v>#N/A</v>
      </c>
      <c r="M6842" s="3" t="e">
        <f>VLOOKUP(H6842&amp;I6842,inventory!O:S,3,0)</f>
        <v>#N/A</v>
      </c>
      <c r="N6842" s="3" t="e">
        <f>VLOOKUP(H6842&amp;I6842,inventory!O:S,4,0)</f>
        <v>#N/A</v>
      </c>
      <c r="O6842" s="3" t="e">
        <f>VLOOKUP(H6842&amp;I6842,inventory!O:S,5,0)</f>
        <v>#N/A</v>
      </c>
      <c r="P6842" s="1" t="e">
        <f t="shared" si="33"/>
        <v>#N/A</v>
      </c>
    </row>
    <row r="6843" spans="11:16" hidden="1" x14ac:dyDescent="0.3">
      <c r="K6843" s="1">
        <f t="shared" si="32"/>
        <v>0</v>
      </c>
      <c r="L6843" s="3" t="e">
        <f>VLOOKUP(H6843&amp;I6843,inventory!O:S,2,0)</f>
        <v>#N/A</v>
      </c>
      <c r="M6843" s="3" t="e">
        <f>VLOOKUP(H6843&amp;I6843,inventory!O:S,3,0)</f>
        <v>#N/A</v>
      </c>
      <c r="N6843" s="3" t="e">
        <f>VLOOKUP(H6843&amp;I6843,inventory!O:S,4,0)</f>
        <v>#N/A</v>
      </c>
      <c r="O6843" s="3" t="e">
        <f>VLOOKUP(H6843&amp;I6843,inventory!O:S,5,0)</f>
        <v>#N/A</v>
      </c>
      <c r="P6843" s="1" t="e">
        <f t="shared" si="33"/>
        <v>#N/A</v>
      </c>
    </row>
    <row r="6844" spans="11:16" hidden="1" x14ac:dyDescent="0.3">
      <c r="K6844" s="1">
        <f t="shared" si="32"/>
        <v>0</v>
      </c>
      <c r="L6844" s="3" t="e">
        <f>VLOOKUP(H6844&amp;I6844,inventory!O:S,2,0)</f>
        <v>#N/A</v>
      </c>
      <c r="M6844" s="3" t="e">
        <f>VLOOKUP(H6844&amp;I6844,inventory!O:S,3,0)</f>
        <v>#N/A</v>
      </c>
      <c r="N6844" s="3" t="e">
        <f>VLOOKUP(H6844&amp;I6844,inventory!O:S,4,0)</f>
        <v>#N/A</v>
      </c>
      <c r="O6844" s="3" t="e">
        <f>VLOOKUP(H6844&amp;I6844,inventory!O:S,5,0)</f>
        <v>#N/A</v>
      </c>
      <c r="P6844" s="1" t="e">
        <f t="shared" si="33"/>
        <v>#N/A</v>
      </c>
    </row>
    <row r="6845" spans="11:16" hidden="1" x14ac:dyDescent="0.3"/>
    <row r="6846" spans="11:16" hidden="1" x14ac:dyDescent="0.3">
      <c r="K6846" s="1">
        <f>IF(H6846&amp;I6846=H6845&amp;I6845,K6845+G6846-F6846,G6846)</f>
        <v>0</v>
      </c>
      <c r="L6846" s="3" t="e">
        <f>VLOOKUP(H6846&amp;I6846,inventory!O:S,2,0)</f>
        <v>#N/A</v>
      </c>
      <c r="M6846" s="3" t="e">
        <f>VLOOKUP(H6846&amp;I6846,inventory!O:S,3,0)</f>
        <v>#N/A</v>
      </c>
      <c r="N6846" s="3" t="e">
        <f>VLOOKUP(H6846&amp;I6846,inventory!O:S,4,0)</f>
        <v>#N/A</v>
      </c>
      <c r="O6846" s="3" t="e">
        <f>VLOOKUP(H6846&amp;I6846,inventory!O:S,5,0)</f>
        <v>#N/A</v>
      </c>
      <c r="P6846" s="1" t="e">
        <f>N6846+O6846</f>
        <v>#N/A</v>
      </c>
    </row>
    <row r="6847" spans="11:16" hidden="1" x14ac:dyDescent="0.3"/>
    <row r="6848" spans="11:16" hidden="1" x14ac:dyDescent="0.3">
      <c r="K6848" s="1">
        <f>IF(H6848&amp;I6848=H6847&amp;I6847,K6847+G6848-F6848,G6848)</f>
        <v>0</v>
      </c>
      <c r="L6848" s="3" t="e">
        <f>VLOOKUP(H6848&amp;I6848,inventory!O:S,2,0)</f>
        <v>#N/A</v>
      </c>
      <c r="M6848" s="3" t="e">
        <f>VLOOKUP(H6848&amp;I6848,inventory!O:S,3,0)</f>
        <v>#N/A</v>
      </c>
      <c r="N6848" s="3" t="e">
        <f>VLOOKUP(H6848&amp;I6848,inventory!O:S,4,0)</f>
        <v>#N/A</v>
      </c>
      <c r="O6848" s="3" t="e">
        <f>VLOOKUP(H6848&amp;I6848,inventory!O:S,5,0)</f>
        <v>#N/A</v>
      </c>
      <c r="P6848" s="1" t="e">
        <f>N6848+O6848</f>
        <v>#N/A</v>
      </c>
    </row>
    <row r="6849" spans="11:16" hidden="1" x14ac:dyDescent="0.3"/>
    <row r="6850" spans="11:16" hidden="1" x14ac:dyDescent="0.3">
      <c r="K6850" s="1">
        <f>IF(H6850&amp;I6850=H6849&amp;I6849,K6849+G6850-F6850,G6850)</f>
        <v>0</v>
      </c>
      <c r="L6850" s="3" t="e">
        <f>VLOOKUP(H6850&amp;I6850,inventory!O:S,2,0)</f>
        <v>#N/A</v>
      </c>
      <c r="M6850" s="3" t="e">
        <f>VLOOKUP(H6850&amp;I6850,inventory!O:S,3,0)</f>
        <v>#N/A</v>
      </c>
      <c r="N6850" s="3" t="e">
        <f>VLOOKUP(H6850&amp;I6850,inventory!O:S,4,0)</f>
        <v>#N/A</v>
      </c>
      <c r="O6850" s="3" t="e">
        <f>VLOOKUP(H6850&amp;I6850,inventory!O:S,5,0)</f>
        <v>#N/A</v>
      </c>
      <c r="P6850" s="1" t="e">
        <f>N6850+O6850</f>
        <v>#N/A</v>
      </c>
    </row>
    <row r="6851" spans="11:16" hidden="1" x14ac:dyDescent="0.3"/>
    <row r="6852" spans="11:16" hidden="1" x14ac:dyDescent="0.3">
      <c r="K6852" s="1">
        <f>IF(H6852&amp;I6852=H6851&amp;I6851,K6851+G6852-F6852,G6852)</f>
        <v>0</v>
      </c>
      <c r="L6852" s="3" t="e">
        <f>VLOOKUP(H6852&amp;I6852,inventory!O:S,2,0)</f>
        <v>#N/A</v>
      </c>
      <c r="M6852" s="3" t="e">
        <f>VLOOKUP(H6852&amp;I6852,inventory!O:S,3,0)</f>
        <v>#N/A</v>
      </c>
      <c r="N6852" s="3" t="e">
        <f>VLOOKUP(H6852&amp;I6852,inventory!O:S,4,0)</f>
        <v>#N/A</v>
      </c>
      <c r="O6852" s="3" t="e">
        <f>VLOOKUP(H6852&amp;I6852,inventory!O:S,5,0)</f>
        <v>#N/A</v>
      </c>
      <c r="P6852" s="1" t="e">
        <f>N6852+O6852</f>
        <v>#N/A</v>
      </c>
    </row>
    <row r="6853" spans="11:16" hidden="1" x14ac:dyDescent="0.3"/>
    <row r="6854" spans="11:16" hidden="1" x14ac:dyDescent="0.3">
      <c r="K6854" s="1">
        <f>IF(H6854&amp;I6854=H6853&amp;I6853,K6853+G6854-F6854,G6854)</f>
        <v>0</v>
      </c>
      <c r="L6854" s="3" t="e">
        <f>VLOOKUP(H6854&amp;I6854,inventory!O:S,2,0)</f>
        <v>#N/A</v>
      </c>
      <c r="M6854" s="3" t="e">
        <f>VLOOKUP(H6854&amp;I6854,inventory!O:S,3,0)</f>
        <v>#N/A</v>
      </c>
      <c r="N6854" s="3" t="e">
        <f>VLOOKUP(H6854&amp;I6854,inventory!O:S,4,0)</f>
        <v>#N/A</v>
      </c>
      <c r="O6854" s="3" t="e">
        <f>VLOOKUP(H6854&amp;I6854,inventory!O:S,5,0)</f>
        <v>#N/A</v>
      </c>
      <c r="P6854" s="1" t="e">
        <f>N6854+O6854</f>
        <v>#N/A</v>
      </c>
    </row>
    <row r="6855" spans="11:16" hidden="1" x14ac:dyDescent="0.3"/>
    <row r="6856" spans="11:16" hidden="1" x14ac:dyDescent="0.3">
      <c r="K6856" s="1">
        <f>IF(H6856&amp;I6856=H6855&amp;I6855,K6855+G6856-F6856,G6856)</f>
        <v>0</v>
      </c>
      <c r="L6856" s="3" t="e">
        <f>VLOOKUP(H6856&amp;I6856,inventory!O:S,2,0)</f>
        <v>#N/A</v>
      </c>
      <c r="M6856" s="3" t="e">
        <f>VLOOKUP(H6856&amp;I6856,inventory!O:S,3,0)</f>
        <v>#N/A</v>
      </c>
      <c r="N6856" s="3" t="e">
        <f>VLOOKUP(H6856&amp;I6856,inventory!O:S,4,0)</f>
        <v>#N/A</v>
      </c>
      <c r="O6856" s="3" t="e">
        <f>VLOOKUP(H6856&amp;I6856,inventory!O:S,5,0)</f>
        <v>#N/A</v>
      </c>
      <c r="P6856" s="1" t="e">
        <f>N6856+O6856</f>
        <v>#N/A</v>
      </c>
    </row>
    <row r="6857" spans="11:16" hidden="1" x14ac:dyDescent="0.3"/>
    <row r="6858" spans="11:16" hidden="1" x14ac:dyDescent="0.3"/>
    <row r="6859" spans="11:16" hidden="1" x14ac:dyDescent="0.3"/>
    <row r="6860" spans="11:16" hidden="1" x14ac:dyDescent="0.3">
      <c r="K6860" s="1">
        <f t="shared" ref="K6860:K6868" si="34">IF(H6860&amp;I6860=H6859&amp;I6859,K6859+G6860-F6860,G6860)</f>
        <v>0</v>
      </c>
      <c r="L6860" s="3" t="e">
        <f>VLOOKUP(H6860&amp;I6860,inventory!O:S,2,0)</f>
        <v>#N/A</v>
      </c>
      <c r="M6860" s="3" t="e">
        <f>VLOOKUP(H6860&amp;I6860,inventory!O:S,3,0)</f>
        <v>#N/A</v>
      </c>
      <c r="N6860" s="3" t="e">
        <f>VLOOKUP(H6860&amp;I6860,inventory!O:S,4,0)</f>
        <v>#N/A</v>
      </c>
      <c r="O6860" s="3" t="e">
        <f>VLOOKUP(H6860&amp;I6860,inventory!O:S,5,0)</f>
        <v>#N/A</v>
      </c>
      <c r="P6860" s="1" t="e">
        <f t="shared" ref="P6860:P6868" si="35">N6860+O6860</f>
        <v>#N/A</v>
      </c>
    </row>
    <row r="6861" spans="11:16" hidden="1" x14ac:dyDescent="0.3">
      <c r="K6861" s="1">
        <f t="shared" si="34"/>
        <v>0</v>
      </c>
      <c r="L6861" s="3" t="e">
        <f>VLOOKUP(H6861&amp;I6861,inventory!O:S,2,0)</f>
        <v>#N/A</v>
      </c>
      <c r="M6861" s="3" t="e">
        <f>VLOOKUP(H6861&amp;I6861,inventory!O:S,3,0)</f>
        <v>#N/A</v>
      </c>
      <c r="N6861" s="3" t="e">
        <f>VLOOKUP(H6861&amp;I6861,inventory!O:S,4,0)</f>
        <v>#N/A</v>
      </c>
      <c r="O6861" s="3" t="e">
        <f>VLOOKUP(H6861&amp;I6861,inventory!O:S,5,0)</f>
        <v>#N/A</v>
      </c>
      <c r="P6861" s="1" t="e">
        <f t="shared" si="35"/>
        <v>#N/A</v>
      </c>
    </row>
    <row r="6862" spans="11:16" hidden="1" x14ac:dyDescent="0.3">
      <c r="K6862" s="1">
        <f t="shared" si="34"/>
        <v>0</v>
      </c>
      <c r="L6862" s="3" t="e">
        <f>VLOOKUP(H6862&amp;I6862,inventory!O:S,2,0)</f>
        <v>#N/A</v>
      </c>
      <c r="M6862" s="3" t="e">
        <f>VLOOKUP(H6862&amp;I6862,inventory!O:S,3,0)</f>
        <v>#N/A</v>
      </c>
      <c r="N6862" s="3" t="e">
        <f>VLOOKUP(H6862&amp;I6862,inventory!O:S,4,0)</f>
        <v>#N/A</v>
      </c>
      <c r="O6862" s="3" t="e">
        <f>VLOOKUP(H6862&amp;I6862,inventory!O:S,5,0)</f>
        <v>#N/A</v>
      </c>
      <c r="P6862" s="1" t="e">
        <f t="shared" si="35"/>
        <v>#N/A</v>
      </c>
    </row>
    <row r="6863" spans="11:16" hidden="1" x14ac:dyDescent="0.3">
      <c r="K6863" s="1">
        <f t="shared" si="34"/>
        <v>0</v>
      </c>
      <c r="L6863" s="3" t="e">
        <f>VLOOKUP(H6863&amp;I6863,inventory!O:S,2,0)</f>
        <v>#N/A</v>
      </c>
      <c r="M6863" s="3" t="e">
        <f>VLOOKUP(H6863&amp;I6863,inventory!O:S,3,0)</f>
        <v>#N/A</v>
      </c>
      <c r="N6863" s="3" t="e">
        <f>VLOOKUP(H6863&amp;I6863,inventory!O:S,4,0)</f>
        <v>#N/A</v>
      </c>
      <c r="O6863" s="3" t="e">
        <f>VLOOKUP(H6863&amp;I6863,inventory!O:S,5,0)</f>
        <v>#N/A</v>
      </c>
      <c r="P6863" s="1" t="e">
        <f t="shared" si="35"/>
        <v>#N/A</v>
      </c>
    </row>
    <row r="6864" spans="11:16" hidden="1" x14ac:dyDescent="0.3">
      <c r="K6864" s="1">
        <f t="shared" si="34"/>
        <v>0</v>
      </c>
      <c r="L6864" s="3" t="e">
        <f>VLOOKUP(H6864&amp;I6864,inventory!O:S,2,0)</f>
        <v>#N/A</v>
      </c>
      <c r="M6864" s="3" t="e">
        <f>VLOOKUP(H6864&amp;I6864,inventory!O:S,3,0)</f>
        <v>#N/A</v>
      </c>
      <c r="N6864" s="3" t="e">
        <f>VLOOKUP(H6864&amp;I6864,inventory!O:S,4,0)</f>
        <v>#N/A</v>
      </c>
      <c r="O6864" s="3" t="e">
        <f>VLOOKUP(H6864&amp;I6864,inventory!O:S,5,0)</f>
        <v>#N/A</v>
      </c>
      <c r="P6864" s="1" t="e">
        <f t="shared" si="35"/>
        <v>#N/A</v>
      </c>
    </row>
    <row r="6865" spans="11:16" hidden="1" x14ac:dyDescent="0.3">
      <c r="K6865" s="1">
        <f t="shared" si="34"/>
        <v>0</v>
      </c>
      <c r="L6865" s="3" t="e">
        <f>VLOOKUP(H6865&amp;I6865,inventory!O:S,2,0)</f>
        <v>#N/A</v>
      </c>
      <c r="M6865" s="3" t="e">
        <f>VLOOKUP(H6865&amp;I6865,inventory!O:S,3,0)</f>
        <v>#N/A</v>
      </c>
      <c r="N6865" s="3" t="e">
        <f>VLOOKUP(H6865&amp;I6865,inventory!O:S,4,0)</f>
        <v>#N/A</v>
      </c>
      <c r="O6865" s="3" t="e">
        <f>VLOOKUP(H6865&amp;I6865,inventory!O:S,5,0)</f>
        <v>#N/A</v>
      </c>
      <c r="P6865" s="1" t="e">
        <f t="shared" si="35"/>
        <v>#N/A</v>
      </c>
    </row>
    <row r="6866" spans="11:16" hidden="1" x14ac:dyDescent="0.3">
      <c r="K6866" s="1">
        <f t="shared" si="34"/>
        <v>0</v>
      </c>
      <c r="L6866" s="3" t="e">
        <f>VLOOKUP(H6866&amp;I6866,inventory!O:S,2,0)</f>
        <v>#N/A</v>
      </c>
      <c r="M6866" s="3" t="e">
        <f>VLOOKUP(H6866&amp;I6866,inventory!O:S,3,0)</f>
        <v>#N/A</v>
      </c>
      <c r="N6866" s="3" t="e">
        <f>VLOOKUP(H6866&amp;I6866,inventory!O:S,4,0)</f>
        <v>#N/A</v>
      </c>
      <c r="O6866" s="3" t="e">
        <f>VLOOKUP(H6866&amp;I6866,inventory!O:S,5,0)</f>
        <v>#N/A</v>
      </c>
      <c r="P6866" s="1" t="e">
        <f t="shared" si="35"/>
        <v>#N/A</v>
      </c>
    </row>
    <row r="6867" spans="11:16" hidden="1" x14ac:dyDescent="0.3">
      <c r="K6867" s="1">
        <f t="shared" si="34"/>
        <v>0</v>
      </c>
      <c r="L6867" s="3" t="e">
        <f>VLOOKUP(H6867&amp;I6867,inventory!O:S,2,0)</f>
        <v>#N/A</v>
      </c>
      <c r="M6867" s="3" t="e">
        <f>VLOOKUP(H6867&amp;I6867,inventory!O:S,3,0)</f>
        <v>#N/A</v>
      </c>
      <c r="N6867" s="3" t="e">
        <f>VLOOKUP(H6867&amp;I6867,inventory!O:S,4,0)</f>
        <v>#N/A</v>
      </c>
      <c r="O6867" s="3" t="e">
        <f>VLOOKUP(H6867&amp;I6867,inventory!O:S,5,0)</f>
        <v>#N/A</v>
      </c>
      <c r="P6867" s="1" t="e">
        <f t="shared" si="35"/>
        <v>#N/A</v>
      </c>
    </row>
    <row r="6868" spans="11:16" hidden="1" x14ac:dyDescent="0.3">
      <c r="K6868" s="1">
        <f t="shared" si="34"/>
        <v>0</v>
      </c>
      <c r="L6868" s="3" t="e">
        <f>VLOOKUP(H6868&amp;I6868,inventory!O:S,2,0)</f>
        <v>#N/A</v>
      </c>
      <c r="M6868" s="3" t="e">
        <f>VLOOKUP(H6868&amp;I6868,inventory!O:S,3,0)</f>
        <v>#N/A</v>
      </c>
      <c r="N6868" s="3" t="e">
        <f>VLOOKUP(H6868&amp;I6868,inventory!O:S,4,0)</f>
        <v>#N/A</v>
      </c>
      <c r="O6868" s="3" t="e">
        <f>VLOOKUP(H6868&amp;I6868,inventory!O:S,5,0)</f>
        <v>#N/A</v>
      </c>
      <c r="P6868" s="1" t="e">
        <f t="shared" si="35"/>
        <v>#N/A</v>
      </c>
    </row>
    <row r="6869" spans="11:16" hidden="1" x14ac:dyDescent="0.3"/>
    <row r="6870" spans="11:16" hidden="1" x14ac:dyDescent="0.3">
      <c r="K6870" s="1">
        <f>IF(H6870&amp;I6870=H6869&amp;I6869,K6869+G6870-F6870,G6870)</f>
        <v>0</v>
      </c>
      <c r="L6870" s="3" t="e">
        <f>VLOOKUP(H6870&amp;I6870,inventory!O:S,2,0)</f>
        <v>#N/A</v>
      </c>
      <c r="M6870" s="3" t="e">
        <f>VLOOKUP(H6870&amp;I6870,inventory!O:S,3,0)</f>
        <v>#N/A</v>
      </c>
      <c r="N6870" s="3" t="e">
        <f>VLOOKUP(H6870&amp;I6870,inventory!O:S,4,0)</f>
        <v>#N/A</v>
      </c>
      <c r="O6870" s="3" t="e">
        <f>VLOOKUP(H6870&amp;I6870,inventory!O:S,5,0)</f>
        <v>#N/A</v>
      </c>
      <c r="P6870" s="1" t="e">
        <f>N6870+O6870</f>
        <v>#N/A</v>
      </c>
    </row>
    <row r="6871" spans="11:16" hidden="1" x14ac:dyDescent="0.3"/>
    <row r="6872" spans="11:16" hidden="1" x14ac:dyDescent="0.3">
      <c r="K6872" s="1">
        <f>IF(H6872&amp;I6872=H6871&amp;I6871,K6871+G6872-F6872,G6872)</f>
        <v>0</v>
      </c>
      <c r="L6872" s="3" t="e">
        <f>VLOOKUP(H6872&amp;I6872,inventory!O:S,2,0)</f>
        <v>#N/A</v>
      </c>
      <c r="M6872" s="3" t="e">
        <f>VLOOKUP(H6872&amp;I6872,inventory!O:S,3,0)</f>
        <v>#N/A</v>
      </c>
      <c r="N6872" s="3" t="e">
        <f>VLOOKUP(H6872&amp;I6872,inventory!O:S,4,0)</f>
        <v>#N/A</v>
      </c>
      <c r="O6872" s="3" t="e">
        <f>VLOOKUP(H6872&amp;I6872,inventory!O:S,5,0)</f>
        <v>#N/A</v>
      </c>
      <c r="P6872" s="1" t="e">
        <f>N6872+O6872</f>
        <v>#N/A</v>
      </c>
    </row>
    <row r="6873" spans="11:16" hidden="1" x14ac:dyDescent="0.3"/>
    <row r="6874" spans="11:16" hidden="1" x14ac:dyDescent="0.3"/>
    <row r="6875" spans="11:16" hidden="1" x14ac:dyDescent="0.3"/>
    <row r="6876" spans="11:16" hidden="1" x14ac:dyDescent="0.3">
      <c r="K6876" s="1">
        <f>IF(H6876&amp;I6876=H6875&amp;I6875,K6875+G6876-F6876,G6876)</f>
        <v>0</v>
      </c>
      <c r="L6876" s="3" t="e">
        <f>VLOOKUP(H6876&amp;I6876,inventory!O:S,2,0)</f>
        <v>#N/A</v>
      </c>
      <c r="M6876" s="3" t="e">
        <f>VLOOKUP(H6876&amp;I6876,inventory!O:S,3,0)</f>
        <v>#N/A</v>
      </c>
      <c r="N6876" s="3" t="e">
        <f>VLOOKUP(H6876&amp;I6876,inventory!O:S,4,0)</f>
        <v>#N/A</v>
      </c>
      <c r="O6876" s="3" t="e">
        <f>VLOOKUP(H6876&amp;I6876,inventory!O:S,5,0)</f>
        <v>#N/A</v>
      </c>
      <c r="P6876" s="1" t="e">
        <f>N6876+O6876</f>
        <v>#N/A</v>
      </c>
    </row>
    <row r="6877" spans="11:16" hidden="1" x14ac:dyDescent="0.3"/>
    <row r="6878" spans="11:16" hidden="1" x14ac:dyDescent="0.3">
      <c r="K6878" s="1">
        <f>IF(H6878&amp;I6878=H6877&amp;I6877,K6877+G6878-F6878,G6878)</f>
        <v>0</v>
      </c>
      <c r="L6878" s="3" t="e">
        <f>VLOOKUP(H6878&amp;I6878,inventory!O:S,2,0)</f>
        <v>#N/A</v>
      </c>
      <c r="M6878" s="3" t="e">
        <f>VLOOKUP(H6878&amp;I6878,inventory!O:S,3,0)</f>
        <v>#N/A</v>
      </c>
      <c r="N6878" s="3" t="e">
        <f>VLOOKUP(H6878&amp;I6878,inventory!O:S,4,0)</f>
        <v>#N/A</v>
      </c>
      <c r="O6878" s="3" t="e">
        <f>VLOOKUP(H6878&amp;I6878,inventory!O:S,5,0)</f>
        <v>#N/A</v>
      </c>
      <c r="P6878" s="1" t="e">
        <f>N6878+O6878</f>
        <v>#N/A</v>
      </c>
    </row>
    <row r="6879" spans="11:16" hidden="1" x14ac:dyDescent="0.3"/>
    <row r="6880" spans="11:16" hidden="1" x14ac:dyDescent="0.3">
      <c r="K6880" s="1">
        <f>IF(H6880&amp;I6880=H6879&amp;I6879,K6879+G6880-F6880,G6880)</f>
        <v>0</v>
      </c>
      <c r="L6880" s="3" t="e">
        <f>VLOOKUP(H6880&amp;I6880,inventory!O:S,2,0)</f>
        <v>#N/A</v>
      </c>
      <c r="M6880" s="3" t="e">
        <f>VLOOKUP(H6880&amp;I6880,inventory!O:S,3,0)</f>
        <v>#N/A</v>
      </c>
      <c r="N6880" s="3" t="e">
        <f>VLOOKUP(H6880&amp;I6880,inventory!O:S,4,0)</f>
        <v>#N/A</v>
      </c>
      <c r="O6880" s="3" t="e">
        <f>VLOOKUP(H6880&amp;I6880,inventory!O:S,5,0)</f>
        <v>#N/A</v>
      </c>
      <c r="P6880" s="1" t="e">
        <f>N6880+O6880</f>
        <v>#N/A</v>
      </c>
    </row>
    <row r="6881" spans="11:16" hidden="1" x14ac:dyDescent="0.3"/>
    <row r="6882" spans="11:16" hidden="1" x14ac:dyDescent="0.3">
      <c r="K6882" s="1">
        <f>IF(H6882&amp;I6882=H6881&amp;I6881,K6881+G6882-F6882,G6882)</f>
        <v>0</v>
      </c>
      <c r="L6882" s="3" t="e">
        <f>VLOOKUP(H6882&amp;I6882,inventory!O:S,2,0)</f>
        <v>#N/A</v>
      </c>
      <c r="M6882" s="3" t="e">
        <f>VLOOKUP(H6882&amp;I6882,inventory!O:S,3,0)</f>
        <v>#N/A</v>
      </c>
      <c r="N6882" s="3" t="e">
        <f>VLOOKUP(H6882&amp;I6882,inventory!O:S,4,0)</f>
        <v>#N/A</v>
      </c>
      <c r="O6882" s="3" t="e">
        <f>VLOOKUP(H6882&amp;I6882,inventory!O:S,5,0)</f>
        <v>#N/A</v>
      </c>
      <c r="P6882" s="1" t="e">
        <f>N6882+O6882</f>
        <v>#N/A</v>
      </c>
    </row>
    <row r="6883" spans="11:16" hidden="1" x14ac:dyDescent="0.3"/>
    <row r="6884" spans="11:16" hidden="1" x14ac:dyDescent="0.3">
      <c r="K6884" s="1">
        <f>IF(H6884&amp;I6884=H6883&amp;I6883,K6883+G6884-F6884,G6884)</f>
        <v>0</v>
      </c>
      <c r="L6884" s="3" t="e">
        <f>VLOOKUP(H6884&amp;I6884,inventory!O:S,2,0)</f>
        <v>#N/A</v>
      </c>
      <c r="M6884" s="3" t="e">
        <f>VLOOKUP(H6884&amp;I6884,inventory!O:S,3,0)</f>
        <v>#N/A</v>
      </c>
      <c r="N6884" s="3" t="e">
        <f>VLOOKUP(H6884&amp;I6884,inventory!O:S,4,0)</f>
        <v>#N/A</v>
      </c>
      <c r="O6884" s="3" t="e">
        <f>VLOOKUP(H6884&amp;I6884,inventory!O:S,5,0)</f>
        <v>#N/A</v>
      </c>
      <c r="P6884" s="1" t="e">
        <f>N6884+O6884</f>
        <v>#N/A</v>
      </c>
    </row>
    <row r="6885" spans="11:16" hidden="1" x14ac:dyDescent="0.3"/>
    <row r="6886" spans="11:16" hidden="1" x14ac:dyDescent="0.3">
      <c r="K6886" s="1">
        <f>IF(H6886&amp;I6886=H6885&amp;I6885,K6885+G6886-F6886,G6886)</f>
        <v>0</v>
      </c>
      <c r="L6886" s="3" t="e">
        <f>VLOOKUP(H6886&amp;I6886,inventory!O:S,2,0)</f>
        <v>#N/A</v>
      </c>
      <c r="M6886" s="3" t="e">
        <f>VLOOKUP(H6886&amp;I6886,inventory!O:S,3,0)</f>
        <v>#N/A</v>
      </c>
      <c r="N6886" s="3" t="e">
        <f>VLOOKUP(H6886&amp;I6886,inventory!O:S,4,0)</f>
        <v>#N/A</v>
      </c>
      <c r="O6886" s="3" t="e">
        <f>VLOOKUP(H6886&amp;I6886,inventory!O:S,5,0)</f>
        <v>#N/A</v>
      </c>
      <c r="P6886" s="1" t="e">
        <f>N6886+O6886</f>
        <v>#N/A</v>
      </c>
    </row>
    <row r="6887" spans="11:16" hidden="1" x14ac:dyDescent="0.3"/>
    <row r="6888" spans="11:16" hidden="1" x14ac:dyDescent="0.3"/>
    <row r="6889" spans="11:16" hidden="1" x14ac:dyDescent="0.3"/>
    <row r="6890" spans="11:16" hidden="1" x14ac:dyDescent="0.3">
      <c r="K6890" s="1">
        <f>IF(H6890&amp;I6890=H6889&amp;I6889,K6889+G6890-F6890,G6890)</f>
        <v>0</v>
      </c>
      <c r="L6890" s="3" t="e">
        <f>VLOOKUP(H6890&amp;I6890,inventory!O:S,2,0)</f>
        <v>#N/A</v>
      </c>
      <c r="M6890" s="3" t="e">
        <f>VLOOKUP(H6890&amp;I6890,inventory!O:S,3,0)</f>
        <v>#N/A</v>
      </c>
      <c r="N6890" s="3" t="e">
        <f>VLOOKUP(H6890&amp;I6890,inventory!O:S,4,0)</f>
        <v>#N/A</v>
      </c>
      <c r="O6890" s="3" t="e">
        <f>VLOOKUP(H6890&amp;I6890,inventory!O:S,5,0)</f>
        <v>#N/A</v>
      </c>
      <c r="P6890" s="1" t="e">
        <f>N6890+O6890</f>
        <v>#N/A</v>
      </c>
    </row>
    <row r="6891" spans="11:16" hidden="1" x14ac:dyDescent="0.3"/>
    <row r="6892" spans="11:16" hidden="1" x14ac:dyDescent="0.3"/>
    <row r="6893" spans="11:16" hidden="1" x14ac:dyDescent="0.3"/>
    <row r="6894" spans="11:16" hidden="1" x14ac:dyDescent="0.3">
      <c r="K6894" s="1">
        <f>IF(H6894&amp;I6894=H6893&amp;I6893,K6893+G6894-F6894,G6894)</f>
        <v>0</v>
      </c>
      <c r="L6894" s="3" t="e">
        <f>VLOOKUP(H6894&amp;I6894,inventory!O:S,2,0)</f>
        <v>#N/A</v>
      </c>
      <c r="M6894" s="3" t="e">
        <f>VLOOKUP(H6894&amp;I6894,inventory!O:S,3,0)</f>
        <v>#N/A</v>
      </c>
      <c r="N6894" s="3" t="e">
        <f>VLOOKUP(H6894&amp;I6894,inventory!O:S,4,0)</f>
        <v>#N/A</v>
      </c>
      <c r="O6894" s="3" t="e">
        <f>VLOOKUP(H6894&amp;I6894,inventory!O:S,5,0)</f>
        <v>#N/A</v>
      </c>
      <c r="P6894" s="1" t="e">
        <f>N6894+O6894</f>
        <v>#N/A</v>
      </c>
    </row>
    <row r="6895" spans="11:16" hidden="1" x14ac:dyDescent="0.3"/>
    <row r="6896" spans="11:16" hidden="1" x14ac:dyDescent="0.3"/>
    <row r="6897" spans="11:16" hidden="1" x14ac:dyDescent="0.3">
      <c r="K6897" s="1">
        <f>IF(H6897&amp;I6897=H6896&amp;I6896,K6896+G6897-F6897,G6897)</f>
        <v>0</v>
      </c>
      <c r="L6897" s="3" t="e">
        <f>VLOOKUP(H6897&amp;I6897,inventory!O:S,2,0)</f>
        <v>#N/A</v>
      </c>
      <c r="M6897" s="3" t="e">
        <f>VLOOKUP(H6897&amp;I6897,inventory!O:S,3,0)</f>
        <v>#N/A</v>
      </c>
      <c r="N6897" s="3" t="e">
        <f>VLOOKUP(H6897&amp;I6897,inventory!O:S,4,0)</f>
        <v>#N/A</v>
      </c>
      <c r="O6897" s="3" t="e">
        <f>VLOOKUP(H6897&amp;I6897,inventory!O:S,5,0)</f>
        <v>#N/A</v>
      </c>
      <c r="P6897" s="1" t="e">
        <f>N6897+O6897</f>
        <v>#N/A</v>
      </c>
    </row>
    <row r="6898" spans="11:16" hidden="1" x14ac:dyDescent="0.3"/>
    <row r="6899" spans="11:16" hidden="1" x14ac:dyDescent="0.3">
      <c r="K6899" s="1">
        <f t="shared" ref="K6899:K6913" si="36">IF(H6899&amp;I6899=H6898&amp;I6898,K6898+G6899-F6899,G6899)</f>
        <v>0</v>
      </c>
      <c r="L6899" s="3" t="e">
        <f>VLOOKUP(H6899&amp;I6899,inventory!O:S,2,0)</f>
        <v>#N/A</v>
      </c>
      <c r="M6899" s="3" t="e">
        <f>VLOOKUP(H6899&amp;I6899,inventory!O:S,3,0)</f>
        <v>#N/A</v>
      </c>
      <c r="N6899" s="3" t="e">
        <f>VLOOKUP(H6899&amp;I6899,inventory!O:S,4,0)</f>
        <v>#N/A</v>
      </c>
      <c r="O6899" s="3" t="e">
        <f>VLOOKUP(H6899&amp;I6899,inventory!O:S,5,0)</f>
        <v>#N/A</v>
      </c>
      <c r="P6899" s="1" t="e">
        <f t="shared" ref="P6899:P6913" si="37">N6899+O6899</f>
        <v>#N/A</v>
      </c>
    </row>
    <row r="6900" spans="11:16" hidden="1" x14ac:dyDescent="0.3">
      <c r="K6900" s="1">
        <f t="shared" si="36"/>
        <v>0</v>
      </c>
      <c r="L6900" s="3" t="e">
        <f>VLOOKUP(H6900&amp;I6900,inventory!O:S,2,0)</f>
        <v>#N/A</v>
      </c>
      <c r="M6900" s="3" t="e">
        <f>VLOOKUP(H6900&amp;I6900,inventory!O:S,3,0)</f>
        <v>#N/A</v>
      </c>
      <c r="N6900" s="3" t="e">
        <f>VLOOKUP(H6900&amp;I6900,inventory!O:S,4,0)</f>
        <v>#N/A</v>
      </c>
      <c r="O6900" s="3" t="e">
        <f>VLOOKUP(H6900&amp;I6900,inventory!O:S,5,0)</f>
        <v>#N/A</v>
      </c>
      <c r="P6900" s="1" t="e">
        <f t="shared" si="37"/>
        <v>#N/A</v>
      </c>
    </row>
    <row r="6901" spans="11:16" hidden="1" x14ac:dyDescent="0.3">
      <c r="K6901" s="1">
        <f t="shared" si="36"/>
        <v>0</v>
      </c>
      <c r="L6901" s="3" t="e">
        <f>VLOOKUP(H6901&amp;I6901,inventory!O:S,2,0)</f>
        <v>#N/A</v>
      </c>
      <c r="M6901" s="3" t="e">
        <f>VLOOKUP(H6901&amp;I6901,inventory!O:S,3,0)</f>
        <v>#N/A</v>
      </c>
      <c r="N6901" s="3" t="e">
        <f>VLOOKUP(H6901&amp;I6901,inventory!O:S,4,0)</f>
        <v>#N/A</v>
      </c>
      <c r="O6901" s="3" t="e">
        <f>VLOOKUP(H6901&amp;I6901,inventory!O:S,5,0)</f>
        <v>#N/A</v>
      </c>
      <c r="P6901" s="1" t="e">
        <f t="shared" si="37"/>
        <v>#N/A</v>
      </c>
    </row>
    <row r="6902" spans="11:16" hidden="1" x14ac:dyDescent="0.3">
      <c r="K6902" s="1">
        <f t="shared" si="36"/>
        <v>0</v>
      </c>
      <c r="L6902" s="3" t="e">
        <f>VLOOKUP(H6902&amp;I6902,inventory!O:S,2,0)</f>
        <v>#N/A</v>
      </c>
      <c r="M6902" s="3" t="e">
        <f>VLOOKUP(H6902&amp;I6902,inventory!O:S,3,0)</f>
        <v>#N/A</v>
      </c>
      <c r="N6902" s="3" t="e">
        <f>VLOOKUP(H6902&amp;I6902,inventory!O:S,4,0)</f>
        <v>#N/A</v>
      </c>
      <c r="O6902" s="3" t="e">
        <f>VLOOKUP(H6902&amp;I6902,inventory!O:S,5,0)</f>
        <v>#N/A</v>
      </c>
      <c r="P6902" s="1" t="e">
        <f t="shared" si="37"/>
        <v>#N/A</v>
      </c>
    </row>
    <row r="6903" spans="11:16" hidden="1" x14ac:dyDescent="0.3">
      <c r="K6903" s="1">
        <f t="shared" si="36"/>
        <v>0</v>
      </c>
      <c r="L6903" s="3" t="e">
        <f>VLOOKUP(H6903&amp;I6903,inventory!O:S,2,0)</f>
        <v>#N/A</v>
      </c>
      <c r="M6903" s="3" t="e">
        <f>VLOOKUP(H6903&amp;I6903,inventory!O:S,3,0)</f>
        <v>#N/A</v>
      </c>
      <c r="N6903" s="3" t="e">
        <f>VLOOKUP(H6903&amp;I6903,inventory!O:S,4,0)</f>
        <v>#N/A</v>
      </c>
      <c r="O6903" s="3" t="e">
        <f>VLOOKUP(H6903&amp;I6903,inventory!O:S,5,0)</f>
        <v>#N/A</v>
      </c>
      <c r="P6903" s="1" t="e">
        <f t="shared" si="37"/>
        <v>#N/A</v>
      </c>
    </row>
    <row r="6904" spans="11:16" hidden="1" x14ac:dyDescent="0.3">
      <c r="K6904" s="1">
        <f t="shared" si="36"/>
        <v>0</v>
      </c>
      <c r="L6904" s="3" t="e">
        <f>VLOOKUP(H6904&amp;I6904,inventory!O:S,2,0)</f>
        <v>#N/A</v>
      </c>
      <c r="M6904" s="3" t="e">
        <f>VLOOKUP(H6904&amp;I6904,inventory!O:S,3,0)</f>
        <v>#N/A</v>
      </c>
      <c r="N6904" s="3" t="e">
        <f>VLOOKUP(H6904&amp;I6904,inventory!O:S,4,0)</f>
        <v>#N/A</v>
      </c>
      <c r="O6904" s="3" t="e">
        <f>VLOOKUP(H6904&amp;I6904,inventory!O:S,5,0)</f>
        <v>#N/A</v>
      </c>
      <c r="P6904" s="1" t="e">
        <f t="shared" si="37"/>
        <v>#N/A</v>
      </c>
    </row>
    <row r="6905" spans="11:16" hidden="1" x14ac:dyDescent="0.3">
      <c r="K6905" s="1">
        <f t="shared" si="36"/>
        <v>0</v>
      </c>
      <c r="L6905" s="3" t="e">
        <f>VLOOKUP(H6905&amp;I6905,inventory!O:S,2,0)</f>
        <v>#N/A</v>
      </c>
      <c r="M6905" s="3" t="e">
        <f>VLOOKUP(H6905&amp;I6905,inventory!O:S,3,0)</f>
        <v>#N/A</v>
      </c>
      <c r="N6905" s="3" t="e">
        <f>VLOOKUP(H6905&amp;I6905,inventory!O:S,4,0)</f>
        <v>#N/A</v>
      </c>
      <c r="O6905" s="3" t="e">
        <f>VLOOKUP(H6905&amp;I6905,inventory!O:S,5,0)</f>
        <v>#N/A</v>
      </c>
      <c r="P6905" s="1" t="e">
        <f t="shared" si="37"/>
        <v>#N/A</v>
      </c>
    </row>
    <row r="6906" spans="11:16" hidden="1" x14ac:dyDescent="0.3">
      <c r="K6906" s="1">
        <f t="shared" si="36"/>
        <v>0</v>
      </c>
      <c r="L6906" s="3" t="e">
        <f>VLOOKUP(H6906&amp;I6906,inventory!O:S,2,0)</f>
        <v>#N/A</v>
      </c>
      <c r="M6906" s="3" t="e">
        <f>VLOOKUP(H6906&amp;I6906,inventory!O:S,3,0)</f>
        <v>#N/A</v>
      </c>
      <c r="N6906" s="3" t="e">
        <f>VLOOKUP(H6906&amp;I6906,inventory!O:S,4,0)</f>
        <v>#N/A</v>
      </c>
      <c r="O6906" s="3" t="e">
        <f>VLOOKUP(H6906&amp;I6906,inventory!O:S,5,0)</f>
        <v>#N/A</v>
      </c>
      <c r="P6906" s="1" t="e">
        <f t="shared" si="37"/>
        <v>#N/A</v>
      </c>
    </row>
    <row r="6907" spans="11:16" hidden="1" x14ac:dyDescent="0.3">
      <c r="K6907" s="1">
        <f t="shared" si="36"/>
        <v>0</v>
      </c>
      <c r="L6907" s="3" t="e">
        <f>VLOOKUP(H6907&amp;I6907,inventory!O:S,2,0)</f>
        <v>#N/A</v>
      </c>
      <c r="M6907" s="3" t="e">
        <f>VLOOKUP(H6907&amp;I6907,inventory!O:S,3,0)</f>
        <v>#N/A</v>
      </c>
      <c r="N6907" s="3" t="e">
        <f>VLOOKUP(H6907&amp;I6907,inventory!O:S,4,0)</f>
        <v>#N/A</v>
      </c>
      <c r="O6907" s="3" t="e">
        <f>VLOOKUP(H6907&amp;I6907,inventory!O:S,5,0)</f>
        <v>#N/A</v>
      </c>
      <c r="P6907" s="1" t="e">
        <f t="shared" si="37"/>
        <v>#N/A</v>
      </c>
    </row>
    <row r="6908" spans="11:16" hidden="1" x14ac:dyDescent="0.3">
      <c r="K6908" s="1">
        <f t="shared" si="36"/>
        <v>0</v>
      </c>
      <c r="L6908" s="3" t="e">
        <f>VLOOKUP(H6908&amp;I6908,inventory!O:S,2,0)</f>
        <v>#N/A</v>
      </c>
      <c r="M6908" s="3" t="e">
        <f>VLOOKUP(H6908&amp;I6908,inventory!O:S,3,0)</f>
        <v>#N/A</v>
      </c>
      <c r="N6908" s="3" t="e">
        <f>VLOOKUP(H6908&amp;I6908,inventory!O:S,4,0)</f>
        <v>#N/A</v>
      </c>
      <c r="O6908" s="3" t="e">
        <f>VLOOKUP(H6908&amp;I6908,inventory!O:S,5,0)</f>
        <v>#N/A</v>
      </c>
      <c r="P6908" s="1" t="e">
        <f t="shared" si="37"/>
        <v>#N/A</v>
      </c>
    </row>
    <row r="6909" spans="11:16" hidden="1" x14ac:dyDescent="0.3">
      <c r="K6909" s="1">
        <f t="shared" si="36"/>
        <v>0</v>
      </c>
      <c r="L6909" s="3" t="e">
        <f>VLOOKUP(H6909&amp;I6909,inventory!O:S,2,0)</f>
        <v>#N/A</v>
      </c>
      <c r="M6909" s="3" t="e">
        <f>VLOOKUP(H6909&amp;I6909,inventory!O:S,3,0)</f>
        <v>#N/A</v>
      </c>
      <c r="N6909" s="3" t="e">
        <f>VLOOKUP(H6909&amp;I6909,inventory!O:S,4,0)</f>
        <v>#N/A</v>
      </c>
      <c r="O6909" s="3" t="e">
        <f>VLOOKUP(H6909&amp;I6909,inventory!O:S,5,0)</f>
        <v>#N/A</v>
      </c>
      <c r="P6909" s="1" t="e">
        <f t="shared" si="37"/>
        <v>#N/A</v>
      </c>
    </row>
    <row r="6910" spans="11:16" hidden="1" x14ac:dyDescent="0.3">
      <c r="K6910" s="1">
        <f t="shared" si="36"/>
        <v>0</v>
      </c>
      <c r="L6910" s="3" t="e">
        <f>VLOOKUP(H6910&amp;I6910,inventory!O:S,2,0)</f>
        <v>#N/A</v>
      </c>
      <c r="M6910" s="3" t="e">
        <f>VLOOKUP(H6910&amp;I6910,inventory!O:S,3,0)</f>
        <v>#N/A</v>
      </c>
      <c r="N6910" s="3" t="e">
        <f>VLOOKUP(H6910&amp;I6910,inventory!O:S,4,0)</f>
        <v>#N/A</v>
      </c>
      <c r="O6910" s="3" t="e">
        <f>VLOOKUP(H6910&amp;I6910,inventory!O:S,5,0)</f>
        <v>#N/A</v>
      </c>
      <c r="P6910" s="1" t="e">
        <f t="shared" si="37"/>
        <v>#N/A</v>
      </c>
    </row>
    <row r="6911" spans="11:16" hidden="1" x14ac:dyDescent="0.3">
      <c r="K6911" s="1">
        <f t="shared" si="36"/>
        <v>0</v>
      </c>
      <c r="L6911" s="3" t="e">
        <f>VLOOKUP(H6911&amp;I6911,inventory!O:S,2,0)</f>
        <v>#N/A</v>
      </c>
      <c r="M6911" s="3" t="e">
        <f>VLOOKUP(H6911&amp;I6911,inventory!O:S,3,0)</f>
        <v>#N/A</v>
      </c>
      <c r="N6911" s="3" t="e">
        <f>VLOOKUP(H6911&amp;I6911,inventory!O:S,4,0)</f>
        <v>#N/A</v>
      </c>
      <c r="O6911" s="3" t="e">
        <f>VLOOKUP(H6911&amp;I6911,inventory!O:S,5,0)</f>
        <v>#N/A</v>
      </c>
      <c r="P6911" s="1" t="e">
        <f t="shared" si="37"/>
        <v>#N/A</v>
      </c>
    </row>
    <row r="6912" spans="11:16" hidden="1" x14ac:dyDescent="0.3">
      <c r="K6912" s="1">
        <f t="shared" si="36"/>
        <v>0</v>
      </c>
      <c r="L6912" s="3" t="e">
        <f>VLOOKUP(H6912&amp;I6912,inventory!O:S,2,0)</f>
        <v>#N/A</v>
      </c>
      <c r="M6912" s="3" t="e">
        <f>VLOOKUP(H6912&amp;I6912,inventory!O:S,3,0)</f>
        <v>#N/A</v>
      </c>
      <c r="N6912" s="3" t="e">
        <f>VLOOKUP(H6912&amp;I6912,inventory!O:S,4,0)</f>
        <v>#N/A</v>
      </c>
      <c r="O6912" s="3" t="e">
        <f>VLOOKUP(H6912&amp;I6912,inventory!O:S,5,0)</f>
        <v>#N/A</v>
      </c>
      <c r="P6912" s="1" t="e">
        <f t="shared" si="37"/>
        <v>#N/A</v>
      </c>
    </row>
    <row r="6913" spans="11:16" hidden="1" x14ac:dyDescent="0.3">
      <c r="K6913" s="1">
        <f t="shared" si="36"/>
        <v>0</v>
      </c>
      <c r="L6913" s="3" t="e">
        <f>VLOOKUP(H6913&amp;I6913,inventory!O:S,2,0)</f>
        <v>#N/A</v>
      </c>
      <c r="M6913" s="3" t="e">
        <f>VLOOKUP(H6913&amp;I6913,inventory!O:S,3,0)</f>
        <v>#N/A</v>
      </c>
      <c r="N6913" s="3" t="e">
        <f>VLOOKUP(H6913&amp;I6913,inventory!O:S,4,0)</f>
        <v>#N/A</v>
      </c>
      <c r="O6913" s="3" t="e">
        <f>VLOOKUP(H6913&amp;I6913,inventory!O:S,5,0)</f>
        <v>#N/A</v>
      </c>
      <c r="P6913" s="1" t="e">
        <f t="shared" si="37"/>
        <v>#N/A</v>
      </c>
    </row>
    <row r="6914" spans="11:16" hidden="1" x14ac:dyDescent="0.3"/>
    <row r="6915" spans="11:16" hidden="1" x14ac:dyDescent="0.3">
      <c r="K6915" s="1">
        <f>IF(H6915&amp;I6915=H6914&amp;I6914,K6914+G6915-F6915,G6915)</f>
        <v>0</v>
      </c>
      <c r="L6915" s="3" t="e">
        <f>VLOOKUP(H6915&amp;I6915,inventory!O:S,2,0)</f>
        <v>#N/A</v>
      </c>
      <c r="M6915" s="3" t="e">
        <f>VLOOKUP(H6915&amp;I6915,inventory!O:S,3,0)</f>
        <v>#N/A</v>
      </c>
      <c r="N6915" s="3" t="e">
        <f>VLOOKUP(H6915&amp;I6915,inventory!O:S,4,0)</f>
        <v>#N/A</v>
      </c>
      <c r="O6915" s="3" t="e">
        <f>VLOOKUP(H6915&amp;I6915,inventory!O:S,5,0)</f>
        <v>#N/A</v>
      </c>
      <c r="P6915" s="1" t="e">
        <f>N6915+O6915</f>
        <v>#N/A</v>
      </c>
    </row>
    <row r="6916" spans="11:16" hidden="1" x14ac:dyDescent="0.3"/>
    <row r="6917" spans="11:16" hidden="1" x14ac:dyDescent="0.3">
      <c r="K6917" s="1">
        <f>IF(H6917&amp;I6917=H6916&amp;I6916,K6916+G6917-F6917,G6917)</f>
        <v>0</v>
      </c>
      <c r="L6917" s="3" t="e">
        <f>VLOOKUP(H6917&amp;I6917,inventory!O:S,2,0)</f>
        <v>#N/A</v>
      </c>
      <c r="M6917" s="3" t="e">
        <f>VLOOKUP(H6917&amp;I6917,inventory!O:S,3,0)</f>
        <v>#N/A</v>
      </c>
      <c r="N6917" s="3" t="e">
        <f>VLOOKUP(H6917&amp;I6917,inventory!O:S,4,0)</f>
        <v>#N/A</v>
      </c>
      <c r="O6917" s="3" t="e">
        <f>VLOOKUP(H6917&amp;I6917,inventory!O:S,5,0)</f>
        <v>#N/A</v>
      </c>
      <c r="P6917" s="1" t="e">
        <f>N6917+O6917</f>
        <v>#N/A</v>
      </c>
    </row>
    <row r="6918" spans="11:16" hidden="1" x14ac:dyDescent="0.3">
      <c r="K6918" s="1">
        <f>IF(H6918&amp;I6918=H6917&amp;I6917,K6917+G6918-F6918,G6918)</f>
        <v>0</v>
      </c>
      <c r="L6918" s="3" t="e">
        <f>VLOOKUP(H6918&amp;I6918,inventory!O:S,2,0)</f>
        <v>#N/A</v>
      </c>
      <c r="M6918" s="3" t="e">
        <f>VLOOKUP(H6918&amp;I6918,inventory!O:S,3,0)</f>
        <v>#N/A</v>
      </c>
      <c r="N6918" s="3" t="e">
        <f>VLOOKUP(H6918&amp;I6918,inventory!O:S,4,0)</f>
        <v>#N/A</v>
      </c>
      <c r="O6918" s="3" t="e">
        <f>VLOOKUP(H6918&amp;I6918,inventory!O:S,5,0)</f>
        <v>#N/A</v>
      </c>
      <c r="P6918" s="1" t="e">
        <f>N6918+O6918</f>
        <v>#N/A</v>
      </c>
    </row>
    <row r="6919" spans="11:16" hidden="1" x14ac:dyDescent="0.3"/>
    <row r="6920" spans="11:16" hidden="1" x14ac:dyDescent="0.3">
      <c r="K6920" s="1">
        <f>IF(H6920&amp;I6920=H6919&amp;I6919,K6919+G6920-F6920,G6920)</f>
        <v>0</v>
      </c>
      <c r="L6920" s="3" t="e">
        <f>VLOOKUP(H6920&amp;I6920,inventory!O:S,2,0)</f>
        <v>#N/A</v>
      </c>
      <c r="M6920" s="3" t="e">
        <f>VLOOKUP(H6920&amp;I6920,inventory!O:S,3,0)</f>
        <v>#N/A</v>
      </c>
      <c r="N6920" s="3" t="e">
        <f>VLOOKUP(H6920&amp;I6920,inventory!O:S,4,0)</f>
        <v>#N/A</v>
      </c>
      <c r="O6920" s="3" t="e">
        <f>VLOOKUP(H6920&amp;I6920,inventory!O:S,5,0)</f>
        <v>#N/A</v>
      </c>
      <c r="P6920" s="1" t="e">
        <f>N6920+O6920</f>
        <v>#N/A</v>
      </c>
    </row>
    <row r="6921" spans="11:16" hidden="1" x14ac:dyDescent="0.3">
      <c r="K6921" s="1">
        <f>IF(H6921&amp;I6921=H6920&amp;I6920,K6920+G6921-F6921,G6921)</f>
        <v>0</v>
      </c>
      <c r="L6921" s="3" t="e">
        <f>VLOOKUP(H6921&amp;I6921,inventory!O:S,2,0)</f>
        <v>#N/A</v>
      </c>
      <c r="M6921" s="3" t="e">
        <f>VLOOKUP(H6921&amp;I6921,inventory!O:S,3,0)</f>
        <v>#N/A</v>
      </c>
      <c r="N6921" s="3" t="e">
        <f>VLOOKUP(H6921&amp;I6921,inventory!O:S,4,0)</f>
        <v>#N/A</v>
      </c>
      <c r="O6921" s="3" t="e">
        <f>VLOOKUP(H6921&amp;I6921,inventory!O:S,5,0)</f>
        <v>#N/A</v>
      </c>
      <c r="P6921" s="1" t="e">
        <f>N6921+O6921</f>
        <v>#N/A</v>
      </c>
    </row>
    <row r="6922" spans="11:16" hidden="1" x14ac:dyDescent="0.3">
      <c r="K6922" s="1">
        <f>IF(H6922&amp;I6922=H6921&amp;I6921,K6921+G6922-F6922,G6922)</f>
        <v>0</v>
      </c>
      <c r="L6922" s="3" t="e">
        <f>VLOOKUP(H6922&amp;I6922,inventory!O:S,2,0)</f>
        <v>#N/A</v>
      </c>
      <c r="M6922" s="3" t="e">
        <f>VLOOKUP(H6922&amp;I6922,inventory!O:S,3,0)</f>
        <v>#N/A</v>
      </c>
      <c r="N6922" s="3" t="e">
        <f>VLOOKUP(H6922&amp;I6922,inventory!O:S,4,0)</f>
        <v>#N/A</v>
      </c>
      <c r="O6922" s="3" t="e">
        <f>VLOOKUP(H6922&amp;I6922,inventory!O:S,5,0)</f>
        <v>#N/A</v>
      </c>
      <c r="P6922" s="1" t="e">
        <f>N6922+O6922</f>
        <v>#N/A</v>
      </c>
    </row>
    <row r="6923" spans="11:16" hidden="1" x14ac:dyDescent="0.3"/>
    <row r="6924" spans="11:16" hidden="1" x14ac:dyDescent="0.3">
      <c r="K6924" s="1">
        <f>IF(H6924&amp;I6924=H6923&amp;I6923,K6923+G6924-F6924,G6924)</f>
        <v>0</v>
      </c>
      <c r="L6924" s="3" t="e">
        <f>VLOOKUP(H6924&amp;I6924,inventory!O:S,2,0)</f>
        <v>#N/A</v>
      </c>
      <c r="M6924" s="3" t="e">
        <f>VLOOKUP(H6924&amp;I6924,inventory!O:S,3,0)</f>
        <v>#N/A</v>
      </c>
      <c r="N6924" s="3" t="e">
        <f>VLOOKUP(H6924&amp;I6924,inventory!O:S,4,0)</f>
        <v>#N/A</v>
      </c>
      <c r="O6924" s="3" t="e">
        <f>VLOOKUP(H6924&amp;I6924,inventory!O:S,5,0)</f>
        <v>#N/A</v>
      </c>
      <c r="P6924" s="1" t="e">
        <f>N6924+O6924</f>
        <v>#N/A</v>
      </c>
    </row>
    <row r="6925" spans="11:16" hidden="1" x14ac:dyDescent="0.3"/>
    <row r="6926" spans="11:16" hidden="1" x14ac:dyDescent="0.3">
      <c r="K6926" s="1">
        <f>IF(H6926&amp;I6926=H6925&amp;I6925,K6925+G6926-F6926,G6926)</f>
        <v>0</v>
      </c>
      <c r="L6926" s="3" t="e">
        <f>VLOOKUP(H6926&amp;I6926,inventory!O:S,2,0)</f>
        <v>#N/A</v>
      </c>
      <c r="M6926" s="3" t="e">
        <f>VLOOKUP(H6926&amp;I6926,inventory!O:S,3,0)</f>
        <v>#N/A</v>
      </c>
      <c r="N6926" s="3" t="e">
        <f>VLOOKUP(H6926&amp;I6926,inventory!O:S,4,0)</f>
        <v>#N/A</v>
      </c>
      <c r="O6926" s="3" t="e">
        <f>VLOOKUP(H6926&amp;I6926,inventory!O:S,5,0)</f>
        <v>#N/A</v>
      </c>
      <c r="P6926" s="1" t="e">
        <f>N6926+O6926</f>
        <v>#N/A</v>
      </c>
    </row>
    <row r="6927" spans="11:16" hidden="1" x14ac:dyDescent="0.3"/>
    <row r="6928" spans="11:16" hidden="1" x14ac:dyDescent="0.3"/>
    <row r="6929" spans="11:16" hidden="1" x14ac:dyDescent="0.3">
      <c r="K6929" s="1">
        <f>IF(H6929&amp;I6929=H6928&amp;I6928,K6928+G6929-F6929,G6929)</f>
        <v>0</v>
      </c>
      <c r="L6929" s="3" t="e">
        <f>VLOOKUP(H6929&amp;I6929,inventory!O:S,2,0)</f>
        <v>#N/A</v>
      </c>
      <c r="M6929" s="3" t="e">
        <f>VLOOKUP(H6929&amp;I6929,inventory!O:S,3,0)</f>
        <v>#N/A</v>
      </c>
      <c r="N6929" s="3" t="e">
        <f>VLOOKUP(H6929&amp;I6929,inventory!O:S,4,0)</f>
        <v>#N/A</v>
      </c>
      <c r="O6929" s="3" t="e">
        <f>VLOOKUP(H6929&amp;I6929,inventory!O:S,5,0)</f>
        <v>#N/A</v>
      </c>
      <c r="P6929" s="1" t="e">
        <f>N6929+O6929</f>
        <v>#N/A</v>
      </c>
    </row>
    <row r="6930" spans="11:16" hidden="1" x14ac:dyDescent="0.3"/>
    <row r="6931" spans="11:16" hidden="1" x14ac:dyDescent="0.3">
      <c r="K6931" s="1">
        <f>IF(H6931&amp;I6931=H6930&amp;I6930,K6930+G6931-F6931,G6931)</f>
        <v>0</v>
      </c>
      <c r="L6931" s="3" t="e">
        <f>VLOOKUP(H6931&amp;I6931,inventory!O:S,2,0)</f>
        <v>#N/A</v>
      </c>
      <c r="M6931" s="3" t="e">
        <f>VLOOKUP(H6931&amp;I6931,inventory!O:S,3,0)</f>
        <v>#N/A</v>
      </c>
      <c r="N6931" s="3" t="e">
        <f>VLOOKUP(H6931&amp;I6931,inventory!O:S,4,0)</f>
        <v>#N/A</v>
      </c>
      <c r="O6931" s="3" t="e">
        <f>VLOOKUP(H6931&amp;I6931,inventory!O:S,5,0)</f>
        <v>#N/A</v>
      </c>
      <c r="P6931" s="1" t="e">
        <f>N6931+O6931</f>
        <v>#N/A</v>
      </c>
    </row>
    <row r="6932" spans="11:16" hidden="1" x14ac:dyDescent="0.3"/>
    <row r="6933" spans="11:16" hidden="1" x14ac:dyDescent="0.3">
      <c r="K6933" s="1">
        <f t="shared" ref="K6933:K6939" si="38">IF(H6933&amp;I6933=H6932&amp;I6932,K6932+G6933-F6933,G6933)</f>
        <v>0</v>
      </c>
      <c r="L6933" s="3" t="e">
        <f>VLOOKUP(H6933&amp;I6933,inventory!O:S,2,0)</f>
        <v>#N/A</v>
      </c>
      <c r="M6933" s="3" t="e">
        <f>VLOOKUP(H6933&amp;I6933,inventory!O:S,3,0)</f>
        <v>#N/A</v>
      </c>
      <c r="N6933" s="3" t="e">
        <f>VLOOKUP(H6933&amp;I6933,inventory!O:S,4,0)</f>
        <v>#N/A</v>
      </c>
      <c r="O6933" s="3" t="e">
        <f>VLOOKUP(H6933&amp;I6933,inventory!O:S,5,0)</f>
        <v>#N/A</v>
      </c>
      <c r="P6933" s="1" t="e">
        <f t="shared" ref="P6933:P6939" si="39">N6933+O6933</f>
        <v>#N/A</v>
      </c>
    </row>
    <row r="6934" spans="11:16" hidden="1" x14ac:dyDescent="0.3">
      <c r="K6934" s="1">
        <f t="shared" si="38"/>
        <v>0</v>
      </c>
      <c r="L6934" s="3" t="e">
        <f>VLOOKUP(H6934&amp;I6934,inventory!O:S,2,0)</f>
        <v>#N/A</v>
      </c>
      <c r="M6934" s="3" t="e">
        <f>VLOOKUP(H6934&amp;I6934,inventory!O:S,3,0)</f>
        <v>#N/A</v>
      </c>
      <c r="N6934" s="3" t="e">
        <f>VLOOKUP(H6934&amp;I6934,inventory!O:S,4,0)</f>
        <v>#N/A</v>
      </c>
      <c r="O6934" s="3" t="e">
        <f>VLOOKUP(H6934&amp;I6934,inventory!O:S,5,0)</f>
        <v>#N/A</v>
      </c>
      <c r="P6934" s="1" t="e">
        <f t="shared" si="39"/>
        <v>#N/A</v>
      </c>
    </row>
    <row r="6935" spans="11:16" hidden="1" x14ac:dyDescent="0.3">
      <c r="K6935" s="1">
        <f t="shared" si="38"/>
        <v>0</v>
      </c>
      <c r="L6935" s="3" t="e">
        <f>VLOOKUP(H6935&amp;I6935,inventory!O:S,2,0)</f>
        <v>#N/A</v>
      </c>
      <c r="M6935" s="3" t="e">
        <f>VLOOKUP(H6935&amp;I6935,inventory!O:S,3,0)</f>
        <v>#N/A</v>
      </c>
      <c r="N6935" s="3" t="e">
        <f>VLOOKUP(H6935&amp;I6935,inventory!O:S,4,0)</f>
        <v>#N/A</v>
      </c>
      <c r="O6935" s="3" t="e">
        <f>VLOOKUP(H6935&amp;I6935,inventory!O:S,5,0)</f>
        <v>#N/A</v>
      </c>
      <c r="P6935" s="1" t="e">
        <f t="shared" si="39"/>
        <v>#N/A</v>
      </c>
    </row>
    <row r="6936" spans="11:16" hidden="1" x14ac:dyDescent="0.3">
      <c r="K6936" s="1">
        <f t="shared" si="38"/>
        <v>0</v>
      </c>
      <c r="L6936" s="3" t="e">
        <f>VLOOKUP(H6936&amp;I6936,inventory!O:S,2,0)</f>
        <v>#N/A</v>
      </c>
      <c r="M6936" s="3" t="e">
        <f>VLOOKUP(H6936&amp;I6936,inventory!O:S,3,0)</f>
        <v>#N/A</v>
      </c>
      <c r="N6936" s="3" t="e">
        <f>VLOOKUP(H6936&amp;I6936,inventory!O:S,4,0)</f>
        <v>#N/A</v>
      </c>
      <c r="O6936" s="3" t="e">
        <f>VLOOKUP(H6936&amp;I6936,inventory!O:S,5,0)</f>
        <v>#N/A</v>
      </c>
      <c r="P6936" s="1" t="e">
        <f t="shared" si="39"/>
        <v>#N/A</v>
      </c>
    </row>
    <row r="6937" spans="11:16" hidden="1" x14ac:dyDescent="0.3">
      <c r="K6937" s="1">
        <f t="shared" si="38"/>
        <v>0</v>
      </c>
      <c r="L6937" s="3" t="e">
        <f>VLOOKUP(H6937&amp;I6937,inventory!O:S,2,0)</f>
        <v>#N/A</v>
      </c>
      <c r="M6937" s="3" t="e">
        <f>VLOOKUP(H6937&amp;I6937,inventory!O:S,3,0)</f>
        <v>#N/A</v>
      </c>
      <c r="N6937" s="3" t="e">
        <f>VLOOKUP(H6937&amp;I6937,inventory!O:S,4,0)</f>
        <v>#N/A</v>
      </c>
      <c r="O6937" s="3" t="e">
        <f>VLOOKUP(H6937&amp;I6937,inventory!O:S,5,0)</f>
        <v>#N/A</v>
      </c>
      <c r="P6937" s="1" t="e">
        <f t="shared" si="39"/>
        <v>#N/A</v>
      </c>
    </row>
    <row r="6938" spans="11:16" hidden="1" x14ac:dyDescent="0.3">
      <c r="K6938" s="1">
        <f t="shared" si="38"/>
        <v>0</v>
      </c>
      <c r="L6938" s="3" t="e">
        <f>VLOOKUP(H6938&amp;I6938,inventory!O:S,2,0)</f>
        <v>#N/A</v>
      </c>
      <c r="M6938" s="3" t="e">
        <f>VLOOKUP(H6938&amp;I6938,inventory!O:S,3,0)</f>
        <v>#N/A</v>
      </c>
      <c r="N6938" s="3" t="e">
        <f>VLOOKUP(H6938&amp;I6938,inventory!O:S,4,0)</f>
        <v>#N/A</v>
      </c>
      <c r="O6938" s="3" t="e">
        <f>VLOOKUP(H6938&amp;I6938,inventory!O:S,5,0)</f>
        <v>#N/A</v>
      </c>
      <c r="P6938" s="1" t="e">
        <f t="shared" si="39"/>
        <v>#N/A</v>
      </c>
    </row>
    <row r="6939" spans="11:16" hidden="1" x14ac:dyDescent="0.3">
      <c r="K6939" s="1">
        <f t="shared" si="38"/>
        <v>0</v>
      </c>
      <c r="L6939" s="3" t="e">
        <f>VLOOKUP(H6939&amp;I6939,inventory!O:S,2,0)</f>
        <v>#N/A</v>
      </c>
      <c r="M6939" s="3" t="e">
        <f>VLOOKUP(H6939&amp;I6939,inventory!O:S,3,0)</f>
        <v>#N/A</v>
      </c>
      <c r="N6939" s="3" t="e">
        <f>VLOOKUP(H6939&amp;I6939,inventory!O:S,4,0)</f>
        <v>#N/A</v>
      </c>
      <c r="O6939" s="3" t="e">
        <f>VLOOKUP(H6939&amp;I6939,inventory!O:S,5,0)</f>
        <v>#N/A</v>
      </c>
      <c r="P6939" s="1" t="e">
        <f t="shared" si="39"/>
        <v>#N/A</v>
      </c>
    </row>
    <row r="6940" spans="11:16" hidden="1" x14ac:dyDescent="0.3"/>
    <row r="6941" spans="11:16" hidden="1" x14ac:dyDescent="0.3"/>
    <row r="6942" spans="11:16" hidden="1" x14ac:dyDescent="0.3"/>
    <row r="6943" spans="11:16" hidden="1" x14ac:dyDescent="0.3">
      <c r="K6943" s="1">
        <f>IF(H6943&amp;I6943=H6942&amp;I6942,K6942+G6943-F6943,G6943)</f>
        <v>0</v>
      </c>
      <c r="L6943" s="3" t="e">
        <f>VLOOKUP(H6943&amp;I6943,inventory!O:S,2,0)</f>
        <v>#N/A</v>
      </c>
      <c r="M6943" s="3" t="e">
        <f>VLOOKUP(H6943&amp;I6943,inventory!O:S,3,0)</f>
        <v>#N/A</v>
      </c>
      <c r="N6943" s="3" t="e">
        <f>VLOOKUP(H6943&amp;I6943,inventory!O:S,4,0)</f>
        <v>#N/A</v>
      </c>
      <c r="O6943" s="3" t="e">
        <f>VLOOKUP(H6943&amp;I6943,inventory!O:S,5,0)</f>
        <v>#N/A</v>
      </c>
      <c r="P6943" s="1" t="e">
        <f>N6943+O6943</f>
        <v>#N/A</v>
      </c>
    </row>
    <row r="6944" spans="11:16" hidden="1" x14ac:dyDescent="0.3">
      <c r="K6944" s="1">
        <f>IF(H6944&amp;I6944=H6943&amp;I6943,K6943+G6944-F6944,G6944)</f>
        <v>0</v>
      </c>
      <c r="L6944" s="3" t="e">
        <f>VLOOKUP(H6944&amp;I6944,inventory!O:S,2,0)</f>
        <v>#N/A</v>
      </c>
      <c r="M6944" s="3" t="e">
        <f>VLOOKUP(H6944&amp;I6944,inventory!O:S,3,0)</f>
        <v>#N/A</v>
      </c>
      <c r="N6944" s="3" t="e">
        <f>VLOOKUP(H6944&amp;I6944,inventory!O:S,4,0)</f>
        <v>#N/A</v>
      </c>
      <c r="O6944" s="3" t="e">
        <f>VLOOKUP(H6944&amp;I6944,inventory!O:S,5,0)</f>
        <v>#N/A</v>
      </c>
      <c r="P6944" s="1" t="e">
        <f>N6944+O6944</f>
        <v>#N/A</v>
      </c>
    </row>
    <row r="6945" spans="11:16" hidden="1" x14ac:dyDescent="0.3">
      <c r="K6945" s="1">
        <f>IF(H6945&amp;I6945=H6944&amp;I6944,K6944+G6945-F6945,G6945)</f>
        <v>0</v>
      </c>
      <c r="L6945" s="3" t="e">
        <f>VLOOKUP(H6945&amp;I6945,inventory!O:S,2,0)</f>
        <v>#N/A</v>
      </c>
      <c r="M6945" s="3" t="e">
        <f>VLOOKUP(H6945&amp;I6945,inventory!O:S,3,0)</f>
        <v>#N/A</v>
      </c>
      <c r="N6945" s="3" t="e">
        <f>VLOOKUP(H6945&amp;I6945,inventory!O:S,4,0)</f>
        <v>#N/A</v>
      </c>
      <c r="O6945" s="3" t="e">
        <f>VLOOKUP(H6945&amp;I6945,inventory!O:S,5,0)</f>
        <v>#N/A</v>
      </c>
      <c r="P6945" s="1" t="e">
        <f>N6945+O6945</f>
        <v>#N/A</v>
      </c>
    </row>
    <row r="6946" spans="11:16" hidden="1" x14ac:dyDescent="0.3"/>
    <row r="6947" spans="11:16" hidden="1" x14ac:dyDescent="0.3"/>
    <row r="6948" spans="11:16" hidden="1" x14ac:dyDescent="0.3"/>
    <row r="6949" spans="11:16" hidden="1" x14ac:dyDescent="0.3">
      <c r="K6949" s="1">
        <f>IF(H6949&amp;I6949=H6948&amp;I6948,K6948+G6949-F6949,G6949)</f>
        <v>0</v>
      </c>
      <c r="L6949" s="3" t="e">
        <f>VLOOKUP(H6949&amp;I6949,inventory!O:S,2,0)</f>
        <v>#N/A</v>
      </c>
      <c r="M6949" s="3" t="e">
        <f>VLOOKUP(H6949&amp;I6949,inventory!O:S,3,0)</f>
        <v>#N/A</v>
      </c>
      <c r="N6949" s="3" t="e">
        <f>VLOOKUP(H6949&amp;I6949,inventory!O:S,4,0)</f>
        <v>#N/A</v>
      </c>
      <c r="O6949" s="3" t="e">
        <f>VLOOKUP(H6949&amp;I6949,inventory!O:S,5,0)</f>
        <v>#N/A</v>
      </c>
      <c r="P6949" s="1" t="e">
        <f>N6949+O6949</f>
        <v>#N/A</v>
      </c>
    </row>
    <row r="6950" spans="11:16" hidden="1" x14ac:dyDescent="0.3"/>
    <row r="6951" spans="11:16" hidden="1" x14ac:dyDescent="0.3"/>
    <row r="6952" spans="11:16" hidden="1" x14ac:dyDescent="0.3">
      <c r="K6952" s="1">
        <f>IF(H6952&amp;I6952=H6951&amp;I6951,K6951+G6952-F6952,G6952)</f>
        <v>0</v>
      </c>
      <c r="L6952" s="3" t="e">
        <f>VLOOKUP(H6952&amp;I6952,inventory!O:S,2,0)</f>
        <v>#N/A</v>
      </c>
      <c r="M6952" s="3" t="e">
        <f>VLOOKUP(H6952&amp;I6952,inventory!O:S,3,0)</f>
        <v>#N/A</v>
      </c>
      <c r="N6952" s="3" t="e">
        <f>VLOOKUP(H6952&amp;I6952,inventory!O:S,4,0)</f>
        <v>#N/A</v>
      </c>
      <c r="O6952" s="3" t="e">
        <f>VLOOKUP(H6952&amp;I6952,inventory!O:S,5,0)</f>
        <v>#N/A</v>
      </c>
      <c r="P6952" s="1" t="e">
        <f>N6952+O6952</f>
        <v>#N/A</v>
      </c>
    </row>
    <row r="6953" spans="11:16" hidden="1" x14ac:dyDescent="0.3"/>
    <row r="6954" spans="11:16" hidden="1" x14ac:dyDescent="0.3">
      <c r="K6954" s="1">
        <f>IF(H6954&amp;I6954=H6953&amp;I6953,K6953+G6954-F6954,G6954)</f>
        <v>0</v>
      </c>
      <c r="L6954" s="3" t="e">
        <f>VLOOKUP(H6954&amp;I6954,inventory!O:S,2,0)</f>
        <v>#N/A</v>
      </c>
      <c r="M6954" s="3" t="e">
        <f>VLOOKUP(H6954&amp;I6954,inventory!O:S,3,0)</f>
        <v>#N/A</v>
      </c>
      <c r="N6954" s="3" t="e">
        <f>VLOOKUP(H6954&amp;I6954,inventory!O:S,4,0)</f>
        <v>#N/A</v>
      </c>
      <c r="O6954" s="3" t="e">
        <f>VLOOKUP(H6954&amp;I6954,inventory!O:S,5,0)</f>
        <v>#N/A</v>
      </c>
      <c r="P6954" s="1" t="e">
        <f>N6954+O6954</f>
        <v>#N/A</v>
      </c>
    </row>
    <row r="6955" spans="11:16" hidden="1" x14ac:dyDescent="0.3"/>
    <row r="6956" spans="11:16" hidden="1" x14ac:dyDescent="0.3">
      <c r="K6956" s="1">
        <f>IF(H6956&amp;I6956=H6955&amp;I6955,K6955+G6956-F6956,G6956)</f>
        <v>0</v>
      </c>
      <c r="L6956" s="3" t="e">
        <f>VLOOKUP(H6956&amp;I6956,inventory!O:S,2,0)</f>
        <v>#N/A</v>
      </c>
      <c r="M6956" s="3" t="e">
        <f>VLOOKUP(H6956&amp;I6956,inventory!O:S,3,0)</f>
        <v>#N/A</v>
      </c>
      <c r="N6956" s="3" t="e">
        <f>VLOOKUP(H6956&amp;I6956,inventory!O:S,4,0)</f>
        <v>#N/A</v>
      </c>
      <c r="O6956" s="3" t="e">
        <f>VLOOKUP(H6956&amp;I6956,inventory!O:S,5,0)</f>
        <v>#N/A</v>
      </c>
      <c r="P6956" s="1" t="e">
        <f>N6956+O6956</f>
        <v>#N/A</v>
      </c>
    </row>
    <row r="6957" spans="11:16" hidden="1" x14ac:dyDescent="0.3"/>
    <row r="6958" spans="11:16" hidden="1" x14ac:dyDescent="0.3"/>
    <row r="6959" spans="11:16" hidden="1" x14ac:dyDescent="0.3"/>
    <row r="6960" spans="11:16" hidden="1" x14ac:dyDescent="0.3">
      <c r="K6960" s="1">
        <f>IF(H6960&amp;I6960=H6959&amp;I6959,K6959+G6960-F6960,G6960)</f>
        <v>0</v>
      </c>
      <c r="L6960" s="3" t="e">
        <f>VLOOKUP(H6960&amp;I6960,inventory!O:S,2,0)</f>
        <v>#N/A</v>
      </c>
      <c r="M6960" s="3" t="e">
        <f>VLOOKUP(H6960&amp;I6960,inventory!O:S,3,0)</f>
        <v>#N/A</v>
      </c>
      <c r="N6960" s="3" t="e">
        <f>VLOOKUP(H6960&amp;I6960,inventory!O:S,4,0)</f>
        <v>#N/A</v>
      </c>
      <c r="O6960" s="3" t="e">
        <f>VLOOKUP(H6960&amp;I6960,inventory!O:S,5,0)</f>
        <v>#N/A</v>
      </c>
      <c r="P6960" s="1" t="e">
        <f>N6960+O6960</f>
        <v>#N/A</v>
      </c>
    </row>
    <row r="6961" spans="11:16" hidden="1" x14ac:dyDescent="0.3">
      <c r="K6961" s="1">
        <f>IF(H6961&amp;I6961=H6960&amp;I6960,K6960+G6961-F6961,G6961)</f>
        <v>0</v>
      </c>
      <c r="L6961" s="3" t="e">
        <f>VLOOKUP(H6961&amp;I6961,inventory!O:S,2,0)</f>
        <v>#N/A</v>
      </c>
      <c r="M6961" s="3" t="e">
        <f>VLOOKUP(H6961&amp;I6961,inventory!O:S,3,0)</f>
        <v>#N/A</v>
      </c>
      <c r="N6961" s="3" t="e">
        <f>VLOOKUP(H6961&amp;I6961,inventory!O:S,4,0)</f>
        <v>#N/A</v>
      </c>
      <c r="O6961" s="3" t="e">
        <f>VLOOKUP(H6961&amp;I6961,inventory!O:S,5,0)</f>
        <v>#N/A</v>
      </c>
      <c r="P6961" s="1" t="e">
        <f>N6961+O6961</f>
        <v>#N/A</v>
      </c>
    </row>
    <row r="6962" spans="11:16" hidden="1" x14ac:dyDescent="0.3"/>
    <row r="6963" spans="11:16" hidden="1" x14ac:dyDescent="0.3">
      <c r="K6963" s="1">
        <f>IF(H6963&amp;I6963=H6962&amp;I6962,K6962+G6963-F6963,G6963)</f>
        <v>0</v>
      </c>
      <c r="L6963" s="3" t="e">
        <f>VLOOKUP(H6963&amp;I6963,inventory!O:S,2,0)</f>
        <v>#N/A</v>
      </c>
      <c r="M6963" s="3" t="e">
        <f>VLOOKUP(H6963&amp;I6963,inventory!O:S,3,0)</f>
        <v>#N/A</v>
      </c>
      <c r="N6963" s="3" t="e">
        <f>VLOOKUP(H6963&amp;I6963,inventory!O:S,4,0)</f>
        <v>#N/A</v>
      </c>
      <c r="O6963" s="3" t="e">
        <f>VLOOKUP(H6963&amp;I6963,inventory!O:S,5,0)</f>
        <v>#N/A</v>
      </c>
      <c r="P6963" s="1" t="e">
        <f>N6963+O6963</f>
        <v>#N/A</v>
      </c>
    </row>
    <row r="6964" spans="11:16" hidden="1" x14ac:dyDescent="0.3"/>
    <row r="6965" spans="11:16" hidden="1" x14ac:dyDescent="0.3">
      <c r="K6965" s="1">
        <f>IF(H6965&amp;I6965=H6964&amp;I6964,K6964+G6965-F6965,G6965)</f>
        <v>0</v>
      </c>
      <c r="L6965" s="3" t="e">
        <f>VLOOKUP(H6965&amp;I6965,inventory!O:S,2,0)</f>
        <v>#N/A</v>
      </c>
      <c r="M6965" s="3" t="e">
        <f>VLOOKUP(H6965&amp;I6965,inventory!O:S,3,0)</f>
        <v>#N/A</v>
      </c>
      <c r="N6965" s="3" t="e">
        <f>VLOOKUP(H6965&amp;I6965,inventory!O:S,4,0)</f>
        <v>#N/A</v>
      </c>
      <c r="O6965" s="3" t="e">
        <f>VLOOKUP(H6965&amp;I6965,inventory!O:S,5,0)</f>
        <v>#N/A</v>
      </c>
      <c r="P6965" s="1" t="e">
        <f>N6965+O6965</f>
        <v>#N/A</v>
      </c>
    </row>
    <row r="6966" spans="11:16" hidden="1" x14ac:dyDescent="0.3"/>
    <row r="6967" spans="11:16" hidden="1" x14ac:dyDescent="0.3">
      <c r="K6967" s="1">
        <f>IF(H6967&amp;I6967=H6966&amp;I6966,K6966+G6967-F6967,G6967)</f>
        <v>0</v>
      </c>
      <c r="L6967" s="3" t="e">
        <f>VLOOKUP(H6967&amp;I6967,inventory!O:S,2,0)</f>
        <v>#N/A</v>
      </c>
      <c r="M6967" s="3" t="e">
        <f>VLOOKUP(H6967&amp;I6967,inventory!O:S,3,0)</f>
        <v>#N/A</v>
      </c>
      <c r="N6967" s="3" t="e">
        <f>VLOOKUP(H6967&amp;I6967,inventory!O:S,4,0)</f>
        <v>#N/A</v>
      </c>
      <c r="O6967" s="3" t="e">
        <f>VLOOKUP(H6967&amp;I6967,inventory!O:S,5,0)</f>
        <v>#N/A</v>
      </c>
      <c r="P6967" s="1" t="e">
        <f>N6967+O6967</f>
        <v>#N/A</v>
      </c>
    </row>
    <row r="6968" spans="11:16" hidden="1" x14ac:dyDescent="0.3"/>
    <row r="6969" spans="11:16" hidden="1" x14ac:dyDescent="0.3">
      <c r="K6969" s="1">
        <f>IF(H6969&amp;I6969=H6968&amp;I6968,K6968+G6969-F6969,G6969)</f>
        <v>0</v>
      </c>
      <c r="L6969" s="3" t="e">
        <f>VLOOKUP(H6969&amp;I6969,inventory!O:S,2,0)</f>
        <v>#N/A</v>
      </c>
      <c r="M6969" s="3" t="e">
        <f>VLOOKUP(H6969&amp;I6969,inventory!O:S,3,0)</f>
        <v>#N/A</v>
      </c>
      <c r="N6969" s="3" t="e">
        <f>VLOOKUP(H6969&amp;I6969,inventory!O:S,4,0)</f>
        <v>#N/A</v>
      </c>
      <c r="O6969" s="3" t="e">
        <f>VLOOKUP(H6969&amp;I6969,inventory!O:S,5,0)</f>
        <v>#N/A</v>
      </c>
      <c r="P6969" s="1" t="e">
        <f>N6969+O6969</f>
        <v>#N/A</v>
      </c>
    </row>
    <row r="6970" spans="11:16" hidden="1" x14ac:dyDescent="0.3"/>
    <row r="6971" spans="11:16" hidden="1" x14ac:dyDescent="0.3">
      <c r="K6971" s="1">
        <f>IF(H6971&amp;I6971=H6970&amp;I6970,K6970+G6971-F6971,G6971)</f>
        <v>0</v>
      </c>
      <c r="L6971" s="3" t="e">
        <f>VLOOKUP(H6971&amp;I6971,inventory!O:S,2,0)</f>
        <v>#N/A</v>
      </c>
      <c r="M6971" s="3" t="e">
        <f>VLOOKUP(H6971&amp;I6971,inventory!O:S,3,0)</f>
        <v>#N/A</v>
      </c>
      <c r="N6971" s="3" t="e">
        <f>VLOOKUP(H6971&amp;I6971,inventory!O:S,4,0)</f>
        <v>#N/A</v>
      </c>
      <c r="O6971" s="3" t="e">
        <f>VLOOKUP(H6971&amp;I6971,inventory!O:S,5,0)</f>
        <v>#N/A</v>
      </c>
      <c r="P6971" s="1" t="e">
        <f>N6971+O6971</f>
        <v>#N/A</v>
      </c>
    </row>
    <row r="6972" spans="11:16" hidden="1" x14ac:dyDescent="0.3"/>
    <row r="6973" spans="11:16" hidden="1" x14ac:dyDescent="0.3">
      <c r="K6973" s="1">
        <f t="shared" ref="K6973:K6978" si="40">IF(H6973&amp;I6973=H6972&amp;I6972,K6972+G6973-F6973,G6973)</f>
        <v>0</v>
      </c>
      <c r="L6973" s="3" t="e">
        <f>VLOOKUP(H6973&amp;I6973,inventory!O:S,2,0)</f>
        <v>#N/A</v>
      </c>
      <c r="M6973" s="3" t="e">
        <f>VLOOKUP(H6973&amp;I6973,inventory!O:S,3,0)</f>
        <v>#N/A</v>
      </c>
      <c r="N6973" s="3" t="e">
        <f>VLOOKUP(H6973&amp;I6973,inventory!O:S,4,0)</f>
        <v>#N/A</v>
      </c>
      <c r="O6973" s="3" t="e">
        <f>VLOOKUP(H6973&amp;I6973,inventory!O:S,5,0)</f>
        <v>#N/A</v>
      </c>
      <c r="P6973" s="1" t="e">
        <f t="shared" ref="P6973:P6978" si="41">N6973+O6973</f>
        <v>#N/A</v>
      </c>
    </row>
    <row r="6974" spans="11:16" hidden="1" x14ac:dyDescent="0.3">
      <c r="K6974" s="1">
        <f t="shared" si="40"/>
        <v>0</v>
      </c>
      <c r="L6974" s="3" t="e">
        <f>VLOOKUP(H6974&amp;I6974,inventory!O:S,2,0)</f>
        <v>#N/A</v>
      </c>
      <c r="M6974" s="3" t="e">
        <f>VLOOKUP(H6974&amp;I6974,inventory!O:S,3,0)</f>
        <v>#N/A</v>
      </c>
      <c r="N6974" s="3" t="e">
        <f>VLOOKUP(H6974&amp;I6974,inventory!O:S,4,0)</f>
        <v>#N/A</v>
      </c>
      <c r="O6974" s="3" t="e">
        <f>VLOOKUP(H6974&amp;I6974,inventory!O:S,5,0)</f>
        <v>#N/A</v>
      </c>
      <c r="P6974" s="1" t="e">
        <f t="shared" si="41"/>
        <v>#N/A</v>
      </c>
    </row>
    <row r="6975" spans="11:16" hidden="1" x14ac:dyDescent="0.3">
      <c r="K6975" s="1">
        <f t="shared" si="40"/>
        <v>0</v>
      </c>
      <c r="L6975" s="3" t="e">
        <f>VLOOKUP(H6975&amp;I6975,inventory!O:S,2,0)</f>
        <v>#N/A</v>
      </c>
      <c r="M6975" s="3" t="e">
        <f>VLOOKUP(H6975&amp;I6975,inventory!O:S,3,0)</f>
        <v>#N/A</v>
      </c>
      <c r="N6975" s="3" t="e">
        <f>VLOOKUP(H6975&amp;I6975,inventory!O:S,4,0)</f>
        <v>#N/A</v>
      </c>
      <c r="O6975" s="3" t="e">
        <f>VLOOKUP(H6975&amp;I6975,inventory!O:S,5,0)</f>
        <v>#N/A</v>
      </c>
      <c r="P6975" s="1" t="e">
        <f t="shared" si="41"/>
        <v>#N/A</v>
      </c>
    </row>
    <row r="6976" spans="11:16" hidden="1" x14ac:dyDescent="0.3">
      <c r="K6976" s="1">
        <f t="shared" si="40"/>
        <v>0</v>
      </c>
      <c r="L6976" s="3" t="e">
        <f>VLOOKUP(H6976&amp;I6976,inventory!O:S,2,0)</f>
        <v>#N/A</v>
      </c>
      <c r="M6976" s="3" t="e">
        <f>VLOOKUP(H6976&amp;I6976,inventory!O:S,3,0)</f>
        <v>#N/A</v>
      </c>
      <c r="N6976" s="3" t="e">
        <f>VLOOKUP(H6976&amp;I6976,inventory!O:S,4,0)</f>
        <v>#N/A</v>
      </c>
      <c r="O6976" s="3" t="e">
        <f>VLOOKUP(H6976&amp;I6976,inventory!O:S,5,0)</f>
        <v>#N/A</v>
      </c>
      <c r="P6976" s="1" t="e">
        <f t="shared" si="41"/>
        <v>#N/A</v>
      </c>
    </row>
    <row r="6977" spans="11:16" hidden="1" x14ac:dyDescent="0.3">
      <c r="K6977" s="1">
        <f t="shared" si="40"/>
        <v>0</v>
      </c>
      <c r="L6977" s="3" t="e">
        <f>VLOOKUP(H6977&amp;I6977,inventory!O:S,2,0)</f>
        <v>#N/A</v>
      </c>
      <c r="M6977" s="3" t="e">
        <f>VLOOKUP(H6977&amp;I6977,inventory!O:S,3,0)</f>
        <v>#N/A</v>
      </c>
      <c r="N6977" s="3" t="e">
        <f>VLOOKUP(H6977&amp;I6977,inventory!O:S,4,0)</f>
        <v>#N/A</v>
      </c>
      <c r="O6977" s="3" t="e">
        <f>VLOOKUP(H6977&amp;I6977,inventory!O:S,5,0)</f>
        <v>#N/A</v>
      </c>
      <c r="P6977" s="1" t="e">
        <f t="shared" si="41"/>
        <v>#N/A</v>
      </c>
    </row>
    <row r="6978" spans="11:16" hidden="1" x14ac:dyDescent="0.3">
      <c r="K6978" s="1">
        <f t="shared" si="40"/>
        <v>0</v>
      </c>
      <c r="L6978" s="3" t="e">
        <f>VLOOKUP(H6978&amp;I6978,inventory!O:S,2,0)</f>
        <v>#N/A</v>
      </c>
      <c r="M6978" s="3" t="e">
        <f>VLOOKUP(H6978&amp;I6978,inventory!O:S,3,0)</f>
        <v>#N/A</v>
      </c>
      <c r="N6978" s="3" t="e">
        <f>VLOOKUP(H6978&amp;I6978,inventory!O:S,4,0)</f>
        <v>#N/A</v>
      </c>
      <c r="O6978" s="3" t="e">
        <f>VLOOKUP(H6978&amp;I6978,inventory!O:S,5,0)</f>
        <v>#N/A</v>
      </c>
      <c r="P6978" s="1" t="e">
        <f t="shared" si="41"/>
        <v>#N/A</v>
      </c>
    </row>
    <row r="6979" spans="11:16" hidden="1" x14ac:dyDescent="0.3"/>
    <row r="6980" spans="11:16" hidden="1" x14ac:dyDescent="0.3">
      <c r="K6980" s="1">
        <f>IF(H6980&amp;I6980=H6979&amp;I6979,K6979+G6980-F6980,G6980)</f>
        <v>0</v>
      </c>
      <c r="L6980" s="3" t="e">
        <f>VLOOKUP(H6980&amp;I6980,inventory!O:S,2,0)</f>
        <v>#N/A</v>
      </c>
      <c r="M6980" s="3" t="e">
        <f>VLOOKUP(H6980&amp;I6980,inventory!O:S,3,0)</f>
        <v>#N/A</v>
      </c>
      <c r="N6980" s="3" t="e">
        <f>VLOOKUP(H6980&amp;I6980,inventory!O:S,4,0)</f>
        <v>#N/A</v>
      </c>
      <c r="O6980" s="3" t="e">
        <f>VLOOKUP(H6980&amp;I6980,inventory!O:S,5,0)</f>
        <v>#N/A</v>
      </c>
      <c r="P6980" s="1" t="e">
        <f>N6980+O6980</f>
        <v>#N/A</v>
      </c>
    </row>
    <row r="6981" spans="11:16" hidden="1" x14ac:dyDescent="0.3"/>
    <row r="6982" spans="11:16" hidden="1" x14ac:dyDescent="0.3">
      <c r="K6982" s="1">
        <f>IF(H6982&amp;I6982=H6981&amp;I6981,K6981+G6982-F6982,G6982)</f>
        <v>0</v>
      </c>
      <c r="L6982" s="3" t="e">
        <f>VLOOKUP(H6982&amp;I6982,inventory!O:S,2,0)</f>
        <v>#N/A</v>
      </c>
      <c r="M6982" s="3" t="e">
        <f>VLOOKUP(H6982&amp;I6982,inventory!O:S,3,0)</f>
        <v>#N/A</v>
      </c>
      <c r="N6982" s="3" t="e">
        <f>VLOOKUP(H6982&amp;I6982,inventory!O:S,4,0)</f>
        <v>#N/A</v>
      </c>
      <c r="O6982" s="3" t="e">
        <f>VLOOKUP(H6982&amp;I6982,inventory!O:S,5,0)</f>
        <v>#N/A</v>
      </c>
      <c r="P6982" s="1" t="e">
        <f>N6982+O6982</f>
        <v>#N/A</v>
      </c>
    </row>
    <row r="6983" spans="11:16" hidden="1" x14ac:dyDescent="0.3">
      <c r="K6983" s="1">
        <f>IF(H6983&amp;I6983=H6982&amp;I6982,K6982+G6983-F6983,G6983)</f>
        <v>0</v>
      </c>
      <c r="L6983" s="3" t="e">
        <f>VLOOKUP(H6983&amp;I6983,inventory!O:S,2,0)</f>
        <v>#N/A</v>
      </c>
      <c r="M6983" s="3" t="e">
        <f>VLOOKUP(H6983&amp;I6983,inventory!O:S,3,0)</f>
        <v>#N/A</v>
      </c>
      <c r="N6983" s="3" t="e">
        <f>VLOOKUP(H6983&amp;I6983,inventory!O:S,4,0)</f>
        <v>#N/A</v>
      </c>
      <c r="O6983" s="3" t="e">
        <f>VLOOKUP(H6983&amp;I6983,inventory!O:S,5,0)</f>
        <v>#N/A</v>
      </c>
      <c r="P6983" s="1" t="e">
        <f>N6983+O6983</f>
        <v>#N/A</v>
      </c>
    </row>
    <row r="6984" spans="11:16" hidden="1" x14ac:dyDescent="0.3">
      <c r="K6984" s="1">
        <f>IF(H6984&amp;I6984=H6983&amp;I6983,K6983+G6984-F6984,G6984)</f>
        <v>0</v>
      </c>
      <c r="L6984" s="3" t="e">
        <f>VLOOKUP(H6984&amp;I6984,inventory!O:S,2,0)</f>
        <v>#N/A</v>
      </c>
      <c r="M6984" s="3" t="e">
        <f>VLOOKUP(H6984&amp;I6984,inventory!O:S,3,0)</f>
        <v>#N/A</v>
      </c>
      <c r="N6984" s="3" t="e">
        <f>VLOOKUP(H6984&amp;I6984,inventory!O:S,4,0)</f>
        <v>#N/A</v>
      </c>
      <c r="O6984" s="3" t="e">
        <f>VLOOKUP(H6984&amp;I6984,inventory!O:S,5,0)</f>
        <v>#N/A</v>
      </c>
      <c r="P6984" s="1" t="e">
        <f>N6984+O6984</f>
        <v>#N/A</v>
      </c>
    </row>
    <row r="6985" spans="11:16" hidden="1" x14ac:dyDescent="0.3">
      <c r="K6985" s="1">
        <f>IF(H6985&amp;I6985=H6984&amp;I6984,K6984+G6985-F6985,G6985)</f>
        <v>0</v>
      </c>
      <c r="L6985" s="3" t="e">
        <f>VLOOKUP(H6985&amp;I6985,inventory!O:S,2,0)</f>
        <v>#N/A</v>
      </c>
      <c r="M6985" s="3" t="e">
        <f>VLOOKUP(H6985&amp;I6985,inventory!O:S,3,0)</f>
        <v>#N/A</v>
      </c>
      <c r="N6985" s="3" t="e">
        <f>VLOOKUP(H6985&amp;I6985,inventory!O:S,4,0)</f>
        <v>#N/A</v>
      </c>
      <c r="O6985" s="3" t="e">
        <f>VLOOKUP(H6985&amp;I6985,inventory!O:S,5,0)</f>
        <v>#N/A</v>
      </c>
      <c r="P6985" s="1" t="e">
        <f>N6985+O6985</f>
        <v>#N/A</v>
      </c>
    </row>
    <row r="6986" spans="11:16" hidden="1" x14ac:dyDescent="0.3">
      <c r="K6986" s="1">
        <f>IF(H6986&amp;I6986=H6985&amp;I6985,K6985+G6986-F6986,G6986)</f>
        <v>0</v>
      </c>
      <c r="L6986" s="3" t="e">
        <f>VLOOKUP(H6986&amp;I6986,inventory!O:S,2,0)</f>
        <v>#N/A</v>
      </c>
      <c r="M6986" s="3" t="e">
        <f>VLOOKUP(H6986&amp;I6986,inventory!O:S,3,0)</f>
        <v>#N/A</v>
      </c>
      <c r="N6986" s="3" t="e">
        <f>VLOOKUP(H6986&amp;I6986,inventory!O:S,4,0)</f>
        <v>#N/A</v>
      </c>
      <c r="O6986" s="3" t="e">
        <f>VLOOKUP(H6986&amp;I6986,inventory!O:S,5,0)</f>
        <v>#N/A</v>
      </c>
      <c r="P6986" s="1" t="e">
        <f>N6986+O6986</f>
        <v>#N/A</v>
      </c>
    </row>
    <row r="6987" spans="11:16" hidden="1" x14ac:dyDescent="0.3"/>
    <row r="6988" spans="11:16" hidden="1" x14ac:dyDescent="0.3">
      <c r="K6988" s="1">
        <f>IF(H6988&amp;I6988=H6987&amp;I6987,K6987+G6988-F6988,G6988)</f>
        <v>0</v>
      </c>
      <c r="L6988" s="3" t="e">
        <f>VLOOKUP(H6988&amp;I6988,inventory!O:S,2,0)</f>
        <v>#N/A</v>
      </c>
      <c r="M6988" s="3" t="e">
        <f>VLOOKUP(H6988&amp;I6988,inventory!O:S,3,0)</f>
        <v>#N/A</v>
      </c>
      <c r="N6988" s="3" t="e">
        <f>VLOOKUP(H6988&amp;I6988,inventory!O:S,4,0)</f>
        <v>#N/A</v>
      </c>
      <c r="O6988" s="3" t="e">
        <f>VLOOKUP(H6988&amp;I6988,inventory!O:S,5,0)</f>
        <v>#N/A</v>
      </c>
      <c r="P6988" s="1" t="e">
        <f>N6988+O6988</f>
        <v>#N/A</v>
      </c>
    </row>
    <row r="6989" spans="11:16" hidden="1" x14ac:dyDescent="0.3"/>
    <row r="6990" spans="11:16" hidden="1" x14ac:dyDescent="0.3">
      <c r="K6990" s="1">
        <f>IF(H6990&amp;I6990=H6989&amp;I6989,K6989+G6990-F6990,G6990)</f>
        <v>0</v>
      </c>
      <c r="L6990" s="3" t="e">
        <f>VLOOKUP(H6990&amp;I6990,inventory!O:S,2,0)</f>
        <v>#N/A</v>
      </c>
      <c r="M6990" s="3" t="e">
        <f>VLOOKUP(H6990&amp;I6990,inventory!O:S,3,0)</f>
        <v>#N/A</v>
      </c>
      <c r="N6990" s="3" t="e">
        <f>VLOOKUP(H6990&amp;I6990,inventory!O:S,4,0)</f>
        <v>#N/A</v>
      </c>
      <c r="O6990" s="3" t="e">
        <f>VLOOKUP(H6990&amp;I6990,inventory!O:S,5,0)</f>
        <v>#N/A</v>
      </c>
      <c r="P6990" s="1" t="e">
        <f>N6990+O6990</f>
        <v>#N/A</v>
      </c>
    </row>
    <row r="6991" spans="11:16" hidden="1" x14ac:dyDescent="0.3"/>
    <row r="6992" spans="11:16" hidden="1" x14ac:dyDescent="0.3">
      <c r="K6992" s="1">
        <f>IF(H6992&amp;I6992=H6991&amp;I6991,K6991+G6992-F6992,G6992)</f>
        <v>0</v>
      </c>
      <c r="L6992" s="3" t="e">
        <f>VLOOKUP(H6992&amp;I6992,inventory!O:S,2,0)</f>
        <v>#N/A</v>
      </c>
      <c r="M6992" s="3" t="e">
        <f>VLOOKUP(H6992&amp;I6992,inventory!O:S,3,0)</f>
        <v>#N/A</v>
      </c>
      <c r="N6992" s="3" t="e">
        <f>VLOOKUP(H6992&amp;I6992,inventory!O:S,4,0)</f>
        <v>#N/A</v>
      </c>
      <c r="O6992" s="3" t="e">
        <f>VLOOKUP(H6992&amp;I6992,inventory!O:S,5,0)</f>
        <v>#N/A</v>
      </c>
      <c r="P6992" s="1" t="e">
        <f>N6992+O6992</f>
        <v>#N/A</v>
      </c>
    </row>
    <row r="6993" spans="11:16" hidden="1" x14ac:dyDescent="0.3"/>
    <row r="6994" spans="11:16" hidden="1" x14ac:dyDescent="0.3">
      <c r="K6994" s="1">
        <f>IF(H6994&amp;I6994=H6993&amp;I6993,K6993+G6994-F6994,G6994)</f>
        <v>0</v>
      </c>
      <c r="L6994" s="3" t="e">
        <f>VLOOKUP(H6994&amp;I6994,inventory!O:S,2,0)</f>
        <v>#N/A</v>
      </c>
      <c r="M6994" s="3" t="e">
        <f>VLOOKUP(H6994&amp;I6994,inventory!O:S,3,0)</f>
        <v>#N/A</v>
      </c>
      <c r="N6994" s="3" t="e">
        <f>VLOOKUP(H6994&amp;I6994,inventory!O:S,4,0)</f>
        <v>#N/A</v>
      </c>
      <c r="O6994" s="3" t="e">
        <f>VLOOKUP(H6994&amp;I6994,inventory!O:S,5,0)</f>
        <v>#N/A</v>
      </c>
      <c r="P6994" s="1" t="e">
        <f>N6994+O6994</f>
        <v>#N/A</v>
      </c>
    </row>
    <row r="6995" spans="11:16" hidden="1" x14ac:dyDescent="0.3"/>
    <row r="6996" spans="11:16" hidden="1" x14ac:dyDescent="0.3">
      <c r="K6996" s="1">
        <f>IF(H6996&amp;I6996=H6995&amp;I6995,K6995+G6996-F6996,G6996)</f>
        <v>0</v>
      </c>
      <c r="L6996" s="3" t="e">
        <f>VLOOKUP(H6996&amp;I6996,inventory!O:S,2,0)</f>
        <v>#N/A</v>
      </c>
      <c r="M6996" s="3" t="e">
        <f>VLOOKUP(H6996&amp;I6996,inventory!O:S,3,0)</f>
        <v>#N/A</v>
      </c>
      <c r="N6996" s="3" t="e">
        <f>VLOOKUP(H6996&amp;I6996,inventory!O:S,4,0)</f>
        <v>#N/A</v>
      </c>
      <c r="O6996" s="3" t="e">
        <f>VLOOKUP(H6996&amp;I6996,inventory!O:S,5,0)</f>
        <v>#N/A</v>
      </c>
      <c r="P6996" s="1" t="e">
        <f>N6996+O6996</f>
        <v>#N/A</v>
      </c>
    </row>
    <row r="6997" spans="11:16" hidden="1" x14ac:dyDescent="0.3"/>
    <row r="6998" spans="11:16" hidden="1" x14ac:dyDescent="0.3">
      <c r="K6998" s="1">
        <f>IF(H6998&amp;I6998=H6997&amp;I6997,K6997+G6998-F6998,G6998)</f>
        <v>0</v>
      </c>
      <c r="L6998" s="3" t="e">
        <f>VLOOKUP(H6998&amp;I6998,inventory!O:S,2,0)</f>
        <v>#N/A</v>
      </c>
      <c r="M6998" s="3" t="e">
        <f>VLOOKUP(H6998&amp;I6998,inventory!O:S,3,0)</f>
        <v>#N/A</v>
      </c>
      <c r="N6998" s="3" t="e">
        <f>VLOOKUP(H6998&amp;I6998,inventory!O:S,4,0)</f>
        <v>#N/A</v>
      </c>
      <c r="O6998" s="3" t="e">
        <f>VLOOKUP(H6998&amp;I6998,inventory!O:S,5,0)</f>
        <v>#N/A</v>
      </c>
      <c r="P6998" s="1" t="e">
        <f>N6998+O6998</f>
        <v>#N/A</v>
      </c>
    </row>
    <row r="6999" spans="11:16" hidden="1" x14ac:dyDescent="0.3"/>
    <row r="7000" spans="11:16" hidden="1" x14ac:dyDescent="0.3">
      <c r="K7000" s="1">
        <f>IF(H7000&amp;I7000=H6999&amp;I6999,K6999+G7000-F7000,G7000)</f>
        <v>0</v>
      </c>
      <c r="L7000" s="3" t="e">
        <f>VLOOKUP(H7000&amp;I7000,inventory!O:S,2,0)</f>
        <v>#N/A</v>
      </c>
      <c r="M7000" s="3" t="e">
        <f>VLOOKUP(H7000&amp;I7000,inventory!O:S,3,0)</f>
        <v>#N/A</v>
      </c>
      <c r="N7000" s="3" t="e">
        <f>VLOOKUP(H7000&amp;I7000,inventory!O:S,4,0)</f>
        <v>#N/A</v>
      </c>
      <c r="O7000" s="3" t="e">
        <f>VLOOKUP(H7000&amp;I7000,inventory!O:S,5,0)</f>
        <v>#N/A</v>
      </c>
      <c r="P7000" s="1" t="e">
        <f>N7000+O7000</f>
        <v>#N/A</v>
      </c>
    </row>
    <row r="7001" spans="11:16" hidden="1" x14ac:dyDescent="0.3">
      <c r="K7001" s="1">
        <f>IF(H7001&amp;I7001=H7000&amp;I7000,K7000+G7001-F7001,G7001)</f>
        <v>0</v>
      </c>
      <c r="L7001" s="3" t="e">
        <f>VLOOKUP(H7001&amp;I7001,inventory!O:S,2,0)</f>
        <v>#N/A</v>
      </c>
      <c r="M7001" s="3" t="e">
        <f>VLOOKUP(H7001&amp;I7001,inventory!O:S,3,0)</f>
        <v>#N/A</v>
      </c>
      <c r="N7001" s="3" t="e">
        <f>VLOOKUP(H7001&amp;I7001,inventory!O:S,4,0)</f>
        <v>#N/A</v>
      </c>
      <c r="O7001" s="3" t="e">
        <f>VLOOKUP(H7001&amp;I7001,inventory!O:S,5,0)</f>
        <v>#N/A</v>
      </c>
      <c r="P7001" s="1" t="e">
        <f>N7001+O7001</f>
        <v>#N/A</v>
      </c>
    </row>
    <row r="7002" spans="11:16" hidden="1" x14ac:dyDescent="0.3"/>
    <row r="7003" spans="11:16" hidden="1" x14ac:dyDescent="0.3">
      <c r="K7003" s="1">
        <f>IF(H7003&amp;I7003=H7002&amp;I7002,K7002+G7003-F7003,G7003)</f>
        <v>0</v>
      </c>
      <c r="L7003" s="3" t="e">
        <f>VLOOKUP(H7003&amp;I7003,inventory!O:S,2,0)</f>
        <v>#N/A</v>
      </c>
      <c r="M7003" s="3" t="e">
        <f>VLOOKUP(H7003&amp;I7003,inventory!O:S,3,0)</f>
        <v>#N/A</v>
      </c>
      <c r="N7003" s="3" t="e">
        <f>VLOOKUP(H7003&amp;I7003,inventory!O:S,4,0)</f>
        <v>#N/A</v>
      </c>
      <c r="O7003" s="3" t="e">
        <f>VLOOKUP(H7003&amp;I7003,inventory!O:S,5,0)</f>
        <v>#N/A</v>
      </c>
      <c r="P7003" s="1" t="e">
        <f>N7003+O7003</f>
        <v>#N/A</v>
      </c>
    </row>
    <row r="7004" spans="11:16" hidden="1" x14ac:dyDescent="0.3"/>
    <row r="7005" spans="11:16" hidden="1" x14ac:dyDescent="0.3"/>
    <row r="7006" spans="11:16" hidden="1" x14ac:dyDescent="0.3">
      <c r="K7006" s="1">
        <f>IF(H7006&amp;I7006=H7005&amp;I7005,K7005+G7006-F7006,G7006)</f>
        <v>0</v>
      </c>
      <c r="L7006" s="3" t="e">
        <f>VLOOKUP(H7006&amp;I7006,inventory!O:S,2,0)</f>
        <v>#N/A</v>
      </c>
      <c r="M7006" s="3" t="e">
        <f>VLOOKUP(H7006&amp;I7006,inventory!O:S,3,0)</f>
        <v>#N/A</v>
      </c>
      <c r="N7006" s="3" t="e">
        <f>VLOOKUP(H7006&amp;I7006,inventory!O:S,4,0)</f>
        <v>#N/A</v>
      </c>
      <c r="O7006" s="3" t="e">
        <f>VLOOKUP(H7006&amp;I7006,inventory!O:S,5,0)</f>
        <v>#N/A</v>
      </c>
      <c r="P7006" s="1" t="e">
        <f>N7006+O7006</f>
        <v>#N/A</v>
      </c>
    </row>
    <row r="7007" spans="11:16" hidden="1" x14ac:dyDescent="0.3"/>
    <row r="7008" spans="11:16" hidden="1" x14ac:dyDescent="0.3">
      <c r="K7008" s="1">
        <f t="shared" ref="K7008:K7013" si="42">IF(H7008&amp;I7008=H7007&amp;I7007,K7007+G7008-F7008,G7008)</f>
        <v>0</v>
      </c>
      <c r="L7008" s="3" t="e">
        <f>VLOOKUP(H7008&amp;I7008,inventory!O:S,2,0)</f>
        <v>#N/A</v>
      </c>
      <c r="M7008" s="3" t="e">
        <f>VLOOKUP(H7008&amp;I7008,inventory!O:S,3,0)</f>
        <v>#N/A</v>
      </c>
      <c r="N7008" s="3" t="e">
        <f>VLOOKUP(H7008&amp;I7008,inventory!O:S,4,0)</f>
        <v>#N/A</v>
      </c>
      <c r="O7008" s="3" t="e">
        <f>VLOOKUP(H7008&amp;I7008,inventory!O:S,5,0)</f>
        <v>#N/A</v>
      </c>
      <c r="P7008" s="1" t="e">
        <f t="shared" ref="P7008:P7013" si="43">N7008+O7008</f>
        <v>#N/A</v>
      </c>
    </row>
    <row r="7009" spans="11:16" hidden="1" x14ac:dyDescent="0.3">
      <c r="K7009" s="1">
        <f t="shared" si="42"/>
        <v>0</v>
      </c>
      <c r="L7009" s="3" t="e">
        <f>VLOOKUP(H7009&amp;I7009,inventory!O:S,2,0)</f>
        <v>#N/A</v>
      </c>
      <c r="M7009" s="3" t="e">
        <f>VLOOKUP(H7009&amp;I7009,inventory!O:S,3,0)</f>
        <v>#N/A</v>
      </c>
      <c r="N7009" s="3" t="e">
        <f>VLOOKUP(H7009&amp;I7009,inventory!O:S,4,0)</f>
        <v>#N/A</v>
      </c>
      <c r="O7009" s="3" t="e">
        <f>VLOOKUP(H7009&amp;I7009,inventory!O:S,5,0)</f>
        <v>#N/A</v>
      </c>
      <c r="P7009" s="1" t="e">
        <f t="shared" si="43"/>
        <v>#N/A</v>
      </c>
    </row>
    <row r="7010" spans="11:16" hidden="1" x14ac:dyDescent="0.3">
      <c r="K7010" s="1">
        <f t="shared" si="42"/>
        <v>0</v>
      </c>
      <c r="L7010" s="3" t="e">
        <f>VLOOKUP(H7010&amp;I7010,inventory!O:S,2,0)</f>
        <v>#N/A</v>
      </c>
      <c r="M7010" s="3" t="e">
        <f>VLOOKUP(H7010&amp;I7010,inventory!O:S,3,0)</f>
        <v>#N/A</v>
      </c>
      <c r="N7010" s="3" t="e">
        <f>VLOOKUP(H7010&amp;I7010,inventory!O:S,4,0)</f>
        <v>#N/A</v>
      </c>
      <c r="O7010" s="3" t="e">
        <f>VLOOKUP(H7010&amp;I7010,inventory!O:S,5,0)</f>
        <v>#N/A</v>
      </c>
      <c r="P7010" s="1" t="e">
        <f t="shared" si="43"/>
        <v>#N/A</v>
      </c>
    </row>
    <row r="7011" spans="11:16" hidden="1" x14ac:dyDescent="0.3">
      <c r="K7011" s="1">
        <f t="shared" si="42"/>
        <v>0</v>
      </c>
      <c r="L7011" s="3" t="e">
        <f>VLOOKUP(H7011&amp;I7011,inventory!O:S,2,0)</f>
        <v>#N/A</v>
      </c>
      <c r="M7011" s="3" t="e">
        <f>VLOOKUP(H7011&amp;I7011,inventory!O:S,3,0)</f>
        <v>#N/A</v>
      </c>
      <c r="N7011" s="3" t="e">
        <f>VLOOKUP(H7011&amp;I7011,inventory!O:S,4,0)</f>
        <v>#N/A</v>
      </c>
      <c r="O7011" s="3" t="e">
        <f>VLOOKUP(H7011&amp;I7011,inventory!O:S,5,0)</f>
        <v>#N/A</v>
      </c>
      <c r="P7011" s="1" t="e">
        <f t="shared" si="43"/>
        <v>#N/A</v>
      </c>
    </row>
    <row r="7012" spans="11:16" hidden="1" x14ac:dyDescent="0.3">
      <c r="K7012" s="1">
        <f t="shared" si="42"/>
        <v>0</v>
      </c>
      <c r="L7012" s="3" t="e">
        <f>VLOOKUP(H7012&amp;I7012,inventory!O:S,2,0)</f>
        <v>#N/A</v>
      </c>
      <c r="M7012" s="3" t="e">
        <f>VLOOKUP(H7012&amp;I7012,inventory!O:S,3,0)</f>
        <v>#N/A</v>
      </c>
      <c r="N7012" s="3" t="e">
        <f>VLOOKUP(H7012&amp;I7012,inventory!O:S,4,0)</f>
        <v>#N/A</v>
      </c>
      <c r="O7012" s="3" t="e">
        <f>VLOOKUP(H7012&amp;I7012,inventory!O:S,5,0)</f>
        <v>#N/A</v>
      </c>
      <c r="P7012" s="1" t="e">
        <f t="shared" si="43"/>
        <v>#N/A</v>
      </c>
    </row>
    <row r="7013" spans="11:16" hidden="1" x14ac:dyDescent="0.3">
      <c r="K7013" s="1">
        <f t="shared" si="42"/>
        <v>0</v>
      </c>
      <c r="L7013" s="3" t="e">
        <f>VLOOKUP(H7013&amp;I7013,inventory!O:S,2,0)</f>
        <v>#N/A</v>
      </c>
      <c r="M7013" s="3" t="e">
        <f>VLOOKUP(H7013&amp;I7013,inventory!O:S,3,0)</f>
        <v>#N/A</v>
      </c>
      <c r="N7013" s="3" t="e">
        <f>VLOOKUP(H7013&amp;I7013,inventory!O:S,4,0)</f>
        <v>#N/A</v>
      </c>
      <c r="O7013" s="3" t="e">
        <f>VLOOKUP(H7013&amp;I7013,inventory!O:S,5,0)</f>
        <v>#N/A</v>
      </c>
      <c r="P7013" s="1" t="e">
        <f t="shared" si="43"/>
        <v>#N/A</v>
      </c>
    </row>
    <row r="7014" spans="11:16" hidden="1" x14ac:dyDescent="0.3"/>
    <row r="7015" spans="11:16" hidden="1" x14ac:dyDescent="0.3"/>
    <row r="7016" spans="11:16" hidden="1" x14ac:dyDescent="0.3">
      <c r="K7016" s="1">
        <f>IF(H7016&amp;I7016=H7015&amp;I7015,K7015+G7016-F7016,G7016)</f>
        <v>0</v>
      </c>
      <c r="L7016" s="3" t="e">
        <f>VLOOKUP(H7016&amp;I7016,inventory!O:S,2,0)</f>
        <v>#N/A</v>
      </c>
      <c r="M7016" s="3" t="e">
        <f>VLOOKUP(H7016&amp;I7016,inventory!O:S,3,0)</f>
        <v>#N/A</v>
      </c>
      <c r="N7016" s="3" t="e">
        <f>VLOOKUP(H7016&amp;I7016,inventory!O:S,4,0)</f>
        <v>#N/A</v>
      </c>
      <c r="O7016" s="3" t="e">
        <f>VLOOKUP(H7016&amp;I7016,inventory!O:S,5,0)</f>
        <v>#N/A</v>
      </c>
      <c r="P7016" s="1" t="e">
        <f>N7016+O7016</f>
        <v>#N/A</v>
      </c>
    </row>
    <row r="7017" spans="11:16" hidden="1" x14ac:dyDescent="0.3"/>
    <row r="7018" spans="11:16" hidden="1" x14ac:dyDescent="0.3">
      <c r="K7018" s="1">
        <f>IF(H7018&amp;I7018=H7017&amp;I7017,K7017+G7018-F7018,G7018)</f>
        <v>0</v>
      </c>
      <c r="L7018" s="3" t="e">
        <f>VLOOKUP(H7018&amp;I7018,inventory!O:S,2,0)</f>
        <v>#N/A</v>
      </c>
      <c r="M7018" s="3" t="e">
        <f>VLOOKUP(H7018&amp;I7018,inventory!O:S,3,0)</f>
        <v>#N/A</v>
      </c>
      <c r="N7018" s="3" t="e">
        <f>VLOOKUP(H7018&amp;I7018,inventory!O:S,4,0)</f>
        <v>#N/A</v>
      </c>
      <c r="O7018" s="3" t="e">
        <f>VLOOKUP(H7018&amp;I7018,inventory!O:S,5,0)</f>
        <v>#N/A</v>
      </c>
      <c r="P7018" s="1" t="e">
        <f>N7018+O7018</f>
        <v>#N/A</v>
      </c>
    </row>
    <row r="7019" spans="11:16" hidden="1" x14ac:dyDescent="0.3"/>
    <row r="7020" spans="11:16" hidden="1" x14ac:dyDescent="0.3">
      <c r="K7020" s="1">
        <f>IF(H7020&amp;I7020=H7019&amp;I7019,K7019+G7020-F7020,G7020)</f>
        <v>0</v>
      </c>
      <c r="L7020" s="3" t="e">
        <f>VLOOKUP(H7020&amp;I7020,inventory!O:S,2,0)</f>
        <v>#N/A</v>
      </c>
      <c r="M7020" s="3" t="e">
        <f>VLOOKUP(H7020&amp;I7020,inventory!O:S,3,0)</f>
        <v>#N/A</v>
      </c>
      <c r="N7020" s="3" t="e">
        <f>VLOOKUP(H7020&amp;I7020,inventory!O:S,4,0)</f>
        <v>#N/A</v>
      </c>
      <c r="O7020" s="3" t="e">
        <f>VLOOKUP(H7020&amp;I7020,inventory!O:S,5,0)</f>
        <v>#N/A</v>
      </c>
      <c r="P7020" s="1" t="e">
        <f>N7020+O7020</f>
        <v>#N/A</v>
      </c>
    </row>
    <row r="7021" spans="11:16" hidden="1" x14ac:dyDescent="0.3">
      <c r="K7021" s="1">
        <f>IF(H7021&amp;I7021=H7020&amp;I7020,K7020+G7021-F7021,G7021)</f>
        <v>0</v>
      </c>
      <c r="L7021" s="3" t="e">
        <f>VLOOKUP(H7021&amp;I7021,inventory!O:S,2,0)</f>
        <v>#N/A</v>
      </c>
      <c r="M7021" s="3" t="e">
        <f>VLOOKUP(H7021&amp;I7021,inventory!O:S,3,0)</f>
        <v>#N/A</v>
      </c>
      <c r="N7021" s="3" t="e">
        <f>VLOOKUP(H7021&amp;I7021,inventory!O:S,4,0)</f>
        <v>#N/A</v>
      </c>
      <c r="O7021" s="3" t="e">
        <f>VLOOKUP(H7021&amp;I7021,inventory!O:S,5,0)</f>
        <v>#N/A</v>
      </c>
      <c r="P7021" s="1" t="e">
        <f>N7021+O7021</f>
        <v>#N/A</v>
      </c>
    </row>
    <row r="7022" spans="11:16" hidden="1" x14ac:dyDescent="0.3"/>
    <row r="7023" spans="11:16" hidden="1" x14ac:dyDescent="0.3"/>
    <row r="7024" spans="11:16" hidden="1" x14ac:dyDescent="0.3">
      <c r="K7024" s="1">
        <f>IF(H7024&amp;I7024=H7023&amp;I7023,K7023+G7024-F7024,G7024)</f>
        <v>0</v>
      </c>
      <c r="L7024" s="3" t="e">
        <f>VLOOKUP(H7024&amp;I7024,inventory!O:S,2,0)</f>
        <v>#N/A</v>
      </c>
      <c r="M7024" s="3" t="e">
        <f>VLOOKUP(H7024&amp;I7024,inventory!O:S,3,0)</f>
        <v>#N/A</v>
      </c>
      <c r="N7024" s="3" t="e">
        <f>VLOOKUP(H7024&amp;I7024,inventory!O:S,4,0)</f>
        <v>#N/A</v>
      </c>
      <c r="O7024" s="3" t="e">
        <f>VLOOKUP(H7024&amp;I7024,inventory!O:S,5,0)</f>
        <v>#N/A</v>
      </c>
      <c r="P7024" s="1" t="e">
        <f>N7024+O7024</f>
        <v>#N/A</v>
      </c>
    </row>
    <row r="7025" spans="11:16" hidden="1" x14ac:dyDescent="0.3"/>
    <row r="7026" spans="11:16" hidden="1" x14ac:dyDescent="0.3">
      <c r="K7026" s="1">
        <f>IF(H7026&amp;I7026=H7025&amp;I7025,K7025+G7026-F7026,G7026)</f>
        <v>0</v>
      </c>
      <c r="L7026" s="3" t="e">
        <f>VLOOKUP(H7026&amp;I7026,inventory!O:S,2,0)</f>
        <v>#N/A</v>
      </c>
      <c r="M7026" s="3" t="e">
        <f>VLOOKUP(H7026&amp;I7026,inventory!O:S,3,0)</f>
        <v>#N/A</v>
      </c>
      <c r="N7026" s="3" t="e">
        <f>VLOOKUP(H7026&amp;I7026,inventory!O:S,4,0)</f>
        <v>#N/A</v>
      </c>
      <c r="O7026" s="3" t="e">
        <f>VLOOKUP(H7026&amp;I7026,inventory!O:S,5,0)</f>
        <v>#N/A</v>
      </c>
      <c r="P7026" s="1" t="e">
        <f>N7026+O7026</f>
        <v>#N/A</v>
      </c>
    </row>
    <row r="7027" spans="11:16" hidden="1" x14ac:dyDescent="0.3"/>
    <row r="7028" spans="11:16" hidden="1" x14ac:dyDescent="0.3">
      <c r="K7028" s="1">
        <f>IF(H7028&amp;I7028=H7027&amp;I7027,K7027+G7028-F7028,G7028)</f>
        <v>0</v>
      </c>
      <c r="L7028" s="3" t="e">
        <f>VLOOKUP(H7028&amp;I7028,inventory!O:S,2,0)</f>
        <v>#N/A</v>
      </c>
      <c r="M7028" s="3" t="e">
        <f>VLOOKUP(H7028&amp;I7028,inventory!O:S,3,0)</f>
        <v>#N/A</v>
      </c>
      <c r="N7028" s="3" t="e">
        <f>VLOOKUP(H7028&amp;I7028,inventory!O:S,4,0)</f>
        <v>#N/A</v>
      </c>
      <c r="O7028" s="3" t="e">
        <f>VLOOKUP(H7028&amp;I7028,inventory!O:S,5,0)</f>
        <v>#N/A</v>
      </c>
      <c r="P7028" s="1" t="e">
        <f>N7028+O7028</f>
        <v>#N/A</v>
      </c>
    </row>
    <row r="7029" spans="11:16" hidden="1" x14ac:dyDescent="0.3">
      <c r="K7029" s="1">
        <f>IF(H7029&amp;I7029=H7028&amp;I7028,K7028+G7029-F7029,G7029)</f>
        <v>0</v>
      </c>
      <c r="L7029" s="3" t="e">
        <f>VLOOKUP(H7029&amp;I7029,inventory!O:S,2,0)</f>
        <v>#N/A</v>
      </c>
      <c r="M7029" s="3" t="e">
        <f>VLOOKUP(H7029&amp;I7029,inventory!O:S,3,0)</f>
        <v>#N/A</v>
      </c>
      <c r="N7029" s="3" t="e">
        <f>VLOOKUP(H7029&amp;I7029,inventory!O:S,4,0)</f>
        <v>#N/A</v>
      </c>
      <c r="O7029" s="3" t="e">
        <f>VLOOKUP(H7029&amp;I7029,inventory!O:S,5,0)</f>
        <v>#N/A</v>
      </c>
      <c r="P7029" s="1" t="e">
        <f>N7029+O7029</f>
        <v>#N/A</v>
      </c>
    </row>
    <row r="7030" spans="11:16" hidden="1" x14ac:dyDescent="0.3"/>
    <row r="7031" spans="11:16" hidden="1" x14ac:dyDescent="0.3">
      <c r="K7031" s="1">
        <f>IF(H7031&amp;I7031=H7030&amp;I7030,K7030+G7031-F7031,G7031)</f>
        <v>0</v>
      </c>
      <c r="L7031" s="3" t="e">
        <f>VLOOKUP(H7031&amp;I7031,inventory!O:S,2,0)</f>
        <v>#N/A</v>
      </c>
      <c r="M7031" s="3" t="e">
        <f>VLOOKUP(H7031&amp;I7031,inventory!O:S,3,0)</f>
        <v>#N/A</v>
      </c>
      <c r="N7031" s="3" t="e">
        <f>VLOOKUP(H7031&amp;I7031,inventory!O:S,4,0)</f>
        <v>#N/A</v>
      </c>
      <c r="O7031" s="3" t="e">
        <f>VLOOKUP(H7031&amp;I7031,inventory!O:S,5,0)</f>
        <v>#N/A</v>
      </c>
      <c r="P7031" s="1" t="e">
        <f>N7031+O7031</f>
        <v>#N/A</v>
      </c>
    </row>
    <row r="7032" spans="11:16" hidden="1" x14ac:dyDescent="0.3"/>
    <row r="7033" spans="11:16" hidden="1" x14ac:dyDescent="0.3">
      <c r="K7033" s="1">
        <f>IF(H7033&amp;I7033=H7032&amp;I7032,K7032+G7033-F7033,G7033)</f>
        <v>0</v>
      </c>
      <c r="L7033" s="3" t="e">
        <f>VLOOKUP(H7033&amp;I7033,inventory!O:S,2,0)</f>
        <v>#N/A</v>
      </c>
      <c r="M7033" s="3" t="e">
        <f>VLOOKUP(H7033&amp;I7033,inventory!O:S,3,0)</f>
        <v>#N/A</v>
      </c>
      <c r="N7033" s="3" t="e">
        <f>VLOOKUP(H7033&amp;I7033,inventory!O:S,4,0)</f>
        <v>#N/A</v>
      </c>
      <c r="O7033" s="3" t="e">
        <f>VLOOKUP(H7033&amp;I7033,inventory!O:S,5,0)</f>
        <v>#N/A</v>
      </c>
      <c r="P7033" s="1" t="e">
        <f>N7033+O7033</f>
        <v>#N/A</v>
      </c>
    </row>
    <row r="7034" spans="11:16" hidden="1" x14ac:dyDescent="0.3"/>
    <row r="7035" spans="11:16" hidden="1" x14ac:dyDescent="0.3">
      <c r="K7035" s="1">
        <f>IF(H7035&amp;I7035=H7034&amp;I7034,K7034+G7035-F7035,G7035)</f>
        <v>0</v>
      </c>
      <c r="L7035" s="3" t="e">
        <f>VLOOKUP(H7035&amp;I7035,inventory!O:S,2,0)</f>
        <v>#N/A</v>
      </c>
      <c r="M7035" s="3" t="e">
        <f>VLOOKUP(H7035&amp;I7035,inventory!O:S,3,0)</f>
        <v>#N/A</v>
      </c>
      <c r="N7035" s="3" t="e">
        <f>VLOOKUP(H7035&amp;I7035,inventory!O:S,4,0)</f>
        <v>#N/A</v>
      </c>
      <c r="O7035" s="3" t="e">
        <f>VLOOKUP(H7035&amp;I7035,inventory!O:S,5,0)</f>
        <v>#N/A</v>
      </c>
      <c r="P7035" s="1" t="e">
        <f>N7035+O7035</f>
        <v>#N/A</v>
      </c>
    </row>
    <row r="7036" spans="11:16" hidden="1" x14ac:dyDescent="0.3"/>
    <row r="7037" spans="11:16" hidden="1" x14ac:dyDescent="0.3">
      <c r="K7037" s="1">
        <f>IF(H7037&amp;I7037=H7036&amp;I7036,K7036+G7037-F7037,G7037)</f>
        <v>0</v>
      </c>
      <c r="L7037" s="3" t="e">
        <f>VLOOKUP(H7037&amp;I7037,inventory!O:S,2,0)</f>
        <v>#N/A</v>
      </c>
      <c r="M7037" s="3" t="e">
        <f>VLOOKUP(H7037&amp;I7037,inventory!O:S,3,0)</f>
        <v>#N/A</v>
      </c>
      <c r="N7037" s="3" t="e">
        <f>VLOOKUP(H7037&amp;I7037,inventory!O:S,4,0)</f>
        <v>#N/A</v>
      </c>
      <c r="O7037" s="3" t="e">
        <f>VLOOKUP(H7037&amp;I7037,inventory!O:S,5,0)</f>
        <v>#N/A</v>
      </c>
      <c r="P7037" s="1" t="e">
        <f>N7037+O7037</f>
        <v>#N/A</v>
      </c>
    </row>
    <row r="7038" spans="11:16" hidden="1" x14ac:dyDescent="0.3">
      <c r="K7038" s="1">
        <f>IF(H7038&amp;I7038=H7037&amp;I7037,K7037+G7038-F7038,G7038)</f>
        <v>0</v>
      </c>
      <c r="L7038" s="3" t="e">
        <f>VLOOKUP(H7038&amp;I7038,inventory!O:S,2,0)</f>
        <v>#N/A</v>
      </c>
      <c r="M7038" s="3" t="e">
        <f>VLOOKUP(H7038&amp;I7038,inventory!O:S,3,0)</f>
        <v>#N/A</v>
      </c>
      <c r="N7038" s="3" t="e">
        <f>VLOOKUP(H7038&amp;I7038,inventory!O:S,4,0)</f>
        <v>#N/A</v>
      </c>
      <c r="O7038" s="3" t="e">
        <f>VLOOKUP(H7038&amp;I7038,inventory!O:S,5,0)</f>
        <v>#N/A</v>
      </c>
      <c r="P7038" s="1" t="e">
        <f>N7038+O7038</f>
        <v>#N/A</v>
      </c>
    </row>
    <row r="7039" spans="11:16" hidden="1" x14ac:dyDescent="0.3">
      <c r="K7039" s="1">
        <f>IF(H7039&amp;I7039=H7038&amp;I7038,K7038+G7039-F7039,G7039)</f>
        <v>0</v>
      </c>
      <c r="L7039" s="3" t="e">
        <f>VLOOKUP(H7039&amp;I7039,inventory!O:S,2,0)</f>
        <v>#N/A</v>
      </c>
      <c r="M7039" s="3" t="e">
        <f>VLOOKUP(H7039&amp;I7039,inventory!O:S,3,0)</f>
        <v>#N/A</v>
      </c>
      <c r="N7039" s="3" t="e">
        <f>VLOOKUP(H7039&amp;I7039,inventory!O:S,4,0)</f>
        <v>#N/A</v>
      </c>
      <c r="O7039" s="3" t="e">
        <f>VLOOKUP(H7039&amp;I7039,inventory!O:S,5,0)</f>
        <v>#N/A</v>
      </c>
      <c r="P7039" s="1" t="e">
        <f>N7039+O7039</f>
        <v>#N/A</v>
      </c>
    </row>
    <row r="7040" spans="11:16" hidden="1" x14ac:dyDescent="0.3"/>
    <row r="7041" spans="11:16" hidden="1" x14ac:dyDescent="0.3">
      <c r="K7041" s="1">
        <f>IF(H7041&amp;I7041=H7040&amp;I7040,K7040+G7041-F7041,G7041)</f>
        <v>0</v>
      </c>
      <c r="L7041" s="3" t="e">
        <f>VLOOKUP(H7041&amp;I7041,inventory!O:S,2,0)</f>
        <v>#N/A</v>
      </c>
      <c r="M7041" s="3" t="e">
        <f>VLOOKUP(H7041&amp;I7041,inventory!O:S,3,0)</f>
        <v>#N/A</v>
      </c>
      <c r="N7041" s="3" t="e">
        <f>VLOOKUP(H7041&amp;I7041,inventory!O:S,4,0)</f>
        <v>#N/A</v>
      </c>
      <c r="O7041" s="3" t="e">
        <f>VLOOKUP(H7041&amp;I7041,inventory!O:S,5,0)</f>
        <v>#N/A</v>
      </c>
      <c r="P7041" s="1" t="e">
        <f>N7041+O7041</f>
        <v>#N/A</v>
      </c>
    </row>
    <row r="7042" spans="11:16" hidden="1" x14ac:dyDescent="0.3">
      <c r="K7042" s="1">
        <f>IF(H7042&amp;I7042=H7041&amp;I7041,K7041+G7042-F7042,G7042)</f>
        <v>0</v>
      </c>
      <c r="L7042" s="3" t="e">
        <f>VLOOKUP(H7042&amp;I7042,inventory!O:S,2,0)</f>
        <v>#N/A</v>
      </c>
      <c r="M7042" s="3" t="e">
        <f>VLOOKUP(H7042&amp;I7042,inventory!O:S,3,0)</f>
        <v>#N/A</v>
      </c>
      <c r="N7042" s="3" t="e">
        <f>VLOOKUP(H7042&amp;I7042,inventory!O:S,4,0)</f>
        <v>#N/A</v>
      </c>
      <c r="O7042" s="3" t="e">
        <f>VLOOKUP(H7042&amp;I7042,inventory!O:S,5,0)</f>
        <v>#N/A</v>
      </c>
      <c r="P7042" s="1" t="e">
        <f>N7042+O7042</f>
        <v>#N/A</v>
      </c>
    </row>
    <row r="7043" spans="11:16" hidden="1" x14ac:dyDescent="0.3">
      <c r="K7043" s="1">
        <f>IF(H7043&amp;I7043=H7042&amp;I7042,K7042+G7043-F7043,G7043)</f>
        <v>0</v>
      </c>
      <c r="L7043" s="3" t="e">
        <f>VLOOKUP(H7043&amp;I7043,inventory!O:S,2,0)</f>
        <v>#N/A</v>
      </c>
      <c r="M7043" s="3" t="e">
        <f>VLOOKUP(H7043&amp;I7043,inventory!O:S,3,0)</f>
        <v>#N/A</v>
      </c>
      <c r="N7043" s="3" t="e">
        <f>VLOOKUP(H7043&amp;I7043,inventory!O:S,4,0)</f>
        <v>#N/A</v>
      </c>
      <c r="O7043" s="3" t="e">
        <f>VLOOKUP(H7043&amp;I7043,inventory!O:S,5,0)</f>
        <v>#N/A</v>
      </c>
      <c r="P7043" s="1" t="e">
        <f>N7043+O7043</f>
        <v>#N/A</v>
      </c>
    </row>
    <row r="7044" spans="11:16" hidden="1" x14ac:dyDescent="0.3"/>
    <row r="7045" spans="11:16" hidden="1" x14ac:dyDescent="0.3">
      <c r="K7045" s="1">
        <f>IF(H7045&amp;I7045=H7044&amp;I7044,K7044+G7045-F7045,G7045)</f>
        <v>0</v>
      </c>
      <c r="L7045" s="3" t="e">
        <f>VLOOKUP(H7045&amp;I7045,inventory!O:S,2,0)</f>
        <v>#N/A</v>
      </c>
      <c r="M7045" s="3" t="e">
        <f>VLOOKUP(H7045&amp;I7045,inventory!O:S,3,0)</f>
        <v>#N/A</v>
      </c>
      <c r="N7045" s="3" t="e">
        <f>VLOOKUP(H7045&amp;I7045,inventory!O:S,4,0)</f>
        <v>#N/A</v>
      </c>
      <c r="O7045" s="3" t="e">
        <f>VLOOKUP(H7045&amp;I7045,inventory!O:S,5,0)</f>
        <v>#N/A</v>
      </c>
      <c r="P7045" s="1" t="e">
        <f>N7045+O7045</f>
        <v>#N/A</v>
      </c>
    </row>
    <row r="7046" spans="11:16" hidden="1" x14ac:dyDescent="0.3">
      <c r="K7046" s="1">
        <f>IF(H7046&amp;I7046=H7045&amp;I7045,K7045+G7046-F7046,G7046)</f>
        <v>0</v>
      </c>
      <c r="L7046" s="3" t="e">
        <f>VLOOKUP(H7046&amp;I7046,inventory!O:S,2,0)</f>
        <v>#N/A</v>
      </c>
      <c r="M7046" s="3" t="e">
        <f>VLOOKUP(H7046&amp;I7046,inventory!O:S,3,0)</f>
        <v>#N/A</v>
      </c>
      <c r="N7046" s="3" t="e">
        <f>VLOOKUP(H7046&amp;I7046,inventory!O:S,4,0)</f>
        <v>#N/A</v>
      </c>
      <c r="O7046" s="3" t="e">
        <f>VLOOKUP(H7046&amp;I7046,inventory!O:S,5,0)</f>
        <v>#N/A</v>
      </c>
      <c r="P7046" s="1" t="e">
        <f>N7046+O7046</f>
        <v>#N/A</v>
      </c>
    </row>
    <row r="7047" spans="11:16" hidden="1" x14ac:dyDescent="0.3">
      <c r="K7047" s="1">
        <f>IF(H7047&amp;I7047=H7046&amp;I7046,K7046+G7047-F7047,G7047)</f>
        <v>0</v>
      </c>
      <c r="L7047" s="3" t="e">
        <f>VLOOKUP(H7047&amp;I7047,inventory!O:S,2,0)</f>
        <v>#N/A</v>
      </c>
      <c r="M7047" s="3" t="e">
        <f>VLOOKUP(H7047&amp;I7047,inventory!O:S,3,0)</f>
        <v>#N/A</v>
      </c>
      <c r="N7047" s="3" t="e">
        <f>VLOOKUP(H7047&amp;I7047,inventory!O:S,4,0)</f>
        <v>#N/A</v>
      </c>
      <c r="O7047" s="3" t="e">
        <f>VLOOKUP(H7047&amp;I7047,inventory!O:S,5,0)</f>
        <v>#N/A</v>
      </c>
      <c r="P7047" s="1" t="e">
        <f>N7047+O7047</f>
        <v>#N/A</v>
      </c>
    </row>
    <row r="7048" spans="11:16" hidden="1" x14ac:dyDescent="0.3"/>
    <row r="7049" spans="11:16" hidden="1" x14ac:dyDescent="0.3">
      <c r="K7049" s="1">
        <f>IF(H7049&amp;I7049=H7048&amp;I7048,K7048+G7049-F7049,G7049)</f>
        <v>0</v>
      </c>
      <c r="L7049" s="3" t="e">
        <f>VLOOKUP(H7049&amp;I7049,inventory!O:S,2,0)</f>
        <v>#N/A</v>
      </c>
      <c r="M7049" s="3" t="e">
        <f>VLOOKUP(H7049&amp;I7049,inventory!O:S,3,0)</f>
        <v>#N/A</v>
      </c>
      <c r="N7049" s="3" t="e">
        <f>VLOOKUP(H7049&amp;I7049,inventory!O:S,4,0)</f>
        <v>#N/A</v>
      </c>
      <c r="O7049" s="3" t="e">
        <f>VLOOKUP(H7049&amp;I7049,inventory!O:S,5,0)</f>
        <v>#N/A</v>
      </c>
      <c r="P7049" s="1" t="e">
        <f>N7049+O7049</f>
        <v>#N/A</v>
      </c>
    </row>
    <row r="7050" spans="11:16" hidden="1" x14ac:dyDescent="0.3"/>
    <row r="7051" spans="11:16" hidden="1" x14ac:dyDescent="0.3">
      <c r="K7051" s="1">
        <f>IF(H7051&amp;I7051=H7050&amp;I7050,K7050+G7051-F7051,G7051)</f>
        <v>0</v>
      </c>
      <c r="L7051" s="3" t="e">
        <f>VLOOKUP(H7051&amp;I7051,inventory!O:S,2,0)</f>
        <v>#N/A</v>
      </c>
      <c r="M7051" s="3" t="e">
        <f>VLOOKUP(H7051&amp;I7051,inventory!O:S,3,0)</f>
        <v>#N/A</v>
      </c>
      <c r="N7051" s="3" t="e">
        <f>VLOOKUP(H7051&amp;I7051,inventory!O:S,4,0)</f>
        <v>#N/A</v>
      </c>
      <c r="O7051" s="3" t="e">
        <f>VLOOKUP(H7051&amp;I7051,inventory!O:S,5,0)</f>
        <v>#N/A</v>
      </c>
      <c r="P7051" s="1" t="e">
        <f>N7051+O7051</f>
        <v>#N/A</v>
      </c>
    </row>
    <row r="7052" spans="11:16" hidden="1" x14ac:dyDescent="0.3"/>
    <row r="7053" spans="11:16" hidden="1" x14ac:dyDescent="0.3">
      <c r="K7053" s="1">
        <f>IF(H7053&amp;I7053=H7052&amp;I7052,K7052+G7053-F7053,G7053)</f>
        <v>0</v>
      </c>
      <c r="L7053" s="3" t="e">
        <f>VLOOKUP(H7053&amp;I7053,inventory!O:S,2,0)</f>
        <v>#N/A</v>
      </c>
      <c r="M7053" s="3" t="e">
        <f>VLOOKUP(H7053&amp;I7053,inventory!O:S,3,0)</f>
        <v>#N/A</v>
      </c>
      <c r="N7053" s="3" t="e">
        <f>VLOOKUP(H7053&amp;I7053,inventory!O:S,4,0)</f>
        <v>#N/A</v>
      </c>
      <c r="O7053" s="3" t="e">
        <f>VLOOKUP(H7053&amp;I7053,inventory!O:S,5,0)</f>
        <v>#N/A</v>
      </c>
      <c r="P7053" s="1" t="e">
        <f>N7053+O7053</f>
        <v>#N/A</v>
      </c>
    </row>
    <row r="7054" spans="11:16" hidden="1" x14ac:dyDescent="0.3"/>
    <row r="7055" spans="11:16" hidden="1" x14ac:dyDescent="0.3">
      <c r="K7055" s="1">
        <f t="shared" ref="K7055:K7061" si="44">IF(H7055&amp;I7055=H7054&amp;I7054,K7054+G7055-F7055,G7055)</f>
        <v>0</v>
      </c>
      <c r="L7055" s="3" t="e">
        <f>VLOOKUP(H7055&amp;I7055,inventory!O:S,2,0)</f>
        <v>#N/A</v>
      </c>
      <c r="M7055" s="3" t="e">
        <f>VLOOKUP(H7055&amp;I7055,inventory!O:S,3,0)</f>
        <v>#N/A</v>
      </c>
      <c r="N7055" s="3" t="e">
        <f>VLOOKUP(H7055&amp;I7055,inventory!O:S,4,0)</f>
        <v>#N/A</v>
      </c>
      <c r="O7055" s="3" t="e">
        <f>VLOOKUP(H7055&amp;I7055,inventory!O:S,5,0)</f>
        <v>#N/A</v>
      </c>
      <c r="P7055" s="1" t="e">
        <f t="shared" ref="P7055:P7061" si="45">N7055+O7055</f>
        <v>#N/A</v>
      </c>
    </row>
    <row r="7056" spans="11:16" hidden="1" x14ac:dyDescent="0.3">
      <c r="K7056" s="1">
        <f t="shared" si="44"/>
        <v>0</v>
      </c>
      <c r="L7056" s="3" t="e">
        <f>VLOOKUP(H7056&amp;I7056,inventory!O:S,2,0)</f>
        <v>#N/A</v>
      </c>
      <c r="M7056" s="3" t="e">
        <f>VLOOKUP(H7056&amp;I7056,inventory!O:S,3,0)</f>
        <v>#N/A</v>
      </c>
      <c r="N7056" s="3" t="e">
        <f>VLOOKUP(H7056&amp;I7056,inventory!O:S,4,0)</f>
        <v>#N/A</v>
      </c>
      <c r="O7056" s="3" t="e">
        <f>VLOOKUP(H7056&amp;I7056,inventory!O:S,5,0)</f>
        <v>#N/A</v>
      </c>
      <c r="P7056" s="1" t="e">
        <f t="shared" si="45"/>
        <v>#N/A</v>
      </c>
    </row>
    <row r="7057" spans="11:16" hidden="1" x14ac:dyDescent="0.3">
      <c r="K7057" s="1">
        <f t="shared" si="44"/>
        <v>0</v>
      </c>
      <c r="L7057" s="3" t="e">
        <f>VLOOKUP(H7057&amp;I7057,inventory!O:S,2,0)</f>
        <v>#N/A</v>
      </c>
      <c r="M7057" s="3" t="e">
        <f>VLOOKUP(H7057&amp;I7057,inventory!O:S,3,0)</f>
        <v>#N/A</v>
      </c>
      <c r="N7057" s="3" t="e">
        <f>VLOOKUP(H7057&amp;I7057,inventory!O:S,4,0)</f>
        <v>#N/A</v>
      </c>
      <c r="O7057" s="3" t="e">
        <f>VLOOKUP(H7057&amp;I7057,inventory!O:S,5,0)</f>
        <v>#N/A</v>
      </c>
      <c r="P7057" s="1" t="e">
        <f t="shared" si="45"/>
        <v>#N/A</v>
      </c>
    </row>
    <row r="7058" spans="11:16" hidden="1" x14ac:dyDescent="0.3">
      <c r="K7058" s="1">
        <f t="shared" si="44"/>
        <v>0</v>
      </c>
      <c r="L7058" s="3" t="e">
        <f>VLOOKUP(H7058&amp;I7058,inventory!O:S,2,0)</f>
        <v>#N/A</v>
      </c>
      <c r="M7058" s="3" t="e">
        <f>VLOOKUP(H7058&amp;I7058,inventory!O:S,3,0)</f>
        <v>#N/A</v>
      </c>
      <c r="N7058" s="3" t="e">
        <f>VLOOKUP(H7058&amp;I7058,inventory!O:S,4,0)</f>
        <v>#N/A</v>
      </c>
      <c r="O7058" s="3" t="e">
        <f>VLOOKUP(H7058&amp;I7058,inventory!O:S,5,0)</f>
        <v>#N/A</v>
      </c>
      <c r="P7058" s="1" t="e">
        <f t="shared" si="45"/>
        <v>#N/A</v>
      </c>
    </row>
    <row r="7059" spans="11:16" hidden="1" x14ac:dyDescent="0.3">
      <c r="K7059" s="1">
        <f t="shared" si="44"/>
        <v>0</v>
      </c>
      <c r="L7059" s="3" t="e">
        <f>VLOOKUP(H7059&amp;I7059,inventory!O:S,2,0)</f>
        <v>#N/A</v>
      </c>
      <c r="M7059" s="3" t="e">
        <f>VLOOKUP(H7059&amp;I7059,inventory!O:S,3,0)</f>
        <v>#N/A</v>
      </c>
      <c r="N7059" s="3" t="e">
        <f>VLOOKUP(H7059&amp;I7059,inventory!O:S,4,0)</f>
        <v>#N/A</v>
      </c>
      <c r="O7059" s="3" t="e">
        <f>VLOOKUP(H7059&amp;I7059,inventory!O:S,5,0)</f>
        <v>#N/A</v>
      </c>
      <c r="P7059" s="1" t="e">
        <f t="shared" si="45"/>
        <v>#N/A</v>
      </c>
    </row>
    <row r="7060" spans="11:16" hidden="1" x14ac:dyDescent="0.3">
      <c r="K7060" s="1">
        <f t="shared" si="44"/>
        <v>0</v>
      </c>
      <c r="L7060" s="3" t="e">
        <f>VLOOKUP(H7060&amp;I7060,inventory!O:S,2,0)</f>
        <v>#N/A</v>
      </c>
      <c r="M7060" s="3" t="e">
        <f>VLOOKUP(H7060&amp;I7060,inventory!O:S,3,0)</f>
        <v>#N/A</v>
      </c>
      <c r="N7060" s="3" t="e">
        <f>VLOOKUP(H7060&amp;I7060,inventory!O:S,4,0)</f>
        <v>#N/A</v>
      </c>
      <c r="O7060" s="3" t="e">
        <f>VLOOKUP(H7060&amp;I7060,inventory!O:S,5,0)</f>
        <v>#N/A</v>
      </c>
      <c r="P7060" s="1" t="e">
        <f t="shared" si="45"/>
        <v>#N/A</v>
      </c>
    </row>
    <row r="7061" spans="11:16" hidden="1" x14ac:dyDescent="0.3">
      <c r="K7061" s="1">
        <f t="shared" si="44"/>
        <v>0</v>
      </c>
      <c r="L7061" s="3" t="e">
        <f>VLOOKUP(H7061&amp;I7061,inventory!O:S,2,0)</f>
        <v>#N/A</v>
      </c>
      <c r="M7061" s="3" t="e">
        <f>VLOOKUP(H7061&amp;I7061,inventory!O:S,3,0)</f>
        <v>#N/A</v>
      </c>
      <c r="N7061" s="3" t="e">
        <f>VLOOKUP(H7061&amp;I7061,inventory!O:S,4,0)</f>
        <v>#N/A</v>
      </c>
      <c r="O7061" s="3" t="e">
        <f>VLOOKUP(H7061&amp;I7061,inventory!O:S,5,0)</f>
        <v>#N/A</v>
      </c>
      <c r="P7061" s="1" t="e">
        <f t="shared" si="45"/>
        <v>#N/A</v>
      </c>
    </row>
    <row r="7062" spans="11:16" hidden="1" x14ac:dyDescent="0.3"/>
    <row r="7063" spans="11:16" hidden="1" x14ac:dyDescent="0.3"/>
    <row r="7064" spans="11:16" hidden="1" x14ac:dyDescent="0.3">
      <c r="K7064" s="1">
        <f>IF(H7064&amp;I7064=H7063&amp;I7063,K7063+G7064-F7064,G7064)</f>
        <v>0</v>
      </c>
      <c r="L7064" s="3" t="e">
        <f>VLOOKUP(H7064&amp;I7064,inventory!O:S,2,0)</f>
        <v>#N/A</v>
      </c>
      <c r="M7064" s="3" t="e">
        <f>VLOOKUP(H7064&amp;I7064,inventory!O:S,3,0)</f>
        <v>#N/A</v>
      </c>
      <c r="N7064" s="3" t="e">
        <f>VLOOKUP(H7064&amp;I7064,inventory!O:S,4,0)</f>
        <v>#N/A</v>
      </c>
      <c r="O7064" s="3" t="e">
        <f>VLOOKUP(H7064&amp;I7064,inventory!O:S,5,0)</f>
        <v>#N/A</v>
      </c>
      <c r="P7064" s="1" t="e">
        <f>N7064+O7064</f>
        <v>#N/A</v>
      </c>
    </row>
    <row r="7065" spans="11:16" hidden="1" x14ac:dyDescent="0.3"/>
    <row r="7066" spans="11:16" hidden="1" x14ac:dyDescent="0.3">
      <c r="K7066" s="1">
        <f>IF(H7066&amp;I7066=H7065&amp;I7065,K7065+G7066-F7066,G7066)</f>
        <v>0</v>
      </c>
      <c r="L7066" s="3" t="e">
        <f>VLOOKUP(H7066&amp;I7066,inventory!O:S,2,0)</f>
        <v>#N/A</v>
      </c>
      <c r="M7066" s="3" t="e">
        <f>VLOOKUP(H7066&amp;I7066,inventory!O:S,3,0)</f>
        <v>#N/A</v>
      </c>
      <c r="N7066" s="3" t="e">
        <f>VLOOKUP(H7066&amp;I7066,inventory!O:S,4,0)</f>
        <v>#N/A</v>
      </c>
      <c r="O7066" s="3" t="e">
        <f>VLOOKUP(H7066&amp;I7066,inventory!O:S,5,0)</f>
        <v>#N/A</v>
      </c>
      <c r="P7066" s="1" t="e">
        <f>N7066+O7066</f>
        <v>#N/A</v>
      </c>
    </row>
    <row r="7067" spans="11:16" hidden="1" x14ac:dyDescent="0.3">
      <c r="K7067" s="1">
        <f>IF(H7067&amp;I7067=H7066&amp;I7066,K7066+G7067-F7067,G7067)</f>
        <v>0</v>
      </c>
      <c r="L7067" s="3" t="e">
        <f>VLOOKUP(H7067&amp;I7067,inventory!O:S,2,0)</f>
        <v>#N/A</v>
      </c>
      <c r="M7067" s="3" t="e">
        <f>VLOOKUP(H7067&amp;I7067,inventory!O:S,3,0)</f>
        <v>#N/A</v>
      </c>
      <c r="N7067" s="3" t="e">
        <f>VLOOKUP(H7067&amp;I7067,inventory!O:S,4,0)</f>
        <v>#N/A</v>
      </c>
      <c r="O7067" s="3" t="e">
        <f>VLOOKUP(H7067&amp;I7067,inventory!O:S,5,0)</f>
        <v>#N/A</v>
      </c>
      <c r="P7067" s="1" t="e">
        <f>N7067+O7067</f>
        <v>#N/A</v>
      </c>
    </row>
    <row r="7068" spans="11:16" hidden="1" x14ac:dyDescent="0.3"/>
    <row r="7069" spans="11:16" hidden="1" x14ac:dyDescent="0.3">
      <c r="K7069" s="1">
        <f>IF(H7069&amp;I7069=H7068&amp;I7068,K7068+G7069-F7069,G7069)</f>
        <v>0</v>
      </c>
      <c r="L7069" s="3" t="e">
        <f>VLOOKUP(H7069&amp;I7069,inventory!O:S,2,0)</f>
        <v>#N/A</v>
      </c>
      <c r="M7069" s="3" t="e">
        <f>VLOOKUP(H7069&amp;I7069,inventory!O:S,3,0)</f>
        <v>#N/A</v>
      </c>
      <c r="N7069" s="3" t="e">
        <f>VLOOKUP(H7069&amp;I7069,inventory!O:S,4,0)</f>
        <v>#N/A</v>
      </c>
      <c r="O7069" s="3" t="e">
        <f>VLOOKUP(H7069&amp;I7069,inventory!O:S,5,0)</f>
        <v>#N/A</v>
      </c>
      <c r="P7069" s="1" t="e">
        <f>N7069+O7069</f>
        <v>#N/A</v>
      </c>
    </row>
    <row r="7070" spans="11:16" hidden="1" x14ac:dyDescent="0.3"/>
    <row r="7071" spans="11:16" hidden="1" x14ac:dyDescent="0.3">
      <c r="K7071" s="1">
        <f>IF(H7071&amp;I7071=H7070&amp;I7070,K7070+G7071-F7071,G7071)</f>
        <v>0</v>
      </c>
      <c r="L7071" s="3" t="e">
        <f>VLOOKUP(H7071&amp;I7071,inventory!O:S,2,0)</f>
        <v>#N/A</v>
      </c>
      <c r="M7071" s="3" t="e">
        <f>VLOOKUP(H7071&amp;I7071,inventory!O:S,3,0)</f>
        <v>#N/A</v>
      </c>
      <c r="N7071" s="3" t="e">
        <f>VLOOKUP(H7071&amp;I7071,inventory!O:S,4,0)</f>
        <v>#N/A</v>
      </c>
      <c r="O7071" s="3" t="e">
        <f>VLOOKUP(H7071&amp;I7071,inventory!O:S,5,0)</f>
        <v>#N/A</v>
      </c>
      <c r="P7071" s="1" t="e">
        <f>N7071+O7071</f>
        <v>#N/A</v>
      </c>
    </row>
    <row r="7072" spans="11:16" hidden="1" x14ac:dyDescent="0.3"/>
    <row r="7073" spans="11:16" hidden="1" x14ac:dyDescent="0.3">
      <c r="K7073" s="1">
        <f>IF(H7073&amp;I7073=H7072&amp;I7072,K7072+G7073-F7073,G7073)</f>
        <v>0</v>
      </c>
      <c r="L7073" s="3" t="e">
        <f>VLOOKUP(H7073&amp;I7073,inventory!O:S,2,0)</f>
        <v>#N/A</v>
      </c>
      <c r="M7073" s="3" t="e">
        <f>VLOOKUP(H7073&amp;I7073,inventory!O:S,3,0)</f>
        <v>#N/A</v>
      </c>
      <c r="N7073" s="3" t="e">
        <f>VLOOKUP(H7073&amp;I7073,inventory!O:S,4,0)</f>
        <v>#N/A</v>
      </c>
      <c r="O7073" s="3" t="e">
        <f>VLOOKUP(H7073&amp;I7073,inventory!O:S,5,0)</f>
        <v>#N/A</v>
      </c>
      <c r="P7073" s="1" t="e">
        <f>N7073+O7073</f>
        <v>#N/A</v>
      </c>
    </row>
    <row r="7074" spans="11:16" hidden="1" x14ac:dyDescent="0.3"/>
    <row r="7075" spans="11:16" hidden="1" x14ac:dyDescent="0.3">
      <c r="K7075" s="1">
        <f>IF(H7075&amp;I7075=H7074&amp;I7074,K7074+G7075-F7075,G7075)</f>
        <v>0</v>
      </c>
      <c r="L7075" s="3" t="e">
        <f>VLOOKUP(H7075&amp;I7075,inventory!O:S,2,0)</f>
        <v>#N/A</v>
      </c>
      <c r="M7075" s="3" t="e">
        <f>VLOOKUP(H7075&amp;I7075,inventory!O:S,3,0)</f>
        <v>#N/A</v>
      </c>
      <c r="N7075" s="3" t="e">
        <f>VLOOKUP(H7075&amp;I7075,inventory!O:S,4,0)</f>
        <v>#N/A</v>
      </c>
      <c r="O7075" s="3" t="e">
        <f>VLOOKUP(H7075&amp;I7075,inventory!O:S,5,0)</f>
        <v>#N/A</v>
      </c>
      <c r="P7075" s="1" t="e">
        <f>N7075+O7075</f>
        <v>#N/A</v>
      </c>
    </row>
    <row r="7076" spans="11:16" hidden="1" x14ac:dyDescent="0.3"/>
    <row r="7077" spans="11:16" hidden="1" x14ac:dyDescent="0.3"/>
    <row r="7078" spans="11:16" hidden="1" x14ac:dyDescent="0.3">
      <c r="K7078" s="1">
        <f>IF(H7078&amp;I7078=H7077&amp;I7077,K7077+G7078-F7078,G7078)</f>
        <v>0</v>
      </c>
      <c r="L7078" s="3" t="e">
        <f>VLOOKUP(H7078&amp;I7078,inventory!O:S,2,0)</f>
        <v>#N/A</v>
      </c>
      <c r="M7078" s="3" t="e">
        <f>VLOOKUP(H7078&amp;I7078,inventory!O:S,3,0)</f>
        <v>#N/A</v>
      </c>
      <c r="N7078" s="3" t="e">
        <f>VLOOKUP(H7078&amp;I7078,inventory!O:S,4,0)</f>
        <v>#N/A</v>
      </c>
      <c r="O7078" s="3" t="e">
        <f>VLOOKUP(H7078&amp;I7078,inventory!O:S,5,0)</f>
        <v>#N/A</v>
      </c>
      <c r="P7078" s="1" t="e">
        <f>N7078+O7078</f>
        <v>#N/A</v>
      </c>
    </row>
    <row r="7079" spans="11:16" hidden="1" x14ac:dyDescent="0.3"/>
    <row r="7080" spans="11:16" hidden="1" x14ac:dyDescent="0.3">
      <c r="K7080" s="1">
        <f>IF(H7080&amp;I7080=H7079&amp;I7079,K7079+G7080-F7080,G7080)</f>
        <v>0</v>
      </c>
      <c r="L7080" s="3" t="e">
        <f>VLOOKUP(H7080&amp;I7080,inventory!O:S,2,0)</f>
        <v>#N/A</v>
      </c>
      <c r="M7080" s="3" t="e">
        <f>VLOOKUP(H7080&amp;I7080,inventory!O:S,3,0)</f>
        <v>#N/A</v>
      </c>
      <c r="N7080" s="3" t="e">
        <f>VLOOKUP(H7080&amp;I7080,inventory!O:S,4,0)</f>
        <v>#N/A</v>
      </c>
      <c r="O7080" s="3" t="e">
        <f>VLOOKUP(H7080&amp;I7080,inventory!O:S,5,0)</f>
        <v>#N/A</v>
      </c>
      <c r="P7080" s="1" t="e">
        <f>N7080+O7080</f>
        <v>#N/A</v>
      </c>
    </row>
    <row r="7081" spans="11:16" hidden="1" x14ac:dyDescent="0.3">
      <c r="K7081" s="1">
        <f>IF(H7081&amp;I7081=H7080&amp;I7080,K7080+G7081-F7081,G7081)</f>
        <v>0</v>
      </c>
      <c r="L7081" s="3" t="e">
        <f>VLOOKUP(H7081&amp;I7081,inventory!O:S,2,0)</f>
        <v>#N/A</v>
      </c>
      <c r="M7081" s="3" t="e">
        <f>VLOOKUP(H7081&amp;I7081,inventory!O:S,3,0)</f>
        <v>#N/A</v>
      </c>
      <c r="N7081" s="3" t="e">
        <f>VLOOKUP(H7081&amp;I7081,inventory!O:S,4,0)</f>
        <v>#N/A</v>
      </c>
      <c r="O7081" s="3" t="e">
        <f>VLOOKUP(H7081&amp;I7081,inventory!O:S,5,0)</f>
        <v>#N/A</v>
      </c>
      <c r="P7081" s="1" t="e">
        <f>N7081+O7081</f>
        <v>#N/A</v>
      </c>
    </row>
    <row r="7082" spans="11:16" hidden="1" x14ac:dyDescent="0.3"/>
    <row r="7083" spans="11:16" hidden="1" x14ac:dyDescent="0.3"/>
    <row r="7084" spans="11:16" hidden="1" x14ac:dyDescent="0.3">
      <c r="K7084" s="1">
        <f>IF(H7084&amp;I7084=H7083&amp;I7083,K7083+G7084-F7084,G7084)</f>
        <v>0</v>
      </c>
      <c r="L7084" s="3" t="e">
        <f>VLOOKUP(H7084&amp;I7084,inventory!O:S,2,0)</f>
        <v>#N/A</v>
      </c>
      <c r="M7084" s="3" t="e">
        <f>VLOOKUP(H7084&amp;I7084,inventory!O:S,3,0)</f>
        <v>#N/A</v>
      </c>
      <c r="N7084" s="3" t="e">
        <f>VLOOKUP(H7084&amp;I7084,inventory!O:S,4,0)</f>
        <v>#N/A</v>
      </c>
      <c r="O7084" s="3" t="e">
        <f>VLOOKUP(H7084&amp;I7084,inventory!O:S,5,0)</f>
        <v>#N/A</v>
      </c>
      <c r="P7084" s="1" t="e">
        <f>N7084+O7084</f>
        <v>#N/A</v>
      </c>
    </row>
    <row r="7085" spans="11:16" hidden="1" x14ac:dyDescent="0.3"/>
    <row r="7086" spans="11:16" hidden="1" x14ac:dyDescent="0.3">
      <c r="K7086" s="1">
        <f>IF(H7086&amp;I7086=H7085&amp;I7085,K7085+G7086-F7086,G7086)</f>
        <v>0</v>
      </c>
      <c r="L7086" s="3" t="e">
        <f>VLOOKUP(H7086&amp;I7086,inventory!O:S,2,0)</f>
        <v>#N/A</v>
      </c>
      <c r="M7086" s="3" t="e">
        <f>VLOOKUP(H7086&amp;I7086,inventory!O:S,3,0)</f>
        <v>#N/A</v>
      </c>
      <c r="N7086" s="3" t="e">
        <f>VLOOKUP(H7086&amp;I7086,inventory!O:S,4,0)</f>
        <v>#N/A</v>
      </c>
      <c r="O7086" s="3" t="e">
        <f>VLOOKUP(H7086&amp;I7086,inventory!O:S,5,0)</f>
        <v>#N/A</v>
      </c>
      <c r="P7086" s="1" t="e">
        <f>N7086+O7086</f>
        <v>#N/A</v>
      </c>
    </row>
    <row r="7087" spans="11:16" hidden="1" x14ac:dyDescent="0.3">
      <c r="K7087" s="1">
        <f>IF(H7087&amp;I7087=H7086&amp;I7086,K7086+G7087-F7087,G7087)</f>
        <v>0</v>
      </c>
      <c r="L7087" s="3" t="e">
        <f>VLOOKUP(H7087&amp;I7087,inventory!O:S,2,0)</f>
        <v>#N/A</v>
      </c>
      <c r="M7087" s="3" t="e">
        <f>VLOOKUP(H7087&amp;I7087,inventory!O:S,3,0)</f>
        <v>#N/A</v>
      </c>
      <c r="N7087" s="3" t="e">
        <f>VLOOKUP(H7087&amp;I7087,inventory!O:S,4,0)</f>
        <v>#N/A</v>
      </c>
      <c r="O7087" s="3" t="e">
        <f>VLOOKUP(H7087&amp;I7087,inventory!O:S,5,0)</f>
        <v>#N/A</v>
      </c>
      <c r="P7087" s="1" t="e">
        <f>N7087+O7087</f>
        <v>#N/A</v>
      </c>
    </row>
    <row r="7088" spans="11:16" hidden="1" x14ac:dyDescent="0.3"/>
    <row r="7089" spans="11:16" hidden="1" x14ac:dyDescent="0.3"/>
    <row r="7090" spans="11:16" hidden="1" x14ac:dyDescent="0.3">
      <c r="K7090" s="1">
        <f>IF(H7090&amp;I7090=H7089&amp;I7089,K7089+G7090-F7090,G7090)</f>
        <v>0</v>
      </c>
      <c r="L7090" s="3" t="e">
        <f>VLOOKUP(H7090&amp;I7090,inventory!O:S,2,0)</f>
        <v>#N/A</v>
      </c>
      <c r="M7090" s="3" t="e">
        <f>VLOOKUP(H7090&amp;I7090,inventory!O:S,3,0)</f>
        <v>#N/A</v>
      </c>
      <c r="N7090" s="3" t="e">
        <f>VLOOKUP(H7090&amp;I7090,inventory!O:S,4,0)</f>
        <v>#N/A</v>
      </c>
      <c r="O7090" s="3" t="e">
        <f>VLOOKUP(H7090&amp;I7090,inventory!O:S,5,0)</f>
        <v>#N/A</v>
      </c>
      <c r="P7090" s="1" t="e">
        <f>N7090+O7090</f>
        <v>#N/A</v>
      </c>
    </row>
    <row r="7091" spans="11:16" hidden="1" x14ac:dyDescent="0.3"/>
    <row r="7092" spans="11:16" hidden="1" x14ac:dyDescent="0.3">
      <c r="K7092" s="1">
        <f>IF(H7092&amp;I7092=H7091&amp;I7091,K7091+G7092-F7092,G7092)</f>
        <v>0</v>
      </c>
      <c r="L7092" s="3" t="e">
        <f>VLOOKUP(H7092&amp;I7092,inventory!O:S,2,0)</f>
        <v>#N/A</v>
      </c>
      <c r="M7092" s="3" t="e">
        <f>VLOOKUP(H7092&amp;I7092,inventory!O:S,3,0)</f>
        <v>#N/A</v>
      </c>
      <c r="N7092" s="3" t="e">
        <f>VLOOKUP(H7092&amp;I7092,inventory!O:S,4,0)</f>
        <v>#N/A</v>
      </c>
      <c r="O7092" s="3" t="e">
        <f>VLOOKUP(H7092&amp;I7092,inventory!O:S,5,0)</f>
        <v>#N/A</v>
      </c>
      <c r="P7092" s="1" t="e">
        <f>N7092+O7092</f>
        <v>#N/A</v>
      </c>
    </row>
    <row r="7093" spans="11:16" hidden="1" x14ac:dyDescent="0.3"/>
    <row r="7094" spans="11:16" hidden="1" x14ac:dyDescent="0.3"/>
    <row r="7095" spans="11:16" hidden="1" x14ac:dyDescent="0.3">
      <c r="K7095" s="1">
        <f>IF(H7095&amp;I7095=H7094&amp;I7094,K7094+G7095-F7095,G7095)</f>
        <v>0</v>
      </c>
      <c r="L7095" s="3" t="e">
        <f>VLOOKUP(H7095&amp;I7095,inventory!O:S,2,0)</f>
        <v>#N/A</v>
      </c>
      <c r="M7095" s="3" t="e">
        <f>VLOOKUP(H7095&amp;I7095,inventory!O:S,3,0)</f>
        <v>#N/A</v>
      </c>
      <c r="N7095" s="3" t="e">
        <f>VLOOKUP(H7095&amp;I7095,inventory!O:S,4,0)</f>
        <v>#N/A</v>
      </c>
      <c r="O7095" s="3" t="e">
        <f>VLOOKUP(H7095&amp;I7095,inventory!O:S,5,0)</f>
        <v>#N/A</v>
      </c>
      <c r="P7095" s="1" t="e">
        <f>N7095+O7095</f>
        <v>#N/A</v>
      </c>
    </row>
    <row r="7096" spans="11:16" hidden="1" x14ac:dyDescent="0.3">
      <c r="K7096" s="1">
        <f>IF(H7096&amp;I7096=H7095&amp;I7095,K7095+G7096-F7096,G7096)</f>
        <v>0</v>
      </c>
      <c r="L7096" s="3" t="e">
        <f>VLOOKUP(H7096&amp;I7096,inventory!O:S,2,0)</f>
        <v>#N/A</v>
      </c>
      <c r="M7096" s="3" t="e">
        <f>VLOOKUP(H7096&amp;I7096,inventory!O:S,3,0)</f>
        <v>#N/A</v>
      </c>
      <c r="N7096" s="3" t="e">
        <f>VLOOKUP(H7096&amp;I7096,inventory!O:S,4,0)</f>
        <v>#N/A</v>
      </c>
      <c r="O7096" s="3" t="e">
        <f>VLOOKUP(H7096&amp;I7096,inventory!O:S,5,0)</f>
        <v>#N/A</v>
      </c>
      <c r="P7096" s="1" t="e">
        <f>N7096+O7096</f>
        <v>#N/A</v>
      </c>
    </row>
    <row r="7097" spans="11:16" hidden="1" x14ac:dyDescent="0.3"/>
    <row r="7098" spans="11:16" hidden="1" x14ac:dyDescent="0.3">
      <c r="K7098" s="1">
        <f>IF(H7098&amp;I7098=H7097&amp;I7097,K7097+G7098-F7098,G7098)</f>
        <v>0</v>
      </c>
      <c r="L7098" s="3" t="e">
        <f>VLOOKUP(H7098&amp;I7098,inventory!O:S,2,0)</f>
        <v>#N/A</v>
      </c>
      <c r="M7098" s="3" t="e">
        <f>VLOOKUP(H7098&amp;I7098,inventory!O:S,3,0)</f>
        <v>#N/A</v>
      </c>
      <c r="N7098" s="3" t="e">
        <f>VLOOKUP(H7098&amp;I7098,inventory!O:S,4,0)</f>
        <v>#N/A</v>
      </c>
      <c r="O7098" s="3" t="e">
        <f>VLOOKUP(H7098&amp;I7098,inventory!O:S,5,0)</f>
        <v>#N/A</v>
      </c>
      <c r="P7098" s="1" t="e">
        <f>N7098+O7098</f>
        <v>#N/A</v>
      </c>
    </row>
    <row r="7099" spans="11:16" hidden="1" x14ac:dyDescent="0.3"/>
    <row r="7100" spans="11:16" hidden="1" x14ac:dyDescent="0.3">
      <c r="K7100" s="1">
        <f>IF(H7100&amp;I7100=H7099&amp;I7099,K7099+G7100-F7100,G7100)</f>
        <v>0</v>
      </c>
      <c r="L7100" s="3" t="e">
        <f>VLOOKUP(H7100&amp;I7100,inventory!O:S,2,0)</f>
        <v>#N/A</v>
      </c>
      <c r="M7100" s="3" t="e">
        <f>VLOOKUP(H7100&amp;I7100,inventory!O:S,3,0)</f>
        <v>#N/A</v>
      </c>
      <c r="N7100" s="3" t="e">
        <f>VLOOKUP(H7100&amp;I7100,inventory!O:S,4,0)</f>
        <v>#N/A</v>
      </c>
      <c r="O7100" s="3" t="e">
        <f>VLOOKUP(H7100&amp;I7100,inventory!O:S,5,0)</f>
        <v>#N/A</v>
      </c>
      <c r="P7100" s="1" t="e">
        <f>N7100+O7100</f>
        <v>#N/A</v>
      </c>
    </row>
    <row r="7101" spans="11:16" hidden="1" x14ac:dyDescent="0.3">
      <c r="K7101" s="1">
        <f>IF(H7101&amp;I7101=H7100&amp;I7100,K7100+G7101-F7101,G7101)</f>
        <v>0</v>
      </c>
      <c r="L7101" s="3" t="e">
        <f>VLOOKUP(H7101&amp;I7101,inventory!O:S,2,0)</f>
        <v>#N/A</v>
      </c>
      <c r="M7101" s="3" t="e">
        <f>VLOOKUP(H7101&amp;I7101,inventory!O:S,3,0)</f>
        <v>#N/A</v>
      </c>
      <c r="N7101" s="3" t="e">
        <f>VLOOKUP(H7101&amp;I7101,inventory!O:S,4,0)</f>
        <v>#N/A</v>
      </c>
      <c r="O7101" s="3" t="e">
        <f>VLOOKUP(H7101&amp;I7101,inventory!O:S,5,0)</f>
        <v>#N/A</v>
      </c>
      <c r="P7101" s="1" t="e">
        <f>N7101+O7101</f>
        <v>#N/A</v>
      </c>
    </row>
    <row r="7102" spans="11:16" hidden="1" x14ac:dyDescent="0.3">
      <c r="K7102" s="1">
        <f>IF(H7102&amp;I7102=H7101&amp;I7101,K7101+G7102-F7102,G7102)</f>
        <v>0</v>
      </c>
      <c r="L7102" s="3" t="e">
        <f>VLOOKUP(H7102&amp;I7102,inventory!O:S,2,0)</f>
        <v>#N/A</v>
      </c>
      <c r="M7102" s="3" t="e">
        <f>VLOOKUP(H7102&amp;I7102,inventory!O:S,3,0)</f>
        <v>#N/A</v>
      </c>
      <c r="N7102" s="3" t="e">
        <f>VLOOKUP(H7102&amp;I7102,inventory!O:S,4,0)</f>
        <v>#N/A</v>
      </c>
      <c r="O7102" s="3" t="e">
        <f>VLOOKUP(H7102&amp;I7102,inventory!O:S,5,0)</f>
        <v>#N/A</v>
      </c>
      <c r="P7102" s="1" t="e">
        <f>N7102+O7102</f>
        <v>#N/A</v>
      </c>
    </row>
    <row r="7103" spans="11:16" hidden="1" x14ac:dyDescent="0.3"/>
    <row r="7104" spans="11:16" hidden="1" x14ac:dyDescent="0.3">
      <c r="K7104" s="1">
        <f>IF(H7104&amp;I7104=H7103&amp;I7103,K7103+G7104-F7104,G7104)</f>
        <v>0</v>
      </c>
      <c r="L7104" s="3" t="e">
        <f>VLOOKUP(H7104&amp;I7104,inventory!O:S,2,0)</f>
        <v>#N/A</v>
      </c>
      <c r="M7104" s="3" t="e">
        <f>VLOOKUP(H7104&amp;I7104,inventory!O:S,3,0)</f>
        <v>#N/A</v>
      </c>
      <c r="N7104" s="3" t="e">
        <f>VLOOKUP(H7104&amp;I7104,inventory!O:S,4,0)</f>
        <v>#N/A</v>
      </c>
      <c r="O7104" s="3" t="e">
        <f>VLOOKUP(H7104&amp;I7104,inventory!O:S,5,0)</f>
        <v>#N/A</v>
      </c>
      <c r="P7104" s="1" t="e">
        <f>N7104+O7104</f>
        <v>#N/A</v>
      </c>
    </row>
    <row r="7105" spans="11:16" hidden="1" x14ac:dyDescent="0.3"/>
    <row r="7106" spans="11:16" hidden="1" x14ac:dyDescent="0.3">
      <c r="K7106" s="1">
        <f>IF(H7106&amp;I7106=H7105&amp;I7105,K7105+G7106-F7106,G7106)</f>
        <v>0</v>
      </c>
      <c r="L7106" s="3" t="e">
        <f>VLOOKUP(H7106&amp;I7106,inventory!O:S,2,0)</f>
        <v>#N/A</v>
      </c>
      <c r="M7106" s="3" t="e">
        <f>VLOOKUP(H7106&amp;I7106,inventory!O:S,3,0)</f>
        <v>#N/A</v>
      </c>
      <c r="N7106" s="3" t="e">
        <f>VLOOKUP(H7106&amp;I7106,inventory!O:S,4,0)</f>
        <v>#N/A</v>
      </c>
      <c r="O7106" s="3" t="e">
        <f>VLOOKUP(H7106&amp;I7106,inventory!O:S,5,0)</f>
        <v>#N/A</v>
      </c>
      <c r="P7106" s="1" t="e">
        <f>N7106+O7106</f>
        <v>#N/A</v>
      </c>
    </row>
    <row r="7107" spans="11:16" hidden="1" x14ac:dyDescent="0.3"/>
    <row r="7108" spans="11:16" hidden="1" x14ac:dyDescent="0.3">
      <c r="K7108" s="1">
        <f>IF(H7108&amp;I7108=H7107&amp;I7107,K7107+G7108-F7108,G7108)</f>
        <v>0</v>
      </c>
      <c r="L7108" s="3" t="e">
        <f>VLOOKUP(H7108&amp;I7108,inventory!O:S,2,0)</f>
        <v>#N/A</v>
      </c>
      <c r="M7108" s="3" t="e">
        <f>VLOOKUP(H7108&amp;I7108,inventory!O:S,3,0)</f>
        <v>#N/A</v>
      </c>
      <c r="N7108" s="3" t="e">
        <f>VLOOKUP(H7108&amp;I7108,inventory!O:S,4,0)</f>
        <v>#N/A</v>
      </c>
      <c r="O7108" s="3" t="e">
        <f>VLOOKUP(H7108&amp;I7108,inventory!O:S,5,0)</f>
        <v>#N/A</v>
      </c>
      <c r="P7108" s="1" t="e">
        <f>N7108+O7108</f>
        <v>#N/A</v>
      </c>
    </row>
    <row r="7109" spans="11:16" hidden="1" x14ac:dyDescent="0.3">
      <c r="K7109" s="1">
        <f>IF(H7109&amp;I7109=H7108&amp;I7108,K7108+G7109-F7109,G7109)</f>
        <v>0</v>
      </c>
      <c r="L7109" s="3" t="e">
        <f>VLOOKUP(H7109&amp;I7109,inventory!O:S,2,0)</f>
        <v>#N/A</v>
      </c>
      <c r="M7109" s="3" t="e">
        <f>VLOOKUP(H7109&amp;I7109,inventory!O:S,3,0)</f>
        <v>#N/A</v>
      </c>
      <c r="N7109" s="3" t="e">
        <f>VLOOKUP(H7109&amp;I7109,inventory!O:S,4,0)</f>
        <v>#N/A</v>
      </c>
      <c r="O7109" s="3" t="e">
        <f>VLOOKUP(H7109&amp;I7109,inventory!O:S,5,0)</f>
        <v>#N/A</v>
      </c>
      <c r="P7109" s="1" t="e">
        <f>N7109+O7109</f>
        <v>#N/A</v>
      </c>
    </row>
    <row r="7110" spans="11:16" hidden="1" x14ac:dyDescent="0.3"/>
    <row r="7111" spans="11:16" hidden="1" x14ac:dyDescent="0.3"/>
    <row r="7112" spans="11:16" hidden="1" x14ac:dyDescent="0.3">
      <c r="K7112" s="1">
        <f>IF(H7112&amp;I7112=H7111&amp;I7111,K7111+G7112-F7112,G7112)</f>
        <v>0</v>
      </c>
      <c r="L7112" s="3" t="e">
        <f>VLOOKUP(H7112&amp;I7112,inventory!O:S,2,0)</f>
        <v>#N/A</v>
      </c>
      <c r="M7112" s="3" t="e">
        <f>VLOOKUP(H7112&amp;I7112,inventory!O:S,3,0)</f>
        <v>#N/A</v>
      </c>
      <c r="N7112" s="3" t="e">
        <f>VLOOKUP(H7112&amp;I7112,inventory!O:S,4,0)</f>
        <v>#N/A</v>
      </c>
      <c r="O7112" s="3" t="e">
        <f>VLOOKUP(H7112&amp;I7112,inventory!O:S,5,0)</f>
        <v>#N/A</v>
      </c>
      <c r="P7112" s="1" t="e">
        <f>N7112+O7112</f>
        <v>#N/A</v>
      </c>
    </row>
    <row r="7113" spans="11:16" hidden="1" x14ac:dyDescent="0.3">
      <c r="K7113" s="1">
        <f>IF(H7113&amp;I7113=H7112&amp;I7112,K7112+G7113-F7113,G7113)</f>
        <v>0</v>
      </c>
      <c r="L7113" s="3" t="e">
        <f>VLOOKUP(H7113&amp;I7113,inventory!O:S,2,0)</f>
        <v>#N/A</v>
      </c>
      <c r="M7113" s="3" t="e">
        <f>VLOOKUP(H7113&amp;I7113,inventory!O:S,3,0)</f>
        <v>#N/A</v>
      </c>
      <c r="N7113" s="3" t="e">
        <f>VLOOKUP(H7113&amp;I7113,inventory!O:S,4,0)</f>
        <v>#N/A</v>
      </c>
      <c r="O7113" s="3" t="e">
        <f>VLOOKUP(H7113&amp;I7113,inventory!O:S,5,0)</f>
        <v>#N/A</v>
      </c>
      <c r="P7113" s="1" t="e">
        <f>N7113+O7113</f>
        <v>#N/A</v>
      </c>
    </row>
    <row r="7114" spans="11:16" hidden="1" x14ac:dyDescent="0.3"/>
    <row r="7115" spans="11:16" hidden="1" x14ac:dyDescent="0.3">
      <c r="K7115" s="1">
        <f>IF(H7115&amp;I7115=H7114&amp;I7114,K7114+G7115-F7115,G7115)</f>
        <v>0</v>
      </c>
      <c r="L7115" s="3" t="e">
        <f>VLOOKUP(H7115&amp;I7115,inventory!O:S,2,0)</f>
        <v>#N/A</v>
      </c>
      <c r="M7115" s="3" t="e">
        <f>VLOOKUP(H7115&amp;I7115,inventory!O:S,3,0)</f>
        <v>#N/A</v>
      </c>
      <c r="N7115" s="3" t="e">
        <f>VLOOKUP(H7115&amp;I7115,inventory!O:S,4,0)</f>
        <v>#N/A</v>
      </c>
      <c r="O7115" s="3" t="e">
        <f>VLOOKUP(H7115&amp;I7115,inventory!O:S,5,0)</f>
        <v>#N/A</v>
      </c>
      <c r="P7115" s="1" t="e">
        <f>N7115+O7115</f>
        <v>#N/A</v>
      </c>
    </row>
    <row r="7116" spans="11:16" hidden="1" x14ac:dyDescent="0.3"/>
    <row r="7117" spans="11:16" hidden="1" x14ac:dyDescent="0.3">
      <c r="K7117" s="1">
        <f>IF(H7117&amp;I7117=H7116&amp;I7116,K7116+G7117-F7117,G7117)</f>
        <v>0</v>
      </c>
      <c r="L7117" s="3" t="e">
        <f>VLOOKUP(H7117&amp;I7117,inventory!O:S,2,0)</f>
        <v>#N/A</v>
      </c>
      <c r="M7117" s="3" t="e">
        <f>VLOOKUP(H7117&amp;I7117,inventory!O:S,3,0)</f>
        <v>#N/A</v>
      </c>
      <c r="N7117" s="3" t="e">
        <f>VLOOKUP(H7117&amp;I7117,inventory!O:S,4,0)</f>
        <v>#N/A</v>
      </c>
      <c r="O7117" s="3" t="e">
        <f>VLOOKUP(H7117&amp;I7117,inventory!O:S,5,0)</f>
        <v>#N/A</v>
      </c>
      <c r="P7117" s="1" t="e">
        <f>N7117+O7117</f>
        <v>#N/A</v>
      </c>
    </row>
    <row r="7118" spans="11:16" hidden="1" x14ac:dyDescent="0.3">
      <c r="K7118" s="1">
        <f>IF(H7118&amp;I7118=H7117&amp;I7117,K7117+G7118-F7118,G7118)</f>
        <v>0</v>
      </c>
      <c r="L7118" s="3" t="e">
        <f>VLOOKUP(H7118&amp;I7118,inventory!O:S,2,0)</f>
        <v>#N/A</v>
      </c>
      <c r="M7118" s="3" t="e">
        <f>VLOOKUP(H7118&amp;I7118,inventory!O:S,3,0)</f>
        <v>#N/A</v>
      </c>
      <c r="N7118" s="3" t="e">
        <f>VLOOKUP(H7118&amp;I7118,inventory!O:S,4,0)</f>
        <v>#N/A</v>
      </c>
      <c r="O7118" s="3" t="e">
        <f>VLOOKUP(H7118&amp;I7118,inventory!O:S,5,0)</f>
        <v>#N/A</v>
      </c>
      <c r="P7118" s="1" t="e">
        <f>N7118+O7118</f>
        <v>#N/A</v>
      </c>
    </row>
    <row r="7119" spans="11:16" hidden="1" x14ac:dyDescent="0.3">
      <c r="K7119" s="1">
        <f>IF(H7119&amp;I7119=H7118&amp;I7118,K7118+G7119-F7119,G7119)</f>
        <v>0</v>
      </c>
      <c r="L7119" s="3" t="e">
        <f>VLOOKUP(H7119&amp;I7119,inventory!O:S,2,0)</f>
        <v>#N/A</v>
      </c>
      <c r="M7119" s="3" t="e">
        <f>VLOOKUP(H7119&amp;I7119,inventory!O:S,3,0)</f>
        <v>#N/A</v>
      </c>
      <c r="N7119" s="3" t="e">
        <f>VLOOKUP(H7119&amp;I7119,inventory!O:S,4,0)</f>
        <v>#N/A</v>
      </c>
      <c r="O7119" s="3" t="e">
        <f>VLOOKUP(H7119&amp;I7119,inventory!O:S,5,0)</f>
        <v>#N/A</v>
      </c>
      <c r="P7119" s="1" t="e">
        <f>N7119+O7119</f>
        <v>#N/A</v>
      </c>
    </row>
    <row r="7120" spans="11:16" hidden="1" x14ac:dyDescent="0.3">
      <c r="K7120" s="1">
        <f>IF(H7120&amp;I7120=H7119&amp;I7119,K7119+G7120-F7120,G7120)</f>
        <v>0</v>
      </c>
      <c r="L7120" s="3" t="e">
        <f>VLOOKUP(H7120&amp;I7120,inventory!O:S,2,0)</f>
        <v>#N/A</v>
      </c>
      <c r="M7120" s="3" t="e">
        <f>VLOOKUP(H7120&amp;I7120,inventory!O:S,3,0)</f>
        <v>#N/A</v>
      </c>
      <c r="N7120" s="3" t="e">
        <f>VLOOKUP(H7120&amp;I7120,inventory!O:S,4,0)</f>
        <v>#N/A</v>
      </c>
      <c r="O7120" s="3" t="e">
        <f>VLOOKUP(H7120&amp;I7120,inventory!O:S,5,0)</f>
        <v>#N/A</v>
      </c>
      <c r="P7120" s="1" t="e">
        <f>N7120+O7120</f>
        <v>#N/A</v>
      </c>
    </row>
    <row r="7121" spans="11:16" hidden="1" x14ac:dyDescent="0.3"/>
    <row r="7122" spans="11:16" hidden="1" x14ac:dyDescent="0.3"/>
    <row r="7123" spans="11:16" hidden="1" x14ac:dyDescent="0.3">
      <c r="K7123" s="1">
        <f>IF(H7123&amp;I7123=H7122&amp;I7122,K7122+G7123-F7123,G7123)</f>
        <v>0</v>
      </c>
      <c r="L7123" s="3" t="e">
        <f>VLOOKUP(H7123&amp;I7123,inventory!O:S,2,0)</f>
        <v>#N/A</v>
      </c>
      <c r="M7123" s="3" t="e">
        <f>VLOOKUP(H7123&amp;I7123,inventory!O:S,3,0)</f>
        <v>#N/A</v>
      </c>
      <c r="N7123" s="3" t="e">
        <f>VLOOKUP(H7123&amp;I7123,inventory!O:S,4,0)</f>
        <v>#N/A</v>
      </c>
      <c r="O7123" s="3" t="e">
        <f>VLOOKUP(H7123&amp;I7123,inventory!O:S,5,0)</f>
        <v>#N/A</v>
      </c>
      <c r="P7123" s="1" t="e">
        <f>N7123+O7123</f>
        <v>#N/A</v>
      </c>
    </row>
    <row r="7124" spans="11:16" hidden="1" x14ac:dyDescent="0.3"/>
    <row r="7125" spans="11:16" hidden="1" x14ac:dyDescent="0.3">
      <c r="K7125" s="1">
        <f>IF(H7125&amp;I7125=H7124&amp;I7124,K7124+G7125-F7125,G7125)</f>
        <v>0</v>
      </c>
      <c r="L7125" s="3" t="e">
        <f>VLOOKUP(H7125&amp;I7125,inventory!O:S,2,0)</f>
        <v>#N/A</v>
      </c>
      <c r="M7125" s="3" t="e">
        <f>VLOOKUP(H7125&amp;I7125,inventory!O:S,3,0)</f>
        <v>#N/A</v>
      </c>
      <c r="N7125" s="3" t="e">
        <f>VLOOKUP(H7125&amp;I7125,inventory!O:S,4,0)</f>
        <v>#N/A</v>
      </c>
      <c r="O7125" s="3" t="e">
        <f>VLOOKUP(H7125&amp;I7125,inventory!O:S,5,0)</f>
        <v>#N/A</v>
      </c>
      <c r="P7125" s="1" t="e">
        <f>N7125+O7125</f>
        <v>#N/A</v>
      </c>
    </row>
    <row r="7126" spans="11:16" hidden="1" x14ac:dyDescent="0.3"/>
    <row r="7127" spans="11:16" hidden="1" x14ac:dyDescent="0.3">
      <c r="K7127" s="1">
        <f t="shared" ref="K7127:K7139" si="46">IF(H7127&amp;I7127=H7126&amp;I7126,K7126+G7127-F7127,G7127)</f>
        <v>0</v>
      </c>
      <c r="L7127" s="3" t="e">
        <f>VLOOKUP(H7127&amp;I7127,inventory!O:S,2,0)</f>
        <v>#N/A</v>
      </c>
      <c r="M7127" s="3" t="e">
        <f>VLOOKUP(H7127&amp;I7127,inventory!O:S,3,0)</f>
        <v>#N/A</v>
      </c>
      <c r="N7127" s="3" t="e">
        <f>VLOOKUP(H7127&amp;I7127,inventory!O:S,4,0)</f>
        <v>#N/A</v>
      </c>
      <c r="O7127" s="3" t="e">
        <f>VLOOKUP(H7127&amp;I7127,inventory!O:S,5,0)</f>
        <v>#N/A</v>
      </c>
      <c r="P7127" s="1" t="e">
        <f t="shared" ref="P7127:P7139" si="47">N7127+O7127</f>
        <v>#N/A</v>
      </c>
    </row>
    <row r="7128" spans="11:16" hidden="1" x14ac:dyDescent="0.3">
      <c r="K7128" s="1">
        <f t="shared" si="46"/>
        <v>0</v>
      </c>
      <c r="L7128" s="3" t="e">
        <f>VLOOKUP(H7128&amp;I7128,inventory!O:S,2,0)</f>
        <v>#N/A</v>
      </c>
      <c r="M7128" s="3" t="e">
        <f>VLOOKUP(H7128&amp;I7128,inventory!O:S,3,0)</f>
        <v>#N/A</v>
      </c>
      <c r="N7128" s="3" t="e">
        <f>VLOOKUP(H7128&amp;I7128,inventory!O:S,4,0)</f>
        <v>#N/A</v>
      </c>
      <c r="O7128" s="3" t="e">
        <f>VLOOKUP(H7128&amp;I7128,inventory!O:S,5,0)</f>
        <v>#N/A</v>
      </c>
      <c r="P7128" s="1" t="e">
        <f t="shared" si="47"/>
        <v>#N/A</v>
      </c>
    </row>
    <row r="7129" spans="11:16" hidden="1" x14ac:dyDescent="0.3">
      <c r="K7129" s="1">
        <f t="shared" si="46"/>
        <v>0</v>
      </c>
      <c r="L7129" s="3" t="e">
        <f>VLOOKUP(H7129&amp;I7129,inventory!O:S,2,0)</f>
        <v>#N/A</v>
      </c>
      <c r="M7129" s="3" t="e">
        <f>VLOOKUP(H7129&amp;I7129,inventory!O:S,3,0)</f>
        <v>#N/A</v>
      </c>
      <c r="N7129" s="3" t="e">
        <f>VLOOKUP(H7129&amp;I7129,inventory!O:S,4,0)</f>
        <v>#N/A</v>
      </c>
      <c r="O7129" s="3" t="e">
        <f>VLOOKUP(H7129&amp;I7129,inventory!O:S,5,0)</f>
        <v>#N/A</v>
      </c>
      <c r="P7129" s="1" t="e">
        <f t="shared" si="47"/>
        <v>#N/A</v>
      </c>
    </row>
    <row r="7130" spans="11:16" hidden="1" x14ac:dyDescent="0.3">
      <c r="K7130" s="1">
        <f t="shared" si="46"/>
        <v>0</v>
      </c>
      <c r="L7130" s="3" t="e">
        <f>VLOOKUP(H7130&amp;I7130,inventory!O:S,2,0)</f>
        <v>#N/A</v>
      </c>
      <c r="M7130" s="3" t="e">
        <f>VLOOKUP(H7130&amp;I7130,inventory!O:S,3,0)</f>
        <v>#N/A</v>
      </c>
      <c r="N7130" s="3" t="e">
        <f>VLOOKUP(H7130&amp;I7130,inventory!O:S,4,0)</f>
        <v>#N/A</v>
      </c>
      <c r="O7130" s="3" t="e">
        <f>VLOOKUP(H7130&amp;I7130,inventory!O:S,5,0)</f>
        <v>#N/A</v>
      </c>
      <c r="P7130" s="1" t="e">
        <f t="shared" si="47"/>
        <v>#N/A</v>
      </c>
    </row>
    <row r="7131" spans="11:16" hidden="1" x14ac:dyDescent="0.3">
      <c r="K7131" s="1">
        <f t="shared" si="46"/>
        <v>0</v>
      </c>
      <c r="L7131" s="3" t="e">
        <f>VLOOKUP(H7131&amp;I7131,inventory!O:S,2,0)</f>
        <v>#N/A</v>
      </c>
      <c r="M7131" s="3" t="e">
        <f>VLOOKUP(H7131&amp;I7131,inventory!O:S,3,0)</f>
        <v>#N/A</v>
      </c>
      <c r="N7131" s="3" t="e">
        <f>VLOOKUP(H7131&amp;I7131,inventory!O:S,4,0)</f>
        <v>#N/A</v>
      </c>
      <c r="O7131" s="3" t="e">
        <f>VLOOKUP(H7131&amp;I7131,inventory!O:S,5,0)</f>
        <v>#N/A</v>
      </c>
      <c r="P7131" s="1" t="e">
        <f t="shared" si="47"/>
        <v>#N/A</v>
      </c>
    </row>
    <row r="7132" spans="11:16" hidden="1" x14ac:dyDescent="0.3">
      <c r="K7132" s="1">
        <f t="shared" si="46"/>
        <v>0</v>
      </c>
      <c r="L7132" s="3" t="e">
        <f>VLOOKUP(H7132&amp;I7132,inventory!O:S,2,0)</f>
        <v>#N/A</v>
      </c>
      <c r="M7132" s="3" t="e">
        <f>VLOOKUP(H7132&amp;I7132,inventory!O:S,3,0)</f>
        <v>#N/A</v>
      </c>
      <c r="N7132" s="3" t="e">
        <f>VLOOKUP(H7132&amp;I7132,inventory!O:S,4,0)</f>
        <v>#N/A</v>
      </c>
      <c r="O7132" s="3" t="e">
        <f>VLOOKUP(H7132&amp;I7132,inventory!O:S,5,0)</f>
        <v>#N/A</v>
      </c>
      <c r="P7132" s="1" t="e">
        <f t="shared" si="47"/>
        <v>#N/A</v>
      </c>
    </row>
    <row r="7133" spans="11:16" hidden="1" x14ac:dyDescent="0.3">
      <c r="K7133" s="1">
        <f t="shared" si="46"/>
        <v>0</v>
      </c>
      <c r="L7133" s="3" t="e">
        <f>VLOOKUP(H7133&amp;I7133,inventory!O:S,2,0)</f>
        <v>#N/A</v>
      </c>
      <c r="M7133" s="3" t="e">
        <f>VLOOKUP(H7133&amp;I7133,inventory!O:S,3,0)</f>
        <v>#N/A</v>
      </c>
      <c r="N7133" s="3" t="e">
        <f>VLOOKUP(H7133&amp;I7133,inventory!O:S,4,0)</f>
        <v>#N/A</v>
      </c>
      <c r="O7133" s="3" t="e">
        <f>VLOOKUP(H7133&amp;I7133,inventory!O:S,5,0)</f>
        <v>#N/A</v>
      </c>
      <c r="P7133" s="1" t="e">
        <f t="shared" si="47"/>
        <v>#N/A</v>
      </c>
    </row>
    <row r="7134" spans="11:16" hidden="1" x14ac:dyDescent="0.3">
      <c r="K7134" s="1">
        <f t="shared" si="46"/>
        <v>0</v>
      </c>
      <c r="L7134" s="3" t="e">
        <f>VLOOKUP(H7134&amp;I7134,inventory!O:S,2,0)</f>
        <v>#N/A</v>
      </c>
      <c r="M7134" s="3" t="e">
        <f>VLOOKUP(H7134&amp;I7134,inventory!O:S,3,0)</f>
        <v>#N/A</v>
      </c>
      <c r="N7134" s="3" t="e">
        <f>VLOOKUP(H7134&amp;I7134,inventory!O:S,4,0)</f>
        <v>#N/A</v>
      </c>
      <c r="O7134" s="3" t="e">
        <f>VLOOKUP(H7134&amp;I7134,inventory!O:S,5,0)</f>
        <v>#N/A</v>
      </c>
      <c r="P7134" s="1" t="e">
        <f t="shared" si="47"/>
        <v>#N/A</v>
      </c>
    </row>
    <row r="7135" spans="11:16" hidden="1" x14ac:dyDescent="0.3">
      <c r="K7135" s="1">
        <f t="shared" si="46"/>
        <v>0</v>
      </c>
      <c r="L7135" s="3" t="e">
        <f>VLOOKUP(H7135&amp;I7135,inventory!O:S,2,0)</f>
        <v>#N/A</v>
      </c>
      <c r="M7135" s="3" t="e">
        <f>VLOOKUP(H7135&amp;I7135,inventory!O:S,3,0)</f>
        <v>#N/A</v>
      </c>
      <c r="N7135" s="3" t="e">
        <f>VLOOKUP(H7135&amp;I7135,inventory!O:S,4,0)</f>
        <v>#N/A</v>
      </c>
      <c r="O7135" s="3" t="e">
        <f>VLOOKUP(H7135&amp;I7135,inventory!O:S,5,0)</f>
        <v>#N/A</v>
      </c>
      <c r="P7135" s="1" t="e">
        <f t="shared" si="47"/>
        <v>#N/A</v>
      </c>
    </row>
    <row r="7136" spans="11:16" hidden="1" x14ac:dyDescent="0.3">
      <c r="K7136" s="1">
        <f t="shared" si="46"/>
        <v>0</v>
      </c>
      <c r="L7136" s="3" t="e">
        <f>VLOOKUP(H7136&amp;I7136,inventory!O:S,2,0)</f>
        <v>#N/A</v>
      </c>
      <c r="M7136" s="3" t="e">
        <f>VLOOKUP(H7136&amp;I7136,inventory!O:S,3,0)</f>
        <v>#N/A</v>
      </c>
      <c r="N7136" s="3" t="e">
        <f>VLOOKUP(H7136&amp;I7136,inventory!O:S,4,0)</f>
        <v>#N/A</v>
      </c>
      <c r="O7136" s="3" t="e">
        <f>VLOOKUP(H7136&amp;I7136,inventory!O:S,5,0)</f>
        <v>#N/A</v>
      </c>
      <c r="P7136" s="1" t="e">
        <f t="shared" si="47"/>
        <v>#N/A</v>
      </c>
    </row>
    <row r="7137" spans="11:16" hidden="1" x14ac:dyDescent="0.3">
      <c r="K7137" s="1">
        <f t="shared" si="46"/>
        <v>0</v>
      </c>
      <c r="L7137" s="3" t="e">
        <f>VLOOKUP(H7137&amp;I7137,inventory!O:S,2,0)</f>
        <v>#N/A</v>
      </c>
      <c r="M7137" s="3" t="e">
        <f>VLOOKUP(H7137&amp;I7137,inventory!O:S,3,0)</f>
        <v>#N/A</v>
      </c>
      <c r="N7137" s="3" t="e">
        <f>VLOOKUP(H7137&amp;I7137,inventory!O:S,4,0)</f>
        <v>#N/A</v>
      </c>
      <c r="O7137" s="3" t="e">
        <f>VLOOKUP(H7137&amp;I7137,inventory!O:S,5,0)</f>
        <v>#N/A</v>
      </c>
      <c r="P7137" s="1" t="e">
        <f t="shared" si="47"/>
        <v>#N/A</v>
      </c>
    </row>
    <row r="7138" spans="11:16" hidden="1" x14ac:dyDescent="0.3">
      <c r="K7138" s="1">
        <f t="shared" si="46"/>
        <v>0</v>
      </c>
      <c r="L7138" s="3" t="e">
        <f>VLOOKUP(H7138&amp;I7138,inventory!O:S,2,0)</f>
        <v>#N/A</v>
      </c>
      <c r="M7138" s="3" t="e">
        <f>VLOOKUP(H7138&amp;I7138,inventory!O:S,3,0)</f>
        <v>#N/A</v>
      </c>
      <c r="N7138" s="3" t="e">
        <f>VLOOKUP(H7138&amp;I7138,inventory!O:S,4,0)</f>
        <v>#N/A</v>
      </c>
      <c r="O7138" s="3" t="e">
        <f>VLOOKUP(H7138&amp;I7138,inventory!O:S,5,0)</f>
        <v>#N/A</v>
      </c>
      <c r="P7138" s="1" t="e">
        <f t="shared" si="47"/>
        <v>#N/A</v>
      </c>
    </row>
    <row r="7139" spans="11:16" hidden="1" x14ac:dyDescent="0.3">
      <c r="K7139" s="1">
        <f t="shared" si="46"/>
        <v>0</v>
      </c>
      <c r="L7139" s="3" t="e">
        <f>VLOOKUP(H7139&amp;I7139,inventory!O:S,2,0)</f>
        <v>#N/A</v>
      </c>
      <c r="M7139" s="3" t="e">
        <f>VLOOKUP(H7139&amp;I7139,inventory!O:S,3,0)</f>
        <v>#N/A</v>
      </c>
      <c r="N7139" s="3" t="e">
        <f>VLOOKUP(H7139&amp;I7139,inventory!O:S,4,0)</f>
        <v>#N/A</v>
      </c>
      <c r="O7139" s="3" t="e">
        <f>VLOOKUP(H7139&amp;I7139,inventory!O:S,5,0)</f>
        <v>#N/A</v>
      </c>
      <c r="P7139" s="1" t="e">
        <f t="shared" si="47"/>
        <v>#N/A</v>
      </c>
    </row>
    <row r="7140" spans="11:16" hidden="1" x14ac:dyDescent="0.3"/>
    <row r="7141" spans="11:16" hidden="1" x14ac:dyDescent="0.3"/>
    <row r="7142" spans="11:16" hidden="1" x14ac:dyDescent="0.3">
      <c r="K7142" s="1">
        <f t="shared" ref="K7142:K7155" si="48">IF(H7142&amp;I7142=H7141&amp;I7141,K7141+G7142-F7142,G7142)</f>
        <v>0</v>
      </c>
      <c r="L7142" s="3" t="e">
        <f>VLOOKUP(H7142&amp;I7142,inventory!O:S,2,0)</f>
        <v>#N/A</v>
      </c>
      <c r="M7142" s="3" t="e">
        <f>VLOOKUP(H7142&amp;I7142,inventory!O:S,3,0)</f>
        <v>#N/A</v>
      </c>
      <c r="N7142" s="3" t="e">
        <f>VLOOKUP(H7142&amp;I7142,inventory!O:S,4,0)</f>
        <v>#N/A</v>
      </c>
      <c r="O7142" s="3" t="e">
        <f>VLOOKUP(H7142&amp;I7142,inventory!O:S,5,0)</f>
        <v>#N/A</v>
      </c>
      <c r="P7142" s="1" t="e">
        <f t="shared" ref="P7142:P7155" si="49">N7142+O7142</f>
        <v>#N/A</v>
      </c>
    </row>
    <row r="7143" spans="11:16" hidden="1" x14ac:dyDescent="0.3">
      <c r="K7143" s="1">
        <f t="shared" si="48"/>
        <v>0</v>
      </c>
      <c r="L7143" s="3" t="e">
        <f>VLOOKUP(H7143&amp;I7143,inventory!O:S,2,0)</f>
        <v>#N/A</v>
      </c>
      <c r="M7143" s="3" t="e">
        <f>VLOOKUP(H7143&amp;I7143,inventory!O:S,3,0)</f>
        <v>#N/A</v>
      </c>
      <c r="N7143" s="3" t="e">
        <f>VLOOKUP(H7143&amp;I7143,inventory!O:S,4,0)</f>
        <v>#N/A</v>
      </c>
      <c r="O7143" s="3" t="e">
        <f>VLOOKUP(H7143&amp;I7143,inventory!O:S,5,0)</f>
        <v>#N/A</v>
      </c>
      <c r="P7143" s="1" t="e">
        <f t="shared" si="49"/>
        <v>#N/A</v>
      </c>
    </row>
    <row r="7144" spans="11:16" hidden="1" x14ac:dyDescent="0.3">
      <c r="K7144" s="1">
        <f t="shared" si="48"/>
        <v>0</v>
      </c>
      <c r="L7144" s="3" t="e">
        <f>VLOOKUP(H7144&amp;I7144,inventory!O:S,2,0)</f>
        <v>#N/A</v>
      </c>
      <c r="M7144" s="3" t="e">
        <f>VLOOKUP(H7144&amp;I7144,inventory!O:S,3,0)</f>
        <v>#N/A</v>
      </c>
      <c r="N7144" s="3" t="e">
        <f>VLOOKUP(H7144&amp;I7144,inventory!O:S,4,0)</f>
        <v>#N/A</v>
      </c>
      <c r="O7144" s="3" t="e">
        <f>VLOOKUP(H7144&amp;I7144,inventory!O:S,5,0)</f>
        <v>#N/A</v>
      </c>
      <c r="P7144" s="1" t="e">
        <f t="shared" si="49"/>
        <v>#N/A</v>
      </c>
    </row>
    <row r="7145" spans="11:16" hidden="1" x14ac:dyDescent="0.3">
      <c r="K7145" s="1">
        <f t="shared" si="48"/>
        <v>0</v>
      </c>
      <c r="L7145" s="3" t="e">
        <f>VLOOKUP(H7145&amp;I7145,inventory!O:S,2,0)</f>
        <v>#N/A</v>
      </c>
      <c r="M7145" s="3" t="e">
        <f>VLOOKUP(H7145&amp;I7145,inventory!O:S,3,0)</f>
        <v>#N/A</v>
      </c>
      <c r="N7145" s="3" t="e">
        <f>VLOOKUP(H7145&amp;I7145,inventory!O:S,4,0)</f>
        <v>#N/A</v>
      </c>
      <c r="O7145" s="3" t="e">
        <f>VLOOKUP(H7145&amp;I7145,inventory!O:S,5,0)</f>
        <v>#N/A</v>
      </c>
      <c r="P7145" s="1" t="e">
        <f t="shared" si="49"/>
        <v>#N/A</v>
      </c>
    </row>
    <row r="7146" spans="11:16" hidden="1" x14ac:dyDescent="0.3">
      <c r="K7146" s="1">
        <f t="shared" si="48"/>
        <v>0</v>
      </c>
      <c r="L7146" s="3" t="e">
        <f>VLOOKUP(H7146&amp;I7146,inventory!O:S,2,0)</f>
        <v>#N/A</v>
      </c>
      <c r="M7146" s="3" t="e">
        <f>VLOOKUP(H7146&amp;I7146,inventory!O:S,3,0)</f>
        <v>#N/A</v>
      </c>
      <c r="N7146" s="3" t="e">
        <f>VLOOKUP(H7146&amp;I7146,inventory!O:S,4,0)</f>
        <v>#N/A</v>
      </c>
      <c r="O7146" s="3" t="e">
        <f>VLOOKUP(H7146&amp;I7146,inventory!O:S,5,0)</f>
        <v>#N/A</v>
      </c>
      <c r="P7146" s="1" t="e">
        <f t="shared" si="49"/>
        <v>#N/A</v>
      </c>
    </row>
    <row r="7147" spans="11:16" hidden="1" x14ac:dyDescent="0.3">
      <c r="K7147" s="1">
        <f t="shared" si="48"/>
        <v>0</v>
      </c>
      <c r="L7147" s="3" t="e">
        <f>VLOOKUP(H7147&amp;I7147,inventory!O:S,2,0)</f>
        <v>#N/A</v>
      </c>
      <c r="M7147" s="3" t="e">
        <f>VLOOKUP(H7147&amp;I7147,inventory!O:S,3,0)</f>
        <v>#N/A</v>
      </c>
      <c r="N7147" s="3" t="e">
        <f>VLOOKUP(H7147&amp;I7147,inventory!O:S,4,0)</f>
        <v>#N/A</v>
      </c>
      <c r="O7147" s="3" t="e">
        <f>VLOOKUP(H7147&amp;I7147,inventory!O:S,5,0)</f>
        <v>#N/A</v>
      </c>
      <c r="P7147" s="1" t="e">
        <f t="shared" si="49"/>
        <v>#N/A</v>
      </c>
    </row>
    <row r="7148" spans="11:16" hidden="1" x14ac:dyDescent="0.3">
      <c r="K7148" s="1">
        <f t="shared" si="48"/>
        <v>0</v>
      </c>
      <c r="L7148" s="3" t="e">
        <f>VLOOKUP(H7148&amp;I7148,inventory!O:S,2,0)</f>
        <v>#N/A</v>
      </c>
      <c r="M7148" s="3" t="e">
        <f>VLOOKUP(H7148&amp;I7148,inventory!O:S,3,0)</f>
        <v>#N/A</v>
      </c>
      <c r="N7148" s="3" t="e">
        <f>VLOOKUP(H7148&amp;I7148,inventory!O:S,4,0)</f>
        <v>#N/A</v>
      </c>
      <c r="O7148" s="3" t="e">
        <f>VLOOKUP(H7148&amp;I7148,inventory!O:S,5,0)</f>
        <v>#N/A</v>
      </c>
      <c r="P7148" s="1" t="e">
        <f t="shared" si="49"/>
        <v>#N/A</v>
      </c>
    </row>
    <row r="7149" spans="11:16" hidden="1" x14ac:dyDescent="0.3">
      <c r="K7149" s="1">
        <f t="shared" si="48"/>
        <v>0</v>
      </c>
      <c r="L7149" s="3" t="e">
        <f>VLOOKUP(H7149&amp;I7149,inventory!O:S,2,0)</f>
        <v>#N/A</v>
      </c>
      <c r="M7149" s="3" t="e">
        <f>VLOOKUP(H7149&amp;I7149,inventory!O:S,3,0)</f>
        <v>#N/A</v>
      </c>
      <c r="N7149" s="3" t="e">
        <f>VLOOKUP(H7149&amp;I7149,inventory!O:S,4,0)</f>
        <v>#N/A</v>
      </c>
      <c r="O7149" s="3" t="e">
        <f>VLOOKUP(H7149&amp;I7149,inventory!O:S,5,0)</f>
        <v>#N/A</v>
      </c>
      <c r="P7149" s="1" t="e">
        <f t="shared" si="49"/>
        <v>#N/A</v>
      </c>
    </row>
    <row r="7150" spans="11:16" hidden="1" x14ac:dyDescent="0.3">
      <c r="K7150" s="1">
        <f t="shared" si="48"/>
        <v>0</v>
      </c>
      <c r="L7150" s="3" t="e">
        <f>VLOOKUP(H7150&amp;I7150,inventory!O:S,2,0)</f>
        <v>#N/A</v>
      </c>
      <c r="M7150" s="3" t="e">
        <f>VLOOKUP(H7150&amp;I7150,inventory!O:S,3,0)</f>
        <v>#N/A</v>
      </c>
      <c r="N7150" s="3" t="e">
        <f>VLOOKUP(H7150&amp;I7150,inventory!O:S,4,0)</f>
        <v>#N/A</v>
      </c>
      <c r="O7150" s="3" t="e">
        <f>VLOOKUP(H7150&amp;I7150,inventory!O:S,5,0)</f>
        <v>#N/A</v>
      </c>
      <c r="P7150" s="1" t="e">
        <f t="shared" si="49"/>
        <v>#N/A</v>
      </c>
    </row>
    <row r="7151" spans="11:16" hidden="1" x14ac:dyDescent="0.3">
      <c r="K7151" s="1">
        <f t="shared" si="48"/>
        <v>0</v>
      </c>
      <c r="L7151" s="3" t="e">
        <f>VLOOKUP(H7151&amp;I7151,inventory!O:S,2,0)</f>
        <v>#N/A</v>
      </c>
      <c r="M7151" s="3" t="e">
        <f>VLOOKUP(H7151&amp;I7151,inventory!O:S,3,0)</f>
        <v>#N/A</v>
      </c>
      <c r="N7151" s="3" t="e">
        <f>VLOOKUP(H7151&amp;I7151,inventory!O:S,4,0)</f>
        <v>#N/A</v>
      </c>
      <c r="O7151" s="3" t="e">
        <f>VLOOKUP(H7151&amp;I7151,inventory!O:S,5,0)</f>
        <v>#N/A</v>
      </c>
      <c r="P7151" s="1" t="e">
        <f t="shared" si="49"/>
        <v>#N/A</v>
      </c>
    </row>
    <row r="7152" spans="11:16" hidden="1" x14ac:dyDescent="0.3">
      <c r="K7152" s="1">
        <f t="shared" si="48"/>
        <v>0</v>
      </c>
      <c r="L7152" s="3" t="e">
        <f>VLOOKUP(H7152&amp;I7152,inventory!O:S,2,0)</f>
        <v>#N/A</v>
      </c>
      <c r="M7152" s="3" t="e">
        <f>VLOOKUP(H7152&amp;I7152,inventory!O:S,3,0)</f>
        <v>#N/A</v>
      </c>
      <c r="N7152" s="3" t="e">
        <f>VLOOKUP(H7152&amp;I7152,inventory!O:S,4,0)</f>
        <v>#N/A</v>
      </c>
      <c r="O7152" s="3" t="e">
        <f>VLOOKUP(H7152&amp;I7152,inventory!O:S,5,0)</f>
        <v>#N/A</v>
      </c>
      <c r="P7152" s="1" t="e">
        <f t="shared" si="49"/>
        <v>#N/A</v>
      </c>
    </row>
    <row r="7153" spans="11:16" hidden="1" x14ac:dyDescent="0.3">
      <c r="K7153" s="1">
        <f t="shared" si="48"/>
        <v>0</v>
      </c>
      <c r="L7153" s="3" t="e">
        <f>VLOOKUP(H7153&amp;I7153,inventory!O:S,2,0)</f>
        <v>#N/A</v>
      </c>
      <c r="M7153" s="3" t="e">
        <f>VLOOKUP(H7153&amp;I7153,inventory!O:S,3,0)</f>
        <v>#N/A</v>
      </c>
      <c r="N7153" s="3" t="e">
        <f>VLOOKUP(H7153&amp;I7153,inventory!O:S,4,0)</f>
        <v>#N/A</v>
      </c>
      <c r="O7153" s="3" t="e">
        <f>VLOOKUP(H7153&amp;I7153,inventory!O:S,5,0)</f>
        <v>#N/A</v>
      </c>
      <c r="P7153" s="1" t="e">
        <f t="shared" si="49"/>
        <v>#N/A</v>
      </c>
    </row>
    <row r="7154" spans="11:16" hidden="1" x14ac:dyDescent="0.3">
      <c r="K7154" s="1">
        <f t="shared" si="48"/>
        <v>0</v>
      </c>
      <c r="L7154" s="3" t="e">
        <f>VLOOKUP(H7154&amp;I7154,inventory!O:S,2,0)</f>
        <v>#N/A</v>
      </c>
      <c r="M7154" s="3" t="e">
        <f>VLOOKUP(H7154&amp;I7154,inventory!O:S,3,0)</f>
        <v>#N/A</v>
      </c>
      <c r="N7154" s="3" t="e">
        <f>VLOOKUP(H7154&amp;I7154,inventory!O:S,4,0)</f>
        <v>#N/A</v>
      </c>
      <c r="O7154" s="3" t="e">
        <f>VLOOKUP(H7154&amp;I7154,inventory!O:S,5,0)</f>
        <v>#N/A</v>
      </c>
      <c r="P7154" s="1" t="e">
        <f t="shared" si="49"/>
        <v>#N/A</v>
      </c>
    </row>
    <row r="7155" spans="11:16" hidden="1" x14ac:dyDescent="0.3">
      <c r="K7155" s="1">
        <f t="shared" si="48"/>
        <v>0</v>
      </c>
      <c r="L7155" s="3" t="e">
        <f>VLOOKUP(H7155&amp;I7155,inventory!O:S,2,0)</f>
        <v>#N/A</v>
      </c>
      <c r="M7155" s="3" t="e">
        <f>VLOOKUP(H7155&amp;I7155,inventory!O:S,3,0)</f>
        <v>#N/A</v>
      </c>
      <c r="N7155" s="3" t="e">
        <f>VLOOKUP(H7155&amp;I7155,inventory!O:S,4,0)</f>
        <v>#N/A</v>
      </c>
      <c r="O7155" s="3" t="e">
        <f>VLOOKUP(H7155&amp;I7155,inventory!O:S,5,0)</f>
        <v>#N/A</v>
      </c>
      <c r="P7155" s="1" t="e">
        <f t="shared" si="49"/>
        <v>#N/A</v>
      </c>
    </row>
    <row r="7156" spans="11:16" hidden="1" x14ac:dyDescent="0.3"/>
    <row r="7157" spans="11:16" hidden="1" x14ac:dyDescent="0.3">
      <c r="K7157" s="1">
        <f>IF(H7157&amp;I7157=H7156&amp;I7156,K7156+G7157-F7157,G7157)</f>
        <v>0</v>
      </c>
      <c r="L7157" s="3" t="e">
        <f>VLOOKUP(H7157&amp;I7157,inventory!O:S,2,0)</f>
        <v>#N/A</v>
      </c>
      <c r="M7157" s="3" t="e">
        <f>VLOOKUP(H7157&amp;I7157,inventory!O:S,3,0)</f>
        <v>#N/A</v>
      </c>
      <c r="N7157" s="3" t="e">
        <f>VLOOKUP(H7157&amp;I7157,inventory!O:S,4,0)</f>
        <v>#N/A</v>
      </c>
      <c r="O7157" s="3" t="e">
        <f>VLOOKUP(H7157&amp;I7157,inventory!O:S,5,0)</f>
        <v>#N/A</v>
      </c>
      <c r="P7157" s="1" t="e">
        <f>N7157+O7157</f>
        <v>#N/A</v>
      </c>
    </row>
    <row r="7158" spans="11:16" hidden="1" x14ac:dyDescent="0.3">
      <c r="K7158" s="1">
        <f>IF(H7158&amp;I7158=H7157&amp;I7157,K7157+G7158-F7158,G7158)</f>
        <v>0</v>
      </c>
      <c r="L7158" s="3" t="e">
        <f>VLOOKUP(H7158&amp;I7158,inventory!O:S,2,0)</f>
        <v>#N/A</v>
      </c>
      <c r="M7158" s="3" t="e">
        <f>VLOOKUP(H7158&amp;I7158,inventory!O:S,3,0)</f>
        <v>#N/A</v>
      </c>
      <c r="N7158" s="3" t="e">
        <f>VLOOKUP(H7158&amp;I7158,inventory!O:S,4,0)</f>
        <v>#N/A</v>
      </c>
      <c r="O7158" s="3" t="e">
        <f>VLOOKUP(H7158&amp;I7158,inventory!O:S,5,0)</f>
        <v>#N/A</v>
      </c>
      <c r="P7158" s="1" t="e">
        <f>N7158+O7158</f>
        <v>#N/A</v>
      </c>
    </row>
    <row r="7159" spans="11:16" hidden="1" x14ac:dyDescent="0.3"/>
    <row r="7160" spans="11:16" hidden="1" x14ac:dyDescent="0.3"/>
    <row r="7161" spans="11:16" hidden="1" x14ac:dyDescent="0.3">
      <c r="K7161" s="1">
        <f>IF(H7161&amp;I7161=H7160&amp;I7160,K7160+G7161-F7161,G7161)</f>
        <v>0</v>
      </c>
      <c r="L7161" s="3" t="e">
        <f>VLOOKUP(H7161&amp;I7161,inventory!O:S,2,0)</f>
        <v>#N/A</v>
      </c>
      <c r="M7161" s="3" t="e">
        <f>VLOOKUP(H7161&amp;I7161,inventory!O:S,3,0)</f>
        <v>#N/A</v>
      </c>
      <c r="N7161" s="3" t="e">
        <f>VLOOKUP(H7161&amp;I7161,inventory!O:S,4,0)</f>
        <v>#N/A</v>
      </c>
      <c r="O7161" s="3" t="e">
        <f>VLOOKUP(H7161&amp;I7161,inventory!O:S,5,0)</f>
        <v>#N/A</v>
      </c>
      <c r="P7161" s="1" t="e">
        <f>N7161+O7161</f>
        <v>#N/A</v>
      </c>
    </row>
    <row r="7162" spans="11:16" hidden="1" x14ac:dyDescent="0.3"/>
    <row r="7163" spans="11:16" hidden="1" x14ac:dyDescent="0.3">
      <c r="K7163" s="1">
        <f>IF(H7163&amp;I7163=H7162&amp;I7162,K7162+G7163-F7163,G7163)</f>
        <v>0</v>
      </c>
      <c r="L7163" s="3" t="e">
        <f>VLOOKUP(H7163&amp;I7163,inventory!O:S,2,0)</f>
        <v>#N/A</v>
      </c>
      <c r="M7163" s="3" t="e">
        <f>VLOOKUP(H7163&amp;I7163,inventory!O:S,3,0)</f>
        <v>#N/A</v>
      </c>
      <c r="N7163" s="3" t="e">
        <f>VLOOKUP(H7163&amp;I7163,inventory!O:S,4,0)</f>
        <v>#N/A</v>
      </c>
      <c r="O7163" s="3" t="e">
        <f>VLOOKUP(H7163&amp;I7163,inventory!O:S,5,0)</f>
        <v>#N/A</v>
      </c>
      <c r="P7163" s="1" t="e">
        <f>N7163+O7163</f>
        <v>#N/A</v>
      </c>
    </row>
    <row r="7164" spans="11:16" hidden="1" x14ac:dyDescent="0.3">
      <c r="K7164" s="1">
        <f>IF(H7164&amp;I7164=H7163&amp;I7163,K7163+G7164-F7164,G7164)</f>
        <v>0</v>
      </c>
      <c r="L7164" s="3" t="e">
        <f>VLOOKUP(H7164&amp;I7164,inventory!O:S,2,0)</f>
        <v>#N/A</v>
      </c>
      <c r="M7164" s="3" t="e">
        <f>VLOOKUP(H7164&amp;I7164,inventory!O:S,3,0)</f>
        <v>#N/A</v>
      </c>
      <c r="N7164" s="3" t="e">
        <f>VLOOKUP(H7164&amp;I7164,inventory!O:S,4,0)</f>
        <v>#N/A</v>
      </c>
      <c r="O7164" s="3" t="e">
        <f>VLOOKUP(H7164&amp;I7164,inventory!O:S,5,0)</f>
        <v>#N/A</v>
      </c>
      <c r="P7164" s="1" t="e">
        <f>N7164+O7164</f>
        <v>#N/A</v>
      </c>
    </row>
    <row r="7165" spans="11:16" hidden="1" x14ac:dyDescent="0.3">
      <c r="K7165" s="1">
        <f>IF(H7165&amp;I7165=H7164&amp;I7164,K7164+G7165-F7165,G7165)</f>
        <v>0</v>
      </c>
      <c r="L7165" s="3" t="e">
        <f>VLOOKUP(H7165&amp;I7165,inventory!O:S,2,0)</f>
        <v>#N/A</v>
      </c>
      <c r="M7165" s="3" t="e">
        <f>VLOOKUP(H7165&amp;I7165,inventory!O:S,3,0)</f>
        <v>#N/A</v>
      </c>
      <c r="N7165" s="3" t="e">
        <f>VLOOKUP(H7165&amp;I7165,inventory!O:S,4,0)</f>
        <v>#N/A</v>
      </c>
      <c r="O7165" s="3" t="e">
        <f>VLOOKUP(H7165&amp;I7165,inventory!O:S,5,0)</f>
        <v>#N/A</v>
      </c>
      <c r="P7165" s="1" t="e">
        <f>N7165+O7165</f>
        <v>#N/A</v>
      </c>
    </row>
    <row r="7166" spans="11:16" hidden="1" x14ac:dyDescent="0.3">
      <c r="K7166" s="1">
        <f>IF(H7166&amp;I7166=H7165&amp;I7165,K7165+G7166-F7166,G7166)</f>
        <v>0</v>
      </c>
      <c r="L7166" s="3" t="e">
        <f>VLOOKUP(H7166&amp;I7166,inventory!O:S,2,0)</f>
        <v>#N/A</v>
      </c>
      <c r="M7166" s="3" t="e">
        <f>VLOOKUP(H7166&amp;I7166,inventory!O:S,3,0)</f>
        <v>#N/A</v>
      </c>
      <c r="N7166" s="3" t="e">
        <f>VLOOKUP(H7166&amp;I7166,inventory!O:S,4,0)</f>
        <v>#N/A</v>
      </c>
      <c r="O7166" s="3" t="e">
        <f>VLOOKUP(H7166&amp;I7166,inventory!O:S,5,0)</f>
        <v>#N/A</v>
      </c>
      <c r="P7166" s="1" t="e">
        <f>N7166+O7166</f>
        <v>#N/A</v>
      </c>
    </row>
    <row r="7167" spans="11:16" hidden="1" x14ac:dyDescent="0.3">
      <c r="K7167" s="1">
        <f>IF(H7167&amp;I7167=H7166&amp;I7166,K7166+G7167-F7167,G7167)</f>
        <v>0</v>
      </c>
      <c r="L7167" s="3" t="e">
        <f>VLOOKUP(H7167&amp;I7167,inventory!O:S,2,0)</f>
        <v>#N/A</v>
      </c>
      <c r="M7167" s="3" t="e">
        <f>VLOOKUP(H7167&amp;I7167,inventory!O:S,3,0)</f>
        <v>#N/A</v>
      </c>
      <c r="N7167" s="3" t="e">
        <f>VLOOKUP(H7167&amp;I7167,inventory!O:S,4,0)</f>
        <v>#N/A</v>
      </c>
      <c r="O7167" s="3" t="e">
        <f>VLOOKUP(H7167&amp;I7167,inventory!O:S,5,0)</f>
        <v>#N/A</v>
      </c>
      <c r="P7167" s="1" t="e">
        <f>N7167+O7167</f>
        <v>#N/A</v>
      </c>
    </row>
    <row r="7168" spans="11:16" hidden="1" x14ac:dyDescent="0.3"/>
    <row r="7169" spans="6:16" hidden="1" x14ac:dyDescent="0.3">
      <c r="K7169" s="1">
        <f>IF(H7169&amp;I7169=H7168&amp;I7168,K7168+G7169-F7169,G7169)</f>
        <v>0</v>
      </c>
      <c r="L7169" s="3" t="e">
        <f>VLOOKUP(H7169&amp;I7169,inventory!O:S,2,0)</f>
        <v>#N/A</v>
      </c>
      <c r="M7169" s="3" t="e">
        <f>VLOOKUP(H7169&amp;I7169,inventory!O:S,3,0)</f>
        <v>#N/A</v>
      </c>
      <c r="N7169" s="3" t="e">
        <f>VLOOKUP(H7169&amp;I7169,inventory!O:S,4,0)</f>
        <v>#N/A</v>
      </c>
      <c r="O7169" s="3" t="e">
        <f>VLOOKUP(H7169&amp;I7169,inventory!O:S,5,0)</f>
        <v>#N/A</v>
      </c>
      <c r="P7169" s="1" t="e">
        <f>N7169+O7169</f>
        <v>#N/A</v>
      </c>
    </row>
    <row r="7170" spans="6:16" hidden="1" x14ac:dyDescent="0.3">
      <c r="K7170" s="1">
        <f>IF(H7170&amp;I7170=H7169&amp;I7169,K7169+G7170-F7170,G7170)</f>
        <v>0</v>
      </c>
      <c r="L7170" s="3" t="e">
        <f>VLOOKUP(H7170&amp;I7170,inventory!O:S,2,0)</f>
        <v>#N/A</v>
      </c>
      <c r="M7170" s="3" t="e">
        <f>VLOOKUP(H7170&amp;I7170,inventory!O:S,3,0)</f>
        <v>#N/A</v>
      </c>
      <c r="N7170" s="3" t="e">
        <f>VLOOKUP(H7170&amp;I7170,inventory!O:S,4,0)</f>
        <v>#N/A</v>
      </c>
      <c r="O7170" s="3" t="e">
        <f>VLOOKUP(H7170&amp;I7170,inventory!O:S,5,0)</f>
        <v>#N/A</v>
      </c>
      <c r="P7170" s="1" t="e">
        <f>N7170+O7170</f>
        <v>#N/A</v>
      </c>
    </row>
    <row r="7171" spans="6:16" hidden="1" x14ac:dyDescent="0.3"/>
    <row r="7172" spans="6:16" hidden="1" x14ac:dyDescent="0.3">
      <c r="K7172" s="1">
        <f>IF(H7172&amp;I7172=H7171&amp;I7171,K7171+G7172-F7172,G7172)</f>
        <v>0</v>
      </c>
      <c r="L7172" s="3" t="e">
        <f>VLOOKUP(H7172&amp;I7172,inventory!O:S,2,0)</f>
        <v>#N/A</v>
      </c>
      <c r="M7172" s="3" t="e">
        <f>VLOOKUP(H7172&amp;I7172,inventory!O:S,3,0)</f>
        <v>#N/A</v>
      </c>
      <c r="N7172" s="3" t="e">
        <f>VLOOKUP(H7172&amp;I7172,inventory!O:S,4,0)</f>
        <v>#N/A</v>
      </c>
      <c r="O7172" s="3" t="e">
        <f>VLOOKUP(H7172&amp;I7172,inventory!O:S,5,0)</f>
        <v>#N/A</v>
      </c>
      <c r="P7172" s="1" t="e">
        <f>N7172+O7172</f>
        <v>#N/A</v>
      </c>
    </row>
    <row r="7173" spans="6:16" hidden="1" x14ac:dyDescent="0.3">
      <c r="K7173" s="1">
        <f>IF(H7173&amp;I7173=H7172&amp;I7172,K7172+G7173-F7173,G7173)</f>
        <v>0</v>
      </c>
      <c r="L7173" s="3" t="e">
        <f>VLOOKUP(H7173&amp;I7173,inventory!O:S,2,0)</f>
        <v>#N/A</v>
      </c>
      <c r="M7173" s="3" t="e">
        <f>VLOOKUP(H7173&amp;I7173,inventory!O:S,3,0)</f>
        <v>#N/A</v>
      </c>
      <c r="N7173" s="3" t="e">
        <f>VLOOKUP(H7173&amp;I7173,inventory!O:S,4,0)</f>
        <v>#N/A</v>
      </c>
      <c r="O7173" s="3" t="e">
        <f>VLOOKUP(H7173&amp;I7173,inventory!O:S,5,0)</f>
        <v>#N/A</v>
      </c>
      <c r="P7173" s="1" t="e">
        <f>N7173+O7173</f>
        <v>#N/A</v>
      </c>
    </row>
    <row r="7174" spans="6:16" hidden="1" x14ac:dyDescent="0.3">
      <c r="K7174" s="1">
        <f>IF(H7174&amp;I7174=H7173&amp;I7173,K7173+G7174-F7174,G7174)</f>
        <v>0</v>
      </c>
      <c r="L7174" s="3" t="e">
        <f>VLOOKUP(H7174&amp;I7174,inventory!O:S,2,0)</f>
        <v>#N/A</v>
      </c>
      <c r="M7174" s="3" t="e">
        <f>VLOOKUP(H7174&amp;I7174,inventory!O:S,3,0)</f>
        <v>#N/A</v>
      </c>
      <c r="N7174" s="3" t="e">
        <f>VLOOKUP(H7174&amp;I7174,inventory!O:S,4,0)</f>
        <v>#N/A</v>
      </c>
      <c r="O7174" s="3" t="e">
        <f>VLOOKUP(H7174&amp;I7174,inventory!O:S,5,0)</f>
        <v>#N/A</v>
      </c>
      <c r="P7174" s="1" t="e">
        <f>N7174+O7174</f>
        <v>#N/A</v>
      </c>
    </row>
    <row r="7175" spans="6:16" hidden="1" x14ac:dyDescent="0.3"/>
    <row r="7176" spans="6:16" hidden="1" x14ac:dyDescent="0.3">
      <c r="K7176" s="1">
        <f t="shared" ref="K7176:K7181" si="50">IF(H7176&amp;I7176=H7175&amp;I7175,K7175+G7176-F7176,G7176)</f>
        <v>0</v>
      </c>
      <c r="L7176" s="3" t="e">
        <f>VLOOKUP(H7176&amp;I7176,inventory!O:S,2,0)</f>
        <v>#N/A</v>
      </c>
      <c r="M7176" s="3" t="e">
        <f>VLOOKUP(H7176&amp;I7176,inventory!O:S,3,0)</f>
        <v>#N/A</v>
      </c>
      <c r="N7176" s="3" t="e">
        <f>VLOOKUP(H7176&amp;I7176,inventory!O:S,4,0)</f>
        <v>#N/A</v>
      </c>
      <c r="O7176" s="3" t="e">
        <f>VLOOKUP(H7176&amp;I7176,inventory!O:S,5,0)</f>
        <v>#N/A</v>
      </c>
      <c r="P7176" s="1" t="e">
        <f t="shared" ref="P7176:P7181" si="51">N7176+O7176</f>
        <v>#N/A</v>
      </c>
    </row>
    <row r="7177" spans="6:16" hidden="1" x14ac:dyDescent="0.3">
      <c r="K7177" s="1">
        <f t="shared" si="50"/>
        <v>0</v>
      </c>
      <c r="L7177" s="3" t="e">
        <f>VLOOKUP(H7177&amp;I7177,inventory!O:S,2,0)</f>
        <v>#N/A</v>
      </c>
      <c r="M7177" s="3" t="e">
        <f>VLOOKUP(H7177&amp;I7177,inventory!O:S,3,0)</f>
        <v>#N/A</v>
      </c>
      <c r="N7177" s="3" t="e">
        <f>VLOOKUP(H7177&amp;I7177,inventory!O:S,4,0)</f>
        <v>#N/A</v>
      </c>
      <c r="O7177" s="3" t="e">
        <f>VLOOKUP(H7177&amp;I7177,inventory!O:S,5,0)</f>
        <v>#N/A</v>
      </c>
      <c r="P7177" s="1" t="e">
        <f t="shared" si="51"/>
        <v>#N/A</v>
      </c>
    </row>
    <row r="7178" spans="6:16" hidden="1" x14ac:dyDescent="0.3">
      <c r="K7178" s="1">
        <f t="shared" si="50"/>
        <v>0</v>
      </c>
      <c r="L7178" s="3" t="e">
        <f>VLOOKUP(H7178&amp;I7178,inventory!O:S,2,0)</f>
        <v>#N/A</v>
      </c>
      <c r="M7178" s="3" t="e">
        <f>VLOOKUP(H7178&amp;I7178,inventory!O:S,3,0)</f>
        <v>#N/A</v>
      </c>
      <c r="N7178" s="3" t="e">
        <f>VLOOKUP(H7178&amp;I7178,inventory!O:S,4,0)</f>
        <v>#N/A</v>
      </c>
      <c r="O7178" s="3" t="e">
        <f>VLOOKUP(H7178&amp;I7178,inventory!O:S,5,0)</f>
        <v>#N/A</v>
      </c>
      <c r="P7178" s="1" t="e">
        <f t="shared" si="51"/>
        <v>#N/A</v>
      </c>
    </row>
    <row r="7179" spans="6:16" hidden="1" x14ac:dyDescent="0.3">
      <c r="K7179" s="1">
        <f t="shared" si="50"/>
        <v>0</v>
      </c>
      <c r="L7179" s="3" t="e">
        <f>VLOOKUP(H7179&amp;I7179,inventory!O:S,2,0)</f>
        <v>#N/A</v>
      </c>
      <c r="M7179" s="3" t="e">
        <f>VLOOKUP(H7179&amp;I7179,inventory!O:S,3,0)</f>
        <v>#N/A</v>
      </c>
      <c r="N7179" s="3" t="e">
        <f>VLOOKUP(H7179&amp;I7179,inventory!O:S,4,0)</f>
        <v>#N/A</v>
      </c>
      <c r="O7179" s="3" t="e">
        <f>VLOOKUP(H7179&amp;I7179,inventory!O:S,5,0)</f>
        <v>#N/A</v>
      </c>
      <c r="P7179" s="1" t="e">
        <f t="shared" si="51"/>
        <v>#N/A</v>
      </c>
    </row>
    <row r="7180" spans="6:16" hidden="1" x14ac:dyDescent="0.3">
      <c r="F7180" s="16"/>
      <c r="K7180" s="1">
        <f t="shared" si="50"/>
        <v>0</v>
      </c>
      <c r="L7180" s="3" t="e">
        <f>VLOOKUP(H7180&amp;I7180,inventory!O:S,2,0)</f>
        <v>#N/A</v>
      </c>
      <c r="M7180" s="3" t="e">
        <f>VLOOKUP(H7180&amp;I7180,inventory!O:S,3,0)</f>
        <v>#N/A</v>
      </c>
      <c r="N7180" s="3" t="e">
        <f>VLOOKUP(H7180&amp;I7180,inventory!O:S,4,0)</f>
        <v>#N/A</v>
      </c>
      <c r="O7180" s="3" t="e">
        <f>VLOOKUP(H7180&amp;I7180,inventory!O:S,5,0)</f>
        <v>#N/A</v>
      </c>
      <c r="P7180" s="1" t="e">
        <f t="shared" si="51"/>
        <v>#N/A</v>
      </c>
    </row>
    <row r="7181" spans="6:16" hidden="1" x14ac:dyDescent="0.3">
      <c r="K7181" s="1">
        <f t="shared" si="50"/>
        <v>0</v>
      </c>
      <c r="L7181" s="3" t="e">
        <f>VLOOKUP(H7181&amp;I7181,inventory!O:S,2,0)</f>
        <v>#N/A</v>
      </c>
      <c r="M7181" s="3" t="e">
        <f>VLOOKUP(H7181&amp;I7181,inventory!O:S,3,0)</f>
        <v>#N/A</v>
      </c>
      <c r="N7181" s="3" t="e">
        <f>VLOOKUP(H7181&amp;I7181,inventory!O:S,4,0)</f>
        <v>#N/A</v>
      </c>
      <c r="O7181" s="3" t="e">
        <f>VLOOKUP(H7181&amp;I7181,inventory!O:S,5,0)</f>
        <v>#N/A</v>
      </c>
      <c r="P7181" s="1" t="e">
        <f t="shared" si="51"/>
        <v>#N/A</v>
      </c>
    </row>
    <row r="7182" spans="6:16" hidden="1" x14ac:dyDescent="0.3"/>
    <row r="7183" spans="6:16" hidden="1" x14ac:dyDescent="0.3">
      <c r="K7183" s="1">
        <f>IF(H7183&amp;I7183=H7182&amp;I7182,K7182+G7183-F7183,G7183)</f>
        <v>0</v>
      </c>
      <c r="L7183" s="3" t="e">
        <f>VLOOKUP(H7183&amp;I7183,inventory!O:S,2,0)</f>
        <v>#N/A</v>
      </c>
      <c r="M7183" s="3" t="e">
        <f>VLOOKUP(H7183&amp;I7183,inventory!O:S,3,0)</f>
        <v>#N/A</v>
      </c>
      <c r="N7183" s="3" t="e">
        <f>VLOOKUP(H7183&amp;I7183,inventory!O:S,4,0)</f>
        <v>#N/A</v>
      </c>
      <c r="O7183" s="3" t="e">
        <f>VLOOKUP(H7183&amp;I7183,inventory!O:S,5,0)</f>
        <v>#N/A</v>
      </c>
      <c r="P7183" s="1" t="e">
        <f>N7183+O7183</f>
        <v>#N/A</v>
      </c>
    </row>
    <row r="7184" spans="6:16" hidden="1" x14ac:dyDescent="0.3"/>
    <row r="7185" spans="11:16" hidden="1" x14ac:dyDescent="0.3">
      <c r="K7185" s="1">
        <f t="shared" ref="K7185:K7195" si="52">IF(H7185&amp;I7185=H7184&amp;I7184,K7184+G7185-F7185,G7185)</f>
        <v>0</v>
      </c>
      <c r="L7185" s="3" t="e">
        <f>VLOOKUP(H7185&amp;I7185,inventory!O:S,2,0)</f>
        <v>#N/A</v>
      </c>
      <c r="M7185" s="3" t="e">
        <f>VLOOKUP(H7185&amp;I7185,inventory!O:S,3,0)</f>
        <v>#N/A</v>
      </c>
      <c r="N7185" s="3" t="e">
        <f>VLOOKUP(H7185&amp;I7185,inventory!O:S,4,0)</f>
        <v>#N/A</v>
      </c>
      <c r="O7185" s="3" t="e">
        <f>VLOOKUP(H7185&amp;I7185,inventory!O:S,5,0)</f>
        <v>#N/A</v>
      </c>
      <c r="P7185" s="1" t="e">
        <f t="shared" ref="P7185:P7195" si="53">N7185+O7185</f>
        <v>#N/A</v>
      </c>
    </row>
    <row r="7186" spans="11:16" hidden="1" x14ac:dyDescent="0.3">
      <c r="K7186" s="1">
        <f t="shared" si="52"/>
        <v>0</v>
      </c>
      <c r="L7186" s="3" t="e">
        <f>VLOOKUP(H7186&amp;I7186,inventory!O:S,2,0)</f>
        <v>#N/A</v>
      </c>
      <c r="M7186" s="3" t="e">
        <f>VLOOKUP(H7186&amp;I7186,inventory!O:S,3,0)</f>
        <v>#N/A</v>
      </c>
      <c r="N7186" s="3" t="e">
        <f>VLOOKUP(H7186&amp;I7186,inventory!O:S,4,0)</f>
        <v>#N/A</v>
      </c>
      <c r="O7186" s="3" t="e">
        <f>VLOOKUP(H7186&amp;I7186,inventory!O:S,5,0)</f>
        <v>#N/A</v>
      </c>
      <c r="P7186" s="1" t="e">
        <f t="shared" si="53"/>
        <v>#N/A</v>
      </c>
    </row>
    <row r="7187" spans="11:16" hidden="1" x14ac:dyDescent="0.3">
      <c r="K7187" s="1">
        <f t="shared" si="52"/>
        <v>0</v>
      </c>
      <c r="L7187" s="3" t="e">
        <f>VLOOKUP(H7187&amp;I7187,inventory!O:S,2,0)</f>
        <v>#N/A</v>
      </c>
      <c r="M7187" s="3" t="e">
        <f>VLOOKUP(H7187&amp;I7187,inventory!O:S,3,0)</f>
        <v>#N/A</v>
      </c>
      <c r="N7187" s="3" t="e">
        <f>VLOOKUP(H7187&amp;I7187,inventory!O:S,4,0)</f>
        <v>#N/A</v>
      </c>
      <c r="O7187" s="3" t="e">
        <f>VLOOKUP(H7187&amp;I7187,inventory!O:S,5,0)</f>
        <v>#N/A</v>
      </c>
      <c r="P7187" s="1" t="e">
        <f t="shared" si="53"/>
        <v>#N/A</v>
      </c>
    </row>
    <row r="7188" spans="11:16" hidden="1" x14ac:dyDescent="0.3">
      <c r="K7188" s="1">
        <f t="shared" si="52"/>
        <v>0</v>
      </c>
      <c r="L7188" s="3" t="e">
        <f>VLOOKUP(H7188&amp;I7188,inventory!O:S,2,0)</f>
        <v>#N/A</v>
      </c>
      <c r="M7188" s="3" t="e">
        <f>VLOOKUP(H7188&amp;I7188,inventory!O:S,3,0)</f>
        <v>#N/A</v>
      </c>
      <c r="N7188" s="3" t="e">
        <f>VLOOKUP(H7188&amp;I7188,inventory!O:S,4,0)</f>
        <v>#N/A</v>
      </c>
      <c r="O7188" s="3" t="e">
        <f>VLOOKUP(H7188&amp;I7188,inventory!O:S,5,0)</f>
        <v>#N/A</v>
      </c>
      <c r="P7188" s="1" t="e">
        <f t="shared" si="53"/>
        <v>#N/A</v>
      </c>
    </row>
    <row r="7189" spans="11:16" hidden="1" x14ac:dyDescent="0.3">
      <c r="K7189" s="1">
        <f t="shared" si="52"/>
        <v>0</v>
      </c>
      <c r="L7189" s="3" t="e">
        <f>VLOOKUP(H7189&amp;I7189,inventory!O:S,2,0)</f>
        <v>#N/A</v>
      </c>
      <c r="M7189" s="3" t="e">
        <f>VLOOKUP(H7189&amp;I7189,inventory!O:S,3,0)</f>
        <v>#N/A</v>
      </c>
      <c r="N7189" s="3" t="e">
        <f>VLOOKUP(H7189&amp;I7189,inventory!O:S,4,0)</f>
        <v>#N/A</v>
      </c>
      <c r="O7189" s="3" t="e">
        <f>VLOOKUP(H7189&amp;I7189,inventory!O:S,5,0)</f>
        <v>#N/A</v>
      </c>
      <c r="P7189" s="1" t="e">
        <f t="shared" si="53"/>
        <v>#N/A</v>
      </c>
    </row>
    <row r="7190" spans="11:16" hidden="1" x14ac:dyDescent="0.3">
      <c r="K7190" s="1">
        <f t="shared" si="52"/>
        <v>0</v>
      </c>
      <c r="L7190" s="3" t="e">
        <f>VLOOKUP(H7190&amp;I7190,inventory!O:S,2,0)</f>
        <v>#N/A</v>
      </c>
      <c r="M7190" s="3" t="e">
        <f>VLOOKUP(H7190&amp;I7190,inventory!O:S,3,0)</f>
        <v>#N/A</v>
      </c>
      <c r="N7190" s="3" t="e">
        <f>VLOOKUP(H7190&amp;I7190,inventory!O:S,4,0)</f>
        <v>#N/A</v>
      </c>
      <c r="O7190" s="3" t="e">
        <f>VLOOKUP(H7190&amp;I7190,inventory!O:S,5,0)</f>
        <v>#N/A</v>
      </c>
      <c r="P7190" s="1" t="e">
        <f t="shared" si="53"/>
        <v>#N/A</v>
      </c>
    </row>
    <row r="7191" spans="11:16" hidden="1" x14ac:dyDescent="0.3">
      <c r="K7191" s="1">
        <f t="shared" si="52"/>
        <v>0</v>
      </c>
      <c r="L7191" s="3" t="e">
        <f>VLOOKUP(H7191&amp;I7191,inventory!O:S,2,0)</f>
        <v>#N/A</v>
      </c>
      <c r="M7191" s="3" t="e">
        <f>VLOOKUP(H7191&amp;I7191,inventory!O:S,3,0)</f>
        <v>#N/A</v>
      </c>
      <c r="N7191" s="3" t="e">
        <f>VLOOKUP(H7191&amp;I7191,inventory!O:S,4,0)</f>
        <v>#N/A</v>
      </c>
      <c r="O7191" s="3" t="e">
        <f>VLOOKUP(H7191&amp;I7191,inventory!O:S,5,0)</f>
        <v>#N/A</v>
      </c>
      <c r="P7191" s="1" t="e">
        <f t="shared" si="53"/>
        <v>#N/A</v>
      </c>
    </row>
    <row r="7192" spans="11:16" hidden="1" x14ac:dyDescent="0.3">
      <c r="K7192" s="1">
        <f t="shared" si="52"/>
        <v>0</v>
      </c>
      <c r="L7192" s="3" t="e">
        <f>VLOOKUP(H7192&amp;I7192,inventory!O:S,2,0)</f>
        <v>#N/A</v>
      </c>
      <c r="M7192" s="3" t="e">
        <f>VLOOKUP(H7192&amp;I7192,inventory!O:S,3,0)</f>
        <v>#N/A</v>
      </c>
      <c r="N7192" s="3" t="e">
        <f>VLOOKUP(H7192&amp;I7192,inventory!O:S,4,0)</f>
        <v>#N/A</v>
      </c>
      <c r="O7192" s="3" t="e">
        <f>VLOOKUP(H7192&amp;I7192,inventory!O:S,5,0)</f>
        <v>#N/A</v>
      </c>
      <c r="P7192" s="1" t="e">
        <f t="shared" si="53"/>
        <v>#N/A</v>
      </c>
    </row>
    <row r="7193" spans="11:16" hidden="1" x14ac:dyDescent="0.3">
      <c r="K7193" s="1">
        <f t="shared" si="52"/>
        <v>0</v>
      </c>
      <c r="L7193" s="3" t="e">
        <f>VLOOKUP(H7193&amp;I7193,inventory!O:S,2,0)</f>
        <v>#N/A</v>
      </c>
      <c r="M7193" s="3" t="e">
        <f>VLOOKUP(H7193&amp;I7193,inventory!O:S,3,0)</f>
        <v>#N/A</v>
      </c>
      <c r="N7193" s="3" t="e">
        <f>VLOOKUP(H7193&amp;I7193,inventory!O:S,4,0)</f>
        <v>#N/A</v>
      </c>
      <c r="O7193" s="3" t="e">
        <f>VLOOKUP(H7193&amp;I7193,inventory!O:S,5,0)</f>
        <v>#N/A</v>
      </c>
      <c r="P7193" s="1" t="e">
        <f t="shared" si="53"/>
        <v>#N/A</v>
      </c>
    </row>
    <row r="7194" spans="11:16" hidden="1" x14ac:dyDescent="0.3">
      <c r="K7194" s="1">
        <f t="shared" si="52"/>
        <v>0</v>
      </c>
      <c r="L7194" s="3" t="e">
        <f>VLOOKUP(H7194&amp;I7194,inventory!O:S,2,0)</f>
        <v>#N/A</v>
      </c>
      <c r="M7194" s="3" t="e">
        <f>VLOOKUP(H7194&amp;I7194,inventory!O:S,3,0)</f>
        <v>#N/A</v>
      </c>
      <c r="N7194" s="3" t="e">
        <f>VLOOKUP(H7194&amp;I7194,inventory!O:S,4,0)</f>
        <v>#N/A</v>
      </c>
      <c r="O7194" s="3" t="e">
        <f>VLOOKUP(H7194&amp;I7194,inventory!O:S,5,0)</f>
        <v>#N/A</v>
      </c>
      <c r="P7194" s="1" t="e">
        <f t="shared" si="53"/>
        <v>#N/A</v>
      </c>
    </row>
    <row r="7195" spans="11:16" hidden="1" x14ac:dyDescent="0.3">
      <c r="K7195" s="1">
        <f t="shared" si="52"/>
        <v>0</v>
      </c>
      <c r="L7195" s="3" t="e">
        <f>VLOOKUP(H7195&amp;I7195,inventory!O:S,2,0)</f>
        <v>#N/A</v>
      </c>
      <c r="M7195" s="3" t="e">
        <f>VLOOKUP(H7195&amp;I7195,inventory!O:S,3,0)</f>
        <v>#N/A</v>
      </c>
      <c r="N7195" s="3" t="e">
        <f>VLOOKUP(H7195&amp;I7195,inventory!O:S,4,0)</f>
        <v>#N/A</v>
      </c>
      <c r="O7195" s="3" t="e">
        <f>VLOOKUP(H7195&amp;I7195,inventory!O:S,5,0)</f>
        <v>#N/A</v>
      </c>
      <c r="P7195" s="1" t="e">
        <f t="shared" si="53"/>
        <v>#N/A</v>
      </c>
    </row>
    <row r="7196" spans="11:16" hidden="1" x14ac:dyDescent="0.3"/>
    <row r="7197" spans="11:16" hidden="1" x14ac:dyDescent="0.3"/>
    <row r="7198" spans="11:16" hidden="1" x14ac:dyDescent="0.3">
      <c r="K7198" s="1">
        <f>IF(H7198&amp;I7198=H7197&amp;I7197,K7197+G7198-F7198,G7198)</f>
        <v>0</v>
      </c>
      <c r="L7198" s="3" t="e">
        <f>VLOOKUP(H7198&amp;I7198,inventory!O:S,2,0)</f>
        <v>#N/A</v>
      </c>
      <c r="M7198" s="3" t="e">
        <f>VLOOKUP(H7198&amp;I7198,inventory!O:S,3,0)</f>
        <v>#N/A</v>
      </c>
      <c r="N7198" s="3" t="e">
        <f>VLOOKUP(H7198&amp;I7198,inventory!O:S,4,0)</f>
        <v>#N/A</v>
      </c>
      <c r="O7198" s="3" t="e">
        <f>VLOOKUP(H7198&amp;I7198,inventory!O:S,5,0)</f>
        <v>#N/A</v>
      </c>
      <c r="P7198" s="1" t="e">
        <f>N7198+O7198</f>
        <v>#N/A</v>
      </c>
    </row>
    <row r="7199" spans="11:16" hidden="1" x14ac:dyDescent="0.3">
      <c r="K7199" s="1">
        <f>IF(H7199&amp;I7199=H7198&amp;I7198,K7198+G7199-F7199,G7199)</f>
        <v>0</v>
      </c>
      <c r="L7199" s="3" t="e">
        <f>VLOOKUP(H7199&amp;I7199,inventory!O:S,2,0)</f>
        <v>#N/A</v>
      </c>
      <c r="M7199" s="3" t="e">
        <f>VLOOKUP(H7199&amp;I7199,inventory!O:S,3,0)</f>
        <v>#N/A</v>
      </c>
      <c r="N7199" s="3" t="e">
        <f>VLOOKUP(H7199&amp;I7199,inventory!O:S,4,0)</f>
        <v>#N/A</v>
      </c>
      <c r="O7199" s="3" t="e">
        <f>VLOOKUP(H7199&amp;I7199,inventory!O:S,5,0)</f>
        <v>#N/A</v>
      </c>
      <c r="P7199" s="1" t="e">
        <f>N7199+O7199</f>
        <v>#N/A</v>
      </c>
    </row>
    <row r="7200" spans="11:16" hidden="1" x14ac:dyDescent="0.3"/>
    <row r="7201" spans="3:16" hidden="1" x14ac:dyDescent="0.3"/>
    <row r="7202" spans="3:16" hidden="1" x14ac:dyDescent="0.3">
      <c r="K7202" s="1">
        <f>IF(H7202&amp;I7202=H7201&amp;I7201,K7201+G7202-F7202,G7202)</f>
        <v>0</v>
      </c>
      <c r="L7202" s="3" t="e">
        <f>VLOOKUP(H7202&amp;I7202,inventory!O:S,2,0)</f>
        <v>#N/A</v>
      </c>
      <c r="M7202" s="3" t="e">
        <f>VLOOKUP(H7202&amp;I7202,inventory!O:S,3,0)</f>
        <v>#N/A</v>
      </c>
      <c r="N7202" s="3" t="e">
        <f>VLOOKUP(H7202&amp;I7202,inventory!O:S,4,0)</f>
        <v>#N/A</v>
      </c>
      <c r="O7202" s="3" t="e">
        <f>VLOOKUP(H7202&amp;I7202,inventory!O:S,5,0)</f>
        <v>#N/A</v>
      </c>
      <c r="P7202" s="1" t="e">
        <f>N7202+O7202</f>
        <v>#N/A</v>
      </c>
    </row>
    <row r="7203" spans="3:16" hidden="1" x14ac:dyDescent="0.3">
      <c r="K7203" s="1">
        <f>IF(H7203&amp;I7203=H7202&amp;I7202,K7202+G7203-F7203,G7203)</f>
        <v>0</v>
      </c>
      <c r="L7203" s="3" t="e">
        <f>VLOOKUP(H7203&amp;I7203,inventory!O:S,2,0)</f>
        <v>#N/A</v>
      </c>
      <c r="M7203" s="3" t="e">
        <f>VLOOKUP(H7203&amp;I7203,inventory!O:S,3,0)</f>
        <v>#N/A</v>
      </c>
      <c r="N7203" s="3" t="e">
        <f>VLOOKUP(H7203&amp;I7203,inventory!O:S,4,0)</f>
        <v>#N/A</v>
      </c>
      <c r="O7203" s="3" t="e">
        <f>VLOOKUP(H7203&amp;I7203,inventory!O:S,5,0)</f>
        <v>#N/A</v>
      </c>
      <c r="P7203" s="1" t="e">
        <f>N7203+O7203</f>
        <v>#N/A</v>
      </c>
    </row>
    <row r="7204" spans="3:16" hidden="1" x14ac:dyDescent="0.3">
      <c r="K7204" s="1">
        <f>IF(H7204&amp;I7204=H7203&amp;I7203,K7203+G7204-F7204,G7204)</f>
        <v>0</v>
      </c>
      <c r="L7204" s="3" t="e">
        <f>VLOOKUP(H7204&amp;I7204,inventory!O:S,2,0)</f>
        <v>#N/A</v>
      </c>
      <c r="M7204" s="3" t="e">
        <f>VLOOKUP(H7204&amp;I7204,inventory!O:S,3,0)</f>
        <v>#N/A</v>
      </c>
      <c r="N7204" s="3" t="e">
        <f>VLOOKUP(H7204&amp;I7204,inventory!O:S,4,0)</f>
        <v>#N/A</v>
      </c>
      <c r="O7204" s="3" t="e">
        <f>VLOOKUP(H7204&amp;I7204,inventory!O:S,5,0)</f>
        <v>#N/A</v>
      </c>
      <c r="P7204" s="1" t="e">
        <f>N7204+O7204</f>
        <v>#N/A</v>
      </c>
    </row>
    <row r="7205" spans="3:16" hidden="1" x14ac:dyDescent="0.3">
      <c r="K7205" s="1">
        <f>IF(H7205&amp;I7205=H7204&amp;I7204,K7204+G7205-F7205,G7205)</f>
        <v>0</v>
      </c>
      <c r="L7205" s="3" t="e">
        <f>VLOOKUP(H7205&amp;I7205,inventory!O:S,2,0)</f>
        <v>#N/A</v>
      </c>
      <c r="M7205" s="3" t="e">
        <f>VLOOKUP(H7205&amp;I7205,inventory!O:S,3,0)</f>
        <v>#N/A</v>
      </c>
      <c r="N7205" s="3" t="e">
        <f>VLOOKUP(H7205&amp;I7205,inventory!O:S,4,0)</f>
        <v>#N/A</v>
      </c>
      <c r="O7205" s="3" t="e">
        <f>VLOOKUP(H7205&amp;I7205,inventory!O:S,5,0)</f>
        <v>#N/A</v>
      </c>
      <c r="P7205" s="1" t="e">
        <f>N7205+O7205</f>
        <v>#N/A</v>
      </c>
    </row>
    <row r="7206" spans="3:16" hidden="1" x14ac:dyDescent="0.3"/>
    <row r="7207" spans="3:16" hidden="1" x14ac:dyDescent="0.3">
      <c r="K7207" s="1">
        <f>IF(H7207&amp;I7207=H7206&amp;I7206,K7206+G7207-F7207,G7207)</f>
        <v>0</v>
      </c>
      <c r="L7207" s="3" t="e">
        <f>VLOOKUP(H7207&amp;I7207,inventory!O:S,2,0)</f>
        <v>#N/A</v>
      </c>
      <c r="M7207" s="3" t="e">
        <f>VLOOKUP(H7207&amp;I7207,inventory!O:S,3,0)</f>
        <v>#N/A</v>
      </c>
      <c r="N7207" s="3" t="e">
        <f>VLOOKUP(H7207&amp;I7207,inventory!O:S,4,0)</f>
        <v>#N/A</v>
      </c>
      <c r="O7207" s="3" t="e">
        <f>VLOOKUP(H7207&amp;I7207,inventory!O:S,5,0)</f>
        <v>#N/A</v>
      </c>
      <c r="P7207" s="1" t="e">
        <f>N7207+O7207</f>
        <v>#N/A</v>
      </c>
    </row>
    <row r="7208" spans="3:16" hidden="1" x14ac:dyDescent="0.3">
      <c r="K7208" s="1">
        <f>IF(H7208&amp;I7208=H7207&amp;I7207,K7207+G7208-F7208,G7208)</f>
        <v>0</v>
      </c>
      <c r="L7208" s="3" t="e">
        <f>VLOOKUP(H7208&amp;I7208,inventory!O:S,2,0)</f>
        <v>#N/A</v>
      </c>
      <c r="M7208" s="3" t="e">
        <f>VLOOKUP(H7208&amp;I7208,inventory!O:S,3,0)</f>
        <v>#N/A</v>
      </c>
      <c r="N7208" s="3" t="e">
        <f>VLOOKUP(H7208&amp;I7208,inventory!O:S,4,0)</f>
        <v>#N/A</v>
      </c>
      <c r="O7208" s="3" t="e">
        <f>VLOOKUP(H7208&amp;I7208,inventory!O:S,5,0)</f>
        <v>#N/A</v>
      </c>
      <c r="P7208" s="1" t="e">
        <f>N7208+O7208</f>
        <v>#N/A</v>
      </c>
    </row>
    <row r="7209" spans="3:16" hidden="1" x14ac:dyDescent="0.3">
      <c r="D7209" s="16"/>
      <c r="G7209" s="16"/>
      <c r="K7209" s="1">
        <f>IF(H7209&amp;I7209=H7208&amp;I7208,K7208+G7209-F7209,G7209)</f>
        <v>0</v>
      </c>
      <c r="L7209" s="3" t="e">
        <f>VLOOKUP(H7209&amp;I7209,inventory!O:S,2,0)</f>
        <v>#N/A</v>
      </c>
      <c r="M7209" s="3" t="e">
        <f>VLOOKUP(H7209&amp;I7209,inventory!O:S,3,0)</f>
        <v>#N/A</v>
      </c>
      <c r="N7209" s="3" t="e">
        <f>VLOOKUP(H7209&amp;I7209,inventory!O:S,4,0)</f>
        <v>#N/A</v>
      </c>
      <c r="O7209" s="3" t="e">
        <f>VLOOKUP(H7209&amp;I7209,inventory!O:S,5,0)</f>
        <v>#N/A</v>
      </c>
      <c r="P7209" s="1" t="e">
        <f>N7209+O7209</f>
        <v>#N/A</v>
      </c>
    </row>
    <row r="7210" spans="3:16" hidden="1" x14ac:dyDescent="0.3">
      <c r="C7210" s="16"/>
      <c r="F7210" s="16"/>
      <c r="K7210" s="1">
        <f>IF(H7210&amp;I7210=H7209&amp;I7209,K7209+G7210-F7210,G7210)</f>
        <v>0</v>
      </c>
      <c r="L7210" s="3" t="e">
        <f>VLOOKUP(H7210&amp;I7210,inventory!O:S,2,0)</f>
        <v>#N/A</v>
      </c>
      <c r="M7210" s="3" t="e">
        <f>VLOOKUP(H7210&amp;I7210,inventory!O:S,3,0)</f>
        <v>#N/A</v>
      </c>
      <c r="N7210" s="3" t="e">
        <f>VLOOKUP(H7210&amp;I7210,inventory!O:S,4,0)</f>
        <v>#N/A</v>
      </c>
      <c r="O7210" s="3" t="e">
        <f>VLOOKUP(H7210&amp;I7210,inventory!O:S,5,0)</f>
        <v>#N/A</v>
      </c>
      <c r="P7210" s="1" t="e">
        <f>N7210+O7210</f>
        <v>#N/A</v>
      </c>
    </row>
    <row r="7211" spans="3:16" hidden="1" x14ac:dyDescent="0.3"/>
    <row r="7212" spans="3:16" hidden="1" x14ac:dyDescent="0.3">
      <c r="K7212" s="1">
        <f>IF(H7212&amp;I7212=H7211&amp;I7211,K7211+G7212-F7212,G7212)</f>
        <v>0</v>
      </c>
      <c r="L7212" s="3" t="e">
        <f>VLOOKUP(H7212&amp;I7212,inventory!O:S,2,0)</f>
        <v>#N/A</v>
      </c>
      <c r="M7212" s="3" t="e">
        <f>VLOOKUP(H7212&amp;I7212,inventory!O:S,3,0)</f>
        <v>#N/A</v>
      </c>
      <c r="N7212" s="3" t="e">
        <f>VLOOKUP(H7212&amp;I7212,inventory!O:S,4,0)</f>
        <v>#N/A</v>
      </c>
      <c r="O7212" s="3" t="e">
        <f>VLOOKUP(H7212&amp;I7212,inventory!O:S,5,0)</f>
        <v>#N/A</v>
      </c>
      <c r="P7212" s="1" t="e">
        <f>N7212+O7212</f>
        <v>#N/A</v>
      </c>
    </row>
    <row r="7213" spans="3:16" hidden="1" x14ac:dyDescent="0.3">
      <c r="K7213" s="1">
        <f>IF(H7213&amp;I7213=H7212&amp;I7212,K7212+G7213-F7213,G7213)</f>
        <v>0</v>
      </c>
      <c r="L7213" s="3" t="e">
        <f>VLOOKUP(H7213&amp;I7213,inventory!O:S,2,0)</f>
        <v>#N/A</v>
      </c>
      <c r="M7213" s="3" t="e">
        <f>VLOOKUP(H7213&amp;I7213,inventory!O:S,3,0)</f>
        <v>#N/A</v>
      </c>
      <c r="N7213" s="3" t="e">
        <f>VLOOKUP(H7213&amp;I7213,inventory!O:S,4,0)</f>
        <v>#N/A</v>
      </c>
      <c r="O7213" s="3" t="e">
        <f>VLOOKUP(H7213&amp;I7213,inventory!O:S,5,0)</f>
        <v>#N/A</v>
      </c>
      <c r="P7213" s="1" t="e">
        <f>N7213+O7213</f>
        <v>#N/A</v>
      </c>
    </row>
    <row r="7214" spans="3:16" hidden="1" x14ac:dyDescent="0.3">
      <c r="K7214" s="1">
        <f>IF(H7214&amp;I7214=H7213&amp;I7213,K7213+G7214-F7214,G7214)</f>
        <v>0</v>
      </c>
      <c r="L7214" s="3" t="e">
        <f>VLOOKUP(H7214&amp;I7214,inventory!O:S,2,0)</f>
        <v>#N/A</v>
      </c>
      <c r="M7214" s="3" t="e">
        <f>VLOOKUP(H7214&amp;I7214,inventory!O:S,3,0)</f>
        <v>#N/A</v>
      </c>
      <c r="N7214" s="3" t="e">
        <f>VLOOKUP(H7214&amp;I7214,inventory!O:S,4,0)</f>
        <v>#N/A</v>
      </c>
      <c r="O7214" s="3" t="e">
        <f>VLOOKUP(H7214&amp;I7214,inventory!O:S,5,0)</f>
        <v>#N/A</v>
      </c>
      <c r="P7214" s="1" t="e">
        <f>N7214+O7214</f>
        <v>#N/A</v>
      </c>
    </row>
    <row r="7215" spans="3:16" hidden="1" x14ac:dyDescent="0.3"/>
    <row r="7216" spans="3:16" hidden="1" x14ac:dyDescent="0.3">
      <c r="K7216" s="1">
        <f>IF(H7216&amp;I7216=H7215&amp;I7215,K7215+G7216-F7216,G7216)</f>
        <v>0</v>
      </c>
      <c r="L7216" s="3" t="e">
        <f>VLOOKUP(H7216&amp;I7216,inventory!O:S,2,0)</f>
        <v>#N/A</v>
      </c>
      <c r="M7216" s="3" t="e">
        <f>VLOOKUP(H7216&amp;I7216,inventory!O:S,3,0)</f>
        <v>#N/A</v>
      </c>
      <c r="N7216" s="3" t="e">
        <f>VLOOKUP(H7216&amp;I7216,inventory!O:S,4,0)</f>
        <v>#N/A</v>
      </c>
      <c r="O7216" s="3" t="e">
        <f>VLOOKUP(H7216&amp;I7216,inventory!O:S,5,0)</f>
        <v>#N/A</v>
      </c>
      <c r="P7216" s="1" t="e">
        <f>N7216+O7216</f>
        <v>#N/A</v>
      </c>
    </row>
    <row r="7217" spans="11:16" hidden="1" x14ac:dyDescent="0.3">
      <c r="K7217" s="1">
        <f>IF(H7217&amp;I7217=H7216&amp;I7216,K7216+G7217-F7217,G7217)</f>
        <v>0</v>
      </c>
      <c r="L7217" s="3" t="e">
        <f>VLOOKUP(H7217&amp;I7217,inventory!O:S,2,0)</f>
        <v>#N/A</v>
      </c>
      <c r="M7217" s="3" t="e">
        <f>VLOOKUP(H7217&amp;I7217,inventory!O:S,3,0)</f>
        <v>#N/A</v>
      </c>
      <c r="N7217" s="3" t="e">
        <f>VLOOKUP(H7217&amp;I7217,inventory!O:S,4,0)</f>
        <v>#N/A</v>
      </c>
      <c r="O7217" s="3" t="e">
        <f>VLOOKUP(H7217&amp;I7217,inventory!O:S,5,0)</f>
        <v>#N/A</v>
      </c>
      <c r="P7217" s="1" t="e">
        <f>N7217+O7217</f>
        <v>#N/A</v>
      </c>
    </row>
    <row r="7218" spans="11:16" hidden="1" x14ac:dyDescent="0.3"/>
    <row r="7219" spans="11:16" hidden="1" x14ac:dyDescent="0.3">
      <c r="K7219" s="1">
        <f>IF(H7219&amp;I7219=H7218&amp;I7218,K7218+G7219-F7219,G7219)</f>
        <v>0</v>
      </c>
      <c r="L7219" s="3" t="e">
        <f>VLOOKUP(H7219&amp;I7219,inventory!O:S,2,0)</f>
        <v>#N/A</v>
      </c>
      <c r="M7219" s="3" t="e">
        <f>VLOOKUP(H7219&amp;I7219,inventory!O:S,3,0)</f>
        <v>#N/A</v>
      </c>
      <c r="N7219" s="3" t="e">
        <f>VLOOKUP(H7219&amp;I7219,inventory!O:S,4,0)</f>
        <v>#N/A</v>
      </c>
      <c r="O7219" s="3" t="e">
        <f>VLOOKUP(H7219&amp;I7219,inventory!O:S,5,0)</f>
        <v>#N/A</v>
      </c>
      <c r="P7219" s="1" t="e">
        <f>N7219+O7219</f>
        <v>#N/A</v>
      </c>
    </row>
    <row r="7220" spans="11:16" hidden="1" x14ac:dyDescent="0.3"/>
    <row r="7221" spans="11:16" hidden="1" x14ac:dyDescent="0.3">
      <c r="K7221" s="1">
        <f>IF(H7221&amp;I7221=H7220&amp;I7220,K7220+G7221-F7221,G7221)</f>
        <v>0</v>
      </c>
      <c r="L7221" s="3" t="e">
        <f>VLOOKUP(H7221&amp;I7221,inventory!O:S,2,0)</f>
        <v>#N/A</v>
      </c>
      <c r="M7221" s="3" t="e">
        <f>VLOOKUP(H7221&amp;I7221,inventory!O:S,3,0)</f>
        <v>#N/A</v>
      </c>
      <c r="N7221" s="3" t="e">
        <f>VLOOKUP(H7221&amp;I7221,inventory!O:S,4,0)</f>
        <v>#N/A</v>
      </c>
      <c r="O7221" s="3" t="e">
        <f>VLOOKUP(H7221&amp;I7221,inventory!O:S,5,0)</f>
        <v>#N/A</v>
      </c>
      <c r="P7221" s="1" t="e">
        <f>N7221+O7221</f>
        <v>#N/A</v>
      </c>
    </row>
    <row r="7222" spans="11:16" hidden="1" x14ac:dyDescent="0.3">
      <c r="K7222" s="1">
        <f>IF(H7222&amp;I7222=H7221&amp;I7221,K7221+G7222-F7222,G7222)</f>
        <v>0</v>
      </c>
      <c r="L7222" s="3" t="e">
        <f>VLOOKUP(H7222&amp;I7222,inventory!O:S,2,0)</f>
        <v>#N/A</v>
      </c>
      <c r="M7222" s="3" t="e">
        <f>VLOOKUP(H7222&amp;I7222,inventory!O:S,3,0)</f>
        <v>#N/A</v>
      </c>
      <c r="N7222" s="3" t="e">
        <f>VLOOKUP(H7222&amp;I7222,inventory!O:S,4,0)</f>
        <v>#N/A</v>
      </c>
      <c r="O7222" s="3" t="e">
        <f>VLOOKUP(H7222&amp;I7222,inventory!O:S,5,0)</f>
        <v>#N/A</v>
      </c>
      <c r="P7222" s="1" t="e">
        <f>N7222+O7222</f>
        <v>#N/A</v>
      </c>
    </row>
    <row r="7223" spans="11:16" hidden="1" x14ac:dyDescent="0.3"/>
    <row r="7224" spans="11:16" hidden="1" x14ac:dyDescent="0.3"/>
    <row r="7225" spans="11:16" hidden="1" x14ac:dyDescent="0.3">
      <c r="K7225" s="1">
        <f>IF(H7225&amp;I7225=H7224&amp;I7224,K7224+G7225-F7225,G7225)</f>
        <v>0</v>
      </c>
      <c r="L7225" s="3" t="e">
        <f>VLOOKUP(H7225&amp;I7225,inventory!O:S,2,0)</f>
        <v>#N/A</v>
      </c>
      <c r="M7225" s="3" t="e">
        <f>VLOOKUP(H7225&amp;I7225,inventory!O:S,3,0)</f>
        <v>#N/A</v>
      </c>
      <c r="N7225" s="3" t="e">
        <f>VLOOKUP(H7225&amp;I7225,inventory!O:S,4,0)</f>
        <v>#N/A</v>
      </c>
      <c r="O7225" s="3" t="e">
        <f>VLOOKUP(H7225&amp;I7225,inventory!O:S,5,0)</f>
        <v>#N/A</v>
      </c>
      <c r="P7225" s="1" t="e">
        <f>N7225+O7225</f>
        <v>#N/A</v>
      </c>
    </row>
    <row r="7226" spans="11:16" hidden="1" x14ac:dyDescent="0.3">
      <c r="K7226" s="1">
        <f>IF(H7226&amp;I7226=H7225&amp;I7225,K7225+G7226-F7226,G7226)</f>
        <v>0</v>
      </c>
      <c r="L7226" s="3" t="e">
        <f>VLOOKUP(H7226&amp;I7226,inventory!O:S,2,0)</f>
        <v>#N/A</v>
      </c>
      <c r="M7226" s="3" t="e">
        <f>VLOOKUP(H7226&amp;I7226,inventory!O:S,3,0)</f>
        <v>#N/A</v>
      </c>
      <c r="N7226" s="3" t="e">
        <f>VLOOKUP(H7226&amp;I7226,inventory!O:S,4,0)</f>
        <v>#N/A</v>
      </c>
      <c r="O7226" s="3" t="e">
        <f>VLOOKUP(H7226&amp;I7226,inventory!O:S,5,0)</f>
        <v>#N/A</v>
      </c>
      <c r="P7226" s="1" t="e">
        <f>N7226+O7226</f>
        <v>#N/A</v>
      </c>
    </row>
    <row r="7227" spans="11:16" hidden="1" x14ac:dyDescent="0.3">
      <c r="K7227" s="1">
        <f>IF(H7227&amp;I7227=H7226&amp;I7226,K7226+G7227-F7227,G7227)</f>
        <v>0</v>
      </c>
      <c r="L7227" s="3" t="e">
        <f>VLOOKUP(H7227&amp;I7227,inventory!O:S,2,0)</f>
        <v>#N/A</v>
      </c>
      <c r="M7227" s="3" t="e">
        <f>VLOOKUP(H7227&amp;I7227,inventory!O:S,3,0)</f>
        <v>#N/A</v>
      </c>
      <c r="N7227" s="3" t="e">
        <f>VLOOKUP(H7227&amp;I7227,inventory!O:S,4,0)</f>
        <v>#N/A</v>
      </c>
      <c r="O7227" s="3" t="e">
        <f>VLOOKUP(H7227&amp;I7227,inventory!O:S,5,0)</f>
        <v>#N/A</v>
      </c>
      <c r="P7227" s="1" t="e">
        <f>N7227+O7227</f>
        <v>#N/A</v>
      </c>
    </row>
    <row r="7228" spans="11:16" hidden="1" x14ac:dyDescent="0.3">
      <c r="K7228" s="1">
        <f>IF(H7228&amp;I7228=H7227&amp;I7227,K7227+G7228-F7228,G7228)</f>
        <v>0</v>
      </c>
      <c r="L7228" s="3" t="e">
        <f>VLOOKUP(H7228&amp;I7228,inventory!O:S,2,0)</f>
        <v>#N/A</v>
      </c>
      <c r="M7228" s="3" t="e">
        <f>VLOOKUP(H7228&amp;I7228,inventory!O:S,3,0)</f>
        <v>#N/A</v>
      </c>
      <c r="N7228" s="3" t="e">
        <f>VLOOKUP(H7228&amp;I7228,inventory!O:S,4,0)</f>
        <v>#N/A</v>
      </c>
      <c r="O7228" s="3" t="e">
        <f>VLOOKUP(H7228&amp;I7228,inventory!O:S,5,0)</f>
        <v>#N/A</v>
      </c>
      <c r="P7228" s="1" t="e">
        <f>N7228+O7228</f>
        <v>#N/A</v>
      </c>
    </row>
    <row r="7229" spans="11:16" hidden="1" x14ac:dyDescent="0.3"/>
    <row r="7230" spans="11:16" hidden="1" x14ac:dyDescent="0.3">
      <c r="K7230" s="1">
        <f>IF(H7230&amp;I7230=H7229&amp;I7229,K7229+G7230-F7230,G7230)</f>
        <v>0</v>
      </c>
      <c r="L7230" s="3" t="e">
        <f>VLOOKUP(H7230&amp;I7230,inventory!O:S,2,0)</f>
        <v>#N/A</v>
      </c>
      <c r="M7230" s="3" t="e">
        <f>VLOOKUP(H7230&amp;I7230,inventory!O:S,3,0)</f>
        <v>#N/A</v>
      </c>
      <c r="N7230" s="3" t="e">
        <f>VLOOKUP(H7230&amp;I7230,inventory!O:S,4,0)</f>
        <v>#N/A</v>
      </c>
      <c r="O7230" s="3" t="e">
        <f>VLOOKUP(H7230&amp;I7230,inventory!O:S,5,0)</f>
        <v>#N/A</v>
      </c>
      <c r="P7230" s="1" t="e">
        <f>N7230+O7230</f>
        <v>#N/A</v>
      </c>
    </row>
    <row r="7231" spans="11:16" hidden="1" x14ac:dyDescent="0.3"/>
    <row r="7232" spans="11:16" hidden="1" x14ac:dyDescent="0.3">
      <c r="K7232" s="1">
        <f>IF(H7232&amp;I7232=H7231&amp;I7231,K7231+G7232-F7232,G7232)</f>
        <v>0</v>
      </c>
      <c r="L7232" s="3" t="e">
        <f>VLOOKUP(H7232&amp;I7232,inventory!O:S,2,0)</f>
        <v>#N/A</v>
      </c>
      <c r="M7232" s="3" t="e">
        <f>VLOOKUP(H7232&amp;I7232,inventory!O:S,3,0)</f>
        <v>#N/A</v>
      </c>
      <c r="N7232" s="3" t="e">
        <f>VLOOKUP(H7232&amp;I7232,inventory!O:S,4,0)</f>
        <v>#N/A</v>
      </c>
      <c r="O7232" s="3" t="e">
        <f>VLOOKUP(H7232&amp;I7232,inventory!O:S,5,0)</f>
        <v>#N/A</v>
      </c>
      <c r="P7232" s="1" t="e">
        <f>N7232+O7232</f>
        <v>#N/A</v>
      </c>
    </row>
    <row r="7233" spans="11:16" hidden="1" x14ac:dyDescent="0.3"/>
    <row r="7234" spans="11:16" hidden="1" x14ac:dyDescent="0.3">
      <c r="K7234" s="1">
        <f>IF(H7234&amp;I7234=H7233&amp;I7233,K7233+G7234-F7234,G7234)</f>
        <v>0</v>
      </c>
      <c r="L7234" s="3" t="e">
        <f>VLOOKUP(H7234&amp;I7234,inventory!O:S,2,0)</f>
        <v>#N/A</v>
      </c>
      <c r="M7234" s="3" t="e">
        <f>VLOOKUP(H7234&amp;I7234,inventory!O:S,3,0)</f>
        <v>#N/A</v>
      </c>
      <c r="N7234" s="3" t="e">
        <f>VLOOKUP(H7234&amp;I7234,inventory!O:S,4,0)</f>
        <v>#N/A</v>
      </c>
      <c r="O7234" s="3" t="e">
        <f>VLOOKUP(H7234&amp;I7234,inventory!O:S,5,0)</f>
        <v>#N/A</v>
      </c>
      <c r="P7234" s="1" t="e">
        <f>N7234+O7234</f>
        <v>#N/A</v>
      </c>
    </row>
    <row r="7235" spans="11:16" hidden="1" x14ac:dyDescent="0.3">
      <c r="K7235" s="1">
        <f>IF(H7235&amp;I7235=H7234&amp;I7234,K7234+G7235-F7235,G7235)</f>
        <v>0</v>
      </c>
      <c r="L7235" s="3" t="e">
        <f>VLOOKUP(H7235&amp;I7235,inventory!O:S,2,0)</f>
        <v>#N/A</v>
      </c>
      <c r="M7235" s="3" t="e">
        <f>VLOOKUP(H7235&amp;I7235,inventory!O:S,3,0)</f>
        <v>#N/A</v>
      </c>
      <c r="N7235" s="3" t="e">
        <f>VLOOKUP(H7235&amp;I7235,inventory!O:S,4,0)</f>
        <v>#N/A</v>
      </c>
      <c r="O7235" s="3" t="e">
        <f>VLOOKUP(H7235&amp;I7235,inventory!O:S,5,0)</f>
        <v>#N/A</v>
      </c>
      <c r="P7235" s="1" t="e">
        <f>N7235+O7235</f>
        <v>#N/A</v>
      </c>
    </row>
    <row r="7236" spans="11:16" hidden="1" x14ac:dyDescent="0.3">
      <c r="K7236" s="1">
        <f>IF(H7236&amp;I7236=H7235&amp;I7235,K7235+G7236-F7236,G7236)</f>
        <v>0</v>
      </c>
      <c r="L7236" s="3" t="e">
        <f>VLOOKUP(H7236&amp;I7236,inventory!O:S,2,0)</f>
        <v>#N/A</v>
      </c>
      <c r="M7236" s="3" t="e">
        <f>VLOOKUP(H7236&amp;I7236,inventory!O:S,3,0)</f>
        <v>#N/A</v>
      </c>
      <c r="N7236" s="3" t="e">
        <f>VLOOKUP(H7236&amp;I7236,inventory!O:S,4,0)</f>
        <v>#N/A</v>
      </c>
      <c r="O7236" s="3" t="e">
        <f>VLOOKUP(H7236&amp;I7236,inventory!O:S,5,0)</f>
        <v>#N/A</v>
      </c>
      <c r="P7236" s="1" t="e">
        <f>N7236+O7236</f>
        <v>#N/A</v>
      </c>
    </row>
    <row r="7237" spans="11:16" hidden="1" x14ac:dyDescent="0.3"/>
    <row r="7238" spans="11:16" hidden="1" x14ac:dyDescent="0.3">
      <c r="K7238" s="1">
        <f>IF(H7238&amp;I7238=H7237&amp;I7237,K7237+G7238-F7238,G7238)</f>
        <v>0</v>
      </c>
      <c r="L7238" s="3" t="e">
        <f>VLOOKUP(H7238&amp;I7238,inventory!O:S,2,0)</f>
        <v>#N/A</v>
      </c>
      <c r="M7238" s="3" t="e">
        <f>VLOOKUP(H7238&amp;I7238,inventory!O:S,3,0)</f>
        <v>#N/A</v>
      </c>
      <c r="N7238" s="3" t="e">
        <f>VLOOKUP(H7238&amp;I7238,inventory!O:S,4,0)</f>
        <v>#N/A</v>
      </c>
      <c r="O7238" s="3" t="e">
        <f>VLOOKUP(H7238&amp;I7238,inventory!O:S,5,0)</f>
        <v>#N/A</v>
      </c>
      <c r="P7238" s="1" t="e">
        <f>N7238+O7238</f>
        <v>#N/A</v>
      </c>
    </row>
    <row r="7239" spans="11:16" hidden="1" x14ac:dyDescent="0.3">
      <c r="K7239" s="1">
        <f>IF(H7239&amp;I7239=H7238&amp;I7238,K7238+G7239-F7239,G7239)</f>
        <v>0</v>
      </c>
      <c r="L7239" s="3" t="e">
        <f>VLOOKUP(H7239&amp;I7239,inventory!O:S,2,0)</f>
        <v>#N/A</v>
      </c>
      <c r="M7239" s="3" t="e">
        <f>VLOOKUP(H7239&amp;I7239,inventory!O:S,3,0)</f>
        <v>#N/A</v>
      </c>
      <c r="N7239" s="3" t="e">
        <f>VLOOKUP(H7239&amp;I7239,inventory!O:S,4,0)</f>
        <v>#N/A</v>
      </c>
      <c r="O7239" s="3" t="e">
        <f>VLOOKUP(H7239&amp;I7239,inventory!O:S,5,0)</f>
        <v>#N/A</v>
      </c>
      <c r="P7239" s="1" t="e">
        <f>N7239+O7239</f>
        <v>#N/A</v>
      </c>
    </row>
    <row r="7240" spans="11:16" hidden="1" x14ac:dyDescent="0.3">
      <c r="K7240" s="1">
        <f>IF(H7240&amp;I7240=H7239&amp;I7239,K7239+G7240-F7240,G7240)</f>
        <v>0</v>
      </c>
      <c r="L7240" s="3" t="e">
        <f>VLOOKUP(H7240&amp;I7240,inventory!O:S,2,0)</f>
        <v>#N/A</v>
      </c>
      <c r="M7240" s="3" t="e">
        <f>VLOOKUP(H7240&amp;I7240,inventory!O:S,3,0)</f>
        <v>#N/A</v>
      </c>
      <c r="N7240" s="3" t="e">
        <f>VLOOKUP(H7240&amp;I7240,inventory!O:S,4,0)</f>
        <v>#N/A</v>
      </c>
      <c r="O7240" s="3" t="e">
        <f>VLOOKUP(H7240&amp;I7240,inventory!O:S,5,0)</f>
        <v>#N/A</v>
      </c>
      <c r="P7240" s="1" t="e">
        <f>N7240+O7240</f>
        <v>#N/A</v>
      </c>
    </row>
    <row r="7241" spans="11:16" hidden="1" x14ac:dyDescent="0.3"/>
    <row r="7242" spans="11:16" hidden="1" x14ac:dyDescent="0.3">
      <c r="K7242" s="1">
        <f>IF(H7242&amp;I7242=H7241&amp;I7241,K7241+G7242-F7242,G7242)</f>
        <v>0</v>
      </c>
      <c r="L7242" s="3" t="e">
        <f>VLOOKUP(H7242&amp;I7242,inventory!O:S,2,0)</f>
        <v>#N/A</v>
      </c>
      <c r="M7242" s="3" t="e">
        <f>VLOOKUP(H7242&amp;I7242,inventory!O:S,3,0)</f>
        <v>#N/A</v>
      </c>
      <c r="N7242" s="3" t="e">
        <f>VLOOKUP(H7242&amp;I7242,inventory!O:S,4,0)</f>
        <v>#N/A</v>
      </c>
      <c r="O7242" s="3" t="e">
        <f>VLOOKUP(H7242&amp;I7242,inventory!O:S,5,0)</f>
        <v>#N/A</v>
      </c>
      <c r="P7242" s="1" t="e">
        <f>N7242+O7242</f>
        <v>#N/A</v>
      </c>
    </row>
    <row r="7243" spans="11:16" hidden="1" x14ac:dyDescent="0.3">
      <c r="K7243" s="1">
        <f>IF(H7243&amp;I7243=H7242&amp;I7242,K7242+G7243-F7243,G7243)</f>
        <v>0</v>
      </c>
      <c r="L7243" s="3" t="e">
        <f>VLOOKUP(H7243&amp;I7243,inventory!O:S,2,0)</f>
        <v>#N/A</v>
      </c>
      <c r="M7243" s="3" t="e">
        <f>VLOOKUP(H7243&amp;I7243,inventory!O:S,3,0)</f>
        <v>#N/A</v>
      </c>
      <c r="N7243" s="3" t="e">
        <f>VLOOKUP(H7243&amp;I7243,inventory!O:S,4,0)</f>
        <v>#N/A</v>
      </c>
      <c r="O7243" s="3" t="e">
        <f>VLOOKUP(H7243&amp;I7243,inventory!O:S,5,0)</f>
        <v>#N/A</v>
      </c>
      <c r="P7243" s="1" t="e">
        <f>N7243+O7243</f>
        <v>#N/A</v>
      </c>
    </row>
    <row r="7244" spans="11:16" hidden="1" x14ac:dyDescent="0.3"/>
    <row r="7245" spans="11:16" hidden="1" x14ac:dyDescent="0.3"/>
    <row r="7246" spans="11:16" hidden="1" x14ac:dyDescent="0.3">
      <c r="K7246" s="1">
        <f>IF(H7246&amp;I7246=H7245&amp;I7245,K7245+G7246-F7246,G7246)</f>
        <v>0</v>
      </c>
      <c r="L7246" s="3" t="e">
        <f>VLOOKUP(H7246&amp;I7246,inventory!O:S,2,0)</f>
        <v>#N/A</v>
      </c>
      <c r="M7246" s="3" t="e">
        <f>VLOOKUP(H7246&amp;I7246,inventory!O:S,3,0)</f>
        <v>#N/A</v>
      </c>
      <c r="N7246" s="3" t="e">
        <f>VLOOKUP(H7246&amp;I7246,inventory!O:S,4,0)</f>
        <v>#N/A</v>
      </c>
      <c r="O7246" s="3" t="e">
        <f>VLOOKUP(H7246&amp;I7246,inventory!O:S,5,0)</f>
        <v>#N/A</v>
      </c>
      <c r="P7246" s="1" t="e">
        <f>N7246+O7246</f>
        <v>#N/A</v>
      </c>
    </row>
    <row r="7247" spans="11:16" hidden="1" x14ac:dyDescent="0.3">
      <c r="K7247" s="1">
        <f>IF(H7247&amp;I7247=H7246&amp;I7246,K7246+G7247-F7247,G7247)</f>
        <v>0</v>
      </c>
      <c r="L7247" s="3" t="e">
        <f>VLOOKUP(H7247&amp;I7247,inventory!O:S,2,0)</f>
        <v>#N/A</v>
      </c>
      <c r="M7247" s="3" t="e">
        <f>VLOOKUP(H7247&amp;I7247,inventory!O:S,3,0)</f>
        <v>#N/A</v>
      </c>
      <c r="N7247" s="3" t="e">
        <f>VLOOKUP(H7247&amp;I7247,inventory!O:S,4,0)</f>
        <v>#N/A</v>
      </c>
      <c r="O7247" s="3" t="e">
        <f>VLOOKUP(H7247&amp;I7247,inventory!O:S,5,0)</f>
        <v>#N/A</v>
      </c>
      <c r="P7247" s="1" t="e">
        <f>N7247+O7247</f>
        <v>#N/A</v>
      </c>
    </row>
    <row r="7248" spans="11:16" hidden="1" x14ac:dyDescent="0.3"/>
    <row r="7249" spans="11:16" hidden="1" x14ac:dyDescent="0.3">
      <c r="K7249" s="1">
        <f>IF(H7249&amp;I7249=H7248&amp;I7248,K7248+G7249-F7249,G7249)</f>
        <v>0</v>
      </c>
      <c r="L7249" s="3" t="e">
        <f>VLOOKUP(H7249&amp;I7249,inventory!O:S,2,0)</f>
        <v>#N/A</v>
      </c>
      <c r="M7249" s="3" t="e">
        <f>VLOOKUP(H7249&amp;I7249,inventory!O:S,3,0)</f>
        <v>#N/A</v>
      </c>
      <c r="N7249" s="3" t="e">
        <f>VLOOKUP(H7249&amp;I7249,inventory!O:S,4,0)</f>
        <v>#N/A</v>
      </c>
      <c r="O7249" s="3" t="e">
        <f>VLOOKUP(H7249&amp;I7249,inventory!O:S,5,0)</f>
        <v>#N/A</v>
      </c>
      <c r="P7249" s="1" t="e">
        <f>N7249+O7249</f>
        <v>#N/A</v>
      </c>
    </row>
    <row r="7250" spans="11:16" hidden="1" x14ac:dyDescent="0.3"/>
    <row r="7251" spans="11:16" hidden="1" x14ac:dyDescent="0.3">
      <c r="K7251" s="1">
        <f>IF(H7251&amp;I7251=H7250&amp;I7250,K7250+G7251-F7251,G7251)</f>
        <v>0</v>
      </c>
      <c r="L7251" s="3" t="e">
        <f>VLOOKUP(H7251&amp;I7251,inventory!O:S,2,0)</f>
        <v>#N/A</v>
      </c>
      <c r="M7251" s="3" t="e">
        <f>VLOOKUP(H7251&amp;I7251,inventory!O:S,3,0)</f>
        <v>#N/A</v>
      </c>
      <c r="N7251" s="3" t="e">
        <f>VLOOKUP(H7251&amp;I7251,inventory!O:S,4,0)</f>
        <v>#N/A</v>
      </c>
      <c r="O7251" s="3" t="e">
        <f>VLOOKUP(H7251&amp;I7251,inventory!O:S,5,0)</f>
        <v>#N/A</v>
      </c>
      <c r="P7251" s="1" t="e">
        <f>N7251+O7251</f>
        <v>#N/A</v>
      </c>
    </row>
    <row r="7252" spans="11:16" hidden="1" x14ac:dyDescent="0.3"/>
    <row r="7253" spans="11:16" hidden="1" x14ac:dyDescent="0.3">
      <c r="K7253" s="1">
        <f>IF(H7253&amp;I7253=H7252&amp;I7252,K7252+G7253-F7253,G7253)</f>
        <v>0</v>
      </c>
      <c r="L7253" s="3" t="e">
        <f>VLOOKUP(H7253&amp;I7253,inventory!O:S,2,0)</f>
        <v>#N/A</v>
      </c>
      <c r="M7253" s="3" t="e">
        <f>VLOOKUP(H7253&amp;I7253,inventory!O:S,3,0)</f>
        <v>#N/A</v>
      </c>
      <c r="N7253" s="3" t="e">
        <f>VLOOKUP(H7253&amp;I7253,inventory!O:S,4,0)</f>
        <v>#N/A</v>
      </c>
      <c r="O7253" s="3" t="e">
        <f>VLOOKUP(H7253&amp;I7253,inventory!O:S,5,0)</f>
        <v>#N/A</v>
      </c>
      <c r="P7253" s="1" t="e">
        <f>N7253+O7253</f>
        <v>#N/A</v>
      </c>
    </row>
    <row r="7254" spans="11:16" hidden="1" x14ac:dyDescent="0.3"/>
    <row r="7255" spans="11:16" hidden="1" x14ac:dyDescent="0.3">
      <c r="K7255" s="1">
        <f>IF(H7255&amp;I7255=H7254&amp;I7254,K7254+G7255-F7255,G7255)</f>
        <v>0</v>
      </c>
      <c r="L7255" s="3" t="e">
        <f>VLOOKUP(H7255&amp;I7255,inventory!O:S,2,0)</f>
        <v>#N/A</v>
      </c>
      <c r="M7255" s="3" t="e">
        <f>VLOOKUP(H7255&amp;I7255,inventory!O:S,3,0)</f>
        <v>#N/A</v>
      </c>
      <c r="N7255" s="3" t="e">
        <f>VLOOKUP(H7255&amp;I7255,inventory!O:S,4,0)</f>
        <v>#N/A</v>
      </c>
      <c r="O7255" s="3" t="e">
        <f>VLOOKUP(H7255&amp;I7255,inventory!O:S,5,0)</f>
        <v>#N/A</v>
      </c>
      <c r="P7255" s="1" t="e">
        <f>N7255+O7255</f>
        <v>#N/A</v>
      </c>
    </row>
    <row r="7256" spans="11:16" hidden="1" x14ac:dyDescent="0.3"/>
    <row r="7257" spans="11:16" hidden="1" x14ac:dyDescent="0.3">
      <c r="K7257" s="1">
        <f>IF(H7257&amp;I7257=H7256&amp;I7256,K7256+G7257-F7257,G7257)</f>
        <v>0</v>
      </c>
      <c r="L7257" s="3" t="e">
        <f>VLOOKUP(H7257&amp;I7257,inventory!O:S,2,0)</f>
        <v>#N/A</v>
      </c>
      <c r="M7257" s="3" t="e">
        <f>VLOOKUP(H7257&amp;I7257,inventory!O:S,3,0)</f>
        <v>#N/A</v>
      </c>
      <c r="N7257" s="3" t="e">
        <f>VLOOKUP(H7257&amp;I7257,inventory!O:S,4,0)</f>
        <v>#N/A</v>
      </c>
      <c r="O7257" s="3" t="e">
        <f>VLOOKUP(H7257&amp;I7257,inventory!O:S,5,0)</f>
        <v>#N/A</v>
      </c>
      <c r="P7257" s="1" t="e">
        <f>N7257+O7257</f>
        <v>#N/A</v>
      </c>
    </row>
    <row r="7258" spans="11:16" hidden="1" x14ac:dyDescent="0.3"/>
    <row r="7259" spans="11:16" hidden="1" x14ac:dyDescent="0.3">
      <c r="K7259" s="1">
        <f>IF(H7259&amp;I7259=H7258&amp;I7258,K7258+G7259-F7259,G7259)</f>
        <v>0</v>
      </c>
      <c r="L7259" s="3" t="e">
        <f>VLOOKUP(H7259&amp;I7259,inventory!O:S,2,0)</f>
        <v>#N/A</v>
      </c>
      <c r="M7259" s="3" t="e">
        <f>VLOOKUP(H7259&amp;I7259,inventory!O:S,3,0)</f>
        <v>#N/A</v>
      </c>
      <c r="N7259" s="3" t="e">
        <f>VLOOKUP(H7259&amp;I7259,inventory!O:S,4,0)</f>
        <v>#N/A</v>
      </c>
      <c r="O7259" s="3" t="e">
        <f>VLOOKUP(H7259&amp;I7259,inventory!O:S,5,0)</f>
        <v>#N/A</v>
      </c>
      <c r="P7259" s="1" t="e">
        <f>N7259+O7259</f>
        <v>#N/A</v>
      </c>
    </row>
    <row r="7260" spans="11:16" hidden="1" x14ac:dyDescent="0.3"/>
    <row r="7261" spans="11:16" hidden="1" x14ac:dyDescent="0.3">
      <c r="K7261" s="1">
        <f>IF(H7261&amp;I7261=H7260&amp;I7260,K7260+G7261-F7261,G7261)</f>
        <v>0</v>
      </c>
      <c r="L7261" s="3" t="e">
        <f>VLOOKUP(H7261&amp;I7261,inventory!O:S,2,0)</f>
        <v>#N/A</v>
      </c>
      <c r="M7261" s="3" t="e">
        <f>VLOOKUP(H7261&amp;I7261,inventory!O:S,3,0)</f>
        <v>#N/A</v>
      </c>
      <c r="N7261" s="3" t="e">
        <f>VLOOKUP(H7261&amp;I7261,inventory!O:S,4,0)</f>
        <v>#N/A</v>
      </c>
      <c r="O7261" s="3" t="e">
        <f>VLOOKUP(H7261&amp;I7261,inventory!O:S,5,0)</f>
        <v>#N/A</v>
      </c>
      <c r="P7261" s="1" t="e">
        <f>N7261+O7261</f>
        <v>#N/A</v>
      </c>
    </row>
    <row r="7262" spans="11:16" hidden="1" x14ac:dyDescent="0.3"/>
    <row r="7263" spans="11:16" hidden="1" x14ac:dyDescent="0.3">
      <c r="K7263" s="1">
        <f>IF(H7263&amp;I7263=H7262&amp;I7262,K7262+G7263-F7263,G7263)</f>
        <v>0</v>
      </c>
      <c r="L7263" s="3" t="e">
        <f>VLOOKUP(H7263&amp;I7263,inventory!O:S,2,0)</f>
        <v>#N/A</v>
      </c>
      <c r="M7263" s="3" t="e">
        <f>VLOOKUP(H7263&amp;I7263,inventory!O:S,3,0)</f>
        <v>#N/A</v>
      </c>
      <c r="N7263" s="3" t="e">
        <f>VLOOKUP(H7263&amp;I7263,inventory!O:S,4,0)</f>
        <v>#N/A</v>
      </c>
      <c r="O7263" s="3" t="e">
        <f>VLOOKUP(H7263&amp;I7263,inventory!O:S,5,0)</f>
        <v>#N/A</v>
      </c>
      <c r="P7263" s="1" t="e">
        <f>N7263+O7263</f>
        <v>#N/A</v>
      </c>
    </row>
    <row r="7264" spans="11:16" hidden="1" x14ac:dyDescent="0.3"/>
    <row r="7265" spans="11:16" hidden="1" x14ac:dyDescent="0.3">
      <c r="K7265" s="1">
        <f>IF(H7265&amp;I7265=H7264&amp;I7264,K7264+G7265-F7265,G7265)</f>
        <v>0</v>
      </c>
      <c r="L7265" s="3" t="e">
        <f>VLOOKUP(H7265&amp;I7265,inventory!O:S,2,0)</f>
        <v>#N/A</v>
      </c>
      <c r="M7265" s="3" t="e">
        <f>VLOOKUP(H7265&amp;I7265,inventory!O:S,3,0)</f>
        <v>#N/A</v>
      </c>
      <c r="N7265" s="3" t="e">
        <f>VLOOKUP(H7265&amp;I7265,inventory!O:S,4,0)</f>
        <v>#N/A</v>
      </c>
      <c r="O7265" s="3" t="e">
        <f>VLOOKUP(H7265&amp;I7265,inventory!O:S,5,0)</f>
        <v>#N/A</v>
      </c>
      <c r="P7265" s="1" t="e">
        <f>N7265+O7265</f>
        <v>#N/A</v>
      </c>
    </row>
    <row r="7266" spans="11:16" hidden="1" x14ac:dyDescent="0.3"/>
    <row r="7267" spans="11:16" hidden="1" x14ac:dyDescent="0.3">
      <c r="K7267" s="1">
        <f>IF(H7267&amp;I7267=H7266&amp;I7266,K7266+G7267-F7267,G7267)</f>
        <v>0</v>
      </c>
      <c r="L7267" s="3" t="e">
        <f>VLOOKUP(H7267&amp;I7267,inventory!O:S,2,0)</f>
        <v>#N/A</v>
      </c>
      <c r="M7267" s="3" t="e">
        <f>VLOOKUP(H7267&amp;I7267,inventory!O:S,3,0)</f>
        <v>#N/A</v>
      </c>
      <c r="N7267" s="3" t="e">
        <f>VLOOKUP(H7267&amp;I7267,inventory!O:S,4,0)</f>
        <v>#N/A</v>
      </c>
      <c r="O7267" s="3" t="e">
        <f>VLOOKUP(H7267&amp;I7267,inventory!O:S,5,0)</f>
        <v>#N/A</v>
      </c>
      <c r="P7267" s="1" t="e">
        <f>N7267+O7267</f>
        <v>#N/A</v>
      </c>
    </row>
    <row r="7268" spans="11:16" hidden="1" x14ac:dyDescent="0.3"/>
    <row r="7269" spans="11:16" hidden="1" x14ac:dyDescent="0.3"/>
    <row r="7270" spans="11:16" hidden="1" x14ac:dyDescent="0.3">
      <c r="K7270" s="1">
        <f>IF(H7270&amp;I7270=H7269&amp;I7269,K7269+G7270-F7270,G7270)</f>
        <v>0</v>
      </c>
      <c r="L7270" s="3" t="e">
        <f>VLOOKUP(H7270&amp;I7270,inventory!O:S,2,0)</f>
        <v>#N/A</v>
      </c>
      <c r="M7270" s="3" t="e">
        <f>VLOOKUP(H7270&amp;I7270,inventory!O:S,3,0)</f>
        <v>#N/A</v>
      </c>
      <c r="N7270" s="3" t="e">
        <f>VLOOKUP(H7270&amp;I7270,inventory!O:S,4,0)</f>
        <v>#N/A</v>
      </c>
      <c r="O7270" s="3" t="e">
        <f>VLOOKUP(H7270&amp;I7270,inventory!O:S,5,0)</f>
        <v>#N/A</v>
      </c>
      <c r="P7270" s="1" t="e">
        <f>N7270+O7270</f>
        <v>#N/A</v>
      </c>
    </row>
    <row r="7271" spans="11:16" hidden="1" x14ac:dyDescent="0.3"/>
    <row r="7272" spans="11:16" hidden="1" x14ac:dyDescent="0.3">
      <c r="K7272" s="1">
        <f>IF(H7272&amp;I7272=H7271&amp;I7271,K7271+G7272-F7272,G7272)</f>
        <v>0</v>
      </c>
      <c r="L7272" s="3" t="e">
        <f>VLOOKUP(H7272&amp;I7272,inventory!O:S,2,0)</f>
        <v>#N/A</v>
      </c>
      <c r="M7272" s="3" t="e">
        <f>VLOOKUP(H7272&amp;I7272,inventory!O:S,3,0)</f>
        <v>#N/A</v>
      </c>
      <c r="N7272" s="3" t="e">
        <f>VLOOKUP(H7272&amp;I7272,inventory!O:S,4,0)</f>
        <v>#N/A</v>
      </c>
      <c r="O7272" s="3" t="e">
        <f>VLOOKUP(H7272&amp;I7272,inventory!O:S,5,0)</f>
        <v>#N/A</v>
      </c>
      <c r="P7272" s="1" t="e">
        <f>N7272+O7272</f>
        <v>#N/A</v>
      </c>
    </row>
    <row r="7273" spans="11:16" hidden="1" x14ac:dyDescent="0.3"/>
    <row r="7274" spans="11:16" hidden="1" x14ac:dyDescent="0.3">
      <c r="K7274" s="1">
        <f>IF(H7274&amp;I7274=H7273&amp;I7273,K7273+G7274-F7274,G7274)</f>
        <v>0</v>
      </c>
      <c r="L7274" s="3" t="e">
        <f>VLOOKUP(H7274&amp;I7274,inventory!O:S,2,0)</f>
        <v>#N/A</v>
      </c>
      <c r="M7274" s="3" t="e">
        <f>VLOOKUP(H7274&amp;I7274,inventory!O:S,3,0)</f>
        <v>#N/A</v>
      </c>
      <c r="N7274" s="3" t="e">
        <f>VLOOKUP(H7274&amp;I7274,inventory!O:S,4,0)</f>
        <v>#N/A</v>
      </c>
      <c r="O7274" s="3" t="e">
        <f>VLOOKUP(H7274&amp;I7274,inventory!O:S,5,0)</f>
        <v>#N/A</v>
      </c>
      <c r="P7274" s="1" t="e">
        <f>N7274+O7274</f>
        <v>#N/A</v>
      </c>
    </row>
    <row r="7275" spans="11:16" hidden="1" x14ac:dyDescent="0.3"/>
    <row r="7276" spans="11:16" hidden="1" x14ac:dyDescent="0.3">
      <c r="K7276" s="1">
        <f>IF(H7276&amp;I7276=H7275&amp;I7275,K7275+G7276-F7276,G7276)</f>
        <v>0</v>
      </c>
      <c r="L7276" s="3" t="e">
        <f>VLOOKUP(H7276&amp;I7276,inventory!O:S,2,0)</f>
        <v>#N/A</v>
      </c>
      <c r="M7276" s="3" t="e">
        <f>VLOOKUP(H7276&amp;I7276,inventory!O:S,3,0)</f>
        <v>#N/A</v>
      </c>
      <c r="N7276" s="3" t="e">
        <f>VLOOKUP(H7276&amp;I7276,inventory!O:S,4,0)</f>
        <v>#N/A</v>
      </c>
      <c r="O7276" s="3" t="e">
        <f>VLOOKUP(H7276&amp;I7276,inventory!O:S,5,0)</f>
        <v>#N/A</v>
      </c>
      <c r="P7276" s="1" t="e">
        <f>N7276+O7276</f>
        <v>#N/A</v>
      </c>
    </row>
    <row r="7277" spans="11:16" hidden="1" x14ac:dyDescent="0.3"/>
    <row r="7278" spans="11:16" hidden="1" x14ac:dyDescent="0.3">
      <c r="K7278" s="1">
        <f>IF(H7278&amp;I7278=H7277&amp;I7277,K7277+G7278-F7278,G7278)</f>
        <v>0</v>
      </c>
      <c r="L7278" s="3" t="e">
        <f>VLOOKUP(H7278&amp;I7278,inventory!O:S,2,0)</f>
        <v>#N/A</v>
      </c>
      <c r="M7278" s="3" t="e">
        <f>VLOOKUP(H7278&amp;I7278,inventory!O:S,3,0)</f>
        <v>#N/A</v>
      </c>
      <c r="N7278" s="3" t="e">
        <f>VLOOKUP(H7278&amp;I7278,inventory!O:S,4,0)</f>
        <v>#N/A</v>
      </c>
      <c r="O7278" s="3" t="e">
        <f>VLOOKUP(H7278&amp;I7278,inventory!O:S,5,0)</f>
        <v>#N/A</v>
      </c>
      <c r="P7278" s="1" t="e">
        <f>N7278+O7278</f>
        <v>#N/A</v>
      </c>
    </row>
    <row r="7279" spans="11:16" hidden="1" x14ac:dyDescent="0.3"/>
    <row r="7280" spans="11:16" hidden="1" x14ac:dyDescent="0.3"/>
    <row r="7281" spans="11:16" hidden="1" x14ac:dyDescent="0.3">
      <c r="K7281" s="1">
        <f>IF(H7281&amp;I7281=H7280&amp;I7280,K7280+G7281-F7281,G7281)</f>
        <v>0</v>
      </c>
      <c r="L7281" s="3" t="e">
        <f>VLOOKUP(H7281&amp;I7281,inventory!O:S,2,0)</f>
        <v>#N/A</v>
      </c>
      <c r="M7281" s="3" t="e">
        <f>VLOOKUP(H7281&amp;I7281,inventory!O:S,3,0)</f>
        <v>#N/A</v>
      </c>
      <c r="N7281" s="3" t="e">
        <f>VLOOKUP(H7281&amp;I7281,inventory!O:S,4,0)</f>
        <v>#N/A</v>
      </c>
      <c r="O7281" s="3" t="e">
        <f>VLOOKUP(H7281&amp;I7281,inventory!O:S,5,0)</f>
        <v>#N/A</v>
      </c>
      <c r="P7281" s="1" t="e">
        <f>N7281+O7281</f>
        <v>#N/A</v>
      </c>
    </row>
    <row r="7282" spans="11:16" hidden="1" x14ac:dyDescent="0.3"/>
    <row r="7283" spans="11:16" hidden="1" x14ac:dyDescent="0.3"/>
    <row r="7284" spans="11:16" hidden="1" x14ac:dyDescent="0.3"/>
    <row r="7285" spans="11:16" hidden="1" x14ac:dyDescent="0.3">
      <c r="K7285" s="1">
        <f>IF(H7285&amp;I7285=H7284&amp;I7284,K7284+G7285-F7285,G7285)</f>
        <v>0</v>
      </c>
      <c r="L7285" s="3" t="e">
        <f>VLOOKUP(H7285&amp;I7285,inventory!O:S,2,0)</f>
        <v>#N/A</v>
      </c>
      <c r="M7285" s="3" t="e">
        <f>VLOOKUP(H7285&amp;I7285,inventory!O:S,3,0)</f>
        <v>#N/A</v>
      </c>
      <c r="N7285" s="3" t="e">
        <f>VLOOKUP(H7285&amp;I7285,inventory!O:S,4,0)</f>
        <v>#N/A</v>
      </c>
      <c r="O7285" s="3" t="e">
        <f>VLOOKUP(H7285&amp;I7285,inventory!O:S,5,0)</f>
        <v>#N/A</v>
      </c>
      <c r="P7285" s="1" t="e">
        <f>N7285+O7285</f>
        <v>#N/A</v>
      </c>
    </row>
    <row r="7286" spans="11:16" hidden="1" x14ac:dyDescent="0.3"/>
    <row r="7287" spans="11:16" hidden="1" x14ac:dyDescent="0.3">
      <c r="K7287" s="1">
        <f>IF(H7287&amp;I7287=H7286&amp;I7286,K7286+G7287-F7287,G7287)</f>
        <v>0</v>
      </c>
      <c r="L7287" s="3" t="e">
        <f>VLOOKUP(H7287&amp;I7287,inventory!O:S,2,0)</f>
        <v>#N/A</v>
      </c>
      <c r="M7287" s="3" t="e">
        <f>VLOOKUP(H7287&amp;I7287,inventory!O:S,3,0)</f>
        <v>#N/A</v>
      </c>
      <c r="N7287" s="3" t="e">
        <f>VLOOKUP(H7287&amp;I7287,inventory!O:S,4,0)</f>
        <v>#N/A</v>
      </c>
      <c r="O7287" s="3" t="e">
        <f>VLOOKUP(H7287&amp;I7287,inventory!O:S,5,0)</f>
        <v>#N/A</v>
      </c>
      <c r="P7287" s="1" t="e">
        <f>N7287+O7287</f>
        <v>#N/A</v>
      </c>
    </row>
    <row r="7288" spans="11:16" hidden="1" x14ac:dyDescent="0.3"/>
    <row r="7289" spans="11:16" hidden="1" x14ac:dyDescent="0.3"/>
    <row r="7290" spans="11:16" hidden="1" x14ac:dyDescent="0.3">
      <c r="K7290" s="1">
        <f>IF(H7290&amp;I7290=H7289&amp;I7289,K7289+G7290-F7290,G7290)</f>
        <v>0</v>
      </c>
      <c r="L7290" s="3" t="e">
        <f>VLOOKUP(H7290&amp;I7290,inventory!O:S,2,0)</f>
        <v>#N/A</v>
      </c>
      <c r="M7290" s="3" t="e">
        <f>VLOOKUP(H7290&amp;I7290,inventory!O:S,3,0)</f>
        <v>#N/A</v>
      </c>
      <c r="N7290" s="3" t="e">
        <f>VLOOKUP(H7290&amp;I7290,inventory!O:S,4,0)</f>
        <v>#N/A</v>
      </c>
      <c r="O7290" s="3" t="e">
        <f>VLOOKUP(H7290&amp;I7290,inventory!O:S,5,0)</f>
        <v>#N/A</v>
      </c>
      <c r="P7290" s="1" t="e">
        <f>N7290+O7290</f>
        <v>#N/A</v>
      </c>
    </row>
    <row r="7291" spans="11:16" hidden="1" x14ac:dyDescent="0.3"/>
    <row r="7292" spans="11:16" hidden="1" x14ac:dyDescent="0.3"/>
    <row r="7293" spans="11:16" hidden="1" x14ac:dyDescent="0.3">
      <c r="K7293" s="1">
        <f>IF(H7293&amp;I7293=H7292&amp;I7292,K7292+G7293-F7293,G7293)</f>
        <v>0</v>
      </c>
      <c r="L7293" s="3" t="e">
        <f>VLOOKUP(H7293&amp;I7293,inventory!O:S,2,0)</f>
        <v>#N/A</v>
      </c>
      <c r="M7293" s="3" t="e">
        <f>VLOOKUP(H7293&amp;I7293,inventory!O:S,3,0)</f>
        <v>#N/A</v>
      </c>
      <c r="N7293" s="3" t="e">
        <f>VLOOKUP(H7293&amp;I7293,inventory!O:S,4,0)</f>
        <v>#N/A</v>
      </c>
      <c r="O7293" s="3" t="e">
        <f>VLOOKUP(H7293&amp;I7293,inventory!O:S,5,0)</f>
        <v>#N/A</v>
      </c>
      <c r="P7293" s="1" t="e">
        <f>N7293+O7293</f>
        <v>#N/A</v>
      </c>
    </row>
    <row r="7294" spans="11:16" hidden="1" x14ac:dyDescent="0.3"/>
    <row r="7295" spans="11:16" hidden="1" x14ac:dyDescent="0.3">
      <c r="K7295" s="1">
        <f>IF(H7295&amp;I7295=H7294&amp;I7294,K7294+G7295-F7295,G7295)</f>
        <v>0</v>
      </c>
      <c r="L7295" s="3" t="e">
        <f>VLOOKUP(H7295&amp;I7295,inventory!O:S,2,0)</f>
        <v>#N/A</v>
      </c>
      <c r="M7295" s="3" t="e">
        <f>VLOOKUP(H7295&amp;I7295,inventory!O:S,3,0)</f>
        <v>#N/A</v>
      </c>
      <c r="N7295" s="3" t="e">
        <f>VLOOKUP(H7295&amp;I7295,inventory!O:S,4,0)</f>
        <v>#N/A</v>
      </c>
      <c r="O7295" s="3" t="e">
        <f>VLOOKUP(H7295&amp;I7295,inventory!O:S,5,0)</f>
        <v>#N/A</v>
      </c>
      <c r="P7295" s="1" t="e">
        <f>N7295+O7295</f>
        <v>#N/A</v>
      </c>
    </row>
    <row r="7296" spans="11:16" hidden="1" x14ac:dyDescent="0.3"/>
    <row r="7297" spans="11:16" hidden="1" x14ac:dyDescent="0.3">
      <c r="K7297" s="1">
        <f>IF(H7297&amp;I7297=H7296&amp;I7296,K7296+G7297-F7297,G7297)</f>
        <v>0</v>
      </c>
      <c r="L7297" s="3" t="e">
        <f>VLOOKUP(H7297&amp;I7297,inventory!O:S,2,0)</f>
        <v>#N/A</v>
      </c>
      <c r="M7297" s="3" t="e">
        <f>VLOOKUP(H7297&amp;I7297,inventory!O:S,3,0)</f>
        <v>#N/A</v>
      </c>
      <c r="N7297" s="3" t="e">
        <f>VLOOKUP(H7297&amp;I7297,inventory!O:S,4,0)</f>
        <v>#N/A</v>
      </c>
      <c r="O7297" s="3" t="e">
        <f>VLOOKUP(H7297&amp;I7297,inventory!O:S,5,0)</f>
        <v>#N/A</v>
      </c>
      <c r="P7297" s="1" t="e">
        <f>N7297+O7297</f>
        <v>#N/A</v>
      </c>
    </row>
    <row r="7298" spans="11:16" hidden="1" x14ac:dyDescent="0.3"/>
    <row r="7299" spans="11:16" hidden="1" x14ac:dyDescent="0.3">
      <c r="K7299" s="1">
        <f>IF(H7299&amp;I7299=H7298&amp;I7298,K7298+G7299-F7299,G7299)</f>
        <v>0</v>
      </c>
      <c r="L7299" s="3" t="e">
        <f>VLOOKUP(H7299&amp;I7299,inventory!O:S,2,0)</f>
        <v>#N/A</v>
      </c>
      <c r="M7299" s="3" t="e">
        <f>VLOOKUP(H7299&amp;I7299,inventory!O:S,3,0)</f>
        <v>#N/A</v>
      </c>
      <c r="N7299" s="3" t="e">
        <f>VLOOKUP(H7299&amp;I7299,inventory!O:S,4,0)</f>
        <v>#N/A</v>
      </c>
      <c r="O7299" s="3" t="e">
        <f>VLOOKUP(H7299&amp;I7299,inventory!O:S,5,0)</f>
        <v>#N/A</v>
      </c>
      <c r="P7299" s="1" t="e">
        <f>N7299+O7299</f>
        <v>#N/A</v>
      </c>
    </row>
    <row r="7300" spans="11:16" hidden="1" x14ac:dyDescent="0.3"/>
    <row r="7301" spans="11:16" hidden="1" x14ac:dyDescent="0.3">
      <c r="K7301" s="1">
        <f>IF(H7301&amp;I7301=H7300&amp;I7300,K7300+G7301-F7301,G7301)</f>
        <v>0</v>
      </c>
      <c r="L7301" s="3" t="e">
        <f>VLOOKUP(H7301&amp;I7301,inventory!O:S,2,0)</f>
        <v>#N/A</v>
      </c>
      <c r="M7301" s="3" t="e">
        <f>VLOOKUP(H7301&amp;I7301,inventory!O:S,3,0)</f>
        <v>#N/A</v>
      </c>
      <c r="N7301" s="3" t="e">
        <f>VLOOKUP(H7301&amp;I7301,inventory!O:S,4,0)</f>
        <v>#N/A</v>
      </c>
      <c r="O7301" s="3" t="e">
        <f>VLOOKUP(H7301&amp;I7301,inventory!O:S,5,0)</f>
        <v>#N/A</v>
      </c>
      <c r="P7301" s="1" t="e">
        <f>N7301+O7301</f>
        <v>#N/A</v>
      </c>
    </row>
    <row r="7302" spans="11:16" hidden="1" x14ac:dyDescent="0.3"/>
    <row r="7303" spans="11:16" hidden="1" x14ac:dyDescent="0.3">
      <c r="K7303" s="1">
        <f>IF(H7303&amp;I7303=H7302&amp;I7302,K7302+G7303-F7303,G7303)</f>
        <v>0</v>
      </c>
      <c r="L7303" s="3" t="e">
        <f>VLOOKUP(H7303&amp;I7303,inventory!O:S,2,0)</f>
        <v>#N/A</v>
      </c>
      <c r="M7303" s="3" t="e">
        <f>VLOOKUP(H7303&amp;I7303,inventory!O:S,3,0)</f>
        <v>#N/A</v>
      </c>
      <c r="N7303" s="3" t="e">
        <f>VLOOKUP(H7303&amp;I7303,inventory!O:S,4,0)</f>
        <v>#N/A</v>
      </c>
      <c r="O7303" s="3" t="e">
        <f>VLOOKUP(H7303&amp;I7303,inventory!O:S,5,0)</f>
        <v>#N/A</v>
      </c>
      <c r="P7303" s="1" t="e">
        <f>N7303+O7303</f>
        <v>#N/A</v>
      </c>
    </row>
    <row r="7304" spans="11:16" hidden="1" x14ac:dyDescent="0.3"/>
    <row r="7305" spans="11:16" hidden="1" x14ac:dyDescent="0.3">
      <c r="K7305" s="1">
        <f>IF(H7305&amp;I7305=H7304&amp;I7304,K7304+G7305-F7305,G7305)</f>
        <v>0</v>
      </c>
      <c r="L7305" s="3" t="e">
        <f>VLOOKUP(H7305&amp;I7305,inventory!O:S,2,0)</f>
        <v>#N/A</v>
      </c>
      <c r="M7305" s="3" t="e">
        <f>VLOOKUP(H7305&amp;I7305,inventory!O:S,3,0)</f>
        <v>#N/A</v>
      </c>
      <c r="N7305" s="3" t="e">
        <f>VLOOKUP(H7305&amp;I7305,inventory!O:S,4,0)</f>
        <v>#N/A</v>
      </c>
      <c r="O7305" s="3" t="e">
        <f>VLOOKUP(H7305&amp;I7305,inventory!O:S,5,0)</f>
        <v>#N/A</v>
      </c>
      <c r="P7305" s="1" t="e">
        <f>N7305+O7305</f>
        <v>#N/A</v>
      </c>
    </row>
    <row r="7306" spans="11:16" hidden="1" x14ac:dyDescent="0.3">
      <c r="K7306" s="1">
        <f>IF(H7306&amp;I7306=H7305&amp;I7305,K7305+G7306-F7306,G7306)</f>
        <v>0</v>
      </c>
      <c r="L7306" s="3" t="e">
        <f>VLOOKUP(H7306&amp;I7306,inventory!O:S,2,0)</f>
        <v>#N/A</v>
      </c>
      <c r="M7306" s="3" t="e">
        <f>VLOOKUP(H7306&amp;I7306,inventory!O:S,3,0)</f>
        <v>#N/A</v>
      </c>
      <c r="N7306" s="3" t="e">
        <f>VLOOKUP(H7306&amp;I7306,inventory!O:S,4,0)</f>
        <v>#N/A</v>
      </c>
      <c r="O7306" s="3" t="e">
        <f>VLOOKUP(H7306&amp;I7306,inventory!O:S,5,0)</f>
        <v>#N/A</v>
      </c>
      <c r="P7306" s="1" t="e">
        <f>N7306+O7306</f>
        <v>#N/A</v>
      </c>
    </row>
    <row r="7307" spans="11:16" hidden="1" x14ac:dyDescent="0.3">
      <c r="K7307" s="1">
        <f>IF(H7307&amp;I7307=H7306&amp;I7306,K7306+G7307-F7307,G7307)</f>
        <v>0</v>
      </c>
      <c r="L7307" s="3" t="e">
        <f>VLOOKUP(H7307&amp;I7307,inventory!O:S,2,0)</f>
        <v>#N/A</v>
      </c>
      <c r="M7307" s="3" t="e">
        <f>VLOOKUP(H7307&amp;I7307,inventory!O:S,3,0)</f>
        <v>#N/A</v>
      </c>
      <c r="N7307" s="3" t="e">
        <f>VLOOKUP(H7307&amp;I7307,inventory!O:S,4,0)</f>
        <v>#N/A</v>
      </c>
      <c r="O7307" s="3" t="e">
        <f>VLOOKUP(H7307&amp;I7307,inventory!O:S,5,0)</f>
        <v>#N/A</v>
      </c>
      <c r="P7307" s="1" t="e">
        <f>N7307+O7307</f>
        <v>#N/A</v>
      </c>
    </row>
    <row r="7308" spans="11:16" hidden="1" x14ac:dyDescent="0.3"/>
    <row r="7309" spans="11:16" hidden="1" x14ac:dyDescent="0.3">
      <c r="K7309" s="1">
        <f>IF(H7309&amp;I7309=H7308&amp;I7308,K7308+G7309-F7309,G7309)</f>
        <v>0</v>
      </c>
      <c r="L7309" s="3" t="e">
        <f>VLOOKUP(H7309&amp;I7309,inventory!O:S,2,0)</f>
        <v>#N/A</v>
      </c>
      <c r="M7309" s="3" t="e">
        <f>VLOOKUP(H7309&amp;I7309,inventory!O:S,3,0)</f>
        <v>#N/A</v>
      </c>
      <c r="N7309" s="3" t="e">
        <f>VLOOKUP(H7309&amp;I7309,inventory!O:S,4,0)</f>
        <v>#N/A</v>
      </c>
      <c r="O7309" s="3" t="e">
        <f>VLOOKUP(H7309&amp;I7309,inventory!O:S,5,0)</f>
        <v>#N/A</v>
      </c>
      <c r="P7309" s="1" t="e">
        <f>N7309+O7309</f>
        <v>#N/A</v>
      </c>
    </row>
    <row r="7310" spans="11:16" hidden="1" x14ac:dyDescent="0.3"/>
    <row r="7311" spans="11:16" hidden="1" x14ac:dyDescent="0.3">
      <c r="K7311" s="1">
        <f>IF(H7311&amp;I7311=H7310&amp;I7310,K7310+G7311-F7311,G7311)</f>
        <v>0</v>
      </c>
      <c r="L7311" s="3" t="e">
        <f>VLOOKUP(H7311&amp;I7311,inventory!O:S,2,0)</f>
        <v>#N/A</v>
      </c>
      <c r="M7311" s="3" t="e">
        <f>VLOOKUP(H7311&amp;I7311,inventory!O:S,3,0)</f>
        <v>#N/A</v>
      </c>
      <c r="N7311" s="3" t="e">
        <f>VLOOKUP(H7311&amp;I7311,inventory!O:S,4,0)</f>
        <v>#N/A</v>
      </c>
      <c r="O7311" s="3" t="e">
        <f>VLOOKUP(H7311&amp;I7311,inventory!O:S,5,0)</f>
        <v>#N/A</v>
      </c>
      <c r="P7311" s="1" t="e">
        <f>N7311+O7311</f>
        <v>#N/A</v>
      </c>
    </row>
    <row r="7312" spans="11:16" hidden="1" x14ac:dyDescent="0.3"/>
    <row r="7313" spans="11:16" hidden="1" x14ac:dyDescent="0.3">
      <c r="K7313" s="1">
        <f>IF(H7313&amp;I7313=H7312&amp;I7312,K7312+G7313-F7313,G7313)</f>
        <v>0</v>
      </c>
      <c r="L7313" s="3" t="e">
        <f>VLOOKUP(H7313&amp;I7313,inventory!O:S,2,0)</f>
        <v>#N/A</v>
      </c>
      <c r="M7313" s="3" t="e">
        <f>VLOOKUP(H7313&amp;I7313,inventory!O:S,3,0)</f>
        <v>#N/A</v>
      </c>
      <c r="N7313" s="3" t="e">
        <f>VLOOKUP(H7313&amp;I7313,inventory!O:S,4,0)</f>
        <v>#N/A</v>
      </c>
      <c r="O7313" s="3" t="e">
        <f>VLOOKUP(H7313&amp;I7313,inventory!O:S,5,0)</f>
        <v>#N/A</v>
      </c>
      <c r="P7313" s="1" t="e">
        <f>N7313+O7313</f>
        <v>#N/A</v>
      </c>
    </row>
    <row r="7314" spans="11:16" hidden="1" x14ac:dyDescent="0.3"/>
    <row r="7315" spans="11:16" hidden="1" x14ac:dyDescent="0.3"/>
    <row r="7316" spans="11:16" hidden="1" x14ac:dyDescent="0.3"/>
    <row r="7317" spans="11:16" hidden="1" x14ac:dyDescent="0.3"/>
    <row r="7318" spans="11:16" hidden="1" x14ac:dyDescent="0.3">
      <c r="K7318" s="1">
        <f>IF(H7318&amp;I7318=H7317&amp;I7317,K7317+G7318-F7318,G7318)</f>
        <v>0</v>
      </c>
      <c r="L7318" s="3" t="e">
        <f>VLOOKUP(H7318&amp;I7318,inventory!O:S,2,0)</f>
        <v>#N/A</v>
      </c>
      <c r="M7318" s="3" t="e">
        <f>VLOOKUP(H7318&amp;I7318,inventory!O:S,3,0)</f>
        <v>#N/A</v>
      </c>
      <c r="N7318" s="3" t="e">
        <f>VLOOKUP(H7318&amp;I7318,inventory!O:S,4,0)</f>
        <v>#N/A</v>
      </c>
      <c r="O7318" s="3" t="e">
        <f>VLOOKUP(H7318&amp;I7318,inventory!O:S,5,0)</f>
        <v>#N/A</v>
      </c>
      <c r="P7318" s="1" t="e">
        <f>N7318+O7318</f>
        <v>#N/A</v>
      </c>
    </row>
    <row r="7319" spans="11:16" hidden="1" x14ac:dyDescent="0.3"/>
    <row r="7320" spans="11:16" hidden="1" x14ac:dyDescent="0.3"/>
    <row r="7321" spans="11:16" hidden="1" x14ac:dyDescent="0.3"/>
    <row r="7322" spans="11:16" hidden="1" x14ac:dyDescent="0.3"/>
    <row r="7323" spans="11:16" hidden="1" x14ac:dyDescent="0.3"/>
    <row r="7324" spans="11:16" hidden="1" x14ac:dyDescent="0.3"/>
    <row r="7325" spans="11:16" hidden="1" x14ac:dyDescent="0.3">
      <c r="K7325" s="1">
        <f>IF(H7325&amp;I7325=H7324&amp;I7324,K7324+G7325-F7325,G7325)</f>
        <v>0</v>
      </c>
      <c r="L7325" s="3" t="e">
        <f>VLOOKUP(H7325&amp;I7325,inventory!O:S,2,0)</f>
        <v>#N/A</v>
      </c>
      <c r="M7325" s="3" t="e">
        <f>VLOOKUP(H7325&amp;I7325,inventory!O:S,3,0)</f>
        <v>#N/A</v>
      </c>
      <c r="N7325" s="3" t="e">
        <f>VLOOKUP(H7325&amp;I7325,inventory!O:S,4,0)</f>
        <v>#N/A</v>
      </c>
      <c r="O7325" s="3" t="e">
        <f>VLOOKUP(H7325&amp;I7325,inventory!O:S,5,0)</f>
        <v>#N/A</v>
      </c>
      <c r="P7325" s="1" t="e">
        <f>N7325+O7325</f>
        <v>#N/A</v>
      </c>
    </row>
    <row r="7326" spans="11:16" hidden="1" x14ac:dyDescent="0.3"/>
    <row r="7327" spans="11:16" hidden="1" x14ac:dyDescent="0.3">
      <c r="K7327" s="1">
        <f>IF(H7327&amp;I7327=H7326&amp;I7326,K7326+G7327-F7327,G7327)</f>
        <v>0</v>
      </c>
      <c r="L7327" s="3" t="e">
        <f>VLOOKUP(H7327&amp;I7327,inventory!O:S,2,0)</f>
        <v>#N/A</v>
      </c>
      <c r="M7327" s="3" t="e">
        <f>VLOOKUP(H7327&amp;I7327,inventory!O:S,3,0)</f>
        <v>#N/A</v>
      </c>
      <c r="N7327" s="3" t="e">
        <f>VLOOKUP(H7327&amp;I7327,inventory!O:S,4,0)</f>
        <v>#N/A</v>
      </c>
      <c r="O7327" s="3" t="e">
        <f>VLOOKUP(H7327&amp;I7327,inventory!O:S,5,0)</f>
        <v>#N/A</v>
      </c>
      <c r="P7327" s="1" t="e">
        <f>N7327+O7327</f>
        <v>#N/A</v>
      </c>
    </row>
    <row r="7328" spans="11:16" hidden="1" x14ac:dyDescent="0.3">
      <c r="K7328" s="1">
        <f>IF(H7328&amp;I7328=H7327&amp;I7327,K7327+G7328-F7328,G7328)</f>
        <v>0</v>
      </c>
      <c r="L7328" s="3" t="e">
        <f>VLOOKUP(H7328&amp;I7328,inventory!O:S,2,0)</f>
        <v>#N/A</v>
      </c>
      <c r="M7328" s="3" t="e">
        <f>VLOOKUP(H7328&amp;I7328,inventory!O:S,3,0)</f>
        <v>#N/A</v>
      </c>
      <c r="N7328" s="3" t="e">
        <f>VLOOKUP(H7328&amp;I7328,inventory!O:S,4,0)</f>
        <v>#N/A</v>
      </c>
      <c r="O7328" s="3" t="e">
        <f>VLOOKUP(H7328&amp;I7328,inventory!O:S,5,0)</f>
        <v>#N/A</v>
      </c>
      <c r="P7328" s="1" t="e">
        <f>N7328+O7328</f>
        <v>#N/A</v>
      </c>
    </row>
    <row r="7329" spans="11:16" hidden="1" x14ac:dyDescent="0.3"/>
    <row r="7330" spans="11:16" hidden="1" x14ac:dyDescent="0.3">
      <c r="K7330" s="1">
        <f>IF(H7330&amp;I7330=H7329&amp;I7329,K7329+G7330-F7330,G7330)</f>
        <v>0</v>
      </c>
      <c r="L7330" s="3" t="e">
        <f>VLOOKUP(H7330&amp;I7330,inventory!O:S,2,0)</f>
        <v>#N/A</v>
      </c>
      <c r="M7330" s="3" t="e">
        <f>VLOOKUP(H7330&amp;I7330,inventory!O:S,3,0)</f>
        <v>#N/A</v>
      </c>
      <c r="N7330" s="3" t="e">
        <f>VLOOKUP(H7330&amp;I7330,inventory!O:S,4,0)</f>
        <v>#N/A</v>
      </c>
      <c r="O7330" s="3" t="e">
        <f>VLOOKUP(H7330&amp;I7330,inventory!O:S,5,0)</f>
        <v>#N/A</v>
      </c>
      <c r="P7330" s="1" t="e">
        <f>N7330+O7330</f>
        <v>#N/A</v>
      </c>
    </row>
    <row r="7331" spans="11:16" hidden="1" x14ac:dyDescent="0.3"/>
    <row r="7332" spans="11:16" hidden="1" x14ac:dyDescent="0.3"/>
    <row r="7333" spans="11:16" hidden="1" x14ac:dyDescent="0.3"/>
    <row r="7334" spans="11:16" hidden="1" x14ac:dyDescent="0.3">
      <c r="K7334" s="1">
        <f>IF(H7334&amp;I7334=H7333&amp;I7333,K7333+G7334-F7334,G7334)</f>
        <v>0</v>
      </c>
      <c r="L7334" s="3" t="e">
        <f>VLOOKUP(H7334&amp;I7334,inventory!O:S,2,0)</f>
        <v>#N/A</v>
      </c>
      <c r="M7334" s="3" t="e">
        <f>VLOOKUP(H7334&amp;I7334,inventory!O:S,3,0)</f>
        <v>#N/A</v>
      </c>
      <c r="N7334" s="3" t="e">
        <f>VLOOKUP(H7334&amp;I7334,inventory!O:S,4,0)</f>
        <v>#N/A</v>
      </c>
      <c r="O7334" s="3" t="e">
        <f>VLOOKUP(H7334&amp;I7334,inventory!O:S,5,0)</f>
        <v>#N/A</v>
      </c>
      <c r="P7334" s="1" t="e">
        <f>N7334+O7334</f>
        <v>#N/A</v>
      </c>
    </row>
    <row r="7335" spans="11:16" hidden="1" x14ac:dyDescent="0.3"/>
    <row r="7336" spans="11:16" hidden="1" x14ac:dyDescent="0.3">
      <c r="K7336" s="1">
        <f>IF(H7336&amp;I7336=H7335&amp;I7335,K7335+G7336-F7336,G7336)</f>
        <v>0</v>
      </c>
      <c r="L7336" s="3" t="e">
        <f>VLOOKUP(H7336&amp;I7336,inventory!O:S,2,0)</f>
        <v>#N/A</v>
      </c>
      <c r="M7336" s="3" t="e">
        <f>VLOOKUP(H7336&amp;I7336,inventory!O:S,3,0)</f>
        <v>#N/A</v>
      </c>
      <c r="N7336" s="3" t="e">
        <f>VLOOKUP(H7336&amp;I7336,inventory!O:S,4,0)</f>
        <v>#N/A</v>
      </c>
      <c r="O7336" s="3" t="e">
        <f>VLOOKUP(H7336&amp;I7336,inventory!O:S,5,0)</f>
        <v>#N/A</v>
      </c>
      <c r="P7336" s="1" t="e">
        <f>N7336+O7336</f>
        <v>#N/A</v>
      </c>
    </row>
    <row r="7337" spans="11:16" hidden="1" x14ac:dyDescent="0.3"/>
    <row r="7338" spans="11:16" hidden="1" x14ac:dyDescent="0.3">
      <c r="K7338" s="1">
        <f>IF(H7338&amp;I7338=H7337&amp;I7337,K7337+G7338-F7338,G7338)</f>
        <v>0</v>
      </c>
      <c r="L7338" s="3" t="e">
        <f>VLOOKUP(H7338&amp;I7338,inventory!O:S,2,0)</f>
        <v>#N/A</v>
      </c>
      <c r="M7338" s="3" t="e">
        <f>VLOOKUP(H7338&amp;I7338,inventory!O:S,3,0)</f>
        <v>#N/A</v>
      </c>
      <c r="N7338" s="3" t="e">
        <f>VLOOKUP(H7338&amp;I7338,inventory!O:S,4,0)</f>
        <v>#N/A</v>
      </c>
      <c r="O7338" s="3" t="e">
        <f>VLOOKUP(H7338&amp;I7338,inventory!O:S,5,0)</f>
        <v>#N/A</v>
      </c>
      <c r="P7338" s="1" t="e">
        <f>N7338+O7338</f>
        <v>#N/A</v>
      </c>
    </row>
    <row r="7339" spans="11:16" hidden="1" x14ac:dyDescent="0.3"/>
    <row r="7340" spans="11:16" hidden="1" x14ac:dyDescent="0.3">
      <c r="K7340" s="1">
        <f>IF(H7340&amp;I7340=H7339&amp;I7339,K7339+G7340-F7340,G7340)</f>
        <v>0</v>
      </c>
      <c r="L7340" s="3" t="e">
        <f>VLOOKUP(H7340&amp;I7340,inventory!O:S,2,0)</f>
        <v>#N/A</v>
      </c>
      <c r="M7340" s="3" t="e">
        <f>VLOOKUP(H7340&amp;I7340,inventory!O:S,3,0)</f>
        <v>#N/A</v>
      </c>
      <c r="N7340" s="3" t="e">
        <f>VLOOKUP(H7340&amp;I7340,inventory!O:S,4,0)</f>
        <v>#N/A</v>
      </c>
      <c r="O7340" s="3" t="e">
        <f>VLOOKUP(H7340&amp;I7340,inventory!O:S,5,0)</f>
        <v>#N/A</v>
      </c>
      <c r="P7340" s="1" t="e">
        <f>N7340+O7340</f>
        <v>#N/A</v>
      </c>
    </row>
    <row r="7341" spans="11:16" hidden="1" x14ac:dyDescent="0.3"/>
    <row r="7342" spans="11:16" hidden="1" x14ac:dyDescent="0.3">
      <c r="K7342" s="1">
        <f>IF(H7342&amp;I7342=H7341&amp;I7341,K7341+G7342-F7342,G7342)</f>
        <v>0</v>
      </c>
      <c r="L7342" s="3" t="e">
        <f>VLOOKUP(H7342&amp;I7342,inventory!O:S,2,0)</f>
        <v>#N/A</v>
      </c>
      <c r="M7342" s="3" t="e">
        <f>VLOOKUP(H7342&amp;I7342,inventory!O:S,3,0)</f>
        <v>#N/A</v>
      </c>
      <c r="N7342" s="3" t="e">
        <f>VLOOKUP(H7342&amp;I7342,inventory!O:S,4,0)</f>
        <v>#N/A</v>
      </c>
      <c r="O7342" s="3" t="e">
        <f>VLOOKUP(H7342&amp;I7342,inventory!O:S,5,0)</f>
        <v>#N/A</v>
      </c>
      <c r="P7342" s="1" t="e">
        <f>N7342+O7342</f>
        <v>#N/A</v>
      </c>
    </row>
    <row r="7343" spans="11:16" hidden="1" x14ac:dyDescent="0.3"/>
    <row r="7344" spans="11:16" hidden="1" x14ac:dyDescent="0.3">
      <c r="K7344" s="1">
        <f>IF(H7344&amp;I7344=H7343&amp;I7343,K7343+G7344-F7344,G7344)</f>
        <v>0</v>
      </c>
      <c r="L7344" s="3" t="e">
        <f>VLOOKUP(H7344&amp;I7344,inventory!O:S,2,0)</f>
        <v>#N/A</v>
      </c>
      <c r="M7344" s="3" t="e">
        <f>VLOOKUP(H7344&amp;I7344,inventory!O:S,3,0)</f>
        <v>#N/A</v>
      </c>
      <c r="N7344" s="3" t="e">
        <f>VLOOKUP(H7344&amp;I7344,inventory!O:S,4,0)</f>
        <v>#N/A</v>
      </c>
      <c r="O7344" s="3" t="e">
        <f>VLOOKUP(H7344&amp;I7344,inventory!O:S,5,0)</f>
        <v>#N/A</v>
      </c>
      <c r="P7344" s="1" t="e">
        <f>N7344+O7344</f>
        <v>#N/A</v>
      </c>
    </row>
    <row r="7345" spans="11:16" hidden="1" x14ac:dyDescent="0.3"/>
    <row r="7346" spans="11:16" hidden="1" x14ac:dyDescent="0.3">
      <c r="K7346" s="1">
        <f>IF(H7346&amp;I7346=H7345&amp;I7345,K7345+G7346-F7346,G7346)</f>
        <v>0</v>
      </c>
      <c r="L7346" s="3" t="e">
        <f>VLOOKUP(H7346&amp;I7346,inventory!O:S,2,0)</f>
        <v>#N/A</v>
      </c>
      <c r="M7346" s="3" t="e">
        <f>VLOOKUP(H7346&amp;I7346,inventory!O:S,3,0)</f>
        <v>#N/A</v>
      </c>
      <c r="N7346" s="3" t="e">
        <f>VLOOKUP(H7346&amp;I7346,inventory!O:S,4,0)</f>
        <v>#N/A</v>
      </c>
      <c r="O7346" s="3" t="e">
        <f>VLOOKUP(H7346&amp;I7346,inventory!O:S,5,0)</f>
        <v>#N/A</v>
      </c>
      <c r="P7346" s="1" t="e">
        <f>N7346+O7346</f>
        <v>#N/A</v>
      </c>
    </row>
    <row r="7347" spans="11:16" hidden="1" x14ac:dyDescent="0.3"/>
    <row r="7348" spans="11:16" hidden="1" x14ac:dyDescent="0.3"/>
    <row r="7349" spans="11:16" hidden="1" x14ac:dyDescent="0.3"/>
    <row r="7350" spans="11:16" hidden="1" x14ac:dyDescent="0.3">
      <c r="K7350" s="1">
        <f>IF(H7350&amp;I7350=H7349&amp;I7349,K7349+G7350-F7350,G7350)</f>
        <v>0</v>
      </c>
      <c r="L7350" s="3" t="e">
        <f>VLOOKUP(H7350&amp;I7350,inventory!O:S,2,0)</f>
        <v>#N/A</v>
      </c>
      <c r="M7350" s="3" t="e">
        <f>VLOOKUP(H7350&amp;I7350,inventory!O:S,3,0)</f>
        <v>#N/A</v>
      </c>
      <c r="N7350" s="3" t="e">
        <f>VLOOKUP(H7350&amp;I7350,inventory!O:S,4,0)</f>
        <v>#N/A</v>
      </c>
      <c r="O7350" s="3" t="e">
        <f>VLOOKUP(H7350&amp;I7350,inventory!O:S,5,0)</f>
        <v>#N/A</v>
      </c>
      <c r="P7350" s="1" t="e">
        <f>N7350+O7350</f>
        <v>#N/A</v>
      </c>
    </row>
    <row r="7351" spans="11:16" hidden="1" x14ac:dyDescent="0.3"/>
    <row r="7352" spans="11:16" hidden="1" x14ac:dyDescent="0.3">
      <c r="K7352" s="1">
        <f>IF(H7352&amp;I7352=H7351&amp;I7351,K7351+G7352-F7352,G7352)</f>
        <v>0</v>
      </c>
      <c r="L7352" s="3" t="e">
        <f>VLOOKUP(H7352&amp;I7352,inventory!O:S,2,0)</f>
        <v>#N/A</v>
      </c>
      <c r="M7352" s="3" t="e">
        <f>VLOOKUP(H7352&amp;I7352,inventory!O:S,3,0)</f>
        <v>#N/A</v>
      </c>
      <c r="N7352" s="3" t="e">
        <f>VLOOKUP(H7352&amp;I7352,inventory!O:S,4,0)</f>
        <v>#N/A</v>
      </c>
      <c r="O7352" s="3" t="e">
        <f>VLOOKUP(H7352&amp;I7352,inventory!O:S,5,0)</f>
        <v>#N/A</v>
      </c>
      <c r="P7352" s="1" t="e">
        <f>N7352+O7352</f>
        <v>#N/A</v>
      </c>
    </row>
    <row r="7353" spans="11:16" hidden="1" x14ac:dyDescent="0.3">
      <c r="K7353" s="1">
        <f>IF(H7353&amp;I7353=H7352&amp;I7352,K7352+G7353-F7353,G7353)</f>
        <v>0</v>
      </c>
      <c r="L7353" s="3" t="e">
        <f>VLOOKUP(H7353&amp;I7353,inventory!O:S,2,0)</f>
        <v>#N/A</v>
      </c>
      <c r="M7353" s="3" t="e">
        <f>VLOOKUP(H7353&amp;I7353,inventory!O:S,3,0)</f>
        <v>#N/A</v>
      </c>
      <c r="N7353" s="3" t="e">
        <f>VLOOKUP(H7353&amp;I7353,inventory!O:S,4,0)</f>
        <v>#N/A</v>
      </c>
      <c r="O7353" s="3" t="e">
        <f>VLOOKUP(H7353&amp;I7353,inventory!O:S,5,0)</f>
        <v>#N/A</v>
      </c>
      <c r="P7353" s="1" t="e">
        <f>N7353+O7353</f>
        <v>#N/A</v>
      </c>
    </row>
    <row r="7354" spans="11:16" hidden="1" x14ac:dyDescent="0.3"/>
    <row r="7355" spans="11:16" hidden="1" x14ac:dyDescent="0.3"/>
    <row r="7356" spans="11:16" hidden="1" x14ac:dyDescent="0.3"/>
    <row r="7357" spans="11:16" hidden="1" x14ac:dyDescent="0.3"/>
    <row r="7358" spans="11:16" hidden="1" x14ac:dyDescent="0.3"/>
    <row r="7359" spans="11:16" hidden="1" x14ac:dyDescent="0.3">
      <c r="K7359" s="1">
        <f>IF(H7359&amp;I7359=H7358&amp;I7358,K7358+G7359-F7359,G7359)</f>
        <v>0</v>
      </c>
      <c r="L7359" s="3" t="e">
        <f>VLOOKUP(H7359&amp;I7359,inventory!O:S,2,0)</f>
        <v>#N/A</v>
      </c>
      <c r="M7359" s="3" t="e">
        <f>VLOOKUP(H7359&amp;I7359,inventory!O:S,3,0)</f>
        <v>#N/A</v>
      </c>
      <c r="N7359" s="3" t="e">
        <f>VLOOKUP(H7359&amp;I7359,inventory!O:S,4,0)</f>
        <v>#N/A</v>
      </c>
      <c r="O7359" s="3" t="e">
        <f>VLOOKUP(H7359&amp;I7359,inventory!O:S,5,0)</f>
        <v>#N/A</v>
      </c>
      <c r="P7359" s="1" t="e">
        <f>N7359+O7359</f>
        <v>#N/A</v>
      </c>
    </row>
    <row r="7360" spans="11:16" hidden="1" x14ac:dyDescent="0.3"/>
    <row r="7361" spans="11:16" hidden="1" x14ac:dyDescent="0.3"/>
    <row r="7362" spans="11:16" hidden="1" x14ac:dyDescent="0.3">
      <c r="K7362" s="1">
        <f>IF(H7362&amp;I7362=H7361&amp;I7361,K7361+G7362-F7362,G7362)</f>
        <v>0</v>
      </c>
      <c r="L7362" s="3" t="e">
        <f>VLOOKUP(H7362&amp;I7362,inventory!O:S,2,0)</f>
        <v>#N/A</v>
      </c>
      <c r="M7362" s="3" t="e">
        <f>VLOOKUP(H7362&amp;I7362,inventory!O:S,3,0)</f>
        <v>#N/A</v>
      </c>
      <c r="N7362" s="3" t="e">
        <f>VLOOKUP(H7362&amp;I7362,inventory!O:S,4,0)</f>
        <v>#N/A</v>
      </c>
      <c r="O7362" s="3" t="e">
        <f>VLOOKUP(H7362&amp;I7362,inventory!O:S,5,0)</f>
        <v>#N/A</v>
      </c>
      <c r="P7362" s="1" t="e">
        <f>N7362+O7362</f>
        <v>#N/A</v>
      </c>
    </row>
    <row r="7363" spans="11:16" hidden="1" x14ac:dyDescent="0.3"/>
    <row r="7364" spans="11:16" hidden="1" x14ac:dyDescent="0.3">
      <c r="K7364" s="1">
        <f>IF(H7364&amp;I7364=H7363&amp;I7363,K7363+G7364-F7364,G7364)</f>
        <v>0</v>
      </c>
      <c r="L7364" s="3" t="e">
        <f>VLOOKUP(H7364&amp;I7364,inventory!O:S,2,0)</f>
        <v>#N/A</v>
      </c>
      <c r="M7364" s="3" t="e">
        <f>VLOOKUP(H7364&amp;I7364,inventory!O:S,3,0)</f>
        <v>#N/A</v>
      </c>
      <c r="N7364" s="3" t="e">
        <f>VLOOKUP(H7364&amp;I7364,inventory!O:S,4,0)</f>
        <v>#N/A</v>
      </c>
      <c r="O7364" s="3" t="e">
        <f>VLOOKUP(H7364&amp;I7364,inventory!O:S,5,0)</f>
        <v>#N/A</v>
      </c>
      <c r="P7364" s="1" t="e">
        <f>N7364+O7364</f>
        <v>#N/A</v>
      </c>
    </row>
    <row r="7365" spans="11:16" hidden="1" x14ac:dyDescent="0.3"/>
    <row r="7366" spans="11:16" hidden="1" x14ac:dyDescent="0.3">
      <c r="K7366" s="1">
        <f>IF(H7366&amp;I7366=H7365&amp;I7365,K7365+G7366-F7366,G7366)</f>
        <v>0</v>
      </c>
      <c r="L7366" s="3" t="e">
        <f>VLOOKUP(H7366&amp;I7366,inventory!O:S,2,0)</f>
        <v>#N/A</v>
      </c>
      <c r="M7366" s="3" t="e">
        <f>VLOOKUP(H7366&amp;I7366,inventory!O:S,3,0)</f>
        <v>#N/A</v>
      </c>
      <c r="N7366" s="3" t="e">
        <f>VLOOKUP(H7366&amp;I7366,inventory!O:S,4,0)</f>
        <v>#N/A</v>
      </c>
      <c r="O7366" s="3" t="e">
        <f>VLOOKUP(H7366&amp;I7366,inventory!O:S,5,0)</f>
        <v>#N/A</v>
      </c>
      <c r="P7366" s="1" t="e">
        <f>N7366+O7366</f>
        <v>#N/A</v>
      </c>
    </row>
    <row r="7367" spans="11:16" hidden="1" x14ac:dyDescent="0.3"/>
    <row r="7368" spans="11:16" hidden="1" x14ac:dyDescent="0.3">
      <c r="K7368" s="1">
        <f>IF(H7368&amp;I7368=H7367&amp;I7367,K7367+G7368-F7368,G7368)</f>
        <v>0</v>
      </c>
      <c r="L7368" s="3" t="e">
        <f>VLOOKUP(H7368&amp;I7368,inventory!O:S,2,0)</f>
        <v>#N/A</v>
      </c>
      <c r="M7368" s="3" t="e">
        <f>VLOOKUP(H7368&amp;I7368,inventory!O:S,3,0)</f>
        <v>#N/A</v>
      </c>
      <c r="N7368" s="3" t="e">
        <f>VLOOKUP(H7368&amp;I7368,inventory!O:S,4,0)</f>
        <v>#N/A</v>
      </c>
      <c r="O7368" s="3" t="e">
        <f>VLOOKUP(H7368&amp;I7368,inventory!O:S,5,0)</f>
        <v>#N/A</v>
      </c>
      <c r="P7368" s="1" t="e">
        <f>N7368+O7368</f>
        <v>#N/A</v>
      </c>
    </row>
    <row r="7369" spans="11:16" hidden="1" x14ac:dyDescent="0.3"/>
    <row r="7370" spans="11:16" hidden="1" x14ac:dyDescent="0.3">
      <c r="K7370" s="1">
        <f>IF(H7370&amp;I7370=H7369&amp;I7369,K7369+G7370-F7370,G7370)</f>
        <v>0</v>
      </c>
      <c r="L7370" s="3" t="e">
        <f>VLOOKUP(H7370&amp;I7370,inventory!O:S,2,0)</f>
        <v>#N/A</v>
      </c>
      <c r="M7370" s="3" t="e">
        <f>VLOOKUP(H7370&amp;I7370,inventory!O:S,3,0)</f>
        <v>#N/A</v>
      </c>
      <c r="N7370" s="3" t="e">
        <f>VLOOKUP(H7370&amp;I7370,inventory!O:S,4,0)</f>
        <v>#N/A</v>
      </c>
      <c r="O7370" s="3" t="e">
        <f>VLOOKUP(H7370&amp;I7370,inventory!O:S,5,0)</f>
        <v>#N/A</v>
      </c>
      <c r="P7370" s="1" t="e">
        <f>N7370+O7370</f>
        <v>#N/A</v>
      </c>
    </row>
    <row r="7371" spans="11:16" hidden="1" x14ac:dyDescent="0.3"/>
    <row r="7372" spans="11:16" hidden="1" x14ac:dyDescent="0.3"/>
    <row r="7373" spans="11:16" hidden="1" x14ac:dyDescent="0.3">
      <c r="K7373" s="1">
        <f>IF(H7373&amp;I7373=H7372&amp;I7372,K7372+G7373-F7373,G7373)</f>
        <v>0</v>
      </c>
      <c r="L7373" s="3" t="e">
        <f>VLOOKUP(H7373&amp;I7373,inventory!O:S,2,0)</f>
        <v>#N/A</v>
      </c>
      <c r="M7373" s="3" t="e">
        <f>VLOOKUP(H7373&amp;I7373,inventory!O:S,3,0)</f>
        <v>#N/A</v>
      </c>
      <c r="N7373" s="3" t="e">
        <f>VLOOKUP(H7373&amp;I7373,inventory!O:S,4,0)</f>
        <v>#N/A</v>
      </c>
      <c r="O7373" s="3" t="e">
        <f>VLOOKUP(H7373&amp;I7373,inventory!O:S,5,0)</f>
        <v>#N/A</v>
      </c>
      <c r="P7373" s="1" t="e">
        <f>N7373+O7373</f>
        <v>#N/A</v>
      </c>
    </row>
    <row r="7374" spans="11:16" hidden="1" x14ac:dyDescent="0.3"/>
    <row r="7375" spans="11:16" hidden="1" x14ac:dyDescent="0.3">
      <c r="K7375" s="1">
        <f>IF(H7375&amp;I7375=H7374&amp;I7374,K7374+G7375-F7375,G7375)</f>
        <v>0</v>
      </c>
      <c r="L7375" s="3" t="e">
        <f>VLOOKUP(H7375&amp;I7375,inventory!O:S,2,0)</f>
        <v>#N/A</v>
      </c>
      <c r="M7375" s="3" t="e">
        <f>VLOOKUP(H7375&amp;I7375,inventory!O:S,3,0)</f>
        <v>#N/A</v>
      </c>
      <c r="N7375" s="3" t="e">
        <f>VLOOKUP(H7375&amp;I7375,inventory!O:S,4,0)</f>
        <v>#N/A</v>
      </c>
      <c r="O7375" s="3" t="e">
        <f>VLOOKUP(H7375&amp;I7375,inventory!O:S,5,0)</f>
        <v>#N/A</v>
      </c>
      <c r="P7375" s="1" t="e">
        <f>N7375+O7375</f>
        <v>#N/A</v>
      </c>
    </row>
    <row r="7376" spans="11:16" hidden="1" x14ac:dyDescent="0.3"/>
    <row r="7377" spans="11:16" hidden="1" x14ac:dyDescent="0.3">
      <c r="K7377" s="1">
        <f>IF(H7377&amp;I7377=H7376&amp;I7376,K7376+G7377-F7377,G7377)</f>
        <v>0</v>
      </c>
      <c r="L7377" s="3" t="e">
        <f>VLOOKUP(H7377&amp;I7377,inventory!O:S,2,0)</f>
        <v>#N/A</v>
      </c>
      <c r="M7377" s="3" t="e">
        <f>VLOOKUP(H7377&amp;I7377,inventory!O:S,3,0)</f>
        <v>#N/A</v>
      </c>
      <c r="N7377" s="3" t="e">
        <f>VLOOKUP(H7377&amp;I7377,inventory!O:S,4,0)</f>
        <v>#N/A</v>
      </c>
      <c r="O7377" s="3" t="e">
        <f>VLOOKUP(H7377&amp;I7377,inventory!O:S,5,0)</f>
        <v>#N/A</v>
      </c>
      <c r="P7377" s="1" t="e">
        <f>N7377+O7377</f>
        <v>#N/A</v>
      </c>
    </row>
    <row r="7378" spans="11:16" hidden="1" x14ac:dyDescent="0.3"/>
    <row r="7379" spans="11:16" hidden="1" x14ac:dyDescent="0.3">
      <c r="K7379" s="1">
        <f>IF(H7379&amp;I7379=H7378&amp;I7378,K7378+G7379-F7379,G7379)</f>
        <v>0</v>
      </c>
      <c r="L7379" s="3" t="e">
        <f>VLOOKUP(H7379&amp;I7379,inventory!O:S,2,0)</f>
        <v>#N/A</v>
      </c>
      <c r="M7379" s="3" t="e">
        <f>VLOOKUP(H7379&amp;I7379,inventory!O:S,3,0)</f>
        <v>#N/A</v>
      </c>
      <c r="N7379" s="3" t="e">
        <f>VLOOKUP(H7379&amp;I7379,inventory!O:S,4,0)</f>
        <v>#N/A</v>
      </c>
      <c r="O7379" s="3" t="e">
        <f>VLOOKUP(H7379&amp;I7379,inventory!O:S,5,0)</f>
        <v>#N/A</v>
      </c>
      <c r="P7379" s="1" t="e">
        <f>N7379+O7379</f>
        <v>#N/A</v>
      </c>
    </row>
    <row r="7380" spans="11:16" hidden="1" x14ac:dyDescent="0.3">
      <c r="K7380" s="1">
        <f>IF(H7380&amp;I7380=H7379&amp;I7379,K7379+G7380-F7380,G7380)</f>
        <v>0</v>
      </c>
      <c r="L7380" s="3" t="e">
        <f>VLOOKUP(H7380&amp;I7380,inventory!O:S,2,0)</f>
        <v>#N/A</v>
      </c>
      <c r="M7380" s="3" t="e">
        <f>VLOOKUP(H7380&amp;I7380,inventory!O:S,3,0)</f>
        <v>#N/A</v>
      </c>
      <c r="N7380" s="3" t="e">
        <f>VLOOKUP(H7380&amp;I7380,inventory!O:S,4,0)</f>
        <v>#N/A</v>
      </c>
      <c r="O7380" s="3" t="e">
        <f>VLOOKUP(H7380&amp;I7380,inventory!O:S,5,0)</f>
        <v>#N/A</v>
      </c>
      <c r="P7380" s="1" t="e">
        <f>N7380+O7380</f>
        <v>#N/A</v>
      </c>
    </row>
    <row r="7381" spans="11:16" hidden="1" x14ac:dyDescent="0.3">
      <c r="K7381" s="1">
        <f>IF(H7381&amp;I7381=H7380&amp;I7380,K7380+G7381-F7381,G7381)</f>
        <v>0</v>
      </c>
      <c r="L7381" s="3" t="e">
        <f>VLOOKUP(H7381&amp;I7381,inventory!O:S,2,0)</f>
        <v>#N/A</v>
      </c>
      <c r="M7381" s="3" t="e">
        <f>VLOOKUP(H7381&amp;I7381,inventory!O:S,3,0)</f>
        <v>#N/A</v>
      </c>
      <c r="N7381" s="3" t="e">
        <f>VLOOKUP(H7381&amp;I7381,inventory!O:S,4,0)</f>
        <v>#N/A</v>
      </c>
      <c r="O7381" s="3" t="e">
        <f>VLOOKUP(H7381&amp;I7381,inventory!O:S,5,0)</f>
        <v>#N/A</v>
      </c>
      <c r="P7381" s="1" t="e">
        <f>N7381+O7381</f>
        <v>#N/A</v>
      </c>
    </row>
    <row r="7382" spans="11:16" hidden="1" x14ac:dyDescent="0.3"/>
    <row r="7383" spans="11:16" hidden="1" x14ac:dyDescent="0.3">
      <c r="K7383" s="1">
        <f>IF(H7383&amp;I7383=H7382&amp;I7382,K7382+G7383-F7383,G7383)</f>
        <v>0</v>
      </c>
      <c r="L7383" s="3" t="e">
        <f>VLOOKUP(H7383&amp;I7383,inventory!O:S,2,0)</f>
        <v>#N/A</v>
      </c>
      <c r="M7383" s="3" t="e">
        <f>VLOOKUP(H7383&amp;I7383,inventory!O:S,3,0)</f>
        <v>#N/A</v>
      </c>
      <c r="N7383" s="3" t="e">
        <f>VLOOKUP(H7383&amp;I7383,inventory!O:S,4,0)</f>
        <v>#N/A</v>
      </c>
      <c r="O7383" s="3" t="e">
        <f>VLOOKUP(H7383&amp;I7383,inventory!O:S,5,0)</f>
        <v>#N/A</v>
      </c>
      <c r="P7383" s="1" t="e">
        <f>N7383+O7383</f>
        <v>#N/A</v>
      </c>
    </row>
    <row r="7384" spans="11:16" hidden="1" x14ac:dyDescent="0.3"/>
    <row r="7385" spans="11:16" hidden="1" x14ac:dyDescent="0.3">
      <c r="K7385" s="1">
        <f>IF(H7385&amp;I7385=H7384&amp;I7384,K7384+G7385-F7385,G7385)</f>
        <v>0</v>
      </c>
      <c r="L7385" s="3" t="e">
        <f>VLOOKUP(H7385&amp;I7385,inventory!O:S,2,0)</f>
        <v>#N/A</v>
      </c>
      <c r="M7385" s="3" t="e">
        <f>VLOOKUP(H7385&amp;I7385,inventory!O:S,3,0)</f>
        <v>#N/A</v>
      </c>
      <c r="N7385" s="3" t="e">
        <f>VLOOKUP(H7385&amp;I7385,inventory!O:S,4,0)</f>
        <v>#N/A</v>
      </c>
      <c r="O7385" s="3" t="e">
        <f>VLOOKUP(H7385&amp;I7385,inventory!O:S,5,0)</f>
        <v>#N/A</v>
      </c>
      <c r="P7385" s="1" t="e">
        <f>N7385+O7385</f>
        <v>#N/A</v>
      </c>
    </row>
    <row r="7386" spans="11:16" hidden="1" x14ac:dyDescent="0.3"/>
    <row r="7387" spans="11:16" hidden="1" x14ac:dyDescent="0.3">
      <c r="K7387" s="1">
        <f>IF(H7387&amp;I7387=H7386&amp;I7386,K7386+G7387-F7387,G7387)</f>
        <v>0</v>
      </c>
      <c r="L7387" s="3" t="e">
        <f>VLOOKUP(H7387&amp;I7387,inventory!O:S,2,0)</f>
        <v>#N/A</v>
      </c>
      <c r="M7387" s="3" t="e">
        <f>VLOOKUP(H7387&amp;I7387,inventory!O:S,3,0)</f>
        <v>#N/A</v>
      </c>
      <c r="N7387" s="3" t="e">
        <f>VLOOKUP(H7387&amp;I7387,inventory!O:S,4,0)</f>
        <v>#N/A</v>
      </c>
      <c r="O7387" s="3" t="e">
        <f>VLOOKUP(H7387&amp;I7387,inventory!O:S,5,0)</f>
        <v>#N/A</v>
      </c>
      <c r="P7387" s="1" t="e">
        <f>N7387+O7387</f>
        <v>#N/A</v>
      </c>
    </row>
    <row r="7388" spans="11:16" hidden="1" x14ac:dyDescent="0.3">
      <c r="K7388" s="1">
        <f>IF(H7388&amp;I7388=H7387&amp;I7387,K7387+G7388-F7388,G7388)</f>
        <v>0</v>
      </c>
      <c r="L7388" s="3" t="e">
        <f>VLOOKUP(H7388&amp;I7388,inventory!O:S,2,0)</f>
        <v>#N/A</v>
      </c>
      <c r="M7388" s="3" t="e">
        <f>VLOOKUP(H7388&amp;I7388,inventory!O:S,3,0)</f>
        <v>#N/A</v>
      </c>
      <c r="N7388" s="3" t="e">
        <f>VLOOKUP(H7388&amp;I7388,inventory!O:S,4,0)</f>
        <v>#N/A</v>
      </c>
      <c r="O7388" s="3" t="e">
        <f>VLOOKUP(H7388&amp;I7388,inventory!O:S,5,0)</f>
        <v>#N/A</v>
      </c>
      <c r="P7388" s="1" t="e">
        <f>N7388+O7388</f>
        <v>#N/A</v>
      </c>
    </row>
    <row r="7389" spans="11:16" hidden="1" x14ac:dyDescent="0.3"/>
    <row r="7390" spans="11:16" hidden="1" x14ac:dyDescent="0.3"/>
    <row r="7391" spans="11:16" hidden="1" x14ac:dyDescent="0.3">
      <c r="K7391" s="1">
        <f>IF(H7391&amp;I7391=H7390&amp;I7390,K7390+G7391-F7391,G7391)</f>
        <v>0</v>
      </c>
      <c r="L7391" s="3" t="e">
        <f>VLOOKUP(H7391&amp;I7391,inventory!O:S,2,0)</f>
        <v>#N/A</v>
      </c>
      <c r="M7391" s="3" t="e">
        <f>VLOOKUP(H7391&amp;I7391,inventory!O:S,3,0)</f>
        <v>#N/A</v>
      </c>
      <c r="N7391" s="3" t="e">
        <f>VLOOKUP(H7391&amp;I7391,inventory!O:S,4,0)</f>
        <v>#N/A</v>
      </c>
      <c r="O7391" s="3" t="e">
        <f>VLOOKUP(H7391&amp;I7391,inventory!O:S,5,0)</f>
        <v>#N/A</v>
      </c>
      <c r="P7391" s="1" t="e">
        <f>N7391+O7391</f>
        <v>#N/A</v>
      </c>
    </row>
    <row r="7392" spans="11:16" hidden="1" x14ac:dyDescent="0.3">
      <c r="K7392" s="1">
        <f>IF(H7392&amp;I7392=H7391&amp;I7391,K7391+G7392-F7392,G7392)</f>
        <v>0</v>
      </c>
      <c r="L7392" s="3" t="e">
        <f>VLOOKUP(H7392&amp;I7392,inventory!O:S,2,0)</f>
        <v>#N/A</v>
      </c>
      <c r="M7392" s="3" t="e">
        <f>VLOOKUP(H7392&amp;I7392,inventory!O:S,3,0)</f>
        <v>#N/A</v>
      </c>
      <c r="N7392" s="3" t="e">
        <f>VLOOKUP(H7392&amp;I7392,inventory!O:S,4,0)</f>
        <v>#N/A</v>
      </c>
      <c r="O7392" s="3" t="e">
        <f>VLOOKUP(H7392&amp;I7392,inventory!O:S,5,0)</f>
        <v>#N/A</v>
      </c>
      <c r="P7392" s="1" t="e">
        <f>N7392+O7392</f>
        <v>#N/A</v>
      </c>
    </row>
    <row r="7393" spans="11:16" hidden="1" x14ac:dyDescent="0.3">
      <c r="K7393" s="1">
        <f>IF(H7393&amp;I7393=H7392&amp;I7392,K7392+G7393-F7393,G7393)</f>
        <v>0</v>
      </c>
      <c r="L7393" s="3" t="e">
        <f>VLOOKUP(H7393&amp;I7393,inventory!O:S,2,0)</f>
        <v>#N/A</v>
      </c>
      <c r="M7393" s="3" t="e">
        <f>VLOOKUP(H7393&amp;I7393,inventory!O:S,3,0)</f>
        <v>#N/A</v>
      </c>
      <c r="N7393" s="3" t="e">
        <f>VLOOKUP(H7393&amp;I7393,inventory!O:S,4,0)</f>
        <v>#N/A</v>
      </c>
      <c r="O7393" s="3" t="e">
        <f>VLOOKUP(H7393&amp;I7393,inventory!O:S,5,0)</f>
        <v>#N/A</v>
      </c>
      <c r="P7393" s="1" t="e">
        <f>N7393+O7393</f>
        <v>#N/A</v>
      </c>
    </row>
    <row r="7394" spans="11:16" hidden="1" x14ac:dyDescent="0.3"/>
    <row r="7395" spans="11:16" hidden="1" x14ac:dyDescent="0.3">
      <c r="K7395" s="1">
        <f>IF(H7395&amp;I7395=H7394&amp;I7394,K7394+G7395-F7395,G7395)</f>
        <v>0</v>
      </c>
      <c r="L7395" s="3" t="e">
        <f>VLOOKUP(H7395&amp;I7395,inventory!O:S,2,0)</f>
        <v>#N/A</v>
      </c>
      <c r="M7395" s="3" t="e">
        <f>VLOOKUP(H7395&amp;I7395,inventory!O:S,3,0)</f>
        <v>#N/A</v>
      </c>
      <c r="N7395" s="3" t="e">
        <f>VLOOKUP(H7395&amp;I7395,inventory!O:S,4,0)</f>
        <v>#N/A</v>
      </c>
      <c r="O7395" s="3" t="e">
        <f>VLOOKUP(H7395&amp;I7395,inventory!O:S,5,0)</f>
        <v>#N/A</v>
      </c>
      <c r="P7395" s="1" t="e">
        <f>N7395+O7395</f>
        <v>#N/A</v>
      </c>
    </row>
    <row r="7396" spans="11:16" hidden="1" x14ac:dyDescent="0.3"/>
    <row r="7397" spans="11:16" hidden="1" x14ac:dyDescent="0.3">
      <c r="K7397" s="1">
        <f t="shared" ref="K7397:K7412" si="54">IF(H7397&amp;I7397=H7396&amp;I7396,K7396+G7397-F7397,G7397)</f>
        <v>0</v>
      </c>
      <c r="L7397" s="3" t="e">
        <f>VLOOKUP(H7397&amp;I7397,inventory!O:S,2,0)</f>
        <v>#N/A</v>
      </c>
      <c r="M7397" s="3" t="e">
        <f>VLOOKUP(H7397&amp;I7397,inventory!O:S,3,0)</f>
        <v>#N/A</v>
      </c>
      <c r="N7397" s="3" t="e">
        <f>VLOOKUP(H7397&amp;I7397,inventory!O:S,4,0)</f>
        <v>#N/A</v>
      </c>
      <c r="O7397" s="3" t="e">
        <f>VLOOKUP(H7397&amp;I7397,inventory!O:S,5,0)</f>
        <v>#N/A</v>
      </c>
      <c r="P7397" s="1" t="e">
        <f t="shared" ref="P7397:P7412" si="55">N7397+O7397</f>
        <v>#N/A</v>
      </c>
    </row>
    <row r="7398" spans="11:16" hidden="1" x14ac:dyDescent="0.3">
      <c r="K7398" s="1">
        <f t="shared" si="54"/>
        <v>0</v>
      </c>
      <c r="L7398" s="3" t="e">
        <f>VLOOKUP(H7398&amp;I7398,inventory!O:S,2,0)</f>
        <v>#N/A</v>
      </c>
      <c r="M7398" s="3" t="e">
        <f>VLOOKUP(H7398&amp;I7398,inventory!O:S,3,0)</f>
        <v>#N/A</v>
      </c>
      <c r="N7398" s="3" t="e">
        <f>VLOOKUP(H7398&amp;I7398,inventory!O:S,4,0)</f>
        <v>#N/A</v>
      </c>
      <c r="O7398" s="3" t="e">
        <f>VLOOKUP(H7398&amp;I7398,inventory!O:S,5,0)</f>
        <v>#N/A</v>
      </c>
      <c r="P7398" s="1" t="e">
        <f t="shared" si="55"/>
        <v>#N/A</v>
      </c>
    </row>
    <row r="7399" spans="11:16" hidden="1" x14ac:dyDescent="0.3">
      <c r="K7399" s="1">
        <f t="shared" si="54"/>
        <v>0</v>
      </c>
      <c r="L7399" s="3" t="e">
        <f>VLOOKUP(H7399&amp;I7399,inventory!O:S,2,0)</f>
        <v>#N/A</v>
      </c>
      <c r="M7399" s="3" t="e">
        <f>VLOOKUP(H7399&amp;I7399,inventory!O:S,3,0)</f>
        <v>#N/A</v>
      </c>
      <c r="N7399" s="3" t="e">
        <f>VLOOKUP(H7399&amp;I7399,inventory!O:S,4,0)</f>
        <v>#N/A</v>
      </c>
      <c r="O7399" s="3" t="e">
        <f>VLOOKUP(H7399&amp;I7399,inventory!O:S,5,0)</f>
        <v>#N/A</v>
      </c>
      <c r="P7399" s="1" t="e">
        <f t="shared" si="55"/>
        <v>#N/A</v>
      </c>
    </row>
    <row r="7400" spans="11:16" hidden="1" x14ac:dyDescent="0.3">
      <c r="K7400" s="1">
        <f t="shared" si="54"/>
        <v>0</v>
      </c>
      <c r="L7400" s="3" t="e">
        <f>VLOOKUP(H7400&amp;I7400,inventory!O:S,2,0)</f>
        <v>#N/A</v>
      </c>
      <c r="M7400" s="3" t="e">
        <f>VLOOKUP(H7400&amp;I7400,inventory!O:S,3,0)</f>
        <v>#N/A</v>
      </c>
      <c r="N7400" s="3" t="e">
        <f>VLOOKUP(H7400&amp;I7400,inventory!O:S,4,0)</f>
        <v>#N/A</v>
      </c>
      <c r="O7400" s="3" t="e">
        <f>VLOOKUP(H7400&amp;I7400,inventory!O:S,5,0)</f>
        <v>#N/A</v>
      </c>
      <c r="P7400" s="1" t="e">
        <f t="shared" si="55"/>
        <v>#N/A</v>
      </c>
    </row>
    <row r="7401" spans="11:16" hidden="1" x14ac:dyDescent="0.3">
      <c r="K7401" s="1">
        <f t="shared" si="54"/>
        <v>0</v>
      </c>
      <c r="L7401" s="3" t="e">
        <f>VLOOKUP(H7401&amp;I7401,inventory!O:S,2,0)</f>
        <v>#N/A</v>
      </c>
      <c r="M7401" s="3" t="e">
        <f>VLOOKUP(H7401&amp;I7401,inventory!O:S,3,0)</f>
        <v>#N/A</v>
      </c>
      <c r="N7401" s="3" t="e">
        <f>VLOOKUP(H7401&amp;I7401,inventory!O:S,4,0)</f>
        <v>#N/A</v>
      </c>
      <c r="O7401" s="3" t="e">
        <f>VLOOKUP(H7401&amp;I7401,inventory!O:S,5,0)</f>
        <v>#N/A</v>
      </c>
      <c r="P7401" s="1" t="e">
        <f t="shared" si="55"/>
        <v>#N/A</v>
      </c>
    </row>
    <row r="7402" spans="11:16" hidden="1" x14ac:dyDescent="0.3">
      <c r="K7402" s="1">
        <f t="shared" si="54"/>
        <v>0</v>
      </c>
      <c r="L7402" s="3" t="e">
        <f>VLOOKUP(H7402&amp;I7402,inventory!O:S,2,0)</f>
        <v>#N/A</v>
      </c>
      <c r="M7402" s="3" t="e">
        <f>VLOOKUP(H7402&amp;I7402,inventory!O:S,3,0)</f>
        <v>#N/A</v>
      </c>
      <c r="N7402" s="3" t="e">
        <f>VLOOKUP(H7402&amp;I7402,inventory!O:S,4,0)</f>
        <v>#N/A</v>
      </c>
      <c r="O7402" s="3" t="e">
        <f>VLOOKUP(H7402&amp;I7402,inventory!O:S,5,0)</f>
        <v>#N/A</v>
      </c>
      <c r="P7402" s="1" t="e">
        <f t="shared" si="55"/>
        <v>#N/A</v>
      </c>
    </row>
    <row r="7403" spans="11:16" hidden="1" x14ac:dyDescent="0.3">
      <c r="K7403" s="1">
        <f t="shared" si="54"/>
        <v>0</v>
      </c>
      <c r="L7403" s="3" t="e">
        <f>VLOOKUP(H7403&amp;I7403,inventory!O:S,2,0)</f>
        <v>#N/A</v>
      </c>
      <c r="M7403" s="3" t="e">
        <f>VLOOKUP(H7403&amp;I7403,inventory!O:S,3,0)</f>
        <v>#N/A</v>
      </c>
      <c r="N7403" s="3" t="e">
        <f>VLOOKUP(H7403&amp;I7403,inventory!O:S,4,0)</f>
        <v>#N/A</v>
      </c>
      <c r="O7403" s="3" t="e">
        <f>VLOOKUP(H7403&amp;I7403,inventory!O:S,5,0)</f>
        <v>#N/A</v>
      </c>
      <c r="P7403" s="1" t="e">
        <f t="shared" si="55"/>
        <v>#N/A</v>
      </c>
    </row>
    <row r="7404" spans="11:16" hidden="1" x14ac:dyDescent="0.3">
      <c r="K7404" s="1">
        <f t="shared" si="54"/>
        <v>0</v>
      </c>
      <c r="L7404" s="3" t="e">
        <f>VLOOKUP(H7404&amp;I7404,inventory!O:S,2,0)</f>
        <v>#N/A</v>
      </c>
      <c r="M7404" s="3" t="e">
        <f>VLOOKUP(H7404&amp;I7404,inventory!O:S,3,0)</f>
        <v>#N/A</v>
      </c>
      <c r="N7404" s="3" t="e">
        <f>VLOOKUP(H7404&amp;I7404,inventory!O:S,4,0)</f>
        <v>#N/A</v>
      </c>
      <c r="O7404" s="3" t="e">
        <f>VLOOKUP(H7404&amp;I7404,inventory!O:S,5,0)</f>
        <v>#N/A</v>
      </c>
      <c r="P7404" s="1" t="e">
        <f t="shared" si="55"/>
        <v>#N/A</v>
      </c>
    </row>
    <row r="7405" spans="11:16" hidden="1" x14ac:dyDescent="0.3">
      <c r="K7405" s="1">
        <f t="shared" si="54"/>
        <v>0</v>
      </c>
      <c r="L7405" s="3" t="e">
        <f>VLOOKUP(H7405&amp;I7405,inventory!O:S,2,0)</f>
        <v>#N/A</v>
      </c>
      <c r="M7405" s="3" t="e">
        <f>VLOOKUP(H7405&amp;I7405,inventory!O:S,3,0)</f>
        <v>#N/A</v>
      </c>
      <c r="N7405" s="3" t="e">
        <f>VLOOKUP(H7405&amp;I7405,inventory!O:S,4,0)</f>
        <v>#N/A</v>
      </c>
      <c r="O7405" s="3" t="e">
        <f>VLOOKUP(H7405&amp;I7405,inventory!O:S,5,0)</f>
        <v>#N/A</v>
      </c>
      <c r="P7405" s="1" t="e">
        <f t="shared" si="55"/>
        <v>#N/A</v>
      </c>
    </row>
    <row r="7406" spans="11:16" hidden="1" x14ac:dyDescent="0.3">
      <c r="K7406" s="1">
        <f t="shared" si="54"/>
        <v>0</v>
      </c>
      <c r="L7406" s="3" t="e">
        <f>VLOOKUP(H7406&amp;I7406,inventory!O:S,2,0)</f>
        <v>#N/A</v>
      </c>
      <c r="M7406" s="3" t="e">
        <f>VLOOKUP(H7406&amp;I7406,inventory!O:S,3,0)</f>
        <v>#N/A</v>
      </c>
      <c r="N7406" s="3" t="e">
        <f>VLOOKUP(H7406&amp;I7406,inventory!O:S,4,0)</f>
        <v>#N/A</v>
      </c>
      <c r="O7406" s="3" t="e">
        <f>VLOOKUP(H7406&amp;I7406,inventory!O:S,5,0)</f>
        <v>#N/A</v>
      </c>
      <c r="P7406" s="1" t="e">
        <f t="shared" si="55"/>
        <v>#N/A</v>
      </c>
    </row>
    <row r="7407" spans="11:16" hidden="1" x14ac:dyDescent="0.3">
      <c r="K7407" s="1">
        <f t="shared" si="54"/>
        <v>0</v>
      </c>
      <c r="L7407" s="3" t="e">
        <f>VLOOKUP(H7407&amp;I7407,inventory!O:S,2,0)</f>
        <v>#N/A</v>
      </c>
      <c r="M7407" s="3" t="e">
        <f>VLOOKUP(H7407&amp;I7407,inventory!O:S,3,0)</f>
        <v>#N/A</v>
      </c>
      <c r="N7407" s="3" t="e">
        <f>VLOOKUP(H7407&amp;I7407,inventory!O:S,4,0)</f>
        <v>#N/A</v>
      </c>
      <c r="O7407" s="3" t="e">
        <f>VLOOKUP(H7407&amp;I7407,inventory!O:S,5,0)</f>
        <v>#N/A</v>
      </c>
      <c r="P7407" s="1" t="e">
        <f t="shared" si="55"/>
        <v>#N/A</v>
      </c>
    </row>
    <row r="7408" spans="11:16" hidden="1" x14ac:dyDescent="0.3">
      <c r="K7408" s="1">
        <f t="shared" si="54"/>
        <v>0</v>
      </c>
      <c r="L7408" s="3" t="e">
        <f>VLOOKUP(H7408&amp;I7408,inventory!O:S,2,0)</f>
        <v>#N/A</v>
      </c>
      <c r="M7408" s="3" t="e">
        <f>VLOOKUP(H7408&amp;I7408,inventory!O:S,3,0)</f>
        <v>#N/A</v>
      </c>
      <c r="N7408" s="3" t="e">
        <f>VLOOKUP(H7408&amp;I7408,inventory!O:S,4,0)</f>
        <v>#N/A</v>
      </c>
      <c r="O7408" s="3" t="e">
        <f>VLOOKUP(H7408&amp;I7408,inventory!O:S,5,0)</f>
        <v>#N/A</v>
      </c>
      <c r="P7408" s="1" t="e">
        <f t="shared" si="55"/>
        <v>#N/A</v>
      </c>
    </row>
    <row r="7409" spans="11:16" hidden="1" x14ac:dyDescent="0.3">
      <c r="K7409" s="1">
        <f t="shared" si="54"/>
        <v>0</v>
      </c>
      <c r="L7409" s="3" t="e">
        <f>VLOOKUP(H7409&amp;I7409,inventory!O:S,2,0)</f>
        <v>#N/A</v>
      </c>
      <c r="M7409" s="3" t="e">
        <f>VLOOKUP(H7409&amp;I7409,inventory!O:S,3,0)</f>
        <v>#N/A</v>
      </c>
      <c r="N7409" s="3" t="e">
        <f>VLOOKUP(H7409&amp;I7409,inventory!O:S,4,0)</f>
        <v>#N/A</v>
      </c>
      <c r="O7409" s="3" t="e">
        <f>VLOOKUP(H7409&amp;I7409,inventory!O:S,5,0)</f>
        <v>#N/A</v>
      </c>
      <c r="P7409" s="1" t="e">
        <f t="shared" si="55"/>
        <v>#N/A</v>
      </c>
    </row>
    <row r="7410" spans="11:16" hidden="1" x14ac:dyDescent="0.3">
      <c r="K7410" s="1">
        <f t="shared" si="54"/>
        <v>0</v>
      </c>
      <c r="L7410" s="3" t="e">
        <f>VLOOKUP(H7410&amp;I7410,inventory!O:S,2,0)</f>
        <v>#N/A</v>
      </c>
      <c r="M7410" s="3" t="e">
        <f>VLOOKUP(H7410&amp;I7410,inventory!O:S,3,0)</f>
        <v>#N/A</v>
      </c>
      <c r="N7410" s="3" t="e">
        <f>VLOOKUP(H7410&amp;I7410,inventory!O:S,4,0)</f>
        <v>#N/A</v>
      </c>
      <c r="O7410" s="3" t="e">
        <f>VLOOKUP(H7410&amp;I7410,inventory!O:S,5,0)</f>
        <v>#N/A</v>
      </c>
      <c r="P7410" s="1" t="e">
        <f t="shared" si="55"/>
        <v>#N/A</v>
      </c>
    </row>
    <row r="7411" spans="11:16" hidden="1" x14ac:dyDescent="0.3">
      <c r="K7411" s="1">
        <f t="shared" si="54"/>
        <v>0</v>
      </c>
      <c r="L7411" s="3" t="e">
        <f>VLOOKUP(H7411&amp;I7411,inventory!O:S,2,0)</f>
        <v>#N/A</v>
      </c>
      <c r="M7411" s="3" t="e">
        <f>VLOOKUP(H7411&amp;I7411,inventory!O:S,3,0)</f>
        <v>#N/A</v>
      </c>
      <c r="N7411" s="3" t="e">
        <f>VLOOKUP(H7411&amp;I7411,inventory!O:S,4,0)</f>
        <v>#N/A</v>
      </c>
      <c r="O7411" s="3" t="e">
        <f>VLOOKUP(H7411&amp;I7411,inventory!O:S,5,0)</f>
        <v>#N/A</v>
      </c>
      <c r="P7411" s="1" t="e">
        <f t="shared" si="55"/>
        <v>#N/A</v>
      </c>
    </row>
    <row r="7412" spans="11:16" hidden="1" x14ac:dyDescent="0.3">
      <c r="K7412" s="1">
        <f t="shared" si="54"/>
        <v>0</v>
      </c>
      <c r="L7412" s="3" t="e">
        <f>VLOOKUP(H7412&amp;I7412,inventory!O:S,2,0)</f>
        <v>#N/A</v>
      </c>
      <c r="M7412" s="3" t="e">
        <f>VLOOKUP(H7412&amp;I7412,inventory!O:S,3,0)</f>
        <v>#N/A</v>
      </c>
      <c r="N7412" s="3" t="e">
        <f>VLOOKUP(H7412&amp;I7412,inventory!O:S,4,0)</f>
        <v>#N/A</v>
      </c>
      <c r="O7412" s="3" t="e">
        <f>VLOOKUP(H7412&amp;I7412,inventory!O:S,5,0)</f>
        <v>#N/A</v>
      </c>
      <c r="P7412" s="1" t="e">
        <f t="shared" si="55"/>
        <v>#N/A</v>
      </c>
    </row>
    <row r="7413" spans="11:16" hidden="1" x14ac:dyDescent="0.3"/>
    <row r="7414" spans="11:16" hidden="1" x14ac:dyDescent="0.3">
      <c r="K7414" s="1">
        <f>IF(H7414&amp;I7414=H7413&amp;I7413,K7413+G7414-F7414,G7414)</f>
        <v>0</v>
      </c>
      <c r="L7414" s="3" t="e">
        <f>VLOOKUP(H7414&amp;I7414,inventory!O:S,2,0)</f>
        <v>#N/A</v>
      </c>
      <c r="M7414" s="3" t="e">
        <f>VLOOKUP(H7414&amp;I7414,inventory!O:S,3,0)</f>
        <v>#N/A</v>
      </c>
      <c r="N7414" s="3" t="e">
        <f>VLOOKUP(H7414&amp;I7414,inventory!O:S,4,0)</f>
        <v>#N/A</v>
      </c>
      <c r="O7414" s="3" t="e">
        <f>VLOOKUP(H7414&amp;I7414,inventory!O:S,5,0)</f>
        <v>#N/A</v>
      </c>
      <c r="P7414" s="1" t="e">
        <f>N7414+O7414</f>
        <v>#N/A</v>
      </c>
    </row>
    <row r="7415" spans="11:16" hidden="1" x14ac:dyDescent="0.3">
      <c r="K7415" s="1">
        <f>IF(H7415&amp;I7415=H7414&amp;I7414,K7414+G7415-F7415,G7415)</f>
        <v>0</v>
      </c>
      <c r="L7415" s="3" t="e">
        <f>VLOOKUP(H7415&amp;I7415,inventory!O:S,2,0)</f>
        <v>#N/A</v>
      </c>
      <c r="M7415" s="3" t="e">
        <f>VLOOKUP(H7415&amp;I7415,inventory!O:S,3,0)</f>
        <v>#N/A</v>
      </c>
      <c r="N7415" s="3" t="e">
        <f>VLOOKUP(H7415&amp;I7415,inventory!O:S,4,0)</f>
        <v>#N/A</v>
      </c>
      <c r="O7415" s="3" t="e">
        <f>VLOOKUP(H7415&amp;I7415,inventory!O:S,5,0)</f>
        <v>#N/A</v>
      </c>
      <c r="P7415" s="1" t="e">
        <f>N7415+O7415</f>
        <v>#N/A</v>
      </c>
    </row>
    <row r="7416" spans="11:16" hidden="1" x14ac:dyDescent="0.3"/>
    <row r="7417" spans="11:16" hidden="1" x14ac:dyDescent="0.3">
      <c r="K7417" s="1">
        <f>IF(H7417&amp;I7417=H7416&amp;I7416,K7416+G7417-F7417,G7417)</f>
        <v>0</v>
      </c>
      <c r="L7417" s="3" t="e">
        <f>VLOOKUP(H7417&amp;I7417,inventory!O:S,2,0)</f>
        <v>#N/A</v>
      </c>
      <c r="M7417" s="3" t="e">
        <f>VLOOKUP(H7417&amp;I7417,inventory!O:S,3,0)</f>
        <v>#N/A</v>
      </c>
      <c r="N7417" s="3" t="e">
        <f>VLOOKUP(H7417&amp;I7417,inventory!O:S,4,0)</f>
        <v>#N/A</v>
      </c>
      <c r="O7417" s="3" t="e">
        <f>VLOOKUP(H7417&amp;I7417,inventory!O:S,5,0)</f>
        <v>#N/A</v>
      </c>
      <c r="P7417" s="1" t="e">
        <f>N7417+O7417</f>
        <v>#N/A</v>
      </c>
    </row>
    <row r="7418" spans="11:16" hidden="1" x14ac:dyDescent="0.3"/>
    <row r="7419" spans="11:16" hidden="1" x14ac:dyDescent="0.3">
      <c r="K7419" s="1">
        <f>IF(H7419&amp;I7419=H7418&amp;I7418,K7418+G7419-F7419,G7419)</f>
        <v>0</v>
      </c>
      <c r="L7419" s="3" t="e">
        <f>VLOOKUP(H7419&amp;I7419,inventory!O:S,2,0)</f>
        <v>#N/A</v>
      </c>
      <c r="M7419" s="3" t="e">
        <f>VLOOKUP(H7419&amp;I7419,inventory!O:S,3,0)</f>
        <v>#N/A</v>
      </c>
      <c r="N7419" s="3" t="e">
        <f>VLOOKUP(H7419&amp;I7419,inventory!O:S,4,0)</f>
        <v>#N/A</v>
      </c>
      <c r="O7419" s="3" t="e">
        <f>VLOOKUP(H7419&amp;I7419,inventory!O:S,5,0)</f>
        <v>#N/A</v>
      </c>
      <c r="P7419" s="1" t="e">
        <f>N7419+O7419</f>
        <v>#N/A</v>
      </c>
    </row>
    <row r="7420" spans="11:16" hidden="1" x14ac:dyDescent="0.3"/>
    <row r="7421" spans="11:16" hidden="1" x14ac:dyDescent="0.3">
      <c r="K7421" s="1">
        <f>IF(H7421&amp;I7421=H7420&amp;I7420,K7420+G7421-F7421,G7421)</f>
        <v>0</v>
      </c>
      <c r="L7421" s="3" t="e">
        <f>VLOOKUP(H7421&amp;I7421,inventory!O:S,2,0)</f>
        <v>#N/A</v>
      </c>
      <c r="M7421" s="3" t="e">
        <f>VLOOKUP(H7421&amp;I7421,inventory!O:S,3,0)</f>
        <v>#N/A</v>
      </c>
      <c r="N7421" s="3" t="e">
        <f>VLOOKUP(H7421&amp;I7421,inventory!O:S,4,0)</f>
        <v>#N/A</v>
      </c>
      <c r="O7421" s="3" t="e">
        <f>VLOOKUP(H7421&amp;I7421,inventory!O:S,5,0)</f>
        <v>#N/A</v>
      </c>
      <c r="P7421" s="1" t="e">
        <f>N7421+O7421</f>
        <v>#N/A</v>
      </c>
    </row>
    <row r="7422" spans="11:16" hidden="1" x14ac:dyDescent="0.3">
      <c r="K7422" s="1">
        <f>IF(H7422&amp;I7422=H7421&amp;I7421,K7421+G7422-F7422,G7422)</f>
        <v>0</v>
      </c>
      <c r="L7422" s="3" t="e">
        <f>VLOOKUP(H7422&amp;I7422,inventory!O:S,2,0)</f>
        <v>#N/A</v>
      </c>
      <c r="M7422" s="3" t="e">
        <f>VLOOKUP(H7422&amp;I7422,inventory!O:S,3,0)</f>
        <v>#N/A</v>
      </c>
      <c r="N7422" s="3" t="e">
        <f>VLOOKUP(H7422&amp;I7422,inventory!O:S,4,0)</f>
        <v>#N/A</v>
      </c>
      <c r="O7422" s="3" t="e">
        <f>VLOOKUP(H7422&amp;I7422,inventory!O:S,5,0)</f>
        <v>#N/A</v>
      </c>
      <c r="P7422" s="1" t="e">
        <f>N7422+O7422</f>
        <v>#N/A</v>
      </c>
    </row>
    <row r="7423" spans="11:16" hidden="1" x14ac:dyDescent="0.3"/>
    <row r="7424" spans="11:16" hidden="1" x14ac:dyDescent="0.3">
      <c r="K7424" s="1">
        <f>IF(H7424&amp;I7424=H7423&amp;I7423,K7423+G7424-F7424,G7424)</f>
        <v>0</v>
      </c>
      <c r="L7424" s="3" t="e">
        <f>VLOOKUP(H7424&amp;I7424,inventory!O:S,2,0)</f>
        <v>#N/A</v>
      </c>
      <c r="M7424" s="3" t="e">
        <f>VLOOKUP(H7424&amp;I7424,inventory!O:S,3,0)</f>
        <v>#N/A</v>
      </c>
      <c r="N7424" s="3" t="e">
        <f>VLOOKUP(H7424&amp;I7424,inventory!O:S,4,0)</f>
        <v>#N/A</v>
      </c>
      <c r="O7424" s="3" t="e">
        <f>VLOOKUP(H7424&amp;I7424,inventory!O:S,5,0)</f>
        <v>#N/A</v>
      </c>
      <c r="P7424" s="1" t="e">
        <f>N7424+O7424</f>
        <v>#N/A</v>
      </c>
    </row>
    <row r="7425" spans="11:16" hidden="1" x14ac:dyDescent="0.3"/>
    <row r="7426" spans="11:16" hidden="1" x14ac:dyDescent="0.3">
      <c r="K7426" s="1">
        <f>IF(H7426&amp;I7426=H7425&amp;I7425,K7425+G7426-F7426,G7426)</f>
        <v>0</v>
      </c>
      <c r="L7426" s="3" t="e">
        <f>VLOOKUP(H7426&amp;I7426,inventory!O:S,2,0)</f>
        <v>#N/A</v>
      </c>
      <c r="M7426" s="3" t="e">
        <f>VLOOKUP(H7426&amp;I7426,inventory!O:S,3,0)</f>
        <v>#N/A</v>
      </c>
      <c r="N7426" s="3" t="e">
        <f>VLOOKUP(H7426&amp;I7426,inventory!O:S,4,0)</f>
        <v>#N/A</v>
      </c>
      <c r="O7426" s="3" t="e">
        <f>VLOOKUP(H7426&amp;I7426,inventory!O:S,5,0)</f>
        <v>#N/A</v>
      </c>
      <c r="P7426" s="1" t="e">
        <f>N7426+O7426</f>
        <v>#N/A</v>
      </c>
    </row>
    <row r="7427" spans="11:16" hidden="1" x14ac:dyDescent="0.3">
      <c r="K7427" s="1">
        <f>IF(H7427&amp;I7427=H7426&amp;I7426,K7426+G7427-F7427,G7427)</f>
        <v>0</v>
      </c>
      <c r="L7427" s="3" t="e">
        <f>VLOOKUP(H7427&amp;I7427,inventory!O:S,2,0)</f>
        <v>#N/A</v>
      </c>
      <c r="M7427" s="3" t="e">
        <f>VLOOKUP(H7427&amp;I7427,inventory!O:S,3,0)</f>
        <v>#N/A</v>
      </c>
      <c r="N7427" s="3" t="e">
        <f>VLOOKUP(H7427&amp;I7427,inventory!O:S,4,0)</f>
        <v>#N/A</v>
      </c>
      <c r="O7427" s="3" t="e">
        <f>VLOOKUP(H7427&amp;I7427,inventory!O:S,5,0)</f>
        <v>#N/A</v>
      </c>
      <c r="P7427" s="1" t="e">
        <f>N7427+O7427</f>
        <v>#N/A</v>
      </c>
    </row>
    <row r="7428" spans="11:16" hidden="1" x14ac:dyDescent="0.3">
      <c r="K7428" s="1">
        <f>IF(H7428&amp;I7428=H7427&amp;I7427,K7427+G7428-F7428,G7428)</f>
        <v>0</v>
      </c>
      <c r="L7428" s="3" t="e">
        <f>VLOOKUP(H7428&amp;I7428,inventory!O:S,2,0)</f>
        <v>#N/A</v>
      </c>
      <c r="M7428" s="3" t="e">
        <f>VLOOKUP(H7428&amp;I7428,inventory!O:S,3,0)</f>
        <v>#N/A</v>
      </c>
      <c r="N7428" s="3" t="e">
        <f>VLOOKUP(H7428&amp;I7428,inventory!O:S,4,0)</f>
        <v>#N/A</v>
      </c>
      <c r="O7428" s="3" t="e">
        <f>VLOOKUP(H7428&amp;I7428,inventory!O:S,5,0)</f>
        <v>#N/A</v>
      </c>
      <c r="P7428" s="1" t="e">
        <f>N7428+O7428</f>
        <v>#N/A</v>
      </c>
    </row>
    <row r="7429" spans="11:16" hidden="1" x14ac:dyDescent="0.3"/>
    <row r="7430" spans="11:16" hidden="1" x14ac:dyDescent="0.3">
      <c r="K7430" s="1">
        <f>IF(H7430&amp;I7430=H7429&amp;I7429,K7429+G7430-F7430,G7430)</f>
        <v>0</v>
      </c>
      <c r="L7430" s="3" t="e">
        <f>VLOOKUP(H7430&amp;I7430,inventory!O:S,2,0)</f>
        <v>#N/A</v>
      </c>
      <c r="M7430" s="3" t="e">
        <f>VLOOKUP(H7430&amp;I7430,inventory!O:S,3,0)</f>
        <v>#N/A</v>
      </c>
      <c r="N7430" s="3" t="e">
        <f>VLOOKUP(H7430&amp;I7430,inventory!O:S,4,0)</f>
        <v>#N/A</v>
      </c>
      <c r="O7430" s="3" t="e">
        <f>VLOOKUP(H7430&amp;I7430,inventory!O:S,5,0)</f>
        <v>#N/A</v>
      </c>
      <c r="P7430" s="1" t="e">
        <f>N7430+O7430</f>
        <v>#N/A</v>
      </c>
    </row>
    <row r="7431" spans="11:16" hidden="1" x14ac:dyDescent="0.3"/>
    <row r="7432" spans="11:16" hidden="1" x14ac:dyDescent="0.3">
      <c r="K7432" s="1">
        <f>IF(H7432&amp;I7432=H7431&amp;I7431,K7431+G7432-F7432,G7432)</f>
        <v>0</v>
      </c>
      <c r="L7432" s="3" t="e">
        <f>VLOOKUP(H7432&amp;I7432,inventory!O:S,2,0)</f>
        <v>#N/A</v>
      </c>
      <c r="M7432" s="3" t="e">
        <f>VLOOKUP(H7432&amp;I7432,inventory!O:S,3,0)</f>
        <v>#N/A</v>
      </c>
      <c r="N7432" s="3" t="e">
        <f>VLOOKUP(H7432&amp;I7432,inventory!O:S,4,0)</f>
        <v>#N/A</v>
      </c>
      <c r="O7432" s="3" t="e">
        <f>VLOOKUP(H7432&amp;I7432,inventory!O:S,5,0)</f>
        <v>#N/A</v>
      </c>
      <c r="P7432" s="1" t="e">
        <f>N7432+O7432</f>
        <v>#N/A</v>
      </c>
    </row>
    <row r="7433" spans="11:16" hidden="1" x14ac:dyDescent="0.3"/>
    <row r="7434" spans="11:16" hidden="1" x14ac:dyDescent="0.3">
      <c r="K7434" s="1">
        <f>IF(H7434&amp;I7434=H7433&amp;I7433,K7433+G7434-F7434,G7434)</f>
        <v>0</v>
      </c>
      <c r="L7434" s="3" t="e">
        <f>VLOOKUP(H7434&amp;I7434,inventory!O:S,2,0)</f>
        <v>#N/A</v>
      </c>
      <c r="M7434" s="3" t="e">
        <f>VLOOKUP(H7434&amp;I7434,inventory!O:S,3,0)</f>
        <v>#N/A</v>
      </c>
      <c r="N7434" s="3" t="e">
        <f>VLOOKUP(H7434&amp;I7434,inventory!O:S,4,0)</f>
        <v>#N/A</v>
      </c>
      <c r="O7434" s="3" t="e">
        <f>VLOOKUP(H7434&amp;I7434,inventory!O:S,5,0)</f>
        <v>#N/A</v>
      </c>
      <c r="P7434" s="1" t="e">
        <f>N7434+O7434</f>
        <v>#N/A</v>
      </c>
    </row>
    <row r="7435" spans="11:16" hidden="1" x14ac:dyDescent="0.3">
      <c r="K7435" s="1">
        <f>IF(H7435&amp;I7435=H7434&amp;I7434,K7434+G7435-F7435,G7435)</f>
        <v>0</v>
      </c>
      <c r="L7435" s="3" t="e">
        <f>VLOOKUP(H7435&amp;I7435,inventory!O:S,2,0)</f>
        <v>#N/A</v>
      </c>
      <c r="M7435" s="3" t="e">
        <f>VLOOKUP(H7435&amp;I7435,inventory!O:S,3,0)</f>
        <v>#N/A</v>
      </c>
      <c r="N7435" s="3" t="e">
        <f>VLOOKUP(H7435&amp;I7435,inventory!O:S,4,0)</f>
        <v>#N/A</v>
      </c>
      <c r="O7435" s="3" t="e">
        <f>VLOOKUP(H7435&amp;I7435,inventory!O:S,5,0)</f>
        <v>#N/A</v>
      </c>
      <c r="P7435" s="1" t="e">
        <f>N7435+O7435</f>
        <v>#N/A</v>
      </c>
    </row>
    <row r="7436" spans="11:16" hidden="1" x14ac:dyDescent="0.3"/>
    <row r="7437" spans="11:16" hidden="1" x14ac:dyDescent="0.3">
      <c r="K7437" s="1">
        <f>IF(H7437&amp;I7437=H7436&amp;I7436,K7436+G7437-F7437,G7437)</f>
        <v>0</v>
      </c>
      <c r="L7437" s="3" t="e">
        <f>VLOOKUP(H7437&amp;I7437,inventory!O:S,2,0)</f>
        <v>#N/A</v>
      </c>
      <c r="M7437" s="3" t="e">
        <f>VLOOKUP(H7437&amp;I7437,inventory!O:S,3,0)</f>
        <v>#N/A</v>
      </c>
      <c r="N7437" s="3" t="e">
        <f>VLOOKUP(H7437&amp;I7437,inventory!O:S,4,0)</f>
        <v>#N/A</v>
      </c>
      <c r="O7437" s="3" t="e">
        <f>VLOOKUP(H7437&amp;I7437,inventory!O:S,5,0)</f>
        <v>#N/A</v>
      </c>
      <c r="P7437" s="1" t="e">
        <f>N7437+O7437</f>
        <v>#N/A</v>
      </c>
    </row>
    <row r="7438" spans="11:16" hidden="1" x14ac:dyDescent="0.3">
      <c r="K7438" s="1">
        <f>IF(H7438&amp;I7438=H7437&amp;I7437,K7437+G7438-F7438,G7438)</f>
        <v>0</v>
      </c>
      <c r="L7438" s="3" t="e">
        <f>VLOOKUP(H7438&amp;I7438,inventory!O:S,2,0)</f>
        <v>#N/A</v>
      </c>
      <c r="M7438" s="3" t="e">
        <f>VLOOKUP(H7438&amp;I7438,inventory!O:S,3,0)</f>
        <v>#N/A</v>
      </c>
      <c r="N7438" s="3" t="e">
        <f>VLOOKUP(H7438&amp;I7438,inventory!O:S,4,0)</f>
        <v>#N/A</v>
      </c>
      <c r="O7438" s="3" t="e">
        <f>VLOOKUP(H7438&amp;I7438,inventory!O:S,5,0)</f>
        <v>#N/A</v>
      </c>
      <c r="P7438" s="1" t="e">
        <f>N7438+O7438</f>
        <v>#N/A</v>
      </c>
    </row>
    <row r="7439" spans="11:16" hidden="1" x14ac:dyDescent="0.3"/>
    <row r="7440" spans="11:16" hidden="1" x14ac:dyDescent="0.3"/>
    <row r="7441" spans="11:16" hidden="1" x14ac:dyDescent="0.3">
      <c r="K7441" s="1">
        <f>IF(H7441&amp;I7441=H7440&amp;I7440,K7440+G7441-F7441,G7441)</f>
        <v>0</v>
      </c>
      <c r="L7441" s="3" t="e">
        <f>VLOOKUP(H7441&amp;I7441,inventory!O:S,2,0)</f>
        <v>#N/A</v>
      </c>
      <c r="M7441" s="3" t="e">
        <f>VLOOKUP(H7441&amp;I7441,inventory!O:S,3,0)</f>
        <v>#N/A</v>
      </c>
      <c r="N7441" s="3" t="e">
        <f>VLOOKUP(H7441&amp;I7441,inventory!O:S,4,0)</f>
        <v>#N/A</v>
      </c>
      <c r="O7441" s="3" t="e">
        <f>VLOOKUP(H7441&amp;I7441,inventory!O:S,5,0)</f>
        <v>#N/A</v>
      </c>
      <c r="P7441" s="1" t="e">
        <f>N7441+O7441</f>
        <v>#N/A</v>
      </c>
    </row>
    <row r="7442" spans="11:16" hidden="1" x14ac:dyDescent="0.3">
      <c r="K7442" s="1">
        <f>IF(H7442&amp;I7442=H7441&amp;I7441,K7441+G7442-F7442,G7442)</f>
        <v>0</v>
      </c>
      <c r="L7442" s="3" t="e">
        <f>VLOOKUP(H7442&amp;I7442,inventory!O:S,2,0)</f>
        <v>#N/A</v>
      </c>
      <c r="M7442" s="3" t="e">
        <f>VLOOKUP(H7442&amp;I7442,inventory!O:S,3,0)</f>
        <v>#N/A</v>
      </c>
      <c r="N7442" s="3" t="e">
        <f>VLOOKUP(H7442&amp;I7442,inventory!O:S,4,0)</f>
        <v>#N/A</v>
      </c>
      <c r="O7442" s="3" t="e">
        <f>VLOOKUP(H7442&amp;I7442,inventory!O:S,5,0)</f>
        <v>#N/A</v>
      </c>
      <c r="P7442" s="1" t="e">
        <f>N7442+O7442</f>
        <v>#N/A</v>
      </c>
    </row>
    <row r="7443" spans="11:16" hidden="1" x14ac:dyDescent="0.3"/>
    <row r="7444" spans="11:16" hidden="1" x14ac:dyDescent="0.3">
      <c r="K7444" s="1">
        <f>IF(H7444&amp;I7444=H7443&amp;I7443,K7443+G7444-F7444,G7444)</f>
        <v>0</v>
      </c>
      <c r="L7444" s="3" t="e">
        <f>VLOOKUP(H7444&amp;I7444,inventory!O:S,2,0)</f>
        <v>#N/A</v>
      </c>
      <c r="M7444" s="3" t="e">
        <f>VLOOKUP(H7444&amp;I7444,inventory!O:S,3,0)</f>
        <v>#N/A</v>
      </c>
      <c r="N7444" s="3" t="e">
        <f>VLOOKUP(H7444&amp;I7444,inventory!O:S,4,0)</f>
        <v>#N/A</v>
      </c>
      <c r="O7444" s="3" t="e">
        <f>VLOOKUP(H7444&amp;I7444,inventory!O:S,5,0)</f>
        <v>#N/A</v>
      </c>
      <c r="P7444" s="1" t="e">
        <f>N7444+O7444</f>
        <v>#N/A</v>
      </c>
    </row>
    <row r="7445" spans="11:16" hidden="1" x14ac:dyDescent="0.3"/>
    <row r="7446" spans="11:16" hidden="1" x14ac:dyDescent="0.3"/>
    <row r="7447" spans="11:16" hidden="1" x14ac:dyDescent="0.3">
      <c r="K7447" s="1">
        <f>IF(H7447&amp;I7447=H7446&amp;I7446,K7446+G7447-F7447,G7447)</f>
        <v>0</v>
      </c>
      <c r="L7447" s="3" t="e">
        <f>VLOOKUP(H7447&amp;I7447,inventory!O:S,2,0)</f>
        <v>#N/A</v>
      </c>
      <c r="M7447" s="3" t="e">
        <f>VLOOKUP(H7447&amp;I7447,inventory!O:S,3,0)</f>
        <v>#N/A</v>
      </c>
      <c r="N7447" s="3" t="e">
        <f>VLOOKUP(H7447&amp;I7447,inventory!O:S,4,0)</f>
        <v>#N/A</v>
      </c>
      <c r="O7447" s="3" t="e">
        <f>VLOOKUP(H7447&amp;I7447,inventory!O:S,5,0)</f>
        <v>#N/A</v>
      </c>
      <c r="P7447" s="1" t="e">
        <f>N7447+O7447</f>
        <v>#N/A</v>
      </c>
    </row>
    <row r="7448" spans="11:16" hidden="1" x14ac:dyDescent="0.3"/>
    <row r="7449" spans="11:16" hidden="1" x14ac:dyDescent="0.3">
      <c r="K7449" s="1">
        <f>IF(H7449&amp;I7449=H7448&amp;I7448,K7448+G7449-F7449,G7449)</f>
        <v>0</v>
      </c>
      <c r="L7449" s="3" t="e">
        <f>VLOOKUP(H7449&amp;I7449,inventory!O:S,2,0)</f>
        <v>#N/A</v>
      </c>
      <c r="M7449" s="3" t="e">
        <f>VLOOKUP(H7449&amp;I7449,inventory!O:S,3,0)</f>
        <v>#N/A</v>
      </c>
      <c r="N7449" s="3" t="e">
        <f>VLOOKUP(H7449&amp;I7449,inventory!O:S,4,0)</f>
        <v>#N/A</v>
      </c>
      <c r="O7449" s="3" t="e">
        <f>VLOOKUP(H7449&amp;I7449,inventory!O:S,5,0)</f>
        <v>#N/A</v>
      </c>
      <c r="P7449" s="1" t="e">
        <f>N7449+O7449</f>
        <v>#N/A</v>
      </c>
    </row>
    <row r="7450" spans="11:16" hidden="1" x14ac:dyDescent="0.3"/>
    <row r="7451" spans="11:16" hidden="1" x14ac:dyDescent="0.3">
      <c r="K7451" s="1">
        <f>IF(H7451&amp;I7451=H7450&amp;I7450,K7450+G7451-F7451,G7451)</f>
        <v>0</v>
      </c>
      <c r="L7451" s="3" t="e">
        <f>VLOOKUP(H7451&amp;I7451,inventory!O:S,2,0)</f>
        <v>#N/A</v>
      </c>
      <c r="M7451" s="3" t="e">
        <f>VLOOKUP(H7451&amp;I7451,inventory!O:S,3,0)</f>
        <v>#N/A</v>
      </c>
      <c r="N7451" s="3" t="e">
        <f>VLOOKUP(H7451&amp;I7451,inventory!O:S,4,0)</f>
        <v>#N/A</v>
      </c>
      <c r="O7451" s="3" t="e">
        <f>VLOOKUP(H7451&amp;I7451,inventory!O:S,5,0)</f>
        <v>#N/A</v>
      </c>
      <c r="P7451" s="1" t="e">
        <f>N7451+O7451</f>
        <v>#N/A</v>
      </c>
    </row>
    <row r="7452" spans="11:16" hidden="1" x14ac:dyDescent="0.3">
      <c r="K7452" s="1">
        <f>IF(H7452&amp;I7452=H7451&amp;I7451,K7451+G7452-F7452,G7452)</f>
        <v>0</v>
      </c>
      <c r="L7452" s="3" t="e">
        <f>VLOOKUP(H7452&amp;I7452,inventory!O:S,2,0)</f>
        <v>#N/A</v>
      </c>
      <c r="M7452" s="3" t="e">
        <f>VLOOKUP(H7452&amp;I7452,inventory!O:S,3,0)</f>
        <v>#N/A</v>
      </c>
      <c r="N7452" s="3" t="e">
        <f>VLOOKUP(H7452&amp;I7452,inventory!O:S,4,0)</f>
        <v>#N/A</v>
      </c>
      <c r="O7452" s="3" t="e">
        <f>VLOOKUP(H7452&amp;I7452,inventory!O:S,5,0)</f>
        <v>#N/A</v>
      </c>
      <c r="P7452" s="1" t="e">
        <f>N7452+O7452</f>
        <v>#N/A</v>
      </c>
    </row>
    <row r="7453" spans="11:16" hidden="1" x14ac:dyDescent="0.3"/>
    <row r="7454" spans="11:16" hidden="1" x14ac:dyDescent="0.3"/>
    <row r="7455" spans="11:16" hidden="1" x14ac:dyDescent="0.3"/>
    <row r="7456" spans="11:16" hidden="1" x14ac:dyDescent="0.3">
      <c r="K7456" s="1">
        <f>IF(H7456&amp;I7456=H7455&amp;I7455,K7455+G7456-F7456,G7456)</f>
        <v>0</v>
      </c>
      <c r="L7456" s="3" t="e">
        <f>VLOOKUP(H7456&amp;I7456,inventory!O:S,2,0)</f>
        <v>#N/A</v>
      </c>
      <c r="M7456" s="3" t="e">
        <f>VLOOKUP(H7456&amp;I7456,inventory!O:S,3,0)</f>
        <v>#N/A</v>
      </c>
      <c r="N7456" s="3" t="e">
        <f>VLOOKUP(H7456&amp;I7456,inventory!O:S,4,0)</f>
        <v>#N/A</v>
      </c>
      <c r="O7456" s="3" t="e">
        <f>VLOOKUP(H7456&amp;I7456,inventory!O:S,5,0)</f>
        <v>#N/A</v>
      </c>
      <c r="P7456" s="1" t="e">
        <f>N7456+O7456</f>
        <v>#N/A</v>
      </c>
    </row>
    <row r="7457" spans="11:16" hidden="1" x14ac:dyDescent="0.3"/>
    <row r="7458" spans="11:16" hidden="1" x14ac:dyDescent="0.3">
      <c r="K7458" s="1">
        <f>IF(H7458&amp;I7458=H7457&amp;I7457,K7457+G7458-F7458,G7458)</f>
        <v>0</v>
      </c>
      <c r="L7458" s="3" t="e">
        <f>VLOOKUP(H7458&amp;I7458,inventory!O:S,2,0)</f>
        <v>#N/A</v>
      </c>
      <c r="M7458" s="3" t="e">
        <f>VLOOKUP(H7458&amp;I7458,inventory!O:S,3,0)</f>
        <v>#N/A</v>
      </c>
      <c r="N7458" s="3" t="e">
        <f>VLOOKUP(H7458&amp;I7458,inventory!O:S,4,0)</f>
        <v>#N/A</v>
      </c>
      <c r="O7458" s="3" t="e">
        <f>VLOOKUP(H7458&amp;I7458,inventory!O:S,5,0)</f>
        <v>#N/A</v>
      </c>
      <c r="P7458" s="1" t="e">
        <f>N7458+O7458</f>
        <v>#N/A</v>
      </c>
    </row>
    <row r="7459" spans="11:16" hidden="1" x14ac:dyDescent="0.3">
      <c r="K7459" s="1">
        <f>IF(H7459&amp;I7459=H7458&amp;I7458,K7458+G7459-F7459,G7459)</f>
        <v>0</v>
      </c>
      <c r="L7459" s="3" t="e">
        <f>VLOOKUP(H7459&amp;I7459,inventory!O:S,2,0)</f>
        <v>#N/A</v>
      </c>
      <c r="M7459" s="3" t="e">
        <f>VLOOKUP(H7459&amp;I7459,inventory!O:S,3,0)</f>
        <v>#N/A</v>
      </c>
      <c r="N7459" s="3" t="e">
        <f>VLOOKUP(H7459&amp;I7459,inventory!O:S,4,0)</f>
        <v>#N/A</v>
      </c>
      <c r="O7459" s="3" t="e">
        <f>VLOOKUP(H7459&amp;I7459,inventory!O:S,5,0)</f>
        <v>#N/A</v>
      </c>
      <c r="P7459" s="1" t="e">
        <f>N7459+O7459</f>
        <v>#N/A</v>
      </c>
    </row>
    <row r="7460" spans="11:16" hidden="1" x14ac:dyDescent="0.3">
      <c r="K7460" s="1">
        <f>IF(H7460&amp;I7460=H7459&amp;I7459,K7459+G7460-F7460,G7460)</f>
        <v>0</v>
      </c>
      <c r="L7460" s="3" t="e">
        <f>VLOOKUP(H7460&amp;I7460,inventory!O:S,2,0)</f>
        <v>#N/A</v>
      </c>
      <c r="M7460" s="3" t="e">
        <f>VLOOKUP(H7460&amp;I7460,inventory!O:S,3,0)</f>
        <v>#N/A</v>
      </c>
      <c r="N7460" s="3" t="e">
        <f>VLOOKUP(H7460&amp;I7460,inventory!O:S,4,0)</f>
        <v>#N/A</v>
      </c>
      <c r="O7460" s="3" t="e">
        <f>VLOOKUP(H7460&amp;I7460,inventory!O:S,5,0)</f>
        <v>#N/A</v>
      </c>
      <c r="P7460" s="1" t="e">
        <f>N7460+O7460</f>
        <v>#N/A</v>
      </c>
    </row>
    <row r="7461" spans="11:16" hidden="1" x14ac:dyDescent="0.3"/>
    <row r="7462" spans="11:16" hidden="1" x14ac:dyDescent="0.3">
      <c r="K7462" s="1">
        <f>IF(H7462&amp;I7462=H7461&amp;I7461,K7461+G7462-F7462,G7462)</f>
        <v>0</v>
      </c>
      <c r="L7462" s="3" t="e">
        <f>VLOOKUP(H7462&amp;I7462,inventory!O:S,2,0)</f>
        <v>#N/A</v>
      </c>
      <c r="M7462" s="3" t="e">
        <f>VLOOKUP(H7462&amp;I7462,inventory!O:S,3,0)</f>
        <v>#N/A</v>
      </c>
      <c r="N7462" s="3" t="e">
        <f>VLOOKUP(H7462&amp;I7462,inventory!O:S,4,0)</f>
        <v>#N/A</v>
      </c>
      <c r="O7462" s="3" t="e">
        <f>VLOOKUP(H7462&amp;I7462,inventory!O:S,5,0)</f>
        <v>#N/A</v>
      </c>
      <c r="P7462" s="1" t="e">
        <f>N7462+O7462</f>
        <v>#N/A</v>
      </c>
    </row>
    <row r="7463" spans="11:16" hidden="1" x14ac:dyDescent="0.3"/>
    <row r="7464" spans="11:16" hidden="1" x14ac:dyDescent="0.3">
      <c r="K7464" s="1">
        <f>IF(H7464&amp;I7464=H7463&amp;I7463,K7463+G7464-F7464,G7464)</f>
        <v>0</v>
      </c>
      <c r="L7464" s="3" t="e">
        <f>VLOOKUP(H7464&amp;I7464,inventory!O:S,2,0)</f>
        <v>#N/A</v>
      </c>
      <c r="M7464" s="3" t="e">
        <f>VLOOKUP(H7464&amp;I7464,inventory!O:S,3,0)</f>
        <v>#N/A</v>
      </c>
      <c r="N7464" s="3" t="e">
        <f>VLOOKUP(H7464&amp;I7464,inventory!O:S,4,0)</f>
        <v>#N/A</v>
      </c>
      <c r="O7464" s="3" t="e">
        <f>VLOOKUP(H7464&amp;I7464,inventory!O:S,5,0)</f>
        <v>#N/A</v>
      </c>
      <c r="P7464" s="1" t="e">
        <f>N7464+O7464</f>
        <v>#N/A</v>
      </c>
    </row>
    <row r="7465" spans="11:16" hidden="1" x14ac:dyDescent="0.3"/>
    <row r="7466" spans="11:16" hidden="1" x14ac:dyDescent="0.3">
      <c r="K7466" s="1">
        <f>IF(H7466&amp;I7466=H7465&amp;I7465,K7465+G7466-F7466,G7466)</f>
        <v>0</v>
      </c>
      <c r="L7466" s="3" t="e">
        <f>VLOOKUP(H7466&amp;I7466,inventory!O:S,2,0)</f>
        <v>#N/A</v>
      </c>
      <c r="M7466" s="3" t="e">
        <f>VLOOKUP(H7466&amp;I7466,inventory!O:S,3,0)</f>
        <v>#N/A</v>
      </c>
      <c r="N7466" s="3" t="e">
        <f>VLOOKUP(H7466&amp;I7466,inventory!O:S,4,0)</f>
        <v>#N/A</v>
      </c>
      <c r="O7466" s="3" t="e">
        <f>VLOOKUP(H7466&amp;I7466,inventory!O:S,5,0)</f>
        <v>#N/A</v>
      </c>
      <c r="P7466" s="1" t="e">
        <f>N7466+O7466</f>
        <v>#N/A</v>
      </c>
    </row>
    <row r="7467" spans="11:16" hidden="1" x14ac:dyDescent="0.3"/>
    <row r="7468" spans="11:16" hidden="1" x14ac:dyDescent="0.3"/>
    <row r="7469" spans="11:16" hidden="1" x14ac:dyDescent="0.3">
      <c r="K7469" s="1">
        <f>IF(H7469&amp;I7469=H7468&amp;I7468,K7468+G7469-F7469,G7469)</f>
        <v>0</v>
      </c>
      <c r="L7469" s="3" t="e">
        <f>VLOOKUP(H7469&amp;I7469,inventory!O:S,2,0)</f>
        <v>#N/A</v>
      </c>
      <c r="M7469" s="3" t="e">
        <f>VLOOKUP(H7469&amp;I7469,inventory!O:S,3,0)</f>
        <v>#N/A</v>
      </c>
      <c r="N7469" s="3" t="e">
        <f>VLOOKUP(H7469&amp;I7469,inventory!O:S,4,0)</f>
        <v>#N/A</v>
      </c>
      <c r="O7469" s="3" t="e">
        <f>VLOOKUP(H7469&amp;I7469,inventory!O:S,5,0)</f>
        <v>#N/A</v>
      </c>
      <c r="P7469" s="1" t="e">
        <f>N7469+O7469</f>
        <v>#N/A</v>
      </c>
    </row>
    <row r="7470" spans="11:16" hidden="1" x14ac:dyDescent="0.3"/>
    <row r="7471" spans="11:16" hidden="1" x14ac:dyDescent="0.3">
      <c r="K7471" s="1">
        <f>IF(H7471&amp;I7471=H7470&amp;I7470,K7470+G7471-F7471,G7471)</f>
        <v>0</v>
      </c>
      <c r="L7471" s="3" t="e">
        <f>VLOOKUP(H7471&amp;I7471,inventory!O:S,2,0)</f>
        <v>#N/A</v>
      </c>
      <c r="M7471" s="3" t="e">
        <f>VLOOKUP(H7471&amp;I7471,inventory!O:S,3,0)</f>
        <v>#N/A</v>
      </c>
      <c r="N7471" s="3" t="e">
        <f>VLOOKUP(H7471&amp;I7471,inventory!O:S,4,0)</f>
        <v>#N/A</v>
      </c>
      <c r="O7471" s="3" t="e">
        <f>VLOOKUP(H7471&amp;I7471,inventory!O:S,5,0)</f>
        <v>#N/A</v>
      </c>
      <c r="P7471" s="1" t="e">
        <f>N7471+O7471</f>
        <v>#N/A</v>
      </c>
    </row>
    <row r="7472" spans="11:16" hidden="1" x14ac:dyDescent="0.3"/>
    <row r="7473" spans="11:16" hidden="1" x14ac:dyDescent="0.3"/>
    <row r="7474" spans="11:16" hidden="1" x14ac:dyDescent="0.3">
      <c r="K7474" s="1">
        <f>IF(H7474&amp;I7474=H7473&amp;I7473,K7473+G7474-F7474,G7474)</f>
        <v>0</v>
      </c>
      <c r="L7474" s="3" t="e">
        <f>VLOOKUP(H7474&amp;I7474,inventory!O:S,2,0)</f>
        <v>#N/A</v>
      </c>
      <c r="M7474" s="3" t="e">
        <f>VLOOKUP(H7474&amp;I7474,inventory!O:S,3,0)</f>
        <v>#N/A</v>
      </c>
      <c r="N7474" s="3" t="e">
        <f>VLOOKUP(H7474&amp;I7474,inventory!O:S,4,0)</f>
        <v>#N/A</v>
      </c>
      <c r="O7474" s="3" t="e">
        <f>VLOOKUP(H7474&amp;I7474,inventory!O:S,5,0)</f>
        <v>#N/A</v>
      </c>
      <c r="P7474" s="1" t="e">
        <f>N7474+O7474</f>
        <v>#N/A</v>
      </c>
    </row>
    <row r="7475" spans="11:16" hidden="1" x14ac:dyDescent="0.3"/>
    <row r="7476" spans="11:16" hidden="1" x14ac:dyDescent="0.3"/>
    <row r="7477" spans="11:16" hidden="1" x14ac:dyDescent="0.3">
      <c r="K7477" s="1">
        <f>IF(H7477&amp;I7477=H7476&amp;I7476,K7476+G7477-F7477,G7477)</f>
        <v>0</v>
      </c>
      <c r="L7477" s="3" t="e">
        <f>VLOOKUP(H7477&amp;I7477,inventory!O:S,2,0)</f>
        <v>#N/A</v>
      </c>
      <c r="M7477" s="3" t="e">
        <f>VLOOKUP(H7477&amp;I7477,inventory!O:S,3,0)</f>
        <v>#N/A</v>
      </c>
      <c r="N7477" s="3" t="e">
        <f>VLOOKUP(H7477&amp;I7477,inventory!O:S,4,0)</f>
        <v>#N/A</v>
      </c>
      <c r="O7477" s="3" t="e">
        <f>VLOOKUP(H7477&amp;I7477,inventory!O:S,5,0)</f>
        <v>#N/A</v>
      </c>
      <c r="P7477" s="1" t="e">
        <f>N7477+O7477</f>
        <v>#N/A</v>
      </c>
    </row>
    <row r="7478" spans="11:16" hidden="1" x14ac:dyDescent="0.3"/>
    <row r="7479" spans="11:16" hidden="1" x14ac:dyDescent="0.3">
      <c r="K7479" s="1">
        <f>IF(H7479&amp;I7479=H7478&amp;I7478,K7478+G7479-F7479,G7479)</f>
        <v>0</v>
      </c>
      <c r="L7479" s="3" t="e">
        <f>VLOOKUP(H7479&amp;I7479,inventory!O:S,2,0)</f>
        <v>#N/A</v>
      </c>
      <c r="M7479" s="3" t="e">
        <f>VLOOKUP(H7479&amp;I7479,inventory!O:S,3,0)</f>
        <v>#N/A</v>
      </c>
      <c r="N7479" s="3" t="e">
        <f>VLOOKUP(H7479&amp;I7479,inventory!O:S,4,0)</f>
        <v>#N/A</v>
      </c>
      <c r="O7479" s="3" t="e">
        <f>VLOOKUP(H7479&amp;I7479,inventory!O:S,5,0)</f>
        <v>#N/A</v>
      </c>
      <c r="P7479" s="1" t="e">
        <f>N7479+O7479</f>
        <v>#N/A</v>
      </c>
    </row>
    <row r="7480" spans="11:16" hidden="1" x14ac:dyDescent="0.3"/>
    <row r="7481" spans="11:16" hidden="1" x14ac:dyDescent="0.3"/>
    <row r="7482" spans="11:16" hidden="1" x14ac:dyDescent="0.3">
      <c r="K7482" s="1">
        <f>IF(H7482&amp;I7482=H7481&amp;I7481,K7481+G7482-F7482,G7482)</f>
        <v>0</v>
      </c>
      <c r="L7482" s="3" t="e">
        <f>VLOOKUP(H7482&amp;I7482,inventory!O:S,2,0)</f>
        <v>#N/A</v>
      </c>
      <c r="M7482" s="3" t="e">
        <f>VLOOKUP(H7482&amp;I7482,inventory!O:S,3,0)</f>
        <v>#N/A</v>
      </c>
      <c r="N7482" s="3" t="e">
        <f>VLOOKUP(H7482&amp;I7482,inventory!O:S,4,0)</f>
        <v>#N/A</v>
      </c>
      <c r="O7482" s="3" t="e">
        <f>VLOOKUP(H7482&amp;I7482,inventory!O:S,5,0)</f>
        <v>#N/A</v>
      </c>
      <c r="P7482" s="1" t="e">
        <f>N7482+O7482</f>
        <v>#N/A</v>
      </c>
    </row>
    <row r="7483" spans="11:16" hidden="1" x14ac:dyDescent="0.3"/>
    <row r="7484" spans="11:16" hidden="1" x14ac:dyDescent="0.3"/>
    <row r="7485" spans="11:16" hidden="1" x14ac:dyDescent="0.3">
      <c r="K7485" s="1">
        <f>IF(H7485&amp;I7485=H7484&amp;I7484,K7484+G7485-F7485,G7485)</f>
        <v>0</v>
      </c>
      <c r="L7485" s="3" t="e">
        <f>VLOOKUP(H7485&amp;I7485,inventory!O:S,2,0)</f>
        <v>#N/A</v>
      </c>
      <c r="M7485" s="3" t="e">
        <f>VLOOKUP(H7485&amp;I7485,inventory!O:S,3,0)</f>
        <v>#N/A</v>
      </c>
      <c r="N7485" s="3" t="e">
        <f>VLOOKUP(H7485&amp;I7485,inventory!O:S,4,0)</f>
        <v>#N/A</v>
      </c>
      <c r="O7485" s="3" t="e">
        <f>VLOOKUP(H7485&amp;I7485,inventory!O:S,5,0)</f>
        <v>#N/A</v>
      </c>
      <c r="P7485" s="1" t="e">
        <f>N7485+O7485</f>
        <v>#N/A</v>
      </c>
    </row>
    <row r="7486" spans="11:16" hidden="1" x14ac:dyDescent="0.3"/>
    <row r="7487" spans="11:16" hidden="1" x14ac:dyDescent="0.3">
      <c r="K7487" s="1">
        <f>IF(H7487&amp;I7487=H7486&amp;I7486,K7486+G7487-F7487,G7487)</f>
        <v>0</v>
      </c>
      <c r="L7487" s="3" t="e">
        <f>VLOOKUP(H7487&amp;I7487,inventory!O:S,2,0)</f>
        <v>#N/A</v>
      </c>
      <c r="M7487" s="3" t="e">
        <f>VLOOKUP(H7487&amp;I7487,inventory!O:S,3,0)</f>
        <v>#N/A</v>
      </c>
      <c r="N7487" s="3" t="e">
        <f>VLOOKUP(H7487&amp;I7487,inventory!O:S,4,0)</f>
        <v>#N/A</v>
      </c>
      <c r="O7487" s="3" t="e">
        <f>VLOOKUP(H7487&amp;I7487,inventory!O:S,5,0)</f>
        <v>#N/A</v>
      </c>
      <c r="P7487" s="1" t="e">
        <f>N7487+O7487</f>
        <v>#N/A</v>
      </c>
    </row>
    <row r="7488" spans="11:16" hidden="1" x14ac:dyDescent="0.3">
      <c r="K7488" s="1">
        <f>IF(H7488&amp;I7488=H7487&amp;I7487,K7487+G7488-F7488,G7488)</f>
        <v>0</v>
      </c>
      <c r="L7488" s="3" t="e">
        <f>VLOOKUP(H7488&amp;I7488,inventory!O:S,2,0)</f>
        <v>#N/A</v>
      </c>
      <c r="M7488" s="3" t="e">
        <f>VLOOKUP(H7488&amp;I7488,inventory!O:S,3,0)</f>
        <v>#N/A</v>
      </c>
      <c r="N7488" s="3" t="e">
        <f>VLOOKUP(H7488&amp;I7488,inventory!O:S,4,0)</f>
        <v>#N/A</v>
      </c>
      <c r="O7488" s="3" t="e">
        <f>VLOOKUP(H7488&amp;I7488,inventory!O:S,5,0)</f>
        <v>#N/A</v>
      </c>
      <c r="P7488" s="1" t="e">
        <f>N7488+O7488</f>
        <v>#N/A</v>
      </c>
    </row>
    <row r="7489" spans="11:16" hidden="1" x14ac:dyDescent="0.3">
      <c r="K7489" s="1">
        <f>IF(H7489&amp;I7489=H7488&amp;I7488,K7488+G7489-F7489,G7489)</f>
        <v>0</v>
      </c>
      <c r="L7489" s="3" t="e">
        <f>VLOOKUP(H7489&amp;I7489,inventory!O:S,2,0)</f>
        <v>#N/A</v>
      </c>
      <c r="M7489" s="3" t="e">
        <f>VLOOKUP(H7489&amp;I7489,inventory!O:S,3,0)</f>
        <v>#N/A</v>
      </c>
      <c r="N7489" s="3" t="e">
        <f>VLOOKUP(H7489&amp;I7489,inventory!O:S,4,0)</f>
        <v>#N/A</v>
      </c>
      <c r="O7489" s="3" t="e">
        <f>VLOOKUP(H7489&amp;I7489,inventory!O:S,5,0)</f>
        <v>#N/A</v>
      </c>
      <c r="P7489" s="1" t="e">
        <f>N7489+O7489</f>
        <v>#N/A</v>
      </c>
    </row>
    <row r="7490" spans="11:16" hidden="1" x14ac:dyDescent="0.3"/>
    <row r="7491" spans="11:16" hidden="1" x14ac:dyDescent="0.3">
      <c r="K7491" s="1">
        <f>IF(H7491&amp;I7491=H7490&amp;I7490,K7490+G7491-F7491,G7491)</f>
        <v>0</v>
      </c>
      <c r="L7491" s="3" t="e">
        <f>VLOOKUP(H7491&amp;I7491,inventory!O:S,2,0)</f>
        <v>#N/A</v>
      </c>
      <c r="M7491" s="3" t="e">
        <f>VLOOKUP(H7491&amp;I7491,inventory!O:S,3,0)</f>
        <v>#N/A</v>
      </c>
      <c r="N7491" s="3" t="e">
        <f>VLOOKUP(H7491&amp;I7491,inventory!O:S,4,0)</f>
        <v>#N/A</v>
      </c>
      <c r="O7491" s="3" t="e">
        <f>VLOOKUP(H7491&amp;I7491,inventory!O:S,5,0)</f>
        <v>#N/A</v>
      </c>
      <c r="P7491" s="1" t="e">
        <f>N7491+O7491</f>
        <v>#N/A</v>
      </c>
    </row>
    <row r="7492" spans="11:16" hidden="1" x14ac:dyDescent="0.3"/>
    <row r="7493" spans="11:16" hidden="1" x14ac:dyDescent="0.3"/>
    <row r="7494" spans="11:16" hidden="1" x14ac:dyDescent="0.3"/>
    <row r="7495" spans="11:16" hidden="1" x14ac:dyDescent="0.3"/>
    <row r="7496" spans="11:16" hidden="1" x14ac:dyDescent="0.3"/>
    <row r="7497" spans="11:16" hidden="1" x14ac:dyDescent="0.3"/>
    <row r="7498" spans="11:16" hidden="1" x14ac:dyDescent="0.3"/>
    <row r="7499" spans="11:16" hidden="1" x14ac:dyDescent="0.3"/>
    <row r="7500" spans="11:16" hidden="1" x14ac:dyDescent="0.3"/>
    <row r="7501" spans="11:16" hidden="1" x14ac:dyDescent="0.3"/>
    <row r="7502" spans="11:16" hidden="1" x14ac:dyDescent="0.3"/>
    <row r="7503" spans="11:16" hidden="1" x14ac:dyDescent="0.3"/>
    <row r="7504" spans="11:16" hidden="1" x14ac:dyDescent="0.3">
      <c r="K7504" s="1">
        <f>IF(H7504&amp;I7504=H7503&amp;I7503,K7503+G7504-F7504,G7504)</f>
        <v>0</v>
      </c>
      <c r="L7504" s="3" t="e">
        <f>VLOOKUP(H7504&amp;I7504,inventory!O:S,2,0)</f>
        <v>#N/A</v>
      </c>
      <c r="M7504" s="3" t="e">
        <f>VLOOKUP(H7504&amp;I7504,inventory!O:S,3,0)</f>
        <v>#N/A</v>
      </c>
      <c r="N7504" s="3" t="e">
        <f>VLOOKUP(H7504&amp;I7504,inventory!O:S,4,0)</f>
        <v>#N/A</v>
      </c>
      <c r="O7504" s="3" t="e">
        <f>VLOOKUP(H7504&amp;I7504,inventory!O:S,5,0)</f>
        <v>#N/A</v>
      </c>
      <c r="P7504" s="1" t="e">
        <f>N7504+O7504</f>
        <v>#N/A</v>
      </c>
    </row>
    <row r="7505" spans="11:16" hidden="1" x14ac:dyDescent="0.3"/>
    <row r="7506" spans="11:16" hidden="1" x14ac:dyDescent="0.3"/>
    <row r="7507" spans="11:16" hidden="1" x14ac:dyDescent="0.3">
      <c r="K7507" s="1">
        <f>IF(H7507&amp;I7507=H7506&amp;I7506,K7506+G7507-F7507,G7507)</f>
        <v>0</v>
      </c>
      <c r="L7507" s="3" t="e">
        <f>VLOOKUP(H7507&amp;I7507,inventory!O:S,2,0)</f>
        <v>#N/A</v>
      </c>
      <c r="M7507" s="3" t="e">
        <f>VLOOKUP(H7507&amp;I7507,inventory!O:S,3,0)</f>
        <v>#N/A</v>
      </c>
      <c r="N7507" s="3" t="e">
        <f>VLOOKUP(H7507&amp;I7507,inventory!O:S,4,0)</f>
        <v>#N/A</v>
      </c>
      <c r="O7507" s="3" t="e">
        <f>VLOOKUP(H7507&amp;I7507,inventory!O:S,5,0)</f>
        <v>#N/A</v>
      </c>
      <c r="P7507" s="1" t="e">
        <f>N7507+O7507</f>
        <v>#N/A</v>
      </c>
    </row>
    <row r="7508" spans="11:16" hidden="1" x14ac:dyDescent="0.3"/>
    <row r="7509" spans="11:16" hidden="1" x14ac:dyDescent="0.3">
      <c r="K7509" s="1">
        <f>IF(H7509&amp;I7509=H7508&amp;I7508,K7508+G7509-F7509,G7509)</f>
        <v>0</v>
      </c>
      <c r="L7509" s="3" t="e">
        <f>VLOOKUP(H7509&amp;I7509,inventory!O:S,2,0)</f>
        <v>#N/A</v>
      </c>
      <c r="M7509" s="3" t="e">
        <f>VLOOKUP(H7509&amp;I7509,inventory!O:S,3,0)</f>
        <v>#N/A</v>
      </c>
      <c r="N7509" s="3" t="e">
        <f>VLOOKUP(H7509&amp;I7509,inventory!O:S,4,0)</f>
        <v>#N/A</v>
      </c>
      <c r="O7509" s="3" t="e">
        <f>VLOOKUP(H7509&amp;I7509,inventory!O:S,5,0)</f>
        <v>#N/A</v>
      </c>
      <c r="P7509" s="1" t="e">
        <f>N7509+O7509</f>
        <v>#N/A</v>
      </c>
    </row>
    <row r="7510" spans="11:16" hidden="1" x14ac:dyDescent="0.3"/>
    <row r="7511" spans="11:16" hidden="1" x14ac:dyDescent="0.3">
      <c r="K7511" s="1">
        <f>IF(H7511&amp;I7511=H7510&amp;I7510,K7510+G7511-F7511,G7511)</f>
        <v>0</v>
      </c>
      <c r="L7511" s="3" t="e">
        <f>VLOOKUP(H7511&amp;I7511,inventory!O:S,2,0)</f>
        <v>#N/A</v>
      </c>
      <c r="M7511" s="3" t="e">
        <f>VLOOKUP(H7511&amp;I7511,inventory!O:S,3,0)</f>
        <v>#N/A</v>
      </c>
      <c r="N7511" s="3" t="e">
        <f>VLOOKUP(H7511&amp;I7511,inventory!O:S,4,0)</f>
        <v>#N/A</v>
      </c>
      <c r="O7511" s="3" t="e">
        <f>VLOOKUP(H7511&amp;I7511,inventory!O:S,5,0)</f>
        <v>#N/A</v>
      </c>
      <c r="P7511" s="1" t="e">
        <f>N7511+O7511</f>
        <v>#N/A</v>
      </c>
    </row>
    <row r="7512" spans="11:16" hidden="1" x14ac:dyDescent="0.3"/>
    <row r="7513" spans="11:16" hidden="1" x14ac:dyDescent="0.3">
      <c r="K7513" s="1">
        <f>IF(H7513&amp;I7513=H7512&amp;I7512,K7512+G7513-F7513,G7513)</f>
        <v>0</v>
      </c>
      <c r="L7513" s="3" t="e">
        <f>VLOOKUP(H7513&amp;I7513,inventory!O:S,2,0)</f>
        <v>#N/A</v>
      </c>
      <c r="M7513" s="3" t="e">
        <f>VLOOKUP(H7513&amp;I7513,inventory!O:S,3,0)</f>
        <v>#N/A</v>
      </c>
      <c r="N7513" s="3" t="e">
        <f>VLOOKUP(H7513&amp;I7513,inventory!O:S,4,0)</f>
        <v>#N/A</v>
      </c>
      <c r="O7513" s="3" t="e">
        <f>VLOOKUP(H7513&amp;I7513,inventory!O:S,5,0)</f>
        <v>#N/A</v>
      </c>
      <c r="P7513" s="1" t="e">
        <f>N7513+O7513</f>
        <v>#N/A</v>
      </c>
    </row>
    <row r="7514" spans="11:16" hidden="1" x14ac:dyDescent="0.3"/>
    <row r="7515" spans="11:16" hidden="1" x14ac:dyDescent="0.3">
      <c r="K7515" s="1">
        <f>IF(H7515&amp;I7515=H7514&amp;I7514,K7514+G7515-F7515,G7515)</f>
        <v>0</v>
      </c>
      <c r="L7515" s="3" t="e">
        <f>VLOOKUP(H7515&amp;I7515,inventory!O:S,2,0)</f>
        <v>#N/A</v>
      </c>
      <c r="M7515" s="3" t="e">
        <f>VLOOKUP(H7515&amp;I7515,inventory!O:S,3,0)</f>
        <v>#N/A</v>
      </c>
      <c r="N7515" s="3" t="e">
        <f>VLOOKUP(H7515&amp;I7515,inventory!O:S,4,0)</f>
        <v>#N/A</v>
      </c>
      <c r="O7515" s="3" t="e">
        <f>VLOOKUP(H7515&amp;I7515,inventory!O:S,5,0)</f>
        <v>#N/A</v>
      </c>
      <c r="P7515" s="1" t="e">
        <f>N7515+O7515</f>
        <v>#N/A</v>
      </c>
    </row>
    <row r="7516" spans="11:16" hidden="1" x14ac:dyDescent="0.3">
      <c r="K7516" s="1">
        <f>IF(H7516&amp;I7516=H7515&amp;I7515,K7515+G7516-F7516,G7516)</f>
        <v>0</v>
      </c>
      <c r="L7516" s="3" t="e">
        <f>VLOOKUP(H7516&amp;I7516,inventory!O:S,2,0)</f>
        <v>#N/A</v>
      </c>
      <c r="M7516" s="3" t="e">
        <f>VLOOKUP(H7516&amp;I7516,inventory!O:S,3,0)</f>
        <v>#N/A</v>
      </c>
      <c r="N7516" s="3" t="e">
        <f>VLOOKUP(H7516&amp;I7516,inventory!O:S,4,0)</f>
        <v>#N/A</v>
      </c>
      <c r="O7516" s="3" t="e">
        <f>VLOOKUP(H7516&amp;I7516,inventory!O:S,5,0)</f>
        <v>#N/A</v>
      </c>
      <c r="P7516" s="1" t="e">
        <f>N7516+O7516</f>
        <v>#N/A</v>
      </c>
    </row>
    <row r="7517" spans="11:16" hidden="1" x14ac:dyDescent="0.3"/>
    <row r="7518" spans="11:16" hidden="1" x14ac:dyDescent="0.3"/>
    <row r="7519" spans="11:16" hidden="1" x14ac:dyDescent="0.3">
      <c r="K7519" s="1">
        <f>IF(H7519&amp;I7519=H7518&amp;I7518,K7518+G7519-F7519,G7519)</f>
        <v>0</v>
      </c>
      <c r="L7519" s="3" t="e">
        <f>VLOOKUP(H7519&amp;I7519,inventory!O:S,2,0)</f>
        <v>#N/A</v>
      </c>
      <c r="M7519" s="3" t="e">
        <f>VLOOKUP(H7519&amp;I7519,inventory!O:S,3,0)</f>
        <v>#N/A</v>
      </c>
      <c r="N7519" s="3" t="e">
        <f>VLOOKUP(H7519&amp;I7519,inventory!O:S,4,0)</f>
        <v>#N/A</v>
      </c>
      <c r="O7519" s="3" t="e">
        <f>VLOOKUP(H7519&amp;I7519,inventory!O:S,5,0)</f>
        <v>#N/A</v>
      </c>
      <c r="P7519" s="1" t="e">
        <f>N7519+O7519</f>
        <v>#N/A</v>
      </c>
    </row>
    <row r="7520" spans="11:16" hidden="1" x14ac:dyDescent="0.3"/>
    <row r="7521" spans="11:16" hidden="1" x14ac:dyDescent="0.3">
      <c r="K7521" s="1">
        <f>IF(H7521&amp;I7521=H7520&amp;I7520,K7520+G7521-F7521,G7521)</f>
        <v>0</v>
      </c>
      <c r="L7521" s="3" t="e">
        <f>VLOOKUP(H7521&amp;I7521,inventory!O:S,2,0)</f>
        <v>#N/A</v>
      </c>
      <c r="M7521" s="3" t="e">
        <f>VLOOKUP(H7521&amp;I7521,inventory!O:S,3,0)</f>
        <v>#N/A</v>
      </c>
      <c r="N7521" s="3" t="e">
        <f>VLOOKUP(H7521&amp;I7521,inventory!O:S,4,0)</f>
        <v>#N/A</v>
      </c>
      <c r="O7521" s="3" t="e">
        <f>VLOOKUP(H7521&amp;I7521,inventory!O:S,5,0)</f>
        <v>#N/A</v>
      </c>
      <c r="P7521" s="1" t="e">
        <f>N7521+O7521</f>
        <v>#N/A</v>
      </c>
    </row>
    <row r="7522" spans="11:16" hidden="1" x14ac:dyDescent="0.3"/>
    <row r="7523" spans="11:16" hidden="1" x14ac:dyDescent="0.3"/>
    <row r="7524" spans="11:16" hidden="1" x14ac:dyDescent="0.3">
      <c r="K7524" s="1">
        <f>IF(H7524&amp;I7524=H7523&amp;I7523,K7523+G7524-F7524,G7524)</f>
        <v>0</v>
      </c>
      <c r="L7524" s="3" t="e">
        <f>VLOOKUP(H7524&amp;I7524,inventory!O:S,2,0)</f>
        <v>#N/A</v>
      </c>
      <c r="M7524" s="3" t="e">
        <f>VLOOKUP(H7524&amp;I7524,inventory!O:S,3,0)</f>
        <v>#N/A</v>
      </c>
      <c r="N7524" s="3" t="e">
        <f>VLOOKUP(H7524&amp;I7524,inventory!O:S,4,0)</f>
        <v>#N/A</v>
      </c>
      <c r="O7524" s="3" t="e">
        <f>VLOOKUP(H7524&amp;I7524,inventory!O:S,5,0)</f>
        <v>#N/A</v>
      </c>
      <c r="P7524" s="1" t="e">
        <f>N7524+O7524</f>
        <v>#N/A</v>
      </c>
    </row>
    <row r="7525" spans="11:16" hidden="1" x14ac:dyDescent="0.3"/>
    <row r="7526" spans="11:16" hidden="1" x14ac:dyDescent="0.3"/>
    <row r="7527" spans="11:16" hidden="1" x14ac:dyDescent="0.3">
      <c r="K7527" s="1">
        <f>IF(H7527&amp;I7527=H7526&amp;I7526,K7526+G7527-F7527,G7527)</f>
        <v>0</v>
      </c>
      <c r="L7527" s="3" t="e">
        <f>VLOOKUP(H7527&amp;I7527,inventory!O:S,2,0)</f>
        <v>#N/A</v>
      </c>
      <c r="M7527" s="3" t="e">
        <f>VLOOKUP(H7527&amp;I7527,inventory!O:S,3,0)</f>
        <v>#N/A</v>
      </c>
      <c r="N7527" s="3" t="e">
        <f>VLOOKUP(H7527&amp;I7527,inventory!O:S,4,0)</f>
        <v>#N/A</v>
      </c>
      <c r="O7527" s="3" t="e">
        <f>VLOOKUP(H7527&amp;I7527,inventory!O:S,5,0)</f>
        <v>#N/A</v>
      </c>
      <c r="P7527" s="1" t="e">
        <f>N7527+O7527</f>
        <v>#N/A</v>
      </c>
    </row>
    <row r="7528" spans="11:16" hidden="1" x14ac:dyDescent="0.3">
      <c r="K7528" s="1">
        <f>IF(H7528&amp;I7528=H7527&amp;I7527,K7527+G7528-F7528,G7528)</f>
        <v>0</v>
      </c>
      <c r="L7528" s="3" t="e">
        <f>VLOOKUP(H7528&amp;I7528,inventory!O:S,2,0)</f>
        <v>#N/A</v>
      </c>
      <c r="M7528" s="3" t="e">
        <f>VLOOKUP(H7528&amp;I7528,inventory!O:S,3,0)</f>
        <v>#N/A</v>
      </c>
      <c r="N7528" s="3" t="e">
        <f>VLOOKUP(H7528&amp;I7528,inventory!O:S,4,0)</f>
        <v>#N/A</v>
      </c>
      <c r="O7528" s="3" t="e">
        <f>VLOOKUP(H7528&amp;I7528,inventory!O:S,5,0)</f>
        <v>#N/A</v>
      </c>
      <c r="P7528" s="1" t="e">
        <f>N7528+O7528</f>
        <v>#N/A</v>
      </c>
    </row>
    <row r="7529" spans="11:16" hidden="1" x14ac:dyDescent="0.3"/>
    <row r="7530" spans="11:16" hidden="1" x14ac:dyDescent="0.3"/>
    <row r="7531" spans="11:16" hidden="1" x14ac:dyDescent="0.3">
      <c r="K7531" s="1">
        <f>IF(H7531&amp;I7531=H7530&amp;I7530,K7530+G7531-F7531,G7531)</f>
        <v>0</v>
      </c>
      <c r="L7531" s="3" t="e">
        <f>VLOOKUP(H7531&amp;I7531,inventory!O:S,2,0)</f>
        <v>#N/A</v>
      </c>
      <c r="M7531" s="3" t="e">
        <f>VLOOKUP(H7531&amp;I7531,inventory!O:S,3,0)</f>
        <v>#N/A</v>
      </c>
      <c r="N7531" s="3" t="e">
        <f>VLOOKUP(H7531&amp;I7531,inventory!O:S,4,0)</f>
        <v>#N/A</v>
      </c>
      <c r="O7531" s="3" t="e">
        <f>VLOOKUP(H7531&amp;I7531,inventory!O:S,5,0)</f>
        <v>#N/A</v>
      </c>
      <c r="P7531" s="1" t="e">
        <f>N7531+O7531</f>
        <v>#N/A</v>
      </c>
    </row>
    <row r="7532" spans="11:16" hidden="1" x14ac:dyDescent="0.3">
      <c r="K7532" s="1">
        <f>IF(H7532&amp;I7532=H7531&amp;I7531,K7531+G7532-F7532,G7532)</f>
        <v>0</v>
      </c>
      <c r="L7532" s="3" t="e">
        <f>VLOOKUP(H7532&amp;I7532,inventory!O:S,2,0)</f>
        <v>#N/A</v>
      </c>
      <c r="M7532" s="3" t="e">
        <f>VLOOKUP(H7532&amp;I7532,inventory!O:S,3,0)</f>
        <v>#N/A</v>
      </c>
      <c r="N7532" s="3" t="e">
        <f>VLOOKUP(H7532&amp;I7532,inventory!O:S,4,0)</f>
        <v>#N/A</v>
      </c>
      <c r="O7532" s="3" t="e">
        <f>VLOOKUP(H7532&amp;I7532,inventory!O:S,5,0)</f>
        <v>#N/A</v>
      </c>
      <c r="P7532" s="1" t="e">
        <f>N7532+O7532</f>
        <v>#N/A</v>
      </c>
    </row>
    <row r="7533" spans="11:16" hidden="1" x14ac:dyDescent="0.3"/>
    <row r="7534" spans="11:16" hidden="1" x14ac:dyDescent="0.3">
      <c r="K7534" s="1">
        <f>IF(H7534&amp;I7534=H7533&amp;I7533,K7533+G7534-F7534,G7534)</f>
        <v>0</v>
      </c>
      <c r="L7534" s="3" t="e">
        <f>VLOOKUP(H7534&amp;I7534,inventory!O:S,2,0)</f>
        <v>#N/A</v>
      </c>
      <c r="M7534" s="3" t="e">
        <f>VLOOKUP(H7534&amp;I7534,inventory!O:S,3,0)</f>
        <v>#N/A</v>
      </c>
      <c r="N7534" s="3" t="e">
        <f>VLOOKUP(H7534&amp;I7534,inventory!O:S,4,0)</f>
        <v>#N/A</v>
      </c>
      <c r="O7534" s="3" t="e">
        <f>VLOOKUP(H7534&amp;I7534,inventory!O:S,5,0)</f>
        <v>#N/A</v>
      </c>
      <c r="P7534" s="1" t="e">
        <f>N7534+O7534</f>
        <v>#N/A</v>
      </c>
    </row>
    <row r="7535" spans="11:16" hidden="1" x14ac:dyDescent="0.3"/>
    <row r="7536" spans="11:16" hidden="1" x14ac:dyDescent="0.3">
      <c r="K7536" s="1">
        <f>IF(H7536&amp;I7536=H7535&amp;I7535,K7535+G7536-F7536,G7536)</f>
        <v>0</v>
      </c>
      <c r="L7536" s="3" t="e">
        <f>VLOOKUP(H7536&amp;I7536,inventory!O:S,2,0)</f>
        <v>#N/A</v>
      </c>
      <c r="M7536" s="3" t="e">
        <f>VLOOKUP(H7536&amp;I7536,inventory!O:S,3,0)</f>
        <v>#N/A</v>
      </c>
      <c r="N7536" s="3" t="e">
        <f>VLOOKUP(H7536&amp;I7536,inventory!O:S,4,0)</f>
        <v>#N/A</v>
      </c>
      <c r="O7536" s="3" t="e">
        <f>VLOOKUP(H7536&amp;I7536,inventory!O:S,5,0)</f>
        <v>#N/A</v>
      </c>
      <c r="P7536" s="1" t="e">
        <f>N7536+O7536</f>
        <v>#N/A</v>
      </c>
    </row>
    <row r="7537" spans="11:16" hidden="1" x14ac:dyDescent="0.3"/>
    <row r="7538" spans="11:16" hidden="1" x14ac:dyDescent="0.3"/>
    <row r="7539" spans="11:16" hidden="1" x14ac:dyDescent="0.3">
      <c r="K7539" s="1">
        <f>IF(H7539&amp;I7539=H7538&amp;I7538,K7538+G7539-F7539,G7539)</f>
        <v>0</v>
      </c>
      <c r="L7539" s="3" t="e">
        <f>VLOOKUP(H7539&amp;I7539,inventory!O:S,2,0)</f>
        <v>#N/A</v>
      </c>
      <c r="M7539" s="3" t="e">
        <f>VLOOKUP(H7539&amp;I7539,inventory!O:S,3,0)</f>
        <v>#N/A</v>
      </c>
      <c r="N7539" s="3" t="e">
        <f>VLOOKUP(H7539&amp;I7539,inventory!O:S,4,0)</f>
        <v>#N/A</v>
      </c>
      <c r="O7539" s="3" t="e">
        <f>VLOOKUP(H7539&amp;I7539,inventory!O:S,5,0)</f>
        <v>#N/A</v>
      </c>
      <c r="P7539" s="1" t="e">
        <f>N7539+O7539</f>
        <v>#N/A</v>
      </c>
    </row>
    <row r="7540" spans="11:16" hidden="1" x14ac:dyDescent="0.3"/>
    <row r="7541" spans="11:16" hidden="1" x14ac:dyDescent="0.3"/>
    <row r="7542" spans="11:16" hidden="1" x14ac:dyDescent="0.3">
      <c r="K7542" s="1">
        <f>IF(H7542&amp;I7542=H7541&amp;I7541,K7541+G7542-F7542,G7542)</f>
        <v>0</v>
      </c>
      <c r="L7542" s="3" t="e">
        <f>VLOOKUP(H7542&amp;I7542,inventory!O:S,2,0)</f>
        <v>#N/A</v>
      </c>
      <c r="M7542" s="3" t="e">
        <f>VLOOKUP(H7542&amp;I7542,inventory!O:S,3,0)</f>
        <v>#N/A</v>
      </c>
      <c r="N7542" s="3" t="e">
        <f>VLOOKUP(H7542&amp;I7542,inventory!O:S,4,0)</f>
        <v>#N/A</v>
      </c>
      <c r="O7542" s="3" t="e">
        <f>VLOOKUP(H7542&amp;I7542,inventory!O:S,5,0)</f>
        <v>#N/A</v>
      </c>
      <c r="P7542" s="1" t="e">
        <f>N7542+O7542</f>
        <v>#N/A</v>
      </c>
    </row>
    <row r="7543" spans="11:16" hidden="1" x14ac:dyDescent="0.3">
      <c r="K7543" s="1">
        <f>IF(H7543&amp;I7543=H7542&amp;I7542,K7542+G7543-F7543,G7543)</f>
        <v>0</v>
      </c>
      <c r="L7543" s="3" t="e">
        <f>VLOOKUP(H7543&amp;I7543,inventory!O:S,2,0)</f>
        <v>#N/A</v>
      </c>
      <c r="M7543" s="3" t="e">
        <f>VLOOKUP(H7543&amp;I7543,inventory!O:S,3,0)</f>
        <v>#N/A</v>
      </c>
      <c r="N7543" s="3" t="e">
        <f>VLOOKUP(H7543&amp;I7543,inventory!O:S,4,0)</f>
        <v>#N/A</v>
      </c>
      <c r="O7543" s="3" t="e">
        <f>VLOOKUP(H7543&amp;I7543,inventory!O:S,5,0)</f>
        <v>#N/A</v>
      </c>
      <c r="P7543" s="1" t="e">
        <f>N7543+O7543</f>
        <v>#N/A</v>
      </c>
    </row>
    <row r="7544" spans="11:16" hidden="1" x14ac:dyDescent="0.3">
      <c r="K7544" s="1">
        <f>IF(H7544&amp;I7544=H7543&amp;I7543,K7543+G7544-F7544,G7544)</f>
        <v>0</v>
      </c>
      <c r="L7544" s="3" t="e">
        <f>VLOOKUP(H7544&amp;I7544,inventory!O:S,2,0)</f>
        <v>#N/A</v>
      </c>
      <c r="M7544" s="3" t="e">
        <f>VLOOKUP(H7544&amp;I7544,inventory!O:S,3,0)</f>
        <v>#N/A</v>
      </c>
      <c r="N7544" s="3" t="e">
        <f>VLOOKUP(H7544&amp;I7544,inventory!O:S,4,0)</f>
        <v>#N/A</v>
      </c>
      <c r="O7544" s="3" t="e">
        <f>VLOOKUP(H7544&amp;I7544,inventory!O:S,5,0)</f>
        <v>#N/A</v>
      </c>
      <c r="P7544" s="1" t="e">
        <f>N7544+O7544</f>
        <v>#N/A</v>
      </c>
    </row>
    <row r="7545" spans="11:16" hidden="1" x14ac:dyDescent="0.3"/>
    <row r="7546" spans="11:16" hidden="1" x14ac:dyDescent="0.3"/>
    <row r="7547" spans="11:16" hidden="1" x14ac:dyDescent="0.3">
      <c r="K7547" s="1">
        <f>IF(H7547&amp;I7547=H7546&amp;I7546,K7546+G7547-F7547,G7547)</f>
        <v>0</v>
      </c>
      <c r="L7547" s="3" t="e">
        <f>VLOOKUP(H7547&amp;I7547,inventory!O:S,2,0)</f>
        <v>#N/A</v>
      </c>
      <c r="M7547" s="3" t="e">
        <f>VLOOKUP(H7547&amp;I7547,inventory!O:S,3,0)</f>
        <v>#N/A</v>
      </c>
      <c r="N7547" s="3" t="e">
        <f>VLOOKUP(H7547&amp;I7547,inventory!O:S,4,0)</f>
        <v>#N/A</v>
      </c>
      <c r="O7547" s="3" t="e">
        <f>VLOOKUP(H7547&amp;I7547,inventory!O:S,5,0)</f>
        <v>#N/A</v>
      </c>
      <c r="P7547" s="1" t="e">
        <f>N7547+O7547</f>
        <v>#N/A</v>
      </c>
    </row>
    <row r="7548" spans="11:16" hidden="1" x14ac:dyDescent="0.3"/>
    <row r="7549" spans="11:16" hidden="1" x14ac:dyDescent="0.3"/>
    <row r="7550" spans="11:16" hidden="1" x14ac:dyDescent="0.3">
      <c r="K7550" s="1">
        <f>IF(H7550&amp;I7550=H7549&amp;I7549,K7549+G7550-F7550,G7550)</f>
        <v>0</v>
      </c>
      <c r="L7550" s="3" t="e">
        <f>VLOOKUP(H7550&amp;I7550,inventory!O:S,2,0)</f>
        <v>#N/A</v>
      </c>
      <c r="M7550" s="3" t="e">
        <f>VLOOKUP(H7550&amp;I7550,inventory!O:S,3,0)</f>
        <v>#N/A</v>
      </c>
      <c r="N7550" s="3" t="e">
        <f>VLOOKUP(H7550&amp;I7550,inventory!O:S,4,0)</f>
        <v>#N/A</v>
      </c>
      <c r="O7550" s="3" t="e">
        <f>VLOOKUP(H7550&amp;I7550,inventory!O:S,5,0)</f>
        <v>#N/A</v>
      </c>
      <c r="P7550" s="1" t="e">
        <f>N7550+O7550</f>
        <v>#N/A</v>
      </c>
    </row>
    <row r="7551" spans="11:16" hidden="1" x14ac:dyDescent="0.3"/>
    <row r="7552" spans="11:16" hidden="1" x14ac:dyDescent="0.3">
      <c r="K7552" s="1">
        <f>IF(H7552&amp;I7552=H7551&amp;I7551,K7551+G7552-F7552,G7552)</f>
        <v>0</v>
      </c>
      <c r="L7552" s="3" t="e">
        <f>VLOOKUP(H7552&amp;I7552,inventory!O:S,2,0)</f>
        <v>#N/A</v>
      </c>
      <c r="M7552" s="3" t="e">
        <f>VLOOKUP(H7552&amp;I7552,inventory!O:S,3,0)</f>
        <v>#N/A</v>
      </c>
      <c r="N7552" s="3" t="e">
        <f>VLOOKUP(H7552&amp;I7552,inventory!O:S,4,0)</f>
        <v>#N/A</v>
      </c>
      <c r="O7552" s="3" t="e">
        <f>VLOOKUP(H7552&amp;I7552,inventory!O:S,5,0)</f>
        <v>#N/A</v>
      </c>
      <c r="P7552" s="1" t="e">
        <f>N7552+O7552</f>
        <v>#N/A</v>
      </c>
    </row>
    <row r="7553" spans="11:16" hidden="1" x14ac:dyDescent="0.3"/>
    <row r="7554" spans="11:16" hidden="1" x14ac:dyDescent="0.3">
      <c r="K7554" s="1">
        <f>IF(H7554&amp;I7554=H7553&amp;I7553,K7553+G7554-F7554,G7554)</f>
        <v>0</v>
      </c>
      <c r="L7554" s="3" t="e">
        <f>VLOOKUP(H7554&amp;I7554,inventory!O:S,2,0)</f>
        <v>#N/A</v>
      </c>
      <c r="M7554" s="3" t="e">
        <f>VLOOKUP(H7554&amp;I7554,inventory!O:S,3,0)</f>
        <v>#N/A</v>
      </c>
      <c r="N7554" s="3" t="e">
        <f>VLOOKUP(H7554&amp;I7554,inventory!O:S,4,0)</f>
        <v>#N/A</v>
      </c>
      <c r="O7554" s="3" t="e">
        <f>VLOOKUP(H7554&amp;I7554,inventory!O:S,5,0)</f>
        <v>#N/A</v>
      </c>
      <c r="P7554" s="1" t="e">
        <f>N7554+O7554</f>
        <v>#N/A</v>
      </c>
    </row>
    <row r="7555" spans="11:16" hidden="1" x14ac:dyDescent="0.3">
      <c r="K7555" s="1">
        <f>IF(H7555&amp;I7555=H7554&amp;I7554,K7554+G7555-F7555,G7555)</f>
        <v>0</v>
      </c>
      <c r="L7555" s="3" t="e">
        <f>VLOOKUP(H7555&amp;I7555,inventory!O:S,2,0)</f>
        <v>#N/A</v>
      </c>
      <c r="M7555" s="3" t="e">
        <f>VLOOKUP(H7555&amp;I7555,inventory!O:S,3,0)</f>
        <v>#N/A</v>
      </c>
      <c r="N7555" s="3" t="e">
        <f>VLOOKUP(H7555&amp;I7555,inventory!O:S,4,0)</f>
        <v>#N/A</v>
      </c>
      <c r="O7555" s="3" t="e">
        <f>VLOOKUP(H7555&amp;I7555,inventory!O:S,5,0)</f>
        <v>#N/A</v>
      </c>
      <c r="P7555" s="1" t="e">
        <f>N7555+O7555</f>
        <v>#N/A</v>
      </c>
    </row>
    <row r="7556" spans="11:16" hidden="1" x14ac:dyDescent="0.3">
      <c r="K7556" s="1">
        <f>IF(H7556&amp;I7556=H7555&amp;I7555,K7555+G7556-F7556,G7556)</f>
        <v>0</v>
      </c>
      <c r="L7556" s="3" t="e">
        <f>VLOOKUP(H7556&amp;I7556,inventory!O:S,2,0)</f>
        <v>#N/A</v>
      </c>
      <c r="M7556" s="3" t="e">
        <f>VLOOKUP(H7556&amp;I7556,inventory!O:S,3,0)</f>
        <v>#N/A</v>
      </c>
      <c r="N7556" s="3" t="e">
        <f>VLOOKUP(H7556&amp;I7556,inventory!O:S,4,0)</f>
        <v>#N/A</v>
      </c>
      <c r="O7556" s="3" t="e">
        <f>VLOOKUP(H7556&amp;I7556,inventory!O:S,5,0)</f>
        <v>#N/A</v>
      </c>
      <c r="P7556" s="1" t="e">
        <f>N7556+O7556</f>
        <v>#N/A</v>
      </c>
    </row>
    <row r="7557" spans="11:16" hidden="1" x14ac:dyDescent="0.3"/>
    <row r="7558" spans="11:16" hidden="1" x14ac:dyDescent="0.3">
      <c r="K7558" s="1">
        <f>IF(H7558&amp;I7558=H7557&amp;I7557,K7557+G7558-F7558,G7558)</f>
        <v>0</v>
      </c>
      <c r="L7558" s="3" t="e">
        <f>VLOOKUP(H7558&amp;I7558,inventory!O:S,2,0)</f>
        <v>#N/A</v>
      </c>
      <c r="M7558" s="3" t="e">
        <f>VLOOKUP(H7558&amp;I7558,inventory!O:S,3,0)</f>
        <v>#N/A</v>
      </c>
      <c r="N7558" s="3" t="e">
        <f>VLOOKUP(H7558&amp;I7558,inventory!O:S,4,0)</f>
        <v>#N/A</v>
      </c>
      <c r="O7558" s="3" t="e">
        <f>VLOOKUP(H7558&amp;I7558,inventory!O:S,5,0)</f>
        <v>#N/A</v>
      </c>
      <c r="P7558" s="1" t="e">
        <f>N7558+O7558</f>
        <v>#N/A</v>
      </c>
    </row>
    <row r="7559" spans="11:16" hidden="1" x14ac:dyDescent="0.3">
      <c r="K7559" s="1">
        <f>IF(H7559&amp;I7559=H7558&amp;I7558,K7558+G7559-F7559,G7559)</f>
        <v>0</v>
      </c>
      <c r="L7559" s="3" t="e">
        <f>VLOOKUP(H7559&amp;I7559,inventory!O:S,2,0)</f>
        <v>#N/A</v>
      </c>
      <c r="M7559" s="3" t="e">
        <f>VLOOKUP(H7559&amp;I7559,inventory!O:S,3,0)</f>
        <v>#N/A</v>
      </c>
      <c r="N7559" s="3" t="e">
        <f>VLOOKUP(H7559&amp;I7559,inventory!O:S,4,0)</f>
        <v>#N/A</v>
      </c>
      <c r="O7559" s="3" t="e">
        <f>VLOOKUP(H7559&amp;I7559,inventory!O:S,5,0)</f>
        <v>#N/A</v>
      </c>
      <c r="P7559" s="1" t="e">
        <f>N7559+O7559</f>
        <v>#N/A</v>
      </c>
    </row>
    <row r="7560" spans="11:16" hidden="1" x14ac:dyDescent="0.3">
      <c r="K7560" s="1">
        <f>IF(H7560&amp;I7560=H7559&amp;I7559,K7559+G7560-F7560,G7560)</f>
        <v>0</v>
      </c>
      <c r="L7560" s="3" t="e">
        <f>VLOOKUP(H7560&amp;I7560,inventory!O:S,2,0)</f>
        <v>#N/A</v>
      </c>
      <c r="M7560" s="3" t="e">
        <f>VLOOKUP(H7560&amp;I7560,inventory!O:S,3,0)</f>
        <v>#N/A</v>
      </c>
      <c r="N7560" s="3" t="e">
        <f>VLOOKUP(H7560&amp;I7560,inventory!O:S,4,0)</f>
        <v>#N/A</v>
      </c>
      <c r="O7560" s="3" t="e">
        <f>VLOOKUP(H7560&amp;I7560,inventory!O:S,5,0)</f>
        <v>#N/A</v>
      </c>
      <c r="P7560" s="1" t="e">
        <f>N7560+O7560</f>
        <v>#N/A</v>
      </c>
    </row>
    <row r="7561" spans="11:16" hidden="1" x14ac:dyDescent="0.3"/>
    <row r="7562" spans="11:16" hidden="1" x14ac:dyDescent="0.3">
      <c r="K7562" s="1">
        <f t="shared" ref="K7562:K7580" si="56">IF(H7562&amp;I7562=H7561&amp;I7561,K7561+G7562-F7562,G7562)</f>
        <v>0</v>
      </c>
      <c r="L7562" s="3" t="e">
        <f>VLOOKUP(H7562&amp;I7562,inventory!O:S,2,0)</f>
        <v>#N/A</v>
      </c>
      <c r="M7562" s="3" t="e">
        <f>VLOOKUP(H7562&amp;I7562,inventory!O:S,3,0)</f>
        <v>#N/A</v>
      </c>
      <c r="N7562" s="3" t="e">
        <f>VLOOKUP(H7562&amp;I7562,inventory!O:S,4,0)</f>
        <v>#N/A</v>
      </c>
      <c r="O7562" s="3" t="e">
        <f>VLOOKUP(H7562&amp;I7562,inventory!O:S,5,0)</f>
        <v>#N/A</v>
      </c>
      <c r="P7562" s="1" t="e">
        <f t="shared" ref="P7562:P7580" si="57">N7562+O7562</f>
        <v>#N/A</v>
      </c>
    </row>
    <row r="7563" spans="11:16" hidden="1" x14ac:dyDescent="0.3">
      <c r="K7563" s="1">
        <f t="shared" si="56"/>
        <v>0</v>
      </c>
      <c r="L7563" s="3" t="e">
        <f>VLOOKUP(H7563&amp;I7563,inventory!O:S,2,0)</f>
        <v>#N/A</v>
      </c>
      <c r="M7563" s="3" t="e">
        <f>VLOOKUP(H7563&amp;I7563,inventory!O:S,3,0)</f>
        <v>#N/A</v>
      </c>
      <c r="N7563" s="3" t="e">
        <f>VLOOKUP(H7563&amp;I7563,inventory!O:S,4,0)</f>
        <v>#N/A</v>
      </c>
      <c r="O7563" s="3" t="e">
        <f>VLOOKUP(H7563&amp;I7563,inventory!O:S,5,0)</f>
        <v>#N/A</v>
      </c>
      <c r="P7563" s="1" t="e">
        <f t="shared" si="57"/>
        <v>#N/A</v>
      </c>
    </row>
    <row r="7564" spans="11:16" hidden="1" x14ac:dyDescent="0.3">
      <c r="K7564" s="1">
        <f t="shared" si="56"/>
        <v>0</v>
      </c>
      <c r="L7564" s="3" t="e">
        <f>VLOOKUP(H7564&amp;I7564,inventory!O:S,2,0)</f>
        <v>#N/A</v>
      </c>
      <c r="M7564" s="3" t="e">
        <f>VLOOKUP(H7564&amp;I7564,inventory!O:S,3,0)</f>
        <v>#N/A</v>
      </c>
      <c r="N7564" s="3" t="e">
        <f>VLOOKUP(H7564&amp;I7564,inventory!O:S,4,0)</f>
        <v>#N/A</v>
      </c>
      <c r="O7564" s="3" t="e">
        <f>VLOOKUP(H7564&amp;I7564,inventory!O:S,5,0)</f>
        <v>#N/A</v>
      </c>
      <c r="P7564" s="1" t="e">
        <f t="shared" si="57"/>
        <v>#N/A</v>
      </c>
    </row>
    <row r="7565" spans="11:16" hidden="1" x14ac:dyDescent="0.3">
      <c r="K7565" s="1">
        <f t="shared" si="56"/>
        <v>0</v>
      </c>
      <c r="L7565" s="3" t="e">
        <f>VLOOKUP(H7565&amp;I7565,inventory!O:S,2,0)</f>
        <v>#N/A</v>
      </c>
      <c r="M7565" s="3" t="e">
        <f>VLOOKUP(H7565&amp;I7565,inventory!O:S,3,0)</f>
        <v>#N/A</v>
      </c>
      <c r="N7565" s="3" t="e">
        <f>VLOOKUP(H7565&amp;I7565,inventory!O:S,4,0)</f>
        <v>#N/A</v>
      </c>
      <c r="O7565" s="3" t="e">
        <f>VLOOKUP(H7565&amp;I7565,inventory!O:S,5,0)</f>
        <v>#N/A</v>
      </c>
      <c r="P7565" s="1" t="e">
        <f t="shared" si="57"/>
        <v>#N/A</v>
      </c>
    </row>
    <row r="7566" spans="11:16" hidden="1" x14ac:dyDescent="0.3">
      <c r="K7566" s="1">
        <f t="shared" si="56"/>
        <v>0</v>
      </c>
      <c r="L7566" s="3" t="e">
        <f>VLOOKUP(H7566&amp;I7566,inventory!O:S,2,0)</f>
        <v>#N/A</v>
      </c>
      <c r="M7566" s="3" t="e">
        <f>VLOOKUP(H7566&amp;I7566,inventory!O:S,3,0)</f>
        <v>#N/A</v>
      </c>
      <c r="N7566" s="3" t="e">
        <f>VLOOKUP(H7566&amp;I7566,inventory!O:S,4,0)</f>
        <v>#N/A</v>
      </c>
      <c r="O7566" s="3" t="e">
        <f>VLOOKUP(H7566&amp;I7566,inventory!O:S,5,0)</f>
        <v>#N/A</v>
      </c>
      <c r="P7566" s="1" t="e">
        <f t="shared" si="57"/>
        <v>#N/A</v>
      </c>
    </row>
    <row r="7567" spans="11:16" hidden="1" x14ac:dyDescent="0.3">
      <c r="K7567" s="1">
        <f t="shared" si="56"/>
        <v>0</v>
      </c>
      <c r="L7567" s="3" t="e">
        <f>VLOOKUP(H7567&amp;I7567,inventory!O:S,2,0)</f>
        <v>#N/A</v>
      </c>
      <c r="M7567" s="3" t="e">
        <f>VLOOKUP(H7567&amp;I7567,inventory!O:S,3,0)</f>
        <v>#N/A</v>
      </c>
      <c r="N7567" s="3" t="e">
        <f>VLOOKUP(H7567&amp;I7567,inventory!O:S,4,0)</f>
        <v>#N/A</v>
      </c>
      <c r="O7567" s="3" t="e">
        <f>VLOOKUP(H7567&amp;I7567,inventory!O:S,5,0)</f>
        <v>#N/A</v>
      </c>
      <c r="P7567" s="1" t="e">
        <f t="shared" si="57"/>
        <v>#N/A</v>
      </c>
    </row>
    <row r="7568" spans="11:16" hidden="1" x14ac:dyDescent="0.3">
      <c r="K7568" s="1">
        <f t="shared" si="56"/>
        <v>0</v>
      </c>
      <c r="L7568" s="3" t="e">
        <f>VLOOKUP(H7568&amp;I7568,inventory!O:S,2,0)</f>
        <v>#N/A</v>
      </c>
      <c r="M7568" s="3" t="e">
        <f>VLOOKUP(H7568&amp;I7568,inventory!O:S,3,0)</f>
        <v>#N/A</v>
      </c>
      <c r="N7568" s="3" t="e">
        <f>VLOOKUP(H7568&amp;I7568,inventory!O:S,4,0)</f>
        <v>#N/A</v>
      </c>
      <c r="O7568" s="3" t="e">
        <f>VLOOKUP(H7568&amp;I7568,inventory!O:S,5,0)</f>
        <v>#N/A</v>
      </c>
      <c r="P7568" s="1" t="e">
        <f t="shared" si="57"/>
        <v>#N/A</v>
      </c>
    </row>
    <row r="7569" spans="11:16" hidden="1" x14ac:dyDescent="0.3">
      <c r="K7569" s="1">
        <f t="shared" si="56"/>
        <v>0</v>
      </c>
      <c r="L7569" s="3" t="e">
        <f>VLOOKUP(H7569&amp;I7569,inventory!O:S,2,0)</f>
        <v>#N/A</v>
      </c>
      <c r="M7569" s="3" t="e">
        <f>VLOOKUP(H7569&amp;I7569,inventory!O:S,3,0)</f>
        <v>#N/A</v>
      </c>
      <c r="N7569" s="3" t="e">
        <f>VLOOKUP(H7569&amp;I7569,inventory!O:S,4,0)</f>
        <v>#N/A</v>
      </c>
      <c r="O7569" s="3" t="e">
        <f>VLOOKUP(H7569&amp;I7569,inventory!O:S,5,0)</f>
        <v>#N/A</v>
      </c>
      <c r="P7569" s="1" t="e">
        <f t="shared" si="57"/>
        <v>#N/A</v>
      </c>
    </row>
    <row r="7570" spans="11:16" hidden="1" x14ac:dyDescent="0.3">
      <c r="K7570" s="1">
        <f t="shared" si="56"/>
        <v>0</v>
      </c>
      <c r="L7570" s="3" t="e">
        <f>VLOOKUP(H7570&amp;I7570,inventory!O:S,2,0)</f>
        <v>#N/A</v>
      </c>
      <c r="M7570" s="3" t="e">
        <f>VLOOKUP(H7570&amp;I7570,inventory!O:S,3,0)</f>
        <v>#N/A</v>
      </c>
      <c r="N7570" s="3" t="e">
        <f>VLOOKUP(H7570&amp;I7570,inventory!O:S,4,0)</f>
        <v>#N/A</v>
      </c>
      <c r="O7570" s="3" t="e">
        <f>VLOOKUP(H7570&amp;I7570,inventory!O:S,5,0)</f>
        <v>#N/A</v>
      </c>
      <c r="P7570" s="1" t="e">
        <f t="shared" si="57"/>
        <v>#N/A</v>
      </c>
    </row>
    <row r="7571" spans="11:16" hidden="1" x14ac:dyDescent="0.3">
      <c r="K7571" s="1">
        <f t="shared" si="56"/>
        <v>0</v>
      </c>
      <c r="L7571" s="3" t="e">
        <f>VLOOKUP(H7571&amp;I7571,inventory!O:S,2,0)</f>
        <v>#N/A</v>
      </c>
      <c r="M7571" s="3" t="e">
        <f>VLOOKUP(H7571&amp;I7571,inventory!O:S,3,0)</f>
        <v>#N/A</v>
      </c>
      <c r="N7571" s="3" t="e">
        <f>VLOOKUP(H7571&amp;I7571,inventory!O:S,4,0)</f>
        <v>#N/A</v>
      </c>
      <c r="O7571" s="3" t="e">
        <f>VLOOKUP(H7571&amp;I7571,inventory!O:S,5,0)</f>
        <v>#N/A</v>
      </c>
      <c r="P7571" s="1" t="e">
        <f t="shared" si="57"/>
        <v>#N/A</v>
      </c>
    </row>
    <row r="7572" spans="11:16" hidden="1" x14ac:dyDescent="0.3">
      <c r="K7572" s="1">
        <f t="shared" si="56"/>
        <v>0</v>
      </c>
      <c r="L7572" s="3" t="e">
        <f>VLOOKUP(H7572&amp;I7572,inventory!O:S,2,0)</f>
        <v>#N/A</v>
      </c>
      <c r="M7572" s="3" t="e">
        <f>VLOOKUP(H7572&amp;I7572,inventory!O:S,3,0)</f>
        <v>#N/A</v>
      </c>
      <c r="N7572" s="3" t="e">
        <f>VLOOKUP(H7572&amp;I7572,inventory!O:S,4,0)</f>
        <v>#N/A</v>
      </c>
      <c r="O7572" s="3" t="e">
        <f>VLOOKUP(H7572&amp;I7572,inventory!O:S,5,0)</f>
        <v>#N/A</v>
      </c>
      <c r="P7572" s="1" t="e">
        <f t="shared" si="57"/>
        <v>#N/A</v>
      </c>
    </row>
    <row r="7573" spans="11:16" hidden="1" x14ac:dyDescent="0.3">
      <c r="K7573" s="1">
        <f t="shared" si="56"/>
        <v>0</v>
      </c>
      <c r="L7573" s="3" t="e">
        <f>VLOOKUP(H7573&amp;I7573,inventory!O:S,2,0)</f>
        <v>#N/A</v>
      </c>
      <c r="M7573" s="3" t="e">
        <f>VLOOKUP(H7573&amp;I7573,inventory!O:S,3,0)</f>
        <v>#N/A</v>
      </c>
      <c r="N7573" s="3" t="e">
        <f>VLOOKUP(H7573&amp;I7573,inventory!O:S,4,0)</f>
        <v>#N/A</v>
      </c>
      <c r="O7573" s="3" t="e">
        <f>VLOOKUP(H7573&amp;I7573,inventory!O:S,5,0)</f>
        <v>#N/A</v>
      </c>
      <c r="P7573" s="1" t="e">
        <f t="shared" si="57"/>
        <v>#N/A</v>
      </c>
    </row>
    <row r="7574" spans="11:16" hidden="1" x14ac:dyDescent="0.3">
      <c r="K7574" s="1">
        <f t="shared" si="56"/>
        <v>0</v>
      </c>
      <c r="L7574" s="3" t="e">
        <f>VLOOKUP(H7574&amp;I7574,inventory!O:S,2,0)</f>
        <v>#N/A</v>
      </c>
      <c r="M7574" s="3" t="e">
        <f>VLOOKUP(H7574&amp;I7574,inventory!O:S,3,0)</f>
        <v>#N/A</v>
      </c>
      <c r="N7574" s="3" t="e">
        <f>VLOOKUP(H7574&amp;I7574,inventory!O:S,4,0)</f>
        <v>#N/A</v>
      </c>
      <c r="O7574" s="3" t="e">
        <f>VLOOKUP(H7574&amp;I7574,inventory!O:S,5,0)</f>
        <v>#N/A</v>
      </c>
      <c r="P7574" s="1" t="e">
        <f t="shared" si="57"/>
        <v>#N/A</v>
      </c>
    </row>
    <row r="7575" spans="11:16" hidden="1" x14ac:dyDescent="0.3">
      <c r="K7575" s="1">
        <f t="shared" si="56"/>
        <v>0</v>
      </c>
      <c r="L7575" s="3" t="e">
        <f>VLOOKUP(H7575&amp;I7575,inventory!O:S,2,0)</f>
        <v>#N/A</v>
      </c>
      <c r="M7575" s="3" t="e">
        <f>VLOOKUP(H7575&amp;I7575,inventory!O:S,3,0)</f>
        <v>#N/A</v>
      </c>
      <c r="N7575" s="3" t="e">
        <f>VLOOKUP(H7575&amp;I7575,inventory!O:S,4,0)</f>
        <v>#N/A</v>
      </c>
      <c r="O7575" s="3" t="e">
        <f>VLOOKUP(H7575&amp;I7575,inventory!O:S,5,0)</f>
        <v>#N/A</v>
      </c>
      <c r="P7575" s="1" t="e">
        <f t="shared" si="57"/>
        <v>#N/A</v>
      </c>
    </row>
    <row r="7576" spans="11:16" hidden="1" x14ac:dyDescent="0.3">
      <c r="K7576" s="1">
        <f t="shared" si="56"/>
        <v>0</v>
      </c>
      <c r="L7576" s="3" t="e">
        <f>VLOOKUP(H7576&amp;I7576,inventory!O:S,2,0)</f>
        <v>#N/A</v>
      </c>
      <c r="M7576" s="3" t="e">
        <f>VLOOKUP(H7576&amp;I7576,inventory!O:S,3,0)</f>
        <v>#N/A</v>
      </c>
      <c r="N7576" s="3" t="e">
        <f>VLOOKUP(H7576&amp;I7576,inventory!O:S,4,0)</f>
        <v>#N/A</v>
      </c>
      <c r="O7576" s="3" t="e">
        <f>VLOOKUP(H7576&amp;I7576,inventory!O:S,5,0)</f>
        <v>#N/A</v>
      </c>
      <c r="P7576" s="1" t="e">
        <f t="shared" si="57"/>
        <v>#N/A</v>
      </c>
    </row>
    <row r="7577" spans="11:16" hidden="1" x14ac:dyDescent="0.3">
      <c r="K7577" s="1">
        <f t="shared" si="56"/>
        <v>0</v>
      </c>
      <c r="L7577" s="3" t="e">
        <f>VLOOKUP(H7577&amp;I7577,inventory!O:S,2,0)</f>
        <v>#N/A</v>
      </c>
      <c r="M7577" s="3" t="e">
        <f>VLOOKUP(H7577&amp;I7577,inventory!O:S,3,0)</f>
        <v>#N/A</v>
      </c>
      <c r="N7577" s="3" t="e">
        <f>VLOOKUP(H7577&amp;I7577,inventory!O:S,4,0)</f>
        <v>#N/A</v>
      </c>
      <c r="O7577" s="3" t="e">
        <f>VLOOKUP(H7577&amp;I7577,inventory!O:S,5,0)</f>
        <v>#N/A</v>
      </c>
      <c r="P7577" s="1" t="e">
        <f t="shared" si="57"/>
        <v>#N/A</v>
      </c>
    </row>
    <row r="7578" spans="11:16" hidden="1" x14ac:dyDescent="0.3">
      <c r="K7578" s="1">
        <f t="shared" si="56"/>
        <v>0</v>
      </c>
      <c r="L7578" s="3" t="e">
        <f>VLOOKUP(H7578&amp;I7578,inventory!O:S,2,0)</f>
        <v>#N/A</v>
      </c>
      <c r="M7578" s="3" t="e">
        <f>VLOOKUP(H7578&amp;I7578,inventory!O:S,3,0)</f>
        <v>#N/A</v>
      </c>
      <c r="N7578" s="3" t="e">
        <f>VLOOKUP(H7578&amp;I7578,inventory!O:S,4,0)</f>
        <v>#N/A</v>
      </c>
      <c r="O7578" s="3" t="e">
        <f>VLOOKUP(H7578&amp;I7578,inventory!O:S,5,0)</f>
        <v>#N/A</v>
      </c>
      <c r="P7578" s="1" t="e">
        <f t="shared" si="57"/>
        <v>#N/A</v>
      </c>
    </row>
    <row r="7579" spans="11:16" hidden="1" x14ac:dyDescent="0.3">
      <c r="K7579" s="1">
        <f t="shared" si="56"/>
        <v>0</v>
      </c>
      <c r="L7579" s="3" t="e">
        <f>VLOOKUP(H7579&amp;I7579,inventory!O:S,2,0)</f>
        <v>#N/A</v>
      </c>
      <c r="M7579" s="3" t="e">
        <f>VLOOKUP(H7579&amp;I7579,inventory!O:S,3,0)</f>
        <v>#N/A</v>
      </c>
      <c r="N7579" s="3" t="e">
        <f>VLOOKUP(H7579&amp;I7579,inventory!O:S,4,0)</f>
        <v>#N/A</v>
      </c>
      <c r="O7579" s="3" t="e">
        <f>VLOOKUP(H7579&amp;I7579,inventory!O:S,5,0)</f>
        <v>#N/A</v>
      </c>
      <c r="P7579" s="1" t="e">
        <f t="shared" si="57"/>
        <v>#N/A</v>
      </c>
    </row>
    <row r="7580" spans="11:16" hidden="1" x14ac:dyDescent="0.3">
      <c r="K7580" s="1">
        <f t="shared" si="56"/>
        <v>0</v>
      </c>
      <c r="L7580" s="3" t="e">
        <f>VLOOKUP(H7580&amp;I7580,inventory!O:S,2,0)</f>
        <v>#N/A</v>
      </c>
      <c r="M7580" s="3" t="e">
        <f>VLOOKUP(H7580&amp;I7580,inventory!O:S,3,0)</f>
        <v>#N/A</v>
      </c>
      <c r="N7580" s="3" t="e">
        <f>VLOOKUP(H7580&amp;I7580,inventory!O:S,4,0)</f>
        <v>#N/A</v>
      </c>
      <c r="O7580" s="3" t="e">
        <f>VLOOKUP(H7580&amp;I7580,inventory!O:S,5,0)</f>
        <v>#N/A</v>
      </c>
      <c r="P7580" s="1" t="e">
        <f t="shared" si="57"/>
        <v>#N/A</v>
      </c>
    </row>
    <row r="7581" spans="11:16" hidden="1" x14ac:dyDescent="0.3"/>
    <row r="7582" spans="11:16" hidden="1" x14ac:dyDescent="0.3"/>
    <row r="7583" spans="11:16" hidden="1" x14ac:dyDescent="0.3">
      <c r="K7583" s="1">
        <f>IF(H7583&amp;I7583=H7582&amp;I7582,K7582+G7583-F7583,G7583)</f>
        <v>0</v>
      </c>
      <c r="L7583" s="3" t="e">
        <f>VLOOKUP(H7583&amp;I7583,inventory!O:S,2,0)</f>
        <v>#N/A</v>
      </c>
      <c r="M7583" s="3" t="e">
        <f>VLOOKUP(H7583&amp;I7583,inventory!O:S,3,0)</f>
        <v>#N/A</v>
      </c>
      <c r="N7583" s="3" t="e">
        <f>VLOOKUP(H7583&amp;I7583,inventory!O:S,4,0)</f>
        <v>#N/A</v>
      </c>
      <c r="O7583" s="3" t="e">
        <f>VLOOKUP(H7583&amp;I7583,inventory!O:S,5,0)</f>
        <v>#N/A</v>
      </c>
      <c r="P7583" s="1" t="e">
        <f>N7583+O7583</f>
        <v>#N/A</v>
      </c>
    </row>
    <row r="7584" spans="11:16" hidden="1" x14ac:dyDescent="0.3">
      <c r="K7584" s="1">
        <f>IF(H7584&amp;I7584=H7583&amp;I7583,K7583+G7584-F7584,G7584)</f>
        <v>0</v>
      </c>
      <c r="L7584" s="3" t="e">
        <f>VLOOKUP(H7584&amp;I7584,inventory!O:S,2,0)</f>
        <v>#N/A</v>
      </c>
      <c r="M7584" s="3" t="e">
        <f>VLOOKUP(H7584&amp;I7584,inventory!O:S,3,0)</f>
        <v>#N/A</v>
      </c>
      <c r="N7584" s="3" t="e">
        <f>VLOOKUP(H7584&amp;I7584,inventory!O:S,4,0)</f>
        <v>#N/A</v>
      </c>
      <c r="O7584" s="3" t="e">
        <f>VLOOKUP(H7584&amp;I7584,inventory!O:S,5,0)</f>
        <v>#N/A</v>
      </c>
      <c r="P7584" s="1" t="e">
        <f>N7584+O7584</f>
        <v>#N/A</v>
      </c>
    </row>
    <row r="7585" spans="11:16" hidden="1" x14ac:dyDescent="0.3">
      <c r="K7585" s="1">
        <f>IF(H7585&amp;I7585=H7584&amp;I7584,K7584+G7585-F7585,G7585)</f>
        <v>0</v>
      </c>
      <c r="L7585" s="3" t="e">
        <f>VLOOKUP(H7585&amp;I7585,inventory!O:S,2,0)</f>
        <v>#N/A</v>
      </c>
      <c r="M7585" s="3" t="e">
        <f>VLOOKUP(H7585&amp;I7585,inventory!O:S,3,0)</f>
        <v>#N/A</v>
      </c>
      <c r="N7585" s="3" t="e">
        <f>VLOOKUP(H7585&amp;I7585,inventory!O:S,4,0)</f>
        <v>#N/A</v>
      </c>
      <c r="O7585" s="3" t="e">
        <f>VLOOKUP(H7585&amp;I7585,inventory!O:S,5,0)</f>
        <v>#N/A</v>
      </c>
      <c r="P7585" s="1" t="e">
        <f>N7585+O7585</f>
        <v>#N/A</v>
      </c>
    </row>
    <row r="7586" spans="11:16" hidden="1" x14ac:dyDescent="0.3"/>
    <row r="7587" spans="11:16" hidden="1" x14ac:dyDescent="0.3">
      <c r="K7587" s="1">
        <f>IF(H7587&amp;I7587=H7586&amp;I7586,K7586+G7587-F7587,G7587)</f>
        <v>0</v>
      </c>
      <c r="L7587" s="3" t="e">
        <f>VLOOKUP(H7587&amp;I7587,inventory!O:S,2,0)</f>
        <v>#N/A</v>
      </c>
      <c r="M7587" s="3" t="e">
        <f>VLOOKUP(H7587&amp;I7587,inventory!O:S,3,0)</f>
        <v>#N/A</v>
      </c>
      <c r="N7587" s="3" t="e">
        <f>VLOOKUP(H7587&amp;I7587,inventory!O:S,4,0)</f>
        <v>#N/A</v>
      </c>
      <c r="O7587" s="3" t="e">
        <f>VLOOKUP(H7587&amp;I7587,inventory!O:S,5,0)</f>
        <v>#N/A</v>
      </c>
      <c r="P7587" s="1" t="e">
        <f>N7587+O7587</f>
        <v>#N/A</v>
      </c>
    </row>
    <row r="7588" spans="11:16" hidden="1" x14ac:dyDescent="0.3"/>
    <row r="7589" spans="11:16" hidden="1" x14ac:dyDescent="0.3">
      <c r="K7589" s="1">
        <f>IF(H7589&amp;I7589=H7588&amp;I7588,K7588+G7589-F7589,G7589)</f>
        <v>0</v>
      </c>
      <c r="L7589" s="3" t="e">
        <f>VLOOKUP(H7589&amp;I7589,inventory!O:S,2,0)</f>
        <v>#N/A</v>
      </c>
      <c r="M7589" s="3" t="e">
        <f>VLOOKUP(H7589&amp;I7589,inventory!O:S,3,0)</f>
        <v>#N/A</v>
      </c>
      <c r="N7589" s="3" t="e">
        <f>VLOOKUP(H7589&amp;I7589,inventory!O:S,4,0)</f>
        <v>#N/A</v>
      </c>
      <c r="O7589" s="3" t="e">
        <f>VLOOKUP(H7589&amp;I7589,inventory!O:S,5,0)</f>
        <v>#N/A</v>
      </c>
      <c r="P7589" s="1" t="e">
        <f>N7589+O7589</f>
        <v>#N/A</v>
      </c>
    </row>
    <row r="7590" spans="11:16" hidden="1" x14ac:dyDescent="0.3"/>
    <row r="7591" spans="11:16" hidden="1" x14ac:dyDescent="0.3">
      <c r="K7591" s="1">
        <f>IF(H7591&amp;I7591=H7590&amp;I7590,K7590+G7591-F7591,G7591)</f>
        <v>0</v>
      </c>
      <c r="L7591" s="3" t="e">
        <f>VLOOKUP(H7591&amp;I7591,inventory!O:S,2,0)</f>
        <v>#N/A</v>
      </c>
      <c r="M7591" s="3" t="e">
        <f>VLOOKUP(H7591&amp;I7591,inventory!O:S,3,0)</f>
        <v>#N/A</v>
      </c>
      <c r="N7591" s="3" t="e">
        <f>VLOOKUP(H7591&amp;I7591,inventory!O:S,4,0)</f>
        <v>#N/A</v>
      </c>
      <c r="O7591" s="3" t="e">
        <f>VLOOKUP(H7591&amp;I7591,inventory!O:S,5,0)</f>
        <v>#N/A</v>
      </c>
      <c r="P7591" s="1" t="e">
        <f>N7591+O7591</f>
        <v>#N/A</v>
      </c>
    </row>
    <row r="7592" spans="11:16" hidden="1" x14ac:dyDescent="0.3"/>
    <row r="7593" spans="11:16" hidden="1" x14ac:dyDescent="0.3"/>
    <row r="7594" spans="11:16" hidden="1" x14ac:dyDescent="0.3">
      <c r="K7594" s="1">
        <f>IF(H7594&amp;I7594=H7593&amp;I7593,K7593+G7594-F7594,G7594)</f>
        <v>0</v>
      </c>
      <c r="L7594" s="3" t="e">
        <f>VLOOKUP(H7594&amp;I7594,inventory!O:S,2,0)</f>
        <v>#N/A</v>
      </c>
      <c r="M7594" s="3" t="e">
        <f>VLOOKUP(H7594&amp;I7594,inventory!O:S,3,0)</f>
        <v>#N/A</v>
      </c>
      <c r="N7594" s="3" t="e">
        <f>VLOOKUP(H7594&amp;I7594,inventory!O:S,4,0)</f>
        <v>#N/A</v>
      </c>
      <c r="O7594" s="3" t="e">
        <f>VLOOKUP(H7594&amp;I7594,inventory!O:S,5,0)</f>
        <v>#N/A</v>
      </c>
      <c r="P7594" s="1" t="e">
        <f>N7594+O7594</f>
        <v>#N/A</v>
      </c>
    </row>
    <row r="7595" spans="11:16" hidden="1" x14ac:dyDescent="0.3"/>
    <row r="7596" spans="11:16" hidden="1" x14ac:dyDescent="0.3"/>
    <row r="7597" spans="11:16" hidden="1" x14ac:dyDescent="0.3">
      <c r="K7597" s="1">
        <f>IF(H7597&amp;I7597=H7596&amp;I7596,K7596+G7597-F7597,G7597)</f>
        <v>0</v>
      </c>
      <c r="L7597" s="3" t="e">
        <f>VLOOKUP(H7597&amp;I7597,inventory!O:S,2,0)</f>
        <v>#N/A</v>
      </c>
      <c r="M7597" s="3" t="e">
        <f>VLOOKUP(H7597&amp;I7597,inventory!O:S,3,0)</f>
        <v>#N/A</v>
      </c>
      <c r="N7597" s="3" t="e">
        <f>VLOOKUP(H7597&amp;I7597,inventory!O:S,4,0)</f>
        <v>#N/A</v>
      </c>
      <c r="O7597" s="3" t="e">
        <f>VLOOKUP(H7597&amp;I7597,inventory!O:S,5,0)</f>
        <v>#N/A</v>
      </c>
      <c r="P7597" s="1" t="e">
        <f>N7597+O7597</f>
        <v>#N/A</v>
      </c>
    </row>
    <row r="7598" spans="11:16" hidden="1" x14ac:dyDescent="0.3"/>
    <row r="7599" spans="11:16" hidden="1" x14ac:dyDescent="0.3">
      <c r="K7599" s="1">
        <f>IF(H7599&amp;I7599=H7598&amp;I7598,K7598+G7599-F7599,G7599)</f>
        <v>0</v>
      </c>
      <c r="L7599" s="3" t="e">
        <f>VLOOKUP(H7599&amp;I7599,inventory!O:S,2,0)</f>
        <v>#N/A</v>
      </c>
      <c r="M7599" s="3" t="e">
        <f>VLOOKUP(H7599&amp;I7599,inventory!O:S,3,0)</f>
        <v>#N/A</v>
      </c>
      <c r="N7599" s="3" t="e">
        <f>VLOOKUP(H7599&amp;I7599,inventory!O:S,4,0)</f>
        <v>#N/A</v>
      </c>
      <c r="O7599" s="3" t="e">
        <f>VLOOKUP(H7599&amp;I7599,inventory!O:S,5,0)</f>
        <v>#N/A</v>
      </c>
      <c r="P7599" s="1" t="e">
        <f>N7599+O7599</f>
        <v>#N/A</v>
      </c>
    </row>
    <row r="7600" spans="11:16" hidden="1" x14ac:dyDescent="0.3"/>
    <row r="7601" spans="4:16" hidden="1" x14ac:dyDescent="0.3">
      <c r="K7601" s="1">
        <f>IF(H7601&amp;I7601=H7600&amp;I7600,K7600+G7601-F7601,G7601)</f>
        <v>0</v>
      </c>
      <c r="L7601" s="3" t="e">
        <f>VLOOKUP(H7601&amp;I7601,inventory!O:S,2,0)</f>
        <v>#N/A</v>
      </c>
      <c r="M7601" s="3" t="e">
        <f>VLOOKUP(H7601&amp;I7601,inventory!O:S,3,0)</f>
        <v>#N/A</v>
      </c>
      <c r="N7601" s="3" t="e">
        <f>VLOOKUP(H7601&amp;I7601,inventory!O:S,4,0)</f>
        <v>#N/A</v>
      </c>
      <c r="O7601" s="3" t="e">
        <f>VLOOKUP(H7601&amp;I7601,inventory!O:S,5,0)</f>
        <v>#N/A</v>
      </c>
      <c r="P7601" s="1" t="e">
        <f>N7601+O7601</f>
        <v>#N/A</v>
      </c>
    </row>
    <row r="7602" spans="4:16" hidden="1" x14ac:dyDescent="0.3"/>
    <row r="7603" spans="4:16" hidden="1" x14ac:dyDescent="0.3"/>
    <row r="7604" spans="4:16" hidden="1" x14ac:dyDescent="0.3"/>
    <row r="7605" spans="4:16" hidden="1" x14ac:dyDescent="0.3"/>
    <row r="7606" spans="4:16" hidden="1" x14ac:dyDescent="0.3"/>
    <row r="7607" spans="4:16" hidden="1" x14ac:dyDescent="0.3"/>
    <row r="7608" spans="4:16" hidden="1" x14ac:dyDescent="0.3"/>
    <row r="7609" spans="4:16" hidden="1" x14ac:dyDescent="0.3"/>
    <row r="7610" spans="4:16" hidden="1" x14ac:dyDescent="0.3">
      <c r="K7610" s="1">
        <f>IF(H7610&amp;I7610=H7609&amp;I7609,K7609+G7610-F7610,G7610)</f>
        <v>0</v>
      </c>
      <c r="L7610" s="3" t="e">
        <f>VLOOKUP(H7610&amp;I7610,inventory!O:S,2,0)</f>
        <v>#N/A</v>
      </c>
      <c r="M7610" s="3" t="e">
        <f>VLOOKUP(H7610&amp;I7610,inventory!O:S,3,0)</f>
        <v>#N/A</v>
      </c>
      <c r="N7610" s="3" t="e">
        <f>VLOOKUP(H7610&amp;I7610,inventory!O:S,4,0)</f>
        <v>#N/A</v>
      </c>
      <c r="O7610" s="3" t="e">
        <f>VLOOKUP(H7610&amp;I7610,inventory!O:S,5,0)</f>
        <v>#N/A</v>
      </c>
      <c r="P7610" s="1" t="e">
        <f>N7610+O7610</f>
        <v>#N/A</v>
      </c>
    </row>
    <row r="7611" spans="4:16" hidden="1" x14ac:dyDescent="0.3"/>
    <row r="7612" spans="4:16" hidden="1" x14ac:dyDescent="0.3">
      <c r="K7612" s="1">
        <f>IF(H7612&amp;I7612=H7611&amp;I7611,K7611+G7612-F7612,G7612)</f>
        <v>0</v>
      </c>
      <c r="L7612" s="3" t="e">
        <f>VLOOKUP(H7612&amp;I7612,inventory!O:S,2,0)</f>
        <v>#N/A</v>
      </c>
      <c r="M7612" s="3" t="e">
        <f>VLOOKUP(H7612&amp;I7612,inventory!O:S,3,0)</f>
        <v>#N/A</v>
      </c>
      <c r="N7612" s="3" t="e">
        <f>VLOOKUP(H7612&amp;I7612,inventory!O:S,4,0)</f>
        <v>#N/A</v>
      </c>
      <c r="O7612" s="3" t="e">
        <f>VLOOKUP(H7612&amp;I7612,inventory!O:S,5,0)</f>
        <v>#N/A</v>
      </c>
      <c r="P7612" s="1" t="e">
        <f>N7612+O7612</f>
        <v>#N/A</v>
      </c>
    </row>
    <row r="7613" spans="4:16" hidden="1" x14ac:dyDescent="0.3"/>
    <row r="7614" spans="4:16" hidden="1" x14ac:dyDescent="0.3">
      <c r="K7614" s="1">
        <f t="shared" ref="K7614:K7619" si="58">IF(H7614&amp;I7614=H7613&amp;I7613,K7613+G7614-F7614,G7614)</f>
        <v>0</v>
      </c>
      <c r="L7614" s="3" t="e">
        <f>VLOOKUP(H7614&amp;I7614,inventory!O:S,2,0)</f>
        <v>#N/A</v>
      </c>
      <c r="M7614" s="3" t="e">
        <f>VLOOKUP(H7614&amp;I7614,inventory!O:S,3,0)</f>
        <v>#N/A</v>
      </c>
      <c r="N7614" s="3" t="e">
        <f>VLOOKUP(H7614&amp;I7614,inventory!O:S,4,0)</f>
        <v>#N/A</v>
      </c>
      <c r="O7614" s="3" t="e">
        <f>VLOOKUP(H7614&amp;I7614,inventory!O:S,5,0)</f>
        <v>#N/A</v>
      </c>
      <c r="P7614" s="1" t="e">
        <f t="shared" ref="P7614:P7619" si="59">N7614+O7614</f>
        <v>#N/A</v>
      </c>
    </row>
    <row r="7615" spans="4:16" hidden="1" x14ac:dyDescent="0.3">
      <c r="D7615" s="16"/>
      <c r="G7615" s="16"/>
      <c r="K7615" s="1">
        <f t="shared" si="58"/>
        <v>0</v>
      </c>
      <c r="L7615" s="3" t="e">
        <f>VLOOKUP(H7615&amp;I7615,inventory!O:S,2,0)</f>
        <v>#N/A</v>
      </c>
      <c r="M7615" s="3" t="e">
        <f>VLOOKUP(H7615&amp;I7615,inventory!O:S,3,0)</f>
        <v>#N/A</v>
      </c>
      <c r="N7615" s="3" t="e">
        <f>VLOOKUP(H7615&amp;I7615,inventory!O:S,4,0)</f>
        <v>#N/A</v>
      </c>
      <c r="O7615" s="3" t="e">
        <f>VLOOKUP(H7615&amp;I7615,inventory!O:S,5,0)</f>
        <v>#N/A</v>
      </c>
      <c r="P7615" s="1" t="e">
        <f t="shared" si="59"/>
        <v>#N/A</v>
      </c>
    </row>
    <row r="7616" spans="4:16" hidden="1" x14ac:dyDescent="0.3">
      <c r="K7616" s="1">
        <f t="shared" si="58"/>
        <v>0</v>
      </c>
      <c r="L7616" s="3" t="e">
        <f>VLOOKUP(H7616&amp;I7616,inventory!O:S,2,0)</f>
        <v>#N/A</v>
      </c>
      <c r="M7616" s="3" t="e">
        <f>VLOOKUP(H7616&amp;I7616,inventory!O:S,3,0)</f>
        <v>#N/A</v>
      </c>
      <c r="N7616" s="3" t="e">
        <f>VLOOKUP(H7616&amp;I7616,inventory!O:S,4,0)</f>
        <v>#N/A</v>
      </c>
      <c r="O7616" s="3" t="e">
        <f>VLOOKUP(H7616&amp;I7616,inventory!O:S,5,0)</f>
        <v>#N/A</v>
      </c>
      <c r="P7616" s="1" t="e">
        <f t="shared" si="59"/>
        <v>#N/A</v>
      </c>
    </row>
    <row r="7617" spans="11:16" hidden="1" x14ac:dyDescent="0.3">
      <c r="K7617" s="1">
        <f t="shared" si="58"/>
        <v>0</v>
      </c>
      <c r="L7617" s="3" t="e">
        <f>VLOOKUP(H7617&amp;I7617,inventory!O:S,2,0)</f>
        <v>#N/A</v>
      </c>
      <c r="M7617" s="3" t="e">
        <f>VLOOKUP(H7617&amp;I7617,inventory!O:S,3,0)</f>
        <v>#N/A</v>
      </c>
      <c r="N7617" s="3" t="e">
        <f>VLOOKUP(H7617&amp;I7617,inventory!O:S,4,0)</f>
        <v>#N/A</v>
      </c>
      <c r="O7617" s="3" t="e">
        <f>VLOOKUP(H7617&amp;I7617,inventory!O:S,5,0)</f>
        <v>#N/A</v>
      </c>
      <c r="P7617" s="1" t="e">
        <f t="shared" si="59"/>
        <v>#N/A</v>
      </c>
    </row>
    <row r="7618" spans="11:16" hidden="1" x14ac:dyDescent="0.3">
      <c r="K7618" s="1">
        <f t="shared" si="58"/>
        <v>0</v>
      </c>
      <c r="L7618" s="3" t="e">
        <f>VLOOKUP(H7618&amp;I7618,inventory!O:S,2,0)</f>
        <v>#N/A</v>
      </c>
      <c r="M7618" s="3" t="e">
        <f>VLOOKUP(H7618&amp;I7618,inventory!O:S,3,0)</f>
        <v>#N/A</v>
      </c>
      <c r="N7618" s="3" t="e">
        <f>VLOOKUP(H7618&amp;I7618,inventory!O:S,4,0)</f>
        <v>#N/A</v>
      </c>
      <c r="O7618" s="3" t="e">
        <f>VLOOKUP(H7618&amp;I7618,inventory!O:S,5,0)</f>
        <v>#N/A</v>
      </c>
      <c r="P7618" s="1" t="e">
        <f t="shared" si="59"/>
        <v>#N/A</v>
      </c>
    </row>
    <row r="7619" spans="11:16" hidden="1" x14ac:dyDescent="0.3">
      <c r="K7619" s="1">
        <f t="shared" si="58"/>
        <v>0</v>
      </c>
      <c r="L7619" s="3" t="e">
        <f>VLOOKUP(H7619&amp;I7619,inventory!O:S,2,0)</f>
        <v>#N/A</v>
      </c>
      <c r="M7619" s="3" t="e">
        <f>VLOOKUP(H7619&amp;I7619,inventory!O:S,3,0)</f>
        <v>#N/A</v>
      </c>
      <c r="N7619" s="3" t="e">
        <f>VLOOKUP(H7619&amp;I7619,inventory!O:S,4,0)</f>
        <v>#N/A</v>
      </c>
      <c r="O7619" s="3" t="e">
        <f>VLOOKUP(H7619&amp;I7619,inventory!O:S,5,0)</f>
        <v>#N/A</v>
      </c>
      <c r="P7619" s="1" t="e">
        <f t="shared" si="59"/>
        <v>#N/A</v>
      </c>
    </row>
    <row r="7620" spans="11:16" hidden="1" x14ac:dyDescent="0.3"/>
    <row r="7621" spans="11:16" hidden="1" x14ac:dyDescent="0.3"/>
    <row r="7622" spans="11:16" hidden="1" x14ac:dyDescent="0.3">
      <c r="K7622" s="1">
        <f t="shared" ref="K7622:K7630" si="60">IF(H7622&amp;I7622=H7621&amp;I7621,K7621+G7622-F7622,G7622)</f>
        <v>0</v>
      </c>
      <c r="L7622" s="3" t="e">
        <f>VLOOKUP(H7622&amp;I7622,inventory!O:S,2,0)</f>
        <v>#N/A</v>
      </c>
      <c r="M7622" s="3" t="e">
        <f>VLOOKUP(H7622&amp;I7622,inventory!O:S,3,0)</f>
        <v>#N/A</v>
      </c>
      <c r="N7622" s="3" t="e">
        <f>VLOOKUP(H7622&amp;I7622,inventory!O:S,4,0)</f>
        <v>#N/A</v>
      </c>
      <c r="O7622" s="3" t="e">
        <f>VLOOKUP(H7622&amp;I7622,inventory!O:S,5,0)</f>
        <v>#N/A</v>
      </c>
      <c r="P7622" s="1" t="e">
        <f t="shared" ref="P7622:P7630" si="61">N7622+O7622</f>
        <v>#N/A</v>
      </c>
    </row>
    <row r="7623" spans="11:16" hidden="1" x14ac:dyDescent="0.3">
      <c r="K7623" s="1">
        <f t="shared" si="60"/>
        <v>0</v>
      </c>
      <c r="L7623" s="3" t="e">
        <f>VLOOKUP(H7623&amp;I7623,inventory!O:S,2,0)</f>
        <v>#N/A</v>
      </c>
      <c r="M7623" s="3" t="e">
        <f>VLOOKUP(H7623&amp;I7623,inventory!O:S,3,0)</f>
        <v>#N/A</v>
      </c>
      <c r="N7623" s="3" t="e">
        <f>VLOOKUP(H7623&amp;I7623,inventory!O:S,4,0)</f>
        <v>#N/A</v>
      </c>
      <c r="O7623" s="3" t="e">
        <f>VLOOKUP(H7623&amp;I7623,inventory!O:S,5,0)</f>
        <v>#N/A</v>
      </c>
      <c r="P7623" s="1" t="e">
        <f t="shared" si="61"/>
        <v>#N/A</v>
      </c>
    </row>
    <row r="7624" spans="11:16" hidden="1" x14ac:dyDescent="0.3">
      <c r="K7624" s="1">
        <f t="shared" si="60"/>
        <v>0</v>
      </c>
      <c r="L7624" s="3" t="e">
        <f>VLOOKUP(H7624&amp;I7624,inventory!O:S,2,0)</f>
        <v>#N/A</v>
      </c>
      <c r="M7624" s="3" t="e">
        <f>VLOOKUP(H7624&amp;I7624,inventory!O:S,3,0)</f>
        <v>#N/A</v>
      </c>
      <c r="N7624" s="3" t="e">
        <f>VLOOKUP(H7624&amp;I7624,inventory!O:S,4,0)</f>
        <v>#N/A</v>
      </c>
      <c r="O7624" s="3" t="e">
        <f>VLOOKUP(H7624&amp;I7624,inventory!O:S,5,0)</f>
        <v>#N/A</v>
      </c>
      <c r="P7624" s="1" t="e">
        <f t="shared" si="61"/>
        <v>#N/A</v>
      </c>
    </row>
    <row r="7625" spans="11:16" hidden="1" x14ac:dyDescent="0.3">
      <c r="K7625" s="1">
        <f t="shared" si="60"/>
        <v>0</v>
      </c>
      <c r="L7625" s="3" t="e">
        <f>VLOOKUP(H7625&amp;I7625,inventory!O:S,2,0)</f>
        <v>#N/A</v>
      </c>
      <c r="M7625" s="3" t="e">
        <f>VLOOKUP(H7625&amp;I7625,inventory!O:S,3,0)</f>
        <v>#N/A</v>
      </c>
      <c r="N7625" s="3" t="e">
        <f>VLOOKUP(H7625&amp;I7625,inventory!O:S,4,0)</f>
        <v>#N/A</v>
      </c>
      <c r="O7625" s="3" t="e">
        <f>VLOOKUP(H7625&amp;I7625,inventory!O:S,5,0)</f>
        <v>#N/A</v>
      </c>
      <c r="P7625" s="1" t="e">
        <f t="shared" si="61"/>
        <v>#N/A</v>
      </c>
    </row>
    <row r="7626" spans="11:16" hidden="1" x14ac:dyDescent="0.3">
      <c r="K7626" s="1">
        <f t="shared" si="60"/>
        <v>0</v>
      </c>
      <c r="L7626" s="3" t="e">
        <f>VLOOKUP(H7626&amp;I7626,inventory!O:S,2,0)</f>
        <v>#N/A</v>
      </c>
      <c r="M7626" s="3" t="e">
        <f>VLOOKUP(H7626&amp;I7626,inventory!O:S,3,0)</f>
        <v>#N/A</v>
      </c>
      <c r="N7626" s="3" t="e">
        <f>VLOOKUP(H7626&amp;I7626,inventory!O:S,4,0)</f>
        <v>#N/A</v>
      </c>
      <c r="O7626" s="3" t="e">
        <f>VLOOKUP(H7626&amp;I7626,inventory!O:S,5,0)</f>
        <v>#N/A</v>
      </c>
      <c r="P7626" s="1" t="e">
        <f t="shared" si="61"/>
        <v>#N/A</v>
      </c>
    </row>
    <row r="7627" spans="11:16" hidden="1" x14ac:dyDescent="0.3">
      <c r="K7627" s="1">
        <f t="shared" si="60"/>
        <v>0</v>
      </c>
      <c r="L7627" s="3" t="e">
        <f>VLOOKUP(H7627&amp;I7627,inventory!O:S,2,0)</f>
        <v>#N/A</v>
      </c>
      <c r="M7627" s="3" t="e">
        <f>VLOOKUP(H7627&amp;I7627,inventory!O:S,3,0)</f>
        <v>#N/A</v>
      </c>
      <c r="N7627" s="3" t="e">
        <f>VLOOKUP(H7627&amp;I7627,inventory!O:S,4,0)</f>
        <v>#N/A</v>
      </c>
      <c r="O7627" s="3" t="e">
        <f>VLOOKUP(H7627&amp;I7627,inventory!O:S,5,0)</f>
        <v>#N/A</v>
      </c>
      <c r="P7627" s="1" t="e">
        <f t="shared" si="61"/>
        <v>#N/A</v>
      </c>
    </row>
    <row r="7628" spans="11:16" hidden="1" x14ac:dyDescent="0.3">
      <c r="K7628" s="1">
        <f t="shared" si="60"/>
        <v>0</v>
      </c>
      <c r="L7628" s="3" t="e">
        <f>VLOOKUP(H7628&amp;I7628,inventory!O:S,2,0)</f>
        <v>#N/A</v>
      </c>
      <c r="M7628" s="3" t="e">
        <f>VLOOKUP(H7628&amp;I7628,inventory!O:S,3,0)</f>
        <v>#N/A</v>
      </c>
      <c r="N7628" s="3" t="e">
        <f>VLOOKUP(H7628&amp;I7628,inventory!O:S,4,0)</f>
        <v>#N/A</v>
      </c>
      <c r="O7628" s="3" t="e">
        <f>VLOOKUP(H7628&amp;I7628,inventory!O:S,5,0)</f>
        <v>#N/A</v>
      </c>
      <c r="P7628" s="1" t="e">
        <f t="shared" si="61"/>
        <v>#N/A</v>
      </c>
    </row>
    <row r="7629" spans="11:16" hidden="1" x14ac:dyDescent="0.3">
      <c r="K7629" s="1">
        <f t="shared" si="60"/>
        <v>0</v>
      </c>
      <c r="L7629" s="3" t="e">
        <f>VLOOKUP(H7629&amp;I7629,inventory!O:S,2,0)</f>
        <v>#N/A</v>
      </c>
      <c r="M7629" s="3" t="e">
        <f>VLOOKUP(H7629&amp;I7629,inventory!O:S,3,0)</f>
        <v>#N/A</v>
      </c>
      <c r="N7629" s="3" t="e">
        <f>VLOOKUP(H7629&amp;I7629,inventory!O:S,4,0)</f>
        <v>#N/A</v>
      </c>
      <c r="O7629" s="3" t="e">
        <f>VLOOKUP(H7629&amp;I7629,inventory!O:S,5,0)</f>
        <v>#N/A</v>
      </c>
      <c r="P7629" s="1" t="e">
        <f t="shared" si="61"/>
        <v>#N/A</v>
      </c>
    </row>
    <row r="7630" spans="11:16" hidden="1" x14ac:dyDescent="0.3">
      <c r="K7630" s="1">
        <f t="shared" si="60"/>
        <v>0</v>
      </c>
      <c r="L7630" s="3" t="e">
        <f>VLOOKUP(H7630&amp;I7630,inventory!O:S,2,0)</f>
        <v>#N/A</v>
      </c>
      <c r="M7630" s="3" t="e">
        <f>VLOOKUP(H7630&amp;I7630,inventory!O:S,3,0)</f>
        <v>#N/A</v>
      </c>
      <c r="N7630" s="3" t="e">
        <f>VLOOKUP(H7630&amp;I7630,inventory!O:S,4,0)</f>
        <v>#N/A</v>
      </c>
      <c r="O7630" s="3" t="e">
        <f>VLOOKUP(H7630&amp;I7630,inventory!O:S,5,0)</f>
        <v>#N/A</v>
      </c>
      <c r="P7630" s="1" t="e">
        <f t="shared" si="61"/>
        <v>#N/A</v>
      </c>
    </row>
    <row r="7631" spans="11:16" hidden="1" x14ac:dyDescent="0.3"/>
    <row r="7632" spans="11:16" hidden="1" x14ac:dyDescent="0.3">
      <c r="K7632" s="1">
        <f>IF(H7632&amp;I7632=H7631&amp;I7631,K7631+G7632-F7632,G7632)</f>
        <v>0</v>
      </c>
      <c r="L7632" s="3" t="e">
        <f>VLOOKUP(H7632&amp;I7632,inventory!O:S,2,0)</f>
        <v>#N/A</v>
      </c>
      <c r="M7632" s="3" t="e">
        <f>VLOOKUP(H7632&amp;I7632,inventory!O:S,3,0)</f>
        <v>#N/A</v>
      </c>
      <c r="N7632" s="3" t="e">
        <f>VLOOKUP(H7632&amp;I7632,inventory!O:S,4,0)</f>
        <v>#N/A</v>
      </c>
      <c r="O7632" s="3" t="e">
        <f>VLOOKUP(H7632&amp;I7632,inventory!O:S,5,0)</f>
        <v>#N/A</v>
      </c>
      <c r="P7632" s="1" t="e">
        <f>N7632+O7632</f>
        <v>#N/A</v>
      </c>
    </row>
    <row r="7633" spans="11:16" hidden="1" x14ac:dyDescent="0.3"/>
    <row r="7634" spans="11:16" hidden="1" x14ac:dyDescent="0.3">
      <c r="K7634" s="1">
        <f>IF(H7634&amp;I7634=H7633&amp;I7633,K7633+G7634-F7634,G7634)</f>
        <v>0</v>
      </c>
      <c r="L7634" s="3" t="e">
        <f>VLOOKUP(H7634&amp;I7634,inventory!O:S,2,0)</f>
        <v>#N/A</v>
      </c>
      <c r="M7634" s="3" t="e">
        <f>VLOOKUP(H7634&amp;I7634,inventory!O:S,3,0)</f>
        <v>#N/A</v>
      </c>
      <c r="N7634" s="3" t="e">
        <f>VLOOKUP(H7634&amp;I7634,inventory!O:S,4,0)</f>
        <v>#N/A</v>
      </c>
      <c r="O7634" s="3" t="e">
        <f>VLOOKUP(H7634&amp;I7634,inventory!O:S,5,0)</f>
        <v>#N/A</v>
      </c>
      <c r="P7634" s="1" t="e">
        <f>N7634+O7634</f>
        <v>#N/A</v>
      </c>
    </row>
    <row r="7635" spans="11:16" hidden="1" x14ac:dyDescent="0.3">
      <c r="K7635" s="1">
        <f>IF(H7635&amp;I7635=H7634&amp;I7634,K7634+G7635-F7635,G7635)</f>
        <v>0</v>
      </c>
      <c r="L7635" s="3" t="e">
        <f>VLOOKUP(H7635&amp;I7635,inventory!O:S,2,0)</f>
        <v>#N/A</v>
      </c>
      <c r="M7635" s="3" t="e">
        <f>VLOOKUP(H7635&amp;I7635,inventory!O:S,3,0)</f>
        <v>#N/A</v>
      </c>
      <c r="N7635" s="3" t="e">
        <f>VLOOKUP(H7635&amp;I7635,inventory!O:S,4,0)</f>
        <v>#N/A</v>
      </c>
      <c r="O7635" s="3" t="e">
        <f>VLOOKUP(H7635&amp;I7635,inventory!O:S,5,0)</f>
        <v>#N/A</v>
      </c>
      <c r="P7635" s="1" t="e">
        <f>N7635+O7635</f>
        <v>#N/A</v>
      </c>
    </row>
    <row r="7636" spans="11:16" hidden="1" x14ac:dyDescent="0.3"/>
    <row r="7637" spans="11:16" hidden="1" x14ac:dyDescent="0.3"/>
    <row r="7638" spans="11:16" hidden="1" x14ac:dyDescent="0.3"/>
    <row r="7639" spans="11:16" hidden="1" x14ac:dyDescent="0.3">
      <c r="K7639" s="1">
        <f>IF(H7639&amp;I7639=H7638&amp;I7638,K7638+G7639-F7639,G7639)</f>
        <v>0</v>
      </c>
      <c r="L7639" s="3" t="e">
        <f>VLOOKUP(H7639&amp;I7639,inventory!O:S,2,0)</f>
        <v>#N/A</v>
      </c>
      <c r="M7639" s="3" t="e">
        <f>VLOOKUP(H7639&amp;I7639,inventory!O:S,3,0)</f>
        <v>#N/A</v>
      </c>
      <c r="N7639" s="3" t="e">
        <f>VLOOKUP(H7639&amp;I7639,inventory!O:S,4,0)</f>
        <v>#N/A</v>
      </c>
      <c r="O7639" s="3" t="e">
        <f>VLOOKUP(H7639&amp;I7639,inventory!O:S,5,0)</f>
        <v>#N/A</v>
      </c>
      <c r="P7639" s="1" t="e">
        <f>N7639+O7639</f>
        <v>#N/A</v>
      </c>
    </row>
    <row r="7640" spans="11:16" hidden="1" x14ac:dyDescent="0.3"/>
    <row r="7641" spans="11:16" hidden="1" x14ac:dyDescent="0.3">
      <c r="K7641" s="1">
        <f>IF(H7641&amp;I7641=H7640&amp;I7640,K7640+G7641-F7641,G7641)</f>
        <v>0</v>
      </c>
      <c r="L7641" s="3" t="e">
        <f>VLOOKUP(H7641&amp;I7641,inventory!O:S,2,0)</f>
        <v>#N/A</v>
      </c>
      <c r="M7641" s="3" t="e">
        <f>VLOOKUP(H7641&amp;I7641,inventory!O:S,3,0)</f>
        <v>#N/A</v>
      </c>
      <c r="N7641" s="3" t="e">
        <f>VLOOKUP(H7641&amp;I7641,inventory!O:S,4,0)</f>
        <v>#N/A</v>
      </c>
      <c r="O7641" s="3" t="e">
        <f>VLOOKUP(H7641&amp;I7641,inventory!O:S,5,0)</f>
        <v>#N/A</v>
      </c>
      <c r="P7641" s="1" t="e">
        <f>N7641+O7641</f>
        <v>#N/A</v>
      </c>
    </row>
    <row r="7642" spans="11:16" hidden="1" x14ac:dyDescent="0.3"/>
    <row r="7643" spans="11:16" hidden="1" x14ac:dyDescent="0.3"/>
    <row r="7644" spans="11:16" hidden="1" x14ac:dyDescent="0.3">
      <c r="K7644" s="1">
        <f>IF(H7644&amp;I7644=H7643&amp;I7643,K7643+G7644-F7644,G7644)</f>
        <v>0</v>
      </c>
      <c r="L7644" s="3" t="e">
        <f>VLOOKUP(H7644&amp;I7644,inventory!O:S,2,0)</f>
        <v>#N/A</v>
      </c>
      <c r="M7644" s="3" t="e">
        <f>VLOOKUP(H7644&amp;I7644,inventory!O:S,3,0)</f>
        <v>#N/A</v>
      </c>
      <c r="N7644" s="3" t="e">
        <f>VLOOKUP(H7644&amp;I7644,inventory!O:S,4,0)</f>
        <v>#N/A</v>
      </c>
      <c r="O7644" s="3" t="e">
        <f>VLOOKUP(H7644&amp;I7644,inventory!O:S,5,0)</f>
        <v>#N/A</v>
      </c>
      <c r="P7644" s="1" t="e">
        <f>N7644+O7644</f>
        <v>#N/A</v>
      </c>
    </row>
    <row r="7645" spans="11:16" hidden="1" x14ac:dyDescent="0.3"/>
    <row r="7646" spans="11:16" hidden="1" x14ac:dyDescent="0.3">
      <c r="K7646" s="1">
        <f>IF(H7646&amp;I7646=H7645&amp;I7645,K7645+G7646-F7646,G7646)</f>
        <v>0</v>
      </c>
      <c r="L7646" s="3" t="e">
        <f>VLOOKUP(H7646&amp;I7646,inventory!O:S,2,0)</f>
        <v>#N/A</v>
      </c>
      <c r="M7646" s="3" t="e">
        <f>VLOOKUP(H7646&amp;I7646,inventory!O:S,3,0)</f>
        <v>#N/A</v>
      </c>
      <c r="N7646" s="3" t="e">
        <f>VLOOKUP(H7646&amp;I7646,inventory!O:S,4,0)</f>
        <v>#N/A</v>
      </c>
      <c r="O7646" s="3" t="e">
        <f>VLOOKUP(H7646&amp;I7646,inventory!O:S,5,0)</f>
        <v>#N/A</v>
      </c>
      <c r="P7646" s="1" t="e">
        <f>N7646+O7646</f>
        <v>#N/A</v>
      </c>
    </row>
    <row r="7647" spans="11:16" hidden="1" x14ac:dyDescent="0.3"/>
    <row r="7648" spans="11:16" hidden="1" x14ac:dyDescent="0.3">
      <c r="K7648" s="1">
        <f>IF(H7648&amp;I7648=H7647&amp;I7647,K7647+G7648-F7648,G7648)</f>
        <v>0</v>
      </c>
      <c r="L7648" s="3" t="e">
        <f>VLOOKUP(H7648&amp;I7648,inventory!O:S,2,0)</f>
        <v>#N/A</v>
      </c>
      <c r="M7648" s="3" t="e">
        <f>VLOOKUP(H7648&amp;I7648,inventory!O:S,3,0)</f>
        <v>#N/A</v>
      </c>
      <c r="N7648" s="3" t="e">
        <f>VLOOKUP(H7648&amp;I7648,inventory!O:S,4,0)</f>
        <v>#N/A</v>
      </c>
      <c r="O7648" s="3" t="e">
        <f>VLOOKUP(H7648&amp;I7648,inventory!O:S,5,0)</f>
        <v>#N/A</v>
      </c>
      <c r="P7648" s="1" t="e">
        <f>N7648+O7648</f>
        <v>#N/A</v>
      </c>
    </row>
    <row r="7649" spans="11:16" hidden="1" x14ac:dyDescent="0.3"/>
    <row r="7650" spans="11:16" hidden="1" x14ac:dyDescent="0.3">
      <c r="K7650" s="1">
        <f>IF(H7650&amp;I7650=H7649&amp;I7649,K7649+G7650-F7650,G7650)</f>
        <v>0</v>
      </c>
      <c r="L7650" s="3" t="e">
        <f>VLOOKUP(H7650&amp;I7650,inventory!O:S,2,0)</f>
        <v>#N/A</v>
      </c>
      <c r="M7650" s="3" t="e">
        <f>VLOOKUP(H7650&amp;I7650,inventory!O:S,3,0)</f>
        <v>#N/A</v>
      </c>
      <c r="N7650" s="3" t="e">
        <f>VLOOKUP(H7650&amp;I7650,inventory!O:S,4,0)</f>
        <v>#N/A</v>
      </c>
      <c r="O7650" s="3" t="e">
        <f>VLOOKUP(H7650&amp;I7650,inventory!O:S,5,0)</f>
        <v>#N/A</v>
      </c>
      <c r="P7650" s="1" t="e">
        <f>N7650+O7650</f>
        <v>#N/A</v>
      </c>
    </row>
    <row r="7651" spans="11:16" hidden="1" x14ac:dyDescent="0.3">
      <c r="K7651" s="1">
        <f>IF(H7651&amp;I7651=H7650&amp;I7650,K7650+G7651-F7651,G7651)</f>
        <v>0</v>
      </c>
      <c r="L7651" s="3" t="e">
        <f>VLOOKUP(H7651&amp;I7651,inventory!O:S,2,0)</f>
        <v>#N/A</v>
      </c>
      <c r="M7651" s="3" t="e">
        <f>VLOOKUP(H7651&amp;I7651,inventory!O:S,3,0)</f>
        <v>#N/A</v>
      </c>
      <c r="N7651" s="3" t="e">
        <f>VLOOKUP(H7651&amp;I7651,inventory!O:S,4,0)</f>
        <v>#N/A</v>
      </c>
      <c r="O7651" s="3" t="e">
        <f>VLOOKUP(H7651&amp;I7651,inventory!O:S,5,0)</f>
        <v>#N/A</v>
      </c>
      <c r="P7651" s="1" t="e">
        <f>N7651+O7651</f>
        <v>#N/A</v>
      </c>
    </row>
    <row r="7652" spans="11:16" hidden="1" x14ac:dyDescent="0.3"/>
    <row r="7653" spans="11:16" hidden="1" x14ac:dyDescent="0.3"/>
    <row r="7654" spans="11:16" hidden="1" x14ac:dyDescent="0.3">
      <c r="K7654" s="1">
        <f>IF(H7654&amp;I7654=H7653&amp;I7653,K7653+G7654-F7654,G7654)</f>
        <v>0</v>
      </c>
      <c r="L7654" s="3" t="e">
        <f>VLOOKUP(H7654&amp;I7654,inventory!O:S,2,0)</f>
        <v>#N/A</v>
      </c>
      <c r="M7654" s="3" t="e">
        <f>VLOOKUP(H7654&amp;I7654,inventory!O:S,3,0)</f>
        <v>#N/A</v>
      </c>
      <c r="N7654" s="3" t="e">
        <f>VLOOKUP(H7654&amp;I7654,inventory!O:S,4,0)</f>
        <v>#N/A</v>
      </c>
      <c r="O7654" s="3" t="e">
        <f>VLOOKUP(H7654&amp;I7654,inventory!O:S,5,0)</f>
        <v>#N/A</v>
      </c>
      <c r="P7654" s="1" t="e">
        <f>N7654+O7654</f>
        <v>#N/A</v>
      </c>
    </row>
    <row r="7655" spans="11:16" hidden="1" x14ac:dyDescent="0.3">
      <c r="K7655" s="1">
        <f>IF(H7655&amp;I7655=H7654&amp;I7654,K7654+G7655-F7655,G7655)</f>
        <v>0</v>
      </c>
      <c r="L7655" s="3" t="e">
        <f>VLOOKUP(H7655&amp;I7655,inventory!O:S,2,0)</f>
        <v>#N/A</v>
      </c>
      <c r="M7655" s="3" t="e">
        <f>VLOOKUP(H7655&amp;I7655,inventory!O:S,3,0)</f>
        <v>#N/A</v>
      </c>
      <c r="N7655" s="3" t="e">
        <f>VLOOKUP(H7655&amp;I7655,inventory!O:S,4,0)</f>
        <v>#N/A</v>
      </c>
      <c r="O7655" s="3" t="e">
        <f>VLOOKUP(H7655&amp;I7655,inventory!O:S,5,0)</f>
        <v>#N/A</v>
      </c>
      <c r="P7655" s="1" t="e">
        <f>N7655+O7655</f>
        <v>#N/A</v>
      </c>
    </row>
    <row r="7656" spans="11:16" hidden="1" x14ac:dyDescent="0.3"/>
    <row r="7657" spans="11:16" hidden="1" x14ac:dyDescent="0.3">
      <c r="K7657" s="1">
        <f>IF(H7657&amp;I7657=H7656&amp;I7656,K7656+G7657-F7657,G7657)</f>
        <v>0</v>
      </c>
      <c r="L7657" s="3" t="e">
        <f>VLOOKUP(H7657&amp;I7657,inventory!O:S,2,0)</f>
        <v>#N/A</v>
      </c>
      <c r="M7657" s="3" t="e">
        <f>VLOOKUP(H7657&amp;I7657,inventory!O:S,3,0)</f>
        <v>#N/A</v>
      </c>
      <c r="N7657" s="3" t="e">
        <f>VLOOKUP(H7657&amp;I7657,inventory!O:S,4,0)</f>
        <v>#N/A</v>
      </c>
      <c r="O7657" s="3" t="e">
        <f>VLOOKUP(H7657&amp;I7657,inventory!O:S,5,0)</f>
        <v>#N/A</v>
      </c>
      <c r="P7657" s="1" t="e">
        <f>N7657+O7657</f>
        <v>#N/A</v>
      </c>
    </row>
    <row r="7658" spans="11:16" hidden="1" x14ac:dyDescent="0.3"/>
    <row r="7659" spans="11:16" hidden="1" x14ac:dyDescent="0.3">
      <c r="K7659" s="1">
        <f>IF(H7659&amp;I7659=H7658&amp;I7658,K7658+G7659-F7659,G7659)</f>
        <v>0</v>
      </c>
      <c r="L7659" s="3" t="e">
        <f>VLOOKUP(H7659&amp;I7659,inventory!O:S,2,0)</f>
        <v>#N/A</v>
      </c>
      <c r="M7659" s="3" t="e">
        <f>VLOOKUP(H7659&amp;I7659,inventory!O:S,3,0)</f>
        <v>#N/A</v>
      </c>
      <c r="N7659" s="3" t="e">
        <f>VLOOKUP(H7659&amp;I7659,inventory!O:S,4,0)</f>
        <v>#N/A</v>
      </c>
      <c r="O7659" s="3" t="e">
        <f>VLOOKUP(H7659&amp;I7659,inventory!O:S,5,0)</f>
        <v>#N/A</v>
      </c>
      <c r="P7659" s="1" t="e">
        <f>N7659+O7659</f>
        <v>#N/A</v>
      </c>
    </row>
    <row r="7660" spans="11:16" hidden="1" x14ac:dyDescent="0.3"/>
    <row r="7661" spans="11:16" hidden="1" x14ac:dyDescent="0.3"/>
    <row r="7662" spans="11:16" hidden="1" x14ac:dyDescent="0.3"/>
    <row r="7663" spans="11:16" hidden="1" x14ac:dyDescent="0.3">
      <c r="K7663" s="1">
        <f>IF(H7663&amp;I7663=H7662&amp;I7662,K7662+G7663-F7663,G7663)</f>
        <v>0</v>
      </c>
      <c r="L7663" s="3" t="e">
        <f>VLOOKUP(H7663&amp;I7663,inventory!O:S,2,0)</f>
        <v>#N/A</v>
      </c>
      <c r="M7663" s="3" t="e">
        <f>VLOOKUP(H7663&amp;I7663,inventory!O:S,3,0)</f>
        <v>#N/A</v>
      </c>
      <c r="N7663" s="3" t="e">
        <f>VLOOKUP(H7663&amp;I7663,inventory!O:S,4,0)</f>
        <v>#N/A</v>
      </c>
      <c r="O7663" s="3" t="e">
        <f>VLOOKUP(H7663&amp;I7663,inventory!O:S,5,0)</f>
        <v>#N/A</v>
      </c>
      <c r="P7663" s="1" t="e">
        <f>N7663+O7663</f>
        <v>#N/A</v>
      </c>
    </row>
    <row r="7664" spans="11:16" hidden="1" x14ac:dyDescent="0.3"/>
    <row r="7665" spans="11:16" hidden="1" x14ac:dyDescent="0.3"/>
    <row r="7666" spans="11:16" hidden="1" x14ac:dyDescent="0.3"/>
    <row r="7667" spans="11:16" hidden="1" x14ac:dyDescent="0.3">
      <c r="K7667" s="1">
        <f>IF(H7667&amp;I7667=H7666&amp;I7666,K7666+G7667-F7667,G7667)</f>
        <v>0</v>
      </c>
      <c r="L7667" s="3" t="e">
        <f>VLOOKUP(H7667&amp;I7667,inventory!O:S,2,0)</f>
        <v>#N/A</v>
      </c>
      <c r="M7667" s="3" t="e">
        <f>VLOOKUP(H7667&amp;I7667,inventory!O:S,3,0)</f>
        <v>#N/A</v>
      </c>
      <c r="N7667" s="3" t="e">
        <f>VLOOKUP(H7667&amp;I7667,inventory!O:S,4,0)</f>
        <v>#N/A</v>
      </c>
      <c r="O7667" s="3" t="e">
        <f>VLOOKUP(H7667&amp;I7667,inventory!O:S,5,0)</f>
        <v>#N/A</v>
      </c>
      <c r="P7667" s="1" t="e">
        <f>N7667+O7667</f>
        <v>#N/A</v>
      </c>
    </row>
    <row r="7668" spans="11:16" hidden="1" x14ac:dyDescent="0.3"/>
    <row r="7669" spans="11:16" hidden="1" x14ac:dyDescent="0.3"/>
    <row r="7670" spans="11:16" hidden="1" x14ac:dyDescent="0.3"/>
    <row r="7671" spans="11:16" hidden="1" x14ac:dyDescent="0.3">
      <c r="K7671" s="1">
        <f>IF(H7671&amp;I7671=H7670&amp;I7670,K7670+G7671-F7671,G7671)</f>
        <v>0</v>
      </c>
      <c r="L7671" s="3" t="e">
        <f>VLOOKUP(H7671&amp;I7671,inventory!O:S,2,0)</f>
        <v>#N/A</v>
      </c>
      <c r="M7671" s="3" t="e">
        <f>VLOOKUP(H7671&amp;I7671,inventory!O:S,3,0)</f>
        <v>#N/A</v>
      </c>
      <c r="N7671" s="3" t="e">
        <f>VLOOKUP(H7671&amp;I7671,inventory!O:S,4,0)</f>
        <v>#N/A</v>
      </c>
      <c r="O7671" s="3" t="e">
        <f>VLOOKUP(H7671&amp;I7671,inventory!O:S,5,0)</f>
        <v>#N/A</v>
      </c>
      <c r="P7671" s="1" t="e">
        <f>N7671+O7671</f>
        <v>#N/A</v>
      </c>
    </row>
    <row r="7672" spans="11:16" hidden="1" x14ac:dyDescent="0.3"/>
    <row r="7673" spans="11:16" hidden="1" x14ac:dyDescent="0.3">
      <c r="K7673" s="1">
        <f>IF(H7673&amp;I7673=H7672&amp;I7672,K7672+G7673-F7673,G7673)</f>
        <v>0</v>
      </c>
      <c r="L7673" s="3" t="e">
        <f>VLOOKUP(H7673&amp;I7673,inventory!O:S,2,0)</f>
        <v>#N/A</v>
      </c>
      <c r="M7673" s="3" t="e">
        <f>VLOOKUP(H7673&amp;I7673,inventory!O:S,3,0)</f>
        <v>#N/A</v>
      </c>
      <c r="N7673" s="3" t="e">
        <f>VLOOKUP(H7673&amp;I7673,inventory!O:S,4,0)</f>
        <v>#N/A</v>
      </c>
      <c r="O7673" s="3" t="e">
        <f>VLOOKUP(H7673&amp;I7673,inventory!O:S,5,0)</f>
        <v>#N/A</v>
      </c>
      <c r="P7673" s="1" t="e">
        <f>N7673+O7673</f>
        <v>#N/A</v>
      </c>
    </row>
    <row r="7674" spans="11:16" hidden="1" x14ac:dyDescent="0.3"/>
    <row r="7675" spans="11:16" hidden="1" x14ac:dyDescent="0.3"/>
    <row r="7676" spans="11:16" hidden="1" x14ac:dyDescent="0.3"/>
    <row r="7677" spans="11:16" hidden="1" x14ac:dyDescent="0.3">
      <c r="K7677" s="1">
        <f>IF(H7677&amp;I7677=H7676&amp;I7676,K7676+G7677-F7677,G7677)</f>
        <v>0</v>
      </c>
      <c r="L7677" s="3" t="e">
        <f>VLOOKUP(H7677&amp;I7677,inventory!O:S,2,0)</f>
        <v>#N/A</v>
      </c>
      <c r="M7677" s="3" t="e">
        <f>VLOOKUP(H7677&amp;I7677,inventory!O:S,3,0)</f>
        <v>#N/A</v>
      </c>
      <c r="N7677" s="3" t="e">
        <f>VLOOKUP(H7677&amp;I7677,inventory!O:S,4,0)</f>
        <v>#N/A</v>
      </c>
      <c r="O7677" s="3" t="e">
        <f>VLOOKUP(H7677&amp;I7677,inventory!O:S,5,0)</f>
        <v>#N/A</v>
      </c>
      <c r="P7677" s="1" t="e">
        <f>N7677+O7677</f>
        <v>#N/A</v>
      </c>
    </row>
    <row r="7678" spans="11:16" hidden="1" x14ac:dyDescent="0.3"/>
    <row r="7679" spans="11:16" hidden="1" x14ac:dyDescent="0.3">
      <c r="K7679" s="1">
        <f>IF(H7679&amp;I7679=H7678&amp;I7678,K7678+G7679-F7679,G7679)</f>
        <v>0</v>
      </c>
      <c r="L7679" s="3" t="e">
        <f>VLOOKUP(H7679&amp;I7679,inventory!O:S,2,0)</f>
        <v>#N/A</v>
      </c>
      <c r="M7679" s="3" t="e">
        <f>VLOOKUP(H7679&amp;I7679,inventory!O:S,3,0)</f>
        <v>#N/A</v>
      </c>
      <c r="N7679" s="3" t="e">
        <f>VLOOKUP(H7679&amp;I7679,inventory!O:S,4,0)</f>
        <v>#N/A</v>
      </c>
      <c r="O7679" s="3" t="e">
        <f>VLOOKUP(H7679&amp;I7679,inventory!O:S,5,0)</f>
        <v>#N/A</v>
      </c>
      <c r="P7679" s="1" t="e">
        <f>N7679+O7679</f>
        <v>#N/A</v>
      </c>
    </row>
    <row r="7680" spans="11:16" hidden="1" x14ac:dyDescent="0.3"/>
    <row r="7681" spans="11:16" hidden="1" x14ac:dyDescent="0.3">
      <c r="K7681" s="1">
        <f>IF(H7681&amp;I7681=H7680&amp;I7680,K7680+G7681-F7681,G7681)</f>
        <v>0</v>
      </c>
      <c r="L7681" s="3" t="e">
        <f>VLOOKUP(H7681&amp;I7681,inventory!O:S,2,0)</f>
        <v>#N/A</v>
      </c>
      <c r="M7681" s="3" t="e">
        <f>VLOOKUP(H7681&amp;I7681,inventory!O:S,3,0)</f>
        <v>#N/A</v>
      </c>
      <c r="N7681" s="3" t="e">
        <f>VLOOKUP(H7681&amp;I7681,inventory!O:S,4,0)</f>
        <v>#N/A</v>
      </c>
      <c r="O7681" s="3" t="e">
        <f>VLOOKUP(H7681&amp;I7681,inventory!O:S,5,0)</f>
        <v>#N/A</v>
      </c>
      <c r="P7681" s="1" t="e">
        <f>N7681+O7681</f>
        <v>#N/A</v>
      </c>
    </row>
    <row r="7682" spans="11:16" hidden="1" x14ac:dyDescent="0.3"/>
    <row r="7683" spans="11:16" hidden="1" x14ac:dyDescent="0.3"/>
    <row r="7684" spans="11:16" hidden="1" x14ac:dyDescent="0.3">
      <c r="K7684" s="1">
        <f>IF(H7684&amp;I7684=H7683&amp;I7683,K7683+G7684-F7684,G7684)</f>
        <v>0</v>
      </c>
      <c r="L7684" s="3" t="e">
        <f>VLOOKUP(H7684&amp;I7684,inventory!O:S,2,0)</f>
        <v>#N/A</v>
      </c>
      <c r="M7684" s="3" t="e">
        <f>VLOOKUP(H7684&amp;I7684,inventory!O:S,3,0)</f>
        <v>#N/A</v>
      </c>
      <c r="N7684" s="3" t="e">
        <f>VLOOKUP(H7684&amp;I7684,inventory!O:S,4,0)</f>
        <v>#N/A</v>
      </c>
      <c r="O7684" s="3" t="e">
        <f>VLOOKUP(H7684&amp;I7684,inventory!O:S,5,0)</f>
        <v>#N/A</v>
      </c>
      <c r="P7684" s="1" t="e">
        <f>N7684+O7684</f>
        <v>#N/A</v>
      </c>
    </row>
    <row r="7685" spans="11:16" hidden="1" x14ac:dyDescent="0.3"/>
    <row r="7686" spans="11:16" hidden="1" x14ac:dyDescent="0.3"/>
    <row r="7687" spans="11:16" hidden="1" x14ac:dyDescent="0.3">
      <c r="K7687" s="1">
        <f t="shared" ref="K7687:K7694" si="62">IF(H7687&amp;I7687=H7686&amp;I7686,K7686+G7687-F7687,G7687)</f>
        <v>0</v>
      </c>
      <c r="L7687" s="3" t="e">
        <f>VLOOKUP(H7687&amp;I7687,inventory!O:S,2,0)</f>
        <v>#N/A</v>
      </c>
      <c r="M7687" s="3" t="e">
        <f>VLOOKUP(H7687&amp;I7687,inventory!O:S,3,0)</f>
        <v>#N/A</v>
      </c>
      <c r="N7687" s="3" t="e">
        <f>VLOOKUP(H7687&amp;I7687,inventory!O:S,4,0)</f>
        <v>#N/A</v>
      </c>
      <c r="O7687" s="3" t="e">
        <f>VLOOKUP(H7687&amp;I7687,inventory!O:S,5,0)</f>
        <v>#N/A</v>
      </c>
      <c r="P7687" s="1" t="e">
        <f t="shared" ref="P7687:P7694" si="63">N7687+O7687</f>
        <v>#N/A</v>
      </c>
    </row>
    <row r="7688" spans="11:16" hidden="1" x14ac:dyDescent="0.3">
      <c r="K7688" s="1">
        <f t="shared" si="62"/>
        <v>0</v>
      </c>
      <c r="L7688" s="3" t="e">
        <f>VLOOKUP(H7688&amp;I7688,inventory!O:S,2,0)</f>
        <v>#N/A</v>
      </c>
      <c r="M7688" s="3" t="e">
        <f>VLOOKUP(H7688&amp;I7688,inventory!O:S,3,0)</f>
        <v>#N/A</v>
      </c>
      <c r="N7688" s="3" t="e">
        <f>VLOOKUP(H7688&amp;I7688,inventory!O:S,4,0)</f>
        <v>#N/A</v>
      </c>
      <c r="O7688" s="3" t="e">
        <f>VLOOKUP(H7688&amp;I7688,inventory!O:S,5,0)</f>
        <v>#N/A</v>
      </c>
      <c r="P7688" s="1" t="e">
        <f t="shared" si="63"/>
        <v>#N/A</v>
      </c>
    </row>
    <row r="7689" spans="11:16" hidden="1" x14ac:dyDescent="0.3">
      <c r="K7689" s="1">
        <f t="shared" si="62"/>
        <v>0</v>
      </c>
      <c r="L7689" s="3" t="e">
        <f>VLOOKUP(H7689&amp;I7689,inventory!O:S,2,0)</f>
        <v>#N/A</v>
      </c>
      <c r="M7689" s="3" t="e">
        <f>VLOOKUP(H7689&amp;I7689,inventory!O:S,3,0)</f>
        <v>#N/A</v>
      </c>
      <c r="N7689" s="3" t="e">
        <f>VLOOKUP(H7689&amp;I7689,inventory!O:S,4,0)</f>
        <v>#N/A</v>
      </c>
      <c r="O7689" s="3" t="e">
        <f>VLOOKUP(H7689&amp;I7689,inventory!O:S,5,0)</f>
        <v>#N/A</v>
      </c>
      <c r="P7689" s="1" t="e">
        <f t="shared" si="63"/>
        <v>#N/A</v>
      </c>
    </row>
    <row r="7690" spans="11:16" hidden="1" x14ac:dyDescent="0.3">
      <c r="K7690" s="1">
        <f t="shared" si="62"/>
        <v>0</v>
      </c>
      <c r="L7690" s="3" t="e">
        <f>VLOOKUP(H7690&amp;I7690,inventory!O:S,2,0)</f>
        <v>#N/A</v>
      </c>
      <c r="M7690" s="3" t="e">
        <f>VLOOKUP(H7690&amp;I7690,inventory!O:S,3,0)</f>
        <v>#N/A</v>
      </c>
      <c r="N7690" s="3" t="e">
        <f>VLOOKUP(H7690&amp;I7690,inventory!O:S,4,0)</f>
        <v>#N/A</v>
      </c>
      <c r="O7690" s="3" t="e">
        <f>VLOOKUP(H7690&amp;I7690,inventory!O:S,5,0)</f>
        <v>#N/A</v>
      </c>
      <c r="P7690" s="1" t="e">
        <f t="shared" si="63"/>
        <v>#N/A</v>
      </c>
    </row>
    <row r="7691" spans="11:16" hidden="1" x14ac:dyDescent="0.3">
      <c r="K7691" s="1">
        <f t="shared" si="62"/>
        <v>0</v>
      </c>
      <c r="L7691" s="3" t="e">
        <f>VLOOKUP(H7691&amp;I7691,inventory!O:S,2,0)</f>
        <v>#N/A</v>
      </c>
      <c r="M7691" s="3" t="e">
        <f>VLOOKUP(H7691&amp;I7691,inventory!O:S,3,0)</f>
        <v>#N/A</v>
      </c>
      <c r="N7691" s="3" t="e">
        <f>VLOOKUP(H7691&amp;I7691,inventory!O:S,4,0)</f>
        <v>#N/A</v>
      </c>
      <c r="O7691" s="3" t="e">
        <f>VLOOKUP(H7691&amp;I7691,inventory!O:S,5,0)</f>
        <v>#N/A</v>
      </c>
      <c r="P7691" s="1" t="e">
        <f t="shared" si="63"/>
        <v>#N/A</v>
      </c>
    </row>
    <row r="7692" spans="11:16" hidden="1" x14ac:dyDescent="0.3">
      <c r="K7692" s="1">
        <f t="shared" si="62"/>
        <v>0</v>
      </c>
      <c r="L7692" s="3" t="e">
        <f>VLOOKUP(H7692&amp;I7692,inventory!O:S,2,0)</f>
        <v>#N/A</v>
      </c>
      <c r="M7692" s="3" t="e">
        <f>VLOOKUP(H7692&amp;I7692,inventory!O:S,3,0)</f>
        <v>#N/A</v>
      </c>
      <c r="N7692" s="3" t="e">
        <f>VLOOKUP(H7692&amp;I7692,inventory!O:S,4,0)</f>
        <v>#N/A</v>
      </c>
      <c r="O7692" s="3" t="e">
        <f>VLOOKUP(H7692&amp;I7692,inventory!O:S,5,0)</f>
        <v>#N/A</v>
      </c>
      <c r="P7692" s="1" t="e">
        <f t="shared" si="63"/>
        <v>#N/A</v>
      </c>
    </row>
    <row r="7693" spans="11:16" hidden="1" x14ac:dyDescent="0.3">
      <c r="K7693" s="1">
        <f t="shared" si="62"/>
        <v>0</v>
      </c>
      <c r="L7693" s="3" t="e">
        <f>VLOOKUP(H7693&amp;I7693,inventory!O:S,2,0)</f>
        <v>#N/A</v>
      </c>
      <c r="M7693" s="3" t="e">
        <f>VLOOKUP(H7693&amp;I7693,inventory!O:S,3,0)</f>
        <v>#N/A</v>
      </c>
      <c r="N7693" s="3" t="e">
        <f>VLOOKUP(H7693&amp;I7693,inventory!O:S,4,0)</f>
        <v>#N/A</v>
      </c>
      <c r="O7693" s="3" t="e">
        <f>VLOOKUP(H7693&amp;I7693,inventory!O:S,5,0)</f>
        <v>#N/A</v>
      </c>
      <c r="P7693" s="1" t="e">
        <f t="shared" si="63"/>
        <v>#N/A</v>
      </c>
    </row>
    <row r="7694" spans="11:16" hidden="1" x14ac:dyDescent="0.3">
      <c r="K7694" s="1">
        <f t="shared" si="62"/>
        <v>0</v>
      </c>
      <c r="L7694" s="3" t="e">
        <f>VLOOKUP(H7694&amp;I7694,inventory!O:S,2,0)</f>
        <v>#N/A</v>
      </c>
      <c r="M7694" s="3" t="e">
        <f>VLOOKUP(H7694&amp;I7694,inventory!O:S,3,0)</f>
        <v>#N/A</v>
      </c>
      <c r="N7694" s="3" t="e">
        <f>VLOOKUP(H7694&amp;I7694,inventory!O:S,4,0)</f>
        <v>#N/A</v>
      </c>
      <c r="O7694" s="3" t="e">
        <f>VLOOKUP(H7694&amp;I7694,inventory!O:S,5,0)</f>
        <v>#N/A</v>
      </c>
      <c r="P7694" s="1" t="e">
        <f t="shared" si="63"/>
        <v>#N/A</v>
      </c>
    </row>
    <row r="7695" spans="11:16" hidden="1" x14ac:dyDescent="0.3"/>
    <row r="7696" spans="11:16" hidden="1" x14ac:dyDescent="0.3">
      <c r="K7696" s="1">
        <f t="shared" ref="K7696:K7701" si="64">IF(H7696&amp;I7696=H7695&amp;I7695,K7695+G7696-F7696,G7696)</f>
        <v>0</v>
      </c>
      <c r="L7696" s="3" t="e">
        <f>VLOOKUP(H7696&amp;I7696,inventory!O:S,2,0)</f>
        <v>#N/A</v>
      </c>
      <c r="M7696" s="3" t="e">
        <f>VLOOKUP(H7696&amp;I7696,inventory!O:S,3,0)</f>
        <v>#N/A</v>
      </c>
      <c r="N7696" s="3" t="e">
        <f>VLOOKUP(H7696&amp;I7696,inventory!O:S,4,0)</f>
        <v>#N/A</v>
      </c>
      <c r="O7696" s="3" t="e">
        <f>VLOOKUP(H7696&amp;I7696,inventory!O:S,5,0)</f>
        <v>#N/A</v>
      </c>
      <c r="P7696" s="1" t="e">
        <f t="shared" ref="P7696:P7701" si="65">N7696+O7696</f>
        <v>#N/A</v>
      </c>
    </row>
    <row r="7697" spans="11:16" hidden="1" x14ac:dyDescent="0.3">
      <c r="K7697" s="1">
        <f t="shared" si="64"/>
        <v>0</v>
      </c>
      <c r="L7697" s="3" t="e">
        <f>VLOOKUP(H7697&amp;I7697,inventory!O:S,2,0)</f>
        <v>#N/A</v>
      </c>
      <c r="M7697" s="3" t="e">
        <f>VLOOKUP(H7697&amp;I7697,inventory!O:S,3,0)</f>
        <v>#N/A</v>
      </c>
      <c r="N7697" s="3" t="e">
        <f>VLOOKUP(H7697&amp;I7697,inventory!O:S,4,0)</f>
        <v>#N/A</v>
      </c>
      <c r="O7697" s="3" t="e">
        <f>VLOOKUP(H7697&amp;I7697,inventory!O:S,5,0)</f>
        <v>#N/A</v>
      </c>
      <c r="P7697" s="1" t="e">
        <f t="shared" si="65"/>
        <v>#N/A</v>
      </c>
    </row>
    <row r="7698" spans="11:16" hidden="1" x14ac:dyDescent="0.3">
      <c r="K7698" s="1">
        <f t="shared" si="64"/>
        <v>0</v>
      </c>
      <c r="L7698" s="3" t="e">
        <f>VLOOKUP(H7698&amp;I7698,inventory!O:S,2,0)</f>
        <v>#N/A</v>
      </c>
      <c r="M7698" s="3" t="e">
        <f>VLOOKUP(H7698&amp;I7698,inventory!O:S,3,0)</f>
        <v>#N/A</v>
      </c>
      <c r="N7698" s="3" t="e">
        <f>VLOOKUP(H7698&amp;I7698,inventory!O:S,4,0)</f>
        <v>#N/A</v>
      </c>
      <c r="O7698" s="3" t="e">
        <f>VLOOKUP(H7698&amp;I7698,inventory!O:S,5,0)</f>
        <v>#N/A</v>
      </c>
      <c r="P7698" s="1" t="e">
        <f t="shared" si="65"/>
        <v>#N/A</v>
      </c>
    </row>
    <row r="7699" spans="11:16" hidden="1" x14ac:dyDescent="0.3">
      <c r="K7699" s="1">
        <f t="shared" si="64"/>
        <v>0</v>
      </c>
      <c r="L7699" s="3" t="e">
        <f>VLOOKUP(H7699&amp;I7699,inventory!O:S,2,0)</f>
        <v>#N/A</v>
      </c>
      <c r="M7699" s="3" t="e">
        <f>VLOOKUP(H7699&amp;I7699,inventory!O:S,3,0)</f>
        <v>#N/A</v>
      </c>
      <c r="N7699" s="3" t="e">
        <f>VLOOKUP(H7699&amp;I7699,inventory!O:S,4,0)</f>
        <v>#N/A</v>
      </c>
      <c r="O7699" s="3" t="e">
        <f>VLOOKUP(H7699&amp;I7699,inventory!O:S,5,0)</f>
        <v>#N/A</v>
      </c>
      <c r="P7699" s="1" t="e">
        <f t="shared" si="65"/>
        <v>#N/A</v>
      </c>
    </row>
    <row r="7700" spans="11:16" hidden="1" x14ac:dyDescent="0.3">
      <c r="K7700" s="1">
        <f t="shared" si="64"/>
        <v>0</v>
      </c>
      <c r="L7700" s="3" t="e">
        <f>VLOOKUP(H7700&amp;I7700,inventory!O:S,2,0)</f>
        <v>#N/A</v>
      </c>
      <c r="M7700" s="3" t="e">
        <f>VLOOKUP(H7700&amp;I7700,inventory!O:S,3,0)</f>
        <v>#N/A</v>
      </c>
      <c r="N7700" s="3" t="e">
        <f>VLOOKUP(H7700&amp;I7700,inventory!O:S,4,0)</f>
        <v>#N/A</v>
      </c>
      <c r="O7700" s="3" t="e">
        <f>VLOOKUP(H7700&amp;I7700,inventory!O:S,5,0)</f>
        <v>#N/A</v>
      </c>
      <c r="P7700" s="1" t="e">
        <f t="shared" si="65"/>
        <v>#N/A</v>
      </c>
    </row>
    <row r="7701" spans="11:16" hidden="1" x14ac:dyDescent="0.3">
      <c r="K7701" s="1">
        <f t="shared" si="64"/>
        <v>0</v>
      </c>
      <c r="L7701" s="3" t="e">
        <f>VLOOKUP(H7701&amp;I7701,inventory!O:S,2,0)</f>
        <v>#N/A</v>
      </c>
      <c r="M7701" s="3" t="e">
        <f>VLOOKUP(H7701&amp;I7701,inventory!O:S,3,0)</f>
        <v>#N/A</v>
      </c>
      <c r="N7701" s="3" t="e">
        <f>VLOOKUP(H7701&amp;I7701,inventory!O:S,4,0)</f>
        <v>#N/A</v>
      </c>
      <c r="O7701" s="3" t="e">
        <f>VLOOKUP(H7701&amp;I7701,inventory!O:S,5,0)</f>
        <v>#N/A</v>
      </c>
      <c r="P7701" s="1" t="e">
        <f t="shared" si="65"/>
        <v>#N/A</v>
      </c>
    </row>
    <row r="7702" spans="11:16" hidden="1" x14ac:dyDescent="0.3"/>
    <row r="7703" spans="11:16" hidden="1" x14ac:dyDescent="0.3">
      <c r="K7703" s="1">
        <f>IF(H7703&amp;I7703=H7702&amp;I7702,K7702+G7703-F7703,G7703)</f>
        <v>0</v>
      </c>
      <c r="L7703" s="3" t="e">
        <f>VLOOKUP(H7703&amp;I7703,inventory!O:S,2,0)</f>
        <v>#N/A</v>
      </c>
      <c r="M7703" s="3" t="e">
        <f>VLOOKUP(H7703&amp;I7703,inventory!O:S,3,0)</f>
        <v>#N/A</v>
      </c>
      <c r="N7703" s="3" t="e">
        <f>VLOOKUP(H7703&amp;I7703,inventory!O:S,4,0)</f>
        <v>#N/A</v>
      </c>
      <c r="O7703" s="3" t="e">
        <f>VLOOKUP(H7703&amp;I7703,inventory!O:S,5,0)</f>
        <v>#N/A</v>
      </c>
      <c r="P7703" s="1" t="e">
        <f>N7703+O7703</f>
        <v>#N/A</v>
      </c>
    </row>
    <row r="7704" spans="11:16" hidden="1" x14ac:dyDescent="0.3"/>
    <row r="7705" spans="11:16" hidden="1" x14ac:dyDescent="0.3">
      <c r="K7705" s="1">
        <f>IF(H7705&amp;I7705=H7704&amp;I7704,K7704+G7705-F7705,G7705)</f>
        <v>0</v>
      </c>
      <c r="L7705" s="3" t="e">
        <f>VLOOKUP(H7705&amp;I7705,inventory!O:S,2,0)</f>
        <v>#N/A</v>
      </c>
      <c r="M7705" s="3" t="e">
        <f>VLOOKUP(H7705&amp;I7705,inventory!O:S,3,0)</f>
        <v>#N/A</v>
      </c>
      <c r="N7705" s="3" t="e">
        <f>VLOOKUP(H7705&amp;I7705,inventory!O:S,4,0)</f>
        <v>#N/A</v>
      </c>
      <c r="O7705" s="3" t="e">
        <f>VLOOKUP(H7705&amp;I7705,inventory!O:S,5,0)</f>
        <v>#N/A</v>
      </c>
      <c r="P7705" s="1" t="e">
        <f>N7705+O7705</f>
        <v>#N/A</v>
      </c>
    </row>
    <row r="7706" spans="11:16" hidden="1" x14ac:dyDescent="0.3"/>
    <row r="7707" spans="11:16" hidden="1" x14ac:dyDescent="0.3"/>
    <row r="7708" spans="11:16" hidden="1" x14ac:dyDescent="0.3"/>
    <row r="7709" spans="11:16" hidden="1" x14ac:dyDescent="0.3"/>
    <row r="7710" spans="11:16" hidden="1" x14ac:dyDescent="0.3"/>
    <row r="7711" spans="11:16" hidden="1" x14ac:dyDescent="0.3"/>
    <row r="7712" spans="11:16" hidden="1" x14ac:dyDescent="0.3"/>
    <row r="7713" spans="11:16" hidden="1" x14ac:dyDescent="0.3"/>
    <row r="7714" spans="11:16" hidden="1" x14ac:dyDescent="0.3"/>
    <row r="7715" spans="11:16" hidden="1" x14ac:dyDescent="0.3"/>
    <row r="7716" spans="11:16" hidden="1" x14ac:dyDescent="0.3"/>
    <row r="7717" spans="11:16" hidden="1" x14ac:dyDescent="0.3">
      <c r="K7717" s="1">
        <f>IF(H7717&amp;I7717=H7716&amp;I7716,K7716+G7717-F7717,G7717)</f>
        <v>0</v>
      </c>
      <c r="L7717" s="3" t="e">
        <f>VLOOKUP(H7717&amp;I7717,inventory!O:S,2,0)</f>
        <v>#N/A</v>
      </c>
      <c r="M7717" s="3" t="e">
        <f>VLOOKUP(H7717&amp;I7717,inventory!O:S,3,0)</f>
        <v>#N/A</v>
      </c>
      <c r="N7717" s="3" t="e">
        <f>VLOOKUP(H7717&amp;I7717,inventory!O:S,4,0)</f>
        <v>#N/A</v>
      </c>
      <c r="O7717" s="3" t="e">
        <f>VLOOKUP(H7717&amp;I7717,inventory!O:S,5,0)</f>
        <v>#N/A</v>
      </c>
      <c r="P7717" s="1" t="e">
        <f>N7717+O7717</f>
        <v>#N/A</v>
      </c>
    </row>
    <row r="7718" spans="11:16" hidden="1" x14ac:dyDescent="0.3"/>
    <row r="7719" spans="11:16" hidden="1" x14ac:dyDescent="0.3"/>
    <row r="7720" spans="11:16" hidden="1" x14ac:dyDescent="0.3"/>
    <row r="7721" spans="11:16" hidden="1" x14ac:dyDescent="0.3"/>
    <row r="7722" spans="11:16" hidden="1" x14ac:dyDescent="0.3">
      <c r="K7722" s="1">
        <f>IF(H7722&amp;I7722=H7721&amp;I7721,K7721+G7722-F7722,G7722)</f>
        <v>0</v>
      </c>
      <c r="L7722" s="3" t="e">
        <f>VLOOKUP(H7722&amp;I7722,inventory!O:S,2,0)</f>
        <v>#N/A</v>
      </c>
      <c r="M7722" s="3" t="e">
        <f>VLOOKUP(H7722&amp;I7722,inventory!O:S,3,0)</f>
        <v>#N/A</v>
      </c>
      <c r="N7722" s="3" t="e">
        <f>VLOOKUP(H7722&amp;I7722,inventory!O:S,4,0)</f>
        <v>#N/A</v>
      </c>
      <c r="O7722" s="3" t="e">
        <f>VLOOKUP(H7722&amp;I7722,inventory!O:S,5,0)</f>
        <v>#N/A</v>
      </c>
      <c r="P7722" s="1" t="e">
        <f>N7722+O7722</f>
        <v>#N/A</v>
      </c>
    </row>
    <row r="7723" spans="11:16" hidden="1" x14ac:dyDescent="0.3"/>
    <row r="7724" spans="11:16" hidden="1" x14ac:dyDescent="0.3">
      <c r="K7724" s="1">
        <f t="shared" ref="K7724:K7740" si="66">IF(H7724&amp;I7724=H7723&amp;I7723,K7723+G7724-F7724,G7724)</f>
        <v>0</v>
      </c>
      <c r="L7724" s="3" t="e">
        <f>VLOOKUP(H7724&amp;I7724,inventory!O:S,2,0)</f>
        <v>#N/A</v>
      </c>
      <c r="M7724" s="3" t="e">
        <f>VLOOKUP(H7724&amp;I7724,inventory!O:S,3,0)</f>
        <v>#N/A</v>
      </c>
      <c r="N7724" s="3" t="e">
        <f>VLOOKUP(H7724&amp;I7724,inventory!O:S,4,0)</f>
        <v>#N/A</v>
      </c>
      <c r="O7724" s="3" t="e">
        <f>VLOOKUP(H7724&amp;I7724,inventory!O:S,5,0)</f>
        <v>#N/A</v>
      </c>
      <c r="P7724" s="1" t="e">
        <f t="shared" ref="P7724:P7740" si="67">N7724+O7724</f>
        <v>#N/A</v>
      </c>
    </row>
    <row r="7725" spans="11:16" hidden="1" x14ac:dyDescent="0.3">
      <c r="K7725" s="1">
        <f t="shared" si="66"/>
        <v>0</v>
      </c>
      <c r="L7725" s="3" t="e">
        <f>VLOOKUP(H7725&amp;I7725,inventory!O:S,2,0)</f>
        <v>#N/A</v>
      </c>
      <c r="M7725" s="3" t="e">
        <f>VLOOKUP(H7725&amp;I7725,inventory!O:S,3,0)</f>
        <v>#N/A</v>
      </c>
      <c r="N7725" s="3" t="e">
        <f>VLOOKUP(H7725&amp;I7725,inventory!O:S,4,0)</f>
        <v>#N/A</v>
      </c>
      <c r="O7725" s="3" t="e">
        <f>VLOOKUP(H7725&amp;I7725,inventory!O:S,5,0)</f>
        <v>#N/A</v>
      </c>
      <c r="P7725" s="1" t="e">
        <f t="shared" si="67"/>
        <v>#N/A</v>
      </c>
    </row>
    <row r="7726" spans="11:16" hidden="1" x14ac:dyDescent="0.3">
      <c r="K7726" s="1">
        <f t="shared" si="66"/>
        <v>0</v>
      </c>
      <c r="L7726" s="3" t="e">
        <f>VLOOKUP(H7726&amp;I7726,inventory!O:S,2,0)</f>
        <v>#N/A</v>
      </c>
      <c r="M7726" s="3" t="e">
        <f>VLOOKUP(H7726&amp;I7726,inventory!O:S,3,0)</f>
        <v>#N/A</v>
      </c>
      <c r="N7726" s="3" t="e">
        <f>VLOOKUP(H7726&amp;I7726,inventory!O:S,4,0)</f>
        <v>#N/A</v>
      </c>
      <c r="O7726" s="3" t="e">
        <f>VLOOKUP(H7726&amp;I7726,inventory!O:S,5,0)</f>
        <v>#N/A</v>
      </c>
      <c r="P7726" s="1" t="e">
        <f t="shared" si="67"/>
        <v>#N/A</v>
      </c>
    </row>
    <row r="7727" spans="11:16" hidden="1" x14ac:dyDescent="0.3">
      <c r="K7727" s="1">
        <f t="shared" si="66"/>
        <v>0</v>
      </c>
      <c r="L7727" s="3" t="e">
        <f>VLOOKUP(H7727&amp;I7727,inventory!O:S,2,0)</f>
        <v>#N/A</v>
      </c>
      <c r="M7727" s="3" t="e">
        <f>VLOOKUP(H7727&amp;I7727,inventory!O:S,3,0)</f>
        <v>#N/A</v>
      </c>
      <c r="N7727" s="3" t="e">
        <f>VLOOKUP(H7727&amp;I7727,inventory!O:S,4,0)</f>
        <v>#N/A</v>
      </c>
      <c r="O7727" s="3" t="e">
        <f>VLOOKUP(H7727&amp;I7727,inventory!O:S,5,0)</f>
        <v>#N/A</v>
      </c>
      <c r="P7727" s="1" t="e">
        <f t="shared" si="67"/>
        <v>#N/A</v>
      </c>
    </row>
    <row r="7728" spans="11:16" hidden="1" x14ac:dyDescent="0.3">
      <c r="K7728" s="1">
        <f t="shared" si="66"/>
        <v>0</v>
      </c>
      <c r="L7728" s="3" t="e">
        <f>VLOOKUP(H7728&amp;I7728,inventory!O:S,2,0)</f>
        <v>#N/A</v>
      </c>
      <c r="M7728" s="3" t="e">
        <f>VLOOKUP(H7728&amp;I7728,inventory!O:S,3,0)</f>
        <v>#N/A</v>
      </c>
      <c r="N7728" s="3" t="e">
        <f>VLOOKUP(H7728&amp;I7728,inventory!O:S,4,0)</f>
        <v>#N/A</v>
      </c>
      <c r="O7728" s="3" t="e">
        <f>VLOOKUP(H7728&amp;I7728,inventory!O:S,5,0)</f>
        <v>#N/A</v>
      </c>
      <c r="P7728" s="1" t="e">
        <f t="shared" si="67"/>
        <v>#N/A</v>
      </c>
    </row>
    <row r="7729" spans="11:16" hidden="1" x14ac:dyDescent="0.3">
      <c r="K7729" s="1">
        <f t="shared" si="66"/>
        <v>0</v>
      </c>
      <c r="L7729" s="3" t="e">
        <f>VLOOKUP(H7729&amp;I7729,inventory!O:S,2,0)</f>
        <v>#N/A</v>
      </c>
      <c r="M7729" s="3" t="e">
        <f>VLOOKUP(H7729&amp;I7729,inventory!O:S,3,0)</f>
        <v>#N/A</v>
      </c>
      <c r="N7729" s="3" t="e">
        <f>VLOOKUP(H7729&amp;I7729,inventory!O:S,4,0)</f>
        <v>#N/A</v>
      </c>
      <c r="O7729" s="3" t="e">
        <f>VLOOKUP(H7729&amp;I7729,inventory!O:S,5,0)</f>
        <v>#N/A</v>
      </c>
      <c r="P7729" s="1" t="e">
        <f t="shared" si="67"/>
        <v>#N/A</v>
      </c>
    </row>
    <row r="7730" spans="11:16" hidden="1" x14ac:dyDescent="0.3">
      <c r="K7730" s="1">
        <f t="shared" si="66"/>
        <v>0</v>
      </c>
      <c r="L7730" s="3" t="e">
        <f>VLOOKUP(H7730&amp;I7730,inventory!O:S,2,0)</f>
        <v>#N/A</v>
      </c>
      <c r="M7730" s="3" t="e">
        <f>VLOOKUP(H7730&amp;I7730,inventory!O:S,3,0)</f>
        <v>#N/A</v>
      </c>
      <c r="N7730" s="3" t="e">
        <f>VLOOKUP(H7730&amp;I7730,inventory!O:S,4,0)</f>
        <v>#N/A</v>
      </c>
      <c r="O7730" s="3" t="e">
        <f>VLOOKUP(H7730&amp;I7730,inventory!O:S,5,0)</f>
        <v>#N/A</v>
      </c>
      <c r="P7730" s="1" t="e">
        <f t="shared" si="67"/>
        <v>#N/A</v>
      </c>
    </row>
    <row r="7731" spans="11:16" hidden="1" x14ac:dyDescent="0.3">
      <c r="K7731" s="1">
        <f t="shared" si="66"/>
        <v>0</v>
      </c>
      <c r="L7731" s="3" t="e">
        <f>VLOOKUP(H7731&amp;I7731,inventory!O:S,2,0)</f>
        <v>#N/A</v>
      </c>
      <c r="M7731" s="3" t="e">
        <f>VLOOKUP(H7731&amp;I7731,inventory!O:S,3,0)</f>
        <v>#N/A</v>
      </c>
      <c r="N7731" s="3" t="e">
        <f>VLOOKUP(H7731&amp;I7731,inventory!O:S,4,0)</f>
        <v>#N/A</v>
      </c>
      <c r="O7731" s="3" t="e">
        <f>VLOOKUP(H7731&amp;I7731,inventory!O:S,5,0)</f>
        <v>#N/A</v>
      </c>
      <c r="P7731" s="1" t="e">
        <f t="shared" si="67"/>
        <v>#N/A</v>
      </c>
    </row>
    <row r="7732" spans="11:16" hidden="1" x14ac:dyDescent="0.3">
      <c r="K7732" s="1">
        <f t="shared" si="66"/>
        <v>0</v>
      </c>
      <c r="L7732" s="3" t="e">
        <f>VLOOKUP(H7732&amp;I7732,inventory!O:S,2,0)</f>
        <v>#N/A</v>
      </c>
      <c r="M7732" s="3" t="e">
        <f>VLOOKUP(H7732&amp;I7732,inventory!O:S,3,0)</f>
        <v>#N/A</v>
      </c>
      <c r="N7732" s="3" t="e">
        <f>VLOOKUP(H7732&amp;I7732,inventory!O:S,4,0)</f>
        <v>#N/A</v>
      </c>
      <c r="O7732" s="3" t="e">
        <f>VLOOKUP(H7732&amp;I7732,inventory!O:S,5,0)</f>
        <v>#N/A</v>
      </c>
      <c r="P7732" s="1" t="e">
        <f t="shared" si="67"/>
        <v>#N/A</v>
      </c>
    </row>
    <row r="7733" spans="11:16" hidden="1" x14ac:dyDescent="0.3">
      <c r="K7733" s="1">
        <f t="shared" si="66"/>
        <v>0</v>
      </c>
      <c r="L7733" s="3" t="e">
        <f>VLOOKUP(H7733&amp;I7733,inventory!O:S,2,0)</f>
        <v>#N/A</v>
      </c>
      <c r="M7733" s="3" t="e">
        <f>VLOOKUP(H7733&amp;I7733,inventory!O:S,3,0)</f>
        <v>#N/A</v>
      </c>
      <c r="N7733" s="3" t="e">
        <f>VLOOKUP(H7733&amp;I7733,inventory!O:S,4,0)</f>
        <v>#N/A</v>
      </c>
      <c r="O7733" s="3" t="e">
        <f>VLOOKUP(H7733&amp;I7733,inventory!O:S,5,0)</f>
        <v>#N/A</v>
      </c>
      <c r="P7733" s="1" t="e">
        <f t="shared" si="67"/>
        <v>#N/A</v>
      </c>
    </row>
    <row r="7734" spans="11:16" hidden="1" x14ac:dyDescent="0.3">
      <c r="K7734" s="1">
        <f t="shared" si="66"/>
        <v>0</v>
      </c>
      <c r="L7734" s="3" t="e">
        <f>VLOOKUP(H7734&amp;I7734,inventory!O:S,2,0)</f>
        <v>#N/A</v>
      </c>
      <c r="M7734" s="3" t="e">
        <f>VLOOKUP(H7734&amp;I7734,inventory!O:S,3,0)</f>
        <v>#N/A</v>
      </c>
      <c r="N7734" s="3" t="e">
        <f>VLOOKUP(H7734&amp;I7734,inventory!O:S,4,0)</f>
        <v>#N/A</v>
      </c>
      <c r="O7734" s="3" t="e">
        <f>VLOOKUP(H7734&amp;I7734,inventory!O:S,5,0)</f>
        <v>#N/A</v>
      </c>
      <c r="P7734" s="1" t="e">
        <f t="shared" si="67"/>
        <v>#N/A</v>
      </c>
    </row>
    <row r="7735" spans="11:16" hidden="1" x14ac:dyDescent="0.3">
      <c r="K7735" s="1">
        <f t="shared" si="66"/>
        <v>0</v>
      </c>
      <c r="L7735" s="3" t="e">
        <f>VLOOKUP(H7735&amp;I7735,inventory!O:S,2,0)</f>
        <v>#N/A</v>
      </c>
      <c r="M7735" s="3" t="e">
        <f>VLOOKUP(H7735&amp;I7735,inventory!O:S,3,0)</f>
        <v>#N/A</v>
      </c>
      <c r="N7735" s="3" t="e">
        <f>VLOOKUP(H7735&amp;I7735,inventory!O:S,4,0)</f>
        <v>#N/A</v>
      </c>
      <c r="O7735" s="3" t="e">
        <f>VLOOKUP(H7735&amp;I7735,inventory!O:S,5,0)</f>
        <v>#N/A</v>
      </c>
      <c r="P7735" s="1" t="e">
        <f t="shared" si="67"/>
        <v>#N/A</v>
      </c>
    </row>
    <row r="7736" spans="11:16" hidden="1" x14ac:dyDescent="0.3">
      <c r="K7736" s="1">
        <f t="shared" si="66"/>
        <v>0</v>
      </c>
      <c r="L7736" s="3" t="e">
        <f>VLOOKUP(H7736&amp;I7736,inventory!O:S,2,0)</f>
        <v>#N/A</v>
      </c>
      <c r="M7736" s="3" t="e">
        <f>VLOOKUP(H7736&amp;I7736,inventory!O:S,3,0)</f>
        <v>#N/A</v>
      </c>
      <c r="N7736" s="3" t="e">
        <f>VLOOKUP(H7736&amp;I7736,inventory!O:S,4,0)</f>
        <v>#N/A</v>
      </c>
      <c r="O7736" s="3" t="e">
        <f>VLOOKUP(H7736&amp;I7736,inventory!O:S,5,0)</f>
        <v>#N/A</v>
      </c>
      <c r="P7736" s="1" t="e">
        <f t="shared" si="67"/>
        <v>#N/A</v>
      </c>
    </row>
    <row r="7737" spans="11:16" hidden="1" x14ac:dyDescent="0.3">
      <c r="K7737" s="1">
        <f t="shared" si="66"/>
        <v>0</v>
      </c>
      <c r="L7737" s="3" t="e">
        <f>VLOOKUP(H7737&amp;I7737,inventory!O:S,2,0)</f>
        <v>#N/A</v>
      </c>
      <c r="M7737" s="3" t="e">
        <f>VLOOKUP(H7737&amp;I7737,inventory!O:S,3,0)</f>
        <v>#N/A</v>
      </c>
      <c r="N7737" s="3" t="e">
        <f>VLOOKUP(H7737&amp;I7737,inventory!O:S,4,0)</f>
        <v>#N/A</v>
      </c>
      <c r="O7737" s="3" t="e">
        <f>VLOOKUP(H7737&amp;I7737,inventory!O:S,5,0)</f>
        <v>#N/A</v>
      </c>
      <c r="P7737" s="1" t="e">
        <f t="shared" si="67"/>
        <v>#N/A</v>
      </c>
    </row>
    <row r="7738" spans="11:16" hidden="1" x14ac:dyDescent="0.3">
      <c r="K7738" s="1">
        <f t="shared" si="66"/>
        <v>0</v>
      </c>
      <c r="L7738" s="3" t="e">
        <f>VLOOKUP(H7738&amp;I7738,inventory!O:S,2,0)</f>
        <v>#N/A</v>
      </c>
      <c r="M7738" s="3" t="e">
        <f>VLOOKUP(H7738&amp;I7738,inventory!O:S,3,0)</f>
        <v>#N/A</v>
      </c>
      <c r="N7738" s="3" t="e">
        <f>VLOOKUP(H7738&amp;I7738,inventory!O:S,4,0)</f>
        <v>#N/A</v>
      </c>
      <c r="O7738" s="3" t="e">
        <f>VLOOKUP(H7738&amp;I7738,inventory!O:S,5,0)</f>
        <v>#N/A</v>
      </c>
      <c r="P7738" s="1" t="e">
        <f t="shared" si="67"/>
        <v>#N/A</v>
      </c>
    </row>
    <row r="7739" spans="11:16" hidden="1" x14ac:dyDescent="0.3">
      <c r="K7739" s="1">
        <f t="shared" si="66"/>
        <v>0</v>
      </c>
      <c r="L7739" s="3" t="e">
        <f>VLOOKUP(H7739&amp;I7739,inventory!O:S,2,0)</f>
        <v>#N/A</v>
      </c>
      <c r="M7739" s="3" t="e">
        <f>VLOOKUP(H7739&amp;I7739,inventory!O:S,3,0)</f>
        <v>#N/A</v>
      </c>
      <c r="N7739" s="3" t="e">
        <f>VLOOKUP(H7739&amp;I7739,inventory!O:S,4,0)</f>
        <v>#N/A</v>
      </c>
      <c r="O7739" s="3" t="e">
        <f>VLOOKUP(H7739&amp;I7739,inventory!O:S,5,0)</f>
        <v>#N/A</v>
      </c>
      <c r="P7739" s="1" t="e">
        <f t="shared" si="67"/>
        <v>#N/A</v>
      </c>
    </row>
    <row r="7740" spans="11:16" hidden="1" x14ac:dyDescent="0.3">
      <c r="K7740" s="1">
        <f t="shared" si="66"/>
        <v>0</v>
      </c>
      <c r="L7740" s="3" t="e">
        <f>VLOOKUP(H7740&amp;I7740,inventory!O:S,2,0)</f>
        <v>#N/A</v>
      </c>
      <c r="M7740" s="3" t="e">
        <f>VLOOKUP(H7740&amp;I7740,inventory!O:S,3,0)</f>
        <v>#N/A</v>
      </c>
      <c r="N7740" s="3" t="e">
        <f>VLOOKUP(H7740&amp;I7740,inventory!O:S,4,0)</f>
        <v>#N/A</v>
      </c>
      <c r="O7740" s="3" t="e">
        <f>VLOOKUP(H7740&amp;I7740,inventory!O:S,5,0)</f>
        <v>#N/A</v>
      </c>
      <c r="P7740" s="1" t="e">
        <f t="shared" si="67"/>
        <v>#N/A</v>
      </c>
    </row>
    <row r="7741" spans="11:16" hidden="1" x14ac:dyDescent="0.3"/>
    <row r="7742" spans="11:16" hidden="1" x14ac:dyDescent="0.3">
      <c r="K7742" s="1">
        <f>IF(H7742&amp;I7742=H7741&amp;I7741,K7741+G7742-F7742,G7742)</f>
        <v>0</v>
      </c>
      <c r="L7742" s="3" t="e">
        <f>VLOOKUP(H7742&amp;I7742,inventory!O:S,2,0)</f>
        <v>#N/A</v>
      </c>
      <c r="M7742" s="3" t="e">
        <f>VLOOKUP(H7742&amp;I7742,inventory!O:S,3,0)</f>
        <v>#N/A</v>
      </c>
      <c r="N7742" s="3" t="e">
        <f>VLOOKUP(H7742&amp;I7742,inventory!O:S,4,0)</f>
        <v>#N/A</v>
      </c>
      <c r="O7742" s="3" t="e">
        <f>VLOOKUP(H7742&amp;I7742,inventory!O:S,5,0)</f>
        <v>#N/A</v>
      </c>
      <c r="P7742" s="1" t="e">
        <f>N7742+O7742</f>
        <v>#N/A</v>
      </c>
    </row>
    <row r="7743" spans="11:16" hidden="1" x14ac:dyDescent="0.3"/>
    <row r="7744" spans="11:16" hidden="1" x14ac:dyDescent="0.3">
      <c r="K7744" s="1">
        <f>IF(H7744&amp;I7744=H7743&amp;I7743,K7743+G7744-F7744,G7744)</f>
        <v>0</v>
      </c>
      <c r="L7744" s="3" t="e">
        <f>VLOOKUP(H7744&amp;I7744,inventory!O:S,2,0)</f>
        <v>#N/A</v>
      </c>
      <c r="M7744" s="3" t="e">
        <f>VLOOKUP(H7744&amp;I7744,inventory!O:S,3,0)</f>
        <v>#N/A</v>
      </c>
      <c r="N7744" s="3" t="e">
        <f>VLOOKUP(H7744&amp;I7744,inventory!O:S,4,0)</f>
        <v>#N/A</v>
      </c>
      <c r="O7744" s="3" t="e">
        <f>VLOOKUP(H7744&amp;I7744,inventory!O:S,5,0)</f>
        <v>#N/A</v>
      </c>
      <c r="P7744" s="1" t="e">
        <f>N7744+O7744</f>
        <v>#N/A</v>
      </c>
    </row>
    <row r="7745" spans="11:16" hidden="1" x14ac:dyDescent="0.3"/>
    <row r="7746" spans="11:16" hidden="1" x14ac:dyDescent="0.3">
      <c r="K7746" s="1">
        <f>IF(H7746&amp;I7746=H7745&amp;I7745,K7745+G7746-F7746,G7746)</f>
        <v>0</v>
      </c>
      <c r="L7746" s="3" t="e">
        <f>VLOOKUP(H7746&amp;I7746,inventory!O:S,2,0)</f>
        <v>#N/A</v>
      </c>
      <c r="M7746" s="3" t="e">
        <f>VLOOKUP(H7746&amp;I7746,inventory!O:S,3,0)</f>
        <v>#N/A</v>
      </c>
      <c r="N7746" s="3" t="e">
        <f>VLOOKUP(H7746&amp;I7746,inventory!O:S,4,0)</f>
        <v>#N/A</v>
      </c>
      <c r="O7746" s="3" t="e">
        <f>VLOOKUP(H7746&amp;I7746,inventory!O:S,5,0)</f>
        <v>#N/A</v>
      </c>
      <c r="P7746" s="1" t="e">
        <f>N7746+O7746</f>
        <v>#N/A</v>
      </c>
    </row>
    <row r="7747" spans="11:16" hidden="1" x14ac:dyDescent="0.3"/>
    <row r="7748" spans="11:16" hidden="1" x14ac:dyDescent="0.3">
      <c r="K7748" s="1">
        <f>IF(H7748&amp;I7748=H7747&amp;I7747,K7747+G7748-F7748,G7748)</f>
        <v>0</v>
      </c>
      <c r="L7748" s="3" t="e">
        <f>VLOOKUP(H7748&amp;I7748,inventory!O:S,2,0)</f>
        <v>#N/A</v>
      </c>
      <c r="M7748" s="3" t="e">
        <f>VLOOKUP(H7748&amp;I7748,inventory!O:S,3,0)</f>
        <v>#N/A</v>
      </c>
      <c r="N7748" s="3" t="e">
        <f>VLOOKUP(H7748&amp;I7748,inventory!O:S,4,0)</f>
        <v>#N/A</v>
      </c>
      <c r="O7748" s="3" t="e">
        <f>VLOOKUP(H7748&amp;I7748,inventory!O:S,5,0)</f>
        <v>#N/A</v>
      </c>
      <c r="P7748" s="1" t="e">
        <f>N7748+O7748</f>
        <v>#N/A</v>
      </c>
    </row>
    <row r="7749" spans="11:16" hidden="1" x14ac:dyDescent="0.3"/>
    <row r="7750" spans="11:16" hidden="1" x14ac:dyDescent="0.3">
      <c r="K7750" s="1">
        <f>IF(H7750&amp;I7750=H7749&amp;I7749,K7749+G7750-F7750,G7750)</f>
        <v>0</v>
      </c>
      <c r="L7750" s="3" t="e">
        <f>VLOOKUP(H7750&amp;I7750,inventory!O:S,2,0)</f>
        <v>#N/A</v>
      </c>
      <c r="M7750" s="3" t="e">
        <f>VLOOKUP(H7750&amp;I7750,inventory!O:S,3,0)</f>
        <v>#N/A</v>
      </c>
      <c r="N7750" s="3" t="e">
        <f>VLOOKUP(H7750&amp;I7750,inventory!O:S,4,0)</f>
        <v>#N/A</v>
      </c>
      <c r="O7750" s="3" t="e">
        <f>VLOOKUP(H7750&amp;I7750,inventory!O:S,5,0)</f>
        <v>#N/A</v>
      </c>
      <c r="P7750" s="1" t="e">
        <f>N7750+O7750</f>
        <v>#N/A</v>
      </c>
    </row>
    <row r="7751" spans="11:16" hidden="1" x14ac:dyDescent="0.3">
      <c r="K7751" s="1">
        <f>IF(H7751&amp;I7751=H7750&amp;I7750,K7750+G7751-F7751,G7751)</f>
        <v>0</v>
      </c>
      <c r="L7751" s="3" t="e">
        <f>VLOOKUP(H7751&amp;I7751,inventory!O:S,2,0)</f>
        <v>#N/A</v>
      </c>
      <c r="M7751" s="3" t="e">
        <f>VLOOKUP(H7751&amp;I7751,inventory!O:S,3,0)</f>
        <v>#N/A</v>
      </c>
      <c r="N7751" s="3" t="e">
        <f>VLOOKUP(H7751&amp;I7751,inventory!O:S,4,0)</f>
        <v>#N/A</v>
      </c>
      <c r="O7751" s="3" t="e">
        <f>VLOOKUP(H7751&amp;I7751,inventory!O:S,5,0)</f>
        <v>#N/A</v>
      </c>
      <c r="P7751" s="1" t="e">
        <f>N7751+O7751</f>
        <v>#N/A</v>
      </c>
    </row>
    <row r="7752" spans="11:16" hidden="1" x14ac:dyDescent="0.3"/>
    <row r="7753" spans="11:16" hidden="1" x14ac:dyDescent="0.3">
      <c r="K7753" s="1">
        <f>IF(H7753&amp;I7753=H7752&amp;I7752,K7752+G7753-F7753,G7753)</f>
        <v>0</v>
      </c>
      <c r="L7753" s="3" t="e">
        <f>VLOOKUP(H7753&amp;I7753,inventory!O:S,2,0)</f>
        <v>#N/A</v>
      </c>
      <c r="M7753" s="3" t="e">
        <f>VLOOKUP(H7753&amp;I7753,inventory!O:S,3,0)</f>
        <v>#N/A</v>
      </c>
      <c r="N7753" s="3" t="e">
        <f>VLOOKUP(H7753&amp;I7753,inventory!O:S,4,0)</f>
        <v>#N/A</v>
      </c>
      <c r="O7753" s="3" t="e">
        <f>VLOOKUP(H7753&amp;I7753,inventory!O:S,5,0)</f>
        <v>#N/A</v>
      </c>
      <c r="P7753" s="1" t="e">
        <f>N7753+O7753</f>
        <v>#N/A</v>
      </c>
    </row>
    <row r="7754" spans="11:16" hidden="1" x14ac:dyDescent="0.3"/>
    <row r="7755" spans="11:16" hidden="1" x14ac:dyDescent="0.3">
      <c r="K7755" s="1">
        <f>IF(H7755&amp;I7755=H7754&amp;I7754,K7754+G7755-F7755,G7755)</f>
        <v>0</v>
      </c>
      <c r="L7755" s="3" t="e">
        <f>VLOOKUP(H7755&amp;I7755,inventory!O:S,2,0)</f>
        <v>#N/A</v>
      </c>
      <c r="M7755" s="3" t="e">
        <f>VLOOKUP(H7755&amp;I7755,inventory!O:S,3,0)</f>
        <v>#N/A</v>
      </c>
      <c r="N7755" s="3" t="e">
        <f>VLOOKUP(H7755&amp;I7755,inventory!O:S,4,0)</f>
        <v>#N/A</v>
      </c>
      <c r="O7755" s="3" t="e">
        <f>VLOOKUP(H7755&amp;I7755,inventory!O:S,5,0)</f>
        <v>#N/A</v>
      </c>
      <c r="P7755" s="1" t="e">
        <f>N7755+O7755</f>
        <v>#N/A</v>
      </c>
    </row>
    <row r="7756" spans="11:16" hidden="1" x14ac:dyDescent="0.3"/>
    <row r="7757" spans="11:16" hidden="1" x14ac:dyDescent="0.3">
      <c r="K7757" s="1">
        <f>IF(H7757&amp;I7757=H7756&amp;I7756,K7756+G7757-F7757,G7757)</f>
        <v>0</v>
      </c>
      <c r="L7757" s="3" t="e">
        <f>VLOOKUP(H7757&amp;I7757,inventory!O:S,2,0)</f>
        <v>#N/A</v>
      </c>
      <c r="M7757" s="3" t="e">
        <f>VLOOKUP(H7757&amp;I7757,inventory!O:S,3,0)</f>
        <v>#N/A</v>
      </c>
      <c r="N7757" s="3" t="e">
        <f>VLOOKUP(H7757&amp;I7757,inventory!O:S,4,0)</f>
        <v>#N/A</v>
      </c>
      <c r="O7757" s="3" t="e">
        <f>VLOOKUP(H7757&amp;I7757,inventory!O:S,5,0)</f>
        <v>#N/A</v>
      </c>
      <c r="P7757" s="1" t="e">
        <f>N7757+O7757</f>
        <v>#N/A</v>
      </c>
    </row>
    <row r="7758" spans="11:16" hidden="1" x14ac:dyDescent="0.3">
      <c r="K7758" s="1">
        <f>IF(H7758&amp;I7758=H7757&amp;I7757,K7757+G7758-F7758,G7758)</f>
        <v>0</v>
      </c>
      <c r="L7758" s="3" t="e">
        <f>VLOOKUP(H7758&amp;I7758,inventory!O:S,2,0)</f>
        <v>#N/A</v>
      </c>
      <c r="M7758" s="3" t="e">
        <f>VLOOKUP(H7758&amp;I7758,inventory!O:S,3,0)</f>
        <v>#N/A</v>
      </c>
      <c r="N7758" s="3" t="e">
        <f>VLOOKUP(H7758&amp;I7758,inventory!O:S,4,0)</f>
        <v>#N/A</v>
      </c>
      <c r="O7758" s="3" t="e">
        <f>VLOOKUP(H7758&amp;I7758,inventory!O:S,5,0)</f>
        <v>#N/A</v>
      </c>
      <c r="P7758" s="1" t="e">
        <f>N7758+O7758</f>
        <v>#N/A</v>
      </c>
    </row>
    <row r="7759" spans="11:16" hidden="1" x14ac:dyDescent="0.3">
      <c r="K7759" s="1">
        <f>IF(H7759&amp;I7759=H7758&amp;I7758,K7758+G7759-F7759,G7759)</f>
        <v>0</v>
      </c>
      <c r="L7759" s="3" t="e">
        <f>VLOOKUP(H7759&amp;I7759,inventory!O:S,2,0)</f>
        <v>#N/A</v>
      </c>
      <c r="M7759" s="3" t="e">
        <f>VLOOKUP(H7759&amp;I7759,inventory!O:S,3,0)</f>
        <v>#N/A</v>
      </c>
      <c r="N7759" s="3" t="e">
        <f>VLOOKUP(H7759&amp;I7759,inventory!O:S,4,0)</f>
        <v>#N/A</v>
      </c>
      <c r="O7759" s="3" t="e">
        <f>VLOOKUP(H7759&amp;I7759,inventory!O:S,5,0)</f>
        <v>#N/A</v>
      </c>
      <c r="P7759" s="1" t="e">
        <f>N7759+O7759</f>
        <v>#N/A</v>
      </c>
    </row>
    <row r="7760" spans="11:16" hidden="1" x14ac:dyDescent="0.3"/>
    <row r="7761" spans="11:16" hidden="1" x14ac:dyDescent="0.3"/>
    <row r="7762" spans="11:16" hidden="1" x14ac:dyDescent="0.3">
      <c r="K7762" s="1">
        <f>IF(H7762&amp;I7762=H7761&amp;I7761,K7761+G7762-F7762,G7762)</f>
        <v>0</v>
      </c>
      <c r="L7762" s="3" t="e">
        <f>VLOOKUP(H7762&amp;I7762,inventory!O:S,2,0)</f>
        <v>#N/A</v>
      </c>
      <c r="M7762" s="3" t="e">
        <f>VLOOKUP(H7762&amp;I7762,inventory!O:S,3,0)</f>
        <v>#N/A</v>
      </c>
      <c r="N7762" s="3" t="e">
        <f>VLOOKUP(H7762&amp;I7762,inventory!O:S,4,0)</f>
        <v>#N/A</v>
      </c>
      <c r="O7762" s="3" t="e">
        <f>VLOOKUP(H7762&amp;I7762,inventory!O:S,5,0)</f>
        <v>#N/A</v>
      </c>
      <c r="P7762" s="1" t="e">
        <f>N7762+O7762</f>
        <v>#N/A</v>
      </c>
    </row>
    <row r="7763" spans="11:16" hidden="1" x14ac:dyDescent="0.3"/>
    <row r="7764" spans="11:16" hidden="1" x14ac:dyDescent="0.3">
      <c r="K7764" s="1">
        <f>IF(H7764&amp;I7764=H7763&amp;I7763,K7763+G7764-F7764,G7764)</f>
        <v>0</v>
      </c>
      <c r="L7764" s="3" t="e">
        <f>VLOOKUP(H7764&amp;I7764,inventory!O:S,2,0)</f>
        <v>#N/A</v>
      </c>
      <c r="M7764" s="3" t="e">
        <f>VLOOKUP(H7764&amp;I7764,inventory!O:S,3,0)</f>
        <v>#N/A</v>
      </c>
      <c r="N7764" s="3" t="e">
        <f>VLOOKUP(H7764&amp;I7764,inventory!O:S,4,0)</f>
        <v>#N/A</v>
      </c>
      <c r="O7764" s="3" t="e">
        <f>VLOOKUP(H7764&amp;I7764,inventory!O:S,5,0)</f>
        <v>#N/A</v>
      </c>
      <c r="P7764" s="1" t="e">
        <f>N7764+O7764</f>
        <v>#N/A</v>
      </c>
    </row>
    <row r="7765" spans="11:16" hidden="1" x14ac:dyDescent="0.3">
      <c r="K7765" s="1">
        <f>IF(H7765&amp;I7765=H7764&amp;I7764,K7764+G7765-F7765,G7765)</f>
        <v>0</v>
      </c>
      <c r="L7765" s="3" t="e">
        <f>VLOOKUP(H7765&amp;I7765,inventory!O:S,2,0)</f>
        <v>#N/A</v>
      </c>
      <c r="M7765" s="3" t="e">
        <f>VLOOKUP(H7765&amp;I7765,inventory!O:S,3,0)</f>
        <v>#N/A</v>
      </c>
      <c r="N7765" s="3" t="e">
        <f>VLOOKUP(H7765&amp;I7765,inventory!O:S,4,0)</f>
        <v>#N/A</v>
      </c>
      <c r="O7765" s="3" t="e">
        <f>VLOOKUP(H7765&amp;I7765,inventory!O:S,5,0)</f>
        <v>#N/A</v>
      </c>
      <c r="P7765" s="1" t="e">
        <f>N7765+O7765</f>
        <v>#N/A</v>
      </c>
    </row>
    <row r="7766" spans="11:16" hidden="1" x14ac:dyDescent="0.3">
      <c r="K7766" s="1">
        <f>IF(H7766&amp;I7766=H7765&amp;I7765,K7765+G7766-F7766,G7766)</f>
        <v>0</v>
      </c>
      <c r="L7766" s="3" t="e">
        <f>VLOOKUP(H7766&amp;I7766,inventory!O:S,2,0)</f>
        <v>#N/A</v>
      </c>
      <c r="M7766" s="3" t="e">
        <f>VLOOKUP(H7766&amp;I7766,inventory!O:S,3,0)</f>
        <v>#N/A</v>
      </c>
      <c r="N7766" s="3" t="e">
        <f>VLOOKUP(H7766&amp;I7766,inventory!O:S,4,0)</f>
        <v>#N/A</v>
      </c>
      <c r="O7766" s="3" t="e">
        <f>VLOOKUP(H7766&amp;I7766,inventory!O:S,5,0)</f>
        <v>#N/A</v>
      </c>
      <c r="P7766" s="1" t="e">
        <f>N7766+O7766</f>
        <v>#N/A</v>
      </c>
    </row>
    <row r="7767" spans="11:16" hidden="1" x14ac:dyDescent="0.3"/>
    <row r="7768" spans="11:16" hidden="1" x14ac:dyDescent="0.3">
      <c r="K7768" s="1">
        <f>IF(H7768&amp;I7768=H7767&amp;I7767,K7767+G7768-F7768,G7768)</f>
        <v>0</v>
      </c>
      <c r="L7768" s="3" t="e">
        <f>VLOOKUP(H7768&amp;I7768,inventory!O:S,2,0)</f>
        <v>#N/A</v>
      </c>
      <c r="M7768" s="3" t="e">
        <f>VLOOKUP(H7768&amp;I7768,inventory!O:S,3,0)</f>
        <v>#N/A</v>
      </c>
      <c r="N7768" s="3" t="e">
        <f>VLOOKUP(H7768&amp;I7768,inventory!O:S,4,0)</f>
        <v>#N/A</v>
      </c>
      <c r="O7768" s="3" t="e">
        <f>VLOOKUP(H7768&amp;I7768,inventory!O:S,5,0)</f>
        <v>#N/A</v>
      </c>
      <c r="P7768" s="1" t="e">
        <f>N7768+O7768</f>
        <v>#N/A</v>
      </c>
    </row>
    <row r="7769" spans="11:16" hidden="1" x14ac:dyDescent="0.3">
      <c r="K7769" s="1">
        <f>IF(H7769&amp;I7769=H7768&amp;I7768,K7768+G7769-F7769,G7769)</f>
        <v>0</v>
      </c>
      <c r="L7769" s="3" t="e">
        <f>VLOOKUP(H7769&amp;I7769,inventory!O:S,2,0)</f>
        <v>#N/A</v>
      </c>
      <c r="M7769" s="3" t="e">
        <f>VLOOKUP(H7769&amp;I7769,inventory!O:S,3,0)</f>
        <v>#N/A</v>
      </c>
      <c r="N7769" s="3" t="e">
        <f>VLOOKUP(H7769&amp;I7769,inventory!O:S,4,0)</f>
        <v>#N/A</v>
      </c>
      <c r="O7769" s="3" t="e">
        <f>VLOOKUP(H7769&amp;I7769,inventory!O:S,5,0)</f>
        <v>#N/A</v>
      </c>
      <c r="P7769" s="1" t="e">
        <f>N7769+O7769</f>
        <v>#N/A</v>
      </c>
    </row>
    <row r="7770" spans="11:16" hidden="1" x14ac:dyDescent="0.3">
      <c r="K7770" s="1">
        <f>IF(H7770&amp;I7770=H7769&amp;I7769,K7769+G7770-F7770,G7770)</f>
        <v>0</v>
      </c>
      <c r="L7770" s="3" t="e">
        <f>VLOOKUP(H7770&amp;I7770,inventory!O:S,2,0)</f>
        <v>#N/A</v>
      </c>
      <c r="M7770" s="3" t="e">
        <f>VLOOKUP(H7770&amp;I7770,inventory!O:S,3,0)</f>
        <v>#N/A</v>
      </c>
      <c r="N7770" s="3" t="e">
        <f>VLOOKUP(H7770&amp;I7770,inventory!O:S,4,0)</f>
        <v>#N/A</v>
      </c>
      <c r="O7770" s="3" t="e">
        <f>VLOOKUP(H7770&amp;I7770,inventory!O:S,5,0)</f>
        <v>#N/A</v>
      </c>
      <c r="P7770" s="1" t="e">
        <f>N7770+O7770</f>
        <v>#N/A</v>
      </c>
    </row>
    <row r="7771" spans="11:16" hidden="1" x14ac:dyDescent="0.3"/>
    <row r="7772" spans="11:16" hidden="1" x14ac:dyDescent="0.3">
      <c r="K7772" s="1">
        <f>IF(H7772&amp;I7772=H7771&amp;I7771,K7771+G7772-F7772,G7772)</f>
        <v>0</v>
      </c>
      <c r="L7772" s="3" t="e">
        <f>VLOOKUP(H7772&amp;I7772,inventory!O:S,2,0)</f>
        <v>#N/A</v>
      </c>
      <c r="M7772" s="3" t="e">
        <f>VLOOKUP(H7772&amp;I7772,inventory!O:S,3,0)</f>
        <v>#N/A</v>
      </c>
      <c r="N7772" s="3" t="e">
        <f>VLOOKUP(H7772&amp;I7772,inventory!O:S,4,0)</f>
        <v>#N/A</v>
      </c>
      <c r="O7772" s="3" t="e">
        <f>VLOOKUP(H7772&amp;I7772,inventory!O:S,5,0)</f>
        <v>#N/A</v>
      </c>
      <c r="P7772" s="1" t="e">
        <f>N7772+O7772</f>
        <v>#N/A</v>
      </c>
    </row>
    <row r="7773" spans="11:16" hidden="1" x14ac:dyDescent="0.3">
      <c r="K7773" s="1">
        <f>IF(H7773&amp;I7773=H7772&amp;I7772,K7772+G7773-F7773,G7773)</f>
        <v>0</v>
      </c>
      <c r="L7773" s="3" t="e">
        <f>VLOOKUP(H7773&amp;I7773,inventory!O:S,2,0)</f>
        <v>#N/A</v>
      </c>
      <c r="M7773" s="3" t="e">
        <f>VLOOKUP(H7773&amp;I7773,inventory!O:S,3,0)</f>
        <v>#N/A</v>
      </c>
      <c r="N7773" s="3" t="e">
        <f>VLOOKUP(H7773&amp;I7773,inventory!O:S,4,0)</f>
        <v>#N/A</v>
      </c>
      <c r="O7773" s="3" t="e">
        <f>VLOOKUP(H7773&amp;I7773,inventory!O:S,5,0)</f>
        <v>#N/A</v>
      </c>
      <c r="P7773" s="1" t="e">
        <f>N7773+O7773</f>
        <v>#N/A</v>
      </c>
    </row>
    <row r="7774" spans="11:16" hidden="1" x14ac:dyDescent="0.3">
      <c r="K7774" s="1">
        <f>IF(H7774&amp;I7774=H7773&amp;I7773,K7773+G7774-F7774,G7774)</f>
        <v>0</v>
      </c>
      <c r="L7774" s="3" t="e">
        <f>VLOOKUP(H7774&amp;I7774,inventory!O:S,2,0)</f>
        <v>#N/A</v>
      </c>
      <c r="M7774" s="3" t="e">
        <f>VLOOKUP(H7774&amp;I7774,inventory!O:S,3,0)</f>
        <v>#N/A</v>
      </c>
      <c r="N7774" s="3" t="e">
        <f>VLOOKUP(H7774&amp;I7774,inventory!O:S,4,0)</f>
        <v>#N/A</v>
      </c>
      <c r="O7774" s="3" t="e">
        <f>VLOOKUP(H7774&amp;I7774,inventory!O:S,5,0)</f>
        <v>#N/A</v>
      </c>
      <c r="P7774" s="1" t="e">
        <f>N7774+O7774</f>
        <v>#N/A</v>
      </c>
    </row>
    <row r="7775" spans="11:16" hidden="1" x14ac:dyDescent="0.3">
      <c r="K7775" s="1">
        <f>IF(H7775&amp;I7775=H7774&amp;I7774,K7774+G7775-F7775,G7775)</f>
        <v>0</v>
      </c>
      <c r="L7775" s="3" t="e">
        <f>VLOOKUP(H7775&amp;I7775,inventory!O:S,2,0)</f>
        <v>#N/A</v>
      </c>
      <c r="M7775" s="3" t="e">
        <f>VLOOKUP(H7775&amp;I7775,inventory!O:S,3,0)</f>
        <v>#N/A</v>
      </c>
      <c r="N7775" s="3" t="e">
        <f>VLOOKUP(H7775&amp;I7775,inventory!O:S,4,0)</f>
        <v>#N/A</v>
      </c>
      <c r="O7775" s="3" t="e">
        <f>VLOOKUP(H7775&amp;I7775,inventory!O:S,5,0)</f>
        <v>#N/A</v>
      </c>
      <c r="P7775" s="1" t="e">
        <f>N7775+O7775</f>
        <v>#N/A</v>
      </c>
    </row>
    <row r="7776" spans="11:16" hidden="1" x14ac:dyDescent="0.3">
      <c r="K7776" s="1">
        <f>IF(H7776&amp;I7776=H7775&amp;I7775,K7775+G7776-F7776,G7776)</f>
        <v>0</v>
      </c>
      <c r="L7776" s="3" t="e">
        <f>VLOOKUP(H7776&amp;I7776,inventory!O:S,2,0)</f>
        <v>#N/A</v>
      </c>
      <c r="M7776" s="3" t="e">
        <f>VLOOKUP(H7776&amp;I7776,inventory!O:S,3,0)</f>
        <v>#N/A</v>
      </c>
      <c r="N7776" s="3" t="e">
        <f>VLOOKUP(H7776&amp;I7776,inventory!O:S,4,0)</f>
        <v>#N/A</v>
      </c>
      <c r="O7776" s="3" t="e">
        <f>VLOOKUP(H7776&amp;I7776,inventory!O:S,5,0)</f>
        <v>#N/A</v>
      </c>
      <c r="P7776" s="1" t="e">
        <f>N7776+O7776</f>
        <v>#N/A</v>
      </c>
    </row>
    <row r="7777" spans="11:16" hidden="1" x14ac:dyDescent="0.3"/>
    <row r="7778" spans="11:16" hidden="1" x14ac:dyDescent="0.3">
      <c r="K7778" s="1">
        <f>IF(H7778&amp;I7778=H7777&amp;I7777,K7777+G7778-F7778,G7778)</f>
        <v>0</v>
      </c>
      <c r="L7778" s="3" t="e">
        <f>VLOOKUP(H7778&amp;I7778,inventory!O:S,2,0)</f>
        <v>#N/A</v>
      </c>
      <c r="M7778" s="3" t="e">
        <f>VLOOKUP(H7778&amp;I7778,inventory!O:S,3,0)</f>
        <v>#N/A</v>
      </c>
      <c r="N7778" s="3" t="e">
        <f>VLOOKUP(H7778&amp;I7778,inventory!O:S,4,0)</f>
        <v>#N/A</v>
      </c>
      <c r="O7778" s="3" t="e">
        <f>VLOOKUP(H7778&amp;I7778,inventory!O:S,5,0)</f>
        <v>#N/A</v>
      </c>
      <c r="P7778" s="1" t="e">
        <f>N7778+O7778</f>
        <v>#N/A</v>
      </c>
    </row>
    <row r="7779" spans="11:16" hidden="1" x14ac:dyDescent="0.3"/>
    <row r="7780" spans="11:16" hidden="1" x14ac:dyDescent="0.3"/>
    <row r="7781" spans="11:16" hidden="1" x14ac:dyDescent="0.3">
      <c r="K7781" s="1">
        <f>IF(H7781&amp;I7781=H7780&amp;I7780,K7780+G7781-F7781,G7781)</f>
        <v>0</v>
      </c>
      <c r="L7781" s="3" t="e">
        <f>VLOOKUP(H7781&amp;I7781,inventory!O:S,2,0)</f>
        <v>#N/A</v>
      </c>
      <c r="M7781" s="3" t="e">
        <f>VLOOKUP(H7781&amp;I7781,inventory!O:S,3,0)</f>
        <v>#N/A</v>
      </c>
      <c r="N7781" s="3" t="e">
        <f>VLOOKUP(H7781&amp;I7781,inventory!O:S,4,0)</f>
        <v>#N/A</v>
      </c>
      <c r="O7781" s="3" t="e">
        <f>VLOOKUP(H7781&amp;I7781,inventory!O:S,5,0)</f>
        <v>#N/A</v>
      </c>
      <c r="P7781" s="1" t="e">
        <f>N7781+O7781</f>
        <v>#N/A</v>
      </c>
    </row>
    <row r="7782" spans="11:16" hidden="1" x14ac:dyDescent="0.3"/>
    <row r="7783" spans="11:16" hidden="1" x14ac:dyDescent="0.3"/>
    <row r="7784" spans="11:16" hidden="1" x14ac:dyDescent="0.3">
      <c r="K7784" s="1">
        <f>IF(H7784&amp;I7784=H7783&amp;I7783,K7783+G7784-F7784,G7784)</f>
        <v>0</v>
      </c>
      <c r="L7784" s="3" t="e">
        <f>VLOOKUP(H7784&amp;I7784,inventory!O:S,2,0)</f>
        <v>#N/A</v>
      </c>
      <c r="M7784" s="3" t="e">
        <f>VLOOKUP(H7784&amp;I7784,inventory!O:S,3,0)</f>
        <v>#N/A</v>
      </c>
      <c r="N7784" s="3" t="e">
        <f>VLOOKUP(H7784&amp;I7784,inventory!O:S,4,0)</f>
        <v>#N/A</v>
      </c>
      <c r="O7784" s="3" t="e">
        <f>VLOOKUP(H7784&amp;I7784,inventory!O:S,5,0)</f>
        <v>#N/A</v>
      </c>
      <c r="P7784" s="1" t="e">
        <f>N7784+O7784</f>
        <v>#N/A</v>
      </c>
    </row>
    <row r="7785" spans="11:16" hidden="1" x14ac:dyDescent="0.3">
      <c r="K7785" s="1">
        <f>IF(H7785&amp;I7785=H7784&amp;I7784,K7784+G7785-F7785,G7785)</f>
        <v>0</v>
      </c>
      <c r="L7785" s="3" t="e">
        <f>VLOOKUP(H7785&amp;I7785,inventory!O:S,2,0)</f>
        <v>#N/A</v>
      </c>
      <c r="M7785" s="3" t="e">
        <f>VLOOKUP(H7785&amp;I7785,inventory!O:S,3,0)</f>
        <v>#N/A</v>
      </c>
      <c r="N7785" s="3" t="e">
        <f>VLOOKUP(H7785&amp;I7785,inventory!O:S,4,0)</f>
        <v>#N/A</v>
      </c>
      <c r="O7785" s="3" t="e">
        <f>VLOOKUP(H7785&amp;I7785,inventory!O:S,5,0)</f>
        <v>#N/A</v>
      </c>
      <c r="P7785" s="1" t="e">
        <f>N7785+O7785</f>
        <v>#N/A</v>
      </c>
    </row>
    <row r="7786" spans="11:16" hidden="1" x14ac:dyDescent="0.3"/>
    <row r="7787" spans="11:16" hidden="1" x14ac:dyDescent="0.3"/>
    <row r="7788" spans="11:16" hidden="1" x14ac:dyDescent="0.3"/>
    <row r="7789" spans="11:16" hidden="1" x14ac:dyDescent="0.3"/>
    <row r="7790" spans="11:16" hidden="1" x14ac:dyDescent="0.3"/>
    <row r="7791" spans="11:16" hidden="1" x14ac:dyDescent="0.3"/>
    <row r="7792" spans="11:16" hidden="1" x14ac:dyDescent="0.3"/>
    <row r="7793" spans="11:16" hidden="1" x14ac:dyDescent="0.3"/>
    <row r="7794" spans="11:16" hidden="1" x14ac:dyDescent="0.3"/>
    <row r="7795" spans="11:16" hidden="1" x14ac:dyDescent="0.3"/>
    <row r="7796" spans="11:16" hidden="1" x14ac:dyDescent="0.3"/>
    <row r="7797" spans="11:16" hidden="1" x14ac:dyDescent="0.3"/>
    <row r="7798" spans="11:16" hidden="1" x14ac:dyDescent="0.3"/>
    <row r="7799" spans="11:16" hidden="1" x14ac:dyDescent="0.3"/>
    <row r="7800" spans="11:16" hidden="1" x14ac:dyDescent="0.3"/>
    <row r="7801" spans="11:16" hidden="1" x14ac:dyDescent="0.3">
      <c r="K7801" s="1">
        <f>IF(H7801&amp;I7801=H7800&amp;I7800,K7800+G7801-F7801,G7801)</f>
        <v>0</v>
      </c>
      <c r="L7801" s="3" t="e">
        <f>VLOOKUP(H7801&amp;I7801,inventory!O:S,2,0)</f>
        <v>#N/A</v>
      </c>
      <c r="M7801" s="3" t="e">
        <f>VLOOKUP(H7801&amp;I7801,inventory!O:S,3,0)</f>
        <v>#N/A</v>
      </c>
      <c r="N7801" s="3" t="e">
        <f>VLOOKUP(H7801&amp;I7801,inventory!O:S,4,0)</f>
        <v>#N/A</v>
      </c>
      <c r="O7801" s="3" t="e">
        <f>VLOOKUP(H7801&amp;I7801,inventory!O:S,5,0)</f>
        <v>#N/A</v>
      </c>
      <c r="P7801" s="1" t="e">
        <f>N7801+O7801</f>
        <v>#N/A</v>
      </c>
    </row>
    <row r="7802" spans="11:16" hidden="1" x14ac:dyDescent="0.3"/>
    <row r="7803" spans="11:16" hidden="1" x14ac:dyDescent="0.3">
      <c r="K7803" s="1">
        <f>IF(H7803&amp;I7803=H7802&amp;I7802,K7802+G7803-F7803,G7803)</f>
        <v>0</v>
      </c>
      <c r="L7803" s="3" t="e">
        <f>VLOOKUP(H7803&amp;I7803,inventory!O:S,2,0)</f>
        <v>#N/A</v>
      </c>
      <c r="M7803" s="3" t="e">
        <f>VLOOKUP(H7803&amp;I7803,inventory!O:S,3,0)</f>
        <v>#N/A</v>
      </c>
      <c r="N7803" s="3" t="e">
        <f>VLOOKUP(H7803&amp;I7803,inventory!O:S,4,0)</f>
        <v>#N/A</v>
      </c>
      <c r="O7803" s="3" t="e">
        <f>VLOOKUP(H7803&amp;I7803,inventory!O:S,5,0)</f>
        <v>#N/A</v>
      </c>
      <c r="P7803" s="1" t="e">
        <f>N7803+O7803</f>
        <v>#N/A</v>
      </c>
    </row>
    <row r="7804" spans="11:16" hidden="1" x14ac:dyDescent="0.3">
      <c r="K7804" s="1">
        <f>IF(H7804&amp;I7804=H7803&amp;I7803,K7803+G7804-F7804,G7804)</f>
        <v>0</v>
      </c>
      <c r="L7804" s="3" t="e">
        <f>VLOOKUP(H7804&amp;I7804,inventory!O:S,2,0)</f>
        <v>#N/A</v>
      </c>
      <c r="M7804" s="3" t="e">
        <f>VLOOKUP(H7804&amp;I7804,inventory!O:S,3,0)</f>
        <v>#N/A</v>
      </c>
      <c r="N7804" s="3" t="e">
        <f>VLOOKUP(H7804&amp;I7804,inventory!O:S,4,0)</f>
        <v>#N/A</v>
      </c>
      <c r="O7804" s="3" t="e">
        <f>VLOOKUP(H7804&amp;I7804,inventory!O:S,5,0)</f>
        <v>#N/A</v>
      </c>
      <c r="P7804" s="1" t="e">
        <f>N7804+O7804</f>
        <v>#N/A</v>
      </c>
    </row>
    <row r="7805" spans="11:16" hidden="1" x14ac:dyDescent="0.3">
      <c r="K7805" s="1">
        <f>IF(H7805&amp;I7805=H7804&amp;I7804,K7804+G7805-F7805,G7805)</f>
        <v>0</v>
      </c>
      <c r="L7805" s="3" t="e">
        <f>VLOOKUP(H7805&amp;I7805,inventory!O:S,2,0)</f>
        <v>#N/A</v>
      </c>
      <c r="M7805" s="3" t="e">
        <f>VLOOKUP(H7805&amp;I7805,inventory!O:S,3,0)</f>
        <v>#N/A</v>
      </c>
      <c r="N7805" s="3" t="e">
        <f>VLOOKUP(H7805&amp;I7805,inventory!O:S,4,0)</f>
        <v>#N/A</v>
      </c>
      <c r="O7805" s="3" t="e">
        <f>VLOOKUP(H7805&amp;I7805,inventory!O:S,5,0)</f>
        <v>#N/A</v>
      </c>
      <c r="P7805" s="1" t="e">
        <f>N7805+O7805</f>
        <v>#N/A</v>
      </c>
    </row>
    <row r="7806" spans="11:16" hidden="1" x14ac:dyDescent="0.3"/>
    <row r="7807" spans="11:16" hidden="1" x14ac:dyDescent="0.3">
      <c r="K7807" s="1">
        <f>IF(H7807&amp;I7807=H7806&amp;I7806,K7806+G7807-F7807,G7807)</f>
        <v>0</v>
      </c>
      <c r="L7807" s="3" t="e">
        <f>VLOOKUP(H7807&amp;I7807,inventory!O:S,2,0)</f>
        <v>#N/A</v>
      </c>
      <c r="M7807" s="3" t="e">
        <f>VLOOKUP(H7807&amp;I7807,inventory!O:S,3,0)</f>
        <v>#N/A</v>
      </c>
      <c r="N7807" s="3" t="e">
        <f>VLOOKUP(H7807&amp;I7807,inventory!O:S,4,0)</f>
        <v>#N/A</v>
      </c>
      <c r="O7807" s="3" t="e">
        <f>VLOOKUP(H7807&amp;I7807,inventory!O:S,5,0)</f>
        <v>#N/A</v>
      </c>
      <c r="P7807" s="1" t="e">
        <f>N7807+O7807</f>
        <v>#N/A</v>
      </c>
    </row>
    <row r="7808" spans="11:16" hidden="1" x14ac:dyDescent="0.3"/>
    <row r="7809" spans="11:16" hidden="1" x14ac:dyDescent="0.3">
      <c r="K7809" s="1">
        <f>IF(H7809&amp;I7809=H7808&amp;I7808,K7808+G7809-F7809,G7809)</f>
        <v>0</v>
      </c>
      <c r="L7809" s="3" t="e">
        <f>VLOOKUP(H7809&amp;I7809,inventory!O:S,2,0)</f>
        <v>#N/A</v>
      </c>
      <c r="M7809" s="3" t="e">
        <f>VLOOKUP(H7809&amp;I7809,inventory!O:S,3,0)</f>
        <v>#N/A</v>
      </c>
      <c r="N7809" s="3" t="e">
        <f>VLOOKUP(H7809&amp;I7809,inventory!O:S,4,0)</f>
        <v>#N/A</v>
      </c>
      <c r="O7809" s="3" t="e">
        <f>VLOOKUP(H7809&amp;I7809,inventory!O:S,5,0)</f>
        <v>#N/A</v>
      </c>
      <c r="P7809" s="1" t="e">
        <f>N7809+O7809</f>
        <v>#N/A</v>
      </c>
    </row>
    <row r="7810" spans="11:16" hidden="1" x14ac:dyDescent="0.3"/>
    <row r="7811" spans="11:16" hidden="1" x14ac:dyDescent="0.3"/>
    <row r="7812" spans="11:16" hidden="1" x14ac:dyDescent="0.3"/>
    <row r="7813" spans="11:16" hidden="1" x14ac:dyDescent="0.3">
      <c r="K7813" s="1">
        <f>IF(H7813&amp;I7813=H7812&amp;I7812,K7812+G7813-F7813,G7813)</f>
        <v>0</v>
      </c>
      <c r="L7813" s="3" t="e">
        <f>VLOOKUP(H7813&amp;I7813,inventory!O:S,2,0)</f>
        <v>#N/A</v>
      </c>
      <c r="M7813" s="3" t="e">
        <f>VLOOKUP(H7813&amp;I7813,inventory!O:S,3,0)</f>
        <v>#N/A</v>
      </c>
      <c r="N7813" s="3" t="e">
        <f>VLOOKUP(H7813&amp;I7813,inventory!O:S,4,0)</f>
        <v>#N/A</v>
      </c>
      <c r="O7813" s="3" t="e">
        <f>VLOOKUP(H7813&amp;I7813,inventory!O:S,5,0)</f>
        <v>#N/A</v>
      </c>
      <c r="P7813" s="1" t="e">
        <f>N7813+O7813</f>
        <v>#N/A</v>
      </c>
    </row>
    <row r="7814" spans="11:16" hidden="1" x14ac:dyDescent="0.3">
      <c r="K7814" s="1">
        <f>IF(H7814&amp;I7814=H7813&amp;I7813,K7813+G7814-F7814,G7814)</f>
        <v>0</v>
      </c>
      <c r="L7814" s="3" t="e">
        <f>VLOOKUP(H7814&amp;I7814,inventory!O:S,2,0)</f>
        <v>#N/A</v>
      </c>
      <c r="M7814" s="3" t="e">
        <f>VLOOKUP(H7814&amp;I7814,inventory!O:S,3,0)</f>
        <v>#N/A</v>
      </c>
      <c r="N7814" s="3" t="e">
        <f>VLOOKUP(H7814&amp;I7814,inventory!O:S,4,0)</f>
        <v>#N/A</v>
      </c>
      <c r="O7814" s="3" t="e">
        <f>VLOOKUP(H7814&amp;I7814,inventory!O:S,5,0)</f>
        <v>#N/A</v>
      </c>
      <c r="P7814" s="1" t="e">
        <f>N7814+O7814</f>
        <v>#N/A</v>
      </c>
    </row>
    <row r="7815" spans="11:16" hidden="1" x14ac:dyDescent="0.3"/>
    <row r="7816" spans="11:16" hidden="1" x14ac:dyDescent="0.3">
      <c r="K7816" s="1">
        <f>IF(H7816&amp;I7816=H7815&amp;I7815,K7815+G7816-F7816,G7816)</f>
        <v>0</v>
      </c>
      <c r="L7816" s="3" t="e">
        <f>VLOOKUP(H7816&amp;I7816,inventory!O:S,2,0)</f>
        <v>#N/A</v>
      </c>
      <c r="M7816" s="3" t="e">
        <f>VLOOKUP(H7816&amp;I7816,inventory!O:S,3,0)</f>
        <v>#N/A</v>
      </c>
      <c r="N7816" s="3" t="e">
        <f>VLOOKUP(H7816&amp;I7816,inventory!O:S,4,0)</f>
        <v>#N/A</v>
      </c>
      <c r="O7816" s="3" t="e">
        <f>VLOOKUP(H7816&amp;I7816,inventory!O:S,5,0)</f>
        <v>#N/A</v>
      </c>
      <c r="P7816" s="1" t="e">
        <f>N7816+O7816</f>
        <v>#N/A</v>
      </c>
    </row>
    <row r="7817" spans="11:16" hidden="1" x14ac:dyDescent="0.3"/>
    <row r="7818" spans="11:16" hidden="1" x14ac:dyDescent="0.3"/>
    <row r="7819" spans="11:16" hidden="1" x14ac:dyDescent="0.3">
      <c r="K7819" s="1">
        <f>IF(H7819&amp;I7819=H7818&amp;I7818,K7818+G7819-F7819,G7819)</f>
        <v>0</v>
      </c>
      <c r="L7819" s="3" t="e">
        <f>VLOOKUP(H7819&amp;I7819,inventory!O:S,2,0)</f>
        <v>#N/A</v>
      </c>
      <c r="M7819" s="3" t="e">
        <f>VLOOKUP(H7819&amp;I7819,inventory!O:S,3,0)</f>
        <v>#N/A</v>
      </c>
      <c r="N7819" s="3" t="e">
        <f>VLOOKUP(H7819&amp;I7819,inventory!O:S,4,0)</f>
        <v>#N/A</v>
      </c>
      <c r="O7819" s="3" t="e">
        <f>VLOOKUP(H7819&amp;I7819,inventory!O:S,5,0)</f>
        <v>#N/A</v>
      </c>
      <c r="P7819" s="1" t="e">
        <f>N7819+O7819</f>
        <v>#N/A</v>
      </c>
    </row>
    <row r="7820" spans="11:16" hidden="1" x14ac:dyDescent="0.3"/>
    <row r="7821" spans="11:16" hidden="1" x14ac:dyDescent="0.3">
      <c r="K7821" s="1">
        <f>IF(H7821&amp;I7821=H7820&amp;I7820,K7820+G7821-F7821,G7821)</f>
        <v>0</v>
      </c>
      <c r="L7821" s="3" t="e">
        <f>VLOOKUP(H7821&amp;I7821,inventory!O:S,2,0)</f>
        <v>#N/A</v>
      </c>
      <c r="M7821" s="3" t="e">
        <f>VLOOKUP(H7821&amp;I7821,inventory!O:S,3,0)</f>
        <v>#N/A</v>
      </c>
      <c r="N7821" s="3" t="e">
        <f>VLOOKUP(H7821&amp;I7821,inventory!O:S,4,0)</f>
        <v>#N/A</v>
      </c>
      <c r="O7821" s="3" t="e">
        <f>VLOOKUP(H7821&amp;I7821,inventory!O:S,5,0)</f>
        <v>#N/A</v>
      </c>
      <c r="P7821" s="1" t="e">
        <f>N7821+O7821</f>
        <v>#N/A</v>
      </c>
    </row>
    <row r="7822" spans="11:16" hidden="1" x14ac:dyDescent="0.3">
      <c r="K7822" s="1">
        <f>IF(H7822&amp;I7822=H7821&amp;I7821,K7821+G7822-F7822,G7822)</f>
        <v>0</v>
      </c>
      <c r="L7822" s="3" t="e">
        <f>VLOOKUP(H7822&amp;I7822,inventory!O:S,2,0)</f>
        <v>#N/A</v>
      </c>
      <c r="M7822" s="3" t="e">
        <f>VLOOKUP(H7822&amp;I7822,inventory!O:S,3,0)</f>
        <v>#N/A</v>
      </c>
      <c r="N7822" s="3" t="e">
        <f>VLOOKUP(H7822&amp;I7822,inventory!O:S,4,0)</f>
        <v>#N/A</v>
      </c>
      <c r="O7822" s="3" t="e">
        <f>VLOOKUP(H7822&amp;I7822,inventory!O:S,5,0)</f>
        <v>#N/A</v>
      </c>
      <c r="P7822" s="1" t="e">
        <f>N7822+O7822</f>
        <v>#N/A</v>
      </c>
    </row>
    <row r="7823" spans="11:16" hidden="1" x14ac:dyDescent="0.3"/>
    <row r="7824" spans="11:16" hidden="1" x14ac:dyDescent="0.3">
      <c r="K7824" s="1">
        <f>IF(H7824&amp;I7824=H7823&amp;I7823,K7823+G7824-F7824,G7824)</f>
        <v>0</v>
      </c>
      <c r="L7824" s="3" t="e">
        <f>VLOOKUP(H7824&amp;I7824,inventory!O:S,2,0)</f>
        <v>#N/A</v>
      </c>
      <c r="M7824" s="3" t="e">
        <f>VLOOKUP(H7824&amp;I7824,inventory!O:S,3,0)</f>
        <v>#N/A</v>
      </c>
      <c r="N7824" s="3" t="e">
        <f>VLOOKUP(H7824&amp;I7824,inventory!O:S,4,0)</f>
        <v>#N/A</v>
      </c>
      <c r="O7824" s="3" t="e">
        <f>VLOOKUP(H7824&amp;I7824,inventory!O:S,5,0)</f>
        <v>#N/A</v>
      </c>
      <c r="P7824" s="1" t="e">
        <f>N7824+O7824</f>
        <v>#N/A</v>
      </c>
    </row>
    <row r="7825" spans="11:16" hidden="1" x14ac:dyDescent="0.3"/>
    <row r="7826" spans="11:16" hidden="1" x14ac:dyDescent="0.3">
      <c r="K7826" s="1">
        <f t="shared" ref="K7826:K7837" si="68">IF(H7826&amp;I7826=H7825&amp;I7825,K7825+G7826-F7826,G7826)</f>
        <v>0</v>
      </c>
      <c r="L7826" s="3" t="e">
        <f>VLOOKUP(H7826&amp;I7826,inventory!O:S,2,0)</f>
        <v>#N/A</v>
      </c>
      <c r="M7826" s="3" t="e">
        <f>VLOOKUP(H7826&amp;I7826,inventory!O:S,3,0)</f>
        <v>#N/A</v>
      </c>
      <c r="N7826" s="3" t="e">
        <f>VLOOKUP(H7826&amp;I7826,inventory!O:S,4,0)</f>
        <v>#N/A</v>
      </c>
      <c r="O7826" s="3" t="e">
        <f>VLOOKUP(H7826&amp;I7826,inventory!O:S,5,0)</f>
        <v>#N/A</v>
      </c>
      <c r="P7826" s="1" t="e">
        <f t="shared" ref="P7826:P7837" si="69">N7826+O7826</f>
        <v>#N/A</v>
      </c>
    </row>
    <row r="7827" spans="11:16" hidden="1" x14ac:dyDescent="0.3">
      <c r="K7827" s="1">
        <f t="shared" si="68"/>
        <v>0</v>
      </c>
      <c r="L7827" s="3" t="e">
        <f>VLOOKUP(H7827&amp;I7827,inventory!O:S,2,0)</f>
        <v>#N/A</v>
      </c>
      <c r="M7827" s="3" t="e">
        <f>VLOOKUP(H7827&amp;I7827,inventory!O:S,3,0)</f>
        <v>#N/A</v>
      </c>
      <c r="N7827" s="3" t="e">
        <f>VLOOKUP(H7827&amp;I7827,inventory!O:S,4,0)</f>
        <v>#N/A</v>
      </c>
      <c r="O7827" s="3" t="e">
        <f>VLOOKUP(H7827&amp;I7827,inventory!O:S,5,0)</f>
        <v>#N/A</v>
      </c>
      <c r="P7827" s="1" t="e">
        <f t="shared" si="69"/>
        <v>#N/A</v>
      </c>
    </row>
    <row r="7828" spans="11:16" hidden="1" x14ac:dyDescent="0.3">
      <c r="K7828" s="1">
        <f t="shared" si="68"/>
        <v>0</v>
      </c>
      <c r="L7828" s="3" t="e">
        <f>VLOOKUP(H7828&amp;I7828,inventory!O:S,2,0)</f>
        <v>#N/A</v>
      </c>
      <c r="M7828" s="3" t="e">
        <f>VLOOKUP(H7828&amp;I7828,inventory!O:S,3,0)</f>
        <v>#N/A</v>
      </c>
      <c r="N7828" s="3" t="e">
        <f>VLOOKUP(H7828&amp;I7828,inventory!O:S,4,0)</f>
        <v>#N/A</v>
      </c>
      <c r="O7828" s="3" t="e">
        <f>VLOOKUP(H7828&amp;I7828,inventory!O:S,5,0)</f>
        <v>#N/A</v>
      </c>
      <c r="P7828" s="1" t="e">
        <f t="shared" si="69"/>
        <v>#N/A</v>
      </c>
    </row>
    <row r="7829" spans="11:16" hidden="1" x14ac:dyDescent="0.3">
      <c r="K7829" s="1">
        <f t="shared" si="68"/>
        <v>0</v>
      </c>
      <c r="L7829" s="3" t="e">
        <f>VLOOKUP(H7829&amp;I7829,inventory!O:S,2,0)</f>
        <v>#N/A</v>
      </c>
      <c r="M7829" s="3" t="e">
        <f>VLOOKUP(H7829&amp;I7829,inventory!O:S,3,0)</f>
        <v>#N/A</v>
      </c>
      <c r="N7829" s="3" t="e">
        <f>VLOOKUP(H7829&amp;I7829,inventory!O:S,4,0)</f>
        <v>#N/A</v>
      </c>
      <c r="O7829" s="3" t="e">
        <f>VLOOKUP(H7829&amp;I7829,inventory!O:S,5,0)</f>
        <v>#N/A</v>
      </c>
      <c r="P7829" s="1" t="e">
        <f t="shared" si="69"/>
        <v>#N/A</v>
      </c>
    </row>
    <row r="7830" spans="11:16" hidden="1" x14ac:dyDescent="0.3">
      <c r="K7830" s="1">
        <f t="shared" si="68"/>
        <v>0</v>
      </c>
      <c r="L7830" s="3" t="e">
        <f>VLOOKUP(H7830&amp;I7830,inventory!O:S,2,0)</f>
        <v>#N/A</v>
      </c>
      <c r="M7830" s="3" t="e">
        <f>VLOOKUP(H7830&amp;I7830,inventory!O:S,3,0)</f>
        <v>#N/A</v>
      </c>
      <c r="N7830" s="3" t="e">
        <f>VLOOKUP(H7830&amp;I7830,inventory!O:S,4,0)</f>
        <v>#N/A</v>
      </c>
      <c r="O7830" s="3" t="e">
        <f>VLOOKUP(H7830&amp;I7830,inventory!O:S,5,0)</f>
        <v>#N/A</v>
      </c>
      <c r="P7830" s="1" t="e">
        <f t="shared" si="69"/>
        <v>#N/A</v>
      </c>
    </row>
    <row r="7831" spans="11:16" hidden="1" x14ac:dyDescent="0.3">
      <c r="K7831" s="1">
        <f t="shared" si="68"/>
        <v>0</v>
      </c>
      <c r="L7831" s="3" t="e">
        <f>VLOOKUP(H7831&amp;I7831,inventory!O:S,2,0)</f>
        <v>#N/A</v>
      </c>
      <c r="M7831" s="3" t="e">
        <f>VLOOKUP(H7831&amp;I7831,inventory!O:S,3,0)</f>
        <v>#N/A</v>
      </c>
      <c r="N7831" s="3" t="e">
        <f>VLOOKUP(H7831&amp;I7831,inventory!O:S,4,0)</f>
        <v>#N/A</v>
      </c>
      <c r="O7831" s="3" t="e">
        <f>VLOOKUP(H7831&amp;I7831,inventory!O:S,5,0)</f>
        <v>#N/A</v>
      </c>
      <c r="P7831" s="1" t="e">
        <f t="shared" si="69"/>
        <v>#N/A</v>
      </c>
    </row>
    <row r="7832" spans="11:16" hidden="1" x14ac:dyDescent="0.3">
      <c r="K7832" s="1">
        <f t="shared" si="68"/>
        <v>0</v>
      </c>
      <c r="L7832" s="3" t="e">
        <f>VLOOKUP(H7832&amp;I7832,inventory!O:S,2,0)</f>
        <v>#N/A</v>
      </c>
      <c r="M7832" s="3" t="e">
        <f>VLOOKUP(H7832&amp;I7832,inventory!O:S,3,0)</f>
        <v>#N/A</v>
      </c>
      <c r="N7832" s="3" t="e">
        <f>VLOOKUP(H7832&amp;I7832,inventory!O:S,4,0)</f>
        <v>#N/A</v>
      </c>
      <c r="O7832" s="3" t="e">
        <f>VLOOKUP(H7832&amp;I7832,inventory!O:S,5,0)</f>
        <v>#N/A</v>
      </c>
      <c r="P7832" s="1" t="e">
        <f t="shared" si="69"/>
        <v>#N/A</v>
      </c>
    </row>
    <row r="7833" spans="11:16" hidden="1" x14ac:dyDescent="0.3">
      <c r="K7833" s="1">
        <f t="shared" si="68"/>
        <v>0</v>
      </c>
      <c r="L7833" s="3" t="e">
        <f>VLOOKUP(H7833&amp;I7833,inventory!O:S,2,0)</f>
        <v>#N/A</v>
      </c>
      <c r="M7833" s="3" t="e">
        <f>VLOOKUP(H7833&amp;I7833,inventory!O:S,3,0)</f>
        <v>#N/A</v>
      </c>
      <c r="N7833" s="3" t="e">
        <f>VLOOKUP(H7833&amp;I7833,inventory!O:S,4,0)</f>
        <v>#N/A</v>
      </c>
      <c r="O7833" s="3" t="e">
        <f>VLOOKUP(H7833&amp;I7833,inventory!O:S,5,0)</f>
        <v>#N/A</v>
      </c>
      <c r="P7833" s="1" t="e">
        <f t="shared" si="69"/>
        <v>#N/A</v>
      </c>
    </row>
    <row r="7834" spans="11:16" hidden="1" x14ac:dyDescent="0.3">
      <c r="K7834" s="1">
        <f t="shared" si="68"/>
        <v>0</v>
      </c>
      <c r="L7834" s="3" t="e">
        <f>VLOOKUP(H7834&amp;I7834,inventory!O:S,2,0)</f>
        <v>#N/A</v>
      </c>
      <c r="M7834" s="3" t="e">
        <f>VLOOKUP(H7834&amp;I7834,inventory!O:S,3,0)</f>
        <v>#N/A</v>
      </c>
      <c r="N7834" s="3" t="e">
        <f>VLOOKUP(H7834&amp;I7834,inventory!O:S,4,0)</f>
        <v>#N/A</v>
      </c>
      <c r="O7834" s="3" t="e">
        <f>VLOOKUP(H7834&amp;I7834,inventory!O:S,5,0)</f>
        <v>#N/A</v>
      </c>
      <c r="P7834" s="1" t="e">
        <f t="shared" si="69"/>
        <v>#N/A</v>
      </c>
    </row>
    <row r="7835" spans="11:16" hidden="1" x14ac:dyDescent="0.3">
      <c r="K7835" s="1">
        <f t="shared" si="68"/>
        <v>0</v>
      </c>
      <c r="L7835" s="3" t="e">
        <f>VLOOKUP(H7835&amp;I7835,inventory!O:S,2,0)</f>
        <v>#N/A</v>
      </c>
      <c r="M7835" s="3" t="e">
        <f>VLOOKUP(H7835&amp;I7835,inventory!O:S,3,0)</f>
        <v>#N/A</v>
      </c>
      <c r="N7835" s="3" t="e">
        <f>VLOOKUP(H7835&amp;I7835,inventory!O:S,4,0)</f>
        <v>#N/A</v>
      </c>
      <c r="O7835" s="3" t="e">
        <f>VLOOKUP(H7835&amp;I7835,inventory!O:S,5,0)</f>
        <v>#N/A</v>
      </c>
      <c r="P7835" s="1" t="e">
        <f t="shared" si="69"/>
        <v>#N/A</v>
      </c>
    </row>
    <row r="7836" spans="11:16" hidden="1" x14ac:dyDescent="0.3">
      <c r="K7836" s="1">
        <f t="shared" si="68"/>
        <v>0</v>
      </c>
      <c r="L7836" s="3" t="e">
        <f>VLOOKUP(H7836&amp;I7836,inventory!O:S,2,0)</f>
        <v>#N/A</v>
      </c>
      <c r="M7836" s="3" t="e">
        <f>VLOOKUP(H7836&amp;I7836,inventory!O:S,3,0)</f>
        <v>#N/A</v>
      </c>
      <c r="N7836" s="3" t="e">
        <f>VLOOKUP(H7836&amp;I7836,inventory!O:S,4,0)</f>
        <v>#N/A</v>
      </c>
      <c r="O7836" s="3" t="e">
        <f>VLOOKUP(H7836&amp;I7836,inventory!O:S,5,0)</f>
        <v>#N/A</v>
      </c>
      <c r="P7836" s="1" t="e">
        <f t="shared" si="69"/>
        <v>#N/A</v>
      </c>
    </row>
    <row r="7837" spans="11:16" hidden="1" x14ac:dyDescent="0.3">
      <c r="K7837" s="1">
        <f t="shared" si="68"/>
        <v>0</v>
      </c>
      <c r="L7837" s="3" t="e">
        <f>VLOOKUP(H7837&amp;I7837,inventory!O:S,2,0)</f>
        <v>#N/A</v>
      </c>
      <c r="M7837" s="3" t="e">
        <f>VLOOKUP(H7837&amp;I7837,inventory!O:S,3,0)</f>
        <v>#N/A</v>
      </c>
      <c r="N7837" s="3" t="e">
        <f>VLOOKUP(H7837&amp;I7837,inventory!O:S,4,0)</f>
        <v>#N/A</v>
      </c>
      <c r="O7837" s="3" t="e">
        <f>VLOOKUP(H7837&amp;I7837,inventory!O:S,5,0)</f>
        <v>#N/A</v>
      </c>
      <c r="P7837" s="1" t="e">
        <f t="shared" si="69"/>
        <v>#N/A</v>
      </c>
    </row>
    <row r="7838" spans="11:16" hidden="1" x14ac:dyDescent="0.3"/>
    <row r="7839" spans="11:16" hidden="1" x14ac:dyDescent="0.3">
      <c r="K7839" s="1">
        <f>IF(H7839&amp;I7839=H7838&amp;I7838,K7838+G7839-F7839,G7839)</f>
        <v>0</v>
      </c>
      <c r="L7839" s="3" t="e">
        <f>VLOOKUP(H7839&amp;I7839,inventory!O:S,2,0)</f>
        <v>#N/A</v>
      </c>
      <c r="M7839" s="3" t="e">
        <f>VLOOKUP(H7839&amp;I7839,inventory!O:S,3,0)</f>
        <v>#N/A</v>
      </c>
      <c r="N7839" s="3" t="e">
        <f>VLOOKUP(H7839&amp;I7839,inventory!O:S,4,0)</f>
        <v>#N/A</v>
      </c>
      <c r="O7839" s="3" t="e">
        <f>VLOOKUP(H7839&amp;I7839,inventory!O:S,5,0)</f>
        <v>#N/A</v>
      </c>
      <c r="P7839" s="1" t="e">
        <f>N7839+O7839</f>
        <v>#N/A</v>
      </c>
    </row>
    <row r="7840" spans="11:16" hidden="1" x14ac:dyDescent="0.3">
      <c r="K7840" s="1">
        <f>IF(H7840&amp;I7840=H7839&amp;I7839,K7839+G7840-F7840,G7840)</f>
        <v>0</v>
      </c>
      <c r="L7840" s="3" t="e">
        <f>VLOOKUP(H7840&amp;I7840,inventory!O:S,2,0)</f>
        <v>#N/A</v>
      </c>
      <c r="M7840" s="3" t="e">
        <f>VLOOKUP(H7840&amp;I7840,inventory!O:S,3,0)</f>
        <v>#N/A</v>
      </c>
      <c r="N7840" s="3" t="e">
        <f>VLOOKUP(H7840&amp;I7840,inventory!O:S,4,0)</f>
        <v>#N/A</v>
      </c>
      <c r="O7840" s="3" t="e">
        <f>VLOOKUP(H7840&amp;I7840,inventory!O:S,5,0)</f>
        <v>#N/A</v>
      </c>
      <c r="P7840" s="1" t="e">
        <f>N7840+O7840</f>
        <v>#N/A</v>
      </c>
    </row>
    <row r="7841" spans="11:16" hidden="1" x14ac:dyDescent="0.3"/>
    <row r="7842" spans="11:16" hidden="1" x14ac:dyDescent="0.3">
      <c r="K7842" s="1">
        <f>IF(H7842&amp;I7842=H7841&amp;I7841,K7841+G7842-F7842,G7842)</f>
        <v>0</v>
      </c>
      <c r="L7842" s="3" t="e">
        <f>VLOOKUP(H7842&amp;I7842,inventory!O:S,2,0)</f>
        <v>#N/A</v>
      </c>
      <c r="M7842" s="3" t="e">
        <f>VLOOKUP(H7842&amp;I7842,inventory!O:S,3,0)</f>
        <v>#N/A</v>
      </c>
      <c r="N7842" s="3" t="e">
        <f>VLOOKUP(H7842&amp;I7842,inventory!O:S,4,0)</f>
        <v>#N/A</v>
      </c>
      <c r="O7842" s="3" t="e">
        <f>VLOOKUP(H7842&amp;I7842,inventory!O:S,5,0)</f>
        <v>#N/A</v>
      </c>
      <c r="P7842" s="1" t="e">
        <f>N7842+O7842</f>
        <v>#N/A</v>
      </c>
    </row>
    <row r="7843" spans="11:16" hidden="1" x14ac:dyDescent="0.3"/>
    <row r="7844" spans="11:16" hidden="1" x14ac:dyDescent="0.3">
      <c r="K7844" s="1">
        <f>IF(H7844&amp;I7844=H7843&amp;I7843,K7843+G7844-F7844,G7844)</f>
        <v>0</v>
      </c>
      <c r="L7844" s="3" t="e">
        <f>VLOOKUP(H7844&amp;I7844,inventory!O:S,2,0)</f>
        <v>#N/A</v>
      </c>
      <c r="M7844" s="3" t="e">
        <f>VLOOKUP(H7844&amp;I7844,inventory!O:S,3,0)</f>
        <v>#N/A</v>
      </c>
      <c r="N7844" s="3" t="e">
        <f>VLOOKUP(H7844&amp;I7844,inventory!O:S,4,0)</f>
        <v>#N/A</v>
      </c>
      <c r="O7844" s="3" t="e">
        <f>VLOOKUP(H7844&amp;I7844,inventory!O:S,5,0)</f>
        <v>#N/A</v>
      </c>
      <c r="P7844" s="1" t="e">
        <f>N7844+O7844</f>
        <v>#N/A</v>
      </c>
    </row>
    <row r="7845" spans="11:16" hidden="1" x14ac:dyDescent="0.3"/>
    <row r="7846" spans="11:16" hidden="1" x14ac:dyDescent="0.3">
      <c r="K7846" s="1">
        <f>IF(H7846&amp;I7846=H7845&amp;I7845,K7845+G7846-F7846,G7846)</f>
        <v>0</v>
      </c>
      <c r="L7846" s="3" t="e">
        <f>VLOOKUP(H7846&amp;I7846,inventory!O:S,2,0)</f>
        <v>#N/A</v>
      </c>
      <c r="M7846" s="3" t="e">
        <f>VLOOKUP(H7846&amp;I7846,inventory!O:S,3,0)</f>
        <v>#N/A</v>
      </c>
      <c r="N7846" s="3" t="e">
        <f>VLOOKUP(H7846&amp;I7846,inventory!O:S,4,0)</f>
        <v>#N/A</v>
      </c>
      <c r="O7846" s="3" t="e">
        <f>VLOOKUP(H7846&amp;I7846,inventory!O:S,5,0)</f>
        <v>#N/A</v>
      </c>
      <c r="P7846" s="1" t="e">
        <f>N7846+O7846</f>
        <v>#N/A</v>
      </c>
    </row>
    <row r="7847" spans="11:16" hidden="1" x14ac:dyDescent="0.3"/>
    <row r="7848" spans="11:16" hidden="1" x14ac:dyDescent="0.3">
      <c r="K7848" s="1">
        <f>IF(H7848&amp;I7848=H7847&amp;I7847,K7847+G7848-F7848,G7848)</f>
        <v>0</v>
      </c>
      <c r="L7848" s="3" t="e">
        <f>VLOOKUP(H7848&amp;I7848,inventory!O:S,2,0)</f>
        <v>#N/A</v>
      </c>
      <c r="M7848" s="3" t="e">
        <f>VLOOKUP(H7848&amp;I7848,inventory!O:S,3,0)</f>
        <v>#N/A</v>
      </c>
      <c r="N7848" s="3" t="e">
        <f>VLOOKUP(H7848&amp;I7848,inventory!O:S,4,0)</f>
        <v>#N/A</v>
      </c>
      <c r="O7848" s="3" t="e">
        <f>VLOOKUP(H7848&amp;I7848,inventory!O:S,5,0)</f>
        <v>#N/A</v>
      </c>
      <c r="P7848" s="1" t="e">
        <f>N7848+O7848</f>
        <v>#N/A</v>
      </c>
    </row>
    <row r="7849" spans="11:16" hidden="1" x14ac:dyDescent="0.3">
      <c r="K7849" s="1">
        <f>IF(H7849&amp;I7849=H7848&amp;I7848,K7848+G7849-F7849,G7849)</f>
        <v>0</v>
      </c>
      <c r="L7849" s="3" t="e">
        <f>VLOOKUP(H7849&amp;I7849,inventory!O:S,2,0)</f>
        <v>#N/A</v>
      </c>
      <c r="M7849" s="3" t="e">
        <f>VLOOKUP(H7849&amp;I7849,inventory!O:S,3,0)</f>
        <v>#N/A</v>
      </c>
      <c r="N7849" s="3" t="e">
        <f>VLOOKUP(H7849&amp;I7849,inventory!O:S,4,0)</f>
        <v>#N/A</v>
      </c>
      <c r="O7849" s="3" t="e">
        <f>VLOOKUP(H7849&amp;I7849,inventory!O:S,5,0)</f>
        <v>#N/A</v>
      </c>
      <c r="P7849" s="1" t="e">
        <f>N7849+O7849</f>
        <v>#N/A</v>
      </c>
    </row>
    <row r="7850" spans="11:16" hidden="1" x14ac:dyDescent="0.3"/>
    <row r="7851" spans="11:16" hidden="1" x14ac:dyDescent="0.3">
      <c r="K7851" s="1">
        <f>IF(H7851&amp;I7851=H7850&amp;I7850,K7850+G7851-F7851,G7851)</f>
        <v>0</v>
      </c>
      <c r="L7851" s="3" t="e">
        <f>VLOOKUP(H7851&amp;I7851,inventory!O:S,2,0)</f>
        <v>#N/A</v>
      </c>
      <c r="M7851" s="3" t="e">
        <f>VLOOKUP(H7851&amp;I7851,inventory!O:S,3,0)</f>
        <v>#N/A</v>
      </c>
      <c r="N7851" s="3" t="e">
        <f>VLOOKUP(H7851&amp;I7851,inventory!O:S,4,0)</f>
        <v>#N/A</v>
      </c>
      <c r="O7851" s="3" t="e">
        <f>VLOOKUP(H7851&amp;I7851,inventory!O:S,5,0)</f>
        <v>#N/A</v>
      </c>
      <c r="P7851" s="1" t="e">
        <f>N7851+O7851</f>
        <v>#N/A</v>
      </c>
    </row>
    <row r="7852" spans="11:16" hidden="1" x14ac:dyDescent="0.3"/>
    <row r="7853" spans="11:16" hidden="1" x14ac:dyDescent="0.3"/>
    <row r="7854" spans="11:16" hidden="1" x14ac:dyDescent="0.3"/>
    <row r="7855" spans="11:16" hidden="1" x14ac:dyDescent="0.3"/>
    <row r="7856" spans="11:16" hidden="1" x14ac:dyDescent="0.3"/>
    <row r="7857" spans="11:16" hidden="1" x14ac:dyDescent="0.3"/>
    <row r="7858" spans="11:16" hidden="1" x14ac:dyDescent="0.3"/>
    <row r="7859" spans="11:16" hidden="1" x14ac:dyDescent="0.3"/>
    <row r="7860" spans="11:16" hidden="1" x14ac:dyDescent="0.3"/>
    <row r="7861" spans="11:16" hidden="1" x14ac:dyDescent="0.3"/>
    <row r="7862" spans="11:16" hidden="1" x14ac:dyDescent="0.3"/>
    <row r="7863" spans="11:16" hidden="1" x14ac:dyDescent="0.3"/>
    <row r="7864" spans="11:16" hidden="1" x14ac:dyDescent="0.3">
      <c r="K7864" s="1">
        <f>IF(H7864&amp;I7864=H7863&amp;I7863,K7863+G7864-F7864,G7864)</f>
        <v>0</v>
      </c>
      <c r="L7864" s="3" t="e">
        <f>VLOOKUP(H7864&amp;I7864,inventory!O:S,2,0)</f>
        <v>#N/A</v>
      </c>
      <c r="M7864" s="3" t="e">
        <f>VLOOKUP(H7864&amp;I7864,inventory!O:S,3,0)</f>
        <v>#N/A</v>
      </c>
      <c r="N7864" s="3" t="e">
        <f>VLOOKUP(H7864&amp;I7864,inventory!O:S,4,0)</f>
        <v>#N/A</v>
      </c>
      <c r="O7864" s="3" t="e">
        <f>VLOOKUP(H7864&amp;I7864,inventory!O:S,5,0)</f>
        <v>#N/A</v>
      </c>
      <c r="P7864" s="1" t="e">
        <f>N7864+O7864</f>
        <v>#N/A</v>
      </c>
    </row>
    <row r="7865" spans="11:16" hidden="1" x14ac:dyDescent="0.3">
      <c r="K7865" s="1">
        <f>IF(H7865&amp;I7865=H7864&amp;I7864,K7864+G7865-F7865,G7865)</f>
        <v>0</v>
      </c>
      <c r="L7865" s="3" t="e">
        <f>VLOOKUP(H7865&amp;I7865,inventory!O:S,2,0)</f>
        <v>#N/A</v>
      </c>
      <c r="M7865" s="3" t="e">
        <f>VLOOKUP(H7865&amp;I7865,inventory!O:S,3,0)</f>
        <v>#N/A</v>
      </c>
      <c r="N7865" s="3" t="e">
        <f>VLOOKUP(H7865&amp;I7865,inventory!O:S,4,0)</f>
        <v>#N/A</v>
      </c>
      <c r="O7865" s="3" t="e">
        <f>VLOOKUP(H7865&amp;I7865,inventory!O:S,5,0)</f>
        <v>#N/A</v>
      </c>
      <c r="P7865" s="1" t="e">
        <f>N7865+O7865</f>
        <v>#N/A</v>
      </c>
    </row>
    <row r="7866" spans="11:16" hidden="1" x14ac:dyDescent="0.3"/>
    <row r="7867" spans="11:16" hidden="1" x14ac:dyDescent="0.3">
      <c r="K7867" s="1">
        <f>IF(H7867&amp;I7867=H7866&amp;I7866,K7866+G7867-F7867,G7867)</f>
        <v>0</v>
      </c>
      <c r="L7867" s="3" t="e">
        <f>VLOOKUP(H7867&amp;I7867,inventory!O:S,2,0)</f>
        <v>#N/A</v>
      </c>
      <c r="M7867" s="3" t="e">
        <f>VLOOKUP(H7867&amp;I7867,inventory!O:S,3,0)</f>
        <v>#N/A</v>
      </c>
      <c r="N7867" s="3" t="e">
        <f>VLOOKUP(H7867&amp;I7867,inventory!O:S,4,0)</f>
        <v>#N/A</v>
      </c>
      <c r="O7867" s="3" t="e">
        <f>VLOOKUP(H7867&amp;I7867,inventory!O:S,5,0)</f>
        <v>#N/A</v>
      </c>
      <c r="P7867" s="1" t="e">
        <f>N7867+O7867</f>
        <v>#N/A</v>
      </c>
    </row>
    <row r="7868" spans="11:16" hidden="1" x14ac:dyDescent="0.3"/>
    <row r="7869" spans="11:16" hidden="1" x14ac:dyDescent="0.3"/>
    <row r="7870" spans="11:16" hidden="1" x14ac:dyDescent="0.3">
      <c r="K7870" s="1">
        <f>IF(H7870&amp;I7870=H7869&amp;I7869,K7869+G7870-F7870,G7870)</f>
        <v>0</v>
      </c>
      <c r="L7870" s="3" t="e">
        <f>VLOOKUP(H7870&amp;I7870,inventory!O:S,2,0)</f>
        <v>#N/A</v>
      </c>
      <c r="M7870" s="3" t="e">
        <f>VLOOKUP(H7870&amp;I7870,inventory!O:S,3,0)</f>
        <v>#N/A</v>
      </c>
      <c r="N7870" s="3" t="e">
        <f>VLOOKUP(H7870&amp;I7870,inventory!O:S,4,0)</f>
        <v>#N/A</v>
      </c>
      <c r="O7870" s="3" t="e">
        <f>VLOOKUP(H7870&amp;I7870,inventory!O:S,5,0)</f>
        <v>#N/A</v>
      </c>
      <c r="P7870" s="1" t="e">
        <f>N7870+O7870</f>
        <v>#N/A</v>
      </c>
    </row>
    <row r="7871" spans="11:16" hidden="1" x14ac:dyDescent="0.3"/>
    <row r="7872" spans="11:16" hidden="1" x14ac:dyDescent="0.3">
      <c r="K7872" s="1">
        <f>IF(H7872&amp;I7872=H7871&amp;I7871,K7871+G7872-F7872,G7872)</f>
        <v>0</v>
      </c>
      <c r="L7872" s="3" t="e">
        <f>VLOOKUP(H7872&amp;I7872,inventory!O:S,2,0)</f>
        <v>#N/A</v>
      </c>
      <c r="M7872" s="3" t="e">
        <f>VLOOKUP(H7872&amp;I7872,inventory!O:S,3,0)</f>
        <v>#N/A</v>
      </c>
      <c r="N7872" s="3" t="e">
        <f>VLOOKUP(H7872&amp;I7872,inventory!O:S,4,0)</f>
        <v>#N/A</v>
      </c>
      <c r="O7872" s="3" t="e">
        <f>VLOOKUP(H7872&amp;I7872,inventory!O:S,5,0)</f>
        <v>#N/A</v>
      </c>
      <c r="P7872" s="1" t="e">
        <f>N7872+O7872</f>
        <v>#N/A</v>
      </c>
    </row>
    <row r="7873" spans="11:16" hidden="1" x14ac:dyDescent="0.3"/>
    <row r="7874" spans="11:16" hidden="1" x14ac:dyDescent="0.3"/>
    <row r="7875" spans="11:16" hidden="1" x14ac:dyDescent="0.3">
      <c r="K7875" s="1">
        <f>IF(H7875&amp;I7875=H7874&amp;I7874,K7874+G7875-F7875,G7875)</f>
        <v>0</v>
      </c>
      <c r="L7875" s="3" t="e">
        <f>VLOOKUP(H7875&amp;I7875,inventory!O:S,2,0)</f>
        <v>#N/A</v>
      </c>
      <c r="M7875" s="3" t="e">
        <f>VLOOKUP(H7875&amp;I7875,inventory!O:S,3,0)</f>
        <v>#N/A</v>
      </c>
      <c r="N7875" s="3" t="e">
        <f>VLOOKUP(H7875&amp;I7875,inventory!O:S,4,0)</f>
        <v>#N/A</v>
      </c>
      <c r="O7875" s="3" t="e">
        <f>VLOOKUP(H7875&amp;I7875,inventory!O:S,5,0)</f>
        <v>#N/A</v>
      </c>
      <c r="P7875" s="1" t="e">
        <f>N7875+O7875</f>
        <v>#N/A</v>
      </c>
    </row>
    <row r="7876" spans="11:16" hidden="1" x14ac:dyDescent="0.3"/>
    <row r="7877" spans="11:16" hidden="1" x14ac:dyDescent="0.3">
      <c r="K7877" s="1">
        <f>IF(H7877&amp;I7877=H7876&amp;I7876,K7876+G7877-F7877,G7877)</f>
        <v>0</v>
      </c>
      <c r="L7877" s="3" t="e">
        <f>VLOOKUP(H7877&amp;I7877,inventory!O:S,2,0)</f>
        <v>#N/A</v>
      </c>
      <c r="M7877" s="3" t="e">
        <f>VLOOKUP(H7877&amp;I7877,inventory!O:S,3,0)</f>
        <v>#N/A</v>
      </c>
      <c r="N7877" s="3" t="e">
        <f>VLOOKUP(H7877&amp;I7877,inventory!O:S,4,0)</f>
        <v>#N/A</v>
      </c>
      <c r="O7877" s="3" t="e">
        <f>VLOOKUP(H7877&amp;I7877,inventory!O:S,5,0)</f>
        <v>#N/A</v>
      </c>
      <c r="P7877" s="1" t="e">
        <f>N7877+O7877</f>
        <v>#N/A</v>
      </c>
    </row>
    <row r="7878" spans="11:16" hidden="1" x14ac:dyDescent="0.3">
      <c r="K7878" s="1">
        <f>IF(H7878&amp;I7878=H7877&amp;I7877,K7877+G7878-F7878,G7878)</f>
        <v>0</v>
      </c>
      <c r="L7878" s="3" t="e">
        <f>VLOOKUP(H7878&amp;I7878,inventory!O:S,2,0)</f>
        <v>#N/A</v>
      </c>
      <c r="M7878" s="3" t="e">
        <f>VLOOKUP(H7878&amp;I7878,inventory!O:S,3,0)</f>
        <v>#N/A</v>
      </c>
      <c r="N7878" s="3" t="e">
        <f>VLOOKUP(H7878&amp;I7878,inventory!O:S,4,0)</f>
        <v>#N/A</v>
      </c>
      <c r="O7878" s="3" t="e">
        <f>VLOOKUP(H7878&amp;I7878,inventory!O:S,5,0)</f>
        <v>#N/A</v>
      </c>
      <c r="P7878" s="1" t="e">
        <f>N7878+O7878</f>
        <v>#N/A</v>
      </c>
    </row>
    <row r="7879" spans="11:16" hidden="1" x14ac:dyDescent="0.3"/>
    <row r="7880" spans="11:16" hidden="1" x14ac:dyDescent="0.3">
      <c r="K7880" s="1">
        <f>IF(H7880&amp;I7880=H7879&amp;I7879,K7879+G7880-F7880,G7880)</f>
        <v>0</v>
      </c>
      <c r="L7880" s="3" t="e">
        <f>VLOOKUP(H7880&amp;I7880,inventory!O:S,2,0)</f>
        <v>#N/A</v>
      </c>
      <c r="M7880" s="3" t="e">
        <f>VLOOKUP(H7880&amp;I7880,inventory!O:S,3,0)</f>
        <v>#N/A</v>
      </c>
      <c r="N7880" s="3" t="e">
        <f>VLOOKUP(H7880&amp;I7880,inventory!O:S,4,0)</f>
        <v>#N/A</v>
      </c>
      <c r="O7880" s="3" t="e">
        <f>VLOOKUP(H7880&amp;I7880,inventory!O:S,5,0)</f>
        <v>#N/A</v>
      </c>
      <c r="P7880" s="1" t="e">
        <f>N7880+O7880</f>
        <v>#N/A</v>
      </c>
    </row>
    <row r="7881" spans="11:16" hidden="1" x14ac:dyDescent="0.3">
      <c r="K7881" s="1">
        <f>IF(H7881&amp;I7881=H7880&amp;I7880,K7880+G7881-F7881,G7881)</f>
        <v>0</v>
      </c>
      <c r="L7881" s="3" t="e">
        <f>VLOOKUP(H7881&amp;I7881,inventory!O:S,2,0)</f>
        <v>#N/A</v>
      </c>
      <c r="M7881" s="3" t="e">
        <f>VLOOKUP(H7881&amp;I7881,inventory!O:S,3,0)</f>
        <v>#N/A</v>
      </c>
      <c r="N7881" s="3" t="e">
        <f>VLOOKUP(H7881&amp;I7881,inventory!O:S,4,0)</f>
        <v>#N/A</v>
      </c>
      <c r="O7881" s="3" t="e">
        <f>VLOOKUP(H7881&amp;I7881,inventory!O:S,5,0)</f>
        <v>#N/A</v>
      </c>
      <c r="P7881" s="1" t="e">
        <f>N7881+O7881</f>
        <v>#N/A</v>
      </c>
    </row>
    <row r="7882" spans="11:16" hidden="1" x14ac:dyDescent="0.3"/>
    <row r="7883" spans="11:16" hidden="1" x14ac:dyDescent="0.3">
      <c r="K7883" s="1">
        <f>IF(H7883&amp;I7883=H7882&amp;I7882,K7882+G7883-F7883,G7883)</f>
        <v>0</v>
      </c>
      <c r="L7883" s="3" t="e">
        <f>VLOOKUP(H7883&amp;I7883,inventory!O:S,2,0)</f>
        <v>#N/A</v>
      </c>
      <c r="M7883" s="3" t="e">
        <f>VLOOKUP(H7883&amp;I7883,inventory!O:S,3,0)</f>
        <v>#N/A</v>
      </c>
      <c r="N7883" s="3" t="e">
        <f>VLOOKUP(H7883&amp;I7883,inventory!O:S,4,0)</f>
        <v>#N/A</v>
      </c>
      <c r="O7883" s="3" t="e">
        <f>VLOOKUP(H7883&amp;I7883,inventory!O:S,5,0)</f>
        <v>#N/A</v>
      </c>
      <c r="P7883" s="1" t="e">
        <f>N7883+O7883</f>
        <v>#N/A</v>
      </c>
    </row>
    <row r="7884" spans="11:16" hidden="1" x14ac:dyDescent="0.3">
      <c r="K7884" s="1">
        <f>IF(H7884&amp;I7884=H7883&amp;I7883,K7883+G7884-F7884,G7884)</f>
        <v>0</v>
      </c>
      <c r="L7884" s="3" t="e">
        <f>VLOOKUP(H7884&amp;I7884,inventory!O:S,2,0)</f>
        <v>#N/A</v>
      </c>
      <c r="M7884" s="3" t="e">
        <f>VLOOKUP(H7884&amp;I7884,inventory!O:S,3,0)</f>
        <v>#N/A</v>
      </c>
      <c r="N7884" s="3" t="e">
        <f>VLOOKUP(H7884&amp;I7884,inventory!O:S,4,0)</f>
        <v>#N/A</v>
      </c>
      <c r="O7884" s="3" t="e">
        <f>VLOOKUP(H7884&amp;I7884,inventory!O:S,5,0)</f>
        <v>#N/A</v>
      </c>
      <c r="P7884" s="1" t="e">
        <f>N7884+O7884</f>
        <v>#N/A</v>
      </c>
    </row>
    <row r="7885" spans="11:16" hidden="1" x14ac:dyDescent="0.3">
      <c r="K7885" s="1">
        <f>IF(H7885&amp;I7885=H7884&amp;I7884,K7884+G7885-F7885,G7885)</f>
        <v>0</v>
      </c>
      <c r="L7885" s="3" t="e">
        <f>VLOOKUP(H7885&amp;I7885,inventory!O:S,2,0)</f>
        <v>#N/A</v>
      </c>
      <c r="M7885" s="3" t="e">
        <f>VLOOKUP(H7885&amp;I7885,inventory!O:S,3,0)</f>
        <v>#N/A</v>
      </c>
      <c r="N7885" s="3" t="e">
        <f>VLOOKUP(H7885&amp;I7885,inventory!O:S,4,0)</f>
        <v>#N/A</v>
      </c>
      <c r="O7885" s="3" t="e">
        <f>VLOOKUP(H7885&amp;I7885,inventory!O:S,5,0)</f>
        <v>#N/A</v>
      </c>
      <c r="P7885" s="1" t="e">
        <f>N7885+O7885</f>
        <v>#N/A</v>
      </c>
    </row>
    <row r="7886" spans="11:16" hidden="1" x14ac:dyDescent="0.3">
      <c r="K7886" s="1">
        <f>IF(H7886&amp;I7886=H7885&amp;I7885,K7885+G7886-F7886,G7886)</f>
        <v>0</v>
      </c>
      <c r="L7886" s="3" t="e">
        <f>VLOOKUP(H7886&amp;I7886,inventory!O:S,2,0)</f>
        <v>#N/A</v>
      </c>
      <c r="M7886" s="3" t="e">
        <f>VLOOKUP(H7886&amp;I7886,inventory!O:S,3,0)</f>
        <v>#N/A</v>
      </c>
      <c r="N7886" s="3" t="e">
        <f>VLOOKUP(H7886&amp;I7886,inventory!O:S,4,0)</f>
        <v>#N/A</v>
      </c>
      <c r="O7886" s="3" t="e">
        <f>VLOOKUP(H7886&amp;I7886,inventory!O:S,5,0)</f>
        <v>#N/A</v>
      </c>
      <c r="P7886" s="1" t="e">
        <f>N7886+O7886</f>
        <v>#N/A</v>
      </c>
    </row>
    <row r="7887" spans="11:16" hidden="1" x14ac:dyDescent="0.3">
      <c r="K7887" s="1">
        <f>IF(H7887&amp;I7887=H7886&amp;I7886,K7886+G7887-F7887,G7887)</f>
        <v>0</v>
      </c>
      <c r="L7887" s="3" t="e">
        <f>VLOOKUP(H7887&amp;I7887,inventory!O:S,2,0)</f>
        <v>#N/A</v>
      </c>
      <c r="M7887" s="3" t="e">
        <f>VLOOKUP(H7887&amp;I7887,inventory!O:S,3,0)</f>
        <v>#N/A</v>
      </c>
      <c r="N7887" s="3" t="e">
        <f>VLOOKUP(H7887&amp;I7887,inventory!O:S,4,0)</f>
        <v>#N/A</v>
      </c>
      <c r="O7887" s="3" t="e">
        <f>VLOOKUP(H7887&amp;I7887,inventory!O:S,5,0)</f>
        <v>#N/A</v>
      </c>
      <c r="P7887" s="1" t="e">
        <f>N7887+O7887</f>
        <v>#N/A</v>
      </c>
    </row>
    <row r="7888" spans="11:16" hidden="1" x14ac:dyDescent="0.3"/>
    <row r="7889" spans="11:16" hidden="1" x14ac:dyDescent="0.3"/>
    <row r="7890" spans="11:16" hidden="1" x14ac:dyDescent="0.3">
      <c r="K7890" s="1">
        <f>IF(H7890&amp;I7890=H7889&amp;I7889,K7889+G7890-F7890,G7890)</f>
        <v>0</v>
      </c>
      <c r="L7890" s="3" t="e">
        <f>VLOOKUP(H7890&amp;I7890,inventory!O:S,2,0)</f>
        <v>#N/A</v>
      </c>
      <c r="M7890" s="3" t="e">
        <f>VLOOKUP(H7890&amp;I7890,inventory!O:S,3,0)</f>
        <v>#N/A</v>
      </c>
      <c r="N7890" s="3" t="e">
        <f>VLOOKUP(H7890&amp;I7890,inventory!O:S,4,0)</f>
        <v>#N/A</v>
      </c>
      <c r="O7890" s="3" t="e">
        <f>VLOOKUP(H7890&amp;I7890,inventory!O:S,5,0)</f>
        <v>#N/A</v>
      </c>
      <c r="P7890" s="1" t="e">
        <f>N7890+O7890</f>
        <v>#N/A</v>
      </c>
    </row>
    <row r="7891" spans="11:16" hidden="1" x14ac:dyDescent="0.3">
      <c r="K7891" s="1">
        <f>IF(H7891&amp;I7891=H7890&amp;I7890,K7890+G7891-F7891,G7891)</f>
        <v>0</v>
      </c>
      <c r="L7891" s="3" t="e">
        <f>VLOOKUP(H7891&amp;I7891,inventory!O:S,2,0)</f>
        <v>#N/A</v>
      </c>
      <c r="M7891" s="3" t="e">
        <f>VLOOKUP(H7891&amp;I7891,inventory!O:S,3,0)</f>
        <v>#N/A</v>
      </c>
      <c r="N7891" s="3" t="e">
        <f>VLOOKUP(H7891&amp;I7891,inventory!O:S,4,0)</f>
        <v>#N/A</v>
      </c>
      <c r="O7891" s="3" t="e">
        <f>VLOOKUP(H7891&amp;I7891,inventory!O:S,5,0)</f>
        <v>#N/A</v>
      </c>
      <c r="P7891" s="1" t="e">
        <f>N7891+O7891</f>
        <v>#N/A</v>
      </c>
    </row>
    <row r="7892" spans="11:16" hidden="1" x14ac:dyDescent="0.3">
      <c r="K7892" s="1">
        <f>IF(H7892&amp;I7892=H7891&amp;I7891,K7891+G7892-F7892,G7892)</f>
        <v>0</v>
      </c>
      <c r="L7892" s="3" t="e">
        <f>VLOOKUP(H7892&amp;I7892,inventory!O:S,2,0)</f>
        <v>#N/A</v>
      </c>
      <c r="M7892" s="3" t="e">
        <f>VLOOKUP(H7892&amp;I7892,inventory!O:S,3,0)</f>
        <v>#N/A</v>
      </c>
      <c r="N7892" s="3" t="e">
        <f>VLOOKUP(H7892&amp;I7892,inventory!O:S,4,0)</f>
        <v>#N/A</v>
      </c>
      <c r="O7892" s="3" t="e">
        <f>VLOOKUP(H7892&amp;I7892,inventory!O:S,5,0)</f>
        <v>#N/A</v>
      </c>
      <c r="P7892" s="1" t="e">
        <f>N7892+O7892</f>
        <v>#N/A</v>
      </c>
    </row>
    <row r="7893" spans="11:16" hidden="1" x14ac:dyDescent="0.3"/>
    <row r="7894" spans="11:16" hidden="1" x14ac:dyDescent="0.3">
      <c r="K7894" s="1">
        <f>IF(H7894&amp;I7894=H7893&amp;I7893,K7893+G7894-F7894,G7894)</f>
        <v>0</v>
      </c>
      <c r="L7894" s="3" t="e">
        <f>VLOOKUP(H7894&amp;I7894,inventory!O:S,2,0)</f>
        <v>#N/A</v>
      </c>
      <c r="M7894" s="3" t="e">
        <f>VLOOKUP(H7894&amp;I7894,inventory!O:S,3,0)</f>
        <v>#N/A</v>
      </c>
      <c r="N7894" s="3" t="e">
        <f>VLOOKUP(H7894&amp;I7894,inventory!O:S,4,0)</f>
        <v>#N/A</v>
      </c>
      <c r="O7894" s="3" t="e">
        <f>VLOOKUP(H7894&amp;I7894,inventory!O:S,5,0)</f>
        <v>#N/A</v>
      </c>
      <c r="P7894" s="1" t="e">
        <f>N7894+O7894</f>
        <v>#N/A</v>
      </c>
    </row>
    <row r="7895" spans="11:16" hidden="1" x14ac:dyDescent="0.3">
      <c r="K7895" s="1">
        <f>IF(H7895&amp;I7895=H7894&amp;I7894,K7894+G7895-F7895,G7895)</f>
        <v>0</v>
      </c>
      <c r="L7895" s="3" t="e">
        <f>VLOOKUP(H7895&amp;I7895,inventory!O:S,2,0)</f>
        <v>#N/A</v>
      </c>
      <c r="M7895" s="3" t="e">
        <f>VLOOKUP(H7895&amp;I7895,inventory!O:S,3,0)</f>
        <v>#N/A</v>
      </c>
      <c r="N7895" s="3" t="e">
        <f>VLOOKUP(H7895&amp;I7895,inventory!O:S,4,0)</f>
        <v>#N/A</v>
      </c>
      <c r="O7895" s="3" t="e">
        <f>VLOOKUP(H7895&amp;I7895,inventory!O:S,5,0)</f>
        <v>#N/A</v>
      </c>
      <c r="P7895" s="1" t="e">
        <f>N7895+O7895</f>
        <v>#N/A</v>
      </c>
    </row>
    <row r="7896" spans="11:16" hidden="1" x14ac:dyDescent="0.3">
      <c r="K7896" s="1">
        <f>IF(H7896&amp;I7896=H7895&amp;I7895,K7895+G7896-F7896,G7896)</f>
        <v>0</v>
      </c>
      <c r="L7896" s="3" t="e">
        <f>VLOOKUP(H7896&amp;I7896,inventory!O:S,2,0)</f>
        <v>#N/A</v>
      </c>
      <c r="M7896" s="3" t="e">
        <f>VLOOKUP(H7896&amp;I7896,inventory!O:S,3,0)</f>
        <v>#N/A</v>
      </c>
      <c r="N7896" s="3" t="e">
        <f>VLOOKUP(H7896&amp;I7896,inventory!O:S,4,0)</f>
        <v>#N/A</v>
      </c>
      <c r="O7896" s="3" t="e">
        <f>VLOOKUP(H7896&amp;I7896,inventory!O:S,5,0)</f>
        <v>#N/A</v>
      </c>
      <c r="P7896" s="1" t="e">
        <f>N7896+O7896</f>
        <v>#N/A</v>
      </c>
    </row>
    <row r="7897" spans="11:16" hidden="1" x14ac:dyDescent="0.3">
      <c r="K7897" s="1">
        <f>IF(H7897&amp;I7897=H7896&amp;I7896,K7896+G7897-F7897,G7897)</f>
        <v>0</v>
      </c>
      <c r="L7897" s="3" t="e">
        <f>VLOOKUP(H7897&amp;I7897,inventory!O:S,2,0)</f>
        <v>#N/A</v>
      </c>
      <c r="M7897" s="3" t="e">
        <f>VLOOKUP(H7897&amp;I7897,inventory!O:S,3,0)</f>
        <v>#N/A</v>
      </c>
      <c r="N7897" s="3" t="e">
        <f>VLOOKUP(H7897&amp;I7897,inventory!O:S,4,0)</f>
        <v>#N/A</v>
      </c>
      <c r="O7897" s="3" t="e">
        <f>VLOOKUP(H7897&amp;I7897,inventory!O:S,5,0)</f>
        <v>#N/A</v>
      </c>
      <c r="P7897" s="1" t="e">
        <f>N7897+O7897</f>
        <v>#N/A</v>
      </c>
    </row>
    <row r="7898" spans="11:16" hidden="1" x14ac:dyDescent="0.3"/>
    <row r="7899" spans="11:16" hidden="1" x14ac:dyDescent="0.3">
      <c r="K7899" s="1">
        <f>IF(H7899&amp;I7899=H7898&amp;I7898,K7898+G7899-F7899,G7899)</f>
        <v>0</v>
      </c>
      <c r="L7899" s="3" t="e">
        <f>VLOOKUP(H7899&amp;I7899,inventory!O:S,2,0)</f>
        <v>#N/A</v>
      </c>
      <c r="M7899" s="3" t="e">
        <f>VLOOKUP(H7899&amp;I7899,inventory!O:S,3,0)</f>
        <v>#N/A</v>
      </c>
      <c r="N7899" s="3" t="e">
        <f>VLOOKUP(H7899&amp;I7899,inventory!O:S,4,0)</f>
        <v>#N/A</v>
      </c>
      <c r="O7899" s="3" t="e">
        <f>VLOOKUP(H7899&amp;I7899,inventory!O:S,5,0)</f>
        <v>#N/A</v>
      </c>
      <c r="P7899" s="1" t="e">
        <f>N7899+O7899</f>
        <v>#N/A</v>
      </c>
    </row>
    <row r="7900" spans="11:16" hidden="1" x14ac:dyDescent="0.3">
      <c r="K7900" s="1">
        <f>IF(H7900&amp;I7900=H7899&amp;I7899,K7899+G7900-F7900,G7900)</f>
        <v>0</v>
      </c>
      <c r="L7900" s="3" t="e">
        <f>VLOOKUP(H7900&amp;I7900,inventory!O:S,2,0)</f>
        <v>#N/A</v>
      </c>
      <c r="M7900" s="3" t="e">
        <f>VLOOKUP(H7900&amp;I7900,inventory!O:S,3,0)</f>
        <v>#N/A</v>
      </c>
      <c r="N7900" s="3" t="e">
        <f>VLOOKUP(H7900&amp;I7900,inventory!O:S,4,0)</f>
        <v>#N/A</v>
      </c>
      <c r="O7900" s="3" t="e">
        <f>VLOOKUP(H7900&amp;I7900,inventory!O:S,5,0)</f>
        <v>#N/A</v>
      </c>
      <c r="P7900" s="1" t="e">
        <f>N7900+O7900</f>
        <v>#N/A</v>
      </c>
    </row>
    <row r="7901" spans="11:16" hidden="1" x14ac:dyDescent="0.3">
      <c r="K7901" s="1">
        <f>IF(H7901&amp;I7901=H7900&amp;I7900,K7900+G7901-F7901,G7901)</f>
        <v>0</v>
      </c>
      <c r="L7901" s="3" t="e">
        <f>VLOOKUP(H7901&amp;I7901,inventory!O:S,2,0)</f>
        <v>#N/A</v>
      </c>
      <c r="M7901" s="3" t="e">
        <f>VLOOKUP(H7901&amp;I7901,inventory!O:S,3,0)</f>
        <v>#N/A</v>
      </c>
      <c r="N7901" s="3" t="e">
        <f>VLOOKUP(H7901&amp;I7901,inventory!O:S,4,0)</f>
        <v>#N/A</v>
      </c>
      <c r="O7901" s="3" t="e">
        <f>VLOOKUP(H7901&amp;I7901,inventory!O:S,5,0)</f>
        <v>#N/A</v>
      </c>
      <c r="P7901" s="1" t="e">
        <f>N7901+O7901</f>
        <v>#N/A</v>
      </c>
    </row>
    <row r="7902" spans="11:16" hidden="1" x14ac:dyDescent="0.3">
      <c r="K7902" s="1">
        <f>IF(H7902&amp;I7902=H7901&amp;I7901,K7901+G7902-F7902,G7902)</f>
        <v>0</v>
      </c>
      <c r="L7902" s="3" t="e">
        <f>VLOOKUP(H7902&amp;I7902,inventory!O:S,2,0)</f>
        <v>#N/A</v>
      </c>
      <c r="M7902" s="3" t="e">
        <f>VLOOKUP(H7902&amp;I7902,inventory!O:S,3,0)</f>
        <v>#N/A</v>
      </c>
      <c r="N7902" s="3" t="e">
        <f>VLOOKUP(H7902&amp;I7902,inventory!O:S,4,0)</f>
        <v>#N/A</v>
      </c>
      <c r="O7902" s="3" t="e">
        <f>VLOOKUP(H7902&amp;I7902,inventory!O:S,5,0)</f>
        <v>#N/A</v>
      </c>
      <c r="P7902" s="1" t="e">
        <f>N7902+O7902</f>
        <v>#N/A</v>
      </c>
    </row>
    <row r="7903" spans="11:16" hidden="1" x14ac:dyDescent="0.3">
      <c r="K7903" s="1">
        <f>IF(H7903&amp;I7903=H7902&amp;I7902,K7902+G7903-F7903,G7903)</f>
        <v>0</v>
      </c>
      <c r="L7903" s="3" t="e">
        <f>VLOOKUP(H7903&amp;I7903,inventory!O:S,2,0)</f>
        <v>#N/A</v>
      </c>
      <c r="M7903" s="3" t="e">
        <f>VLOOKUP(H7903&amp;I7903,inventory!O:S,3,0)</f>
        <v>#N/A</v>
      </c>
      <c r="N7903" s="3" t="e">
        <f>VLOOKUP(H7903&amp;I7903,inventory!O:S,4,0)</f>
        <v>#N/A</v>
      </c>
      <c r="O7903" s="3" t="e">
        <f>VLOOKUP(H7903&amp;I7903,inventory!O:S,5,0)</f>
        <v>#N/A</v>
      </c>
      <c r="P7903" s="1" t="e">
        <f>N7903+O7903</f>
        <v>#N/A</v>
      </c>
    </row>
    <row r="7904" spans="11:16" hidden="1" x14ac:dyDescent="0.3"/>
    <row r="7905" spans="11:16" hidden="1" x14ac:dyDescent="0.3">
      <c r="K7905" s="1">
        <f>IF(H7905&amp;I7905=H7904&amp;I7904,K7904+G7905-F7905,G7905)</f>
        <v>0</v>
      </c>
      <c r="L7905" s="3" t="e">
        <f>VLOOKUP(H7905&amp;I7905,inventory!O:S,2,0)</f>
        <v>#N/A</v>
      </c>
      <c r="M7905" s="3" t="e">
        <f>VLOOKUP(H7905&amp;I7905,inventory!O:S,3,0)</f>
        <v>#N/A</v>
      </c>
      <c r="N7905" s="3" t="e">
        <f>VLOOKUP(H7905&amp;I7905,inventory!O:S,4,0)</f>
        <v>#N/A</v>
      </c>
      <c r="O7905" s="3" t="e">
        <f>VLOOKUP(H7905&amp;I7905,inventory!O:S,5,0)</f>
        <v>#N/A</v>
      </c>
      <c r="P7905" s="1" t="e">
        <f>N7905+O7905</f>
        <v>#N/A</v>
      </c>
    </row>
    <row r="7906" spans="11:16" hidden="1" x14ac:dyDescent="0.3"/>
    <row r="7907" spans="11:16" hidden="1" x14ac:dyDescent="0.3">
      <c r="K7907" s="1">
        <f>IF(H7907&amp;I7907=H7906&amp;I7906,K7906+G7907-F7907,G7907)</f>
        <v>0</v>
      </c>
      <c r="L7907" s="3" t="e">
        <f>VLOOKUP(H7907&amp;I7907,inventory!O:S,2,0)</f>
        <v>#N/A</v>
      </c>
      <c r="M7907" s="3" t="e">
        <f>VLOOKUP(H7907&amp;I7907,inventory!O:S,3,0)</f>
        <v>#N/A</v>
      </c>
      <c r="N7907" s="3" t="e">
        <f>VLOOKUP(H7907&amp;I7907,inventory!O:S,4,0)</f>
        <v>#N/A</v>
      </c>
      <c r="O7907" s="3" t="e">
        <f>VLOOKUP(H7907&amp;I7907,inventory!O:S,5,0)</f>
        <v>#N/A</v>
      </c>
      <c r="P7907" s="1" t="e">
        <f>N7907+O7907</f>
        <v>#N/A</v>
      </c>
    </row>
    <row r="7908" spans="11:16" hidden="1" x14ac:dyDescent="0.3"/>
    <row r="7909" spans="11:16" hidden="1" x14ac:dyDescent="0.3">
      <c r="K7909" s="1">
        <f>IF(H7909&amp;I7909=H7908&amp;I7908,K7908+G7909-F7909,G7909)</f>
        <v>0</v>
      </c>
      <c r="L7909" s="3" t="e">
        <f>VLOOKUP(H7909&amp;I7909,inventory!O:S,2,0)</f>
        <v>#N/A</v>
      </c>
      <c r="M7909" s="3" t="e">
        <f>VLOOKUP(H7909&amp;I7909,inventory!O:S,3,0)</f>
        <v>#N/A</v>
      </c>
      <c r="N7909" s="3" t="e">
        <f>VLOOKUP(H7909&amp;I7909,inventory!O:S,4,0)</f>
        <v>#N/A</v>
      </c>
      <c r="O7909" s="3" t="e">
        <f>VLOOKUP(H7909&amp;I7909,inventory!O:S,5,0)</f>
        <v>#N/A</v>
      </c>
      <c r="P7909" s="1" t="e">
        <f>N7909+O7909</f>
        <v>#N/A</v>
      </c>
    </row>
    <row r="7910" spans="11:16" hidden="1" x14ac:dyDescent="0.3"/>
    <row r="7911" spans="11:16" hidden="1" x14ac:dyDescent="0.3"/>
    <row r="7912" spans="11:16" hidden="1" x14ac:dyDescent="0.3"/>
    <row r="7913" spans="11:16" hidden="1" x14ac:dyDescent="0.3"/>
    <row r="7914" spans="11:16" hidden="1" x14ac:dyDescent="0.3"/>
    <row r="7915" spans="11:16" hidden="1" x14ac:dyDescent="0.3"/>
    <row r="7916" spans="11:16" hidden="1" x14ac:dyDescent="0.3"/>
    <row r="7917" spans="11:16" hidden="1" x14ac:dyDescent="0.3">
      <c r="K7917" s="1">
        <f>IF(H7917&amp;I7917=H7916&amp;I7916,K7916+G7917-F7917,G7917)</f>
        <v>0</v>
      </c>
      <c r="L7917" s="3" t="e">
        <f>VLOOKUP(H7917&amp;I7917,inventory!O:S,2,0)</f>
        <v>#N/A</v>
      </c>
      <c r="M7917" s="3" t="e">
        <f>VLOOKUP(H7917&amp;I7917,inventory!O:S,3,0)</f>
        <v>#N/A</v>
      </c>
      <c r="N7917" s="3" t="e">
        <f>VLOOKUP(H7917&amp;I7917,inventory!O:S,4,0)</f>
        <v>#N/A</v>
      </c>
      <c r="O7917" s="3" t="e">
        <f>VLOOKUP(H7917&amp;I7917,inventory!O:S,5,0)</f>
        <v>#N/A</v>
      </c>
      <c r="P7917" s="1" t="e">
        <f>N7917+O7917</f>
        <v>#N/A</v>
      </c>
    </row>
    <row r="7918" spans="11:16" hidden="1" x14ac:dyDescent="0.3">
      <c r="K7918" s="1">
        <f>IF(H7918&amp;I7918=H7917&amp;I7917,K7917+G7918-F7918,G7918)</f>
        <v>0</v>
      </c>
      <c r="L7918" s="3" t="e">
        <f>VLOOKUP(H7918&amp;I7918,inventory!O:S,2,0)</f>
        <v>#N/A</v>
      </c>
      <c r="M7918" s="3" t="e">
        <f>VLOOKUP(H7918&amp;I7918,inventory!O:S,3,0)</f>
        <v>#N/A</v>
      </c>
      <c r="N7918" s="3" t="e">
        <f>VLOOKUP(H7918&amp;I7918,inventory!O:S,4,0)</f>
        <v>#N/A</v>
      </c>
      <c r="O7918" s="3" t="e">
        <f>VLOOKUP(H7918&amp;I7918,inventory!O:S,5,0)</f>
        <v>#N/A</v>
      </c>
      <c r="P7918" s="1" t="e">
        <f>N7918+O7918</f>
        <v>#N/A</v>
      </c>
    </row>
    <row r="7919" spans="11:16" hidden="1" x14ac:dyDescent="0.3">
      <c r="K7919" s="1">
        <f>IF(H7919&amp;I7919=H7918&amp;I7918,K7918+G7919-F7919,G7919)</f>
        <v>0</v>
      </c>
      <c r="L7919" s="3" t="e">
        <f>VLOOKUP(H7919&amp;I7919,inventory!O:S,2,0)</f>
        <v>#N/A</v>
      </c>
      <c r="M7919" s="3" t="e">
        <f>VLOOKUP(H7919&amp;I7919,inventory!O:S,3,0)</f>
        <v>#N/A</v>
      </c>
      <c r="N7919" s="3" t="e">
        <f>VLOOKUP(H7919&amp;I7919,inventory!O:S,4,0)</f>
        <v>#N/A</v>
      </c>
      <c r="O7919" s="3" t="e">
        <f>VLOOKUP(H7919&amp;I7919,inventory!O:S,5,0)</f>
        <v>#N/A</v>
      </c>
      <c r="P7919" s="1" t="e">
        <f>N7919+O7919</f>
        <v>#N/A</v>
      </c>
    </row>
    <row r="7920" spans="11:16" hidden="1" x14ac:dyDescent="0.3">
      <c r="K7920" s="1">
        <f>IF(H7920&amp;I7920=H7919&amp;I7919,K7919+G7920-F7920,G7920)</f>
        <v>0</v>
      </c>
      <c r="L7920" s="3" t="e">
        <f>VLOOKUP(H7920&amp;I7920,inventory!O:S,2,0)</f>
        <v>#N/A</v>
      </c>
      <c r="M7920" s="3" t="e">
        <f>VLOOKUP(H7920&amp;I7920,inventory!O:S,3,0)</f>
        <v>#N/A</v>
      </c>
      <c r="N7920" s="3" t="e">
        <f>VLOOKUP(H7920&amp;I7920,inventory!O:S,4,0)</f>
        <v>#N/A</v>
      </c>
      <c r="O7920" s="3" t="e">
        <f>VLOOKUP(H7920&amp;I7920,inventory!O:S,5,0)</f>
        <v>#N/A</v>
      </c>
      <c r="P7920" s="1" t="e">
        <f>N7920+O7920</f>
        <v>#N/A</v>
      </c>
    </row>
    <row r="7921" spans="11:16" hidden="1" x14ac:dyDescent="0.3">
      <c r="K7921" s="1">
        <f>IF(H7921&amp;I7921=H7920&amp;I7920,K7920+G7921-F7921,G7921)</f>
        <v>0</v>
      </c>
      <c r="L7921" s="3" t="e">
        <f>VLOOKUP(H7921&amp;I7921,inventory!O:S,2,0)</f>
        <v>#N/A</v>
      </c>
      <c r="M7921" s="3" t="e">
        <f>VLOOKUP(H7921&amp;I7921,inventory!O:S,3,0)</f>
        <v>#N/A</v>
      </c>
      <c r="N7921" s="3" t="e">
        <f>VLOOKUP(H7921&amp;I7921,inventory!O:S,4,0)</f>
        <v>#N/A</v>
      </c>
      <c r="O7921" s="3" t="e">
        <f>VLOOKUP(H7921&amp;I7921,inventory!O:S,5,0)</f>
        <v>#N/A</v>
      </c>
      <c r="P7921" s="1" t="e">
        <f>N7921+O7921</f>
        <v>#N/A</v>
      </c>
    </row>
    <row r="7922" spans="11:16" hidden="1" x14ac:dyDescent="0.3"/>
    <row r="7923" spans="11:16" hidden="1" x14ac:dyDescent="0.3"/>
    <row r="7924" spans="11:16" hidden="1" x14ac:dyDescent="0.3">
      <c r="K7924" s="1">
        <f>IF(H7924&amp;I7924=H7923&amp;I7923,K7923+G7924-F7924,G7924)</f>
        <v>0</v>
      </c>
      <c r="L7924" s="3" t="e">
        <f>VLOOKUP(H7924&amp;I7924,inventory!O:S,2,0)</f>
        <v>#N/A</v>
      </c>
      <c r="M7924" s="3" t="e">
        <f>VLOOKUP(H7924&amp;I7924,inventory!O:S,3,0)</f>
        <v>#N/A</v>
      </c>
      <c r="N7924" s="3" t="e">
        <f>VLOOKUP(H7924&amp;I7924,inventory!O:S,4,0)</f>
        <v>#N/A</v>
      </c>
      <c r="O7924" s="3" t="e">
        <f>VLOOKUP(H7924&amp;I7924,inventory!O:S,5,0)</f>
        <v>#N/A</v>
      </c>
      <c r="P7924" s="1" t="e">
        <f>N7924+O7924</f>
        <v>#N/A</v>
      </c>
    </row>
    <row r="7925" spans="11:16" hidden="1" x14ac:dyDescent="0.3"/>
    <row r="7926" spans="11:16" hidden="1" x14ac:dyDescent="0.3">
      <c r="K7926" s="1">
        <f t="shared" ref="K7926:K7934" si="70">IF(H7926&amp;I7926=H7925&amp;I7925,K7925+G7926-F7926,G7926)</f>
        <v>0</v>
      </c>
      <c r="L7926" s="3" t="e">
        <f>VLOOKUP(H7926&amp;I7926,inventory!O:S,2,0)</f>
        <v>#N/A</v>
      </c>
      <c r="M7926" s="3" t="e">
        <f>VLOOKUP(H7926&amp;I7926,inventory!O:S,3,0)</f>
        <v>#N/A</v>
      </c>
      <c r="N7926" s="3" t="e">
        <f>VLOOKUP(H7926&amp;I7926,inventory!O:S,4,0)</f>
        <v>#N/A</v>
      </c>
      <c r="O7926" s="3" t="e">
        <f>VLOOKUP(H7926&amp;I7926,inventory!O:S,5,0)</f>
        <v>#N/A</v>
      </c>
      <c r="P7926" s="1" t="e">
        <f t="shared" ref="P7926:P7934" si="71">N7926+O7926</f>
        <v>#N/A</v>
      </c>
    </row>
    <row r="7927" spans="11:16" hidden="1" x14ac:dyDescent="0.3">
      <c r="K7927" s="1">
        <f t="shared" si="70"/>
        <v>0</v>
      </c>
      <c r="L7927" s="3" t="e">
        <f>VLOOKUP(H7927&amp;I7927,inventory!O:S,2,0)</f>
        <v>#N/A</v>
      </c>
      <c r="M7927" s="3" t="e">
        <f>VLOOKUP(H7927&amp;I7927,inventory!O:S,3,0)</f>
        <v>#N/A</v>
      </c>
      <c r="N7927" s="3" t="e">
        <f>VLOOKUP(H7927&amp;I7927,inventory!O:S,4,0)</f>
        <v>#N/A</v>
      </c>
      <c r="O7927" s="3" t="e">
        <f>VLOOKUP(H7927&amp;I7927,inventory!O:S,5,0)</f>
        <v>#N/A</v>
      </c>
      <c r="P7927" s="1" t="e">
        <f t="shared" si="71"/>
        <v>#N/A</v>
      </c>
    </row>
    <row r="7928" spans="11:16" hidden="1" x14ac:dyDescent="0.3">
      <c r="K7928" s="1">
        <f t="shared" si="70"/>
        <v>0</v>
      </c>
      <c r="L7928" s="3" t="e">
        <f>VLOOKUP(H7928&amp;I7928,inventory!O:S,2,0)</f>
        <v>#N/A</v>
      </c>
      <c r="M7928" s="3" t="e">
        <f>VLOOKUP(H7928&amp;I7928,inventory!O:S,3,0)</f>
        <v>#N/A</v>
      </c>
      <c r="N7928" s="3" t="e">
        <f>VLOOKUP(H7928&amp;I7928,inventory!O:S,4,0)</f>
        <v>#N/A</v>
      </c>
      <c r="O7928" s="3" t="e">
        <f>VLOOKUP(H7928&amp;I7928,inventory!O:S,5,0)</f>
        <v>#N/A</v>
      </c>
      <c r="P7928" s="1" t="e">
        <f t="shared" si="71"/>
        <v>#N/A</v>
      </c>
    </row>
    <row r="7929" spans="11:16" hidden="1" x14ac:dyDescent="0.3">
      <c r="K7929" s="1">
        <f t="shared" si="70"/>
        <v>0</v>
      </c>
      <c r="L7929" s="3" t="e">
        <f>VLOOKUP(H7929&amp;I7929,inventory!O:S,2,0)</f>
        <v>#N/A</v>
      </c>
      <c r="M7929" s="3" t="e">
        <f>VLOOKUP(H7929&amp;I7929,inventory!O:S,3,0)</f>
        <v>#N/A</v>
      </c>
      <c r="N7929" s="3" t="e">
        <f>VLOOKUP(H7929&amp;I7929,inventory!O:S,4,0)</f>
        <v>#N/A</v>
      </c>
      <c r="O7929" s="3" t="e">
        <f>VLOOKUP(H7929&amp;I7929,inventory!O:S,5,0)</f>
        <v>#N/A</v>
      </c>
      <c r="P7929" s="1" t="e">
        <f t="shared" si="71"/>
        <v>#N/A</v>
      </c>
    </row>
    <row r="7930" spans="11:16" hidden="1" x14ac:dyDescent="0.3">
      <c r="K7930" s="1">
        <f t="shared" si="70"/>
        <v>0</v>
      </c>
      <c r="L7930" s="3" t="e">
        <f>VLOOKUP(H7930&amp;I7930,inventory!O:S,2,0)</f>
        <v>#N/A</v>
      </c>
      <c r="M7930" s="3" t="e">
        <f>VLOOKUP(H7930&amp;I7930,inventory!O:S,3,0)</f>
        <v>#N/A</v>
      </c>
      <c r="N7930" s="3" t="e">
        <f>VLOOKUP(H7930&amp;I7930,inventory!O:S,4,0)</f>
        <v>#N/A</v>
      </c>
      <c r="O7930" s="3" t="e">
        <f>VLOOKUP(H7930&amp;I7930,inventory!O:S,5,0)</f>
        <v>#N/A</v>
      </c>
      <c r="P7930" s="1" t="e">
        <f t="shared" si="71"/>
        <v>#N/A</v>
      </c>
    </row>
    <row r="7931" spans="11:16" hidden="1" x14ac:dyDescent="0.3">
      <c r="K7931" s="1">
        <f t="shared" si="70"/>
        <v>0</v>
      </c>
      <c r="L7931" s="3" t="e">
        <f>VLOOKUP(H7931&amp;I7931,inventory!O:S,2,0)</f>
        <v>#N/A</v>
      </c>
      <c r="M7931" s="3" t="e">
        <f>VLOOKUP(H7931&amp;I7931,inventory!O:S,3,0)</f>
        <v>#N/A</v>
      </c>
      <c r="N7931" s="3" t="e">
        <f>VLOOKUP(H7931&amp;I7931,inventory!O:S,4,0)</f>
        <v>#N/A</v>
      </c>
      <c r="O7931" s="3" t="e">
        <f>VLOOKUP(H7931&amp;I7931,inventory!O:S,5,0)</f>
        <v>#N/A</v>
      </c>
      <c r="P7931" s="1" t="e">
        <f t="shared" si="71"/>
        <v>#N/A</v>
      </c>
    </row>
    <row r="7932" spans="11:16" hidden="1" x14ac:dyDescent="0.3">
      <c r="K7932" s="1">
        <f t="shared" si="70"/>
        <v>0</v>
      </c>
      <c r="L7932" s="3" t="e">
        <f>VLOOKUP(H7932&amp;I7932,inventory!O:S,2,0)</f>
        <v>#N/A</v>
      </c>
      <c r="M7932" s="3" t="e">
        <f>VLOOKUP(H7932&amp;I7932,inventory!O:S,3,0)</f>
        <v>#N/A</v>
      </c>
      <c r="N7932" s="3" t="e">
        <f>VLOOKUP(H7932&amp;I7932,inventory!O:S,4,0)</f>
        <v>#N/A</v>
      </c>
      <c r="O7932" s="3" t="e">
        <f>VLOOKUP(H7932&amp;I7932,inventory!O:S,5,0)</f>
        <v>#N/A</v>
      </c>
      <c r="P7932" s="1" t="e">
        <f t="shared" si="71"/>
        <v>#N/A</v>
      </c>
    </row>
    <row r="7933" spans="11:16" hidden="1" x14ac:dyDescent="0.3">
      <c r="K7933" s="1">
        <f t="shared" si="70"/>
        <v>0</v>
      </c>
      <c r="L7933" s="3" t="e">
        <f>VLOOKUP(H7933&amp;I7933,inventory!O:S,2,0)</f>
        <v>#N/A</v>
      </c>
      <c r="M7933" s="3" t="e">
        <f>VLOOKUP(H7933&amp;I7933,inventory!O:S,3,0)</f>
        <v>#N/A</v>
      </c>
      <c r="N7933" s="3" t="e">
        <f>VLOOKUP(H7933&amp;I7933,inventory!O:S,4,0)</f>
        <v>#N/A</v>
      </c>
      <c r="O7933" s="3" t="e">
        <f>VLOOKUP(H7933&amp;I7933,inventory!O:S,5,0)</f>
        <v>#N/A</v>
      </c>
      <c r="P7933" s="1" t="e">
        <f t="shared" si="71"/>
        <v>#N/A</v>
      </c>
    </row>
    <row r="7934" spans="11:16" hidden="1" x14ac:dyDescent="0.3">
      <c r="K7934" s="1">
        <f t="shared" si="70"/>
        <v>0</v>
      </c>
      <c r="L7934" s="3" t="e">
        <f>VLOOKUP(H7934&amp;I7934,inventory!O:S,2,0)</f>
        <v>#N/A</v>
      </c>
      <c r="M7934" s="3" t="e">
        <f>VLOOKUP(H7934&amp;I7934,inventory!O:S,3,0)</f>
        <v>#N/A</v>
      </c>
      <c r="N7934" s="3" t="e">
        <f>VLOOKUP(H7934&amp;I7934,inventory!O:S,4,0)</f>
        <v>#N/A</v>
      </c>
      <c r="O7934" s="3" t="e">
        <f>VLOOKUP(H7934&amp;I7934,inventory!O:S,5,0)</f>
        <v>#N/A</v>
      </c>
      <c r="P7934" s="1" t="e">
        <f t="shared" si="71"/>
        <v>#N/A</v>
      </c>
    </row>
    <row r="7935" spans="11:16" hidden="1" x14ac:dyDescent="0.3"/>
    <row r="7936" spans="11:16" hidden="1" x14ac:dyDescent="0.3"/>
    <row r="7937" spans="11:16" hidden="1" x14ac:dyDescent="0.3">
      <c r="K7937" s="1">
        <f>IF(H7937&amp;I7937=H7936&amp;I7936,K7936+G7937-F7937,G7937)</f>
        <v>0</v>
      </c>
      <c r="L7937" s="3" t="e">
        <f>VLOOKUP(H7937&amp;I7937,inventory!O:S,2,0)</f>
        <v>#N/A</v>
      </c>
      <c r="M7937" s="3" t="e">
        <f>VLOOKUP(H7937&amp;I7937,inventory!O:S,3,0)</f>
        <v>#N/A</v>
      </c>
      <c r="N7937" s="3" t="e">
        <f>VLOOKUP(H7937&amp;I7937,inventory!O:S,4,0)</f>
        <v>#N/A</v>
      </c>
      <c r="O7937" s="3" t="e">
        <f>VLOOKUP(H7937&amp;I7937,inventory!O:S,5,0)</f>
        <v>#N/A</v>
      </c>
      <c r="P7937" s="1" t="e">
        <f>N7937+O7937</f>
        <v>#N/A</v>
      </c>
    </row>
    <row r="7938" spans="11:16" hidden="1" x14ac:dyDescent="0.3"/>
    <row r="7939" spans="11:16" hidden="1" x14ac:dyDescent="0.3">
      <c r="K7939" s="1">
        <f t="shared" ref="K7939:K7949" si="72">IF(H7939&amp;I7939=H7938&amp;I7938,K7938+G7939-F7939,G7939)</f>
        <v>0</v>
      </c>
      <c r="L7939" s="3" t="e">
        <f>VLOOKUP(H7939&amp;I7939,inventory!O:S,2,0)</f>
        <v>#N/A</v>
      </c>
      <c r="M7939" s="3" t="e">
        <f>VLOOKUP(H7939&amp;I7939,inventory!O:S,3,0)</f>
        <v>#N/A</v>
      </c>
      <c r="N7939" s="3" t="e">
        <f>VLOOKUP(H7939&amp;I7939,inventory!O:S,4,0)</f>
        <v>#N/A</v>
      </c>
      <c r="O7939" s="3" t="e">
        <f>VLOOKUP(H7939&amp;I7939,inventory!O:S,5,0)</f>
        <v>#N/A</v>
      </c>
      <c r="P7939" s="1" t="e">
        <f t="shared" ref="P7939:P7949" si="73">N7939+O7939</f>
        <v>#N/A</v>
      </c>
    </row>
    <row r="7940" spans="11:16" hidden="1" x14ac:dyDescent="0.3">
      <c r="K7940" s="1">
        <f t="shared" si="72"/>
        <v>0</v>
      </c>
      <c r="L7940" s="3" t="e">
        <f>VLOOKUP(H7940&amp;I7940,inventory!O:S,2,0)</f>
        <v>#N/A</v>
      </c>
      <c r="M7940" s="3" t="e">
        <f>VLOOKUP(H7940&amp;I7940,inventory!O:S,3,0)</f>
        <v>#N/A</v>
      </c>
      <c r="N7940" s="3" t="e">
        <f>VLOOKUP(H7940&amp;I7940,inventory!O:S,4,0)</f>
        <v>#N/A</v>
      </c>
      <c r="O7940" s="3" t="e">
        <f>VLOOKUP(H7940&amp;I7940,inventory!O:S,5,0)</f>
        <v>#N/A</v>
      </c>
      <c r="P7940" s="1" t="e">
        <f t="shared" si="73"/>
        <v>#N/A</v>
      </c>
    </row>
    <row r="7941" spans="11:16" hidden="1" x14ac:dyDescent="0.3">
      <c r="K7941" s="1">
        <f t="shared" si="72"/>
        <v>0</v>
      </c>
      <c r="L7941" s="3" t="e">
        <f>VLOOKUP(H7941&amp;I7941,inventory!O:S,2,0)</f>
        <v>#N/A</v>
      </c>
      <c r="M7941" s="3" t="e">
        <f>VLOOKUP(H7941&amp;I7941,inventory!O:S,3,0)</f>
        <v>#N/A</v>
      </c>
      <c r="N7941" s="3" t="e">
        <f>VLOOKUP(H7941&amp;I7941,inventory!O:S,4,0)</f>
        <v>#N/A</v>
      </c>
      <c r="O7941" s="3" t="e">
        <f>VLOOKUP(H7941&amp;I7941,inventory!O:S,5,0)</f>
        <v>#N/A</v>
      </c>
      <c r="P7941" s="1" t="e">
        <f t="shared" si="73"/>
        <v>#N/A</v>
      </c>
    </row>
    <row r="7942" spans="11:16" hidden="1" x14ac:dyDescent="0.3">
      <c r="K7942" s="1">
        <f t="shared" si="72"/>
        <v>0</v>
      </c>
      <c r="L7942" s="3" t="e">
        <f>VLOOKUP(H7942&amp;I7942,inventory!O:S,2,0)</f>
        <v>#N/A</v>
      </c>
      <c r="M7942" s="3" t="e">
        <f>VLOOKUP(H7942&amp;I7942,inventory!O:S,3,0)</f>
        <v>#N/A</v>
      </c>
      <c r="N7942" s="3" t="e">
        <f>VLOOKUP(H7942&amp;I7942,inventory!O:S,4,0)</f>
        <v>#N/A</v>
      </c>
      <c r="O7942" s="3" t="e">
        <f>VLOOKUP(H7942&amp;I7942,inventory!O:S,5,0)</f>
        <v>#N/A</v>
      </c>
      <c r="P7942" s="1" t="e">
        <f t="shared" si="73"/>
        <v>#N/A</v>
      </c>
    </row>
    <row r="7943" spans="11:16" hidden="1" x14ac:dyDescent="0.3">
      <c r="K7943" s="1">
        <f t="shared" si="72"/>
        <v>0</v>
      </c>
      <c r="L7943" s="3" t="e">
        <f>VLOOKUP(H7943&amp;I7943,inventory!O:S,2,0)</f>
        <v>#N/A</v>
      </c>
      <c r="M7943" s="3" t="e">
        <f>VLOOKUP(H7943&amp;I7943,inventory!O:S,3,0)</f>
        <v>#N/A</v>
      </c>
      <c r="N7943" s="3" t="e">
        <f>VLOOKUP(H7943&amp;I7943,inventory!O:S,4,0)</f>
        <v>#N/A</v>
      </c>
      <c r="O7943" s="3" t="e">
        <f>VLOOKUP(H7943&amp;I7943,inventory!O:S,5,0)</f>
        <v>#N/A</v>
      </c>
      <c r="P7943" s="1" t="e">
        <f t="shared" si="73"/>
        <v>#N/A</v>
      </c>
    </row>
    <row r="7944" spans="11:16" hidden="1" x14ac:dyDescent="0.3">
      <c r="K7944" s="1">
        <f t="shared" si="72"/>
        <v>0</v>
      </c>
      <c r="L7944" s="3" t="e">
        <f>VLOOKUP(H7944&amp;I7944,inventory!O:S,2,0)</f>
        <v>#N/A</v>
      </c>
      <c r="M7944" s="3" t="e">
        <f>VLOOKUP(H7944&amp;I7944,inventory!O:S,3,0)</f>
        <v>#N/A</v>
      </c>
      <c r="N7944" s="3" t="e">
        <f>VLOOKUP(H7944&amp;I7944,inventory!O:S,4,0)</f>
        <v>#N/A</v>
      </c>
      <c r="O7944" s="3" t="e">
        <f>VLOOKUP(H7944&amp;I7944,inventory!O:S,5,0)</f>
        <v>#N/A</v>
      </c>
      <c r="P7944" s="1" t="e">
        <f t="shared" si="73"/>
        <v>#N/A</v>
      </c>
    </row>
    <row r="7945" spans="11:16" hidden="1" x14ac:dyDescent="0.3">
      <c r="K7945" s="1">
        <f t="shared" si="72"/>
        <v>0</v>
      </c>
      <c r="L7945" s="3" t="e">
        <f>VLOOKUP(H7945&amp;I7945,inventory!O:S,2,0)</f>
        <v>#N/A</v>
      </c>
      <c r="M7945" s="3" t="e">
        <f>VLOOKUP(H7945&amp;I7945,inventory!O:S,3,0)</f>
        <v>#N/A</v>
      </c>
      <c r="N7945" s="3" t="e">
        <f>VLOOKUP(H7945&amp;I7945,inventory!O:S,4,0)</f>
        <v>#N/A</v>
      </c>
      <c r="O7945" s="3" t="e">
        <f>VLOOKUP(H7945&amp;I7945,inventory!O:S,5,0)</f>
        <v>#N/A</v>
      </c>
      <c r="P7945" s="1" t="e">
        <f t="shared" si="73"/>
        <v>#N/A</v>
      </c>
    </row>
    <row r="7946" spans="11:16" hidden="1" x14ac:dyDescent="0.3">
      <c r="K7946" s="1">
        <f t="shared" si="72"/>
        <v>0</v>
      </c>
      <c r="L7946" s="3" t="e">
        <f>VLOOKUP(H7946&amp;I7946,inventory!O:S,2,0)</f>
        <v>#N/A</v>
      </c>
      <c r="M7946" s="3" t="e">
        <f>VLOOKUP(H7946&amp;I7946,inventory!O:S,3,0)</f>
        <v>#N/A</v>
      </c>
      <c r="N7946" s="3" t="e">
        <f>VLOOKUP(H7946&amp;I7946,inventory!O:S,4,0)</f>
        <v>#N/A</v>
      </c>
      <c r="O7946" s="3" t="e">
        <f>VLOOKUP(H7946&amp;I7946,inventory!O:S,5,0)</f>
        <v>#N/A</v>
      </c>
      <c r="P7946" s="1" t="e">
        <f t="shared" si="73"/>
        <v>#N/A</v>
      </c>
    </row>
    <row r="7947" spans="11:16" hidden="1" x14ac:dyDescent="0.3">
      <c r="K7947" s="1">
        <f t="shared" si="72"/>
        <v>0</v>
      </c>
      <c r="L7947" s="3" t="e">
        <f>VLOOKUP(H7947&amp;I7947,inventory!O:S,2,0)</f>
        <v>#N/A</v>
      </c>
      <c r="M7947" s="3" t="e">
        <f>VLOOKUP(H7947&amp;I7947,inventory!O:S,3,0)</f>
        <v>#N/A</v>
      </c>
      <c r="N7947" s="3" t="e">
        <f>VLOOKUP(H7947&amp;I7947,inventory!O:S,4,0)</f>
        <v>#N/A</v>
      </c>
      <c r="O7947" s="3" t="e">
        <f>VLOOKUP(H7947&amp;I7947,inventory!O:S,5,0)</f>
        <v>#N/A</v>
      </c>
      <c r="P7947" s="1" t="e">
        <f t="shared" si="73"/>
        <v>#N/A</v>
      </c>
    </row>
    <row r="7948" spans="11:16" hidden="1" x14ac:dyDescent="0.3">
      <c r="K7948" s="1">
        <f t="shared" si="72"/>
        <v>0</v>
      </c>
      <c r="L7948" s="3" t="e">
        <f>VLOOKUP(H7948&amp;I7948,inventory!O:S,2,0)</f>
        <v>#N/A</v>
      </c>
      <c r="M7948" s="3" t="e">
        <f>VLOOKUP(H7948&amp;I7948,inventory!O:S,3,0)</f>
        <v>#N/A</v>
      </c>
      <c r="N7948" s="3" t="e">
        <f>VLOOKUP(H7948&amp;I7948,inventory!O:S,4,0)</f>
        <v>#N/A</v>
      </c>
      <c r="O7948" s="3" t="e">
        <f>VLOOKUP(H7948&amp;I7948,inventory!O:S,5,0)</f>
        <v>#N/A</v>
      </c>
      <c r="P7948" s="1" t="e">
        <f t="shared" si="73"/>
        <v>#N/A</v>
      </c>
    </row>
    <row r="7949" spans="11:16" hidden="1" x14ac:dyDescent="0.3">
      <c r="K7949" s="1">
        <f t="shared" si="72"/>
        <v>0</v>
      </c>
      <c r="L7949" s="3" t="e">
        <f>VLOOKUP(H7949&amp;I7949,inventory!O:S,2,0)</f>
        <v>#N/A</v>
      </c>
      <c r="M7949" s="3" t="e">
        <f>VLOOKUP(H7949&amp;I7949,inventory!O:S,3,0)</f>
        <v>#N/A</v>
      </c>
      <c r="N7949" s="3" t="e">
        <f>VLOOKUP(H7949&amp;I7949,inventory!O:S,4,0)</f>
        <v>#N/A</v>
      </c>
      <c r="O7949" s="3" t="e">
        <f>VLOOKUP(H7949&amp;I7949,inventory!O:S,5,0)</f>
        <v>#N/A</v>
      </c>
      <c r="P7949" s="1" t="e">
        <f t="shared" si="73"/>
        <v>#N/A</v>
      </c>
    </row>
    <row r="7950" spans="11:16" hidden="1" x14ac:dyDescent="0.3"/>
    <row r="7951" spans="11:16" hidden="1" x14ac:dyDescent="0.3">
      <c r="K7951" s="1">
        <f>IF(H7951&amp;I7951=H7950&amp;I7950,K7950+G7951-F7951,G7951)</f>
        <v>0</v>
      </c>
      <c r="L7951" s="3" t="e">
        <f>VLOOKUP(H7951&amp;I7951,inventory!O:S,2,0)</f>
        <v>#N/A</v>
      </c>
      <c r="M7951" s="3" t="e">
        <f>VLOOKUP(H7951&amp;I7951,inventory!O:S,3,0)</f>
        <v>#N/A</v>
      </c>
      <c r="N7951" s="3" t="e">
        <f>VLOOKUP(H7951&amp;I7951,inventory!O:S,4,0)</f>
        <v>#N/A</v>
      </c>
      <c r="O7951" s="3" t="e">
        <f>VLOOKUP(H7951&amp;I7951,inventory!O:S,5,0)</f>
        <v>#N/A</v>
      </c>
      <c r="P7951" s="1" t="e">
        <f>N7951+O7951</f>
        <v>#N/A</v>
      </c>
    </row>
    <row r="7952" spans="11:16" hidden="1" x14ac:dyDescent="0.3">
      <c r="K7952" s="1">
        <f>IF(H7952&amp;I7952=H7951&amp;I7951,K7951+G7952-F7952,G7952)</f>
        <v>0</v>
      </c>
      <c r="L7952" s="3" t="e">
        <f>VLOOKUP(H7952&amp;I7952,inventory!O:S,2,0)</f>
        <v>#N/A</v>
      </c>
      <c r="M7952" s="3" t="e">
        <f>VLOOKUP(H7952&amp;I7952,inventory!O:S,3,0)</f>
        <v>#N/A</v>
      </c>
      <c r="N7952" s="3" t="e">
        <f>VLOOKUP(H7952&amp;I7952,inventory!O:S,4,0)</f>
        <v>#N/A</v>
      </c>
      <c r="O7952" s="3" t="e">
        <f>VLOOKUP(H7952&amp;I7952,inventory!O:S,5,0)</f>
        <v>#N/A</v>
      </c>
      <c r="P7952" s="1" t="e">
        <f>N7952+O7952</f>
        <v>#N/A</v>
      </c>
    </row>
    <row r="7953" spans="11:16" hidden="1" x14ac:dyDescent="0.3"/>
    <row r="7954" spans="11:16" hidden="1" x14ac:dyDescent="0.3"/>
    <row r="7955" spans="11:16" hidden="1" x14ac:dyDescent="0.3"/>
    <row r="7956" spans="11:16" hidden="1" x14ac:dyDescent="0.3">
      <c r="K7956" s="1">
        <f>IF(H7956&amp;I7956=H7955&amp;I7955,K7955+G7956-F7956,G7956)</f>
        <v>0</v>
      </c>
      <c r="L7956" s="3" t="e">
        <f>VLOOKUP(H7956&amp;I7956,inventory!O:S,2,0)</f>
        <v>#N/A</v>
      </c>
      <c r="M7956" s="3" t="e">
        <f>VLOOKUP(H7956&amp;I7956,inventory!O:S,3,0)</f>
        <v>#N/A</v>
      </c>
      <c r="N7956" s="3" t="e">
        <f>VLOOKUP(H7956&amp;I7956,inventory!O:S,4,0)</f>
        <v>#N/A</v>
      </c>
      <c r="O7956" s="3" t="e">
        <f>VLOOKUP(H7956&amp;I7956,inventory!O:S,5,0)</f>
        <v>#N/A</v>
      </c>
      <c r="P7956" s="1" t="e">
        <f>N7956+O7956</f>
        <v>#N/A</v>
      </c>
    </row>
    <row r="7957" spans="11:16" hidden="1" x14ac:dyDescent="0.3">
      <c r="K7957" s="1">
        <f>IF(H7957&amp;I7957=H7956&amp;I7956,K7956+G7957-F7957,G7957)</f>
        <v>0</v>
      </c>
      <c r="L7957" s="3" t="e">
        <f>VLOOKUP(H7957&amp;I7957,inventory!O:S,2,0)</f>
        <v>#N/A</v>
      </c>
      <c r="M7957" s="3" t="e">
        <f>VLOOKUP(H7957&amp;I7957,inventory!O:S,3,0)</f>
        <v>#N/A</v>
      </c>
      <c r="N7957" s="3" t="e">
        <f>VLOOKUP(H7957&amp;I7957,inventory!O:S,4,0)</f>
        <v>#N/A</v>
      </c>
      <c r="O7957" s="3" t="e">
        <f>VLOOKUP(H7957&amp;I7957,inventory!O:S,5,0)</f>
        <v>#N/A</v>
      </c>
      <c r="P7957" s="1" t="e">
        <f>N7957+O7957</f>
        <v>#N/A</v>
      </c>
    </row>
    <row r="7958" spans="11:16" hidden="1" x14ac:dyDescent="0.3">
      <c r="K7958" s="1">
        <f>IF(H7958&amp;I7958=H7957&amp;I7957,K7957+G7958-F7958,G7958)</f>
        <v>0</v>
      </c>
      <c r="L7958" s="3" t="e">
        <f>VLOOKUP(H7958&amp;I7958,inventory!O:S,2,0)</f>
        <v>#N/A</v>
      </c>
      <c r="M7958" s="3" t="e">
        <f>VLOOKUP(H7958&amp;I7958,inventory!O:S,3,0)</f>
        <v>#N/A</v>
      </c>
      <c r="N7958" s="3" t="e">
        <f>VLOOKUP(H7958&amp;I7958,inventory!O:S,4,0)</f>
        <v>#N/A</v>
      </c>
      <c r="O7958" s="3" t="e">
        <f>VLOOKUP(H7958&amp;I7958,inventory!O:S,5,0)</f>
        <v>#N/A</v>
      </c>
      <c r="P7958" s="1" t="e">
        <f>N7958+O7958</f>
        <v>#N/A</v>
      </c>
    </row>
    <row r="7959" spans="11:16" hidden="1" x14ac:dyDescent="0.3">
      <c r="K7959" s="1">
        <f>IF(H7959&amp;I7959=H7958&amp;I7958,K7958+G7959-F7959,G7959)</f>
        <v>0</v>
      </c>
      <c r="L7959" s="3" t="e">
        <f>VLOOKUP(H7959&amp;I7959,inventory!O:S,2,0)</f>
        <v>#N/A</v>
      </c>
      <c r="M7959" s="3" t="e">
        <f>VLOOKUP(H7959&amp;I7959,inventory!O:S,3,0)</f>
        <v>#N/A</v>
      </c>
      <c r="N7959" s="3" t="e">
        <f>VLOOKUP(H7959&amp;I7959,inventory!O:S,4,0)</f>
        <v>#N/A</v>
      </c>
      <c r="O7959" s="3" t="e">
        <f>VLOOKUP(H7959&amp;I7959,inventory!O:S,5,0)</f>
        <v>#N/A</v>
      </c>
      <c r="P7959" s="1" t="e">
        <f>N7959+O7959</f>
        <v>#N/A</v>
      </c>
    </row>
    <row r="7960" spans="11:16" hidden="1" x14ac:dyDescent="0.3"/>
    <row r="7961" spans="11:16" hidden="1" x14ac:dyDescent="0.3">
      <c r="K7961" s="1">
        <f>IF(H7961&amp;I7961=H7960&amp;I7960,K7960+G7961-F7961,G7961)</f>
        <v>0</v>
      </c>
      <c r="L7961" s="3" t="e">
        <f>VLOOKUP(H7961&amp;I7961,inventory!O:S,2,0)</f>
        <v>#N/A</v>
      </c>
      <c r="M7961" s="3" t="e">
        <f>VLOOKUP(H7961&amp;I7961,inventory!O:S,3,0)</f>
        <v>#N/A</v>
      </c>
      <c r="N7961" s="3" t="e">
        <f>VLOOKUP(H7961&amp;I7961,inventory!O:S,4,0)</f>
        <v>#N/A</v>
      </c>
      <c r="O7961" s="3" t="e">
        <f>VLOOKUP(H7961&amp;I7961,inventory!O:S,5,0)</f>
        <v>#N/A</v>
      </c>
      <c r="P7961" s="1" t="e">
        <f>N7961+O7961</f>
        <v>#N/A</v>
      </c>
    </row>
    <row r="7962" spans="11:16" hidden="1" x14ac:dyDescent="0.3"/>
    <row r="7963" spans="11:16" hidden="1" x14ac:dyDescent="0.3">
      <c r="K7963" s="1">
        <f>IF(H7963&amp;I7963=H7962&amp;I7962,K7962+G7963-F7963,G7963)</f>
        <v>0</v>
      </c>
      <c r="L7963" s="3" t="e">
        <f>VLOOKUP(H7963&amp;I7963,inventory!O:S,2,0)</f>
        <v>#N/A</v>
      </c>
      <c r="M7963" s="3" t="e">
        <f>VLOOKUP(H7963&amp;I7963,inventory!O:S,3,0)</f>
        <v>#N/A</v>
      </c>
      <c r="N7963" s="3" t="e">
        <f>VLOOKUP(H7963&amp;I7963,inventory!O:S,4,0)</f>
        <v>#N/A</v>
      </c>
      <c r="O7963" s="3" t="e">
        <f>VLOOKUP(H7963&amp;I7963,inventory!O:S,5,0)</f>
        <v>#N/A</v>
      </c>
      <c r="P7963" s="1" t="e">
        <f>N7963+O7963</f>
        <v>#N/A</v>
      </c>
    </row>
    <row r="7964" spans="11:16" hidden="1" x14ac:dyDescent="0.3"/>
    <row r="7965" spans="11:16" hidden="1" x14ac:dyDescent="0.3"/>
    <row r="7966" spans="11:16" hidden="1" x14ac:dyDescent="0.3"/>
    <row r="7967" spans="11:16" hidden="1" x14ac:dyDescent="0.3">
      <c r="K7967" s="1">
        <f>IF(H7967&amp;I7967=H7966&amp;I7966,K7966+G7967-F7967,G7967)</f>
        <v>0</v>
      </c>
      <c r="L7967" s="3" t="e">
        <f>VLOOKUP(H7967&amp;I7967,inventory!O:S,2,0)</f>
        <v>#N/A</v>
      </c>
      <c r="M7967" s="3" t="e">
        <f>VLOOKUP(H7967&amp;I7967,inventory!O:S,3,0)</f>
        <v>#N/A</v>
      </c>
      <c r="N7967" s="3" t="e">
        <f>VLOOKUP(H7967&amp;I7967,inventory!O:S,4,0)</f>
        <v>#N/A</v>
      </c>
      <c r="O7967" s="3" t="e">
        <f>VLOOKUP(H7967&amp;I7967,inventory!O:S,5,0)</f>
        <v>#N/A</v>
      </c>
      <c r="P7967" s="1" t="e">
        <f>N7967+O7967</f>
        <v>#N/A</v>
      </c>
    </row>
    <row r="7968" spans="11:16" hidden="1" x14ac:dyDescent="0.3"/>
    <row r="7969" spans="11:16" hidden="1" x14ac:dyDescent="0.3">
      <c r="K7969" s="1">
        <f>IF(H7969&amp;I7969=H7968&amp;I7968,K7968+G7969-F7969,G7969)</f>
        <v>0</v>
      </c>
      <c r="L7969" s="3" t="e">
        <f>VLOOKUP(H7969&amp;I7969,inventory!O:S,2,0)</f>
        <v>#N/A</v>
      </c>
      <c r="M7969" s="3" t="e">
        <f>VLOOKUP(H7969&amp;I7969,inventory!O:S,3,0)</f>
        <v>#N/A</v>
      </c>
      <c r="N7969" s="3" t="e">
        <f>VLOOKUP(H7969&amp;I7969,inventory!O:S,4,0)</f>
        <v>#N/A</v>
      </c>
      <c r="O7969" s="3" t="e">
        <f>VLOOKUP(H7969&amp;I7969,inventory!O:S,5,0)</f>
        <v>#N/A</v>
      </c>
      <c r="P7969" s="1" t="e">
        <f>N7969+O7969</f>
        <v>#N/A</v>
      </c>
    </row>
    <row r="7970" spans="11:16" hidden="1" x14ac:dyDescent="0.3"/>
    <row r="7971" spans="11:16" hidden="1" x14ac:dyDescent="0.3">
      <c r="K7971" s="1">
        <f>IF(H7971&amp;I7971=H7970&amp;I7970,K7970+G7971-F7971,G7971)</f>
        <v>0</v>
      </c>
      <c r="L7971" s="3" t="e">
        <f>VLOOKUP(H7971&amp;I7971,inventory!O:S,2,0)</f>
        <v>#N/A</v>
      </c>
      <c r="M7971" s="3" t="e">
        <f>VLOOKUP(H7971&amp;I7971,inventory!O:S,3,0)</f>
        <v>#N/A</v>
      </c>
      <c r="N7971" s="3" t="e">
        <f>VLOOKUP(H7971&amp;I7971,inventory!O:S,4,0)</f>
        <v>#N/A</v>
      </c>
      <c r="O7971" s="3" t="e">
        <f>VLOOKUP(H7971&amp;I7971,inventory!O:S,5,0)</f>
        <v>#N/A</v>
      </c>
      <c r="P7971" s="1" t="e">
        <f>N7971+O7971</f>
        <v>#N/A</v>
      </c>
    </row>
    <row r="7972" spans="11:16" hidden="1" x14ac:dyDescent="0.3"/>
    <row r="7973" spans="11:16" hidden="1" x14ac:dyDescent="0.3">
      <c r="K7973" s="1">
        <f>IF(H7973&amp;I7973=H7972&amp;I7972,K7972+G7973-F7973,G7973)</f>
        <v>0</v>
      </c>
      <c r="L7973" s="3" t="e">
        <f>VLOOKUP(H7973&amp;I7973,inventory!O:S,2,0)</f>
        <v>#N/A</v>
      </c>
      <c r="M7973" s="3" t="e">
        <f>VLOOKUP(H7973&amp;I7973,inventory!O:S,3,0)</f>
        <v>#N/A</v>
      </c>
      <c r="N7973" s="3" t="e">
        <f>VLOOKUP(H7973&amp;I7973,inventory!O:S,4,0)</f>
        <v>#N/A</v>
      </c>
      <c r="O7973" s="3" t="e">
        <f>VLOOKUP(H7973&amp;I7973,inventory!O:S,5,0)</f>
        <v>#N/A</v>
      </c>
      <c r="P7973" s="1" t="e">
        <f>N7973+O7973</f>
        <v>#N/A</v>
      </c>
    </row>
    <row r="7974" spans="11:16" hidden="1" x14ac:dyDescent="0.3"/>
    <row r="7975" spans="11:16" hidden="1" x14ac:dyDescent="0.3"/>
    <row r="7976" spans="11:16" hidden="1" x14ac:dyDescent="0.3"/>
    <row r="7977" spans="11:16" hidden="1" x14ac:dyDescent="0.3">
      <c r="K7977" s="1">
        <f>IF(H7977&amp;I7977=H7976&amp;I7976,K7976+G7977-F7977,G7977)</f>
        <v>0</v>
      </c>
      <c r="L7977" s="3" t="e">
        <f>VLOOKUP(H7977&amp;I7977,inventory!O:S,2,0)</f>
        <v>#N/A</v>
      </c>
      <c r="M7977" s="3" t="e">
        <f>VLOOKUP(H7977&amp;I7977,inventory!O:S,3,0)</f>
        <v>#N/A</v>
      </c>
      <c r="N7977" s="3" t="e">
        <f>VLOOKUP(H7977&amp;I7977,inventory!O:S,4,0)</f>
        <v>#N/A</v>
      </c>
      <c r="O7977" s="3" t="e">
        <f>VLOOKUP(H7977&amp;I7977,inventory!O:S,5,0)</f>
        <v>#N/A</v>
      </c>
      <c r="P7977" s="1" t="e">
        <f>N7977+O7977</f>
        <v>#N/A</v>
      </c>
    </row>
    <row r="7978" spans="11:16" hidden="1" x14ac:dyDescent="0.3"/>
    <row r="7979" spans="11:16" hidden="1" x14ac:dyDescent="0.3">
      <c r="K7979" s="1">
        <f>IF(H7979&amp;I7979=H7978&amp;I7978,K7978+G7979-F7979,G7979)</f>
        <v>0</v>
      </c>
      <c r="L7979" s="3" t="e">
        <f>VLOOKUP(H7979&amp;I7979,inventory!O:S,2,0)</f>
        <v>#N/A</v>
      </c>
      <c r="M7979" s="3" t="e">
        <f>VLOOKUP(H7979&amp;I7979,inventory!O:S,3,0)</f>
        <v>#N/A</v>
      </c>
      <c r="N7979" s="3" t="e">
        <f>VLOOKUP(H7979&amp;I7979,inventory!O:S,4,0)</f>
        <v>#N/A</v>
      </c>
      <c r="O7979" s="3" t="e">
        <f>VLOOKUP(H7979&amp;I7979,inventory!O:S,5,0)</f>
        <v>#N/A</v>
      </c>
      <c r="P7979" s="1" t="e">
        <f>N7979+O7979</f>
        <v>#N/A</v>
      </c>
    </row>
    <row r="7980" spans="11:16" hidden="1" x14ac:dyDescent="0.3"/>
    <row r="7981" spans="11:16" hidden="1" x14ac:dyDescent="0.3">
      <c r="K7981" s="1">
        <f>IF(H7981&amp;I7981=H7980&amp;I7980,K7980+G7981-F7981,G7981)</f>
        <v>0</v>
      </c>
      <c r="L7981" s="3" t="e">
        <f>VLOOKUP(H7981&amp;I7981,inventory!O:S,2,0)</f>
        <v>#N/A</v>
      </c>
      <c r="M7981" s="3" t="e">
        <f>VLOOKUP(H7981&amp;I7981,inventory!O:S,3,0)</f>
        <v>#N/A</v>
      </c>
      <c r="N7981" s="3" t="e">
        <f>VLOOKUP(H7981&amp;I7981,inventory!O:S,4,0)</f>
        <v>#N/A</v>
      </c>
      <c r="O7981" s="3" t="e">
        <f>VLOOKUP(H7981&amp;I7981,inventory!O:S,5,0)</f>
        <v>#N/A</v>
      </c>
      <c r="P7981" s="1" t="e">
        <f>N7981+O7981</f>
        <v>#N/A</v>
      </c>
    </row>
    <row r="7982" spans="11:16" hidden="1" x14ac:dyDescent="0.3"/>
    <row r="7983" spans="11:16" hidden="1" x14ac:dyDescent="0.3">
      <c r="K7983" s="1">
        <f>IF(H7983&amp;I7983=H7982&amp;I7982,K7982+G7983-F7983,G7983)</f>
        <v>0</v>
      </c>
      <c r="L7983" s="3" t="e">
        <f>VLOOKUP(H7983&amp;I7983,inventory!O:S,2,0)</f>
        <v>#N/A</v>
      </c>
      <c r="M7983" s="3" t="e">
        <f>VLOOKUP(H7983&amp;I7983,inventory!O:S,3,0)</f>
        <v>#N/A</v>
      </c>
      <c r="N7983" s="3" t="e">
        <f>VLOOKUP(H7983&amp;I7983,inventory!O:S,4,0)</f>
        <v>#N/A</v>
      </c>
      <c r="O7983" s="3" t="e">
        <f>VLOOKUP(H7983&amp;I7983,inventory!O:S,5,0)</f>
        <v>#N/A</v>
      </c>
      <c r="P7983" s="1" t="e">
        <f>N7983+O7983</f>
        <v>#N/A</v>
      </c>
    </row>
    <row r="7984" spans="11:16" hidden="1" x14ac:dyDescent="0.3"/>
    <row r="7985" spans="11:16" hidden="1" x14ac:dyDescent="0.3">
      <c r="K7985" s="1">
        <f>IF(H7985&amp;I7985=H7984&amp;I7984,K7984+G7985-F7985,G7985)</f>
        <v>0</v>
      </c>
      <c r="L7985" s="3" t="e">
        <f>VLOOKUP(H7985&amp;I7985,inventory!O:S,2,0)</f>
        <v>#N/A</v>
      </c>
      <c r="M7985" s="3" t="e">
        <f>VLOOKUP(H7985&amp;I7985,inventory!O:S,3,0)</f>
        <v>#N/A</v>
      </c>
      <c r="N7985" s="3" t="e">
        <f>VLOOKUP(H7985&amp;I7985,inventory!O:S,4,0)</f>
        <v>#N/A</v>
      </c>
      <c r="O7985" s="3" t="e">
        <f>VLOOKUP(H7985&amp;I7985,inventory!O:S,5,0)</f>
        <v>#N/A</v>
      </c>
      <c r="P7985" s="1" t="e">
        <f>N7985+O7985</f>
        <v>#N/A</v>
      </c>
    </row>
    <row r="7986" spans="11:16" hidden="1" x14ac:dyDescent="0.3"/>
    <row r="7987" spans="11:16" hidden="1" x14ac:dyDescent="0.3"/>
    <row r="7988" spans="11:16" hidden="1" x14ac:dyDescent="0.3">
      <c r="K7988" s="1">
        <f>IF(H7988&amp;I7988=H7987&amp;I7987,K7987+G7988-F7988,G7988)</f>
        <v>0</v>
      </c>
      <c r="L7988" s="3" t="e">
        <f>VLOOKUP(H7988&amp;I7988,inventory!O:S,2,0)</f>
        <v>#N/A</v>
      </c>
      <c r="M7988" s="3" t="e">
        <f>VLOOKUP(H7988&amp;I7988,inventory!O:S,3,0)</f>
        <v>#N/A</v>
      </c>
      <c r="N7988" s="3" t="e">
        <f>VLOOKUP(H7988&amp;I7988,inventory!O:S,4,0)</f>
        <v>#N/A</v>
      </c>
      <c r="O7988" s="3" t="e">
        <f>VLOOKUP(H7988&amp;I7988,inventory!O:S,5,0)</f>
        <v>#N/A</v>
      </c>
      <c r="P7988" s="1" t="e">
        <f>N7988+O7988</f>
        <v>#N/A</v>
      </c>
    </row>
    <row r="7989" spans="11:16" hidden="1" x14ac:dyDescent="0.3"/>
    <row r="7990" spans="11:16" hidden="1" x14ac:dyDescent="0.3">
      <c r="K7990" s="1">
        <f>IF(H7990&amp;I7990=H7989&amp;I7989,K7989+G7990-F7990,G7990)</f>
        <v>0</v>
      </c>
      <c r="L7990" s="3" t="e">
        <f>VLOOKUP(H7990&amp;I7990,inventory!O:S,2,0)</f>
        <v>#N/A</v>
      </c>
      <c r="M7990" s="3" t="e">
        <f>VLOOKUP(H7990&amp;I7990,inventory!O:S,3,0)</f>
        <v>#N/A</v>
      </c>
      <c r="N7990" s="3" t="e">
        <f>VLOOKUP(H7990&amp;I7990,inventory!O:S,4,0)</f>
        <v>#N/A</v>
      </c>
      <c r="O7990" s="3" t="e">
        <f>VLOOKUP(H7990&amp;I7990,inventory!O:S,5,0)</f>
        <v>#N/A</v>
      </c>
      <c r="P7990" s="1" t="e">
        <f>N7990+O7990</f>
        <v>#N/A</v>
      </c>
    </row>
    <row r="7991" spans="11:16" hidden="1" x14ac:dyDescent="0.3"/>
    <row r="7992" spans="11:16" hidden="1" x14ac:dyDescent="0.3">
      <c r="K7992" s="1">
        <f>IF(H7992&amp;I7992=H7991&amp;I7991,K7991+G7992-F7992,G7992)</f>
        <v>0</v>
      </c>
      <c r="L7992" s="3" t="e">
        <f>VLOOKUP(H7992&amp;I7992,inventory!O:S,2,0)</f>
        <v>#N/A</v>
      </c>
      <c r="M7992" s="3" t="e">
        <f>VLOOKUP(H7992&amp;I7992,inventory!O:S,3,0)</f>
        <v>#N/A</v>
      </c>
      <c r="N7992" s="3" t="e">
        <f>VLOOKUP(H7992&amp;I7992,inventory!O:S,4,0)</f>
        <v>#N/A</v>
      </c>
      <c r="O7992" s="3" t="e">
        <f>VLOOKUP(H7992&amp;I7992,inventory!O:S,5,0)</f>
        <v>#N/A</v>
      </c>
      <c r="P7992" s="1" t="e">
        <f>N7992+O7992</f>
        <v>#N/A</v>
      </c>
    </row>
    <row r="7993" spans="11:16" hidden="1" x14ac:dyDescent="0.3">
      <c r="K7993" s="1">
        <f>IF(H7993&amp;I7993=H7992&amp;I7992,K7992+G7993-F7993,G7993)</f>
        <v>0</v>
      </c>
      <c r="L7993" s="3" t="e">
        <f>VLOOKUP(H7993&amp;I7993,inventory!O:S,2,0)</f>
        <v>#N/A</v>
      </c>
      <c r="M7993" s="3" t="e">
        <f>VLOOKUP(H7993&amp;I7993,inventory!O:S,3,0)</f>
        <v>#N/A</v>
      </c>
      <c r="N7993" s="3" t="e">
        <f>VLOOKUP(H7993&amp;I7993,inventory!O:S,4,0)</f>
        <v>#N/A</v>
      </c>
      <c r="O7993" s="3" t="e">
        <f>VLOOKUP(H7993&amp;I7993,inventory!O:S,5,0)</f>
        <v>#N/A</v>
      </c>
      <c r="P7993" s="1" t="e">
        <f>N7993+O7993</f>
        <v>#N/A</v>
      </c>
    </row>
    <row r="7994" spans="11:16" hidden="1" x14ac:dyDescent="0.3"/>
    <row r="7995" spans="11:16" hidden="1" x14ac:dyDescent="0.3"/>
    <row r="7996" spans="11:16" hidden="1" x14ac:dyDescent="0.3"/>
    <row r="7997" spans="11:16" hidden="1" x14ac:dyDescent="0.3">
      <c r="K7997" s="1">
        <f>IF(H7997&amp;I7997=H7996&amp;I7996,K7996+G7997-F7997,G7997)</f>
        <v>0</v>
      </c>
      <c r="L7997" s="3" t="e">
        <f>VLOOKUP(H7997&amp;I7997,inventory!O:S,2,0)</f>
        <v>#N/A</v>
      </c>
      <c r="M7997" s="3" t="e">
        <f>VLOOKUP(H7997&amp;I7997,inventory!O:S,3,0)</f>
        <v>#N/A</v>
      </c>
      <c r="N7997" s="3" t="e">
        <f>VLOOKUP(H7997&amp;I7997,inventory!O:S,4,0)</f>
        <v>#N/A</v>
      </c>
      <c r="O7997" s="3" t="e">
        <f>VLOOKUP(H7997&amp;I7997,inventory!O:S,5,0)</f>
        <v>#N/A</v>
      </c>
      <c r="P7997" s="1" t="e">
        <f>N7997+O7997</f>
        <v>#N/A</v>
      </c>
    </row>
    <row r="7998" spans="11:16" hidden="1" x14ac:dyDescent="0.3">
      <c r="K7998" s="1">
        <f>IF(H7998&amp;I7998=H7997&amp;I7997,K7997+G7998-F7998,G7998)</f>
        <v>0</v>
      </c>
      <c r="L7998" s="3" t="e">
        <f>VLOOKUP(H7998&amp;I7998,inventory!O:S,2,0)</f>
        <v>#N/A</v>
      </c>
      <c r="M7998" s="3" t="e">
        <f>VLOOKUP(H7998&amp;I7998,inventory!O:S,3,0)</f>
        <v>#N/A</v>
      </c>
      <c r="N7998" s="3" t="e">
        <f>VLOOKUP(H7998&amp;I7998,inventory!O:S,4,0)</f>
        <v>#N/A</v>
      </c>
      <c r="O7998" s="3" t="e">
        <f>VLOOKUP(H7998&amp;I7998,inventory!O:S,5,0)</f>
        <v>#N/A</v>
      </c>
      <c r="P7998" s="1" t="e">
        <f>N7998+O7998</f>
        <v>#N/A</v>
      </c>
    </row>
    <row r="7999" spans="11:16" hidden="1" x14ac:dyDescent="0.3">
      <c r="K7999" s="1">
        <f>IF(H7999&amp;I7999=H7998&amp;I7998,K7998+G7999-F7999,G7999)</f>
        <v>0</v>
      </c>
      <c r="L7999" s="3" t="e">
        <f>VLOOKUP(H7999&amp;I7999,inventory!O:S,2,0)</f>
        <v>#N/A</v>
      </c>
      <c r="M7999" s="3" t="e">
        <f>VLOOKUP(H7999&amp;I7999,inventory!O:S,3,0)</f>
        <v>#N/A</v>
      </c>
      <c r="N7999" s="3" t="e">
        <f>VLOOKUP(H7999&amp;I7999,inventory!O:S,4,0)</f>
        <v>#N/A</v>
      </c>
      <c r="O7999" s="3" t="e">
        <f>VLOOKUP(H7999&amp;I7999,inventory!O:S,5,0)</f>
        <v>#N/A</v>
      </c>
      <c r="P7999" s="1" t="e">
        <f>N7999+O7999</f>
        <v>#N/A</v>
      </c>
    </row>
    <row r="8000" spans="11:16" hidden="1" x14ac:dyDescent="0.3">
      <c r="K8000" s="1">
        <f>IF(H8000&amp;I8000=H7999&amp;I7999,K7999+G8000-F8000,G8000)</f>
        <v>0</v>
      </c>
      <c r="L8000" s="3" t="e">
        <f>VLOOKUP(H8000&amp;I8000,inventory!O:S,2,0)</f>
        <v>#N/A</v>
      </c>
      <c r="M8000" s="3" t="e">
        <f>VLOOKUP(H8000&amp;I8000,inventory!O:S,3,0)</f>
        <v>#N/A</v>
      </c>
      <c r="N8000" s="3" t="e">
        <f>VLOOKUP(H8000&amp;I8000,inventory!O:S,4,0)</f>
        <v>#N/A</v>
      </c>
      <c r="O8000" s="3" t="e">
        <f>VLOOKUP(H8000&amp;I8000,inventory!O:S,5,0)</f>
        <v>#N/A</v>
      </c>
      <c r="P8000" s="1" t="e">
        <f>N8000+O8000</f>
        <v>#N/A</v>
      </c>
    </row>
    <row r="8001" spans="11:16" hidden="1" x14ac:dyDescent="0.3"/>
    <row r="8002" spans="11:16" hidden="1" x14ac:dyDescent="0.3">
      <c r="K8002" s="1">
        <f>IF(H8002&amp;I8002=H8001&amp;I8001,K8001+G8002-F8002,G8002)</f>
        <v>0</v>
      </c>
      <c r="L8002" s="3" t="e">
        <f>VLOOKUP(H8002&amp;I8002,inventory!O:S,2,0)</f>
        <v>#N/A</v>
      </c>
      <c r="M8002" s="3" t="e">
        <f>VLOOKUP(H8002&amp;I8002,inventory!O:S,3,0)</f>
        <v>#N/A</v>
      </c>
      <c r="N8002" s="3" t="e">
        <f>VLOOKUP(H8002&amp;I8002,inventory!O:S,4,0)</f>
        <v>#N/A</v>
      </c>
      <c r="O8002" s="3" t="e">
        <f>VLOOKUP(H8002&amp;I8002,inventory!O:S,5,0)</f>
        <v>#N/A</v>
      </c>
      <c r="P8002" s="1" t="e">
        <f>N8002+O8002</f>
        <v>#N/A</v>
      </c>
    </row>
    <row r="8003" spans="11:16" hidden="1" x14ac:dyDescent="0.3"/>
    <row r="8004" spans="11:16" hidden="1" x14ac:dyDescent="0.3">
      <c r="K8004" s="1">
        <f>IF(H8004&amp;I8004=H8003&amp;I8003,K8003+G8004-F8004,G8004)</f>
        <v>0</v>
      </c>
      <c r="L8004" s="3" t="e">
        <f>VLOOKUP(H8004&amp;I8004,inventory!O:S,2,0)</f>
        <v>#N/A</v>
      </c>
      <c r="M8004" s="3" t="e">
        <f>VLOOKUP(H8004&amp;I8004,inventory!O:S,3,0)</f>
        <v>#N/A</v>
      </c>
      <c r="N8004" s="3" t="e">
        <f>VLOOKUP(H8004&amp;I8004,inventory!O:S,4,0)</f>
        <v>#N/A</v>
      </c>
      <c r="O8004" s="3" t="e">
        <f>VLOOKUP(H8004&amp;I8004,inventory!O:S,5,0)</f>
        <v>#N/A</v>
      </c>
      <c r="P8004" s="1" t="e">
        <f>N8004+O8004</f>
        <v>#N/A</v>
      </c>
    </row>
    <row r="8005" spans="11:16" hidden="1" x14ac:dyDescent="0.3">
      <c r="K8005" s="1">
        <f>IF(H8005&amp;I8005=H8004&amp;I8004,K8004+G8005-F8005,G8005)</f>
        <v>0</v>
      </c>
      <c r="L8005" s="3" t="e">
        <f>VLOOKUP(H8005&amp;I8005,inventory!O:S,2,0)</f>
        <v>#N/A</v>
      </c>
      <c r="M8005" s="3" t="e">
        <f>VLOOKUP(H8005&amp;I8005,inventory!O:S,3,0)</f>
        <v>#N/A</v>
      </c>
      <c r="N8005" s="3" t="e">
        <f>VLOOKUP(H8005&amp;I8005,inventory!O:S,4,0)</f>
        <v>#N/A</v>
      </c>
      <c r="O8005" s="3" t="e">
        <f>VLOOKUP(H8005&amp;I8005,inventory!O:S,5,0)</f>
        <v>#N/A</v>
      </c>
      <c r="P8005" s="1" t="e">
        <f>N8005+O8005</f>
        <v>#N/A</v>
      </c>
    </row>
    <row r="8006" spans="11:16" hidden="1" x14ac:dyDescent="0.3"/>
    <row r="8007" spans="11:16" hidden="1" x14ac:dyDescent="0.3"/>
    <row r="8008" spans="11:16" hidden="1" x14ac:dyDescent="0.3">
      <c r="K8008" s="1">
        <f>IF(H8008&amp;I8008=H8007&amp;I8007,K8007+G8008-F8008,G8008)</f>
        <v>0</v>
      </c>
      <c r="L8008" s="3" t="e">
        <f>VLOOKUP(H8008&amp;I8008,inventory!O:S,2,0)</f>
        <v>#N/A</v>
      </c>
      <c r="M8008" s="3" t="e">
        <f>VLOOKUP(H8008&amp;I8008,inventory!O:S,3,0)</f>
        <v>#N/A</v>
      </c>
      <c r="N8008" s="3" t="e">
        <f>VLOOKUP(H8008&amp;I8008,inventory!O:S,4,0)</f>
        <v>#N/A</v>
      </c>
      <c r="O8008" s="3" t="e">
        <f>VLOOKUP(H8008&amp;I8008,inventory!O:S,5,0)</f>
        <v>#N/A</v>
      </c>
      <c r="P8008" s="1" t="e">
        <f>N8008+O8008</f>
        <v>#N/A</v>
      </c>
    </row>
    <row r="8009" spans="11:16" hidden="1" x14ac:dyDescent="0.3"/>
    <row r="8010" spans="11:16" hidden="1" x14ac:dyDescent="0.3">
      <c r="K8010" s="1">
        <f>IF(H8010&amp;I8010=H8009&amp;I8009,K8009+G8010-F8010,G8010)</f>
        <v>0</v>
      </c>
      <c r="L8010" s="3" t="e">
        <f>VLOOKUP(H8010&amp;I8010,inventory!O:S,2,0)</f>
        <v>#N/A</v>
      </c>
      <c r="M8010" s="3" t="e">
        <f>VLOOKUP(H8010&amp;I8010,inventory!O:S,3,0)</f>
        <v>#N/A</v>
      </c>
      <c r="N8010" s="3" t="e">
        <f>VLOOKUP(H8010&amp;I8010,inventory!O:S,4,0)</f>
        <v>#N/A</v>
      </c>
      <c r="O8010" s="3" t="e">
        <f>VLOOKUP(H8010&amp;I8010,inventory!O:S,5,0)</f>
        <v>#N/A</v>
      </c>
      <c r="P8010" s="1" t="e">
        <f>N8010+O8010</f>
        <v>#N/A</v>
      </c>
    </row>
    <row r="8011" spans="11:16" hidden="1" x14ac:dyDescent="0.3"/>
    <row r="8012" spans="11:16" hidden="1" x14ac:dyDescent="0.3">
      <c r="K8012" s="1">
        <f>IF(H8012&amp;I8012=H8011&amp;I8011,K8011+G8012-F8012,G8012)</f>
        <v>0</v>
      </c>
      <c r="L8012" s="3" t="e">
        <f>VLOOKUP(H8012&amp;I8012,inventory!O:S,2,0)</f>
        <v>#N/A</v>
      </c>
      <c r="M8012" s="3" t="e">
        <f>VLOOKUP(H8012&amp;I8012,inventory!O:S,3,0)</f>
        <v>#N/A</v>
      </c>
      <c r="N8012" s="3" t="e">
        <f>VLOOKUP(H8012&amp;I8012,inventory!O:S,4,0)</f>
        <v>#N/A</v>
      </c>
      <c r="O8012" s="3" t="e">
        <f>VLOOKUP(H8012&amp;I8012,inventory!O:S,5,0)</f>
        <v>#N/A</v>
      </c>
      <c r="P8012" s="1" t="e">
        <f>N8012+O8012</f>
        <v>#N/A</v>
      </c>
    </row>
    <row r="8013" spans="11:16" hidden="1" x14ac:dyDescent="0.3"/>
    <row r="8014" spans="11:16" hidden="1" x14ac:dyDescent="0.3"/>
    <row r="8015" spans="11:16" hidden="1" x14ac:dyDescent="0.3">
      <c r="K8015" s="1">
        <f>IF(H8015&amp;I8015=H8014&amp;I8014,K8014+G8015-F8015,G8015)</f>
        <v>0</v>
      </c>
      <c r="L8015" s="3" t="e">
        <f>VLOOKUP(H8015&amp;I8015,inventory!O:S,2,0)</f>
        <v>#N/A</v>
      </c>
      <c r="M8015" s="3" t="e">
        <f>VLOOKUP(H8015&amp;I8015,inventory!O:S,3,0)</f>
        <v>#N/A</v>
      </c>
      <c r="N8015" s="3" t="e">
        <f>VLOOKUP(H8015&amp;I8015,inventory!O:S,4,0)</f>
        <v>#N/A</v>
      </c>
      <c r="O8015" s="3" t="e">
        <f>VLOOKUP(H8015&amp;I8015,inventory!O:S,5,0)</f>
        <v>#N/A</v>
      </c>
      <c r="P8015" s="1" t="e">
        <f>N8015+O8015</f>
        <v>#N/A</v>
      </c>
    </row>
    <row r="8016" spans="11:16" hidden="1" x14ac:dyDescent="0.3"/>
    <row r="8017" spans="11:16" hidden="1" x14ac:dyDescent="0.3">
      <c r="K8017" s="1">
        <f t="shared" ref="K8017:K8031" si="74">IF(H8017&amp;I8017=H8016&amp;I8016,K8016+G8017-F8017,G8017)</f>
        <v>0</v>
      </c>
      <c r="L8017" s="3" t="e">
        <f>VLOOKUP(H8017&amp;I8017,inventory!O:S,2,0)</f>
        <v>#N/A</v>
      </c>
      <c r="M8017" s="3" t="e">
        <f>VLOOKUP(H8017&amp;I8017,inventory!O:S,3,0)</f>
        <v>#N/A</v>
      </c>
      <c r="N8017" s="3" t="e">
        <f>VLOOKUP(H8017&amp;I8017,inventory!O:S,4,0)</f>
        <v>#N/A</v>
      </c>
      <c r="O8017" s="3" t="e">
        <f>VLOOKUP(H8017&amp;I8017,inventory!O:S,5,0)</f>
        <v>#N/A</v>
      </c>
      <c r="P8017" s="1" t="e">
        <f t="shared" ref="P8017:P8031" si="75">N8017+O8017</f>
        <v>#N/A</v>
      </c>
    </row>
    <row r="8018" spans="11:16" hidden="1" x14ac:dyDescent="0.3">
      <c r="K8018" s="1">
        <f t="shared" si="74"/>
        <v>0</v>
      </c>
      <c r="L8018" s="3" t="e">
        <f>VLOOKUP(H8018&amp;I8018,inventory!O:S,2,0)</f>
        <v>#N/A</v>
      </c>
      <c r="M8018" s="3" t="e">
        <f>VLOOKUP(H8018&amp;I8018,inventory!O:S,3,0)</f>
        <v>#N/A</v>
      </c>
      <c r="N8018" s="3" t="e">
        <f>VLOOKUP(H8018&amp;I8018,inventory!O:S,4,0)</f>
        <v>#N/A</v>
      </c>
      <c r="O8018" s="3" t="e">
        <f>VLOOKUP(H8018&amp;I8018,inventory!O:S,5,0)</f>
        <v>#N/A</v>
      </c>
      <c r="P8018" s="1" t="e">
        <f t="shared" si="75"/>
        <v>#N/A</v>
      </c>
    </row>
    <row r="8019" spans="11:16" hidden="1" x14ac:dyDescent="0.3">
      <c r="K8019" s="1">
        <f t="shared" si="74"/>
        <v>0</v>
      </c>
      <c r="L8019" s="3" t="e">
        <f>VLOOKUP(H8019&amp;I8019,inventory!O:S,2,0)</f>
        <v>#N/A</v>
      </c>
      <c r="M8019" s="3" t="e">
        <f>VLOOKUP(H8019&amp;I8019,inventory!O:S,3,0)</f>
        <v>#N/A</v>
      </c>
      <c r="N8019" s="3" t="e">
        <f>VLOOKUP(H8019&amp;I8019,inventory!O:S,4,0)</f>
        <v>#N/A</v>
      </c>
      <c r="O8019" s="3" t="e">
        <f>VLOOKUP(H8019&amp;I8019,inventory!O:S,5,0)</f>
        <v>#N/A</v>
      </c>
      <c r="P8019" s="1" t="e">
        <f t="shared" si="75"/>
        <v>#N/A</v>
      </c>
    </row>
    <row r="8020" spans="11:16" hidden="1" x14ac:dyDescent="0.3">
      <c r="K8020" s="1">
        <f t="shared" si="74"/>
        <v>0</v>
      </c>
      <c r="L8020" s="3" t="e">
        <f>VLOOKUP(H8020&amp;I8020,inventory!O:S,2,0)</f>
        <v>#N/A</v>
      </c>
      <c r="M8020" s="3" t="e">
        <f>VLOOKUP(H8020&amp;I8020,inventory!O:S,3,0)</f>
        <v>#N/A</v>
      </c>
      <c r="N8020" s="3" t="e">
        <f>VLOOKUP(H8020&amp;I8020,inventory!O:S,4,0)</f>
        <v>#N/A</v>
      </c>
      <c r="O8020" s="3" t="e">
        <f>VLOOKUP(H8020&amp;I8020,inventory!O:S,5,0)</f>
        <v>#N/A</v>
      </c>
      <c r="P8020" s="1" t="e">
        <f t="shared" si="75"/>
        <v>#N/A</v>
      </c>
    </row>
    <row r="8021" spans="11:16" hidden="1" x14ac:dyDescent="0.3">
      <c r="K8021" s="1">
        <f t="shared" si="74"/>
        <v>0</v>
      </c>
      <c r="L8021" s="3" t="e">
        <f>VLOOKUP(H8021&amp;I8021,inventory!O:S,2,0)</f>
        <v>#N/A</v>
      </c>
      <c r="M8021" s="3" t="e">
        <f>VLOOKUP(H8021&amp;I8021,inventory!O:S,3,0)</f>
        <v>#N/A</v>
      </c>
      <c r="N8021" s="3" t="e">
        <f>VLOOKUP(H8021&amp;I8021,inventory!O:S,4,0)</f>
        <v>#N/A</v>
      </c>
      <c r="O8021" s="3" t="e">
        <f>VLOOKUP(H8021&amp;I8021,inventory!O:S,5,0)</f>
        <v>#N/A</v>
      </c>
      <c r="P8021" s="1" t="e">
        <f t="shared" si="75"/>
        <v>#N/A</v>
      </c>
    </row>
    <row r="8022" spans="11:16" hidden="1" x14ac:dyDescent="0.3">
      <c r="K8022" s="1">
        <f t="shared" si="74"/>
        <v>0</v>
      </c>
      <c r="L8022" s="3" t="e">
        <f>VLOOKUP(H8022&amp;I8022,inventory!O:S,2,0)</f>
        <v>#N/A</v>
      </c>
      <c r="M8022" s="3" t="e">
        <f>VLOOKUP(H8022&amp;I8022,inventory!O:S,3,0)</f>
        <v>#N/A</v>
      </c>
      <c r="N8022" s="3" t="e">
        <f>VLOOKUP(H8022&amp;I8022,inventory!O:S,4,0)</f>
        <v>#N/A</v>
      </c>
      <c r="O8022" s="3" t="e">
        <f>VLOOKUP(H8022&amp;I8022,inventory!O:S,5,0)</f>
        <v>#N/A</v>
      </c>
      <c r="P8022" s="1" t="e">
        <f t="shared" si="75"/>
        <v>#N/A</v>
      </c>
    </row>
    <row r="8023" spans="11:16" hidden="1" x14ac:dyDescent="0.3">
      <c r="K8023" s="1">
        <f t="shared" si="74"/>
        <v>0</v>
      </c>
      <c r="L8023" s="3" t="e">
        <f>VLOOKUP(H8023&amp;I8023,inventory!O:S,2,0)</f>
        <v>#N/A</v>
      </c>
      <c r="M8023" s="3" t="e">
        <f>VLOOKUP(H8023&amp;I8023,inventory!O:S,3,0)</f>
        <v>#N/A</v>
      </c>
      <c r="N8023" s="3" t="e">
        <f>VLOOKUP(H8023&amp;I8023,inventory!O:S,4,0)</f>
        <v>#N/A</v>
      </c>
      <c r="O8023" s="3" t="e">
        <f>VLOOKUP(H8023&amp;I8023,inventory!O:S,5,0)</f>
        <v>#N/A</v>
      </c>
      <c r="P8023" s="1" t="e">
        <f t="shared" si="75"/>
        <v>#N/A</v>
      </c>
    </row>
    <row r="8024" spans="11:16" hidden="1" x14ac:dyDescent="0.3">
      <c r="K8024" s="1">
        <f t="shared" si="74"/>
        <v>0</v>
      </c>
      <c r="L8024" s="3" t="e">
        <f>VLOOKUP(H8024&amp;I8024,inventory!O:S,2,0)</f>
        <v>#N/A</v>
      </c>
      <c r="M8024" s="3" t="e">
        <f>VLOOKUP(H8024&amp;I8024,inventory!O:S,3,0)</f>
        <v>#N/A</v>
      </c>
      <c r="N8024" s="3" t="e">
        <f>VLOOKUP(H8024&amp;I8024,inventory!O:S,4,0)</f>
        <v>#N/A</v>
      </c>
      <c r="O8024" s="3" t="e">
        <f>VLOOKUP(H8024&amp;I8024,inventory!O:S,5,0)</f>
        <v>#N/A</v>
      </c>
      <c r="P8024" s="1" t="e">
        <f t="shared" si="75"/>
        <v>#N/A</v>
      </c>
    </row>
    <row r="8025" spans="11:16" hidden="1" x14ac:dyDescent="0.3">
      <c r="K8025" s="1">
        <f t="shared" si="74"/>
        <v>0</v>
      </c>
      <c r="L8025" s="3" t="e">
        <f>VLOOKUP(H8025&amp;I8025,inventory!O:S,2,0)</f>
        <v>#N/A</v>
      </c>
      <c r="M8025" s="3" t="e">
        <f>VLOOKUP(H8025&amp;I8025,inventory!O:S,3,0)</f>
        <v>#N/A</v>
      </c>
      <c r="N8025" s="3" t="e">
        <f>VLOOKUP(H8025&amp;I8025,inventory!O:S,4,0)</f>
        <v>#N/A</v>
      </c>
      <c r="O8025" s="3" t="e">
        <f>VLOOKUP(H8025&amp;I8025,inventory!O:S,5,0)</f>
        <v>#N/A</v>
      </c>
      <c r="P8025" s="1" t="e">
        <f t="shared" si="75"/>
        <v>#N/A</v>
      </c>
    </row>
    <row r="8026" spans="11:16" hidden="1" x14ac:dyDescent="0.3">
      <c r="K8026" s="1">
        <f t="shared" si="74"/>
        <v>0</v>
      </c>
      <c r="L8026" s="3" t="e">
        <f>VLOOKUP(H8026&amp;I8026,inventory!O:S,2,0)</f>
        <v>#N/A</v>
      </c>
      <c r="M8026" s="3" t="e">
        <f>VLOOKUP(H8026&amp;I8026,inventory!O:S,3,0)</f>
        <v>#N/A</v>
      </c>
      <c r="N8026" s="3" t="e">
        <f>VLOOKUP(H8026&amp;I8026,inventory!O:S,4,0)</f>
        <v>#N/A</v>
      </c>
      <c r="O8026" s="3" t="e">
        <f>VLOOKUP(H8026&amp;I8026,inventory!O:S,5,0)</f>
        <v>#N/A</v>
      </c>
      <c r="P8026" s="1" t="e">
        <f t="shared" si="75"/>
        <v>#N/A</v>
      </c>
    </row>
    <row r="8027" spans="11:16" hidden="1" x14ac:dyDescent="0.3">
      <c r="K8027" s="1">
        <f t="shared" si="74"/>
        <v>0</v>
      </c>
      <c r="L8027" s="3" t="e">
        <f>VLOOKUP(H8027&amp;I8027,inventory!O:S,2,0)</f>
        <v>#N/A</v>
      </c>
      <c r="M8027" s="3" t="e">
        <f>VLOOKUP(H8027&amp;I8027,inventory!O:S,3,0)</f>
        <v>#N/A</v>
      </c>
      <c r="N8027" s="3" t="e">
        <f>VLOOKUP(H8027&amp;I8027,inventory!O:S,4,0)</f>
        <v>#N/A</v>
      </c>
      <c r="O8027" s="3" t="e">
        <f>VLOOKUP(H8027&amp;I8027,inventory!O:S,5,0)</f>
        <v>#N/A</v>
      </c>
      <c r="P8027" s="1" t="e">
        <f t="shared" si="75"/>
        <v>#N/A</v>
      </c>
    </row>
    <row r="8028" spans="11:16" hidden="1" x14ac:dyDescent="0.3">
      <c r="K8028" s="1">
        <f t="shared" si="74"/>
        <v>0</v>
      </c>
      <c r="L8028" s="3" t="e">
        <f>VLOOKUP(H8028&amp;I8028,inventory!O:S,2,0)</f>
        <v>#N/A</v>
      </c>
      <c r="M8028" s="3" t="e">
        <f>VLOOKUP(H8028&amp;I8028,inventory!O:S,3,0)</f>
        <v>#N/A</v>
      </c>
      <c r="N8028" s="3" t="e">
        <f>VLOOKUP(H8028&amp;I8028,inventory!O:S,4,0)</f>
        <v>#N/A</v>
      </c>
      <c r="O8028" s="3" t="e">
        <f>VLOOKUP(H8028&amp;I8028,inventory!O:S,5,0)</f>
        <v>#N/A</v>
      </c>
      <c r="P8028" s="1" t="e">
        <f t="shared" si="75"/>
        <v>#N/A</v>
      </c>
    </row>
    <row r="8029" spans="11:16" hidden="1" x14ac:dyDescent="0.3">
      <c r="K8029" s="1">
        <f t="shared" si="74"/>
        <v>0</v>
      </c>
      <c r="L8029" s="3" t="e">
        <f>VLOOKUP(H8029&amp;I8029,inventory!O:S,2,0)</f>
        <v>#N/A</v>
      </c>
      <c r="M8029" s="3" t="e">
        <f>VLOOKUP(H8029&amp;I8029,inventory!O:S,3,0)</f>
        <v>#N/A</v>
      </c>
      <c r="N8029" s="3" t="e">
        <f>VLOOKUP(H8029&amp;I8029,inventory!O:S,4,0)</f>
        <v>#N/A</v>
      </c>
      <c r="O8029" s="3" t="e">
        <f>VLOOKUP(H8029&amp;I8029,inventory!O:S,5,0)</f>
        <v>#N/A</v>
      </c>
      <c r="P8029" s="1" t="e">
        <f t="shared" si="75"/>
        <v>#N/A</v>
      </c>
    </row>
    <row r="8030" spans="11:16" hidden="1" x14ac:dyDescent="0.3">
      <c r="K8030" s="1">
        <f t="shared" si="74"/>
        <v>0</v>
      </c>
      <c r="L8030" s="3" t="e">
        <f>VLOOKUP(H8030&amp;I8030,inventory!O:S,2,0)</f>
        <v>#N/A</v>
      </c>
      <c r="M8030" s="3" t="e">
        <f>VLOOKUP(H8030&amp;I8030,inventory!O:S,3,0)</f>
        <v>#N/A</v>
      </c>
      <c r="N8030" s="3" t="e">
        <f>VLOOKUP(H8030&amp;I8030,inventory!O:S,4,0)</f>
        <v>#N/A</v>
      </c>
      <c r="O8030" s="3" t="e">
        <f>VLOOKUP(H8030&amp;I8030,inventory!O:S,5,0)</f>
        <v>#N/A</v>
      </c>
      <c r="P8030" s="1" t="e">
        <f t="shared" si="75"/>
        <v>#N/A</v>
      </c>
    </row>
    <row r="8031" spans="11:16" hidden="1" x14ac:dyDescent="0.3">
      <c r="K8031" s="1">
        <f t="shared" si="74"/>
        <v>0</v>
      </c>
      <c r="L8031" s="3" t="e">
        <f>VLOOKUP(H8031&amp;I8031,inventory!O:S,2,0)</f>
        <v>#N/A</v>
      </c>
      <c r="M8031" s="3" t="e">
        <f>VLOOKUP(H8031&amp;I8031,inventory!O:S,3,0)</f>
        <v>#N/A</v>
      </c>
      <c r="N8031" s="3" t="e">
        <f>VLOOKUP(H8031&amp;I8031,inventory!O:S,4,0)</f>
        <v>#N/A</v>
      </c>
      <c r="O8031" s="3" t="e">
        <f>VLOOKUP(H8031&amp;I8031,inventory!O:S,5,0)</f>
        <v>#N/A</v>
      </c>
      <c r="P8031" s="1" t="e">
        <f t="shared" si="75"/>
        <v>#N/A</v>
      </c>
    </row>
    <row r="8032" spans="11:16" hidden="1" x14ac:dyDescent="0.3"/>
    <row r="8033" spans="11:16" hidden="1" x14ac:dyDescent="0.3">
      <c r="K8033" s="1">
        <f>IF(H8033&amp;I8033=H8032&amp;I8032,K8032+G8033-F8033,G8033)</f>
        <v>0</v>
      </c>
      <c r="L8033" s="3" t="e">
        <f>VLOOKUP(H8033&amp;I8033,inventory!O:S,2,0)</f>
        <v>#N/A</v>
      </c>
      <c r="M8033" s="3" t="e">
        <f>VLOOKUP(H8033&amp;I8033,inventory!O:S,3,0)</f>
        <v>#N/A</v>
      </c>
      <c r="N8033" s="3" t="e">
        <f>VLOOKUP(H8033&amp;I8033,inventory!O:S,4,0)</f>
        <v>#N/A</v>
      </c>
      <c r="O8033" s="3" t="e">
        <f>VLOOKUP(H8033&amp;I8033,inventory!O:S,5,0)</f>
        <v>#N/A</v>
      </c>
      <c r="P8033" s="1" t="e">
        <f>N8033+O8033</f>
        <v>#N/A</v>
      </c>
    </row>
    <row r="8034" spans="11:16" hidden="1" x14ac:dyDescent="0.3"/>
    <row r="8035" spans="11:16" hidden="1" x14ac:dyDescent="0.3">
      <c r="K8035" s="1">
        <f>IF(H8035&amp;I8035=H8034&amp;I8034,K8034+G8035-F8035,G8035)</f>
        <v>0</v>
      </c>
      <c r="L8035" s="3" t="e">
        <f>VLOOKUP(H8035&amp;I8035,inventory!O:S,2,0)</f>
        <v>#N/A</v>
      </c>
      <c r="M8035" s="3" t="e">
        <f>VLOOKUP(H8035&amp;I8035,inventory!O:S,3,0)</f>
        <v>#N/A</v>
      </c>
      <c r="N8035" s="3" t="e">
        <f>VLOOKUP(H8035&amp;I8035,inventory!O:S,4,0)</f>
        <v>#N/A</v>
      </c>
      <c r="O8035" s="3" t="e">
        <f>VLOOKUP(H8035&amp;I8035,inventory!O:S,5,0)</f>
        <v>#N/A</v>
      </c>
      <c r="P8035" s="1" t="e">
        <f>N8035+O8035</f>
        <v>#N/A</v>
      </c>
    </row>
    <row r="8036" spans="11:16" hidden="1" x14ac:dyDescent="0.3"/>
    <row r="8037" spans="11:16" hidden="1" x14ac:dyDescent="0.3">
      <c r="K8037" s="1">
        <f t="shared" ref="K8037:K8044" si="76">IF(H8037&amp;I8037=H8036&amp;I8036,K8036+G8037-F8037,G8037)</f>
        <v>0</v>
      </c>
      <c r="L8037" s="3" t="e">
        <f>VLOOKUP(H8037&amp;I8037,inventory!O:S,2,0)</f>
        <v>#N/A</v>
      </c>
      <c r="M8037" s="3" t="e">
        <f>VLOOKUP(H8037&amp;I8037,inventory!O:S,3,0)</f>
        <v>#N/A</v>
      </c>
      <c r="N8037" s="3" t="e">
        <f>VLOOKUP(H8037&amp;I8037,inventory!O:S,4,0)</f>
        <v>#N/A</v>
      </c>
      <c r="O8037" s="3" t="e">
        <f>VLOOKUP(H8037&amp;I8037,inventory!O:S,5,0)</f>
        <v>#N/A</v>
      </c>
      <c r="P8037" s="1" t="e">
        <f t="shared" ref="P8037:P8044" si="77">N8037+O8037</f>
        <v>#N/A</v>
      </c>
    </row>
    <row r="8038" spans="11:16" hidden="1" x14ac:dyDescent="0.3">
      <c r="K8038" s="1">
        <f t="shared" si="76"/>
        <v>0</v>
      </c>
      <c r="L8038" s="3" t="e">
        <f>VLOOKUP(H8038&amp;I8038,inventory!O:S,2,0)</f>
        <v>#N/A</v>
      </c>
      <c r="M8038" s="3" t="e">
        <f>VLOOKUP(H8038&amp;I8038,inventory!O:S,3,0)</f>
        <v>#N/A</v>
      </c>
      <c r="N8038" s="3" t="e">
        <f>VLOOKUP(H8038&amp;I8038,inventory!O:S,4,0)</f>
        <v>#N/A</v>
      </c>
      <c r="O8038" s="3" t="e">
        <f>VLOOKUP(H8038&amp;I8038,inventory!O:S,5,0)</f>
        <v>#N/A</v>
      </c>
      <c r="P8038" s="1" t="e">
        <f t="shared" si="77"/>
        <v>#N/A</v>
      </c>
    </row>
    <row r="8039" spans="11:16" hidden="1" x14ac:dyDescent="0.3">
      <c r="K8039" s="1">
        <f t="shared" si="76"/>
        <v>0</v>
      </c>
      <c r="L8039" s="3" t="e">
        <f>VLOOKUP(H8039&amp;I8039,inventory!O:S,2,0)</f>
        <v>#N/A</v>
      </c>
      <c r="M8039" s="3" t="e">
        <f>VLOOKUP(H8039&amp;I8039,inventory!O:S,3,0)</f>
        <v>#N/A</v>
      </c>
      <c r="N8039" s="3" t="e">
        <f>VLOOKUP(H8039&amp;I8039,inventory!O:S,4,0)</f>
        <v>#N/A</v>
      </c>
      <c r="O8039" s="3" t="e">
        <f>VLOOKUP(H8039&amp;I8039,inventory!O:S,5,0)</f>
        <v>#N/A</v>
      </c>
      <c r="P8039" s="1" t="e">
        <f t="shared" si="77"/>
        <v>#N/A</v>
      </c>
    </row>
    <row r="8040" spans="11:16" hidden="1" x14ac:dyDescent="0.3">
      <c r="K8040" s="1">
        <f t="shared" si="76"/>
        <v>0</v>
      </c>
      <c r="L8040" s="3" t="e">
        <f>VLOOKUP(H8040&amp;I8040,inventory!O:S,2,0)</f>
        <v>#N/A</v>
      </c>
      <c r="M8040" s="3" t="e">
        <f>VLOOKUP(H8040&amp;I8040,inventory!O:S,3,0)</f>
        <v>#N/A</v>
      </c>
      <c r="N8040" s="3" t="e">
        <f>VLOOKUP(H8040&amp;I8040,inventory!O:S,4,0)</f>
        <v>#N/A</v>
      </c>
      <c r="O8040" s="3" t="e">
        <f>VLOOKUP(H8040&amp;I8040,inventory!O:S,5,0)</f>
        <v>#N/A</v>
      </c>
      <c r="P8040" s="1" t="e">
        <f t="shared" si="77"/>
        <v>#N/A</v>
      </c>
    </row>
    <row r="8041" spans="11:16" hidden="1" x14ac:dyDescent="0.3">
      <c r="K8041" s="1">
        <f t="shared" si="76"/>
        <v>0</v>
      </c>
      <c r="L8041" s="3" t="e">
        <f>VLOOKUP(H8041&amp;I8041,inventory!O:S,2,0)</f>
        <v>#N/A</v>
      </c>
      <c r="M8041" s="3" t="e">
        <f>VLOOKUP(H8041&amp;I8041,inventory!O:S,3,0)</f>
        <v>#N/A</v>
      </c>
      <c r="N8041" s="3" t="e">
        <f>VLOOKUP(H8041&amp;I8041,inventory!O:S,4,0)</f>
        <v>#N/A</v>
      </c>
      <c r="O8041" s="3" t="e">
        <f>VLOOKUP(H8041&amp;I8041,inventory!O:S,5,0)</f>
        <v>#N/A</v>
      </c>
      <c r="P8041" s="1" t="e">
        <f t="shared" si="77"/>
        <v>#N/A</v>
      </c>
    </row>
    <row r="8042" spans="11:16" hidden="1" x14ac:dyDescent="0.3">
      <c r="K8042" s="1">
        <f t="shared" si="76"/>
        <v>0</v>
      </c>
      <c r="L8042" s="3" t="e">
        <f>VLOOKUP(H8042&amp;I8042,inventory!O:S,2,0)</f>
        <v>#N/A</v>
      </c>
      <c r="M8042" s="3" t="e">
        <f>VLOOKUP(H8042&amp;I8042,inventory!O:S,3,0)</f>
        <v>#N/A</v>
      </c>
      <c r="N8042" s="3" t="e">
        <f>VLOOKUP(H8042&amp;I8042,inventory!O:S,4,0)</f>
        <v>#N/A</v>
      </c>
      <c r="O8042" s="3" t="e">
        <f>VLOOKUP(H8042&amp;I8042,inventory!O:S,5,0)</f>
        <v>#N/A</v>
      </c>
      <c r="P8042" s="1" t="e">
        <f t="shared" si="77"/>
        <v>#N/A</v>
      </c>
    </row>
    <row r="8043" spans="11:16" hidden="1" x14ac:dyDescent="0.3">
      <c r="K8043" s="1">
        <f t="shared" si="76"/>
        <v>0</v>
      </c>
      <c r="L8043" s="3" t="e">
        <f>VLOOKUP(H8043&amp;I8043,inventory!O:S,2,0)</f>
        <v>#N/A</v>
      </c>
      <c r="M8043" s="3" t="e">
        <f>VLOOKUP(H8043&amp;I8043,inventory!O:S,3,0)</f>
        <v>#N/A</v>
      </c>
      <c r="N8043" s="3" t="e">
        <f>VLOOKUP(H8043&amp;I8043,inventory!O:S,4,0)</f>
        <v>#N/A</v>
      </c>
      <c r="O8043" s="3" t="e">
        <f>VLOOKUP(H8043&amp;I8043,inventory!O:S,5,0)</f>
        <v>#N/A</v>
      </c>
      <c r="P8043" s="1" t="e">
        <f t="shared" si="77"/>
        <v>#N/A</v>
      </c>
    </row>
    <row r="8044" spans="11:16" hidden="1" x14ac:dyDescent="0.3">
      <c r="K8044" s="1">
        <f t="shared" si="76"/>
        <v>0</v>
      </c>
      <c r="L8044" s="3" t="e">
        <f>VLOOKUP(H8044&amp;I8044,inventory!O:S,2,0)</f>
        <v>#N/A</v>
      </c>
      <c r="M8044" s="3" t="e">
        <f>VLOOKUP(H8044&amp;I8044,inventory!O:S,3,0)</f>
        <v>#N/A</v>
      </c>
      <c r="N8044" s="3" t="e">
        <f>VLOOKUP(H8044&amp;I8044,inventory!O:S,4,0)</f>
        <v>#N/A</v>
      </c>
      <c r="O8044" s="3" t="e">
        <f>VLOOKUP(H8044&amp;I8044,inventory!O:S,5,0)</f>
        <v>#N/A</v>
      </c>
      <c r="P8044" s="1" t="e">
        <f t="shared" si="77"/>
        <v>#N/A</v>
      </c>
    </row>
    <row r="8045" spans="11:16" hidden="1" x14ac:dyDescent="0.3"/>
    <row r="8046" spans="11:16" hidden="1" x14ac:dyDescent="0.3">
      <c r="K8046" s="1">
        <f>IF(H8046&amp;I8046=H8045&amp;I8045,K8045+G8046-F8046,G8046)</f>
        <v>0</v>
      </c>
      <c r="L8046" s="3" t="e">
        <f>VLOOKUP(H8046&amp;I8046,inventory!O:S,2,0)</f>
        <v>#N/A</v>
      </c>
      <c r="M8046" s="3" t="e">
        <f>VLOOKUP(H8046&amp;I8046,inventory!O:S,3,0)</f>
        <v>#N/A</v>
      </c>
      <c r="N8046" s="3" t="e">
        <f>VLOOKUP(H8046&amp;I8046,inventory!O:S,4,0)</f>
        <v>#N/A</v>
      </c>
      <c r="O8046" s="3" t="e">
        <f>VLOOKUP(H8046&amp;I8046,inventory!O:S,5,0)</f>
        <v>#N/A</v>
      </c>
      <c r="P8046" s="1" t="e">
        <f>N8046+O8046</f>
        <v>#N/A</v>
      </c>
    </row>
    <row r="8047" spans="11:16" hidden="1" x14ac:dyDescent="0.3"/>
    <row r="8048" spans="11:16" hidden="1" x14ac:dyDescent="0.3">
      <c r="K8048" s="1">
        <f>IF(H8048&amp;I8048=H8047&amp;I8047,K8047+G8048-F8048,G8048)</f>
        <v>0</v>
      </c>
      <c r="L8048" s="3" t="e">
        <f>VLOOKUP(H8048&amp;I8048,inventory!O:S,2,0)</f>
        <v>#N/A</v>
      </c>
      <c r="M8048" s="3" t="e">
        <f>VLOOKUP(H8048&amp;I8048,inventory!O:S,3,0)</f>
        <v>#N/A</v>
      </c>
      <c r="N8048" s="3" t="e">
        <f>VLOOKUP(H8048&amp;I8048,inventory!O:S,4,0)</f>
        <v>#N/A</v>
      </c>
      <c r="O8048" s="3" t="e">
        <f>VLOOKUP(H8048&amp;I8048,inventory!O:S,5,0)</f>
        <v>#N/A</v>
      </c>
      <c r="P8048" s="1" t="e">
        <f>N8048+O8048</f>
        <v>#N/A</v>
      </c>
    </row>
    <row r="8049" spans="11:16" hidden="1" x14ac:dyDescent="0.3"/>
    <row r="8050" spans="11:16" hidden="1" x14ac:dyDescent="0.3"/>
    <row r="8051" spans="11:16" hidden="1" x14ac:dyDescent="0.3">
      <c r="K8051" s="1">
        <f>IF(H8051&amp;I8051=H8050&amp;I8050,K8050+G8051-F8051,G8051)</f>
        <v>0</v>
      </c>
      <c r="L8051" s="3" t="e">
        <f>VLOOKUP(H8051&amp;I8051,inventory!O:S,2,0)</f>
        <v>#N/A</v>
      </c>
      <c r="M8051" s="3" t="e">
        <f>VLOOKUP(H8051&amp;I8051,inventory!O:S,3,0)</f>
        <v>#N/A</v>
      </c>
      <c r="N8051" s="3" t="e">
        <f>VLOOKUP(H8051&amp;I8051,inventory!O:S,4,0)</f>
        <v>#N/A</v>
      </c>
      <c r="O8051" s="3" t="e">
        <f>VLOOKUP(H8051&amp;I8051,inventory!O:S,5,0)</f>
        <v>#N/A</v>
      </c>
      <c r="P8051" s="1" t="e">
        <f>N8051+O8051</f>
        <v>#N/A</v>
      </c>
    </row>
    <row r="8052" spans="11:16" hidden="1" x14ac:dyDescent="0.3"/>
    <row r="8053" spans="11:16" hidden="1" x14ac:dyDescent="0.3"/>
    <row r="8054" spans="11:16" hidden="1" x14ac:dyDescent="0.3">
      <c r="K8054" s="1">
        <f>IF(H8054&amp;I8054=H8053&amp;I8053,K8053+G8054-F8054,G8054)</f>
        <v>0</v>
      </c>
      <c r="L8054" s="3" t="e">
        <f>VLOOKUP(H8054&amp;I8054,inventory!O:S,2,0)</f>
        <v>#N/A</v>
      </c>
      <c r="M8054" s="3" t="e">
        <f>VLOOKUP(H8054&amp;I8054,inventory!O:S,3,0)</f>
        <v>#N/A</v>
      </c>
      <c r="N8054" s="3" t="e">
        <f>VLOOKUP(H8054&amp;I8054,inventory!O:S,4,0)</f>
        <v>#N/A</v>
      </c>
      <c r="O8054" s="3" t="e">
        <f>VLOOKUP(H8054&amp;I8054,inventory!O:S,5,0)</f>
        <v>#N/A</v>
      </c>
      <c r="P8054" s="1" t="e">
        <f>N8054+O8054</f>
        <v>#N/A</v>
      </c>
    </row>
    <row r="8055" spans="11:16" hidden="1" x14ac:dyDescent="0.3"/>
    <row r="8056" spans="11:16" hidden="1" x14ac:dyDescent="0.3">
      <c r="K8056" s="1">
        <f>IF(H8056&amp;I8056=H8055&amp;I8055,K8055+G8056-F8056,G8056)</f>
        <v>0</v>
      </c>
      <c r="L8056" s="3" t="e">
        <f>VLOOKUP(H8056&amp;I8056,inventory!O:S,2,0)</f>
        <v>#N/A</v>
      </c>
      <c r="M8056" s="3" t="e">
        <f>VLOOKUP(H8056&amp;I8056,inventory!O:S,3,0)</f>
        <v>#N/A</v>
      </c>
      <c r="N8056" s="3" t="e">
        <f>VLOOKUP(H8056&amp;I8056,inventory!O:S,4,0)</f>
        <v>#N/A</v>
      </c>
      <c r="O8056" s="3" t="e">
        <f>VLOOKUP(H8056&amp;I8056,inventory!O:S,5,0)</f>
        <v>#N/A</v>
      </c>
      <c r="P8056" s="1" t="e">
        <f>N8056+O8056</f>
        <v>#N/A</v>
      </c>
    </row>
    <row r="8057" spans="11:16" hidden="1" x14ac:dyDescent="0.3"/>
    <row r="8058" spans="11:16" hidden="1" x14ac:dyDescent="0.3">
      <c r="K8058" s="1">
        <f>IF(H8058&amp;I8058=H8057&amp;I8057,K8057+G8058-F8058,G8058)</f>
        <v>0</v>
      </c>
      <c r="L8058" s="3" t="e">
        <f>VLOOKUP(H8058&amp;I8058,inventory!O:S,2,0)</f>
        <v>#N/A</v>
      </c>
      <c r="M8058" s="3" t="e">
        <f>VLOOKUP(H8058&amp;I8058,inventory!O:S,3,0)</f>
        <v>#N/A</v>
      </c>
      <c r="N8058" s="3" t="e">
        <f>VLOOKUP(H8058&amp;I8058,inventory!O:S,4,0)</f>
        <v>#N/A</v>
      </c>
      <c r="O8058" s="3" t="e">
        <f>VLOOKUP(H8058&amp;I8058,inventory!O:S,5,0)</f>
        <v>#N/A</v>
      </c>
      <c r="P8058" s="1" t="e">
        <f>N8058+O8058</f>
        <v>#N/A</v>
      </c>
    </row>
    <row r="8059" spans="11:16" hidden="1" x14ac:dyDescent="0.3"/>
    <row r="8060" spans="11:16" hidden="1" x14ac:dyDescent="0.3">
      <c r="K8060" s="1">
        <f>IF(H8060&amp;I8060=H8059&amp;I8059,K8059+G8060-F8060,G8060)</f>
        <v>0</v>
      </c>
      <c r="L8060" s="3" t="e">
        <f>VLOOKUP(H8060&amp;I8060,inventory!O:S,2,0)</f>
        <v>#N/A</v>
      </c>
      <c r="M8060" s="3" t="e">
        <f>VLOOKUP(H8060&amp;I8060,inventory!O:S,3,0)</f>
        <v>#N/A</v>
      </c>
      <c r="N8060" s="3" t="e">
        <f>VLOOKUP(H8060&amp;I8060,inventory!O:S,4,0)</f>
        <v>#N/A</v>
      </c>
      <c r="O8060" s="3" t="e">
        <f>VLOOKUP(H8060&amp;I8060,inventory!O:S,5,0)</f>
        <v>#N/A</v>
      </c>
      <c r="P8060" s="1" t="e">
        <f>N8060+O8060</f>
        <v>#N/A</v>
      </c>
    </row>
    <row r="8061" spans="11:16" hidden="1" x14ac:dyDescent="0.3"/>
    <row r="8062" spans="11:16" hidden="1" x14ac:dyDescent="0.3">
      <c r="K8062" s="1">
        <f>IF(H8062&amp;I8062=H8061&amp;I8061,K8061+G8062-F8062,G8062)</f>
        <v>0</v>
      </c>
      <c r="L8062" s="3" t="e">
        <f>VLOOKUP(H8062&amp;I8062,inventory!O:S,2,0)</f>
        <v>#N/A</v>
      </c>
      <c r="M8062" s="3" t="e">
        <f>VLOOKUP(H8062&amp;I8062,inventory!O:S,3,0)</f>
        <v>#N/A</v>
      </c>
      <c r="N8062" s="3" t="e">
        <f>VLOOKUP(H8062&amp;I8062,inventory!O:S,4,0)</f>
        <v>#N/A</v>
      </c>
      <c r="O8062" s="3" t="e">
        <f>VLOOKUP(H8062&amp;I8062,inventory!O:S,5,0)</f>
        <v>#N/A</v>
      </c>
      <c r="P8062" s="1" t="e">
        <f>N8062+O8062</f>
        <v>#N/A</v>
      </c>
    </row>
    <row r="8063" spans="11:16" hidden="1" x14ac:dyDescent="0.3">
      <c r="K8063" s="1">
        <f>IF(H8063&amp;I8063=H8062&amp;I8062,K8062+G8063-F8063,G8063)</f>
        <v>0</v>
      </c>
      <c r="L8063" s="3" t="e">
        <f>VLOOKUP(H8063&amp;I8063,inventory!O:S,2,0)</f>
        <v>#N/A</v>
      </c>
      <c r="M8063" s="3" t="e">
        <f>VLOOKUP(H8063&amp;I8063,inventory!O:S,3,0)</f>
        <v>#N/A</v>
      </c>
      <c r="N8063" s="3" t="e">
        <f>VLOOKUP(H8063&amp;I8063,inventory!O:S,4,0)</f>
        <v>#N/A</v>
      </c>
      <c r="O8063" s="3" t="e">
        <f>VLOOKUP(H8063&amp;I8063,inventory!O:S,5,0)</f>
        <v>#N/A</v>
      </c>
      <c r="P8063" s="1" t="e">
        <f>N8063+O8063</f>
        <v>#N/A</v>
      </c>
    </row>
    <row r="8064" spans="11:16" hidden="1" x14ac:dyDescent="0.3"/>
    <row r="8065" spans="11:16" hidden="1" x14ac:dyDescent="0.3">
      <c r="K8065" s="1">
        <f>IF(H8065&amp;I8065=H8064&amp;I8064,K8064+G8065-F8065,G8065)</f>
        <v>0</v>
      </c>
      <c r="L8065" s="3" t="e">
        <f>VLOOKUP(H8065&amp;I8065,inventory!O:S,2,0)</f>
        <v>#N/A</v>
      </c>
      <c r="M8065" s="3" t="e">
        <f>VLOOKUP(H8065&amp;I8065,inventory!O:S,3,0)</f>
        <v>#N/A</v>
      </c>
      <c r="N8065" s="3" t="e">
        <f>VLOOKUP(H8065&amp;I8065,inventory!O:S,4,0)</f>
        <v>#N/A</v>
      </c>
      <c r="O8065" s="3" t="e">
        <f>VLOOKUP(H8065&amp;I8065,inventory!O:S,5,0)</f>
        <v>#N/A</v>
      </c>
      <c r="P8065" s="1" t="e">
        <f>N8065+O8065</f>
        <v>#N/A</v>
      </c>
    </row>
    <row r="8066" spans="11:16" hidden="1" x14ac:dyDescent="0.3">
      <c r="K8066" s="1">
        <f>IF(H8066&amp;I8066=H8065&amp;I8065,K8065+G8066-F8066,G8066)</f>
        <v>0</v>
      </c>
      <c r="L8066" s="3" t="e">
        <f>VLOOKUP(H8066&amp;I8066,inventory!O:S,2,0)</f>
        <v>#N/A</v>
      </c>
      <c r="M8066" s="3" t="e">
        <f>VLOOKUP(H8066&amp;I8066,inventory!O:S,3,0)</f>
        <v>#N/A</v>
      </c>
      <c r="N8066" s="3" t="e">
        <f>VLOOKUP(H8066&amp;I8066,inventory!O:S,4,0)</f>
        <v>#N/A</v>
      </c>
      <c r="O8066" s="3" t="e">
        <f>VLOOKUP(H8066&amp;I8066,inventory!O:S,5,0)</f>
        <v>#N/A</v>
      </c>
      <c r="P8066" s="1" t="e">
        <f>N8066+O8066</f>
        <v>#N/A</v>
      </c>
    </row>
    <row r="8067" spans="11:16" hidden="1" x14ac:dyDescent="0.3"/>
    <row r="8068" spans="11:16" hidden="1" x14ac:dyDescent="0.3"/>
    <row r="8069" spans="11:16" hidden="1" x14ac:dyDescent="0.3">
      <c r="K8069" s="1">
        <f>IF(H8069&amp;I8069=H8068&amp;I8068,K8068+G8069-F8069,G8069)</f>
        <v>0</v>
      </c>
      <c r="L8069" s="3" t="e">
        <f>VLOOKUP(H8069&amp;I8069,inventory!O:S,2,0)</f>
        <v>#N/A</v>
      </c>
      <c r="M8069" s="3" t="e">
        <f>VLOOKUP(H8069&amp;I8069,inventory!O:S,3,0)</f>
        <v>#N/A</v>
      </c>
      <c r="N8069" s="3" t="e">
        <f>VLOOKUP(H8069&amp;I8069,inventory!O:S,4,0)</f>
        <v>#N/A</v>
      </c>
      <c r="O8069" s="3" t="e">
        <f>VLOOKUP(H8069&amp;I8069,inventory!O:S,5,0)</f>
        <v>#N/A</v>
      </c>
      <c r="P8069" s="1" t="e">
        <f>N8069+O8069</f>
        <v>#N/A</v>
      </c>
    </row>
    <row r="8070" spans="11:16" hidden="1" x14ac:dyDescent="0.3"/>
    <row r="8071" spans="11:16" hidden="1" x14ac:dyDescent="0.3">
      <c r="K8071" s="1">
        <f>IF(H8071&amp;I8071=H8070&amp;I8070,K8070+G8071-F8071,G8071)</f>
        <v>0</v>
      </c>
      <c r="L8071" s="3" t="e">
        <f>VLOOKUP(H8071&amp;I8071,inventory!O:S,2,0)</f>
        <v>#N/A</v>
      </c>
      <c r="M8071" s="3" t="e">
        <f>VLOOKUP(H8071&amp;I8071,inventory!O:S,3,0)</f>
        <v>#N/A</v>
      </c>
      <c r="N8071" s="3" t="e">
        <f>VLOOKUP(H8071&amp;I8071,inventory!O:S,4,0)</f>
        <v>#N/A</v>
      </c>
      <c r="O8071" s="3" t="e">
        <f>VLOOKUP(H8071&amp;I8071,inventory!O:S,5,0)</f>
        <v>#N/A</v>
      </c>
      <c r="P8071" s="1" t="e">
        <f>N8071+O8071</f>
        <v>#N/A</v>
      </c>
    </row>
    <row r="8072" spans="11:16" hidden="1" x14ac:dyDescent="0.3"/>
    <row r="8073" spans="11:16" hidden="1" x14ac:dyDescent="0.3">
      <c r="K8073" s="1">
        <f>IF(H8073&amp;I8073=H8072&amp;I8072,K8072+G8073-F8073,G8073)</f>
        <v>0</v>
      </c>
      <c r="L8073" s="3" t="e">
        <f>VLOOKUP(H8073&amp;I8073,inventory!O:S,2,0)</f>
        <v>#N/A</v>
      </c>
      <c r="M8073" s="3" t="e">
        <f>VLOOKUP(H8073&amp;I8073,inventory!O:S,3,0)</f>
        <v>#N/A</v>
      </c>
      <c r="N8073" s="3" t="e">
        <f>VLOOKUP(H8073&amp;I8073,inventory!O:S,4,0)</f>
        <v>#N/A</v>
      </c>
      <c r="O8073" s="3" t="e">
        <f>VLOOKUP(H8073&amp;I8073,inventory!O:S,5,0)</f>
        <v>#N/A</v>
      </c>
      <c r="P8073" s="1" t="e">
        <f>N8073+O8073</f>
        <v>#N/A</v>
      </c>
    </row>
    <row r="8074" spans="11:16" hidden="1" x14ac:dyDescent="0.3">
      <c r="K8074" s="1">
        <f>IF(H8074&amp;I8074=H8073&amp;I8073,K8073+G8074-F8074,G8074)</f>
        <v>0</v>
      </c>
      <c r="L8074" s="3" t="e">
        <f>VLOOKUP(H8074&amp;I8074,inventory!O:S,2,0)</f>
        <v>#N/A</v>
      </c>
      <c r="M8074" s="3" t="e">
        <f>VLOOKUP(H8074&amp;I8074,inventory!O:S,3,0)</f>
        <v>#N/A</v>
      </c>
      <c r="N8074" s="3" t="e">
        <f>VLOOKUP(H8074&amp;I8074,inventory!O:S,4,0)</f>
        <v>#N/A</v>
      </c>
      <c r="O8074" s="3" t="e">
        <f>VLOOKUP(H8074&amp;I8074,inventory!O:S,5,0)</f>
        <v>#N/A</v>
      </c>
      <c r="P8074" s="1" t="e">
        <f>N8074+O8074</f>
        <v>#N/A</v>
      </c>
    </row>
    <row r="8075" spans="11:16" hidden="1" x14ac:dyDescent="0.3">
      <c r="K8075" s="1">
        <f>IF(H8075&amp;I8075=H8074&amp;I8074,K8074+G8075-F8075,G8075)</f>
        <v>0</v>
      </c>
      <c r="L8075" s="3" t="e">
        <f>VLOOKUP(H8075&amp;I8075,inventory!O:S,2,0)</f>
        <v>#N/A</v>
      </c>
      <c r="M8075" s="3" t="e">
        <f>VLOOKUP(H8075&amp;I8075,inventory!O:S,3,0)</f>
        <v>#N/A</v>
      </c>
      <c r="N8075" s="3" t="e">
        <f>VLOOKUP(H8075&amp;I8075,inventory!O:S,4,0)</f>
        <v>#N/A</v>
      </c>
      <c r="O8075" s="3" t="e">
        <f>VLOOKUP(H8075&amp;I8075,inventory!O:S,5,0)</f>
        <v>#N/A</v>
      </c>
      <c r="P8075" s="1" t="e">
        <f>N8075+O8075</f>
        <v>#N/A</v>
      </c>
    </row>
    <row r="8076" spans="11:16" hidden="1" x14ac:dyDescent="0.3">
      <c r="K8076" s="1">
        <f>IF(H8076&amp;I8076=H8075&amp;I8075,K8075+G8076-F8076,G8076)</f>
        <v>0</v>
      </c>
      <c r="L8076" s="3" t="e">
        <f>VLOOKUP(H8076&amp;I8076,inventory!O:S,2,0)</f>
        <v>#N/A</v>
      </c>
      <c r="M8076" s="3" t="e">
        <f>VLOOKUP(H8076&amp;I8076,inventory!O:S,3,0)</f>
        <v>#N/A</v>
      </c>
      <c r="N8076" s="3" t="e">
        <f>VLOOKUP(H8076&amp;I8076,inventory!O:S,4,0)</f>
        <v>#N/A</v>
      </c>
      <c r="O8076" s="3" t="e">
        <f>VLOOKUP(H8076&amp;I8076,inventory!O:S,5,0)</f>
        <v>#N/A</v>
      </c>
      <c r="P8076" s="1" t="e">
        <f>N8076+O8076</f>
        <v>#N/A</v>
      </c>
    </row>
    <row r="8077" spans="11:16" hidden="1" x14ac:dyDescent="0.3"/>
    <row r="8078" spans="11:16" hidden="1" x14ac:dyDescent="0.3"/>
    <row r="8079" spans="11:16" hidden="1" x14ac:dyDescent="0.3">
      <c r="K8079" s="1">
        <f t="shared" ref="K8079:K8086" si="78">IF(H8079&amp;I8079=H8078&amp;I8078,K8078+G8079-F8079,G8079)</f>
        <v>0</v>
      </c>
      <c r="L8079" s="3" t="e">
        <f>VLOOKUP(H8079&amp;I8079,inventory!O:S,2,0)</f>
        <v>#N/A</v>
      </c>
      <c r="M8079" s="3" t="e">
        <f>VLOOKUP(H8079&amp;I8079,inventory!O:S,3,0)</f>
        <v>#N/A</v>
      </c>
      <c r="N8079" s="3" t="e">
        <f>VLOOKUP(H8079&amp;I8079,inventory!O:S,4,0)</f>
        <v>#N/A</v>
      </c>
      <c r="O8079" s="3" t="e">
        <f>VLOOKUP(H8079&amp;I8079,inventory!O:S,5,0)</f>
        <v>#N/A</v>
      </c>
      <c r="P8079" s="1" t="e">
        <f t="shared" ref="P8079:P8086" si="79">N8079+O8079</f>
        <v>#N/A</v>
      </c>
    </row>
    <row r="8080" spans="11:16" hidden="1" x14ac:dyDescent="0.3">
      <c r="K8080" s="1">
        <f t="shared" si="78"/>
        <v>0</v>
      </c>
      <c r="L8080" s="3" t="e">
        <f>VLOOKUP(H8080&amp;I8080,inventory!O:S,2,0)</f>
        <v>#N/A</v>
      </c>
      <c r="M8080" s="3" t="e">
        <f>VLOOKUP(H8080&amp;I8080,inventory!O:S,3,0)</f>
        <v>#N/A</v>
      </c>
      <c r="N8080" s="3" t="e">
        <f>VLOOKUP(H8080&amp;I8080,inventory!O:S,4,0)</f>
        <v>#N/A</v>
      </c>
      <c r="O8080" s="3" t="e">
        <f>VLOOKUP(H8080&amp;I8080,inventory!O:S,5,0)</f>
        <v>#N/A</v>
      </c>
      <c r="P8080" s="1" t="e">
        <f t="shared" si="79"/>
        <v>#N/A</v>
      </c>
    </row>
    <row r="8081" spans="11:16" hidden="1" x14ac:dyDescent="0.3">
      <c r="K8081" s="1">
        <f t="shared" si="78"/>
        <v>0</v>
      </c>
      <c r="L8081" s="3" t="e">
        <f>VLOOKUP(H8081&amp;I8081,inventory!O:S,2,0)</f>
        <v>#N/A</v>
      </c>
      <c r="M8081" s="3" t="e">
        <f>VLOOKUP(H8081&amp;I8081,inventory!O:S,3,0)</f>
        <v>#N/A</v>
      </c>
      <c r="N8081" s="3" t="e">
        <f>VLOOKUP(H8081&amp;I8081,inventory!O:S,4,0)</f>
        <v>#N/A</v>
      </c>
      <c r="O8081" s="3" t="e">
        <f>VLOOKUP(H8081&amp;I8081,inventory!O:S,5,0)</f>
        <v>#N/A</v>
      </c>
      <c r="P8081" s="1" t="e">
        <f t="shared" si="79"/>
        <v>#N/A</v>
      </c>
    </row>
    <row r="8082" spans="11:16" hidden="1" x14ac:dyDescent="0.3">
      <c r="K8082" s="1">
        <f t="shared" si="78"/>
        <v>0</v>
      </c>
      <c r="L8082" s="3" t="e">
        <f>VLOOKUP(H8082&amp;I8082,inventory!O:S,2,0)</f>
        <v>#N/A</v>
      </c>
      <c r="M8082" s="3" t="e">
        <f>VLOOKUP(H8082&amp;I8082,inventory!O:S,3,0)</f>
        <v>#N/A</v>
      </c>
      <c r="N8082" s="3" t="e">
        <f>VLOOKUP(H8082&amp;I8082,inventory!O:S,4,0)</f>
        <v>#N/A</v>
      </c>
      <c r="O8082" s="3" t="e">
        <f>VLOOKUP(H8082&amp;I8082,inventory!O:S,5,0)</f>
        <v>#N/A</v>
      </c>
      <c r="P8082" s="1" t="e">
        <f t="shared" si="79"/>
        <v>#N/A</v>
      </c>
    </row>
    <row r="8083" spans="11:16" hidden="1" x14ac:dyDescent="0.3">
      <c r="K8083" s="1">
        <f t="shared" si="78"/>
        <v>0</v>
      </c>
      <c r="L8083" s="3" t="e">
        <f>VLOOKUP(H8083&amp;I8083,inventory!O:S,2,0)</f>
        <v>#N/A</v>
      </c>
      <c r="M8083" s="3" t="e">
        <f>VLOOKUP(H8083&amp;I8083,inventory!O:S,3,0)</f>
        <v>#N/A</v>
      </c>
      <c r="N8083" s="3" t="e">
        <f>VLOOKUP(H8083&amp;I8083,inventory!O:S,4,0)</f>
        <v>#N/A</v>
      </c>
      <c r="O8083" s="3" t="e">
        <f>VLOOKUP(H8083&amp;I8083,inventory!O:S,5,0)</f>
        <v>#N/A</v>
      </c>
      <c r="P8083" s="1" t="e">
        <f t="shared" si="79"/>
        <v>#N/A</v>
      </c>
    </row>
    <row r="8084" spans="11:16" hidden="1" x14ac:dyDescent="0.3">
      <c r="K8084" s="1">
        <f t="shared" si="78"/>
        <v>0</v>
      </c>
      <c r="L8084" s="3" t="e">
        <f>VLOOKUP(H8084&amp;I8084,inventory!O:S,2,0)</f>
        <v>#N/A</v>
      </c>
      <c r="M8084" s="3" t="e">
        <f>VLOOKUP(H8084&amp;I8084,inventory!O:S,3,0)</f>
        <v>#N/A</v>
      </c>
      <c r="N8084" s="3" t="e">
        <f>VLOOKUP(H8084&amp;I8084,inventory!O:S,4,0)</f>
        <v>#N/A</v>
      </c>
      <c r="O8084" s="3" t="e">
        <f>VLOOKUP(H8084&amp;I8084,inventory!O:S,5,0)</f>
        <v>#N/A</v>
      </c>
      <c r="P8084" s="1" t="e">
        <f t="shared" si="79"/>
        <v>#N/A</v>
      </c>
    </row>
    <row r="8085" spans="11:16" hidden="1" x14ac:dyDescent="0.3">
      <c r="K8085" s="1">
        <f t="shared" si="78"/>
        <v>0</v>
      </c>
      <c r="L8085" s="3" t="e">
        <f>VLOOKUP(H8085&amp;I8085,inventory!O:S,2,0)</f>
        <v>#N/A</v>
      </c>
      <c r="M8085" s="3" t="e">
        <f>VLOOKUP(H8085&amp;I8085,inventory!O:S,3,0)</f>
        <v>#N/A</v>
      </c>
      <c r="N8085" s="3" t="e">
        <f>VLOOKUP(H8085&amp;I8085,inventory!O:S,4,0)</f>
        <v>#N/A</v>
      </c>
      <c r="O8085" s="3" t="e">
        <f>VLOOKUP(H8085&amp;I8085,inventory!O:S,5,0)</f>
        <v>#N/A</v>
      </c>
      <c r="P8085" s="1" t="e">
        <f t="shared" si="79"/>
        <v>#N/A</v>
      </c>
    </row>
    <row r="8086" spans="11:16" hidden="1" x14ac:dyDescent="0.3">
      <c r="K8086" s="1">
        <f t="shared" si="78"/>
        <v>0</v>
      </c>
      <c r="L8086" s="3" t="e">
        <f>VLOOKUP(H8086&amp;I8086,inventory!O:S,2,0)</f>
        <v>#N/A</v>
      </c>
      <c r="M8086" s="3" t="e">
        <f>VLOOKUP(H8086&amp;I8086,inventory!O:S,3,0)</f>
        <v>#N/A</v>
      </c>
      <c r="N8086" s="3" t="e">
        <f>VLOOKUP(H8086&amp;I8086,inventory!O:S,4,0)</f>
        <v>#N/A</v>
      </c>
      <c r="O8086" s="3" t="e">
        <f>VLOOKUP(H8086&amp;I8086,inventory!O:S,5,0)</f>
        <v>#N/A</v>
      </c>
      <c r="P8086" s="1" t="e">
        <f t="shared" si="79"/>
        <v>#N/A</v>
      </c>
    </row>
    <row r="8087" spans="11:16" hidden="1" x14ac:dyDescent="0.3"/>
    <row r="8088" spans="11:16" hidden="1" x14ac:dyDescent="0.3">
      <c r="K8088" s="1">
        <f t="shared" ref="K8088:K8096" si="80">IF(H8088&amp;I8088=H8087&amp;I8087,K8087+G8088-F8088,G8088)</f>
        <v>0</v>
      </c>
      <c r="L8088" s="3" t="e">
        <f>VLOOKUP(H8088&amp;I8088,inventory!O:S,2,0)</f>
        <v>#N/A</v>
      </c>
      <c r="M8088" s="3" t="e">
        <f>VLOOKUP(H8088&amp;I8088,inventory!O:S,3,0)</f>
        <v>#N/A</v>
      </c>
      <c r="N8088" s="3" t="e">
        <f>VLOOKUP(H8088&amp;I8088,inventory!O:S,4,0)</f>
        <v>#N/A</v>
      </c>
      <c r="O8088" s="3" t="e">
        <f>VLOOKUP(H8088&amp;I8088,inventory!O:S,5,0)</f>
        <v>#N/A</v>
      </c>
      <c r="P8088" s="1" t="e">
        <f t="shared" ref="P8088:P8096" si="81">N8088+O8088</f>
        <v>#N/A</v>
      </c>
    </row>
    <row r="8089" spans="11:16" hidden="1" x14ac:dyDescent="0.3">
      <c r="K8089" s="1">
        <f t="shared" si="80"/>
        <v>0</v>
      </c>
      <c r="L8089" s="3" t="e">
        <f>VLOOKUP(H8089&amp;I8089,inventory!O:S,2,0)</f>
        <v>#N/A</v>
      </c>
      <c r="M8089" s="3" t="e">
        <f>VLOOKUP(H8089&amp;I8089,inventory!O:S,3,0)</f>
        <v>#N/A</v>
      </c>
      <c r="N8089" s="3" t="e">
        <f>VLOOKUP(H8089&amp;I8089,inventory!O:S,4,0)</f>
        <v>#N/A</v>
      </c>
      <c r="O8089" s="3" t="e">
        <f>VLOOKUP(H8089&amp;I8089,inventory!O:S,5,0)</f>
        <v>#N/A</v>
      </c>
      <c r="P8089" s="1" t="e">
        <f t="shared" si="81"/>
        <v>#N/A</v>
      </c>
    </row>
    <row r="8090" spans="11:16" hidden="1" x14ac:dyDescent="0.3">
      <c r="K8090" s="1">
        <f t="shared" si="80"/>
        <v>0</v>
      </c>
      <c r="L8090" s="3" t="e">
        <f>VLOOKUP(H8090&amp;I8090,inventory!O:S,2,0)</f>
        <v>#N/A</v>
      </c>
      <c r="M8090" s="3" t="e">
        <f>VLOOKUP(H8090&amp;I8090,inventory!O:S,3,0)</f>
        <v>#N/A</v>
      </c>
      <c r="N8090" s="3" t="e">
        <f>VLOOKUP(H8090&amp;I8090,inventory!O:S,4,0)</f>
        <v>#N/A</v>
      </c>
      <c r="O8090" s="3" t="e">
        <f>VLOOKUP(H8090&amp;I8090,inventory!O:S,5,0)</f>
        <v>#N/A</v>
      </c>
      <c r="P8090" s="1" t="e">
        <f t="shared" si="81"/>
        <v>#N/A</v>
      </c>
    </row>
    <row r="8091" spans="11:16" hidden="1" x14ac:dyDescent="0.3">
      <c r="K8091" s="1">
        <f t="shared" si="80"/>
        <v>0</v>
      </c>
      <c r="L8091" s="3" t="e">
        <f>VLOOKUP(H8091&amp;I8091,inventory!O:S,2,0)</f>
        <v>#N/A</v>
      </c>
      <c r="M8091" s="3" t="e">
        <f>VLOOKUP(H8091&amp;I8091,inventory!O:S,3,0)</f>
        <v>#N/A</v>
      </c>
      <c r="N8091" s="3" t="e">
        <f>VLOOKUP(H8091&amp;I8091,inventory!O:S,4,0)</f>
        <v>#N/A</v>
      </c>
      <c r="O8091" s="3" t="e">
        <f>VLOOKUP(H8091&amp;I8091,inventory!O:S,5,0)</f>
        <v>#N/A</v>
      </c>
      <c r="P8091" s="1" t="e">
        <f t="shared" si="81"/>
        <v>#N/A</v>
      </c>
    </row>
    <row r="8092" spans="11:16" hidden="1" x14ac:dyDescent="0.3">
      <c r="K8092" s="1">
        <f t="shared" si="80"/>
        <v>0</v>
      </c>
      <c r="L8092" s="3" t="e">
        <f>VLOOKUP(H8092&amp;I8092,inventory!O:S,2,0)</f>
        <v>#N/A</v>
      </c>
      <c r="M8092" s="3" t="e">
        <f>VLOOKUP(H8092&amp;I8092,inventory!O:S,3,0)</f>
        <v>#N/A</v>
      </c>
      <c r="N8092" s="3" t="e">
        <f>VLOOKUP(H8092&amp;I8092,inventory!O:S,4,0)</f>
        <v>#N/A</v>
      </c>
      <c r="O8092" s="3" t="e">
        <f>VLOOKUP(H8092&amp;I8092,inventory!O:S,5,0)</f>
        <v>#N/A</v>
      </c>
      <c r="P8092" s="1" t="e">
        <f t="shared" si="81"/>
        <v>#N/A</v>
      </c>
    </row>
    <row r="8093" spans="11:16" hidden="1" x14ac:dyDescent="0.3">
      <c r="K8093" s="1">
        <f t="shared" si="80"/>
        <v>0</v>
      </c>
      <c r="L8093" s="3" t="e">
        <f>VLOOKUP(H8093&amp;I8093,inventory!O:S,2,0)</f>
        <v>#N/A</v>
      </c>
      <c r="M8093" s="3" t="e">
        <f>VLOOKUP(H8093&amp;I8093,inventory!O:S,3,0)</f>
        <v>#N/A</v>
      </c>
      <c r="N8093" s="3" t="e">
        <f>VLOOKUP(H8093&amp;I8093,inventory!O:S,4,0)</f>
        <v>#N/A</v>
      </c>
      <c r="O8093" s="3" t="e">
        <f>VLOOKUP(H8093&amp;I8093,inventory!O:S,5,0)</f>
        <v>#N/A</v>
      </c>
      <c r="P8093" s="1" t="e">
        <f t="shared" si="81"/>
        <v>#N/A</v>
      </c>
    </row>
    <row r="8094" spans="11:16" hidden="1" x14ac:dyDescent="0.3">
      <c r="K8094" s="1">
        <f t="shared" si="80"/>
        <v>0</v>
      </c>
      <c r="L8094" s="3" t="e">
        <f>VLOOKUP(H8094&amp;I8094,inventory!O:S,2,0)</f>
        <v>#N/A</v>
      </c>
      <c r="M8094" s="3" t="e">
        <f>VLOOKUP(H8094&amp;I8094,inventory!O:S,3,0)</f>
        <v>#N/A</v>
      </c>
      <c r="N8094" s="3" t="e">
        <f>VLOOKUP(H8094&amp;I8094,inventory!O:S,4,0)</f>
        <v>#N/A</v>
      </c>
      <c r="O8094" s="3" t="e">
        <f>VLOOKUP(H8094&amp;I8094,inventory!O:S,5,0)</f>
        <v>#N/A</v>
      </c>
      <c r="P8094" s="1" t="e">
        <f t="shared" si="81"/>
        <v>#N/A</v>
      </c>
    </row>
    <row r="8095" spans="11:16" hidden="1" x14ac:dyDescent="0.3">
      <c r="K8095" s="1">
        <f t="shared" si="80"/>
        <v>0</v>
      </c>
      <c r="L8095" s="3" t="e">
        <f>VLOOKUP(H8095&amp;I8095,inventory!O:S,2,0)</f>
        <v>#N/A</v>
      </c>
      <c r="M8095" s="3" t="e">
        <f>VLOOKUP(H8095&amp;I8095,inventory!O:S,3,0)</f>
        <v>#N/A</v>
      </c>
      <c r="N8095" s="3" t="e">
        <f>VLOOKUP(H8095&amp;I8095,inventory!O:S,4,0)</f>
        <v>#N/A</v>
      </c>
      <c r="O8095" s="3" t="e">
        <f>VLOOKUP(H8095&amp;I8095,inventory!O:S,5,0)</f>
        <v>#N/A</v>
      </c>
      <c r="P8095" s="1" t="e">
        <f t="shared" si="81"/>
        <v>#N/A</v>
      </c>
    </row>
    <row r="8096" spans="11:16" hidden="1" x14ac:dyDescent="0.3">
      <c r="K8096" s="1">
        <f t="shared" si="80"/>
        <v>0</v>
      </c>
      <c r="L8096" s="3" t="e">
        <f>VLOOKUP(H8096&amp;I8096,inventory!O:S,2,0)</f>
        <v>#N/A</v>
      </c>
      <c r="M8096" s="3" t="e">
        <f>VLOOKUP(H8096&amp;I8096,inventory!O:S,3,0)</f>
        <v>#N/A</v>
      </c>
      <c r="N8096" s="3" t="e">
        <f>VLOOKUP(H8096&amp;I8096,inventory!O:S,4,0)</f>
        <v>#N/A</v>
      </c>
      <c r="O8096" s="3" t="e">
        <f>VLOOKUP(H8096&amp;I8096,inventory!O:S,5,0)</f>
        <v>#N/A</v>
      </c>
      <c r="P8096" s="1" t="e">
        <f t="shared" si="81"/>
        <v>#N/A</v>
      </c>
    </row>
    <row r="8097" spans="11:16" hidden="1" x14ac:dyDescent="0.3"/>
    <row r="8098" spans="11:16" hidden="1" x14ac:dyDescent="0.3"/>
    <row r="8099" spans="11:16" hidden="1" x14ac:dyDescent="0.3"/>
    <row r="8100" spans="11:16" hidden="1" x14ac:dyDescent="0.3">
      <c r="K8100" s="1">
        <f>IF(H8100&amp;I8100=H8099&amp;I8099,K8099+G8100-F8100,G8100)</f>
        <v>0</v>
      </c>
      <c r="L8100" s="3" t="e">
        <f>VLOOKUP(H8100&amp;I8100,inventory!O:S,2,0)</f>
        <v>#N/A</v>
      </c>
      <c r="M8100" s="3" t="e">
        <f>VLOOKUP(H8100&amp;I8100,inventory!O:S,3,0)</f>
        <v>#N/A</v>
      </c>
      <c r="N8100" s="3" t="e">
        <f>VLOOKUP(H8100&amp;I8100,inventory!O:S,4,0)</f>
        <v>#N/A</v>
      </c>
      <c r="O8100" s="3" t="e">
        <f>VLOOKUP(H8100&amp;I8100,inventory!O:S,5,0)</f>
        <v>#N/A</v>
      </c>
      <c r="P8100" s="1" t="e">
        <f>N8100+O8100</f>
        <v>#N/A</v>
      </c>
    </row>
    <row r="8101" spans="11:16" hidden="1" x14ac:dyDescent="0.3">
      <c r="K8101" s="1">
        <f>IF(H8101&amp;I8101=H8100&amp;I8100,K8100+G8101-F8101,G8101)</f>
        <v>0</v>
      </c>
      <c r="L8101" s="3" t="e">
        <f>VLOOKUP(H8101&amp;I8101,inventory!O:S,2,0)</f>
        <v>#N/A</v>
      </c>
      <c r="M8101" s="3" t="e">
        <f>VLOOKUP(H8101&amp;I8101,inventory!O:S,3,0)</f>
        <v>#N/A</v>
      </c>
      <c r="N8101" s="3" t="e">
        <f>VLOOKUP(H8101&amp;I8101,inventory!O:S,4,0)</f>
        <v>#N/A</v>
      </c>
      <c r="O8101" s="3" t="e">
        <f>VLOOKUP(H8101&amp;I8101,inventory!O:S,5,0)</f>
        <v>#N/A</v>
      </c>
      <c r="P8101" s="1" t="e">
        <f>N8101+O8101</f>
        <v>#N/A</v>
      </c>
    </row>
    <row r="8102" spans="11:16" hidden="1" x14ac:dyDescent="0.3">
      <c r="K8102" s="1">
        <f>IF(H8102&amp;I8102=H8101&amp;I8101,K8101+G8102-F8102,G8102)</f>
        <v>0</v>
      </c>
      <c r="L8102" s="3" t="e">
        <f>VLOOKUP(H8102&amp;I8102,inventory!O:S,2,0)</f>
        <v>#N/A</v>
      </c>
      <c r="M8102" s="3" t="e">
        <f>VLOOKUP(H8102&amp;I8102,inventory!O:S,3,0)</f>
        <v>#N/A</v>
      </c>
      <c r="N8102" s="3" t="e">
        <f>VLOOKUP(H8102&amp;I8102,inventory!O:S,4,0)</f>
        <v>#N/A</v>
      </c>
      <c r="O8102" s="3" t="e">
        <f>VLOOKUP(H8102&amp;I8102,inventory!O:S,5,0)</f>
        <v>#N/A</v>
      </c>
      <c r="P8102" s="1" t="e">
        <f>N8102+O8102</f>
        <v>#N/A</v>
      </c>
    </row>
    <row r="8103" spans="11:16" hidden="1" x14ac:dyDescent="0.3">
      <c r="K8103" s="1">
        <f>IF(H8103&amp;I8103=H8102&amp;I8102,K8102+G8103-F8103,G8103)</f>
        <v>0</v>
      </c>
      <c r="L8103" s="3" t="e">
        <f>VLOOKUP(H8103&amp;I8103,inventory!O:S,2,0)</f>
        <v>#N/A</v>
      </c>
      <c r="M8103" s="3" t="e">
        <f>VLOOKUP(H8103&amp;I8103,inventory!O:S,3,0)</f>
        <v>#N/A</v>
      </c>
      <c r="N8103" s="3" t="e">
        <f>VLOOKUP(H8103&amp;I8103,inventory!O:S,4,0)</f>
        <v>#N/A</v>
      </c>
      <c r="O8103" s="3" t="e">
        <f>VLOOKUP(H8103&amp;I8103,inventory!O:S,5,0)</f>
        <v>#N/A</v>
      </c>
      <c r="P8103" s="1" t="e">
        <f>N8103+O8103</f>
        <v>#N/A</v>
      </c>
    </row>
    <row r="8104" spans="11:16" hidden="1" x14ac:dyDescent="0.3"/>
    <row r="8105" spans="11:16" hidden="1" x14ac:dyDescent="0.3">
      <c r="K8105" s="1">
        <f>IF(H8105&amp;I8105=H8104&amp;I8104,K8104+G8105-F8105,G8105)</f>
        <v>0</v>
      </c>
      <c r="L8105" s="3" t="e">
        <f>VLOOKUP(H8105&amp;I8105,inventory!O:S,2,0)</f>
        <v>#N/A</v>
      </c>
      <c r="M8105" s="3" t="e">
        <f>VLOOKUP(H8105&amp;I8105,inventory!O:S,3,0)</f>
        <v>#N/A</v>
      </c>
      <c r="N8105" s="3" t="e">
        <f>VLOOKUP(H8105&amp;I8105,inventory!O:S,4,0)</f>
        <v>#N/A</v>
      </c>
      <c r="O8105" s="3" t="e">
        <f>VLOOKUP(H8105&amp;I8105,inventory!O:S,5,0)</f>
        <v>#N/A</v>
      </c>
      <c r="P8105" s="1" t="e">
        <f>N8105+O8105</f>
        <v>#N/A</v>
      </c>
    </row>
    <row r="8106" spans="11:16" hidden="1" x14ac:dyDescent="0.3"/>
    <row r="8107" spans="11:16" hidden="1" x14ac:dyDescent="0.3">
      <c r="K8107" s="1">
        <f>IF(H8107&amp;I8107=H8106&amp;I8106,K8106+G8107-F8107,G8107)</f>
        <v>0</v>
      </c>
      <c r="L8107" s="3" t="e">
        <f>VLOOKUP(H8107&amp;I8107,inventory!O:S,2,0)</f>
        <v>#N/A</v>
      </c>
      <c r="M8107" s="3" t="e">
        <f>VLOOKUP(H8107&amp;I8107,inventory!O:S,3,0)</f>
        <v>#N/A</v>
      </c>
      <c r="N8107" s="3" t="e">
        <f>VLOOKUP(H8107&amp;I8107,inventory!O:S,4,0)</f>
        <v>#N/A</v>
      </c>
      <c r="O8107" s="3" t="e">
        <f>VLOOKUP(H8107&amp;I8107,inventory!O:S,5,0)</f>
        <v>#N/A</v>
      </c>
      <c r="P8107" s="1" t="e">
        <f>N8107+O8107</f>
        <v>#N/A</v>
      </c>
    </row>
    <row r="8108" spans="11:16" hidden="1" x14ac:dyDescent="0.3">
      <c r="K8108" s="1">
        <f>IF(H8108&amp;I8108=H8107&amp;I8107,K8107+G8108-F8108,G8108)</f>
        <v>0</v>
      </c>
      <c r="L8108" s="3" t="e">
        <f>VLOOKUP(H8108&amp;I8108,inventory!O:S,2,0)</f>
        <v>#N/A</v>
      </c>
      <c r="M8108" s="3" t="e">
        <f>VLOOKUP(H8108&amp;I8108,inventory!O:S,3,0)</f>
        <v>#N/A</v>
      </c>
      <c r="N8108" s="3" t="e">
        <f>VLOOKUP(H8108&amp;I8108,inventory!O:S,4,0)</f>
        <v>#N/A</v>
      </c>
      <c r="O8108" s="3" t="e">
        <f>VLOOKUP(H8108&amp;I8108,inventory!O:S,5,0)</f>
        <v>#N/A</v>
      </c>
      <c r="P8108" s="1" t="e">
        <f>N8108+O8108</f>
        <v>#N/A</v>
      </c>
    </row>
    <row r="8109" spans="11:16" hidden="1" x14ac:dyDescent="0.3">
      <c r="K8109" s="1">
        <f>IF(H8109&amp;I8109=H8108&amp;I8108,K8108+G8109-F8109,G8109)</f>
        <v>0</v>
      </c>
      <c r="L8109" s="3" t="e">
        <f>VLOOKUP(H8109&amp;I8109,inventory!O:S,2,0)</f>
        <v>#N/A</v>
      </c>
      <c r="M8109" s="3" t="e">
        <f>VLOOKUP(H8109&amp;I8109,inventory!O:S,3,0)</f>
        <v>#N/A</v>
      </c>
      <c r="N8109" s="3" t="e">
        <f>VLOOKUP(H8109&amp;I8109,inventory!O:S,4,0)</f>
        <v>#N/A</v>
      </c>
      <c r="O8109" s="3" t="e">
        <f>VLOOKUP(H8109&amp;I8109,inventory!O:S,5,0)</f>
        <v>#N/A</v>
      </c>
      <c r="P8109" s="1" t="e">
        <f>N8109+O8109</f>
        <v>#N/A</v>
      </c>
    </row>
    <row r="8110" spans="11:16" hidden="1" x14ac:dyDescent="0.3"/>
    <row r="8111" spans="11:16" hidden="1" x14ac:dyDescent="0.3">
      <c r="K8111" s="1">
        <f>IF(H8111&amp;I8111=H8110&amp;I8110,K8110+G8111-F8111,G8111)</f>
        <v>0</v>
      </c>
      <c r="L8111" s="3" t="e">
        <f>VLOOKUP(H8111&amp;I8111,inventory!O:S,2,0)</f>
        <v>#N/A</v>
      </c>
      <c r="M8111" s="3" t="e">
        <f>VLOOKUP(H8111&amp;I8111,inventory!O:S,3,0)</f>
        <v>#N/A</v>
      </c>
      <c r="N8111" s="3" t="e">
        <f>VLOOKUP(H8111&amp;I8111,inventory!O:S,4,0)</f>
        <v>#N/A</v>
      </c>
      <c r="O8111" s="3" t="e">
        <f>VLOOKUP(H8111&amp;I8111,inventory!O:S,5,0)</f>
        <v>#N/A</v>
      </c>
      <c r="P8111" s="1" t="e">
        <f>N8111+O8111</f>
        <v>#N/A</v>
      </c>
    </row>
    <row r="8112" spans="11:16" hidden="1" x14ac:dyDescent="0.3">
      <c r="K8112" s="1">
        <f>IF(H8112&amp;I8112=H8111&amp;I8111,K8111+G8112-F8112,G8112)</f>
        <v>0</v>
      </c>
      <c r="L8112" s="3" t="e">
        <f>VLOOKUP(H8112&amp;I8112,inventory!O:S,2,0)</f>
        <v>#N/A</v>
      </c>
      <c r="M8112" s="3" t="e">
        <f>VLOOKUP(H8112&amp;I8112,inventory!O:S,3,0)</f>
        <v>#N/A</v>
      </c>
      <c r="N8112" s="3" t="e">
        <f>VLOOKUP(H8112&amp;I8112,inventory!O:S,4,0)</f>
        <v>#N/A</v>
      </c>
      <c r="O8112" s="3" t="e">
        <f>VLOOKUP(H8112&amp;I8112,inventory!O:S,5,0)</f>
        <v>#N/A</v>
      </c>
      <c r="P8112" s="1" t="e">
        <f>N8112+O8112</f>
        <v>#N/A</v>
      </c>
    </row>
    <row r="8113" spans="11:16" hidden="1" x14ac:dyDescent="0.3">
      <c r="K8113" s="1">
        <f>IF(H8113&amp;I8113=H8112&amp;I8112,K8112+G8113-F8113,G8113)</f>
        <v>0</v>
      </c>
      <c r="L8113" s="3" t="e">
        <f>VLOOKUP(H8113&amp;I8113,inventory!O:S,2,0)</f>
        <v>#N/A</v>
      </c>
      <c r="M8113" s="3" t="e">
        <f>VLOOKUP(H8113&amp;I8113,inventory!O:S,3,0)</f>
        <v>#N/A</v>
      </c>
      <c r="N8113" s="3" t="e">
        <f>VLOOKUP(H8113&amp;I8113,inventory!O:S,4,0)</f>
        <v>#N/A</v>
      </c>
      <c r="O8113" s="3" t="e">
        <f>VLOOKUP(H8113&amp;I8113,inventory!O:S,5,0)</f>
        <v>#N/A</v>
      </c>
      <c r="P8113" s="1" t="e">
        <f>N8113+O8113</f>
        <v>#N/A</v>
      </c>
    </row>
    <row r="8114" spans="11:16" hidden="1" x14ac:dyDescent="0.3"/>
    <row r="8115" spans="11:16" hidden="1" x14ac:dyDescent="0.3">
      <c r="K8115" s="1">
        <f>IF(H8115&amp;I8115=H8114&amp;I8114,K8114+G8115-F8115,G8115)</f>
        <v>0</v>
      </c>
      <c r="L8115" s="3" t="e">
        <f>VLOOKUP(H8115&amp;I8115,inventory!O:S,2,0)</f>
        <v>#N/A</v>
      </c>
      <c r="M8115" s="3" t="e">
        <f>VLOOKUP(H8115&amp;I8115,inventory!O:S,3,0)</f>
        <v>#N/A</v>
      </c>
      <c r="N8115" s="3" t="e">
        <f>VLOOKUP(H8115&amp;I8115,inventory!O:S,4,0)</f>
        <v>#N/A</v>
      </c>
      <c r="O8115" s="3" t="e">
        <f>VLOOKUP(H8115&amp;I8115,inventory!O:S,5,0)</f>
        <v>#N/A</v>
      </c>
      <c r="P8115" s="1" t="e">
        <f>N8115+O8115</f>
        <v>#N/A</v>
      </c>
    </row>
    <row r="8116" spans="11:16" hidden="1" x14ac:dyDescent="0.3"/>
    <row r="8117" spans="11:16" hidden="1" x14ac:dyDescent="0.3">
      <c r="K8117" s="1">
        <f>IF(H8117&amp;I8117=H8116&amp;I8116,K8116+G8117-F8117,G8117)</f>
        <v>0</v>
      </c>
      <c r="L8117" s="3" t="e">
        <f>VLOOKUP(H8117&amp;I8117,inventory!O:S,2,0)</f>
        <v>#N/A</v>
      </c>
      <c r="M8117" s="3" t="e">
        <f>VLOOKUP(H8117&amp;I8117,inventory!O:S,3,0)</f>
        <v>#N/A</v>
      </c>
      <c r="N8117" s="3" t="e">
        <f>VLOOKUP(H8117&amp;I8117,inventory!O:S,4,0)</f>
        <v>#N/A</v>
      </c>
      <c r="O8117" s="3" t="e">
        <f>VLOOKUP(H8117&amp;I8117,inventory!O:S,5,0)</f>
        <v>#N/A</v>
      </c>
      <c r="P8117" s="1" t="e">
        <f>N8117+O8117</f>
        <v>#N/A</v>
      </c>
    </row>
    <row r="8118" spans="11:16" hidden="1" x14ac:dyDescent="0.3"/>
    <row r="8119" spans="11:16" hidden="1" x14ac:dyDescent="0.3">
      <c r="K8119" s="1">
        <f>IF(H8119&amp;I8119=H8118&amp;I8118,K8118+G8119-F8119,G8119)</f>
        <v>0</v>
      </c>
      <c r="L8119" s="3" t="e">
        <f>VLOOKUP(H8119&amp;I8119,inventory!O:S,2,0)</f>
        <v>#N/A</v>
      </c>
      <c r="M8119" s="3" t="e">
        <f>VLOOKUP(H8119&amp;I8119,inventory!O:S,3,0)</f>
        <v>#N/A</v>
      </c>
      <c r="N8119" s="3" t="e">
        <f>VLOOKUP(H8119&amp;I8119,inventory!O:S,4,0)</f>
        <v>#N/A</v>
      </c>
      <c r="O8119" s="3" t="e">
        <f>VLOOKUP(H8119&amp;I8119,inventory!O:S,5,0)</f>
        <v>#N/A</v>
      </c>
      <c r="P8119" s="1" t="e">
        <f>N8119+O8119</f>
        <v>#N/A</v>
      </c>
    </row>
    <row r="8120" spans="11:16" hidden="1" x14ac:dyDescent="0.3"/>
    <row r="8121" spans="11:16" hidden="1" x14ac:dyDescent="0.3">
      <c r="K8121" s="1">
        <f>IF(H8121&amp;I8121=H8120&amp;I8120,K8120+G8121-F8121,G8121)</f>
        <v>0</v>
      </c>
      <c r="L8121" s="3" t="e">
        <f>VLOOKUP(H8121&amp;I8121,inventory!O:S,2,0)</f>
        <v>#N/A</v>
      </c>
      <c r="M8121" s="3" t="e">
        <f>VLOOKUP(H8121&amp;I8121,inventory!O:S,3,0)</f>
        <v>#N/A</v>
      </c>
      <c r="N8121" s="3" t="e">
        <f>VLOOKUP(H8121&amp;I8121,inventory!O:S,4,0)</f>
        <v>#N/A</v>
      </c>
      <c r="O8121" s="3" t="e">
        <f>VLOOKUP(H8121&amp;I8121,inventory!O:S,5,0)</f>
        <v>#N/A</v>
      </c>
      <c r="P8121" s="1" t="e">
        <f>N8121+O8121</f>
        <v>#N/A</v>
      </c>
    </row>
    <row r="8122" spans="11:16" hidden="1" x14ac:dyDescent="0.3"/>
    <row r="8123" spans="11:16" hidden="1" x14ac:dyDescent="0.3">
      <c r="K8123" s="1">
        <f>IF(H8123&amp;I8123=H8122&amp;I8122,K8122+G8123-F8123,G8123)</f>
        <v>0</v>
      </c>
      <c r="L8123" s="3" t="e">
        <f>VLOOKUP(H8123&amp;I8123,inventory!O:S,2,0)</f>
        <v>#N/A</v>
      </c>
      <c r="M8123" s="3" t="e">
        <f>VLOOKUP(H8123&amp;I8123,inventory!O:S,3,0)</f>
        <v>#N/A</v>
      </c>
      <c r="N8123" s="3" t="e">
        <f>VLOOKUP(H8123&amp;I8123,inventory!O:S,4,0)</f>
        <v>#N/A</v>
      </c>
      <c r="O8123" s="3" t="e">
        <f>VLOOKUP(H8123&amp;I8123,inventory!O:S,5,0)</f>
        <v>#N/A</v>
      </c>
      <c r="P8123" s="1" t="e">
        <f>N8123+O8123</f>
        <v>#N/A</v>
      </c>
    </row>
    <row r="8124" spans="11:16" hidden="1" x14ac:dyDescent="0.3"/>
    <row r="8125" spans="11:16" hidden="1" x14ac:dyDescent="0.3"/>
    <row r="8126" spans="11:16" hidden="1" x14ac:dyDescent="0.3">
      <c r="K8126" s="1">
        <f>IF(H8126&amp;I8126=H8125&amp;I8125,K8125+G8126-F8126,G8126)</f>
        <v>0</v>
      </c>
      <c r="L8126" s="3" t="e">
        <f>VLOOKUP(H8126&amp;I8126,inventory!O:S,2,0)</f>
        <v>#N/A</v>
      </c>
      <c r="M8126" s="3" t="e">
        <f>VLOOKUP(H8126&amp;I8126,inventory!O:S,3,0)</f>
        <v>#N/A</v>
      </c>
      <c r="N8126" s="3" t="e">
        <f>VLOOKUP(H8126&amp;I8126,inventory!O:S,4,0)</f>
        <v>#N/A</v>
      </c>
      <c r="O8126" s="3" t="e">
        <f>VLOOKUP(H8126&amp;I8126,inventory!O:S,5,0)</f>
        <v>#N/A</v>
      </c>
      <c r="P8126" s="1" t="e">
        <f>N8126+O8126</f>
        <v>#N/A</v>
      </c>
    </row>
    <row r="8127" spans="11:16" hidden="1" x14ac:dyDescent="0.3"/>
    <row r="8128" spans="11:16" hidden="1" x14ac:dyDescent="0.3">
      <c r="K8128" s="1">
        <f>IF(H8128&amp;I8128=H8127&amp;I8127,K8127+G8128-F8128,G8128)</f>
        <v>0</v>
      </c>
      <c r="L8128" s="3" t="e">
        <f>VLOOKUP(H8128&amp;I8128,inventory!O:S,2,0)</f>
        <v>#N/A</v>
      </c>
      <c r="M8128" s="3" t="e">
        <f>VLOOKUP(H8128&amp;I8128,inventory!O:S,3,0)</f>
        <v>#N/A</v>
      </c>
      <c r="N8128" s="3" t="e">
        <f>VLOOKUP(H8128&amp;I8128,inventory!O:S,4,0)</f>
        <v>#N/A</v>
      </c>
      <c r="O8128" s="3" t="e">
        <f>VLOOKUP(H8128&amp;I8128,inventory!O:S,5,0)</f>
        <v>#N/A</v>
      </c>
      <c r="P8128" s="1" t="e">
        <f>N8128+O8128</f>
        <v>#N/A</v>
      </c>
    </row>
    <row r="8129" spans="11:16" hidden="1" x14ac:dyDescent="0.3"/>
    <row r="8130" spans="11:16" hidden="1" x14ac:dyDescent="0.3">
      <c r="K8130" s="1">
        <f>IF(H8130&amp;I8130=H8129&amp;I8129,K8129+G8130-F8130,G8130)</f>
        <v>0</v>
      </c>
      <c r="L8130" s="3" t="e">
        <f>VLOOKUP(H8130&amp;I8130,inventory!O:S,2,0)</f>
        <v>#N/A</v>
      </c>
      <c r="M8130" s="3" t="e">
        <f>VLOOKUP(H8130&amp;I8130,inventory!O:S,3,0)</f>
        <v>#N/A</v>
      </c>
      <c r="N8130" s="3" t="e">
        <f>VLOOKUP(H8130&amp;I8130,inventory!O:S,4,0)</f>
        <v>#N/A</v>
      </c>
      <c r="O8130" s="3" t="e">
        <f>VLOOKUP(H8130&amp;I8130,inventory!O:S,5,0)</f>
        <v>#N/A</v>
      </c>
      <c r="P8130" s="1" t="e">
        <f>N8130+O8130</f>
        <v>#N/A</v>
      </c>
    </row>
    <row r="8131" spans="11:16" hidden="1" x14ac:dyDescent="0.3">
      <c r="K8131" s="1">
        <f>IF(H8131&amp;I8131=H8130&amp;I8130,K8130+G8131-F8131,G8131)</f>
        <v>0</v>
      </c>
      <c r="L8131" s="3" t="e">
        <f>VLOOKUP(H8131&amp;I8131,inventory!O:S,2,0)</f>
        <v>#N/A</v>
      </c>
      <c r="M8131" s="3" t="e">
        <f>VLOOKUP(H8131&amp;I8131,inventory!O:S,3,0)</f>
        <v>#N/A</v>
      </c>
      <c r="N8131" s="3" t="e">
        <f>VLOOKUP(H8131&amp;I8131,inventory!O:S,4,0)</f>
        <v>#N/A</v>
      </c>
      <c r="O8131" s="3" t="e">
        <f>VLOOKUP(H8131&amp;I8131,inventory!O:S,5,0)</f>
        <v>#N/A</v>
      </c>
      <c r="P8131" s="1" t="e">
        <f>N8131+O8131</f>
        <v>#N/A</v>
      </c>
    </row>
    <row r="8132" spans="11:16" hidden="1" x14ac:dyDescent="0.3"/>
    <row r="8133" spans="11:16" hidden="1" x14ac:dyDescent="0.3">
      <c r="K8133" s="1">
        <f>IF(H8133&amp;I8133=H8132&amp;I8132,K8132+G8133-F8133,G8133)</f>
        <v>0</v>
      </c>
      <c r="L8133" s="3" t="e">
        <f>VLOOKUP(H8133&amp;I8133,inventory!O:S,2,0)</f>
        <v>#N/A</v>
      </c>
      <c r="M8133" s="3" t="e">
        <f>VLOOKUP(H8133&amp;I8133,inventory!O:S,3,0)</f>
        <v>#N/A</v>
      </c>
      <c r="N8133" s="3" t="e">
        <f>VLOOKUP(H8133&amp;I8133,inventory!O:S,4,0)</f>
        <v>#N/A</v>
      </c>
      <c r="O8133" s="3" t="e">
        <f>VLOOKUP(H8133&amp;I8133,inventory!O:S,5,0)</f>
        <v>#N/A</v>
      </c>
      <c r="P8133" s="1" t="e">
        <f>N8133+O8133</f>
        <v>#N/A</v>
      </c>
    </row>
    <row r="8134" spans="11:16" hidden="1" x14ac:dyDescent="0.3">
      <c r="K8134" s="1">
        <f>IF(H8134&amp;I8134=H8133&amp;I8133,K8133+G8134-F8134,G8134)</f>
        <v>0</v>
      </c>
      <c r="L8134" s="3" t="e">
        <f>VLOOKUP(H8134&amp;I8134,inventory!O:S,2,0)</f>
        <v>#N/A</v>
      </c>
      <c r="M8134" s="3" t="e">
        <f>VLOOKUP(H8134&amp;I8134,inventory!O:S,3,0)</f>
        <v>#N/A</v>
      </c>
      <c r="N8134" s="3" t="e">
        <f>VLOOKUP(H8134&amp;I8134,inventory!O:S,4,0)</f>
        <v>#N/A</v>
      </c>
      <c r="O8134" s="3" t="e">
        <f>VLOOKUP(H8134&amp;I8134,inventory!O:S,5,0)</f>
        <v>#N/A</v>
      </c>
      <c r="P8134" s="1" t="e">
        <f>N8134+O8134</f>
        <v>#N/A</v>
      </c>
    </row>
    <row r="8135" spans="11:16" hidden="1" x14ac:dyDescent="0.3"/>
    <row r="8136" spans="11:16" hidden="1" x14ac:dyDescent="0.3">
      <c r="K8136" s="1">
        <f>IF(H8136&amp;I8136=H8135&amp;I8135,K8135+G8136-F8136,G8136)</f>
        <v>0</v>
      </c>
      <c r="L8136" s="3" t="e">
        <f>VLOOKUP(H8136&amp;I8136,inventory!O:S,2,0)</f>
        <v>#N/A</v>
      </c>
      <c r="M8136" s="3" t="e">
        <f>VLOOKUP(H8136&amp;I8136,inventory!O:S,3,0)</f>
        <v>#N/A</v>
      </c>
      <c r="N8136" s="3" t="e">
        <f>VLOOKUP(H8136&amp;I8136,inventory!O:S,4,0)</f>
        <v>#N/A</v>
      </c>
      <c r="O8136" s="3" t="e">
        <f>VLOOKUP(H8136&amp;I8136,inventory!O:S,5,0)</f>
        <v>#N/A</v>
      </c>
      <c r="P8136" s="1" t="e">
        <f>N8136+O8136</f>
        <v>#N/A</v>
      </c>
    </row>
    <row r="8137" spans="11:16" hidden="1" x14ac:dyDescent="0.3"/>
    <row r="8138" spans="11:16" hidden="1" x14ac:dyDescent="0.3">
      <c r="K8138" s="1">
        <f>IF(H8138&amp;I8138=H8137&amp;I8137,K8137+G8138-F8138,G8138)</f>
        <v>0</v>
      </c>
      <c r="L8138" s="3" t="e">
        <f>VLOOKUP(H8138&amp;I8138,inventory!O:S,2,0)</f>
        <v>#N/A</v>
      </c>
      <c r="M8138" s="3" t="e">
        <f>VLOOKUP(H8138&amp;I8138,inventory!O:S,3,0)</f>
        <v>#N/A</v>
      </c>
      <c r="N8138" s="3" t="e">
        <f>VLOOKUP(H8138&amp;I8138,inventory!O:S,4,0)</f>
        <v>#N/A</v>
      </c>
      <c r="O8138" s="3" t="e">
        <f>VLOOKUP(H8138&amp;I8138,inventory!O:S,5,0)</f>
        <v>#N/A</v>
      </c>
      <c r="P8138" s="1" t="e">
        <f>N8138+O8138</f>
        <v>#N/A</v>
      </c>
    </row>
    <row r="8139" spans="11:16" hidden="1" x14ac:dyDescent="0.3"/>
    <row r="8140" spans="11:16" hidden="1" x14ac:dyDescent="0.3">
      <c r="K8140" s="1">
        <f>IF(H8140&amp;I8140=H8139&amp;I8139,K8139+G8140-F8140,G8140)</f>
        <v>0</v>
      </c>
      <c r="L8140" s="3" t="e">
        <f>VLOOKUP(H8140&amp;I8140,inventory!O:S,2,0)</f>
        <v>#N/A</v>
      </c>
      <c r="M8140" s="3" t="e">
        <f>VLOOKUP(H8140&amp;I8140,inventory!O:S,3,0)</f>
        <v>#N/A</v>
      </c>
      <c r="N8140" s="3" t="e">
        <f>VLOOKUP(H8140&amp;I8140,inventory!O:S,4,0)</f>
        <v>#N/A</v>
      </c>
      <c r="O8140" s="3" t="e">
        <f>VLOOKUP(H8140&amp;I8140,inventory!O:S,5,0)</f>
        <v>#N/A</v>
      </c>
      <c r="P8140" s="1" t="e">
        <f>N8140+O8140</f>
        <v>#N/A</v>
      </c>
    </row>
    <row r="8141" spans="11:16" hidden="1" x14ac:dyDescent="0.3"/>
    <row r="8142" spans="11:16" hidden="1" x14ac:dyDescent="0.3">
      <c r="K8142" s="1">
        <f>IF(H8142&amp;I8142=H8141&amp;I8141,K8141+G8142-F8142,G8142)</f>
        <v>0</v>
      </c>
      <c r="L8142" s="3" t="e">
        <f>VLOOKUP(H8142&amp;I8142,inventory!O:S,2,0)</f>
        <v>#N/A</v>
      </c>
      <c r="M8142" s="3" t="e">
        <f>VLOOKUP(H8142&amp;I8142,inventory!O:S,3,0)</f>
        <v>#N/A</v>
      </c>
      <c r="N8142" s="3" t="e">
        <f>VLOOKUP(H8142&amp;I8142,inventory!O:S,4,0)</f>
        <v>#N/A</v>
      </c>
      <c r="O8142" s="3" t="e">
        <f>VLOOKUP(H8142&amp;I8142,inventory!O:S,5,0)</f>
        <v>#N/A</v>
      </c>
      <c r="P8142" s="1" t="e">
        <f>N8142+O8142</f>
        <v>#N/A</v>
      </c>
    </row>
    <row r="8143" spans="11:16" hidden="1" x14ac:dyDescent="0.3"/>
    <row r="8144" spans="11:16" hidden="1" x14ac:dyDescent="0.3"/>
    <row r="8145" spans="11:16" hidden="1" x14ac:dyDescent="0.3">
      <c r="K8145" s="1">
        <f>IF(H8145&amp;I8145=H8144&amp;I8144,K8144+G8145-F8145,G8145)</f>
        <v>0</v>
      </c>
      <c r="L8145" s="3" t="e">
        <f>VLOOKUP(H8145&amp;I8145,inventory!O:S,2,0)</f>
        <v>#N/A</v>
      </c>
      <c r="M8145" s="3" t="e">
        <f>VLOOKUP(H8145&amp;I8145,inventory!O:S,3,0)</f>
        <v>#N/A</v>
      </c>
      <c r="N8145" s="3" t="e">
        <f>VLOOKUP(H8145&amp;I8145,inventory!O:S,4,0)</f>
        <v>#N/A</v>
      </c>
      <c r="O8145" s="3" t="e">
        <f>VLOOKUP(H8145&amp;I8145,inventory!O:S,5,0)</f>
        <v>#N/A</v>
      </c>
      <c r="P8145" s="1" t="e">
        <f>N8145+O8145</f>
        <v>#N/A</v>
      </c>
    </row>
    <row r="8146" spans="11:16" hidden="1" x14ac:dyDescent="0.3"/>
    <row r="8147" spans="11:16" hidden="1" x14ac:dyDescent="0.3">
      <c r="K8147" s="1">
        <f>IF(H8147&amp;I8147=H8146&amp;I8146,K8146+G8147-F8147,G8147)</f>
        <v>0</v>
      </c>
      <c r="L8147" s="3" t="e">
        <f>VLOOKUP(H8147&amp;I8147,inventory!O:S,2,0)</f>
        <v>#N/A</v>
      </c>
      <c r="M8147" s="3" t="e">
        <f>VLOOKUP(H8147&amp;I8147,inventory!O:S,3,0)</f>
        <v>#N/A</v>
      </c>
      <c r="N8147" s="3" t="e">
        <f>VLOOKUP(H8147&amp;I8147,inventory!O:S,4,0)</f>
        <v>#N/A</v>
      </c>
      <c r="O8147" s="3" t="e">
        <f>VLOOKUP(H8147&amp;I8147,inventory!O:S,5,0)</f>
        <v>#N/A</v>
      </c>
      <c r="P8147" s="1" t="e">
        <f>N8147+O8147</f>
        <v>#N/A</v>
      </c>
    </row>
    <row r="8148" spans="11:16" hidden="1" x14ac:dyDescent="0.3"/>
    <row r="8149" spans="11:16" hidden="1" x14ac:dyDescent="0.3">
      <c r="K8149" s="1">
        <f>IF(H8149&amp;I8149=H8148&amp;I8148,K8148+G8149-F8149,G8149)</f>
        <v>0</v>
      </c>
      <c r="L8149" s="3" t="e">
        <f>VLOOKUP(H8149&amp;I8149,inventory!O:S,2,0)</f>
        <v>#N/A</v>
      </c>
      <c r="M8149" s="3" t="e">
        <f>VLOOKUP(H8149&amp;I8149,inventory!O:S,3,0)</f>
        <v>#N/A</v>
      </c>
      <c r="N8149" s="3" t="e">
        <f>VLOOKUP(H8149&amp;I8149,inventory!O:S,4,0)</f>
        <v>#N/A</v>
      </c>
      <c r="O8149" s="3" t="e">
        <f>VLOOKUP(H8149&amp;I8149,inventory!O:S,5,0)</f>
        <v>#N/A</v>
      </c>
      <c r="P8149" s="1" t="e">
        <f>N8149+O8149</f>
        <v>#N/A</v>
      </c>
    </row>
    <row r="8150" spans="11:16" hidden="1" x14ac:dyDescent="0.3"/>
    <row r="8151" spans="11:16" hidden="1" x14ac:dyDescent="0.3">
      <c r="K8151" s="1">
        <f>IF(H8151&amp;I8151=H8150&amp;I8150,K8150+G8151-F8151,G8151)</f>
        <v>0</v>
      </c>
      <c r="L8151" s="3" t="e">
        <f>VLOOKUP(H8151&amp;I8151,inventory!O:S,2,0)</f>
        <v>#N/A</v>
      </c>
      <c r="M8151" s="3" t="e">
        <f>VLOOKUP(H8151&amp;I8151,inventory!O:S,3,0)</f>
        <v>#N/A</v>
      </c>
      <c r="N8151" s="3" t="e">
        <f>VLOOKUP(H8151&amp;I8151,inventory!O:S,4,0)</f>
        <v>#N/A</v>
      </c>
      <c r="O8151" s="3" t="e">
        <f>VLOOKUP(H8151&amp;I8151,inventory!O:S,5,0)</f>
        <v>#N/A</v>
      </c>
      <c r="P8151" s="1" t="e">
        <f>N8151+O8151</f>
        <v>#N/A</v>
      </c>
    </row>
    <row r="8152" spans="11:16" hidden="1" x14ac:dyDescent="0.3"/>
    <row r="8153" spans="11:16" hidden="1" x14ac:dyDescent="0.3">
      <c r="K8153" s="1">
        <f>IF(H8153&amp;I8153=H8152&amp;I8152,K8152+G8153-F8153,G8153)</f>
        <v>0</v>
      </c>
      <c r="L8153" s="3" t="e">
        <f>VLOOKUP(H8153&amp;I8153,inventory!O:S,2,0)</f>
        <v>#N/A</v>
      </c>
      <c r="M8153" s="3" t="e">
        <f>VLOOKUP(H8153&amp;I8153,inventory!O:S,3,0)</f>
        <v>#N/A</v>
      </c>
      <c r="N8153" s="3" t="e">
        <f>VLOOKUP(H8153&amp;I8153,inventory!O:S,4,0)</f>
        <v>#N/A</v>
      </c>
      <c r="O8153" s="3" t="e">
        <f>VLOOKUP(H8153&amp;I8153,inventory!O:S,5,0)</f>
        <v>#N/A</v>
      </c>
      <c r="P8153" s="1" t="e">
        <f>N8153+O8153</f>
        <v>#N/A</v>
      </c>
    </row>
    <row r="8154" spans="11:16" hidden="1" x14ac:dyDescent="0.3"/>
    <row r="8155" spans="11:16" hidden="1" x14ac:dyDescent="0.3">
      <c r="K8155" s="1">
        <f>IF(H8155&amp;I8155=H8154&amp;I8154,K8154+G8155-F8155,G8155)</f>
        <v>0</v>
      </c>
      <c r="L8155" s="3" t="e">
        <f>VLOOKUP(H8155&amp;I8155,inventory!O:S,2,0)</f>
        <v>#N/A</v>
      </c>
      <c r="M8155" s="3" t="e">
        <f>VLOOKUP(H8155&amp;I8155,inventory!O:S,3,0)</f>
        <v>#N/A</v>
      </c>
      <c r="N8155" s="3" t="e">
        <f>VLOOKUP(H8155&amp;I8155,inventory!O:S,4,0)</f>
        <v>#N/A</v>
      </c>
      <c r="O8155" s="3" t="e">
        <f>VLOOKUP(H8155&amp;I8155,inventory!O:S,5,0)</f>
        <v>#N/A</v>
      </c>
      <c r="P8155" s="1" t="e">
        <f>N8155+O8155</f>
        <v>#N/A</v>
      </c>
    </row>
    <row r="8156" spans="11:16" hidden="1" x14ac:dyDescent="0.3"/>
    <row r="8157" spans="11:16" hidden="1" x14ac:dyDescent="0.3">
      <c r="K8157" s="1">
        <f>IF(H8157&amp;I8157=H8156&amp;I8156,K8156+G8157-F8157,G8157)</f>
        <v>0</v>
      </c>
      <c r="L8157" s="3" t="e">
        <f>VLOOKUP(H8157&amp;I8157,inventory!O:S,2,0)</f>
        <v>#N/A</v>
      </c>
      <c r="M8157" s="3" t="e">
        <f>VLOOKUP(H8157&amp;I8157,inventory!O:S,3,0)</f>
        <v>#N/A</v>
      </c>
      <c r="N8157" s="3" t="e">
        <f>VLOOKUP(H8157&amp;I8157,inventory!O:S,4,0)</f>
        <v>#N/A</v>
      </c>
      <c r="O8157" s="3" t="e">
        <f>VLOOKUP(H8157&amp;I8157,inventory!O:S,5,0)</f>
        <v>#N/A</v>
      </c>
      <c r="P8157" s="1" t="e">
        <f>N8157+O8157</f>
        <v>#N/A</v>
      </c>
    </row>
    <row r="8158" spans="11:16" hidden="1" x14ac:dyDescent="0.3"/>
    <row r="8159" spans="11:16" hidden="1" x14ac:dyDescent="0.3">
      <c r="K8159" s="1">
        <f>IF(H8159&amp;I8159=H8158&amp;I8158,K8158+G8159-F8159,G8159)</f>
        <v>0</v>
      </c>
      <c r="L8159" s="3" t="e">
        <f>VLOOKUP(H8159&amp;I8159,inventory!O:S,2,0)</f>
        <v>#N/A</v>
      </c>
      <c r="M8159" s="3" t="e">
        <f>VLOOKUP(H8159&amp;I8159,inventory!O:S,3,0)</f>
        <v>#N/A</v>
      </c>
      <c r="N8159" s="3" t="e">
        <f>VLOOKUP(H8159&amp;I8159,inventory!O:S,4,0)</f>
        <v>#N/A</v>
      </c>
      <c r="O8159" s="3" t="e">
        <f>VLOOKUP(H8159&amp;I8159,inventory!O:S,5,0)</f>
        <v>#N/A</v>
      </c>
      <c r="P8159" s="1" t="e">
        <f>N8159+O8159</f>
        <v>#N/A</v>
      </c>
    </row>
    <row r="8160" spans="11:16" hidden="1" x14ac:dyDescent="0.3"/>
    <row r="8161" spans="11:16" hidden="1" x14ac:dyDescent="0.3">
      <c r="K8161" s="1">
        <f>IF(H8161&amp;I8161=H8160&amp;I8160,K8160+G8161-F8161,G8161)</f>
        <v>0</v>
      </c>
      <c r="L8161" s="3" t="e">
        <f>VLOOKUP(H8161&amp;I8161,inventory!O:S,2,0)</f>
        <v>#N/A</v>
      </c>
      <c r="M8161" s="3" t="e">
        <f>VLOOKUP(H8161&amp;I8161,inventory!O:S,3,0)</f>
        <v>#N/A</v>
      </c>
      <c r="N8161" s="3" t="e">
        <f>VLOOKUP(H8161&amp;I8161,inventory!O:S,4,0)</f>
        <v>#N/A</v>
      </c>
      <c r="O8161" s="3" t="e">
        <f>VLOOKUP(H8161&amp;I8161,inventory!O:S,5,0)</f>
        <v>#N/A</v>
      </c>
      <c r="P8161" s="1" t="e">
        <f>N8161+O8161</f>
        <v>#N/A</v>
      </c>
    </row>
    <row r="8162" spans="11:16" hidden="1" x14ac:dyDescent="0.3"/>
    <row r="8163" spans="11:16" hidden="1" x14ac:dyDescent="0.3">
      <c r="K8163" s="1">
        <f>IF(H8163&amp;I8163=H8162&amp;I8162,K8162+G8163-F8163,G8163)</f>
        <v>0</v>
      </c>
      <c r="L8163" s="3" t="e">
        <f>VLOOKUP(H8163&amp;I8163,inventory!O:S,2,0)</f>
        <v>#N/A</v>
      </c>
      <c r="M8163" s="3" t="e">
        <f>VLOOKUP(H8163&amp;I8163,inventory!O:S,3,0)</f>
        <v>#N/A</v>
      </c>
      <c r="N8163" s="3" t="e">
        <f>VLOOKUP(H8163&amp;I8163,inventory!O:S,4,0)</f>
        <v>#N/A</v>
      </c>
      <c r="O8163" s="3" t="e">
        <f>VLOOKUP(H8163&amp;I8163,inventory!O:S,5,0)</f>
        <v>#N/A</v>
      </c>
      <c r="P8163" s="1" t="e">
        <f>N8163+O8163</f>
        <v>#N/A</v>
      </c>
    </row>
    <row r="8164" spans="11:16" hidden="1" x14ac:dyDescent="0.3">
      <c r="K8164" s="1">
        <f>IF(H8164&amp;I8164=H8163&amp;I8163,K8163+G8164-F8164,G8164)</f>
        <v>0</v>
      </c>
      <c r="L8164" s="3" t="e">
        <f>VLOOKUP(H8164&amp;I8164,inventory!O:S,2,0)</f>
        <v>#N/A</v>
      </c>
      <c r="M8164" s="3" t="e">
        <f>VLOOKUP(H8164&amp;I8164,inventory!O:S,3,0)</f>
        <v>#N/A</v>
      </c>
      <c r="N8164" s="3" t="e">
        <f>VLOOKUP(H8164&amp;I8164,inventory!O:S,4,0)</f>
        <v>#N/A</v>
      </c>
      <c r="O8164" s="3" t="e">
        <f>VLOOKUP(H8164&amp;I8164,inventory!O:S,5,0)</f>
        <v>#N/A</v>
      </c>
      <c r="P8164" s="1" t="e">
        <f>N8164+O8164</f>
        <v>#N/A</v>
      </c>
    </row>
    <row r="8165" spans="11:16" hidden="1" x14ac:dyDescent="0.3">
      <c r="K8165" s="1">
        <f>IF(H8165&amp;I8165=H8164&amp;I8164,K8164+G8165-F8165,G8165)</f>
        <v>0</v>
      </c>
      <c r="L8165" s="3" t="e">
        <f>VLOOKUP(H8165&amp;I8165,inventory!O:S,2,0)</f>
        <v>#N/A</v>
      </c>
      <c r="M8165" s="3" t="e">
        <f>VLOOKUP(H8165&amp;I8165,inventory!O:S,3,0)</f>
        <v>#N/A</v>
      </c>
      <c r="N8165" s="3" t="e">
        <f>VLOOKUP(H8165&amp;I8165,inventory!O:S,4,0)</f>
        <v>#N/A</v>
      </c>
      <c r="O8165" s="3" t="e">
        <f>VLOOKUP(H8165&amp;I8165,inventory!O:S,5,0)</f>
        <v>#N/A</v>
      </c>
      <c r="P8165" s="1" t="e">
        <f>N8165+O8165</f>
        <v>#N/A</v>
      </c>
    </row>
    <row r="8166" spans="11:16" hidden="1" x14ac:dyDescent="0.3">
      <c r="K8166" s="1">
        <f>IF(H8166&amp;I8166=H8165&amp;I8165,K8165+G8166-F8166,G8166)</f>
        <v>0</v>
      </c>
      <c r="L8166" s="3" t="e">
        <f>VLOOKUP(H8166&amp;I8166,inventory!O:S,2,0)</f>
        <v>#N/A</v>
      </c>
      <c r="M8166" s="3" t="e">
        <f>VLOOKUP(H8166&amp;I8166,inventory!O:S,3,0)</f>
        <v>#N/A</v>
      </c>
      <c r="N8166" s="3" t="e">
        <f>VLOOKUP(H8166&amp;I8166,inventory!O:S,4,0)</f>
        <v>#N/A</v>
      </c>
      <c r="O8166" s="3" t="e">
        <f>VLOOKUP(H8166&amp;I8166,inventory!O:S,5,0)</f>
        <v>#N/A</v>
      </c>
      <c r="P8166" s="1" t="e">
        <f>N8166+O8166</f>
        <v>#N/A</v>
      </c>
    </row>
    <row r="8167" spans="11:16" hidden="1" x14ac:dyDescent="0.3">
      <c r="K8167" s="1">
        <f>IF(H8167&amp;I8167=H8166&amp;I8166,K8166+G8167-F8167,G8167)</f>
        <v>0</v>
      </c>
      <c r="L8167" s="3" t="e">
        <f>VLOOKUP(H8167&amp;I8167,inventory!O:S,2,0)</f>
        <v>#N/A</v>
      </c>
      <c r="M8167" s="3" t="e">
        <f>VLOOKUP(H8167&amp;I8167,inventory!O:S,3,0)</f>
        <v>#N/A</v>
      </c>
      <c r="N8167" s="3" t="e">
        <f>VLOOKUP(H8167&amp;I8167,inventory!O:S,4,0)</f>
        <v>#N/A</v>
      </c>
      <c r="O8167" s="3" t="e">
        <f>VLOOKUP(H8167&amp;I8167,inventory!O:S,5,0)</f>
        <v>#N/A</v>
      </c>
      <c r="P8167" s="1" t="e">
        <f>N8167+O8167</f>
        <v>#N/A</v>
      </c>
    </row>
    <row r="8168" spans="11:16" hidden="1" x14ac:dyDescent="0.3"/>
    <row r="8169" spans="11:16" hidden="1" x14ac:dyDescent="0.3">
      <c r="K8169" s="1">
        <f>IF(H8169&amp;I8169=H8168&amp;I8168,K8168+G8169-F8169,G8169)</f>
        <v>0</v>
      </c>
      <c r="L8169" s="3" t="e">
        <f>VLOOKUP(H8169&amp;I8169,inventory!O:S,2,0)</f>
        <v>#N/A</v>
      </c>
      <c r="M8169" s="3" t="e">
        <f>VLOOKUP(H8169&amp;I8169,inventory!O:S,3,0)</f>
        <v>#N/A</v>
      </c>
      <c r="N8169" s="3" t="e">
        <f>VLOOKUP(H8169&amp;I8169,inventory!O:S,4,0)</f>
        <v>#N/A</v>
      </c>
      <c r="O8169" s="3" t="e">
        <f>VLOOKUP(H8169&amp;I8169,inventory!O:S,5,0)</f>
        <v>#N/A</v>
      </c>
      <c r="P8169" s="1" t="e">
        <f>N8169+O8169</f>
        <v>#N/A</v>
      </c>
    </row>
    <row r="8170" spans="11:16" hidden="1" x14ac:dyDescent="0.3"/>
    <row r="8171" spans="11:16" hidden="1" x14ac:dyDescent="0.3">
      <c r="K8171" s="1">
        <f>IF(H8171&amp;I8171=H8170&amp;I8170,K8170+G8171-F8171,G8171)</f>
        <v>0</v>
      </c>
      <c r="L8171" s="3" t="e">
        <f>VLOOKUP(H8171&amp;I8171,inventory!O:S,2,0)</f>
        <v>#N/A</v>
      </c>
      <c r="M8171" s="3" t="e">
        <f>VLOOKUP(H8171&amp;I8171,inventory!O:S,3,0)</f>
        <v>#N/A</v>
      </c>
      <c r="N8171" s="3" t="e">
        <f>VLOOKUP(H8171&amp;I8171,inventory!O:S,4,0)</f>
        <v>#N/A</v>
      </c>
      <c r="O8171" s="3" t="e">
        <f>VLOOKUP(H8171&amp;I8171,inventory!O:S,5,0)</f>
        <v>#N/A</v>
      </c>
      <c r="P8171" s="1" t="e">
        <f>N8171+O8171</f>
        <v>#N/A</v>
      </c>
    </row>
    <row r="8172" spans="11:16" hidden="1" x14ac:dyDescent="0.3"/>
    <row r="8173" spans="11:16" hidden="1" x14ac:dyDescent="0.3">
      <c r="K8173" s="1">
        <f>IF(H8173&amp;I8173=H8172&amp;I8172,K8172+G8173-F8173,G8173)</f>
        <v>0</v>
      </c>
      <c r="L8173" s="3" t="e">
        <f>VLOOKUP(H8173&amp;I8173,inventory!O:S,2,0)</f>
        <v>#N/A</v>
      </c>
      <c r="M8173" s="3" t="e">
        <f>VLOOKUP(H8173&amp;I8173,inventory!O:S,3,0)</f>
        <v>#N/A</v>
      </c>
      <c r="N8173" s="3" t="e">
        <f>VLOOKUP(H8173&amp;I8173,inventory!O:S,4,0)</f>
        <v>#N/A</v>
      </c>
      <c r="O8173" s="3" t="e">
        <f>VLOOKUP(H8173&amp;I8173,inventory!O:S,5,0)</f>
        <v>#N/A</v>
      </c>
      <c r="P8173" s="1" t="e">
        <f>N8173+O8173</f>
        <v>#N/A</v>
      </c>
    </row>
    <row r="8174" spans="11:16" hidden="1" x14ac:dyDescent="0.3"/>
    <row r="8175" spans="11:16" hidden="1" x14ac:dyDescent="0.3">
      <c r="K8175" s="1">
        <f>IF(H8175&amp;I8175=H8174&amp;I8174,K8174+G8175-F8175,G8175)</f>
        <v>0</v>
      </c>
      <c r="L8175" s="3" t="e">
        <f>VLOOKUP(H8175&amp;I8175,inventory!O:S,2,0)</f>
        <v>#N/A</v>
      </c>
      <c r="M8175" s="3" t="e">
        <f>VLOOKUP(H8175&amp;I8175,inventory!O:S,3,0)</f>
        <v>#N/A</v>
      </c>
      <c r="N8175" s="3" t="e">
        <f>VLOOKUP(H8175&amp;I8175,inventory!O:S,4,0)</f>
        <v>#N/A</v>
      </c>
      <c r="O8175" s="3" t="e">
        <f>VLOOKUP(H8175&amp;I8175,inventory!O:S,5,0)</f>
        <v>#N/A</v>
      </c>
      <c r="P8175" s="1" t="e">
        <f>N8175+O8175</f>
        <v>#N/A</v>
      </c>
    </row>
    <row r="8176" spans="11:16" hidden="1" x14ac:dyDescent="0.3"/>
    <row r="8177" spans="11:16" hidden="1" x14ac:dyDescent="0.3">
      <c r="K8177" s="1">
        <f>IF(H8177&amp;I8177=H8176&amp;I8176,K8176+G8177-F8177,G8177)</f>
        <v>0</v>
      </c>
      <c r="L8177" s="3" t="e">
        <f>VLOOKUP(H8177&amp;I8177,inventory!O:S,2,0)</f>
        <v>#N/A</v>
      </c>
      <c r="M8177" s="3" t="e">
        <f>VLOOKUP(H8177&amp;I8177,inventory!O:S,3,0)</f>
        <v>#N/A</v>
      </c>
      <c r="N8177" s="3" t="e">
        <f>VLOOKUP(H8177&amp;I8177,inventory!O:S,4,0)</f>
        <v>#N/A</v>
      </c>
      <c r="O8177" s="3" t="e">
        <f>VLOOKUP(H8177&amp;I8177,inventory!O:S,5,0)</f>
        <v>#N/A</v>
      </c>
      <c r="P8177" s="1" t="e">
        <f>N8177+O8177</f>
        <v>#N/A</v>
      </c>
    </row>
    <row r="8178" spans="11:16" hidden="1" x14ac:dyDescent="0.3"/>
    <row r="8179" spans="11:16" hidden="1" x14ac:dyDescent="0.3">
      <c r="K8179" s="1">
        <f>IF(H8179&amp;I8179=H8178&amp;I8178,K8178+G8179-F8179,G8179)</f>
        <v>0</v>
      </c>
      <c r="L8179" s="3" t="e">
        <f>VLOOKUP(H8179&amp;I8179,inventory!O:S,2,0)</f>
        <v>#N/A</v>
      </c>
      <c r="M8179" s="3" t="e">
        <f>VLOOKUP(H8179&amp;I8179,inventory!O:S,3,0)</f>
        <v>#N/A</v>
      </c>
      <c r="N8179" s="3" t="e">
        <f>VLOOKUP(H8179&amp;I8179,inventory!O:S,4,0)</f>
        <v>#N/A</v>
      </c>
      <c r="O8179" s="3" t="e">
        <f>VLOOKUP(H8179&amp;I8179,inventory!O:S,5,0)</f>
        <v>#N/A</v>
      </c>
      <c r="P8179" s="1" t="e">
        <f>N8179+O8179</f>
        <v>#N/A</v>
      </c>
    </row>
    <row r="8180" spans="11:16" hidden="1" x14ac:dyDescent="0.3"/>
    <row r="8181" spans="11:16" hidden="1" x14ac:dyDescent="0.3">
      <c r="K8181" s="6">
        <f t="shared" ref="K8181:K8212" si="82">IF(H8181&amp;I8181=H8180&amp;I8180,K8180+G8181-F8181,G8181)</f>
        <v>0</v>
      </c>
      <c r="L8181" s="6" t="e">
        <f>VLOOKUP(H8181&amp;I8181,inventory!O:S,2,0)</f>
        <v>#N/A</v>
      </c>
      <c r="M8181" s="6" t="e">
        <f>VLOOKUP(H8181&amp;I8181,inventory!O:S,3,0)</f>
        <v>#N/A</v>
      </c>
      <c r="N8181" s="6" t="e">
        <f>VLOOKUP(H8181&amp;I8181,inventory!O:S,4,0)</f>
        <v>#N/A</v>
      </c>
      <c r="O8181" s="6" t="e">
        <f>VLOOKUP(H8181&amp;I8181,inventory!O:S,5,0)</f>
        <v>#N/A</v>
      </c>
      <c r="P8181" s="6" t="e">
        <f t="shared" ref="P8181:P8212" si="83">N8181+O8181</f>
        <v>#N/A</v>
      </c>
    </row>
    <row r="8182" spans="11:16" hidden="1" x14ac:dyDescent="0.3">
      <c r="K8182" s="1">
        <f t="shared" si="82"/>
        <v>0</v>
      </c>
      <c r="L8182" s="3" t="e">
        <f>VLOOKUP(H8182&amp;I8182,inventory!O:S,2,0)</f>
        <v>#N/A</v>
      </c>
      <c r="M8182" s="3" t="e">
        <f>VLOOKUP(H8182&amp;I8182,inventory!O:S,3,0)</f>
        <v>#N/A</v>
      </c>
      <c r="N8182" s="3" t="e">
        <f>VLOOKUP(H8182&amp;I8182,inventory!O:S,4,0)</f>
        <v>#N/A</v>
      </c>
      <c r="O8182" s="3" t="e">
        <f>VLOOKUP(H8182&amp;I8182,inventory!O:S,5,0)</f>
        <v>#N/A</v>
      </c>
      <c r="P8182" s="1" t="e">
        <f t="shared" si="83"/>
        <v>#N/A</v>
      </c>
    </row>
    <row r="8183" spans="11:16" hidden="1" x14ac:dyDescent="0.3">
      <c r="K8183" s="1">
        <f t="shared" si="82"/>
        <v>0</v>
      </c>
      <c r="L8183" s="3" t="e">
        <f>VLOOKUP(H8183&amp;I8183,inventory!O:S,2,0)</f>
        <v>#N/A</v>
      </c>
      <c r="M8183" s="3" t="e">
        <f>VLOOKUP(H8183&amp;I8183,inventory!O:S,3,0)</f>
        <v>#N/A</v>
      </c>
      <c r="N8183" s="3" t="e">
        <f>VLOOKUP(H8183&amp;I8183,inventory!O:S,4,0)</f>
        <v>#N/A</v>
      </c>
      <c r="O8183" s="3" t="e">
        <f>VLOOKUP(H8183&amp;I8183,inventory!O:S,5,0)</f>
        <v>#N/A</v>
      </c>
      <c r="P8183" s="1" t="e">
        <f t="shared" si="83"/>
        <v>#N/A</v>
      </c>
    </row>
    <row r="8184" spans="11:16" hidden="1" x14ac:dyDescent="0.3">
      <c r="K8184" s="1">
        <f t="shared" si="82"/>
        <v>0</v>
      </c>
      <c r="L8184" s="3" t="e">
        <f>VLOOKUP(H8184&amp;I8184,inventory!O:S,2,0)</f>
        <v>#N/A</v>
      </c>
      <c r="M8184" s="3" t="e">
        <f>VLOOKUP(H8184&amp;I8184,inventory!O:S,3,0)</f>
        <v>#N/A</v>
      </c>
      <c r="N8184" s="3" t="e">
        <f>VLOOKUP(H8184&amp;I8184,inventory!O:S,4,0)</f>
        <v>#N/A</v>
      </c>
      <c r="O8184" s="3" t="e">
        <f>VLOOKUP(H8184&amp;I8184,inventory!O:S,5,0)</f>
        <v>#N/A</v>
      </c>
      <c r="P8184" s="1" t="e">
        <f t="shared" si="83"/>
        <v>#N/A</v>
      </c>
    </row>
    <row r="8185" spans="11:16" hidden="1" x14ac:dyDescent="0.3">
      <c r="K8185" s="1">
        <f t="shared" si="82"/>
        <v>0</v>
      </c>
      <c r="L8185" s="3" t="e">
        <f>VLOOKUP(H8185&amp;I8185,inventory!O:S,2,0)</f>
        <v>#N/A</v>
      </c>
      <c r="M8185" s="3" t="e">
        <f>VLOOKUP(H8185&amp;I8185,inventory!O:S,3,0)</f>
        <v>#N/A</v>
      </c>
      <c r="N8185" s="3" t="e">
        <f>VLOOKUP(H8185&amp;I8185,inventory!O:S,4,0)</f>
        <v>#N/A</v>
      </c>
      <c r="O8185" s="3" t="e">
        <f>VLOOKUP(H8185&amp;I8185,inventory!O:S,5,0)</f>
        <v>#N/A</v>
      </c>
      <c r="P8185" s="1" t="e">
        <f t="shared" si="83"/>
        <v>#N/A</v>
      </c>
    </row>
    <row r="8186" spans="11:16" hidden="1" x14ac:dyDescent="0.3">
      <c r="K8186" s="1">
        <f t="shared" si="82"/>
        <v>0</v>
      </c>
      <c r="L8186" s="3" t="e">
        <f>VLOOKUP(H8186&amp;I8186,inventory!O:S,2,0)</f>
        <v>#N/A</v>
      </c>
      <c r="M8186" s="3" t="e">
        <f>VLOOKUP(H8186&amp;I8186,inventory!O:S,3,0)</f>
        <v>#N/A</v>
      </c>
      <c r="N8186" s="3" t="e">
        <f>VLOOKUP(H8186&amp;I8186,inventory!O:S,4,0)</f>
        <v>#N/A</v>
      </c>
      <c r="O8186" s="3" t="e">
        <f>VLOOKUP(H8186&amp;I8186,inventory!O:S,5,0)</f>
        <v>#N/A</v>
      </c>
      <c r="P8186" s="1" t="e">
        <f t="shared" si="83"/>
        <v>#N/A</v>
      </c>
    </row>
    <row r="8187" spans="11:16" hidden="1" x14ac:dyDescent="0.3">
      <c r="K8187" s="6">
        <f t="shared" si="82"/>
        <v>0</v>
      </c>
      <c r="L8187" s="6" t="e">
        <f>VLOOKUP(H8187&amp;I8187,inventory!O:S,2,0)</f>
        <v>#N/A</v>
      </c>
      <c r="M8187" s="6" t="e">
        <f>VLOOKUP(H8187&amp;I8187,inventory!O:S,3,0)</f>
        <v>#N/A</v>
      </c>
      <c r="N8187" s="6" t="e">
        <f>VLOOKUP(H8187&amp;I8187,inventory!O:S,4,0)</f>
        <v>#N/A</v>
      </c>
      <c r="O8187" s="6" t="e">
        <f>VLOOKUP(H8187&amp;I8187,inventory!O:S,5,0)</f>
        <v>#N/A</v>
      </c>
      <c r="P8187" s="6" t="e">
        <f t="shared" si="83"/>
        <v>#N/A</v>
      </c>
    </row>
    <row r="8188" spans="11:16" hidden="1" x14ac:dyDescent="0.3">
      <c r="K8188" s="6">
        <f t="shared" si="82"/>
        <v>0</v>
      </c>
      <c r="L8188" s="6" t="e">
        <f>VLOOKUP(H8188&amp;I8188,inventory!O:S,2,0)</f>
        <v>#N/A</v>
      </c>
      <c r="M8188" s="6" t="e">
        <f>VLOOKUP(H8188&amp;I8188,inventory!O:S,3,0)</f>
        <v>#N/A</v>
      </c>
      <c r="N8188" s="6" t="e">
        <f>VLOOKUP(H8188&amp;I8188,inventory!O:S,4,0)</f>
        <v>#N/A</v>
      </c>
      <c r="O8188" s="6" t="e">
        <f>VLOOKUP(H8188&amp;I8188,inventory!O:S,5,0)</f>
        <v>#N/A</v>
      </c>
      <c r="P8188" s="6" t="e">
        <f t="shared" si="83"/>
        <v>#N/A</v>
      </c>
    </row>
    <row r="8189" spans="11:16" hidden="1" x14ac:dyDescent="0.3">
      <c r="K8189" s="1">
        <f t="shared" si="82"/>
        <v>0</v>
      </c>
      <c r="L8189" s="3" t="e">
        <f>VLOOKUP(H8189&amp;I8189,inventory!O:S,2,0)</f>
        <v>#N/A</v>
      </c>
      <c r="M8189" s="3" t="e">
        <f>VLOOKUP(H8189&amp;I8189,inventory!O:S,3,0)</f>
        <v>#N/A</v>
      </c>
      <c r="N8189" s="3" t="e">
        <f>VLOOKUP(H8189&amp;I8189,inventory!O:S,4,0)</f>
        <v>#N/A</v>
      </c>
      <c r="O8189" s="3" t="e">
        <f>VLOOKUP(H8189&amp;I8189,inventory!O:S,5,0)</f>
        <v>#N/A</v>
      </c>
      <c r="P8189" s="1" t="e">
        <f t="shared" si="83"/>
        <v>#N/A</v>
      </c>
    </row>
    <row r="8190" spans="11:16" hidden="1" x14ac:dyDescent="0.3">
      <c r="K8190" s="1">
        <f t="shared" si="82"/>
        <v>0</v>
      </c>
      <c r="L8190" s="3" t="e">
        <f>VLOOKUP(H8190&amp;I8190,inventory!O:S,2,0)</f>
        <v>#N/A</v>
      </c>
      <c r="M8190" s="3" t="e">
        <f>VLOOKUP(H8190&amp;I8190,inventory!O:S,3,0)</f>
        <v>#N/A</v>
      </c>
      <c r="N8190" s="3" t="e">
        <f>VLOOKUP(H8190&amp;I8190,inventory!O:S,4,0)</f>
        <v>#N/A</v>
      </c>
      <c r="O8190" s="3" t="e">
        <f>VLOOKUP(H8190&amp;I8190,inventory!O:S,5,0)</f>
        <v>#N/A</v>
      </c>
      <c r="P8190" s="1" t="e">
        <f t="shared" si="83"/>
        <v>#N/A</v>
      </c>
    </row>
    <row r="8191" spans="11:16" hidden="1" x14ac:dyDescent="0.3">
      <c r="K8191" s="1">
        <f t="shared" si="82"/>
        <v>0</v>
      </c>
      <c r="L8191" s="3" t="e">
        <f>VLOOKUP(H8191&amp;I8191,inventory!O:S,2,0)</f>
        <v>#N/A</v>
      </c>
      <c r="M8191" s="3" t="e">
        <f>VLOOKUP(H8191&amp;I8191,inventory!O:S,3,0)</f>
        <v>#N/A</v>
      </c>
      <c r="N8191" s="3" t="e">
        <f>VLOOKUP(H8191&amp;I8191,inventory!O:S,4,0)</f>
        <v>#N/A</v>
      </c>
      <c r="O8191" s="3" t="e">
        <f>VLOOKUP(H8191&amp;I8191,inventory!O:S,5,0)</f>
        <v>#N/A</v>
      </c>
      <c r="P8191" s="1" t="e">
        <f t="shared" si="83"/>
        <v>#N/A</v>
      </c>
    </row>
    <row r="8192" spans="11:16" hidden="1" x14ac:dyDescent="0.3">
      <c r="K8192" s="1">
        <f t="shared" si="82"/>
        <v>0</v>
      </c>
      <c r="L8192" s="3" t="e">
        <f>VLOOKUP(H8192&amp;I8192,inventory!O:S,2,0)</f>
        <v>#N/A</v>
      </c>
      <c r="M8192" s="3" t="e">
        <f>VLOOKUP(H8192&amp;I8192,inventory!O:S,3,0)</f>
        <v>#N/A</v>
      </c>
      <c r="N8192" s="3" t="e">
        <f>VLOOKUP(H8192&amp;I8192,inventory!O:S,4,0)</f>
        <v>#N/A</v>
      </c>
      <c r="O8192" s="3" t="e">
        <f>VLOOKUP(H8192&amp;I8192,inventory!O:S,5,0)</f>
        <v>#N/A</v>
      </c>
      <c r="P8192" s="1" t="e">
        <f t="shared" si="83"/>
        <v>#N/A</v>
      </c>
    </row>
    <row r="8193" spans="11:16" hidden="1" x14ac:dyDescent="0.3">
      <c r="K8193" s="6">
        <f t="shared" si="82"/>
        <v>0</v>
      </c>
      <c r="L8193" s="6" t="e">
        <f>VLOOKUP(H8193&amp;I8193,inventory!O:S,2,0)</f>
        <v>#N/A</v>
      </c>
      <c r="M8193" s="6" t="e">
        <f>VLOOKUP(H8193&amp;I8193,inventory!O:S,3,0)</f>
        <v>#N/A</v>
      </c>
      <c r="N8193" s="6" t="e">
        <f>VLOOKUP(H8193&amp;I8193,inventory!O:S,4,0)</f>
        <v>#N/A</v>
      </c>
      <c r="O8193" s="6" t="e">
        <f>VLOOKUP(H8193&amp;I8193,inventory!O:S,5,0)</f>
        <v>#N/A</v>
      </c>
      <c r="P8193" s="6" t="e">
        <f t="shared" si="83"/>
        <v>#N/A</v>
      </c>
    </row>
    <row r="8194" spans="11:16" hidden="1" x14ac:dyDescent="0.3">
      <c r="K8194" s="6">
        <f t="shared" si="82"/>
        <v>0</v>
      </c>
      <c r="L8194" s="6" t="e">
        <f>VLOOKUP(H8194&amp;I8194,inventory!O:S,2,0)</f>
        <v>#N/A</v>
      </c>
      <c r="M8194" s="6" t="e">
        <f>VLOOKUP(H8194&amp;I8194,inventory!O:S,3,0)</f>
        <v>#N/A</v>
      </c>
      <c r="N8194" s="6" t="e">
        <f>VLOOKUP(H8194&amp;I8194,inventory!O:S,4,0)</f>
        <v>#N/A</v>
      </c>
      <c r="O8194" s="6" t="e">
        <f>VLOOKUP(H8194&amp;I8194,inventory!O:S,5,0)</f>
        <v>#N/A</v>
      </c>
      <c r="P8194" s="6" t="e">
        <f t="shared" si="83"/>
        <v>#N/A</v>
      </c>
    </row>
    <row r="8195" spans="11:16" hidden="1" x14ac:dyDescent="0.3">
      <c r="K8195" s="1">
        <f t="shared" si="82"/>
        <v>0</v>
      </c>
      <c r="L8195" s="3" t="e">
        <f>VLOOKUP(H8195&amp;I8195,inventory!O:S,2,0)</f>
        <v>#N/A</v>
      </c>
      <c r="M8195" s="3" t="e">
        <f>VLOOKUP(H8195&amp;I8195,inventory!O:S,3,0)</f>
        <v>#N/A</v>
      </c>
      <c r="N8195" s="3" t="e">
        <f>VLOOKUP(H8195&amp;I8195,inventory!O:S,4,0)</f>
        <v>#N/A</v>
      </c>
      <c r="O8195" s="3" t="e">
        <f>VLOOKUP(H8195&amp;I8195,inventory!O:S,5,0)</f>
        <v>#N/A</v>
      </c>
      <c r="P8195" s="1" t="e">
        <f t="shared" si="83"/>
        <v>#N/A</v>
      </c>
    </row>
    <row r="8196" spans="11:16" hidden="1" x14ac:dyDescent="0.3">
      <c r="K8196" s="1">
        <f t="shared" si="82"/>
        <v>0</v>
      </c>
      <c r="L8196" s="3" t="e">
        <f>VLOOKUP(H8196&amp;I8196,inventory!O:S,2,0)</f>
        <v>#N/A</v>
      </c>
      <c r="M8196" s="3" t="e">
        <f>VLOOKUP(H8196&amp;I8196,inventory!O:S,3,0)</f>
        <v>#N/A</v>
      </c>
      <c r="N8196" s="3" t="e">
        <f>VLOOKUP(H8196&amp;I8196,inventory!O:S,4,0)</f>
        <v>#N/A</v>
      </c>
      <c r="O8196" s="3" t="e">
        <f>VLOOKUP(H8196&amp;I8196,inventory!O:S,5,0)</f>
        <v>#N/A</v>
      </c>
      <c r="P8196" s="1" t="e">
        <f t="shared" si="83"/>
        <v>#N/A</v>
      </c>
    </row>
    <row r="8197" spans="11:16" hidden="1" x14ac:dyDescent="0.3">
      <c r="K8197" s="1">
        <f t="shared" si="82"/>
        <v>0</v>
      </c>
      <c r="L8197" s="3" t="e">
        <f>VLOOKUP(H8197&amp;I8197,inventory!O:S,2,0)</f>
        <v>#N/A</v>
      </c>
      <c r="M8197" s="3" t="e">
        <f>VLOOKUP(H8197&amp;I8197,inventory!O:S,3,0)</f>
        <v>#N/A</v>
      </c>
      <c r="N8197" s="3" t="e">
        <f>VLOOKUP(H8197&amp;I8197,inventory!O:S,4,0)</f>
        <v>#N/A</v>
      </c>
      <c r="O8197" s="3" t="e">
        <f>VLOOKUP(H8197&amp;I8197,inventory!O:S,5,0)</f>
        <v>#N/A</v>
      </c>
      <c r="P8197" s="1" t="e">
        <f t="shared" si="83"/>
        <v>#N/A</v>
      </c>
    </row>
    <row r="8198" spans="11:16" hidden="1" x14ac:dyDescent="0.3">
      <c r="K8198" s="1">
        <f t="shared" si="82"/>
        <v>0</v>
      </c>
      <c r="L8198" s="3" t="e">
        <f>VLOOKUP(H8198&amp;I8198,inventory!O:S,2,0)</f>
        <v>#N/A</v>
      </c>
      <c r="M8198" s="3" t="e">
        <f>VLOOKUP(H8198&amp;I8198,inventory!O:S,3,0)</f>
        <v>#N/A</v>
      </c>
      <c r="N8198" s="3" t="e">
        <f>VLOOKUP(H8198&amp;I8198,inventory!O:S,4,0)</f>
        <v>#N/A</v>
      </c>
      <c r="O8198" s="3" t="e">
        <f>VLOOKUP(H8198&amp;I8198,inventory!O:S,5,0)</f>
        <v>#N/A</v>
      </c>
      <c r="P8198" s="1" t="e">
        <f t="shared" si="83"/>
        <v>#N/A</v>
      </c>
    </row>
    <row r="8199" spans="11:16" hidden="1" x14ac:dyDescent="0.3">
      <c r="K8199" s="1">
        <f t="shared" si="82"/>
        <v>0</v>
      </c>
      <c r="L8199" s="3" t="e">
        <f>VLOOKUP(H8199&amp;I8199,inventory!O:S,2,0)</f>
        <v>#N/A</v>
      </c>
      <c r="M8199" s="3" t="e">
        <f>VLOOKUP(H8199&amp;I8199,inventory!O:S,3,0)</f>
        <v>#N/A</v>
      </c>
      <c r="N8199" s="3" t="e">
        <f>VLOOKUP(H8199&amp;I8199,inventory!O:S,4,0)</f>
        <v>#N/A</v>
      </c>
      <c r="O8199" s="3" t="e">
        <f>VLOOKUP(H8199&amp;I8199,inventory!O:S,5,0)</f>
        <v>#N/A</v>
      </c>
      <c r="P8199" s="1" t="e">
        <f t="shared" si="83"/>
        <v>#N/A</v>
      </c>
    </row>
    <row r="8200" spans="11:16" hidden="1" x14ac:dyDescent="0.3">
      <c r="K8200" s="1">
        <f t="shared" si="82"/>
        <v>0</v>
      </c>
      <c r="L8200" s="3" t="e">
        <f>VLOOKUP(H8200&amp;I8200,inventory!O:S,2,0)</f>
        <v>#N/A</v>
      </c>
      <c r="M8200" s="3" t="e">
        <f>VLOOKUP(H8200&amp;I8200,inventory!O:S,3,0)</f>
        <v>#N/A</v>
      </c>
      <c r="N8200" s="3" t="e">
        <f>VLOOKUP(H8200&amp;I8200,inventory!O:S,4,0)</f>
        <v>#N/A</v>
      </c>
      <c r="O8200" s="3" t="e">
        <f>VLOOKUP(H8200&amp;I8200,inventory!O:S,5,0)</f>
        <v>#N/A</v>
      </c>
      <c r="P8200" s="1" t="e">
        <f t="shared" si="83"/>
        <v>#N/A</v>
      </c>
    </row>
    <row r="8201" spans="11:16" hidden="1" x14ac:dyDescent="0.3">
      <c r="K8201" s="1">
        <f t="shared" si="82"/>
        <v>0</v>
      </c>
      <c r="L8201" s="3" t="e">
        <f>VLOOKUP(H8201&amp;I8201,inventory!O:S,2,0)</f>
        <v>#N/A</v>
      </c>
      <c r="M8201" s="3" t="e">
        <f>VLOOKUP(H8201&amp;I8201,inventory!O:S,3,0)</f>
        <v>#N/A</v>
      </c>
      <c r="N8201" s="3" t="e">
        <f>VLOOKUP(H8201&amp;I8201,inventory!O:S,4,0)</f>
        <v>#N/A</v>
      </c>
      <c r="O8201" s="3" t="e">
        <f>VLOOKUP(H8201&amp;I8201,inventory!O:S,5,0)</f>
        <v>#N/A</v>
      </c>
      <c r="P8201" s="1" t="e">
        <f t="shared" si="83"/>
        <v>#N/A</v>
      </c>
    </row>
    <row r="8202" spans="11:16" hidden="1" x14ac:dyDescent="0.3">
      <c r="K8202" s="1">
        <f t="shared" si="82"/>
        <v>0</v>
      </c>
      <c r="L8202" s="3" t="e">
        <f>VLOOKUP(H8202&amp;I8202,inventory!O:S,2,0)</f>
        <v>#N/A</v>
      </c>
      <c r="M8202" s="3" t="e">
        <f>VLOOKUP(H8202&amp;I8202,inventory!O:S,3,0)</f>
        <v>#N/A</v>
      </c>
      <c r="N8202" s="3" t="e">
        <f>VLOOKUP(H8202&amp;I8202,inventory!O:S,4,0)</f>
        <v>#N/A</v>
      </c>
      <c r="O8202" s="3" t="e">
        <f>VLOOKUP(H8202&amp;I8202,inventory!O:S,5,0)</f>
        <v>#N/A</v>
      </c>
      <c r="P8202" s="1" t="e">
        <f t="shared" si="83"/>
        <v>#N/A</v>
      </c>
    </row>
    <row r="8203" spans="11:16" hidden="1" x14ac:dyDescent="0.3">
      <c r="K8203" s="1">
        <f t="shared" si="82"/>
        <v>0</v>
      </c>
      <c r="L8203" s="3" t="e">
        <f>VLOOKUP(H8203&amp;I8203,inventory!O:S,2,0)</f>
        <v>#N/A</v>
      </c>
      <c r="M8203" s="3" t="e">
        <f>VLOOKUP(H8203&amp;I8203,inventory!O:S,3,0)</f>
        <v>#N/A</v>
      </c>
      <c r="N8203" s="3" t="e">
        <f>VLOOKUP(H8203&amp;I8203,inventory!O:S,4,0)</f>
        <v>#N/A</v>
      </c>
      <c r="O8203" s="3" t="e">
        <f>VLOOKUP(H8203&amp;I8203,inventory!O:S,5,0)</f>
        <v>#N/A</v>
      </c>
      <c r="P8203" s="1" t="e">
        <f t="shared" si="83"/>
        <v>#N/A</v>
      </c>
    </row>
    <row r="8204" spans="11:16" hidden="1" x14ac:dyDescent="0.3">
      <c r="K8204" s="1">
        <f t="shared" si="82"/>
        <v>0</v>
      </c>
      <c r="L8204" s="3" t="e">
        <f>VLOOKUP(H8204&amp;I8204,inventory!O:S,2,0)</f>
        <v>#N/A</v>
      </c>
      <c r="M8204" s="3" t="e">
        <f>VLOOKUP(H8204&amp;I8204,inventory!O:S,3,0)</f>
        <v>#N/A</v>
      </c>
      <c r="N8204" s="3" t="e">
        <f>VLOOKUP(H8204&amp;I8204,inventory!O:S,4,0)</f>
        <v>#N/A</v>
      </c>
      <c r="O8204" s="3" t="e">
        <f>VLOOKUP(H8204&amp;I8204,inventory!O:S,5,0)</f>
        <v>#N/A</v>
      </c>
      <c r="P8204" s="1" t="e">
        <f t="shared" si="83"/>
        <v>#N/A</v>
      </c>
    </row>
    <row r="8205" spans="11:16" hidden="1" x14ac:dyDescent="0.3">
      <c r="K8205" s="1">
        <f t="shared" si="82"/>
        <v>0</v>
      </c>
      <c r="L8205" s="3" t="e">
        <f>VLOOKUP(H8205&amp;I8205,inventory!O:S,2,0)</f>
        <v>#N/A</v>
      </c>
      <c r="M8205" s="3" t="e">
        <f>VLOOKUP(H8205&amp;I8205,inventory!O:S,3,0)</f>
        <v>#N/A</v>
      </c>
      <c r="N8205" s="3" t="e">
        <f>VLOOKUP(H8205&amp;I8205,inventory!O:S,4,0)</f>
        <v>#N/A</v>
      </c>
      <c r="O8205" s="3" t="e">
        <f>VLOOKUP(H8205&amp;I8205,inventory!O:S,5,0)</f>
        <v>#N/A</v>
      </c>
      <c r="P8205" s="1" t="e">
        <f t="shared" si="83"/>
        <v>#N/A</v>
      </c>
    </row>
    <row r="8206" spans="11:16" hidden="1" x14ac:dyDescent="0.3">
      <c r="K8206" s="1">
        <f t="shared" si="82"/>
        <v>0</v>
      </c>
      <c r="L8206" s="3" t="e">
        <f>VLOOKUP(H8206&amp;I8206,inventory!O:S,2,0)</f>
        <v>#N/A</v>
      </c>
      <c r="M8206" s="3" t="e">
        <f>VLOOKUP(H8206&amp;I8206,inventory!O:S,3,0)</f>
        <v>#N/A</v>
      </c>
      <c r="N8206" s="3" t="e">
        <f>VLOOKUP(H8206&amp;I8206,inventory!O:S,4,0)</f>
        <v>#N/A</v>
      </c>
      <c r="O8206" s="3" t="e">
        <f>VLOOKUP(H8206&amp;I8206,inventory!O:S,5,0)</f>
        <v>#N/A</v>
      </c>
      <c r="P8206" s="1" t="e">
        <f t="shared" si="83"/>
        <v>#N/A</v>
      </c>
    </row>
    <row r="8207" spans="11:16" hidden="1" x14ac:dyDescent="0.3">
      <c r="K8207" s="1">
        <f t="shared" si="82"/>
        <v>0</v>
      </c>
      <c r="L8207" s="3" t="e">
        <f>VLOOKUP(H8207&amp;I8207,inventory!O:S,2,0)</f>
        <v>#N/A</v>
      </c>
      <c r="M8207" s="3" t="e">
        <f>VLOOKUP(H8207&amp;I8207,inventory!O:S,3,0)</f>
        <v>#N/A</v>
      </c>
      <c r="N8207" s="3" t="e">
        <f>VLOOKUP(H8207&amp;I8207,inventory!O:S,4,0)</f>
        <v>#N/A</v>
      </c>
      <c r="O8207" s="3" t="e">
        <f>VLOOKUP(H8207&amp;I8207,inventory!O:S,5,0)</f>
        <v>#N/A</v>
      </c>
      <c r="P8207" s="1" t="e">
        <f t="shared" si="83"/>
        <v>#N/A</v>
      </c>
    </row>
    <row r="8208" spans="11:16" hidden="1" x14ac:dyDescent="0.3">
      <c r="K8208" s="1">
        <f t="shared" si="82"/>
        <v>0</v>
      </c>
      <c r="L8208" s="3" t="e">
        <f>VLOOKUP(H8208&amp;I8208,inventory!O:S,2,0)</f>
        <v>#N/A</v>
      </c>
      <c r="M8208" s="3" t="e">
        <f>VLOOKUP(H8208&amp;I8208,inventory!O:S,3,0)</f>
        <v>#N/A</v>
      </c>
      <c r="N8208" s="3" t="e">
        <f>VLOOKUP(H8208&amp;I8208,inventory!O:S,4,0)</f>
        <v>#N/A</v>
      </c>
      <c r="O8208" s="3" t="e">
        <f>VLOOKUP(H8208&amp;I8208,inventory!O:S,5,0)</f>
        <v>#N/A</v>
      </c>
      <c r="P8208" s="1" t="e">
        <f t="shared" si="83"/>
        <v>#N/A</v>
      </c>
    </row>
    <row r="8209" spans="11:16" hidden="1" x14ac:dyDescent="0.3">
      <c r="K8209" s="1">
        <f t="shared" si="82"/>
        <v>0</v>
      </c>
      <c r="L8209" s="3" t="e">
        <f>VLOOKUP(H8209&amp;I8209,inventory!O:S,2,0)</f>
        <v>#N/A</v>
      </c>
      <c r="M8209" s="3" t="e">
        <f>VLOOKUP(H8209&amp;I8209,inventory!O:S,3,0)</f>
        <v>#N/A</v>
      </c>
      <c r="N8209" s="3" t="e">
        <f>VLOOKUP(H8209&amp;I8209,inventory!O:S,4,0)</f>
        <v>#N/A</v>
      </c>
      <c r="O8209" s="3" t="e">
        <f>VLOOKUP(H8209&amp;I8209,inventory!O:S,5,0)</f>
        <v>#N/A</v>
      </c>
      <c r="P8209" s="1" t="e">
        <f t="shared" si="83"/>
        <v>#N/A</v>
      </c>
    </row>
    <row r="8210" spans="11:16" hidden="1" x14ac:dyDescent="0.3">
      <c r="K8210" s="1">
        <f t="shared" si="82"/>
        <v>0</v>
      </c>
      <c r="L8210" s="3" t="e">
        <f>VLOOKUP(H8210&amp;I8210,inventory!O:S,2,0)</f>
        <v>#N/A</v>
      </c>
      <c r="M8210" s="3" t="e">
        <f>VLOOKUP(H8210&amp;I8210,inventory!O:S,3,0)</f>
        <v>#N/A</v>
      </c>
      <c r="N8210" s="3" t="e">
        <f>VLOOKUP(H8210&amp;I8210,inventory!O:S,4,0)</f>
        <v>#N/A</v>
      </c>
      <c r="O8210" s="3" t="e">
        <f>VLOOKUP(H8210&amp;I8210,inventory!O:S,5,0)</f>
        <v>#N/A</v>
      </c>
      <c r="P8210" s="1" t="e">
        <f t="shared" si="83"/>
        <v>#N/A</v>
      </c>
    </row>
    <row r="8211" spans="11:16" hidden="1" x14ac:dyDescent="0.3">
      <c r="K8211" s="1">
        <f t="shared" si="82"/>
        <v>0</v>
      </c>
      <c r="L8211" s="3" t="e">
        <f>VLOOKUP(H8211&amp;I8211,inventory!O:S,2,0)</f>
        <v>#N/A</v>
      </c>
      <c r="M8211" s="3" t="e">
        <f>VLOOKUP(H8211&amp;I8211,inventory!O:S,3,0)</f>
        <v>#N/A</v>
      </c>
      <c r="N8211" s="3" t="e">
        <f>VLOOKUP(H8211&amp;I8211,inventory!O:S,4,0)</f>
        <v>#N/A</v>
      </c>
      <c r="O8211" s="3" t="e">
        <f>VLOOKUP(H8211&amp;I8211,inventory!O:S,5,0)</f>
        <v>#N/A</v>
      </c>
      <c r="P8211" s="1" t="e">
        <f t="shared" si="83"/>
        <v>#N/A</v>
      </c>
    </row>
    <row r="8212" spans="11:16" hidden="1" x14ac:dyDescent="0.3">
      <c r="K8212" s="1">
        <f t="shared" si="82"/>
        <v>0</v>
      </c>
      <c r="L8212" s="3" t="e">
        <f>VLOOKUP(H8212&amp;I8212,inventory!O:S,2,0)</f>
        <v>#N/A</v>
      </c>
      <c r="M8212" s="3" t="e">
        <f>VLOOKUP(H8212&amp;I8212,inventory!O:S,3,0)</f>
        <v>#N/A</v>
      </c>
      <c r="N8212" s="3" t="e">
        <f>VLOOKUP(H8212&amp;I8212,inventory!O:S,4,0)</f>
        <v>#N/A</v>
      </c>
      <c r="O8212" s="3" t="e">
        <f>VLOOKUP(H8212&amp;I8212,inventory!O:S,5,0)</f>
        <v>#N/A</v>
      </c>
      <c r="P8212" s="1" t="e">
        <f t="shared" si="83"/>
        <v>#N/A</v>
      </c>
    </row>
    <row r="8213" spans="11:16" hidden="1" x14ac:dyDescent="0.3">
      <c r="K8213" s="1">
        <f t="shared" ref="K8213:K8229" si="84">IF(H8213&amp;I8213=H8212&amp;I8212,K8212+G8213-F8213,G8213)</f>
        <v>0</v>
      </c>
      <c r="L8213" s="3" t="e">
        <f>VLOOKUP(H8213&amp;I8213,inventory!O:S,2,0)</f>
        <v>#N/A</v>
      </c>
      <c r="M8213" s="3" t="e">
        <f>VLOOKUP(H8213&amp;I8213,inventory!O:S,3,0)</f>
        <v>#N/A</v>
      </c>
      <c r="N8213" s="3" t="e">
        <f>VLOOKUP(H8213&amp;I8213,inventory!O:S,4,0)</f>
        <v>#N/A</v>
      </c>
      <c r="O8213" s="3" t="e">
        <f>VLOOKUP(H8213&amp;I8213,inventory!O:S,5,0)</f>
        <v>#N/A</v>
      </c>
      <c r="P8213" s="1" t="e">
        <f t="shared" ref="P8213:P8229" si="85">N8213+O8213</f>
        <v>#N/A</v>
      </c>
    </row>
    <row r="8214" spans="11:16" hidden="1" x14ac:dyDescent="0.3">
      <c r="K8214" s="1">
        <f t="shared" si="84"/>
        <v>0</v>
      </c>
      <c r="L8214" s="3" t="e">
        <f>VLOOKUP(H8214&amp;I8214,inventory!O:S,2,0)</f>
        <v>#N/A</v>
      </c>
      <c r="M8214" s="3" t="e">
        <f>VLOOKUP(H8214&amp;I8214,inventory!O:S,3,0)</f>
        <v>#N/A</v>
      </c>
      <c r="N8214" s="3" t="e">
        <f>VLOOKUP(H8214&amp;I8214,inventory!O:S,4,0)</f>
        <v>#N/A</v>
      </c>
      <c r="O8214" s="3" t="e">
        <f>VLOOKUP(H8214&amp;I8214,inventory!O:S,5,0)</f>
        <v>#N/A</v>
      </c>
      <c r="P8214" s="1" t="e">
        <f t="shared" si="85"/>
        <v>#N/A</v>
      </c>
    </row>
    <row r="8215" spans="11:16" hidden="1" x14ac:dyDescent="0.3">
      <c r="K8215" s="1">
        <f t="shared" si="84"/>
        <v>0</v>
      </c>
      <c r="L8215" s="3" t="e">
        <f>VLOOKUP(H8215&amp;I8215,inventory!O:S,2,0)</f>
        <v>#N/A</v>
      </c>
      <c r="M8215" s="3" t="e">
        <f>VLOOKUP(H8215&amp;I8215,inventory!O:S,3,0)</f>
        <v>#N/A</v>
      </c>
      <c r="N8215" s="3" t="e">
        <f>VLOOKUP(H8215&amp;I8215,inventory!O:S,4,0)</f>
        <v>#N/A</v>
      </c>
      <c r="O8215" s="3" t="e">
        <f>VLOOKUP(H8215&amp;I8215,inventory!O:S,5,0)</f>
        <v>#N/A</v>
      </c>
      <c r="P8215" s="1" t="e">
        <f t="shared" si="85"/>
        <v>#N/A</v>
      </c>
    </row>
    <row r="8216" spans="11:16" hidden="1" x14ac:dyDescent="0.3">
      <c r="K8216" s="1">
        <f t="shared" si="84"/>
        <v>0</v>
      </c>
      <c r="L8216" s="3" t="e">
        <f>VLOOKUP(H8216&amp;I8216,inventory!O:S,2,0)</f>
        <v>#N/A</v>
      </c>
      <c r="M8216" s="3" t="e">
        <f>VLOOKUP(H8216&amp;I8216,inventory!O:S,3,0)</f>
        <v>#N/A</v>
      </c>
      <c r="N8216" s="3" t="e">
        <f>VLOOKUP(H8216&amp;I8216,inventory!O:S,4,0)</f>
        <v>#N/A</v>
      </c>
      <c r="O8216" s="3" t="e">
        <f>VLOOKUP(H8216&amp;I8216,inventory!O:S,5,0)</f>
        <v>#N/A</v>
      </c>
      <c r="P8216" s="1" t="e">
        <f t="shared" si="85"/>
        <v>#N/A</v>
      </c>
    </row>
    <row r="8217" spans="11:16" hidden="1" x14ac:dyDescent="0.3">
      <c r="K8217" s="1">
        <f t="shared" si="84"/>
        <v>0</v>
      </c>
      <c r="L8217" s="3" t="e">
        <f>VLOOKUP(H8217&amp;I8217,inventory!O:S,2,0)</f>
        <v>#N/A</v>
      </c>
      <c r="M8217" s="3" t="e">
        <f>VLOOKUP(H8217&amp;I8217,inventory!O:S,3,0)</f>
        <v>#N/A</v>
      </c>
      <c r="N8217" s="3" t="e">
        <f>VLOOKUP(H8217&amp;I8217,inventory!O:S,4,0)</f>
        <v>#N/A</v>
      </c>
      <c r="O8217" s="3" t="e">
        <f>VLOOKUP(H8217&amp;I8217,inventory!O:S,5,0)</f>
        <v>#N/A</v>
      </c>
      <c r="P8217" s="1" t="e">
        <f t="shared" si="85"/>
        <v>#N/A</v>
      </c>
    </row>
    <row r="8218" spans="11:16" hidden="1" x14ac:dyDescent="0.3">
      <c r="K8218" s="6">
        <f t="shared" si="84"/>
        <v>0</v>
      </c>
      <c r="L8218" s="6" t="e">
        <f>VLOOKUP(H8218&amp;I8218,inventory!O:S,2,0)</f>
        <v>#N/A</v>
      </c>
      <c r="M8218" s="6" t="e">
        <f>VLOOKUP(H8218&amp;I8218,inventory!O:S,3,0)</f>
        <v>#N/A</v>
      </c>
      <c r="N8218" s="6" t="e">
        <f>VLOOKUP(H8218&amp;I8218,inventory!O:S,4,0)</f>
        <v>#N/A</v>
      </c>
      <c r="O8218" s="6" t="e">
        <f>VLOOKUP(H8218&amp;I8218,inventory!O:S,5,0)</f>
        <v>#N/A</v>
      </c>
      <c r="P8218" s="6" t="e">
        <f t="shared" si="85"/>
        <v>#N/A</v>
      </c>
    </row>
    <row r="8219" spans="11:16" hidden="1" x14ac:dyDescent="0.3">
      <c r="K8219" s="6">
        <f t="shared" si="84"/>
        <v>0</v>
      </c>
      <c r="L8219" s="6" t="e">
        <f>VLOOKUP(H8219&amp;I8219,inventory!O:S,2,0)</f>
        <v>#N/A</v>
      </c>
      <c r="M8219" s="6" t="e">
        <f>VLOOKUP(H8219&amp;I8219,inventory!O:S,3,0)</f>
        <v>#N/A</v>
      </c>
      <c r="N8219" s="6" t="e">
        <f>VLOOKUP(H8219&amp;I8219,inventory!O:S,4,0)</f>
        <v>#N/A</v>
      </c>
      <c r="O8219" s="6" t="e">
        <f>VLOOKUP(H8219&amp;I8219,inventory!O:S,5,0)</f>
        <v>#N/A</v>
      </c>
      <c r="P8219" s="6" t="e">
        <f t="shared" si="85"/>
        <v>#N/A</v>
      </c>
    </row>
    <row r="8220" spans="11:16" hidden="1" x14ac:dyDescent="0.3">
      <c r="K8220" s="6">
        <f t="shared" si="84"/>
        <v>0</v>
      </c>
      <c r="L8220" s="6" t="e">
        <f>VLOOKUP(H8220&amp;I8220,inventory!O:S,2,0)</f>
        <v>#N/A</v>
      </c>
      <c r="M8220" s="6" t="e">
        <f>VLOOKUP(H8220&amp;I8220,inventory!O:S,3,0)</f>
        <v>#N/A</v>
      </c>
      <c r="N8220" s="6" t="e">
        <f>VLOOKUP(H8220&amp;I8220,inventory!O:S,4,0)</f>
        <v>#N/A</v>
      </c>
      <c r="O8220" s="6" t="e">
        <f>VLOOKUP(H8220&amp;I8220,inventory!O:S,5,0)</f>
        <v>#N/A</v>
      </c>
      <c r="P8220" s="6" t="e">
        <f t="shared" si="85"/>
        <v>#N/A</v>
      </c>
    </row>
    <row r="8221" spans="11:16" hidden="1" x14ac:dyDescent="0.3">
      <c r="K8221" s="1">
        <f t="shared" si="84"/>
        <v>0</v>
      </c>
      <c r="L8221" s="3" t="e">
        <f>VLOOKUP(H8221&amp;I8221,inventory!O:S,2,0)</f>
        <v>#N/A</v>
      </c>
      <c r="M8221" s="3" t="e">
        <f>VLOOKUP(H8221&amp;I8221,inventory!O:S,3,0)</f>
        <v>#N/A</v>
      </c>
      <c r="N8221" s="3" t="e">
        <f>VLOOKUP(H8221&amp;I8221,inventory!O:S,4,0)</f>
        <v>#N/A</v>
      </c>
      <c r="O8221" s="3" t="e">
        <f>VLOOKUP(H8221&amp;I8221,inventory!O:S,5,0)</f>
        <v>#N/A</v>
      </c>
      <c r="P8221" s="1" t="e">
        <f t="shared" si="85"/>
        <v>#N/A</v>
      </c>
    </row>
    <row r="8222" spans="11:16" hidden="1" x14ac:dyDescent="0.3">
      <c r="K8222" s="1">
        <f t="shared" si="84"/>
        <v>0</v>
      </c>
      <c r="L8222" s="3" t="e">
        <f>VLOOKUP(H8222&amp;I8222,inventory!O:S,2,0)</f>
        <v>#N/A</v>
      </c>
      <c r="M8222" s="3" t="e">
        <f>VLOOKUP(H8222&amp;I8222,inventory!O:S,3,0)</f>
        <v>#N/A</v>
      </c>
      <c r="N8222" s="3" t="e">
        <f>VLOOKUP(H8222&amp;I8222,inventory!O:S,4,0)</f>
        <v>#N/A</v>
      </c>
      <c r="O8222" s="3" t="e">
        <f>VLOOKUP(H8222&amp;I8222,inventory!O:S,5,0)</f>
        <v>#N/A</v>
      </c>
      <c r="P8222" s="1" t="e">
        <f t="shared" si="85"/>
        <v>#N/A</v>
      </c>
    </row>
    <row r="8223" spans="11:16" hidden="1" x14ac:dyDescent="0.3">
      <c r="K8223" s="1">
        <f t="shared" si="84"/>
        <v>0</v>
      </c>
      <c r="L8223" s="3" t="e">
        <f>VLOOKUP(H8223&amp;I8223,inventory!O:S,2,0)</f>
        <v>#N/A</v>
      </c>
      <c r="M8223" s="3" t="e">
        <f>VLOOKUP(H8223&amp;I8223,inventory!O:S,3,0)</f>
        <v>#N/A</v>
      </c>
      <c r="N8223" s="3" t="e">
        <f>VLOOKUP(H8223&amp;I8223,inventory!O:S,4,0)</f>
        <v>#N/A</v>
      </c>
      <c r="O8223" s="3" t="e">
        <f>VLOOKUP(H8223&amp;I8223,inventory!O:S,5,0)</f>
        <v>#N/A</v>
      </c>
      <c r="P8223" s="1" t="e">
        <f t="shared" si="85"/>
        <v>#N/A</v>
      </c>
    </row>
    <row r="8224" spans="11:16" hidden="1" x14ac:dyDescent="0.3">
      <c r="K8224" s="1">
        <f t="shared" si="84"/>
        <v>0</v>
      </c>
      <c r="L8224" s="3" t="e">
        <f>VLOOKUP(H8224&amp;I8224,inventory!O:S,2,0)</f>
        <v>#N/A</v>
      </c>
      <c r="M8224" s="3" t="e">
        <f>VLOOKUP(H8224&amp;I8224,inventory!O:S,3,0)</f>
        <v>#N/A</v>
      </c>
      <c r="N8224" s="3" t="e">
        <f>VLOOKUP(H8224&amp;I8224,inventory!O:S,4,0)</f>
        <v>#N/A</v>
      </c>
      <c r="O8224" s="3" t="e">
        <f>VLOOKUP(H8224&amp;I8224,inventory!O:S,5,0)</f>
        <v>#N/A</v>
      </c>
      <c r="P8224" s="1" t="e">
        <f t="shared" si="85"/>
        <v>#N/A</v>
      </c>
    </row>
    <row r="8225" spans="11:16" hidden="1" x14ac:dyDescent="0.3">
      <c r="K8225" s="1">
        <f t="shared" si="84"/>
        <v>0</v>
      </c>
      <c r="L8225" s="3" t="e">
        <f>VLOOKUP(H8225&amp;I8225,inventory!O:S,2,0)</f>
        <v>#N/A</v>
      </c>
      <c r="M8225" s="3" t="e">
        <f>VLOOKUP(H8225&amp;I8225,inventory!O:S,3,0)</f>
        <v>#N/A</v>
      </c>
      <c r="N8225" s="3" t="e">
        <f>VLOOKUP(H8225&amp;I8225,inventory!O:S,4,0)</f>
        <v>#N/A</v>
      </c>
      <c r="O8225" s="3" t="e">
        <f>VLOOKUP(H8225&amp;I8225,inventory!O:S,5,0)</f>
        <v>#N/A</v>
      </c>
      <c r="P8225" s="1" t="e">
        <f t="shared" si="85"/>
        <v>#N/A</v>
      </c>
    </row>
    <row r="8226" spans="11:16" hidden="1" x14ac:dyDescent="0.3">
      <c r="K8226" s="6">
        <f t="shared" si="84"/>
        <v>0</v>
      </c>
      <c r="L8226" s="6" t="e">
        <f>VLOOKUP(H8226&amp;I8226,inventory!O:S,2,0)</f>
        <v>#N/A</v>
      </c>
      <c r="M8226" s="6" t="e">
        <f>VLOOKUP(H8226&amp;I8226,inventory!O:S,3,0)</f>
        <v>#N/A</v>
      </c>
      <c r="N8226" s="6" t="e">
        <f>VLOOKUP(H8226&amp;I8226,inventory!O:S,4,0)</f>
        <v>#N/A</v>
      </c>
      <c r="O8226" s="6" t="e">
        <f>VLOOKUP(H8226&amp;I8226,inventory!O:S,5,0)</f>
        <v>#N/A</v>
      </c>
      <c r="P8226" s="6" t="e">
        <f t="shared" si="85"/>
        <v>#N/A</v>
      </c>
    </row>
    <row r="8227" spans="11:16" hidden="1" x14ac:dyDescent="0.3">
      <c r="K8227" s="6">
        <f t="shared" si="84"/>
        <v>0</v>
      </c>
      <c r="L8227" s="6" t="e">
        <f>VLOOKUP(H8227&amp;I8227,inventory!O:S,2,0)</f>
        <v>#N/A</v>
      </c>
      <c r="M8227" s="6" t="e">
        <f>VLOOKUP(H8227&amp;I8227,inventory!O:S,3,0)</f>
        <v>#N/A</v>
      </c>
      <c r="N8227" s="6" t="e">
        <f>VLOOKUP(H8227&amp;I8227,inventory!O:S,4,0)</f>
        <v>#N/A</v>
      </c>
      <c r="O8227" s="6" t="e">
        <f>VLOOKUP(H8227&amp;I8227,inventory!O:S,5,0)</f>
        <v>#N/A</v>
      </c>
      <c r="P8227" s="6" t="e">
        <f t="shared" si="85"/>
        <v>#N/A</v>
      </c>
    </row>
    <row r="8228" spans="11:16" hidden="1" x14ac:dyDescent="0.3">
      <c r="K8228" s="6">
        <f t="shared" si="84"/>
        <v>0</v>
      </c>
      <c r="L8228" s="6" t="e">
        <f>VLOOKUP(H8228&amp;I8228,inventory!O:S,2,0)</f>
        <v>#N/A</v>
      </c>
      <c r="M8228" s="6" t="e">
        <f>VLOOKUP(H8228&amp;I8228,inventory!O:S,3,0)</f>
        <v>#N/A</v>
      </c>
      <c r="N8228" s="6" t="e">
        <f>VLOOKUP(H8228&amp;I8228,inventory!O:S,4,0)</f>
        <v>#N/A</v>
      </c>
      <c r="O8228" s="6" t="e">
        <f>VLOOKUP(H8228&amp;I8228,inventory!O:S,5,0)</f>
        <v>#N/A</v>
      </c>
      <c r="P8228" s="6" t="e">
        <f t="shared" si="85"/>
        <v>#N/A</v>
      </c>
    </row>
    <row r="8229" spans="11:16" hidden="1" x14ac:dyDescent="0.3">
      <c r="K8229" s="6">
        <f t="shared" si="84"/>
        <v>0</v>
      </c>
      <c r="L8229" s="6" t="e">
        <f>VLOOKUP(H8229&amp;I8229,inventory!O:S,2,0)</f>
        <v>#N/A</v>
      </c>
      <c r="M8229" s="6" t="e">
        <f>VLOOKUP(H8229&amp;I8229,inventory!O:S,3,0)</f>
        <v>#N/A</v>
      </c>
      <c r="N8229" s="6" t="e">
        <f>VLOOKUP(H8229&amp;I8229,inventory!O:S,4,0)</f>
        <v>#N/A</v>
      </c>
      <c r="O8229" s="6" t="e">
        <f>VLOOKUP(H8229&amp;I8229,inventory!O:S,5,0)</f>
        <v>#N/A</v>
      </c>
      <c r="P8229" s="6" t="e">
        <f t="shared" si="85"/>
        <v>#N/A</v>
      </c>
    </row>
    <row r="8230" spans="11:16" hidden="1" x14ac:dyDescent="0.3"/>
    <row r="8231" spans="11:16" hidden="1" x14ac:dyDescent="0.3">
      <c r="K8231" s="1">
        <f t="shared" ref="K8231:K8238" si="86">IF(H8231&amp;I8231=H8230&amp;I8230,K8230+G8231-F8231,G8231)</f>
        <v>0</v>
      </c>
      <c r="L8231" s="3" t="e">
        <f>VLOOKUP(H8231&amp;I8231,inventory!O:S,2,0)</f>
        <v>#N/A</v>
      </c>
      <c r="M8231" s="3" t="e">
        <f>VLOOKUP(H8231&amp;I8231,inventory!O:S,3,0)</f>
        <v>#N/A</v>
      </c>
      <c r="N8231" s="3" t="e">
        <f>VLOOKUP(H8231&amp;I8231,inventory!O:S,4,0)</f>
        <v>#N/A</v>
      </c>
      <c r="O8231" s="3" t="e">
        <f>VLOOKUP(H8231&amp;I8231,inventory!O:S,5,0)</f>
        <v>#N/A</v>
      </c>
      <c r="P8231" s="1" t="e">
        <f t="shared" ref="P8231:P8238" si="87">N8231+O8231</f>
        <v>#N/A</v>
      </c>
    </row>
    <row r="8232" spans="11:16" hidden="1" x14ac:dyDescent="0.3">
      <c r="K8232" s="1">
        <f t="shared" si="86"/>
        <v>0</v>
      </c>
      <c r="L8232" s="3" t="e">
        <f>VLOOKUP(H8232&amp;I8232,inventory!O:S,2,0)</f>
        <v>#N/A</v>
      </c>
      <c r="M8232" s="3" t="e">
        <f>VLOOKUP(H8232&amp;I8232,inventory!O:S,3,0)</f>
        <v>#N/A</v>
      </c>
      <c r="N8232" s="3" t="e">
        <f>VLOOKUP(H8232&amp;I8232,inventory!O:S,4,0)</f>
        <v>#N/A</v>
      </c>
      <c r="O8232" s="3" t="e">
        <f>VLOOKUP(H8232&amp;I8232,inventory!O:S,5,0)</f>
        <v>#N/A</v>
      </c>
      <c r="P8232" s="1" t="e">
        <f t="shared" si="87"/>
        <v>#N/A</v>
      </c>
    </row>
    <row r="8233" spans="11:16" hidden="1" x14ac:dyDescent="0.3">
      <c r="K8233" s="1">
        <f t="shared" si="86"/>
        <v>0</v>
      </c>
      <c r="L8233" s="3" t="e">
        <f>VLOOKUP(H8233&amp;I8233,inventory!O:S,2,0)</f>
        <v>#N/A</v>
      </c>
      <c r="M8233" s="3" t="e">
        <f>VLOOKUP(H8233&amp;I8233,inventory!O:S,3,0)</f>
        <v>#N/A</v>
      </c>
      <c r="N8233" s="3" t="e">
        <f>VLOOKUP(H8233&amp;I8233,inventory!O:S,4,0)</f>
        <v>#N/A</v>
      </c>
      <c r="O8233" s="3" t="e">
        <f>VLOOKUP(H8233&amp;I8233,inventory!O:S,5,0)</f>
        <v>#N/A</v>
      </c>
      <c r="P8233" s="1" t="e">
        <f t="shared" si="87"/>
        <v>#N/A</v>
      </c>
    </row>
    <row r="8234" spans="11:16" hidden="1" x14ac:dyDescent="0.3">
      <c r="K8234" s="1">
        <f t="shared" si="86"/>
        <v>0</v>
      </c>
      <c r="L8234" s="3" t="e">
        <f>VLOOKUP(H8234&amp;I8234,inventory!O:S,2,0)</f>
        <v>#N/A</v>
      </c>
      <c r="M8234" s="3" t="e">
        <f>VLOOKUP(H8234&amp;I8234,inventory!O:S,3,0)</f>
        <v>#N/A</v>
      </c>
      <c r="N8234" s="3" t="e">
        <f>VLOOKUP(H8234&amp;I8234,inventory!O:S,4,0)</f>
        <v>#N/A</v>
      </c>
      <c r="O8234" s="3" t="e">
        <f>VLOOKUP(H8234&amp;I8234,inventory!O:S,5,0)</f>
        <v>#N/A</v>
      </c>
      <c r="P8234" s="1" t="e">
        <f t="shared" si="87"/>
        <v>#N/A</v>
      </c>
    </row>
    <row r="8235" spans="11:16" hidden="1" x14ac:dyDescent="0.3">
      <c r="K8235" s="1">
        <f t="shared" si="86"/>
        <v>0</v>
      </c>
      <c r="L8235" s="3" t="e">
        <f>VLOOKUP(H8235&amp;I8235,inventory!O:S,2,0)</f>
        <v>#N/A</v>
      </c>
      <c r="M8235" s="3" t="e">
        <f>VLOOKUP(H8235&amp;I8235,inventory!O:S,3,0)</f>
        <v>#N/A</v>
      </c>
      <c r="N8235" s="3" t="e">
        <f>VLOOKUP(H8235&amp;I8235,inventory!O:S,4,0)</f>
        <v>#N/A</v>
      </c>
      <c r="O8235" s="3" t="e">
        <f>VLOOKUP(H8235&amp;I8235,inventory!O:S,5,0)</f>
        <v>#N/A</v>
      </c>
      <c r="P8235" s="1" t="e">
        <f t="shared" si="87"/>
        <v>#N/A</v>
      </c>
    </row>
    <row r="8236" spans="11:16" hidden="1" x14ac:dyDescent="0.3">
      <c r="K8236" s="1">
        <f t="shared" si="86"/>
        <v>0</v>
      </c>
      <c r="L8236" s="3" t="e">
        <f>VLOOKUP(H8236&amp;I8236,inventory!O:S,2,0)</f>
        <v>#N/A</v>
      </c>
      <c r="M8236" s="3" t="e">
        <f>VLOOKUP(H8236&amp;I8236,inventory!O:S,3,0)</f>
        <v>#N/A</v>
      </c>
      <c r="N8236" s="3" t="e">
        <f>VLOOKUP(H8236&amp;I8236,inventory!O:S,4,0)</f>
        <v>#N/A</v>
      </c>
      <c r="O8236" s="3" t="e">
        <f>VLOOKUP(H8236&amp;I8236,inventory!O:S,5,0)</f>
        <v>#N/A</v>
      </c>
      <c r="P8236" s="1" t="e">
        <f t="shared" si="87"/>
        <v>#N/A</v>
      </c>
    </row>
    <row r="8237" spans="11:16" hidden="1" x14ac:dyDescent="0.3">
      <c r="K8237" s="1">
        <f t="shared" si="86"/>
        <v>0</v>
      </c>
      <c r="L8237" s="3" t="e">
        <f>VLOOKUP(H8237&amp;I8237,inventory!O:S,2,0)</f>
        <v>#N/A</v>
      </c>
      <c r="M8237" s="3" t="e">
        <f>VLOOKUP(H8237&amp;I8237,inventory!O:S,3,0)</f>
        <v>#N/A</v>
      </c>
      <c r="N8237" s="3" t="e">
        <f>VLOOKUP(H8237&amp;I8237,inventory!O:S,4,0)</f>
        <v>#N/A</v>
      </c>
      <c r="O8237" s="3" t="e">
        <f>VLOOKUP(H8237&amp;I8237,inventory!O:S,5,0)</f>
        <v>#N/A</v>
      </c>
      <c r="P8237" s="1" t="e">
        <f t="shared" si="87"/>
        <v>#N/A</v>
      </c>
    </row>
    <row r="8238" spans="11:16" hidden="1" x14ac:dyDescent="0.3">
      <c r="K8238" s="1">
        <f t="shared" si="86"/>
        <v>0</v>
      </c>
      <c r="L8238" s="3" t="e">
        <f>VLOOKUP(H8238&amp;I8238,inventory!O:S,2,0)</f>
        <v>#N/A</v>
      </c>
      <c r="M8238" s="3" t="e">
        <f>VLOOKUP(H8238&amp;I8238,inventory!O:S,3,0)</f>
        <v>#N/A</v>
      </c>
      <c r="N8238" s="3" t="e">
        <f>VLOOKUP(H8238&amp;I8238,inventory!O:S,4,0)</f>
        <v>#N/A</v>
      </c>
      <c r="O8238" s="3" t="e">
        <f>VLOOKUP(H8238&amp;I8238,inventory!O:S,5,0)</f>
        <v>#N/A</v>
      </c>
      <c r="P8238" s="1" t="e">
        <f t="shared" si="87"/>
        <v>#N/A</v>
      </c>
    </row>
    <row r="8239" spans="11:16" hidden="1" x14ac:dyDescent="0.3"/>
    <row r="8240" spans="11:16" hidden="1" x14ac:dyDescent="0.3">
      <c r="K8240" s="1">
        <f>IF(H8240&amp;I8240=H8239&amp;I8239,K8239+G8240-F8240,G8240)</f>
        <v>0</v>
      </c>
      <c r="L8240" s="3" t="e">
        <f>VLOOKUP(H8240&amp;I8240,inventory!O:S,2,0)</f>
        <v>#N/A</v>
      </c>
      <c r="M8240" s="3" t="e">
        <f>VLOOKUP(H8240&amp;I8240,inventory!O:S,3,0)</f>
        <v>#N/A</v>
      </c>
      <c r="N8240" s="3" t="e">
        <f>VLOOKUP(H8240&amp;I8240,inventory!O:S,4,0)</f>
        <v>#N/A</v>
      </c>
      <c r="O8240" s="3" t="e">
        <f>VLOOKUP(H8240&amp;I8240,inventory!O:S,5,0)</f>
        <v>#N/A</v>
      </c>
      <c r="P8240" s="1" t="e">
        <f>N8240+O8240</f>
        <v>#N/A</v>
      </c>
    </row>
    <row r="8241" spans="11:16" hidden="1" x14ac:dyDescent="0.3"/>
    <row r="8242" spans="11:16" hidden="1" x14ac:dyDescent="0.3">
      <c r="K8242" s="1">
        <f t="shared" ref="K8242:K8252" si="88">IF(H8242&amp;I8242=H8241&amp;I8241,K8241+G8242-F8242,G8242)</f>
        <v>0</v>
      </c>
      <c r="L8242" s="3" t="e">
        <f>VLOOKUP(H8242&amp;I8242,inventory!O:S,2,0)</f>
        <v>#N/A</v>
      </c>
      <c r="M8242" s="3" t="e">
        <f>VLOOKUP(H8242&amp;I8242,inventory!O:S,3,0)</f>
        <v>#N/A</v>
      </c>
      <c r="N8242" s="3" t="e">
        <f>VLOOKUP(H8242&amp;I8242,inventory!O:S,4,0)</f>
        <v>#N/A</v>
      </c>
      <c r="O8242" s="3" t="e">
        <f>VLOOKUP(H8242&amp;I8242,inventory!O:S,5,0)</f>
        <v>#N/A</v>
      </c>
      <c r="P8242" s="1" t="e">
        <f t="shared" ref="P8242:P8252" si="89">N8242+O8242</f>
        <v>#N/A</v>
      </c>
    </row>
    <row r="8243" spans="11:16" hidden="1" x14ac:dyDescent="0.3">
      <c r="K8243" s="1">
        <f t="shared" si="88"/>
        <v>0</v>
      </c>
      <c r="L8243" s="3" t="e">
        <f>VLOOKUP(H8243&amp;I8243,inventory!O:S,2,0)</f>
        <v>#N/A</v>
      </c>
      <c r="M8243" s="3" t="e">
        <f>VLOOKUP(H8243&amp;I8243,inventory!O:S,3,0)</f>
        <v>#N/A</v>
      </c>
      <c r="N8243" s="3" t="e">
        <f>VLOOKUP(H8243&amp;I8243,inventory!O:S,4,0)</f>
        <v>#N/A</v>
      </c>
      <c r="O8243" s="3" t="e">
        <f>VLOOKUP(H8243&amp;I8243,inventory!O:S,5,0)</f>
        <v>#N/A</v>
      </c>
      <c r="P8243" s="1" t="e">
        <f t="shared" si="89"/>
        <v>#N/A</v>
      </c>
    </row>
    <row r="8244" spans="11:16" hidden="1" x14ac:dyDescent="0.3">
      <c r="K8244" s="1">
        <f t="shared" si="88"/>
        <v>0</v>
      </c>
      <c r="L8244" s="3" t="e">
        <f>VLOOKUP(H8244&amp;I8244,inventory!O:S,2,0)</f>
        <v>#N/A</v>
      </c>
      <c r="M8244" s="3" t="e">
        <f>VLOOKUP(H8244&amp;I8244,inventory!O:S,3,0)</f>
        <v>#N/A</v>
      </c>
      <c r="N8244" s="3" t="e">
        <f>VLOOKUP(H8244&amp;I8244,inventory!O:S,4,0)</f>
        <v>#N/A</v>
      </c>
      <c r="O8244" s="3" t="e">
        <f>VLOOKUP(H8244&amp;I8244,inventory!O:S,5,0)</f>
        <v>#N/A</v>
      </c>
      <c r="P8244" s="1" t="e">
        <f t="shared" si="89"/>
        <v>#N/A</v>
      </c>
    </row>
    <row r="8245" spans="11:16" hidden="1" x14ac:dyDescent="0.3">
      <c r="K8245" s="1">
        <f t="shared" si="88"/>
        <v>0</v>
      </c>
      <c r="L8245" s="3" t="e">
        <f>VLOOKUP(H8245&amp;I8245,inventory!O:S,2,0)</f>
        <v>#N/A</v>
      </c>
      <c r="M8245" s="3" t="e">
        <f>VLOOKUP(H8245&amp;I8245,inventory!O:S,3,0)</f>
        <v>#N/A</v>
      </c>
      <c r="N8245" s="3" t="e">
        <f>VLOOKUP(H8245&amp;I8245,inventory!O:S,4,0)</f>
        <v>#N/A</v>
      </c>
      <c r="O8245" s="3" t="e">
        <f>VLOOKUP(H8245&amp;I8245,inventory!O:S,5,0)</f>
        <v>#N/A</v>
      </c>
      <c r="P8245" s="1" t="e">
        <f t="shared" si="89"/>
        <v>#N/A</v>
      </c>
    </row>
    <row r="8246" spans="11:16" hidden="1" x14ac:dyDescent="0.3">
      <c r="K8246" s="1">
        <f t="shared" si="88"/>
        <v>0</v>
      </c>
      <c r="L8246" s="3" t="e">
        <f>VLOOKUP(H8246&amp;I8246,inventory!O:S,2,0)</f>
        <v>#N/A</v>
      </c>
      <c r="M8246" s="3" t="e">
        <f>VLOOKUP(H8246&amp;I8246,inventory!O:S,3,0)</f>
        <v>#N/A</v>
      </c>
      <c r="N8246" s="3" t="e">
        <f>VLOOKUP(H8246&amp;I8246,inventory!O:S,4,0)</f>
        <v>#N/A</v>
      </c>
      <c r="O8246" s="3" t="e">
        <f>VLOOKUP(H8246&amp;I8246,inventory!O:S,5,0)</f>
        <v>#N/A</v>
      </c>
      <c r="P8246" s="1" t="e">
        <f t="shared" si="89"/>
        <v>#N/A</v>
      </c>
    </row>
    <row r="8247" spans="11:16" hidden="1" x14ac:dyDescent="0.3">
      <c r="K8247" s="1">
        <f t="shared" si="88"/>
        <v>0</v>
      </c>
      <c r="L8247" s="3" t="e">
        <f>VLOOKUP(H8247&amp;I8247,inventory!O:S,2,0)</f>
        <v>#N/A</v>
      </c>
      <c r="M8247" s="3" t="e">
        <f>VLOOKUP(H8247&amp;I8247,inventory!O:S,3,0)</f>
        <v>#N/A</v>
      </c>
      <c r="N8247" s="3" t="e">
        <f>VLOOKUP(H8247&amp;I8247,inventory!O:S,4,0)</f>
        <v>#N/A</v>
      </c>
      <c r="O8247" s="3" t="e">
        <f>VLOOKUP(H8247&amp;I8247,inventory!O:S,5,0)</f>
        <v>#N/A</v>
      </c>
      <c r="P8247" s="1" t="e">
        <f t="shared" si="89"/>
        <v>#N/A</v>
      </c>
    </row>
    <row r="8248" spans="11:16" hidden="1" x14ac:dyDescent="0.3">
      <c r="K8248" s="1">
        <f t="shared" si="88"/>
        <v>0</v>
      </c>
      <c r="L8248" s="3" t="e">
        <f>VLOOKUP(H8248&amp;I8248,inventory!O:S,2,0)</f>
        <v>#N/A</v>
      </c>
      <c r="M8248" s="3" t="e">
        <f>VLOOKUP(H8248&amp;I8248,inventory!O:S,3,0)</f>
        <v>#N/A</v>
      </c>
      <c r="N8248" s="3" t="e">
        <f>VLOOKUP(H8248&amp;I8248,inventory!O:S,4,0)</f>
        <v>#N/A</v>
      </c>
      <c r="O8248" s="3" t="e">
        <f>VLOOKUP(H8248&amp;I8248,inventory!O:S,5,0)</f>
        <v>#N/A</v>
      </c>
      <c r="P8248" s="1" t="e">
        <f t="shared" si="89"/>
        <v>#N/A</v>
      </c>
    </row>
    <row r="8249" spans="11:16" hidden="1" x14ac:dyDescent="0.3">
      <c r="K8249" s="1">
        <f t="shared" si="88"/>
        <v>0</v>
      </c>
      <c r="L8249" s="3" t="e">
        <f>VLOOKUP(H8249&amp;I8249,inventory!O:S,2,0)</f>
        <v>#N/A</v>
      </c>
      <c r="M8249" s="3" t="e">
        <f>VLOOKUP(H8249&amp;I8249,inventory!O:S,3,0)</f>
        <v>#N/A</v>
      </c>
      <c r="N8249" s="3" t="e">
        <f>VLOOKUP(H8249&amp;I8249,inventory!O:S,4,0)</f>
        <v>#N/A</v>
      </c>
      <c r="O8249" s="3" t="e">
        <f>VLOOKUP(H8249&amp;I8249,inventory!O:S,5,0)</f>
        <v>#N/A</v>
      </c>
      <c r="P8249" s="1" t="e">
        <f t="shared" si="89"/>
        <v>#N/A</v>
      </c>
    </row>
    <row r="8250" spans="11:16" hidden="1" x14ac:dyDescent="0.3">
      <c r="K8250" s="1">
        <f t="shared" si="88"/>
        <v>0</v>
      </c>
      <c r="L8250" s="3" t="e">
        <f>VLOOKUP(H8250&amp;I8250,inventory!O:S,2,0)</f>
        <v>#N/A</v>
      </c>
      <c r="M8250" s="3" t="e">
        <f>VLOOKUP(H8250&amp;I8250,inventory!O:S,3,0)</f>
        <v>#N/A</v>
      </c>
      <c r="N8250" s="3" t="e">
        <f>VLOOKUP(H8250&amp;I8250,inventory!O:S,4,0)</f>
        <v>#N/A</v>
      </c>
      <c r="O8250" s="3" t="e">
        <f>VLOOKUP(H8250&amp;I8250,inventory!O:S,5,0)</f>
        <v>#N/A</v>
      </c>
      <c r="P8250" s="1" t="e">
        <f t="shared" si="89"/>
        <v>#N/A</v>
      </c>
    </row>
    <row r="8251" spans="11:16" hidden="1" x14ac:dyDescent="0.3">
      <c r="K8251" s="1">
        <f t="shared" si="88"/>
        <v>0</v>
      </c>
      <c r="L8251" s="3" t="e">
        <f>VLOOKUP(H8251&amp;I8251,inventory!O:S,2,0)</f>
        <v>#N/A</v>
      </c>
      <c r="M8251" s="3" t="e">
        <f>VLOOKUP(H8251&amp;I8251,inventory!O:S,3,0)</f>
        <v>#N/A</v>
      </c>
      <c r="N8251" s="3" t="e">
        <f>VLOOKUP(H8251&amp;I8251,inventory!O:S,4,0)</f>
        <v>#N/A</v>
      </c>
      <c r="O8251" s="3" t="e">
        <f>VLOOKUP(H8251&amp;I8251,inventory!O:S,5,0)</f>
        <v>#N/A</v>
      </c>
      <c r="P8251" s="1" t="e">
        <f t="shared" si="89"/>
        <v>#N/A</v>
      </c>
    </row>
    <row r="8252" spans="11:16" hidden="1" x14ac:dyDescent="0.3">
      <c r="K8252" s="1">
        <f t="shared" si="88"/>
        <v>0</v>
      </c>
      <c r="L8252" s="3" t="e">
        <f>VLOOKUP(H8252&amp;I8252,inventory!O:S,2,0)</f>
        <v>#N/A</v>
      </c>
      <c r="M8252" s="3" t="e">
        <f>VLOOKUP(H8252&amp;I8252,inventory!O:S,3,0)</f>
        <v>#N/A</v>
      </c>
      <c r="N8252" s="3" t="e">
        <f>VLOOKUP(H8252&amp;I8252,inventory!O:S,4,0)</f>
        <v>#N/A</v>
      </c>
      <c r="O8252" s="3" t="e">
        <f>VLOOKUP(H8252&amp;I8252,inventory!O:S,5,0)</f>
        <v>#N/A</v>
      </c>
      <c r="P8252" s="1" t="e">
        <f t="shared" si="89"/>
        <v>#N/A</v>
      </c>
    </row>
    <row r="8253" spans="11:16" hidden="1" x14ac:dyDescent="0.3"/>
    <row r="8254" spans="11:16" hidden="1" x14ac:dyDescent="0.3">
      <c r="K8254" s="1">
        <f>IF(H8254&amp;I8254=H8253&amp;I8253,K8253+G8254-F8254,G8254)</f>
        <v>0</v>
      </c>
      <c r="L8254" s="3" t="e">
        <f>VLOOKUP(H8254&amp;I8254,inventory!O:S,2,0)</f>
        <v>#N/A</v>
      </c>
      <c r="M8254" s="3" t="e">
        <f>VLOOKUP(H8254&amp;I8254,inventory!O:S,3,0)</f>
        <v>#N/A</v>
      </c>
      <c r="N8254" s="3" t="e">
        <f>VLOOKUP(H8254&amp;I8254,inventory!O:S,4,0)</f>
        <v>#N/A</v>
      </c>
      <c r="O8254" s="3" t="e">
        <f>VLOOKUP(H8254&amp;I8254,inventory!O:S,5,0)</f>
        <v>#N/A</v>
      </c>
      <c r="P8254" s="1" t="e">
        <f>N8254+O8254</f>
        <v>#N/A</v>
      </c>
    </row>
    <row r="8255" spans="11:16" hidden="1" x14ac:dyDescent="0.3">
      <c r="K8255" s="1">
        <f>IF(H8255&amp;I8255=H8254&amp;I8254,K8254+G8255-F8255,G8255)</f>
        <v>0</v>
      </c>
      <c r="L8255" s="3" t="e">
        <f>VLOOKUP(H8255&amp;I8255,inventory!O:S,2,0)</f>
        <v>#N/A</v>
      </c>
      <c r="M8255" s="3" t="e">
        <f>VLOOKUP(H8255&amp;I8255,inventory!O:S,3,0)</f>
        <v>#N/A</v>
      </c>
      <c r="N8255" s="3" t="e">
        <f>VLOOKUP(H8255&amp;I8255,inventory!O:S,4,0)</f>
        <v>#N/A</v>
      </c>
      <c r="O8255" s="3" t="e">
        <f>VLOOKUP(H8255&amp;I8255,inventory!O:S,5,0)</f>
        <v>#N/A</v>
      </c>
      <c r="P8255" s="1" t="e">
        <f>N8255+O8255</f>
        <v>#N/A</v>
      </c>
    </row>
    <row r="8256" spans="11:16" hidden="1" x14ac:dyDescent="0.3"/>
    <row r="8257" spans="11:16" hidden="1" x14ac:dyDescent="0.3">
      <c r="K8257" s="1">
        <f>IF(H8257&amp;I8257=H8256&amp;I8256,K8256+G8257-F8257,G8257)</f>
        <v>0</v>
      </c>
      <c r="L8257" s="3" t="e">
        <f>VLOOKUP(H8257&amp;I8257,inventory!O:S,2,0)</f>
        <v>#N/A</v>
      </c>
      <c r="M8257" s="3" t="e">
        <f>VLOOKUP(H8257&amp;I8257,inventory!O:S,3,0)</f>
        <v>#N/A</v>
      </c>
      <c r="N8257" s="3" t="e">
        <f>VLOOKUP(H8257&amp;I8257,inventory!O:S,4,0)</f>
        <v>#N/A</v>
      </c>
      <c r="O8257" s="3" t="e">
        <f>VLOOKUP(H8257&amp;I8257,inventory!O:S,5,0)</f>
        <v>#N/A</v>
      </c>
      <c r="P8257" s="1" t="e">
        <f>N8257+O8257</f>
        <v>#N/A</v>
      </c>
    </row>
    <row r="8258" spans="11:16" hidden="1" x14ac:dyDescent="0.3"/>
    <row r="8259" spans="11:16" hidden="1" x14ac:dyDescent="0.3">
      <c r="K8259" s="1">
        <f>IF(H8259&amp;I8259=H8258&amp;I8258,K8258+G8259-F8259,G8259)</f>
        <v>0</v>
      </c>
      <c r="L8259" s="3" t="e">
        <f>VLOOKUP(H8259&amp;I8259,inventory!O:S,2,0)</f>
        <v>#N/A</v>
      </c>
      <c r="M8259" s="3" t="e">
        <f>VLOOKUP(H8259&amp;I8259,inventory!O:S,3,0)</f>
        <v>#N/A</v>
      </c>
      <c r="N8259" s="3" t="e">
        <f>VLOOKUP(H8259&amp;I8259,inventory!O:S,4,0)</f>
        <v>#N/A</v>
      </c>
      <c r="O8259" s="3" t="e">
        <f>VLOOKUP(H8259&amp;I8259,inventory!O:S,5,0)</f>
        <v>#N/A</v>
      </c>
      <c r="P8259" s="1" t="e">
        <f>N8259+O8259</f>
        <v>#N/A</v>
      </c>
    </row>
    <row r="8260" spans="11:16" hidden="1" x14ac:dyDescent="0.3"/>
    <row r="8261" spans="11:16" hidden="1" x14ac:dyDescent="0.3">
      <c r="K8261" s="1">
        <f>IF(H8261&amp;I8261=H8260&amp;I8260,K8260+G8261-F8261,G8261)</f>
        <v>0</v>
      </c>
      <c r="L8261" s="3" t="e">
        <f>VLOOKUP(H8261&amp;I8261,inventory!O:S,2,0)</f>
        <v>#N/A</v>
      </c>
      <c r="M8261" s="3" t="e">
        <f>VLOOKUP(H8261&amp;I8261,inventory!O:S,3,0)</f>
        <v>#N/A</v>
      </c>
      <c r="N8261" s="3" t="e">
        <f>VLOOKUP(H8261&amp;I8261,inventory!O:S,4,0)</f>
        <v>#N/A</v>
      </c>
      <c r="O8261" s="3" t="e">
        <f>VLOOKUP(H8261&amp;I8261,inventory!O:S,5,0)</f>
        <v>#N/A</v>
      </c>
      <c r="P8261" s="1" t="e">
        <f>N8261+O8261</f>
        <v>#N/A</v>
      </c>
    </row>
    <row r="8262" spans="11:16" hidden="1" x14ac:dyDescent="0.3"/>
    <row r="8263" spans="11:16" hidden="1" x14ac:dyDescent="0.3">
      <c r="K8263" s="1">
        <f>IF(H8263&amp;I8263=H8262&amp;I8262,K8262+G8263-F8263,G8263)</f>
        <v>0</v>
      </c>
      <c r="L8263" s="3" t="e">
        <f>VLOOKUP(H8263&amp;I8263,inventory!O:S,2,0)</f>
        <v>#N/A</v>
      </c>
      <c r="M8263" s="3" t="e">
        <f>VLOOKUP(H8263&amp;I8263,inventory!O:S,3,0)</f>
        <v>#N/A</v>
      </c>
      <c r="N8263" s="3" t="e">
        <f>VLOOKUP(H8263&amp;I8263,inventory!O:S,4,0)</f>
        <v>#N/A</v>
      </c>
      <c r="O8263" s="3" t="e">
        <f>VLOOKUP(H8263&amp;I8263,inventory!O:S,5,0)</f>
        <v>#N/A</v>
      </c>
      <c r="P8263" s="1" t="e">
        <f>N8263+O8263</f>
        <v>#N/A</v>
      </c>
    </row>
    <row r="8264" spans="11:16" hidden="1" x14ac:dyDescent="0.3"/>
    <row r="8265" spans="11:16" hidden="1" x14ac:dyDescent="0.3">
      <c r="K8265" s="1">
        <f>IF(H8265&amp;I8265=H8264&amp;I8264,K8264+G8265-F8265,G8265)</f>
        <v>0</v>
      </c>
      <c r="L8265" s="3" t="e">
        <f>VLOOKUP(H8265&amp;I8265,inventory!O:S,2,0)</f>
        <v>#N/A</v>
      </c>
      <c r="M8265" s="3" t="e">
        <f>VLOOKUP(H8265&amp;I8265,inventory!O:S,3,0)</f>
        <v>#N/A</v>
      </c>
      <c r="N8265" s="3" t="e">
        <f>VLOOKUP(H8265&amp;I8265,inventory!O:S,4,0)</f>
        <v>#N/A</v>
      </c>
      <c r="O8265" s="3" t="e">
        <f>VLOOKUP(H8265&amp;I8265,inventory!O:S,5,0)</f>
        <v>#N/A</v>
      </c>
      <c r="P8265" s="1" t="e">
        <f>N8265+O8265</f>
        <v>#N/A</v>
      </c>
    </row>
    <row r="8266" spans="11:16" hidden="1" x14ac:dyDescent="0.3"/>
    <row r="8267" spans="11:16" hidden="1" x14ac:dyDescent="0.3">
      <c r="K8267" s="1">
        <f>IF(H8267&amp;I8267=H8266&amp;I8266,K8266+G8267-F8267,G8267)</f>
        <v>0</v>
      </c>
      <c r="L8267" s="3" t="e">
        <f>VLOOKUP(H8267&amp;I8267,inventory!O:S,2,0)</f>
        <v>#N/A</v>
      </c>
      <c r="M8267" s="3" t="e">
        <f>VLOOKUP(H8267&amp;I8267,inventory!O:S,3,0)</f>
        <v>#N/A</v>
      </c>
      <c r="N8267" s="3" t="e">
        <f>VLOOKUP(H8267&amp;I8267,inventory!O:S,4,0)</f>
        <v>#N/A</v>
      </c>
      <c r="O8267" s="3" t="e">
        <f>VLOOKUP(H8267&amp;I8267,inventory!O:S,5,0)</f>
        <v>#N/A</v>
      </c>
      <c r="P8267" s="1" t="e">
        <f>N8267+O8267</f>
        <v>#N/A</v>
      </c>
    </row>
    <row r="8268" spans="11:16" hidden="1" x14ac:dyDescent="0.3"/>
    <row r="8269" spans="11:16" hidden="1" x14ac:dyDescent="0.3">
      <c r="K8269" s="1">
        <f>IF(H8269&amp;I8269=H8268&amp;I8268,K8268+G8269-F8269,G8269)</f>
        <v>0</v>
      </c>
      <c r="L8269" s="3" t="e">
        <f>VLOOKUP(H8269&amp;I8269,inventory!O:S,2,0)</f>
        <v>#N/A</v>
      </c>
      <c r="M8269" s="3" t="e">
        <f>VLOOKUP(H8269&amp;I8269,inventory!O:S,3,0)</f>
        <v>#N/A</v>
      </c>
      <c r="N8269" s="3" t="e">
        <f>VLOOKUP(H8269&amp;I8269,inventory!O:S,4,0)</f>
        <v>#N/A</v>
      </c>
      <c r="O8269" s="3" t="e">
        <f>VLOOKUP(H8269&amp;I8269,inventory!O:S,5,0)</f>
        <v>#N/A</v>
      </c>
      <c r="P8269" s="1" t="e">
        <f>N8269+O8269</f>
        <v>#N/A</v>
      </c>
    </row>
    <row r="8270" spans="11:16" hidden="1" x14ac:dyDescent="0.3"/>
    <row r="8271" spans="11:16" hidden="1" x14ac:dyDescent="0.3">
      <c r="K8271" s="1">
        <f>IF(H8271&amp;I8271=H8270&amp;I8270,K8270+G8271-F8271,G8271)</f>
        <v>0</v>
      </c>
      <c r="L8271" s="3" t="e">
        <f>VLOOKUP(H8271&amp;I8271,inventory!O:S,2,0)</f>
        <v>#N/A</v>
      </c>
      <c r="M8271" s="3" t="e">
        <f>VLOOKUP(H8271&amp;I8271,inventory!O:S,3,0)</f>
        <v>#N/A</v>
      </c>
      <c r="N8271" s="3" t="e">
        <f>VLOOKUP(H8271&amp;I8271,inventory!O:S,4,0)</f>
        <v>#N/A</v>
      </c>
      <c r="O8271" s="3" t="e">
        <f>VLOOKUP(H8271&amp;I8271,inventory!O:S,5,0)</f>
        <v>#N/A</v>
      </c>
      <c r="P8271" s="1" t="e">
        <f>N8271+O8271</f>
        <v>#N/A</v>
      </c>
    </row>
    <row r="8272" spans="11:16" hidden="1" x14ac:dyDescent="0.3"/>
    <row r="8273" spans="11:16" hidden="1" x14ac:dyDescent="0.3">
      <c r="K8273" s="1">
        <f>IF(H8273&amp;I8273=H8272&amp;I8272,K8272+G8273-F8273,G8273)</f>
        <v>0</v>
      </c>
      <c r="L8273" s="3" t="e">
        <f>VLOOKUP(H8273&amp;I8273,inventory!O:S,2,0)</f>
        <v>#N/A</v>
      </c>
      <c r="M8273" s="3" t="e">
        <f>VLOOKUP(H8273&amp;I8273,inventory!O:S,3,0)</f>
        <v>#N/A</v>
      </c>
      <c r="N8273" s="3" t="e">
        <f>VLOOKUP(H8273&amp;I8273,inventory!O:S,4,0)</f>
        <v>#N/A</v>
      </c>
      <c r="O8273" s="3" t="e">
        <f>VLOOKUP(H8273&amp;I8273,inventory!O:S,5,0)</f>
        <v>#N/A</v>
      </c>
      <c r="P8273" s="1" t="e">
        <f>N8273+O8273</f>
        <v>#N/A</v>
      </c>
    </row>
    <row r="8274" spans="11:16" hidden="1" x14ac:dyDescent="0.3"/>
    <row r="8275" spans="11:16" hidden="1" x14ac:dyDescent="0.3">
      <c r="K8275" s="1">
        <f>IF(H8275&amp;I8275=H8274&amp;I8274,K8274+G8275-F8275,G8275)</f>
        <v>0</v>
      </c>
      <c r="L8275" s="3" t="e">
        <f>VLOOKUP(H8275&amp;I8275,inventory!O:S,2,0)</f>
        <v>#N/A</v>
      </c>
      <c r="M8275" s="3" t="e">
        <f>VLOOKUP(H8275&amp;I8275,inventory!O:S,3,0)</f>
        <v>#N/A</v>
      </c>
      <c r="N8275" s="3" t="e">
        <f>VLOOKUP(H8275&amp;I8275,inventory!O:S,4,0)</f>
        <v>#N/A</v>
      </c>
      <c r="O8275" s="3" t="e">
        <f>VLOOKUP(H8275&amp;I8275,inventory!O:S,5,0)</f>
        <v>#N/A</v>
      </c>
      <c r="P8275" s="1" t="e">
        <f>N8275+O8275</f>
        <v>#N/A</v>
      </c>
    </row>
    <row r="8276" spans="11:16" hidden="1" x14ac:dyDescent="0.3"/>
    <row r="8277" spans="11:16" hidden="1" x14ac:dyDescent="0.3">
      <c r="K8277" s="1">
        <f>IF(H8277&amp;I8277=H8276&amp;I8276,K8276+G8277-F8277,G8277)</f>
        <v>0</v>
      </c>
      <c r="L8277" s="3" t="e">
        <f>VLOOKUP(H8277&amp;I8277,inventory!O:S,2,0)</f>
        <v>#N/A</v>
      </c>
      <c r="M8277" s="3" t="e">
        <f>VLOOKUP(H8277&amp;I8277,inventory!O:S,3,0)</f>
        <v>#N/A</v>
      </c>
      <c r="N8277" s="3" t="e">
        <f>VLOOKUP(H8277&amp;I8277,inventory!O:S,4,0)</f>
        <v>#N/A</v>
      </c>
      <c r="O8277" s="3" t="e">
        <f>VLOOKUP(H8277&amp;I8277,inventory!O:S,5,0)</f>
        <v>#N/A</v>
      </c>
      <c r="P8277" s="1" t="e">
        <f>N8277+O8277</f>
        <v>#N/A</v>
      </c>
    </row>
    <row r="8278" spans="11:16" hidden="1" x14ac:dyDescent="0.3"/>
    <row r="8279" spans="11:16" hidden="1" x14ac:dyDescent="0.3">
      <c r="K8279" s="1">
        <f>IF(H8279&amp;I8279=H8278&amp;I8278,K8278+G8279-F8279,G8279)</f>
        <v>0</v>
      </c>
      <c r="L8279" s="3" t="e">
        <f>VLOOKUP(H8279&amp;I8279,inventory!O:S,2,0)</f>
        <v>#N/A</v>
      </c>
      <c r="M8279" s="3" t="e">
        <f>VLOOKUP(H8279&amp;I8279,inventory!O:S,3,0)</f>
        <v>#N/A</v>
      </c>
      <c r="N8279" s="3" t="e">
        <f>VLOOKUP(H8279&amp;I8279,inventory!O:S,4,0)</f>
        <v>#N/A</v>
      </c>
      <c r="O8279" s="3" t="e">
        <f>VLOOKUP(H8279&amp;I8279,inventory!O:S,5,0)</f>
        <v>#N/A</v>
      </c>
      <c r="P8279" s="1" t="e">
        <f>N8279+O8279</f>
        <v>#N/A</v>
      </c>
    </row>
    <row r="8280" spans="11:16" hidden="1" x14ac:dyDescent="0.3"/>
    <row r="8281" spans="11:16" hidden="1" x14ac:dyDescent="0.3">
      <c r="K8281" s="1">
        <f>IF(H8281&amp;I8281=H8280&amp;I8280,K8280+G8281-F8281,G8281)</f>
        <v>0</v>
      </c>
      <c r="L8281" s="3" t="e">
        <f>VLOOKUP(H8281&amp;I8281,inventory!O:S,2,0)</f>
        <v>#N/A</v>
      </c>
      <c r="M8281" s="3" t="e">
        <f>VLOOKUP(H8281&amp;I8281,inventory!O:S,3,0)</f>
        <v>#N/A</v>
      </c>
      <c r="N8281" s="3" t="e">
        <f>VLOOKUP(H8281&amp;I8281,inventory!O:S,4,0)</f>
        <v>#N/A</v>
      </c>
      <c r="O8281" s="3" t="e">
        <f>VLOOKUP(H8281&amp;I8281,inventory!O:S,5,0)</f>
        <v>#N/A</v>
      </c>
      <c r="P8281" s="1" t="e">
        <f>N8281+O8281</f>
        <v>#N/A</v>
      </c>
    </row>
    <row r="8282" spans="11:16" hidden="1" x14ac:dyDescent="0.3">
      <c r="K8282" s="1">
        <f>IF(H8282&amp;I8282=H8281&amp;I8281,K8281+G8282-F8282,G8282)</f>
        <v>0</v>
      </c>
      <c r="L8282" s="3" t="e">
        <f>VLOOKUP(H8282&amp;I8282,inventory!O:S,2,0)</f>
        <v>#N/A</v>
      </c>
      <c r="M8282" s="3" t="e">
        <f>VLOOKUP(H8282&amp;I8282,inventory!O:S,3,0)</f>
        <v>#N/A</v>
      </c>
      <c r="N8282" s="3" t="e">
        <f>VLOOKUP(H8282&amp;I8282,inventory!O:S,4,0)</f>
        <v>#N/A</v>
      </c>
      <c r="O8282" s="3" t="e">
        <f>VLOOKUP(H8282&amp;I8282,inventory!O:S,5,0)</f>
        <v>#N/A</v>
      </c>
      <c r="P8282" s="1" t="e">
        <f>N8282+O8282</f>
        <v>#N/A</v>
      </c>
    </row>
    <row r="8283" spans="11:16" hidden="1" x14ac:dyDescent="0.3">
      <c r="K8283" s="1">
        <f>IF(H8283&amp;I8283=H8282&amp;I8282,K8282+G8283-F8283,G8283)</f>
        <v>0</v>
      </c>
      <c r="L8283" s="3" t="e">
        <f>VLOOKUP(H8283&amp;I8283,inventory!O:S,2,0)</f>
        <v>#N/A</v>
      </c>
      <c r="M8283" s="3" t="e">
        <f>VLOOKUP(H8283&amp;I8283,inventory!O:S,3,0)</f>
        <v>#N/A</v>
      </c>
      <c r="N8283" s="3" t="e">
        <f>VLOOKUP(H8283&amp;I8283,inventory!O:S,4,0)</f>
        <v>#N/A</v>
      </c>
      <c r="O8283" s="3" t="e">
        <f>VLOOKUP(H8283&amp;I8283,inventory!O:S,5,0)</f>
        <v>#N/A</v>
      </c>
      <c r="P8283" s="1" t="e">
        <f>N8283+O8283</f>
        <v>#N/A</v>
      </c>
    </row>
    <row r="8284" spans="11:16" hidden="1" x14ac:dyDescent="0.3">
      <c r="K8284" s="1">
        <f>IF(H8284&amp;I8284=H8283&amp;I8283,K8283+G8284-F8284,G8284)</f>
        <v>0</v>
      </c>
      <c r="L8284" s="3" t="e">
        <f>VLOOKUP(H8284&amp;I8284,inventory!O:S,2,0)</f>
        <v>#N/A</v>
      </c>
      <c r="M8284" s="3" t="e">
        <f>VLOOKUP(H8284&amp;I8284,inventory!O:S,3,0)</f>
        <v>#N/A</v>
      </c>
      <c r="N8284" s="3" t="e">
        <f>VLOOKUP(H8284&amp;I8284,inventory!O:S,4,0)</f>
        <v>#N/A</v>
      </c>
      <c r="O8284" s="3" t="e">
        <f>VLOOKUP(H8284&amp;I8284,inventory!O:S,5,0)</f>
        <v>#N/A</v>
      </c>
      <c r="P8284" s="1" t="e">
        <f>N8284+O8284</f>
        <v>#N/A</v>
      </c>
    </row>
    <row r="8285" spans="11:16" hidden="1" x14ac:dyDescent="0.3"/>
    <row r="8286" spans="11:16" hidden="1" x14ac:dyDescent="0.3">
      <c r="K8286" s="1">
        <f>IF(H8286&amp;I8286=H8285&amp;I8285,K8285+G8286-F8286,G8286)</f>
        <v>0</v>
      </c>
      <c r="L8286" s="3" t="e">
        <f>VLOOKUP(H8286&amp;I8286,inventory!O:S,2,0)</f>
        <v>#N/A</v>
      </c>
      <c r="M8286" s="3" t="e">
        <f>VLOOKUP(H8286&amp;I8286,inventory!O:S,3,0)</f>
        <v>#N/A</v>
      </c>
      <c r="N8286" s="3" t="e">
        <f>VLOOKUP(H8286&amp;I8286,inventory!O:S,4,0)</f>
        <v>#N/A</v>
      </c>
      <c r="O8286" s="3" t="e">
        <f>VLOOKUP(H8286&amp;I8286,inventory!O:S,5,0)</f>
        <v>#N/A</v>
      </c>
      <c r="P8286" s="1" t="e">
        <f>N8286+O8286</f>
        <v>#N/A</v>
      </c>
    </row>
    <row r="8287" spans="11:16" hidden="1" x14ac:dyDescent="0.3"/>
    <row r="8288" spans="11:16" hidden="1" x14ac:dyDescent="0.3">
      <c r="K8288" s="1">
        <f>IF(H8288&amp;I8288=H8287&amp;I8287,K8287+G8288-F8288,G8288)</f>
        <v>0</v>
      </c>
      <c r="L8288" s="3" t="e">
        <f>VLOOKUP(H8288&amp;I8288,inventory!O:S,2,0)</f>
        <v>#N/A</v>
      </c>
      <c r="M8288" s="3" t="e">
        <f>VLOOKUP(H8288&amp;I8288,inventory!O:S,3,0)</f>
        <v>#N/A</v>
      </c>
      <c r="N8288" s="3" t="e">
        <f>VLOOKUP(H8288&amp;I8288,inventory!O:S,4,0)</f>
        <v>#N/A</v>
      </c>
      <c r="O8288" s="3" t="e">
        <f>VLOOKUP(H8288&amp;I8288,inventory!O:S,5,0)</f>
        <v>#N/A</v>
      </c>
      <c r="P8288" s="1" t="e">
        <f>N8288+O8288</f>
        <v>#N/A</v>
      </c>
    </row>
    <row r="8289" spans="11:16" hidden="1" x14ac:dyDescent="0.3">
      <c r="K8289" s="1">
        <f>IF(H8289&amp;I8289=H8288&amp;I8288,K8288+G8289-F8289,G8289)</f>
        <v>0</v>
      </c>
      <c r="L8289" s="3" t="e">
        <f>VLOOKUP(H8289&amp;I8289,inventory!O:S,2,0)</f>
        <v>#N/A</v>
      </c>
      <c r="M8289" s="3" t="e">
        <f>VLOOKUP(H8289&amp;I8289,inventory!O:S,3,0)</f>
        <v>#N/A</v>
      </c>
      <c r="N8289" s="3" t="e">
        <f>VLOOKUP(H8289&amp;I8289,inventory!O:S,4,0)</f>
        <v>#N/A</v>
      </c>
      <c r="O8289" s="3" t="e">
        <f>VLOOKUP(H8289&amp;I8289,inventory!O:S,5,0)</f>
        <v>#N/A</v>
      </c>
      <c r="P8289" s="1" t="e">
        <f>N8289+O8289</f>
        <v>#N/A</v>
      </c>
    </row>
    <row r="8290" spans="11:16" hidden="1" x14ac:dyDescent="0.3"/>
    <row r="8291" spans="11:16" hidden="1" x14ac:dyDescent="0.3">
      <c r="K8291" s="1">
        <f>IF(H8291&amp;I8291=H8290&amp;I8290,K8290+G8291-F8291,G8291)</f>
        <v>0</v>
      </c>
      <c r="L8291" s="3" t="e">
        <f>VLOOKUP(H8291&amp;I8291,inventory!O:S,2,0)</f>
        <v>#N/A</v>
      </c>
      <c r="M8291" s="3" t="e">
        <f>VLOOKUP(H8291&amp;I8291,inventory!O:S,3,0)</f>
        <v>#N/A</v>
      </c>
      <c r="N8291" s="3" t="e">
        <f>VLOOKUP(H8291&amp;I8291,inventory!O:S,4,0)</f>
        <v>#N/A</v>
      </c>
      <c r="O8291" s="3" t="e">
        <f>VLOOKUP(H8291&amp;I8291,inventory!O:S,5,0)</f>
        <v>#N/A</v>
      </c>
      <c r="P8291" s="1" t="e">
        <f>N8291+O8291</f>
        <v>#N/A</v>
      </c>
    </row>
    <row r="8292" spans="11:16" hidden="1" x14ac:dyDescent="0.3"/>
    <row r="8293" spans="11:16" hidden="1" x14ac:dyDescent="0.3">
      <c r="K8293" s="1">
        <f>IF(H8293&amp;I8293=H8292&amp;I8292,K8292+G8293-F8293,G8293)</f>
        <v>0</v>
      </c>
      <c r="L8293" s="3" t="e">
        <f>VLOOKUP(H8293&amp;I8293,inventory!O:S,2,0)</f>
        <v>#N/A</v>
      </c>
      <c r="M8293" s="3" t="e">
        <f>VLOOKUP(H8293&amp;I8293,inventory!O:S,3,0)</f>
        <v>#N/A</v>
      </c>
      <c r="N8293" s="3" t="e">
        <f>VLOOKUP(H8293&amp;I8293,inventory!O:S,4,0)</f>
        <v>#N/A</v>
      </c>
      <c r="O8293" s="3" t="e">
        <f>VLOOKUP(H8293&amp;I8293,inventory!O:S,5,0)</f>
        <v>#N/A</v>
      </c>
      <c r="P8293" s="1" t="e">
        <f>N8293+O8293</f>
        <v>#N/A</v>
      </c>
    </row>
    <row r="8294" spans="11:16" hidden="1" x14ac:dyDescent="0.3">
      <c r="K8294" s="1">
        <f>IF(H8294&amp;I8294=H8293&amp;I8293,K8293+G8294-F8294,G8294)</f>
        <v>0</v>
      </c>
      <c r="L8294" s="3" t="e">
        <f>VLOOKUP(H8294&amp;I8294,inventory!O:S,2,0)</f>
        <v>#N/A</v>
      </c>
      <c r="M8294" s="3" t="e">
        <f>VLOOKUP(H8294&amp;I8294,inventory!O:S,3,0)</f>
        <v>#N/A</v>
      </c>
      <c r="N8294" s="3" t="e">
        <f>VLOOKUP(H8294&amp;I8294,inventory!O:S,4,0)</f>
        <v>#N/A</v>
      </c>
      <c r="O8294" s="3" t="e">
        <f>VLOOKUP(H8294&amp;I8294,inventory!O:S,5,0)</f>
        <v>#N/A</v>
      </c>
      <c r="P8294" s="1" t="e">
        <f>N8294+O8294</f>
        <v>#N/A</v>
      </c>
    </row>
    <row r="8295" spans="11:16" hidden="1" x14ac:dyDescent="0.3"/>
    <row r="8296" spans="11:16" hidden="1" x14ac:dyDescent="0.3">
      <c r="K8296" s="1">
        <f>IF(H8296&amp;I8296=H8295&amp;I8295,K8295+G8296-F8296,G8296)</f>
        <v>0</v>
      </c>
      <c r="L8296" s="3" t="e">
        <f>VLOOKUP(H8296&amp;I8296,inventory!O:S,2,0)</f>
        <v>#N/A</v>
      </c>
      <c r="M8296" s="3" t="e">
        <f>VLOOKUP(H8296&amp;I8296,inventory!O:S,3,0)</f>
        <v>#N/A</v>
      </c>
      <c r="N8296" s="3" t="e">
        <f>VLOOKUP(H8296&amp;I8296,inventory!O:S,4,0)</f>
        <v>#N/A</v>
      </c>
      <c r="O8296" s="3" t="e">
        <f>VLOOKUP(H8296&amp;I8296,inventory!O:S,5,0)</f>
        <v>#N/A</v>
      </c>
      <c r="P8296" s="1" t="e">
        <f>N8296+O8296</f>
        <v>#N/A</v>
      </c>
    </row>
    <row r="8297" spans="11:16" hidden="1" x14ac:dyDescent="0.3"/>
    <row r="8298" spans="11:16" hidden="1" x14ac:dyDescent="0.3">
      <c r="K8298" s="1">
        <f>IF(H8298&amp;I8298=H8297&amp;I8297,K8297+G8298-F8298,G8298)</f>
        <v>0</v>
      </c>
      <c r="L8298" s="3" t="e">
        <f>VLOOKUP(H8298&amp;I8298,inventory!O:S,2,0)</f>
        <v>#N/A</v>
      </c>
      <c r="M8298" s="3" t="e">
        <f>VLOOKUP(H8298&amp;I8298,inventory!O:S,3,0)</f>
        <v>#N/A</v>
      </c>
      <c r="N8298" s="3" t="e">
        <f>VLOOKUP(H8298&amp;I8298,inventory!O:S,4,0)</f>
        <v>#N/A</v>
      </c>
      <c r="O8298" s="3" t="e">
        <f>VLOOKUP(H8298&amp;I8298,inventory!O:S,5,0)</f>
        <v>#N/A</v>
      </c>
      <c r="P8298" s="1" t="e">
        <f>N8298+O8298</f>
        <v>#N/A</v>
      </c>
    </row>
    <row r="8299" spans="11:16" hidden="1" x14ac:dyDescent="0.3">
      <c r="K8299" s="1">
        <f>IF(H8299&amp;I8299=H8298&amp;I8298,K8298+G8299-F8299,G8299)</f>
        <v>0</v>
      </c>
      <c r="L8299" s="3" t="e">
        <f>VLOOKUP(H8299&amp;I8299,inventory!O:S,2,0)</f>
        <v>#N/A</v>
      </c>
      <c r="M8299" s="3" t="e">
        <f>VLOOKUP(H8299&amp;I8299,inventory!O:S,3,0)</f>
        <v>#N/A</v>
      </c>
      <c r="N8299" s="3" t="e">
        <f>VLOOKUP(H8299&amp;I8299,inventory!O:S,4,0)</f>
        <v>#N/A</v>
      </c>
      <c r="O8299" s="3" t="e">
        <f>VLOOKUP(H8299&amp;I8299,inventory!O:S,5,0)</f>
        <v>#N/A</v>
      </c>
      <c r="P8299" s="1" t="e">
        <f>N8299+O8299</f>
        <v>#N/A</v>
      </c>
    </row>
    <row r="8300" spans="11:16" hidden="1" x14ac:dyDescent="0.3"/>
    <row r="8301" spans="11:16" hidden="1" x14ac:dyDescent="0.3">
      <c r="K8301" s="1">
        <f>IF(H8301&amp;I8301=H8300&amp;I8300,K8300+G8301-F8301,G8301)</f>
        <v>0</v>
      </c>
      <c r="L8301" s="3" t="e">
        <f>VLOOKUP(H8301&amp;I8301,inventory!O:S,2,0)</f>
        <v>#N/A</v>
      </c>
      <c r="M8301" s="3" t="e">
        <f>VLOOKUP(H8301&amp;I8301,inventory!O:S,3,0)</f>
        <v>#N/A</v>
      </c>
      <c r="N8301" s="3" t="e">
        <f>VLOOKUP(H8301&amp;I8301,inventory!O:S,4,0)</f>
        <v>#N/A</v>
      </c>
      <c r="O8301" s="3" t="e">
        <f>VLOOKUP(H8301&amp;I8301,inventory!O:S,5,0)</f>
        <v>#N/A</v>
      </c>
      <c r="P8301" s="1" t="e">
        <f>N8301+O8301</f>
        <v>#N/A</v>
      </c>
    </row>
    <row r="8302" spans="11:16" hidden="1" x14ac:dyDescent="0.3"/>
    <row r="8303" spans="11:16" hidden="1" x14ac:dyDescent="0.3">
      <c r="K8303" s="1">
        <f>IF(H8303&amp;I8303=H8302&amp;I8302,K8302+G8303-F8303,G8303)</f>
        <v>0</v>
      </c>
      <c r="L8303" s="3" t="e">
        <f>VLOOKUP(H8303&amp;I8303,inventory!O:S,2,0)</f>
        <v>#N/A</v>
      </c>
      <c r="M8303" s="3" t="e">
        <f>VLOOKUP(H8303&amp;I8303,inventory!O:S,3,0)</f>
        <v>#N/A</v>
      </c>
      <c r="N8303" s="3" t="e">
        <f>VLOOKUP(H8303&amp;I8303,inventory!O:S,4,0)</f>
        <v>#N/A</v>
      </c>
      <c r="O8303" s="3" t="e">
        <f>VLOOKUP(H8303&amp;I8303,inventory!O:S,5,0)</f>
        <v>#N/A</v>
      </c>
      <c r="P8303" s="1" t="e">
        <f>N8303+O8303</f>
        <v>#N/A</v>
      </c>
    </row>
    <row r="8304" spans="11:16" hidden="1" x14ac:dyDescent="0.3"/>
    <row r="8305" spans="11:16" hidden="1" x14ac:dyDescent="0.3">
      <c r="K8305" s="1">
        <f>IF(H8305&amp;I8305=H8304&amp;I8304,K8304+G8305-F8305,G8305)</f>
        <v>0</v>
      </c>
      <c r="L8305" s="3" t="e">
        <f>VLOOKUP(H8305&amp;I8305,inventory!O:S,2,0)</f>
        <v>#N/A</v>
      </c>
      <c r="M8305" s="3" t="e">
        <f>VLOOKUP(H8305&amp;I8305,inventory!O:S,3,0)</f>
        <v>#N/A</v>
      </c>
      <c r="N8305" s="3" t="e">
        <f>VLOOKUP(H8305&amp;I8305,inventory!O:S,4,0)</f>
        <v>#N/A</v>
      </c>
      <c r="O8305" s="3" t="e">
        <f>VLOOKUP(H8305&amp;I8305,inventory!O:S,5,0)</f>
        <v>#N/A</v>
      </c>
      <c r="P8305" s="1" t="e">
        <f>N8305+O8305</f>
        <v>#N/A</v>
      </c>
    </row>
    <row r="8306" spans="11:16" hidden="1" x14ac:dyDescent="0.3">
      <c r="K8306" s="1">
        <f>IF(H8306&amp;I8306=H8305&amp;I8305,K8305+G8306-F8306,G8306)</f>
        <v>0</v>
      </c>
      <c r="L8306" s="3" t="e">
        <f>VLOOKUP(H8306&amp;I8306,inventory!O:S,2,0)</f>
        <v>#N/A</v>
      </c>
      <c r="M8306" s="3" t="e">
        <f>VLOOKUP(H8306&amp;I8306,inventory!O:S,3,0)</f>
        <v>#N/A</v>
      </c>
      <c r="N8306" s="3" t="e">
        <f>VLOOKUP(H8306&amp;I8306,inventory!O:S,4,0)</f>
        <v>#N/A</v>
      </c>
      <c r="O8306" s="3" t="e">
        <f>VLOOKUP(H8306&amp;I8306,inventory!O:S,5,0)</f>
        <v>#N/A</v>
      </c>
      <c r="P8306" s="1" t="e">
        <f>N8306+O8306</f>
        <v>#N/A</v>
      </c>
    </row>
    <row r="8307" spans="11:16" hidden="1" x14ac:dyDescent="0.3"/>
    <row r="8308" spans="11:16" hidden="1" x14ac:dyDescent="0.3">
      <c r="K8308" s="1">
        <f>IF(H8308&amp;I8308=H8307&amp;I8307,K8307+G8308-F8308,G8308)</f>
        <v>0</v>
      </c>
      <c r="L8308" s="3" t="e">
        <f>VLOOKUP(H8308&amp;I8308,inventory!O:S,2,0)</f>
        <v>#N/A</v>
      </c>
      <c r="M8308" s="3" t="e">
        <f>VLOOKUP(H8308&amp;I8308,inventory!O:S,3,0)</f>
        <v>#N/A</v>
      </c>
      <c r="N8308" s="3" t="e">
        <f>VLOOKUP(H8308&amp;I8308,inventory!O:S,4,0)</f>
        <v>#N/A</v>
      </c>
      <c r="O8308" s="3" t="e">
        <f>VLOOKUP(H8308&amp;I8308,inventory!O:S,5,0)</f>
        <v>#N/A</v>
      </c>
      <c r="P8308" s="1" t="e">
        <f>N8308+O8308</f>
        <v>#N/A</v>
      </c>
    </row>
    <row r="8309" spans="11:16" hidden="1" x14ac:dyDescent="0.3">
      <c r="K8309" s="1">
        <f>IF(H8309&amp;I8309=H8308&amp;I8308,K8308+G8309-F8309,G8309)</f>
        <v>0</v>
      </c>
      <c r="L8309" s="3" t="e">
        <f>VLOOKUP(H8309&amp;I8309,inventory!O:S,2,0)</f>
        <v>#N/A</v>
      </c>
      <c r="M8309" s="3" t="e">
        <f>VLOOKUP(H8309&amp;I8309,inventory!O:S,3,0)</f>
        <v>#N/A</v>
      </c>
      <c r="N8309" s="3" t="e">
        <f>VLOOKUP(H8309&amp;I8309,inventory!O:S,4,0)</f>
        <v>#N/A</v>
      </c>
      <c r="O8309" s="3" t="e">
        <f>VLOOKUP(H8309&amp;I8309,inventory!O:S,5,0)</f>
        <v>#N/A</v>
      </c>
      <c r="P8309" s="1" t="e">
        <f>N8309+O8309</f>
        <v>#N/A</v>
      </c>
    </row>
    <row r="8310" spans="11:16" hidden="1" x14ac:dyDescent="0.3">
      <c r="K8310" s="1">
        <f>IF(H8310&amp;I8310=H8309&amp;I8309,K8309+G8310-F8310,G8310)</f>
        <v>0</v>
      </c>
      <c r="L8310" s="3" t="e">
        <f>VLOOKUP(H8310&amp;I8310,inventory!O:S,2,0)</f>
        <v>#N/A</v>
      </c>
      <c r="M8310" s="3" t="e">
        <f>VLOOKUP(H8310&amp;I8310,inventory!O:S,3,0)</f>
        <v>#N/A</v>
      </c>
      <c r="N8310" s="3" t="e">
        <f>VLOOKUP(H8310&amp;I8310,inventory!O:S,4,0)</f>
        <v>#N/A</v>
      </c>
      <c r="O8310" s="3" t="e">
        <f>VLOOKUP(H8310&amp;I8310,inventory!O:S,5,0)</f>
        <v>#N/A</v>
      </c>
      <c r="P8310" s="1" t="e">
        <f>N8310+O8310</f>
        <v>#N/A</v>
      </c>
    </row>
    <row r="8311" spans="11:16" hidden="1" x14ac:dyDescent="0.3"/>
    <row r="8312" spans="11:16" hidden="1" x14ac:dyDescent="0.3">
      <c r="K8312" s="1">
        <f t="shared" ref="K8312:K8317" si="90">IF(H8312&amp;I8312=H8311&amp;I8311,K8311+G8312-F8312,G8312)</f>
        <v>0</v>
      </c>
      <c r="L8312" s="3" t="e">
        <f>VLOOKUP(H8312&amp;I8312,inventory!O:S,2,0)</f>
        <v>#N/A</v>
      </c>
      <c r="M8312" s="3" t="e">
        <f>VLOOKUP(H8312&amp;I8312,inventory!O:S,3,0)</f>
        <v>#N/A</v>
      </c>
      <c r="N8312" s="3" t="e">
        <f>VLOOKUP(H8312&amp;I8312,inventory!O:S,4,0)</f>
        <v>#N/A</v>
      </c>
      <c r="O8312" s="3" t="e">
        <f>VLOOKUP(H8312&amp;I8312,inventory!O:S,5,0)</f>
        <v>#N/A</v>
      </c>
      <c r="P8312" s="1" t="e">
        <f t="shared" ref="P8312:P8317" si="91">N8312+O8312</f>
        <v>#N/A</v>
      </c>
    </row>
    <row r="8313" spans="11:16" hidden="1" x14ac:dyDescent="0.3">
      <c r="K8313" s="1">
        <f t="shared" si="90"/>
        <v>0</v>
      </c>
      <c r="L8313" s="3" t="e">
        <f>VLOOKUP(H8313&amp;I8313,inventory!O:S,2,0)</f>
        <v>#N/A</v>
      </c>
      <c r="M8313" s="3" t="e">
        <f>VLOOKUP(H8313&amp;I8313,inventory!O:S,3,0)</f>
        <v>#N/A</v>
      </c>
      <c r="N8313" s="3" t="e">
        <f>VLOOKUP(H8313&amp;I8313,inventory!O:S,4,0)</f>
        <v>#N/A</v>
      </c>
      <c r="O8313" s="3" t="e">
        <f>VLOOKUP(H8313&amp;I8313,inventory!O:S,5,0)</f>
        <v>#N/A</v>
      </c>
      <c r="P8313" s="1" t="e">
        <f t="shared" si="91"/>
        <v>#N/A</v>
      </c>
    </row>
    <row r="8314" spans="11:16" hidden="1" x14ac:dyDescent="0.3">
      <c r="K8314" s="1">
        <f t="shared" si="90"/>
        <v>0</v>
      </c>
      <c r="L8314" s="3" t="e">
        <f>VLOOKUP(H8314&amp;I8314,inventory!O:S,2,0)</f>
        <v>#N/A</v>
      </c>
      <c r="M8314" s="3" t="e">
        <f>VLOOKUP(H8314&amp;I8314,inventory!O:S,3,0)</f>
        <v>#N/A</v>
      </c>
      <c r="N8314" s="3" t="e">
        <f>VLOOKUP(H8314&amp;I8314,inventory!O:S,4,0)</f>
        <v>#N/A</v>
      </c>
      <c r="O8314" s="3" t="e">
        <f>VLOOKUP(H8314&amp;I8314,inventory!O:S,5,0)</f>
        <v>#N/A</v>
      </c>
      <c r="P8314" s="1" t="e">
        <f t="shared" si="91"/>
        <v>#N/A</v>
      </c>
    </row>
    <row r="8315" spans="11:16" hidden="1" x14ac:dyDescent="0.3">
      <c r="K8315" s="1">
        <f t="shared" si="90"/>
        <v>0</v>
      </c>
      <c r="L8315" s="3" t="e">
        <f>VLOOKUP(H8315&amp;I8315,inventory!O:S,2,0)</f>
        <v>#N/A</v>
      </c>
      <c r="M8315" s="3" t="e">
        <f>VLOOKUP(H8315&amp;I8315,inventory!O:S,3,0)</f>
        <v>#N/A</v>
      </c>
      <c r="N8315" s="3" t="e">
        <f>VLOOKUP(H8315&amp;I8315,inventory!O:S,4,0)</f>
        <v>#N/A</v>
      </c>
      <c r="O8315" s="3" t="e">
        <f>VLOOKUP(H8315&amp;I8315,inventory!O:S,5,0)</f>
        <v>#N/A</v>
      </c>
      <c r="P8315" s="1" t="e">
        <f t="shared" si="91"/>
        <v>#N/A</v>
      </c>
    </row>
    <row r="8316" spans="11:16" hidden="1" x14ac:dyDescent="0.3">
      <c r="K8316" s="1">
        <f t="shared" si="90"/>
        <v>0</v>
      </c>
      <c r="L8316" s="3" t="e">
        <f>VLOOKUP(H8316&amp;I8316,inventory!O:S,2,0)</f>
        <v>#N/A</v>
      </c>
      <c r="M8316" s="3" t="e">
        <f>VLOOKUP(H8316&amp;I8316,inventory!O:S,3,0)</f>
        <v>#N/A</v>
      </c>
      <c r="N8316" s="3" t="e">
        <f>VLOOKUP(H8316&amp;I8316,inventory!O:S,4,0)</f>
        <v>#N/A</v>
      </c>
      <c r="O8316" s="3" t="e">
        <f>VLOOKUP(H8316&amp;I8316,inventory!O:S,5,0)</f>
        <v>#N/A</v>
      </c>
      <c r="P8316" s="1" t="e">
        <f t="shared" si="91"/>
        <v>#N/A</v>
      </c>
    </row>
    <row r="8317" spans="11:16" hidden="1" x14ac:dyDescent="0.3">
      <c r="K8317" s="1">
        <f t="shared" si="90"/>
        <v>0</v>
      </c>
      <c r="L8317" s="3" t="e">
        <f>VLOOKUP(H8317&amp;I8317,inventory!O:S,2,0)</f>
        <v>#N/A</v>
      </c>
      <c r="M8317" s="3" t="e">
        <f>VLOOKUP(H8317&amp;I8317,inventory!O:S,3,0)</f>
        <v>#N/A</v>
      </c>
      <c r="N8317" s="3" t="e">
        <f>VLOOKUP(H8317&amp;I8317,inventory!O:S,4,0)</f>
        <v>#N/A</v>
      </c>
      <c r="O8317" s="3" t="e">
        <f>VLOOKUP(H8317&amp;I8317,inventory!O:S,5,0)</f>
        <v>#N/A</v>
      </c>
      <c r="P8317" s="1" t="e">
        <f t="shared" si="91"/>
        <v>#N/A</v>
      </c>
    </row>
    <row r="8318" spans="11:16" hidden="1" x14ac:dyDescent="0.3"/>
    <row r="8319" spans="11:16" hidden="1" x14ac:dyDescent="0.3">
      <c r="K8319" s="1">
        <f>IF(H8319&amp;I8319=H8318&amp;I8318,K8318+G8319-F8319,G8319)</f>
        <v>0</v>
      </c>
      <c r="L8319" s="3" t="e">
        <f>VLOOKUP(H8319&amp;I8319,inventory!O:S,2,0)</f>
        <v>#N/A</v>
      </c>
      <c r="M8319" s="3" t="e">
        <f>VLOOKUP(H8319&amp;I8319,inventory!O:S,3,0)</f>
        <v>#N/A</v>
      </c>
      <c r="N8319" s="3" t="e">
        <f>VLOOKUP(H8319&amp;I8319,inventory!O:S,4,0)</f>
        <v>#N/A</v>
      </c>
      <c r="O8319" s="3" t="e">
        <f>VLOOKUP(H8319&amp;I8319,inventory!O:S,5,0)</f>
        <v>#N/A</v>
      </c>
      <c r="P8319" s="1" t="e">
        <f>N8319+O8319</f>
        <v>#N/A</v>
      </c>
    </row>
    <row r="8320" spans="11:16" hidden="1" x14ac:dyDescent="0.3">
      <c r="K8320" s="1">
        <f>IF(H8320&amp;I8320=H8319&amp;I8319,K8319+G8320-F8320,G8320)</f>
        <v>0</v>
      </c>
      <c r="L8320" s="3" t="e">
        <f>VLOOKUP(H8320&amp;I8320,inventory!O:S,2,0)</f>
        <v>#N/A</v>
      </c>
      <c r="M8320" s="3" t="e">
        <f>VLOOKUP(H8320&amp;I8320,inventory!O:S,3,0)</f>
        <v>#N/A</v>
      </c>
      <c r="N8320" s="3" t="e">
        <f>VLOOKUP(H8320&amp;I8320,inventory!O:S,4,0)</f>
        <v>#N/A</v>
      </c>
      <c r="O8320" s="3" t="e">
        <f>VLOOKUP(H8320&amp;I8320,inventory!O:S,5,0)</f>
        <v>#N/A</v>
      </c>
      <c r="P8320" s="1" t="e">
        <f>N8320+O8320</f>
        <v>#N/A</v>
      </c>
    </row>
    <row r="8321" spans="11:16" hidden="1" x14ac:dyDescent="0.3"/>
    <row r="8322" spans="11:16" hidden="1" x14ac:dyDescent="0.3">
      <c r="K8322" s="1">
        <f>IF(H8322&amp;I8322=H8321&amp;I8321,K8321+G8322-F8322,G8322)</f>
        <v>0</v>
      </c>
      <c r="L8322" s="3" t="e">
        <f>VLOOKUP(H8322&amp;I8322,inventory!O:S,2,0)</f>
        <v>#N/A</v>
      </c>
      <c r="M8322" s="3" t="e">
        <f>VLOOKUP(H8322&amp;I8322,inventory!O:S,3,0)</f>
        <v>#N/A</v>
      </c>
      <c r="N8322" s="3" t="e">
        <f>VLOOKUP(H8322&amp;I8322,inventory!O:S,4,0)</f>
        <v>#N/A</v>
      </c>
      <c r="O8322" s="3" t="e">
        <f>VLOOKUP(H8322&amp;I8322,inventory!O:S,5,0)</f>
        <v>#N/A</v>
      </c>
      <c r="P8322" s="1" t="e">
        <f>N8322+O8322</f>
        <v>#N/A</v>
      </c>
    </row>
    <row r="8323" spans="11:16" hidden="1" x14ac:dyDescent="0.3">
      <c r="K8323" s="1">
        <f>IF(H8323&amp;I8323=H8322&amp;I8322,K8322+G8323-F8323,G8323)</f>
        <v>0</v>
      </c>
      <c r="L8323" s="3" t="e">
        <f>VLOOKUP(H8323&amp;I8323,inventory!O:S,2,0)</f>
        <v>#N/A</v>
      </c>
      <c r="M8323" s="3" t="e">
        <f>VLOOKUP(H8323&amp;I8323,inventory!O:S,3,0)</f>
        <v>#N/A</v>
      </c>
      <c r="N8323" s="3" t="e">
        <f>VLOOKUP(H8323&amp;I8323,inventory!O:S,4,0)</f>
        <v>#N/A</v>
      </c>
      <c r="O8323" s="3" t="e">
        <f>VLOOKUP(H8323&amp;I8323,inventory!O:S,5,0)</f>
        <v>#N/A</v>
      </c>
      <c r="P8323" s="1" t="e">
        <f>N8323+O8323</f>
        <v>#N/A</v>
      </c>
    </row>
    <row r="8324" spans="11:16" hidden="1" x14ac:dyDescent="0.3"/>
    <row r="8325" spans="11:16" hidden="1" x14ac:dyDescent="0.3">
      <c r="K8325" s="1">
        <f>IF(H8325&amp;I8325=H8324&amp;I8324,K8324+G8325-F8325,G8325)</f>
        <v>0</v>
      </c>
      <c r="L8325" s="3" t="e">
        <f>VLOOKUP(H8325&amp;I8325,inventory!O:S,2,0)</f>
        <v>#N/A</v>
      </c>
      <c r="M8325" s="3" t="e">
        <f>VLOOKUP(H8325&amp;I8325,inventory!O:S,3,0)</f>
        <v>#N/A</v>
      </c>
      <c r="N8325" s="3" t="e">
        <f>VLOOKUP(H8325&amp;I8325,inventory!O:S,4,0)</f>
        <v>#N/A</v>
      </c>
      <c r="O8325" s="3" t="e">
        <f>VLOOKUP(H8325&amp;I8325,inventory!O:S,5,0)</f>
        <v>#N/A</v>
      </c>
      <c r="P8325" s="1" t="e">
        <f>N8325+O8325</f>
        <v>#N/A</v>
      </c>
    </row>
    <row r="8326" spans="11:16" hidden="1" x14ac:dyDescent="0.3"/>
    <row r="8327" spans="11:16" hidden="1" x14ac:dyDescent="0.3">
      <c r="K8327" s="1">
        <f>IF(H8327&amp;I8327=H8326&amp;I8326,K8326+G8327-F8327,G8327)</f>
        <v>0</v>
      </c>
      <c r="L8327" s="3" t="e">
        <f>VLOOKUP(H8327&amp;I8327,inventory!O:S,2,0)</f>
        <v>#N/A</v>
      </c>
      <c r="M8327" s="3" t="e">
        <f>VLOOKUP(H8327&amp;I8327,inventory!O:S,3,0)</f>
        <v>#N/A</v>
      </c>
      <c r="N8327" s="3" t="e">
        <f>VLOOKUP(H8327&amp;I8327,inventory!O:S,4,0)</f>
        <v>#N/A</v>
      </c>
      <c r="O8327" s="3" t="e">
        <f>VLOOKUP(H8327&amp;I8327,inventory!O:S,5,0)</f>
        <v>#N/A</v>
      </c>
      <c r="P8327" s="1" t="e">
        <f>N8327+O8327</f>
        <v>#N/A</v>
      </c>
    </row>
    <row r="8328" spans="11:16" hidden="1" x14ac:dyDescent="0.3">
      <c r="K8328" s="1">
        <f>IF(H8328&amp;I8328=H8327&amp;I8327,K8327+G8328-F8328,G8328)</f>
        <v>0</v>
      </c>
      <c r="L8328" s="3" t="e">
        <f>VLOOKUP(H8328&amp;I8328,inventory!O:S,2,0)</f>
        <v>#N/A</v>
      </c>
      <c r="M8328" s="3" t="e">
        <f>VLOOKUP(H8328&amp;I8328,inventory!O:S,3,0)</f>
        <v>#N/A</v>
      </c>
      <c r="N8328" s="3" t="e">
        <f>VLOOKUP(H8328&amp;I8328,inventory!O:S,4,0)</f>
        <v>#N/A</v>
      </c>
      <c r="O8328" s="3" t="e">
        <f>VLOOKUP(H8328&amp;I8328,inventory!O:S,5,0)</f>
        <v>#N/A</v>
      </c>
      <c r="P8328" s="1" t="e">
        <f>N8328+O8328</f>
        <v>#N/A</v>
      </c>
    </row>
    <row r="8329" spans="11:16" hidden="1" x14ac:dyDescent="0.3">
      <c r="K8329" s="1">
        <f>IF(H8329&amp;I8329=H8328&amp;I8328,K8328+G8329-F8329,G8329)</f>
        <v>0</v>
      </c>
      <c r="L8329" s="3" t="e">
        <f>VLOOKUP(H8329&amp;I8329,inventory!O:S,2,0)</f>
        <v>#N/A</v>
      </c>
      <c r="M8329" s="3" t="e">
        <f>VLOOKUP(H8329&amp;I8329,inventory!O:S,3,0)</f>
        <v>#N/A</v>
      </c>
      <c r="N8329" s="3" t="e">
        <f>VLOOKUP(H8329&amp;I8329,inventory!O:S,4,0)</f>
        <v>#N/A</v>
      </c>
      <c r="O8329" s="3" t="e">
        <f>VLOOKUP(H8329&amp;I8329,inventory!O:S,5,0)</f>
        <v>#N/A</v>
      </c>
      <c r="P8329" s="1" t="e">
        <f>N8329+O8329</f>
        <v>#N/A</v>
      </c>
    </row>
    <row r="8330" spans="11:16" hidden="1" x14ac:dyDescent="0.3"/>
    <row r="8331" spans="11:16" hidden="1" x14ac:dyDescent="0.3">
      <c r="K8331" s="1">
        <f>IF(H8331&amp;I8331=H8330&amp;I8330,K8330+G8331-F8331,G8331)</f>
        <v>0</v>
      </c>
      <c r="L8331" s="3" t="e">
        <f>VLOOKUP(H8331&amp;I8331,inventory!O:S,2,0)</f>
        <v>#N/A</v>
      </c>
      <c r="M8331" s="3" t="e">
        <f>VLOOKUP(H8331&amp;I8331,inventory!O:S,3,0)</f>
        <v>#N/A</v>
      </c>
      <c r="N8331" s="3" t="e">
        <f>VLOOKUP(H8331&amp;I8331,inventory!O:S,4,0)</f>
        <v>#N/A</v>
      </c>
      <c r="O8331" s="3" t="e">
        <f>VLOOKUP(H8331&amp;I8331,inventory!O:S,5,0)</f>
        <v>#N/A</v>
      </c>
      <c r="P8331" s="1" t="e">
        <f>N8331+O8331</f>
        <v>#N/A</v>
      </c>
    </row>
    <row r="8332" spans="11:16" hidden="1" x14ac:dyDescent="0.3"/>
    <row r="8333" spans="11:16" hidden="1" x14ac:dyDescent="0.3">
      <c r="K8333" s="1">
        <f>IF(H8333&amp;I8333=H8332&amp;I8332,K8332+G8333-F8333,G8333)</f>
        <v>0</v>
      </c>
      <c r="L8333" s="3" t="e">
        <f>VLOOKUP(H8333&amp;I8333,inventory!O:S,2,0)</f>
        <v>#N/A</v>
      </c>
      <c r="M8333" s="3" t="e">
        <f>VLOOKUP(H8333&amp;I8333,inventory!O:S,3,0)</f>
        <v>#N/A</v>
      </c>
      <c r="N8333" s="3" t="e">
        <f>VLOOKUP(H8333&amp;I8333,inventory!O:S,4,0)</f>
        <v>#N/A</v>
      </c>
      <c r="O8333" s="3" t="e">
        <f>VLOOKUP(H8333&amp;I8333,inventory!O:S,5,0)</f>
        <v>#N/A</v>
      </c>
      <c r="P8333" s="1" t="e">
        <f>N8333+O8333</f>
        <v>#N/A</v>
      </c>
    </row>
    <row r="8334" spans="11:16" hidden="1" x14ac:dyDescent="0.3">
      <c r="K8334" s="1">
        <f>IF(H8334&amp;I8334=H8333&amp;I8333,K8333+G8334-F8334,G8334)</f>
        <v>0</v>
      </c>
      <c r="L8334" s="3" t="e">
        <f>VLOOKUP(H8334&amp;I8334,inventory!O:S,2,0)</f>
        <v>#N/A</v>
      </c>
      <c r="M8334" s="3" t="e">
        <f>VLOOKUP(H8334&amp;I8334,inventory!O:S,3,0)</f>
        <v>#N/A</v>
      </c>
      <c r="N8334" s="3" t="e">
        <f>VLOOKUP(H8334&amp;I8334,inventory!O:S,4,0)</f>
        <v>#N/A</v>
      </c>
      <c r="O8334" s="3" t="e">
        <f>VLOOKUP(H8334&amp;I8334,inventory!O:S,5,0)</f>
        <v>#N/A</v>
      </c>
      <c r="P8334" s="1" t="e">
        <f>N8334+O8334</f>
        <v>#N/A</v>
      </c>
    </row>
    <row r="8335" spans="11:16" hidden="1" x14ac:dyDescent="0.3"/>
    <row r="8336" spans="11:16" hidden="1" x14ac:dyDescent="0.3">
      <c r="K8336" s="1">
        <f>IF(H8336&amp;I8336=H8335&amp;I8335,K8335+G8336-F8336,G8336)</f>
        <v>0</v>
      </c>
      <c r="L8336" s="3" t="e">
        <f>VLOOKUP(H8336&amp;I8336,inventory!O:S,2,0)</f>
        <v>#N/A</v>
      </c>
      <c r="M8336" s="3" t="e">
        <f>VLOOKUP(H8336&amp;I8336,inventory!O:S,3,0)</f>
        <v>#N/A</v>
      </c>
      <c r="N8336" s="3" t="e">
        <f>VLOOKUP(H8336&amp;I8336,inventory!O:S,4,0)</f>
        <v>#N/A</v>
      </c>
      <c r="O8336" s="3" t="e">
        <f>VLOOKUP(H8336&amp;I8336,inventory!O:S,5,0)</f>
        <v>#N/A</v>
      </c>
      <c r="P8336" s="1" t="e">
        <f>N8336+O8336</f>
        <v>#N/A</v>
      </c>
    </row>
    <row r="8337" spans="11:16" hidden="1" x14ac:dyDescent="0.3">
      <c r="K8337" s="1">
        <f>IF(H8337&amp;I8337=H8336&amp;I8336,K8336+G8337-F8337,G8337)</f>
        <v>0</v>
      </c>
      <c r="L8337" s="3" t="e">
        <f>VLOOKUP(H8337&amp;I8337,inventory!O:S,2,0)</f>
        <v>#N/A</v>
      </c>
      <c r="M8337" s="3" t="e">
        <f>VLOOKUP(H8337&amp;I8337,inventory!O:S,3,0)</f>
        <v>#N/A</v>
      </c>
      <c r="N8337" s="3" t="e">
        <f>VLOOKUP(H8337&amp;I8337,inventory!O:S,4,0)</f>
        <v>#N/A</v>
      </c>
      <c r="O8337" s="3" t="e">
        <f>VLOOKUP(H8337&amp;I8337,inventory!O:S,5,0)</f>
        <v>#N/A</v>
      </c>
      <c r="P8337" s="1" t="e">
        <f>N8337+O8337</f>
        <v>#N/A</v>
      </c>
    </row>
    <row r="8338" spans="11:16" hidden="1" x14ac:dyDescent="0.3">
      <c r="K8338" s="1">
        <f>IF(H8338&amp;I8338=H8337&amp;I8337,K8337+G8338-F8338,G8338)</f>
        <v>0</v>
      </c>
      <c r="L8338" s="3" t="e">
        <f>VLOOKUP(H8338&amp;I8338,inventory!O:S,2,0)</f>
        <v>#N/A</v>
      </c>
      <c r="M8338" s="3" t="e">
        <f>VLOOKUP(H8338&amp;I8338,inventory!O:S,3,0)</f>
        <v>#N/A</v>
      </c>
      <c r="N8338" s="3" t="e">
        <f>VLOOKUP(H8338&amp;I8338,inventory!O:S,4,0)</f>
        <v>#N/A</v>
      </c>
      <c r="O8338" s="3" t="e">
        <f>VLOOKUP(H8338&amp;I8338,inventory!O:S,5,0)</f>
        <v>#N/A</v>
      </c>
      <c r="P8338" s="1" t="e">
        <f>N8338+O8338</f>
        <v>#N/A</v>
      </c>
    </row>
    <row r="8339" spans="11:16" hidden="1" x14ac:dyDescent="0.3">
      <c r="K8339" s="1">
        <f>IF(H8339&amp;I8339=H8338&amp;I8338,K8338+G8339-F8339,G8339)</f>
        <v>0</v>
      </c>
      <c r="L8339" s="3" t="e">
        <f>VLOOKUP(H8339&amp;I8339,inventory!O:S,2,0)</f>
        <v>#N/A</v>
      </c>
      <c r="M8339" s="3" t="e">
        <f>VLOOKUP(H8339&amp;I8339,inventory!O:S,3,0)</f>
        <v>#N/A</v>
      </c>
      <c r="N8339" s="3" t="e">
        <f>VLOOKUP(H8339&amp;I8339,inventory!O:S,4,0)</f>
        <v>#N/A</v>
      </c>
      <c r="O8339" s="3" t="e">
        <f>VLOOKUP(H8339&amp;I8339,inventory!O:S,5,0)</f>
        <v>#N/A</v>
      </c>
      <c r="P8339" s="1" t="e">
        <f>N8339+O8339</f>
        <v>#N/A</v>
      </c>
    </row>
    <row r="8340" spans="11:16" hidden="1" x14ac:dyDescent="0.3"/>
    <row r="8341" spans="11:16" hidden="1" x14ac:dyDescent="0.3">
      <c r="K8341" s="1">
        <f>IF(H8341&amp;I8341=H8340&amp;I8340,K8340+G8341-F8341,G8341)</f>
        <v>0</v>
      </c>
      <c r="L8341" s="3" t="e">
        <f>VLOOKUP(H8341&amp;I8341,inventory!O:S,2,0)</f>
        <v>#N/A</v>
      </c>
      <c r="M8341" s="3" t="e">
        <f>VLOOKUP(H8341&amp;I8341,inventory!O:S,3,0)</f>
        <v>#N/A</v>
      </c>
      <c r="N8341" s="3" t="e">
        <f>VLOOKUP(H8341&amp;I8341,inventory!O:S,4,0)</f>
        <v>#N/A</v>
      </c>
      <c r="O8341" s="3" t="e">
        <f>VLOOKUP(H8341&amp;I8341,inventory!O:S,5,0)</f>
        <v>#N/A</v>
      </c>
      <c r="P8341" s="1" t="e">
        <f>N8341+O8341</f>
        <v>#N/A</v>
      </c>
    </row>
    <row r="8342" spans="11:16" hidden="1" x14ac:dyDescent="0.3"/>
    <row r="8343" spans="11:16" hidden="1" x14ac:dyDescent="0.3"/>
    <row r="8344" spans="11:16" hidden="1" x14ac:dyDescent="0.3">
      <c r="K8344" s="1">
        <f>IF(H8344&amp;I8344=H8343&amp;I8343,K8343+G8344-F8344,G8344)</f>
        <v>0</v>
      </c>
      <c r="L8344" s="3" t="e">
        <f>VLOOKUP(H8344&amp;I8344,inventory!O:S,2,0)</f>
        <v>#N/A</v>
      </c>
      <c r="M8344" s="3" t="e">
        <f>VLOOKUP(H8344&amp;I8344,inventory!O:S,3,0)</f>
        <v>#N/A</v>
      </c>
      <c r="N8344" s="3" t="e">
        <f>VLOOKUP(H8344&amp;I8344,inventory!O:S,4,0)</f>
        <v>#N/A</v>
      </c>
      <c r="O8344" s="3" t="e">
        <f>VLOOKUP(H8344&amp;I8344,inventory!O:S,5,0)</f>
        <v>#N/A</v>
      </c>
      <c r="P8344" s="1" t="e">
        <f>N8344+O8344</f>
        <v>#N/A</v>
      </c>
    </row>
    <row r="8345" spans="11:16" hidden="1" x14ac:dyDescent="0.3"/>
    <row r="8346" spans="11:16" hidden="1" x14ac:dyDescent="0.3">
      <c r="K8346" s="1">
        <f>IF(H8346&amp;I8346=H8345&amp;I8345,K8345+G8346-F8346,G8346)</f>
        <v>0</v>
      </c>
      <c r="L8346" s="3" t="e">
        <f>VLOOKUP(H8346&amp;I8346,inventory!O:S,2,0)</f>
        <v>#N/A</v>
      </c>
      <c r="M8346" s="3" t="e">
        <f>VLOOKUP(H8346&amp;I8346,inventory!O:S,3,0)</f>
        <v>#N/A</v>
      </c>
      <c r="N8346" s="3" t="e">
        <f>VLOOKUP(H8346&amp;I8346,inventory!O:S,4,0)</f>
        <v>#N/A</v>
      </c>
      <c r="O8346" s="3" t="e">
        <f>VLOOKUP(H8346&amp;I8346,inventory!O:S,5,0)</f>
        <v>#N/A</v>
      </c>
      <c r="P8346" s="1" t="e">
        <f>N8346+O8346</f>
        <v>#N/A</v>
      </c>
    </row>
    <row r="8347" spans="11:16" hidden="1" x14ac:dyDescent="0.3"/>
    <row r="8348" spans="11:16" hidden="1" x14ac:dyDescent="0.3">
      <c r="K8348" s="1">
        <f t="shared" ref="K8348:K8354" si="92">IF(H8348&amp;I8348=H8347&amp;I8347,K8347+G8348-F8348,G8348)</f>
        <v>0</v>
      </c>
      <c r="L8348" s="3" t="e">
        <f>VLOOKUP(H8348&amp;I8348,inventory!O:S,2,0)</f>
        <v>#N/A</v>
      </c>
      <c r="M8348" s="3" t="e">
        <f>VLOOKUP(H8348&amp;I8348,inventory!O:S,3,0)</f>
        <v>#N/A</v>
      </c>
      <c r="N8348" s="3" t="e">
        <f>VLOOKUP(H8348&amp;I8348,inventory!O:S,4,0)</f>
        <v>#N/A</v>
      </c>
      <c r="O8348" s="3" t="e">
        <f>VLOOKUP(H8348&amp;I8348,inventory!O:S,5,0)</f>
        <v>#N/A</v>
      </c>
      <c r="P8348" s="1" t="e">
        <f t="shared" ref="P8348:P8354" si="93">N8348+O8348</f>
        <v>#N/A</v>
      </c>
    </row>
    <row r="8349" spans="11:16" hidden="1" x14ac:dyDescent="0.3">
      <c r="K8349" s="1">
        <f t="shared" si="92"/>
        <v>0</v>
      </c>
      <c r="L8349" s="3" t="e">
        <f>VLOOKUP(H8349&amp;I8349,inventory!O:S,2,0)</f>
        <v>#N/A</v>
      </c>
      <c r="M8349" s="3" t="e">
        <f>VLOOKUP(H8349&amp;I8349,inventory!O:S,3,0)</f>
        <v>#N/A</v>
      </c>
      <c r="N8349" s="3" t="e">
        <f>VLOOKUP(H8349&amp;I8349,inventory!O:S,4,0)</f>
        <v>#N/A</v>
      </c>
      <c r="O8349" s="3" t="e">
        <f>VLOOKUP(H8349&amp;I8349,inventory!O:S,5,0)</f>
        <v>#N/A</v>
      </c>
      <c r="P8349" s="1" t="e">
        <f t="shared" si="93"/>
        <v>#N/A</v>
      </c>
    </row>
    <row r="8350" spans="11:16" hidden="1" x14ac:dyDescent="0.3">
      <c r="K8350" s="1">
        <f t="shared" si="92"/>
        <v>0</v>
      </c>
      <c r="L8350" s="3" t="e">
        <f>VLOOKUP(H8350&amp;I8350,inventory!O:S,2,0)</f>
        <v>#N/A</v>
      </c>
      <c r="M8350" s="3" t="e">
        <f>VLOOKUP(H8350&amp;I8350,inventory!O:S,3,0)</f>
        <v>#N/A</v>
      </c>
      <c r="N8350" s="3" t="e">
        <f>VLOOKUP(H8350&amp;I8350,inventory!O:S,4,0)</f>
        <v>#N/A</v>
      </c>
      <c r="O8350" s="3" t="e">
        <f>VLOOKUP(H8350&amp;I8350,inventory!O:S,5,0)</f>
        <v>#N/A</v>
      </c>
      <c r="P8350" s="1" t="e">
        <f t="shared" si="93"/>
        <v>#N/A</v>
      </c>
    </row>
    <row r="8351" spans="11:16" hidden="1" x14ac:dyDescent="0.3">
      <c r="K8351" s="1">
        <f t="shared" si="92"/>
        <v>0</v>
      </c>
      <c r="L8351" s="3" t="e">
        <f>VLOOKUP(H8351&amp;I8351,inventory!O:S,2,0)</f>
        <v>#N/A</v>
      </c>
      <c r="M8351" s="3" t="e">
        <f>VLOOKUP(H8351&amp;I8351,inventory!O:S,3,0)</f>
        <v>#N/A</v>
      </c>
      <c r="N8351" s="3" t="e">
        <f>VLOOKUP(H8351&amp;I8351,inventory!O:S,4,0)</f>
        <v>#N/A</v>
      </c>
      <c r="O8351" s="3" t="e">
        <f>VLOOKUP(H8351&amp;I8351,inventory!O:S,5,0)</f>
        <v>#N/A</v>
      </c>
      <c r="P8351" s="1" t="e">
        <f t="shared" si="93"/>
        <v>#N/A</v>
      </c>
    </row>
    <row r="8352" spans="11:16" hidden="1" x14ac:dyDescent="0.3">
      <c r="K8352" s="1">
        <f t="shared" si="92"/>
        <v>0</v>
      </c>
      <c r="L8352" s="3" t="e">
        <f>VLOOKUP(H8352&amp;I8352,inventory!O:S,2,0)</f>
        <v>#N/A</v>
      </c>
      <c r="M8352" s="3" t="e">
        <f>VLOOKUP(H8352&amp;I8352,inventory!O:S,3,0)</f>
        <v>#N/A</v>
      </c>
      <c r="N8352" s="3" t="e">
        <f>VLOOKUP(H8352&amp;I8352,inventory!O:S,4,0)</f>
        <v>#N/A</v>
      </c>
      <c r="O8352" s="3" t="e">
        <f>VLOOKUP(H8352&amp;I8352,inventory!O:S,5,0)</f>
        <v>#N/A</v>
      </c>
      <c r="P8352" s="1" t="e">
        <f t="shared" si="93"/>
        <v>#N/A</v>
      </c>
    </row>
    <row r="8353" spans="11:16" hidden="1" x14ac:dyDescent="0.3">
      <c r="K8353" s="1">
        <f t="shared" si="92"/>
        <v>0</v>
      </c>
      <c r="L8353" s="3" t="e">
        <f>VLOOKUP(H8353&amp;I8353,inventory!O:S,2,0)</f>
        <v>#N/A</v>
      </c>
      <c r="M8353" s="3" t="e">
        <f>VLOOKUP(H8353&amp;I8353,inventory!O:S,3,0)</f>
        <v>#N/A</v>
      </c>
      <c r="N8353" s="3" t="e">
        <f>VLOOKUP(H8353&amp;I8353,inventory!O:S,4,0)</f>
        <v>#N/A</v>
      </c>
      <c r="O8353" s="3" t="e">
        <f>VLOOKUP(H8353&amp;I8353,inventory!O:S,5,0)</f>
        <v>#N/A</v>
      </c>
      <c r="P8353" s="1" t="e">
        <f t="shared" si="93"/>
        <v>#N/A</v>
      </c>
    </row>
    <row r="8354" spans="11:16" hidden="1" x14ac:dyDescent="0.3">
      <c r="K8354" s="1">
        <f t="shared" si="92"/>
        <v>0</v>
      </c>
      <c r="L8354" s="3" t="e">
        <f>VLOOKUP(H8354&amp;I8354,inventory!O:S,2,0)</f>
        <v>#N/A</v>
      </c>
      <c r="M8354" s="3" t="e">
        <f>VLOOKUP(H8354&amp;I8354,inventory!O:S,3,0)</f>
        <v>#N/A</v>
      </c>
      <c r="N8354" s="3" t="e">
        <f>VLOOKUP(H8354&amp;I8354,inventory!O:S,4,0)</f>
        <v>#N/A</v>
      </c>
      <c r="O8354" s="3" t="e">
        <f>VLOOKUP(H8354&amp;I8354,inventory!O:S,5,0)</f>
        <v>#N/A</v>
      </c>
      <c r="P8354" s="1" t="e">
        <f t="shared" si="93"/>
        <v>#N/A</v>
      </c>
    </row>
    <row r="8355" spans="11:16" hidden="1" x14ac:dyDescent="0.3"/>
    <row r="8356" spans="11:16" hidden="1" x14ac:dyDescent="0.3">
      <c r="K8356" s="1">
        <f>IF(H8356&amp;I8356=H8355&amp;I8355,K8355+G8356-F8356,G8356)</f>
        <v>0</v>
      </c>
      <c r="L8356" s="3" t="e">
        <f>VLOOKUP(H8356&amp;I8356,inventory!O:S,2,0)</f>
        <v>#N/A</v>
      </c>
      <c r="M8356" s="3" t="e">
        <f>VLOOKUP(H8356&amp;I8356,inventory!O:S,3,0)</f>
        <v>#N/A</v>
      </c>
      <c r="N8356" s="3" t="e">
        <f>VLOOKUP(H8356&amp;I8356,inventory!O:S,4,0)</f>
        <v>#N/A</v>
      </c>
      <c r="O8356" s="3" t="e">
        <f>VLOOKUP(H8356&amp;I8356,inventory!O:S,5,0)</f>
        <v>#N/A</v>
      </c>
      <c r="P8356" s="1" t="e">
        <f>N8356+O8356</f>
        <v>#N/A</v>
      </c>
    </row>
    <row r="8357" spans="11:16" hidden="1" x14ac:dyDescent="0.3"/>
    <row r="8358" spans="11:16" hidden="1" x14ac:dyDescent="0.3">
      <c r="K8358" s="1">
        <f>IF(H8358&amp;I8358=H8357&amp;I8357,K8357+G8358-F8358,G8358)</f>
        <v>0</v>
      </c>
      <c r="L8358" s="3" t="e">
        <f>VLOOKUP(H8358&amp;I8358,inventory!O:S,2,0)</f>
        <v>#N/A</v>
      </c>
      <c r="M8358" s="3" t="e">
        <f>VLOOKUP(H8358&amp;I8358,inventory!O:S,3,0)</f>
        <v>#N/A</v>
      </c>
      <c r="N8358" s="3" t="e">
        <f>VLOOKUP(H8358&amp;I8358,inventory!O:S,4,0)</f>
        <v>#N/A</v>
      </c>
      <c r="O8358" s="3" t="e">
        <f>VLOOKUP(H8358&amp;I8358,inventory!O:S,5,0)</f>
        <v>#N/A</v>
      </c>
      <c r="P8358" s="1" t="e">
        <f>N8358+O8358</f>
        <v>#N/A</v>
      </c>
    </row>
    <row r="8359" spans="11:16" hidden="1" x14ac:dyDescent="0.3"/>
    <row r="8360" spans="11:16" hidden="1" x14ac:dyDescent="0.3">
      <c r="K8360" s="1">
        <f>IF(H8360&amp;I8360=H8359&amp;I8359,K8359+G8360-F8360,G8360)</f>
        <v>0</v>
      </c>
      <c r="L8360" s="3" t="e">
        <f>VLOOKUP(H8360&amp;I8360,inventory!O:S,2,0)</f>
        <v>#N/A</v>
      </c>
      <c r="M8360" s="3" t="e">
        <f>VLOOKUP(H8360&amp;I8360,inventory!O:S,3,0)</f>
        <v>#N/A</v>
      </c>
      <c r="N8360" s="3" t="e">
        <f>VLOOKUP(H8360&amp;I8360,inventory!O:S,4,0)</f>
        <v>#N/A</v>
      </c>
      <c r="O8360" s="3" t="e">
        <f>VLOOKUP(H8360&amp;I8360,inventory!O:S,5,0)</f>
        <v>#N/A</v>
      </c>
      <c r="P8360" s="1" t="e">
        <f>N8360+O8360</f>
        <v>#N/A</v>
      </c>
    </row>
    <row r="8361" spans="11:16" hidden="1" x14ac:dyDescent="0.3"/>
    <row r="8362" spans="11:16" hidden="1" x14ac:dyDescent="0.3">
      <c r="K8362" s="1">
        <f>IF(H8362&amp;I8362=H8361&amp;I8361,K8361+G8362-F8362,G8362)</f>
        <v>0</v>
      </c>
      <c r="L8362" s="3" t="e">
        <f>VLOOKUP(H8362&amp;I8362,inventory!O:S,2,0)</f>
        <v>#N/A</v>
      </c>
      <c r="M8362" s="3" t="e">
        <f>VLOOKUP(H8362&amp;I8362,inventory!O:S,3,0)</f>
        <v>#N/A</v>
      </c>
      <c r="N8362" s="3" t="e">
        <f>VLOOKUP(H8362&amp;I8362,inventory!O:S,4,0)</f>
        <v>#N/A</v>
      </c>
      <c r="O8362" s="3" t="e">
        <f>VLOOKUP(H8362&amp;I8362,inventory!O:S,5,0)</f>
        <v>#N/A</v>
      </c>
      <c r="P8362" s="1" t="e">
        <f>N8362+O8362</f>
        <v>#N/A</v>
      </c>
    </row>
    <row r="8363" spans="11:16" hidden="1" x14ac:dyDescent="0.3"/>
    <row r="8364" spans="11:16" hidden="1" x14ac:dyDescent="0.3">
      <c r="K8364" s="1">
        <f>IF(H8364&amp;I8364=H8363&amp;I8363,K8363+G8364-F8364,G8364)</f>
        <v>0</v>
      </c>
      <c r="L8364" s="3" t="e">
        <f>VLOOKUP(H8364&amp;I8364,inventory!O:S,2,0)</f>
        <v>#N/A</v>
      </c>
      <c r="M8364" s="3" t="e">
        <f>VLOOKUP(H8364&amp;I8364,inventory!O:S,3,0)</f>
        <v>#N/A</v>
      </c>
      <c r="N8364" s="3" t="e">
        <f>VLOOKUP(H8364&amp;I8364,inventory!O:S,4,0)</f>
        <v>#N/A</v>
      </c>
      <c r="O8364" s="3" t="e">
        <f>VLOOKUP(H8364&amp;I8364,inventory!O:S,5,0)</f>
        <v>#N/A</v>
      </c>
      <c r="P8364" s="1" t="e">
        <f>N8364+O8364</f>
        <v>#N/A</v>
      </c>
    </row>
    <row r="8365" spans="11:16" hidden="1" x14ac:dyDescent="0.3"/>
    <row r="8366" spans="11:16" hidden="1" x14ac:dyDescent="0.3">
      <c r="K8366" s="1">
        <f>IF(H8366&amp;I8366=H8365&amp;I8365,K8365+G8366-F8366,G8366)</f>
        <v>0</v>
      </c>
      <c r="L8366" s="3" t="e">
        <f>VLOOKUP(H8366&amp;I8366,inventory!O:S,2,0)</f>
        <v>#N/A</v>
      </c>
      <c r="M8366" s="3" t="e">
        <f>VLOOKUP(H8366&amp;I8366,inventory!O:S,3,0)</f>
        <v>#N/A</v>
      </c>
      <c r="N8366" s="3" t="e">
        <f>VLOOKUP(H8366&amp;I8366,inventory!O:S,4,0)</f>
        <v>#N/A</v>
      </c>
      <c r="O8366" s="3" t="e">
        <f>VLOOKUP(H8366&amp;I8366,inventory!O:S,5,0)</f>
        <v>#N/A</v>
      </c>
      <c r="P8366" s="1" t="e">
        <f>N8366+O8366</f>
        <v>#N/A</v>
      </c>
    </row>
    <row r="8367" spans="11:16" hidden="1" x14ac:dyDescent="0.3"/>
    <row r="8368" spans="11:16" hidden="1" x14ac:dyDescent="0.3">
      <c r="K8368" s="1">
        <f t="shared" ref="K8368:K8373" si="94">IF(H8368&amp;I8368=H8367&amp;I8367,K8367+G8368-F8368,G8368)</f>
        <v>0</v>
      </c>
      <c r="L8368" s="3" t="e">
        <f>VLOOKUP(H8368&amp;I8368,inventory!O:S,2,0)</f>
        <v>#N/A</v>
      </c>
      <c r="M8368" s="3" t="e">
        <f>VLOOKUP(H8368&amp;I8368,inventory!O:S,3,0)</f>
        <v>#N/A</v>
      </c>
      <c r="N8368" s="3" t="e">
        <f>VLOOKUP(H8368&amp;I8368,inventory!O:S,4,0)</f>
        <v>#N/A</v>
      </c>
      <c r="O8368" s="3" t="e">
        <f>VLOOKUP(H8368&amp;I8368,inventory!O:S,5,0)</f>
        <v>#N/A</v>
      </c>
      <c r="P8368" s="1" t="e">
        <f t="shared" ref="P8368:P8373" si="95">N8368+O8368</f>
        <v>#N/A</v>
      </c>
    </row>
    <row r="8369" spans="11:16" hidden="1" x14ac:dyDescent="0.3">
      <c r="K8369" s="1">
        <f t="shared" si="94"/>
        <v>0</v>
      </c>
      <c r="L8369" s="3" t="e">
        <f>VLOOKUP(H8369&amp;I8369,inventory!O:S,2,0)</f>
        <v>#N/A</v>
      </c>
      <c r="M8369" s="3" t="e">
        <f>VLOOKUP(H8369&amp;I8369,inventory!O:S,3,0)</f>
        <v>#N/A</v>
      </c>
      <c r="N8369" s="3" t="e">
        <f>VLOOKUP(H8369&amp;I8369,inventory!O:S,4,0)</f>
        <v>#N/A</v>
      </c>
      <c r="O8369" s="3" t="e">
        <f>VLOOKUP(H8369&amp;I8369,inventory!O:S,5,0)</f>
        <v>#N/A</v>
      </c>
      <c r="P8369" s="1" t="e">
        <f t="shared" si="95"/>
        <v>#N/A</v>
      </c>
    </row>
    <row r="8370" spans="11:16" hidden="1" x14ac:dyDescent="0.3">
      <c r="K8370" s="1">
        <f t="shared" si="94"/>
        <v>0</v>
      </c>
      <c r="L8370" s="3" t="e">
        <f>VLOOKUP(H8370&amp;I8370,inventory!O:S,2,0)</f>
        <v>#N/A</v>
      </c>
      <c r="M8370" s="3" t="e">
        <f>VLOOKUP(H8370&amp;I8370,inventory!O:S,3,0)</f>
        <v>#N/A</v>
      </c>
      <c r="N8370" s="3" t="e">
        <f>VLOOKUP(H8370&amp;I8370,inventory!O:S,4,0)</f>
        <v>#N/A</v>
      </c>
      <c r="O8370" s="3" t="e">
        <f>VLOOKUP(H8370&amp;I8370,inventory!O:S,5,0)</f>
        <v>#N/A</v>
      </c>
      <c r="P8370" s="1" t="e">
        <f t="shared" si="95"/>
        <v>#N/A</v>
      </c>
    </row>
    <row r="8371" spans="11:16" hidden="1" x14ac:dyDescent="0.3">
      <c r="K8371" s="1">
        <f t="shared" si="94"/>
        <v>0</v>
      </c>
      <c r="L8371" s="3" t="e">
        <f>VLOOKUP(H8371&amp;I8371,inventory!O:S,2,0)</f>
        <v>#N/A</v>
      </c>
      <c r="M8371" s="3" t="e">
        <f>VLOOKUP(H8371&amp;I8371,inventory!O:S,3,0)</f>
        <v>#N/A</v>
      </c>
      <c r="N8371" s="3" t="e">
        <f>VLOOKUP(H8371&amp;I8371,inventory!O:S,4,0)</f>
        <v>#N/A</v>
      </c>
      <c r="O8371" s="3" t="e">
        <f>VLOOKUP(H8371&amp;I8371,inventory!O:S,5,0)</f>
        <v>#N/A</v>
      </c>
      <c r="P8371" s="1" t="e">
        <f t="shared" si="95"/>
        <v>#N/A</v>
      </c>
    </row>
    <row r="8372" spans="11:16" hidden="1" x14ac:dyDescent="0.3">
      <c r="K8372" s="1">
        <f t="shared" si="94"/>
        <v>0</v>
      </c>
      <c r="L8372" s="3" t="e">
        <f>VLOOKUP(H8372&amp;I8372,inventory!O:S,2,0)</f>
        <v>#N/A</v>
      </c>
      <c r="M8372" s="3" t="e">
        <f>VLOOKUP(H8372&amp;I8372,inventory!O:S,3,0)</f>
        <v>#N/A</v>
      </c>
      <c r="N8372" s="3" t="e">
        <f>VLOOKUP(H8372&amp;I8372,inventory!O:S,4,0)</f>
        <v>#N/A</v>
      </c>
      <c r="O8372" s="3" t="e">
        <f>VLOOKUP(H8372&amp;I8372,inventory!O:S,5,0)</f>
        <v>#N/A</v>
      </c>
      <c r="P8372" s="1" t="e">
        <f t="shared" si="95"/>
        <v>#N/A</v>
      </c>
    </row>
    <row r="8373" spans="11:16" hidden="1" x14ac:dyDescent="0.3">
      <c r="K8373" s="1">
        <f t="shared" si="94"/>
        <v>0</v>
      </c>
      <c r="L8373" s="3" t="e">
        <f>VLOOKUP(H8373&amp;I8373,inventory!O:S,2,0)</f>
        <v>#N/A</v>
      </c>
      <c r="M8373" s="3" t="e">
        <f>VLOOKUP(H8373&amp;I8373,inventory!O:S,3,0)</f>
        <v>#N/A</v>
      </c>
      <c r="N8373" s="3" t="e">
        <f>VLOOKUP(H8373&amp;I8373,inventory!O:S,4,0)</f>
        <v>#N/A</v>
      </c>
      <c r="O8373" s="3" t="e">
        <f>VLOOKUP(H8373&amp;I8373,inventory!O:S,5,0)</f>
        <v>#N/A</v>
      </c>
      <c r="P8373" s="1" t="e">
        <f t="shared" si="95"/>
        <v>#N/A</v>
      </c>
    </row>
    <row r="8374" spans="11:16" hidden="1" x14ac:dyDescent="0.3"/>
    <row r="8375" spans="11:16" hidden="1" x14ac:dyDescent="0.3">
      <c r="K8375" s="1">
        <f t="shared" ref="K8375:K8382" si="96">IF(H8375&amp;I8375=H8374&amp;I8374,K8374+G8375-F8375,G8375)</f>
        <v>0</v>
      </c>
      <c r="L8375" s="3" t="e">
        <f>VLOOKUP(H8375&amp;I8375,inventory!O:S,2,0)</f>
        <v>#N/A</v>
      </c>
      <c r="M8375" s="3" t="e">
        <f>VLOOKUP(H8375&amp;I8375,inventory!O:S,3,0)</f>
        <v>#N/A</v>
      </c>
      <c r="N8375" s="3" t="e">
        <f>VLOOKUP(H8375&amp;I8375,inventory!O:S,4,0)</f>
        <v>#N/A</v>
      </c>
      <c r="O8375" s="3" t="e">
        <f>VLOOKUP(H8375&amp;I8375,inventory!O:S,5,0)</f>
        <v>#N/A</v>
      </c>
      <c r="P8375" s="1" t="e">
        <f t="shared" ref="P8375:P8382" si="97">N8375+O8375</f>
        <v>#N/A</v>
      </c>
    </row>
    <row r="8376" spans="11:16" hidden="1" x14ac:dyDescent="0.3">
      <c r="K8376" s="1">
        <f t="shared" si="96"/>
        <v>0</v>
      </c>
      <c r="L8376" s="3" t="e">
        <f>VLOOKUP(H8376&amp;I8376,inventory!O:S,2,0)</f>
        <v>#N/A</v>
      </c>
      <c r="M8376" s="3" t="e">
        <f>VLOOKUP(H8376&amp;I8376,inventory!O:S,3,0)</f>
        <v>#N/A</v>
      </c>
      <c r="N8376" s="3" t="e">
        <f>VLOOKUP(H8376&amp;I8376,inventory!O:S,4,0)</f>
        <v>#N/A</v>
      </c>
      <c r="O8376" s="3" t="e">
        <f>VLOOKUP(H8376&amp;I8376,inventory!O:S,5,0)</f>
        <v>#N/A</v>
      </c>
      <c r="P8376" s="1" t="e">
        <f t="shared" si="97"/>
        <v>#N/A</v>
      </c>
    </row>
    <row r="8377" spans="11:16" hidden="1" x14ac:dyDescent="0.3">
      <c r="K8377" s="1">
        <f t="shared" si="96"/>
        <v>0</v>
      </c>
      <c r="L8377" s="3" t="e">
        <f>VLOOKUP(H8377&amp;I8377,inventory!O:S,2,0)</f>
        <v>#N/A</v>
      </c>
      <c r="M8377" s="3" t="e">
        <f>VLOOKUP(H8377&amp;I8377,inventory!O:S,3,0)</f>
        <v>#N/A</v>
      </c>
      <c r="N8377" s="3" t="e">
        <f>VLOOKUP(H8377&amp;I8377,inventory!O:S,4,0)</f>
        <v>#N/A</v>
      </c>
      <c r="O8377" s="3" t="e">
        <f>VLOOKUP(H8377&amp;I8377,inventory!O:S,5,0)</f>
        <v>#N/A</v>
      </c>
      <c r="P8377" s="1" t="e">
        <f t="shared" si="97"/>
        <v>#N/A</v>
      </c>
    </row>
    <row r="8378" spans="11:16" hidden="1" x14ac:dyDescent="0.3">
      <c r="K8378" s="1">
        <f t="shared" si="96"/>
        <v>0</v>
      </c>
      <c r="L8378" s="3" t="e">
        <f>VLOOKUP(H8378&amp;I8378,inventory!O:S,2,0)</f>
        <v>#N/A</v>
      </c>
      <c r="M8378" s="3" t="e">
        <f>VLOOKUP(H8378&amp;I8378,inventory!O:S,3,0)</f>
        <v>#N/A</v>
      </c>
      <c r="N8378" s="3" t="e">
        <f>VLOOKUP(H8378&amp;I8378,inventory!O:S,4,0)</f>
        <v>#N/A</v>
      </c>
      <c r="O8378" s="3" t="e">
        <f>VLOOKUP(H8378&amp;I8378,inventory!O:S,5,0)</f>
        <v>#N/A</v>
      </c>
      <c r="P8378" s="1" t="e">
        <f t="shared" si="97"/>
        <v>#N/A</v>
      </c>
    </row>
    <row r="8379" spans="11:16" hidden="1" x14ac:dyDescent="0.3">
      <c r="K8379" s="1">
        <f t="shared" si="96"/>
        <v>0</v>
      </c>
      <c r="L8379" s="3" t="e">
        <f>VLOOKUP(H8379&amp;I8379,inventory!O:S,2,0)</f>
        <v>#N/A</v>
      </c>
      <c r="M8379" s="3" t="e">
        <f>VLOOKUP(H8379&amp;I8379,inventory!O:S,3,0)</f>
        <v>#N/A</v>
      </c>
      <c r="N8379" s="3" t="e">
        <f>VLOOKUP(H8379&amp;I8379,inventory!O:S,4,0)</f>
        <v>#N/A</v>
      </c>
      <c r="O8379" s="3" t="e">
        <f>VLOOKUP(H8379&amp;I8379,inventory!O:S,5,0)</f>
        <v>#N/A</v>
      </c>
      <c r="P8379" s="1" t="e">
        <f t="shared" si="97"/>
        <v>#N/A</v>
      </c>
    </row>
    <row r="8380" spans="11:16" hidden="1" x14ac:dyDescent="0.3">
      <c r="K8380" s="1">
        <f t="shared" si="96"/>
        <v>0</v>
      </c>
      <c r="L8380" s="3" t="e">
        <f>VLOOKUP(H8380&amp;I8380,inventory!O:S,2,0)</f>
        <v>#N/A</v>
      </c>
      <c r="M8380" s="3" t="e">
        <f>VLOOKUP(H8380&amp;I8380,inventory!O:S,3,0)</f>
        <v>#N/A</v>
      </c>
      <c r="N8380" s="3" t="e">
        <f>VLOOKUP(H8380&amp;I8380,inventory!O:S,4,0)</f>
        <v>#N/A</v>
      </c>
      <c r="O8380" s="3" t="e">
        <f>VLOOKUP(H8380&amp;I8380,inventory!O:S,5,0)</f>
        <v>#N/A</v>
      </c>
      <c r="P8380" s="1" t="e">
        <f t="shared" si="97"/>
        <v>#N/A</v>
      </c>
    </row>
    <row r="8381" spans="11:16" hidden="1" x14ac:dyDescent="0.3">
      <c r="K8381" s="1">
        <f t="shared" si="96"/>
        <v>0</v>
      </c>
      <c r="L8381" s="3" t="e">
        <f>VLOOKUP(H8381&amp;I8381,inventory!O:S,2,0)</f>
        <v>#N/A</v>
      </c>
      <c r="M8381" s="3" t="e">
        <f>VLOOKUP(H8381&amp;I8381,inventory!O:S,3,0)</f>
        <v>#N/A</v>
      </c>
      <c r="N8381" s="3" t="e">
        <f>VLOOKUP(H8381&amp;I8381,inventory!O:S,4,0)</f>
        <v>#N/A</v>
      </c>
      <c r="O8381" s="3" t="e">
        <f>VLOOKUP(H8381&amp;I8381,inventory!O:S,5,0)</f>
        <v>#N/A</v>
      </c>
      <c r="P8381" s="1" t="e">
        <f t="shared" si="97"/>
        <v>#N/A</v>
      </c>
    </row>
    <row r="8382" spans="11:16" hidden="1" x14ac:dyDescent="0.3">
      <c r="K8382" s="1">
        <f t="shared" si="96"/>
        <v>0</v>
      </c>
      <c r="L8382" s="3" t="e">
        <f>VLOOKUP(H8382&amp;I8382,inventory!O:S,2,0)</f>
        <v>#N/A</v>
      </c>
      <c r="M8382" s="3" t="e">
        <f>VLOOKUP(H8382&amp;I8382,inventory!O:S,3,0)</f>
        <v>#N/A</v>
      </c>
      <c r="N8382" s="3" t="e">
        <f>VLOOKUP(H8382&amp;I8382,inventory!O:S,4,0)</f>
        <v>#N/A</v>
      </c>
      <c r="O8382" s="3" t="e">
        <f>VLOOKUP(H8382&amp;I8382,inventory!O:S,5,0)</f>
        <v>#N/A</v>
      </c>
      <c r="P8382" s="1" t="e">
        <f t="shared" si="97"/>
        <v>#N/A</v>
      </c>
    </row>
    <row r="8383" spans="11:16" hidden="1" x14ac:dyDescent="0.3"/>
    <row r="8384" spans="11:16" hidden="1" x14ac:dyDescent="0.3">
      <c r="K8384" s="1">
        <f>IF(H8384&amp;I8384=H8383&amp;I8383,K8383+G8384-F8384,G8384)</f>
        <v>0</v>
      </c>
      <c r="L8384" s="3" t="e">
        <f>VLOOKUP(H8384&amp;I8384,inventory!O:S,2,0)</f>
        <v>#N/A</v>
      </c>
      <c r="M8384" s="3" t="e">
        <f>VLOOKUP(H8384&amp;I8384,inventory!O:S,3,0)</f>
        <v>#N/A</v>
      </c>
      <c r="N8384" s="3" t="e">
        <f>VLOOKUP(H8384&amp;I8384,inventory!O:S,4,0)</f>
        <v>#N/A</v>
      </c>
      <c r="O8384" s="3" t="e">
        <f>VLOOKUP(H8384&amp;I8384,inventory!O:S,5,0)</f>
        <v>#N/A</v>
      </c>
      <c r="P8384" s="1" t="e">
        <f>N8384+O8384</f>
        <v>#N/A</v>
      </c>
    </row>
    <row r="8385" spans="11:16" hidden="1" x14ac:dyDescent="0.3"/>
    <row r="8386" spans="11:16" hidden="1" x14ac:dyDescent="0.3">
      <c r="K8386" s="1">
        <f>IF(H8386&amp;I8386=H8385&amp;I8385,K8385+G8386-F8386,G8386)</f>
        <v>0</v>
      </c>
      <c r="L8386" s="3" t="e">
        <f>VLOOKUP(H8386&amp;I8386,inventory!O:S,2,0)</f>
        <v>#N/A</v>
      </c>
      <c r="M8386" s="3" t="e">
        <f>VLOOKUP(H8386&amp;I8386,inventory!O:S,3,0)</f>
        <v>#N/A</v>
      </c>
      <c r="N8386" s="3" t="e">
        <f>VLOOKUP(H8386&amp;I8386,inventory!O:S,4,0)</f>
        <v>#N/A</v>
      </c>
      <c r="O8386" s="3" t="e">
        <f>VLOOKUP(H8386&amp;I8386,inventory!O:S,5,0)</f>
        <v>#N/A</v>
      </c>
      <c r="P8386" s="1" t="e">
        <f>N8386+O8386</f>
        <v>#N/A</v>
      </c>
    </row>
    <row r="8387" spans="11:16" hidden="1" x14ac:dyDescent="0.3"/>
    <row r="8388" spans="11:16" hidden="1" x14ac:dyDescent="0.3">
      <c r="K8388" s="1">
        <f>IF(H8388&amp;I8388=H8387&amp;I8387,K8387+G8388-F8388,G8388)</f>
        <v>0</v>
      </c>
      <c r="L8388" s="3" t="e">
        <f>VLOOKUP(H8388&amp;I8388,inventory!O:S,2,0)</f>
        <v>#N/A</v>
      </c>
      <c r="M8388" s="3" t="e">
        <f>VLOOKUP(H8388&amp;I8388,inventory!O:S,3,0)</f>
        <v>#N/A</v>
      </c>
      <c r="N8388" s="3" t="e">
        <f>VLOOKUP(H8388&amp;I8388,inventory!O:S,4,0)</f>
        <v>#N/A</v>
      </c>
      <c r="O8388" s="3" t="e">
        <f>VLOOKUP(H8388&amp;I8388,inventory!O:S,5,0)</f>
        <v>#N/A</v>
      </c>
      <c r="P8388" s="1" t="e">
        <f>N8388+O8388</f>
        <v>#N/A</v>
      </c>
    </row>
    <row r="8389" spans="11:16" hidden="1" x14ac:dyDescent="0.3"/>
    <row r="8390" spans="11:16" hidden="1" x14ac:dyDescent="0.3">
      <c r="K8390" s="1">
        <f>IF(H8390&amp;I8390=H8389&amp;I8389,K8389+G8390-F8390,G8390)</f>
        <v>0</v>
      </c>
      <c r="L8390" s="3" t="e">
        <f>VLOOKUP(H8390&amp;I8390,inventory!O:S,2,0)</f>
        <v>#N/A</v>
      </c>
      <c r="M8390" s="3" t="e">
        <f>VLOOKUP(H8390&amp;I8390,inventory!O:S,3,0)</f>
        <v>#N/A</v>
      </c>
      <c r="N8390" s="3" t="e">
        <f>VLOOKUP(H8390&amp;I8390,inventory!O:S,4,0)</f>
        <v>#N/A</v>
      </c>
      <c r="O8390" s="3" t="e">
        <f>VLOOKUP(H8390&amp;I8390,inventory!O:S,5,0)</f>
        <v>#N/A</v>
      </c>
      <c r="P8390" s="1" t="e">
        <f>N8390+O8390</f>
        <v>#N/A</v>
      </c>
    </row>
    <row r="8391" spans="11:16" hidden="1" x14ac:dyDescent="0.3">
      <c r="K8391" s="1">
        <f>IF(H8391&amp;I8391=H8390&amp;I8390,K8390+G8391-F8391,G8391)</f>
        <v>0</v>
      </c>
      <c r="L8391" s="3" t="e">
        <f>VLOOKUP(H8391&amp;I8391,inventory!O:S,2,0)</f>
        <v>#N/A</v>
      </c>
      <c r="M8391" s="3" t="e">
        <f>VLOOKUP(H8391&amp;I8391,inventory!O:S,3,0)</f>
        <v>#N/A</v>
      </c>
      <c r="N8391" s="3" t="e">
        <f>VLOOKUP(H8391&amp;I8391,inventory!O:S,4,0)</f>
        <v>#N/A</v>
      </c>
      <c r="O8391" s="3" t="e">
        <f>VLOOKUP(H8391&amp;I8391,inventory!O:S,5,0)</f>
        <v>#N/A</v>
      </c>
      <c r="P8391" s="1" t="e">
        <f>N8391+O8391</f>
        <v>#N/A</v>
      </c>
    </row>
    <row r="8392" spans="11:16" hidden="1" x14ac:dyDescent="0.3">
      <c r="K8392" s="1">
        <f>IF(H8392&amp;I8392=H8391&amp;I8391,K8391+G8392-F8392,G8392)</f>
        <v>0</v>
      </c>
      <c r="L8392" s="3" t="e">
        <f>VLOOKUP(H8392&amp;I8392,inventory!O:S,2,0)</f>
        <v>#N/A</v>
      </c>
      <c r="M8392" s="3" t="e">
        <f>VLOOKUP(H8392&amp;I8392,inventory!O:S,3,0)</f>
        <v>#N/A</v>
      </c>
      <c r="N8392" s="3" t="e">
        <f>VLOOKUP(H8392&amp;I8392,inventory!O:S,4,0)</f>
        <v>#N/A</v>
      </c>
      <c r="O8392" s="3" t="e">
        <f>VLOOKUP(H8392&amp;I8392,inventory!O:S,5,0)</f>
        <v>#N/A</v>
      </c>
      <c r="P8392" s="1" t="e">
        <f>N8392+O8392</f>
        <v>#N/A</v>
      </c>
    </row>
    <row r="8393" spans="11:16" hidden="1" x14ac:dyDescent="0.3"/>
    <row r="8394" spans="11:16" hidden="1" x14ac:dyDescent="0.3">
      <c r="K8394" s="1">
        <f>IF(H8394&amp;I8394=H8393&amp;I8393,K8393+G8394-F8394,G8394)</f>
        <v>0</v>
      </c>
      <c r="L8394" s="3" t="e">
        <f>VLOOKUP(H8394&amp;I8394,inventory!O:S,2,0)</f>
        <v>#N/A</v>
      </c>
      <c r="M8394" s="3" t="e">
        <f>VLOOKUP(H8394&amp;I8394,inventory!O:S,3,0)</f>
        <v>#N/A</v>
      </c>
      <c r="N8394" s="3" t="e">
        <f>VLOOKUP(H8394&amp;I8394,inventory!O:S,4,0)</f>
        <v>#N/A</v>
      </c>
      <c r="O8394" s="3" t="e">
        <f>VLOOKUP(H8394&amp;I8394,inventory!O:S,5,0)</f>
        <v>#N/A</v>
      </c>
      <c r="P8394" s="1" t="e">
        <f>N8394+O8394</f>
        <v>#N/A</v>
      </c>
    </row>
    <row r="8395" spans="11:16" hidden="1" x14ac:dyDescent="0.3"/>
    <row r="8396" spans="11:16" hidden="1" x14ac:dyDescent="0.3"/>
    <row r="8397" spans="11:16" hidden="1" x14ac:dyDescent="0.3">
      <c r="K8397" s="1">
        <f>IF(H8397&amp;I8397=H8396&amp;I8396,K8396+G8397-F8397,G8397)</f>
        <v>0</v>
      </c>
      <c r="L8397" s="3" t="e">
        <f>VLOOKUP(H8397&amp;I8397,inventory!O:S,2,0)</f>
        <v>#N/A</v>
      </c>
      <c r="M8397" s="3" t="e">
        <f>VLOOKUP(H8397&amp;I8397,inventory!O:S,3,0)</f>
        <v>#N/A</v>
      </c>
      <c r="N8397" s="3" t="e">
        <f>VLOOKUP(H8397&amp;I8397,inventory!O:S,4,0)</f>
        <v>#N/A</v>
      </c>
      <c r="O8397" s="3" t="e">
        <f>VLOOKUP(H8397&amp;I8397,inventory!O:S,5,0)</f>
        <v>#N/A</v>
      </c>
      <c r="P8397" s="1" t="e">
        <f>N8397+O8397</f>
        <v>#N/A</v>
      </c>
    </row>
    <row r="8398" spans="11:16" hidden="1" x14ac:dyDescent="0.3"/>
    <row r="8399" spans="11:16" hidden="1" x14ac:dyDescent="0.3">
      <c r="K8399" s="1">
        <f>IF(H8399&amp;I8399=H8398&amp;I8398,K8398+G8399-F8399,G8399)</f>
        <v>0</v>
      </c>
      <c r="L8399" s="3" t="e">
        <f>VLOOKUP(H8399&amp;I8399,inventory!O:S,2,0)</f>
        <v>#N/A</v>
      </c>
      <c r="M8399" s="3" t="e">
        <f>VLOOKUP(H8399&amp;I8399,inventory!O:S,3,0)</f>
        <v>#N/A</v>
      </c>
      <c r="N8399" s="3" t="e">
        <f>VLOOKUP(H8399&amp;I8399,inventory!O:S,4,0)</f>
        <v>#N/A</v>
      </c>
      <c r="O8399" s="3" t="e">
        <f>VLOOKUP(H8399&amp;I8399,inventory!O:S,5,0)</f>
        <v>#N/A</v>
      </c>
      <c r="P8399" s="1" t="e">
        <f>N8399+O8399</f>
        <v>#N/A</v>
      </c>
    </row>
    <row r="8400" spans="11:16" hidden="1" x14ac:dyDescent="0.3"/>
    <row r="8401" spans="11:16" hidden="1" x14ac:dyDescent="0.3">
      <c r="K8401" s="1">
        <f>IF(H8401&amp;I8401=H8400&amp;I8400,K8400+G8401-F8401,G8401)</f>
        <v>0</v>
      </c>
      <c r="L8401" s="3" t="e">
        <f>VLOOKUP(H8401&amp;I8401,inventory!O:S,2,0)</f>
        <v>#N/A</v>
      </c>
      <c r="M8401" s="3" t="e">
        <f>VLOOKUP(H8401&amp;I8401,inventory!O:S,3,0)</f>
        <v>#N/A</v>
      </c>
      <c r="N8401" s="3" t="e">
        <f>VLOOKUP(H8401&amp;I8401,inventory!O:S,4,0)</f>
        <v>#N/A</v>
      </c>
      <c r="O8401" s="3" t="e">
        <f>VLOOKUP(H8401&amp;I8401,inventory!O:S,5,0)</f>
        <v>#N/A</v>
      </c>
      <c r="P8401" s="1" t="e">
        <f>N8401+O8401</f>
        <v>#N/A</v>
      </c>
    </row>
    <row r="8402" spans="11:16" hidden="1" x14ac:dyDescent="0.3"/>
    <row r="8403" spans="11:16" hidden="1" x14ac:dyDescent="0.3">
      <c r="K8403" s="1">
        <f>IF(H8403&amp;I8403=H8402&amp;I8402,K8402+G8403-F8403,G8403)</f>
        <v>0</v>
      </c>
      <c r="L8403" s="3" t="e">
        <f>VLOOKUP(H8403&amp;I8403,inventory!O:S,2,0)</f>
        <v>#N/A</v>
      </c>
      <c r="M8403" s="3" t="e">
        <f>VLOOKUP(H8403&amp;I8403,inventory!O:S,3,0)</f>
        <v>#N/A</v>
      </c>
      <c r="N8403" s="3" t="e">
        <f>VLOOKUP(H8403&amp;I8403,inventory!O:S,4,0)</f>
        <v>#N/A</v>
      </c>
      <c r="O8403" s="3" t="e">
        <f>VLOOKUP(H8403&amp;I8403,inventory!O:S,5,0)</f>
        <v>#N/A</v>
      </c>
      <c r="P8403" s="1" t="e">
        <f>N8403+O8403</f>
        <v>#N/A</v>
      </c>
    </row>
    <row r="8404" spans="11:16" hidden="1" x14ac:dyDescent="0.3"/>
    <row r="8405" spans="11:16" hidden="1" x14ac:dyDescent="0.3">
      <c r="K8405" s="1">
        <f>IF(H8405&amp;I8405=H8404&amp;I8404,K8404+G8405-F8405,G8405)</f>
        <v>0</v>
      </c>
      <c r="L8405" s="3" t="e">
        <f>VLOOKUP(H8405&amp;I8405,inventory!O:S,2,0)</f>
        <v>#N/A</v>
      </c>
      <c r="M8405" s="3" t="e">
        <f>VLOOKUP(H8405&amp;I8405,inventory!O:S,3,0)</f>
        <v>#N/A</v>
      </c>
      <c r="N8405" s="3" t="e">
        <f>VLOOKUP(H8405&amp;I8405,inventory!O:S,4,0)</f>
        <v>#N/A</v>
      </c>
      <c r="O8405" s="3" t="e">
        <f>VLOOKUP(H8405&amp;I8405,inventory!O:S,5,0)</f>
        <v>#N/A</v>
      </c>
      <c r="P8405" s="1" t="e">
        <f>N8405+O8405</f>
        <v>#N/A</v>
      </c>
    </row>
    <row r="8406" spans="11:16" hidden="1" x14ac:dyDescent="0.3"/>
    <row r="8407" spans="11:16" hidden="1" x14ac:dyDescent="0.3">
      <c r="K8407" s="1">
        <f>IF(H8407&amp;I8407=H8406&amp;I8406,K8406+G8407-F8407,G8407)</f>
        <v>0</v>
      </c>
      <c r="L8407" s="3" t="e">
        <f>VLOOKUP(H8407&amp;I8407,inventory!O:S,2,0)</f>
        <v>#N/A</v>
      </c>
      <c r="M8407" s="3" t="e">
        <f>VLOOKUP(H8407&amp;I8407,inventory!O:S,3,0)</f>
        <v>#N/A</v>
      </c>
      <c r="N8407" s="3" t="e">
        <f>VLOOKUP(H8407&amp;I8407,inventory!O:S,4,0)</f>
        <v>#N/A</v>
      </c>
      <c r="O8407" s="3" t="e">
        <f>VLOOKUP(H8407&amp;I8407,inventory!O:S,5,0)</f>
        <v>#N/A</v>
      </c>
      <c r="P8407" s="1" t="e">
        <f>N8407+O8407</f>
        <v>#N/A</v>
      </c>
    </row>
    <row r="8408" spans="11:16" hidden="1" x14ac:dyDescent="0.3"/>
    <row r="8409" spans="11:16" hidden="1" x14ac:dyDescent="0.3">
      <c r="K8409" s="1">
        <f>IF(H8409&amp;I8409=H8408&amp;I8408,K8408+G8409-F8409,G8409)</f>
        <v>0</v>
      </c>
      <c r="L8409" s="3" t="e">
        <f>VLOOKUP(H8409&amp;I8409,inventory!O:S,2,0)</f>
        <v>#N/A</v>
      </c>
      <c r="M8409" s="3" t="e">
        <f>VLOOKUP(H8409&amp;I8409,inventory!O:S,3,0)</f>
        <v>#N/A</v>
      </c>
      <c r="N8409" s="3" t="e">
        <f>VLOOKUP(H8409&amp;I8409,inventory!O:S,4,0)</f>
        <v>#N/A</v>
      </c>
      <c r="O8409" s="3" t="e">
        <f>VLOOKUP(H8409&amp;I8409,inventory!O:S,5,0)</f>
        <v>#N/A</v>
      </c>
      <c r="P8409" s="1" t="e">
        <f>N8409+O8409</f>
        <v>#N/A</v>
      </c>
    </row>
    <row r="8410" spans="11:16" hidden="1" x14ac:dyDescent="0.3"/>
    <row r="8411" spans="11:16" hidden="1" x14ac:dyDescent="0.3">
      <c r="K8411" s="1">
        <f>IF(H8411&amp;I8411=H8410&amp;I8410,K8410+G8411-F8411,G8411)</f>
        <v>0</v>
      </c>
      <c r="L8411" s="3" t="e">
        <f>VLOOKUP(H8411&amp;I8411,inventory!O:S,2,0)</f>
        <v>#N/A</v>
      </c>
      <c r="M8411" s="3" t="e">
        <f>VLOOKUP(H8411&amp;I8411,inventory!O:S,3,0)</f>
        <v>#N/A</v>
      </c>
      <c r="N8411" s="3" t="e">
        <f>VLOOKUP(H8411&amp;I8411,inventory!O:S,4,0)</f>
        <v>#N/A</v>
      </c>
      <c r="O8411" s="3" t="e">
        <f>VLOOKUP(H8411&amp;I8411,inventory!O:S,5,0)</f>
        <v>#N/A</v>
      </c>
      <c r="P8411" s="1" t="e">
        <f>N8411+O8411</f>
        <v>#N/A</v>
      </c>
    </row>
    <row r="8412" spans="11:16" hidden="1" x14ac:dyDescent="0.3"/>
    <row r="8413" spans="11:16" hidden="1" x14ac:dyDescent="0.3"/>
    <row r="8414" spans="11:16" hidden="1" x14ac:dyDescent="0.3"/>
    <row r="8415" spans="11:16" hidden="1" x14ac:dyDescent="0.3"/>
    <row r="8416" spans="11:16" hidden="1" x14ac:dyDescent="0.3"/>
    <row r="8417" spans="11:16" hidden="1" x14ac:dyDescent="0.3"/>
    <row r="8418" spans="11:16" hidden="1" x14ac:dyDescent="0.3"/>
    <row r="8419" spans="11:16" hidden="1" x14ac:dyDescent="0.3"/>
    <row r="8420" spans="11:16" hidden="1" x14ac:dyDescent="0.3"/>
    <row r="8421" spans="11:16" hidden="1" x14ac:dyDescent="0.3"/>
    <row r="8422" spans="11:16" hidden="1" x14ac:dyDescent="0.3"/>
    <row r="8423" spans="11:16" hidden="1" x14ac:dyDescent="0.3"/>
    <row r="8424" spans="11:16" hidden="1" x14ac:dyDescent="0.3"/>
    <row r="8425" spans="11:16" hidden="1" x14ac:dyDescent="0.3">
      <c r="K8425" s="1">
        <f>IF(H8425&amp;I8425=H8424&amp;I8424,K8424+G8425-F8425,G8425)</f>
        <v>0</v>
      </c>
      <c r="L8425" s="3" t="e">
        <f>VLOOKUP(H8425&amp;I8425,inventory!O:S,2,0)</f>
        <v>#N/A</v>
      </c>
      <c r="M8425" s="3" t="e">
        <f>VLOOKUP(H8425&amp;I8425,inventory!O:S,3,0)</f>
        <v>#N/A</v>
      </c>
      <c r="N8425" s="3" t="e">
        <f>VLOOKUP(H8425&amp;I8425,inventory!O:S,4,0)</f>
        <v>#N/A</v>
      </c>
      <c r="O8425" s="3" t="e">
        <f>VLOOKUP(H8425&amp;I8425,inventory!O:S,5,0)</f>
        <v>#N/A</v>
      </c>
      <c r="P8425" s="1" t="e">
        <f>N8425+O8425</f>
        <v>#N/A</v>
      </c>
    </row>
    <row r="8426" spans="11:16" hidden="1" x14ac:dyDescent="0.3"/>
    <row r="8427" spans="11:16" hidden="1" x14ac:dyDescent="0.3">
      <c r="K8427" s="1">
        <f>IF(H8427&amp;I8427=H8426&amp;I8426,K8426+G8427-F8427,G8427)</f>
        <v>0</v>
      </c>
      <c r="L8427" s="3" t="e">
        <f>VLOOKUP(H8427&amp;I8427,inventory!O:S,2,0)</f>
        <v>#N/A</v>
      </c>
      <c r="M8427" s="3" t="e">
        <f>VLOOKUP(H8427&amp;I8427,inventory!O:S,3,0)</f>
        <v>#N/A</v>
      </c>
      <c r="N8427" s="3" t="e">
        <f>VLOOKUP(H8427&amp;I8427,inventory!O:S,4,0)</f>
        <v>#N/A</v>
      </c>
      <c r="O8427" s="3" t="e">
        <f>VLOOKUP(H8427&amp;I8427,inventory!O:S,5,0)</f>
        <v>#N/A</v>
      </c>
      <c r="P8427" s="1" t="e">
        <f>N8427+O8427</f>
        <v>#N/A</v>
      </c>
    </row>
    <row r="8428" spans="11:16" hidden="1" x14ac:dyDescent="0.3"/>
    <row r="8429" spans="11:16" hidden="1" x14ac:dyDescent="0.3">
      <c r="K8429" s="1">
        <f>IF(H8429&amp;I8429=H8428&amp;I8428,K8428+G8429-F8429,G8429)</f>
        <v>0</v>
      </c>
      <c r="L8429" s="3" t="e">
        <f>VLOOKUP(H8429&amp;I8429,inventory!O:S,2,0)</f>
        <v>#N/A</v>
      </c>
      <c r="M8429" s="3" t="e">
        <f>VLOOKUP(H8429&amp;I8429,inventory!O:S,3,0)</f>
        <v>#N/A</v>
      </c>
      <c r="N8429" s="3" t="e">
        <f>VLOOKUP(H8429&amp;I8429,inventory!O:S,4,0)</f>
        <v>#N/A</v>
      </c>
      <c r="O8429" s="3" t="e">
        <f>VLOOKUP(H8429&amp;I8429,inventory!O:S,5,0)</f>
        <v>#N/A</v>
      </c>
      <c r="P8429" s="1" t="e">
        <f>N8429+O8429</f>
        <v>#N/A</v>
      </c>
    </row>
    <row r="8430" spans="11:16" hidden="1" x14ac:dyDescent="0.3">
      <c r="K8430" s="1">
        <f>IF(H8430&amp;I8430=H8429&amp;I8429,K8429+G8430-F8430,G8430)</f>
        <v>0</v>
      </c>
      <c r="L8430" s="3" t="e">
        <f>VLOOKUP(H8430&amp;I8430,inventory!O:S,2,0)</f>
        <v>#N/A</v>
      </c>
      <c r="M8430" s="3" t="e">
        <f>VLOOKUP(H8430&amp;I8430,inventory!O:S,3,0)</f>
        <v>#N/A</v>
      </c>
      <c r="N8430" s="3" t="e">
        <f>VLOOKUP(H8430&amp;I8430,inventory!O:S,4,0)</f>
        <v>#N/A</v>
      </c>
      <c r="O8430" s="3" t="e">
        <f>VLOOKUP(H8430&amp;I8430,inventory!O:S,5,0)</f>
        <v>#N/A</v>
      </c>
      <c r="P8430" s="1" t="e">
        <f>N8430+O8430</f>
        <v>#N/A</v>
      </c>
    </row>
    <row r="8431" spans="11:16" hidden="1" x14ac:dyDescent="0.3"/>
    <row r="8432" spans="11:16" hidden="1" x14ac:dyDescent="0.3">
      <c r="K8432" s="1">
        <f>IF(H8432&amp;I8432=H8431&amp;I8431,K8431+G8432-F8432,G8432)</f>
        <v>0</v>
      </c>
      <c r="L8432" s="3" t="e">
        <f>VLOOKUP(H8432&amp;I8432,inventory!O:S,2,0)</f>
        <v>#N/A</v>
      </c>
      <c r="M8432" s="3" t="e">
        <f>VLOOKUP(H8432&amp;I8432,inventory!O:S,3,0)</f>
        <v>#N/A</v>
      </c>
      <c r="N8432" s="3" t="e">
        <f>VLOOKUP(H8432&amp;I8432,inventory!O:S,4,0)</f>
        <v>#N/A</v>
      </c>
      <c r="O8432" s="3" t="e">
        <f>VLOOKUP(H8432&amp;I8432,inventory!O:S,5,0)</f>
        <v>#N/A</v>
      </c>
      <c r="P8432" s="1" t="e">
        <f>N8432+O8432</f>
        <v>#N/A</v>
      </c>
    </row>
    <row r="8433" spans="11:16" hidden="1" x14ac:dyDescent="0.3"/>
    <row r="8434" spans="11:16" hidden="1" x14ac:dyDescent="0.3">
      <c r="K8434" s="1">
        <f>IF(H8434&amp;I8434=H8433&amp;I8433,K8433+G8434-F8434,G8434)</f>
        <v>0</v>
      </c>
      <c r="L8434" s="3" t="e">
        <f>VLOOKUP(H8434&amp;I8434,inventory!O:S,2,0)</f>
        <v>#N/A</v>
      </c>
      <c r="M8434" s="3" t="e">
        <f>VLOOKUP(H8434&amp;I8434,inventory!O:S,3,0)</f>
        <v>#N/A</v>
      </c>
      <c r="N8434" s="3" t="e">
        <f>VLOOKUP(H8434&amp;I8434,inventory!O:S,4,0)</f>
        <v>#N/A</v>
      </c>
      <c r="O8434" s="3" t="e">
        <f>VLOOKUP(H8434&amp;I8434,inventory!O:S,5,0)</f>
        <v>#N/A</v>
      </c>
      <c r="P8434" s="1" t="e">
        <f>N8434+O8434</f>
        <v>#N/A</v>
      </c>
    </row>
    <row r="8435" spans="11:16" hidden="1" x14ac:dyDescent="0.3">
      <c r="K8435" s="1">
        <f>IF(H8435&amp;I8435=H8434&amp;I8434,K8434+G8435-F8435,G8435)</f>
        <v>0</v>
      </c>
      <c r="L8435" s="3" t="e">
        <f>VLOOKUP(H8435&amp;I8435,inventory!O:S,2,0)</f>
        <v>#N/A</v>
      </c>
      <c r="M8435" s="3" t="e">
        <f>VLOOKUP(H8435&amp;I8435,inventory!O:S,3,0)</f>
        <v>#N/A</v>
      </c>
      <c r="N8435" s="3" t="e">
        <f>VLOOKUP(H8435&amp;I8435,inventory!O:S,4,0)</f>
        <v>#N/A</v>
      </c>
      <c r="O8435" s="3" t="e">
        <f>VLOOKUP(H8435&amp;I8435,inventory!O:S,5,0)</f>
        <v>#N/A</v>
      </c>
      <c r="P8435" s="1" t="e">
        <f>N8435+O8435</f>
        <v>#N/A</v>
      </c>
    </row>
    <row r="8436" spans="11:16" hidden="1" x14ac:dyDescent="0.3">
      <c r="K8436" s="1">
        <f>IF(H8436&amp;I8436=H8435&amp;I8435,K8435+G8436-F8436,G8436)</f>
        <v>0</v>
      </c>
      <c r="L8436" s="3" t="e">
        <f>VLOOKUP(H8436&amp;I8436,inventory!O:S,2,0)</f>
        <v>#N/A</v>
      </c>
      <c r="M8436" s="3" t="e">
        <f>VLOOKUP(H8436&amp;I8436,inventory!O:S,3,0)</f>
        <v>#N/A</v>
      </c>
      <c r="N8436" s="3" t="e">
        <f>VLOOKUP(H8436&amp;I8436,inventory!O:S,4,0)</f>
        <v>#N/A</v>
      </c>
      <c r="O8436" s="3" t="e">
        <f>VLOOKUP(H8436&amp;I8436,inventory!O:S,5,0)</f>
        <v>#N/A</v>
      </c>
      <c r="P8436" s="1" t="e">
        <f>N8436+O8436</f>
        <v>#N/A</v>
      </c>
    </row>
    <row r="8437" spans="11:16" hidden="1" x14ac:dyDescent="0.3">
      <c r="K8437" s="1">
        <f>IF(H8437&amp;I8437=H8436&amp;I8436,K8436+G8437-F8437,G8437)</f>
        <v>0</v>
      </c>
      <c r="L8437" s="3" t="e">
        <f>VLOOKUP(H8437&amp;I8437,inventory!O:S,2,0)</f>
        <v>#N/A</v>
      </c>
      <c r="M8437" s="3" t="e">
        <f>VLOOKUP(H8437&amp;I8437,inventory!O:S,3,0)</f>
        <v>#N/A</v>
      </c>
      <c r="N8437" s="3" t="e">
        <f>VLOOKUP(H8437&amp;I8437,inventory!O:S,4,0)</f>
        <v>#N/A</v>
      </c>
      <c r="O8437" s="3" t="e">
        <f>VLOOKUP(H8437&amp;I8437,inventory!O:S,5,0)</f>
        <v>#N/A</v>
      </c>
      <c r="P8437" s="1" t="e">
        <f>N8437+O8437</f>
        <v>#N/A</v>
      </c>
    </row>
    <row r="8438" spans="11:16" hidden="1" x14ac:dyDescent="0.3">
      <c r="K8438" s="1">
        <f>IF(H8438&amp;I8438=H8437&amp;I8437,K8437+G8438-F8438,G8438)</f>
        <v>0</v>
      </c>
      <c r="L8438" s="3" t="e">
        <f>VLOOKUP(H8438&amp;I8438,inventory!O:S,2,0)</f>
        <v>#N/A</v>
      </c>
      <c r="M8438" s="3" t="e">
        <f>VLOOKUP(H8438&amp;I8438,inventory!O:S,3,0)</f>
        <v>#N/A</v>
      </c>
      <c r="N8438" s="3" t="e">
        <f>VLOOKUP(H8438&amp;I8438,inventory!O:S,4,0)</f>
        <v>#N/A</v>
      </c>
      <c r="O8438" s="3" t="e">
        <f>VLOOKUP(H8438&amp;I8438,inventory!O:S,5,0)</f>
        <v>#N/A</v>
      </c>
      <c r="P8438" s="1" t="e">
        <f>N8438+O8438</f>
        <v>#N/A</v>
      </c>
    </row>
    <row r="8439" spans="11:16" hidden="1" x14ac:dyDescent="0.3"/>
    <row r="8440" spans="11:16" hidden="1" x14ac:dyDescent="0.3">
      <c r="K8440" s="1">
        <f>IF(H8440&amp;I8440=H8439&amp;I8439,K8439+G8440-F8440,G8440)</f>
        <v>0</v>
      </c>
      <c r="L8440" s="3" t="e">
        <f>VLOOKUP(H8440&amp;I8440,inventory!O:S,2,0)</f>
        <v>#N/A</v>
      </c>
      <c r="M8440" s="3" t="e">
        <f>VLOOKUP(H8440&amp;I8440,inventory!O:S,3,0)</f>
        <v>#N/A</v>
      </c>
      <c r="N8440" s="3" t="e">
        <f>VLOOKUP(H8440&amp;I8440,inventory!O:S,4,0)</f>
        <v>#N/A</v>
      </c>
      <c r="O8440" s="3" t="e">
        <f>VLOOKUP(H8440&amp;I8440,inventory!O:S,5,0)</f>
        <v>#N/A</v>
      </c>
      <c r="P8440" s="1" t="e">
        <f>N8440+O8440</f>
        <v>#N/A</v>
      </c>
    </row>
    <row r="8441" spans="11:16" hidden="1" x14ac:dyDescent="0.3"/>
    <row r="8442" spans="11:16" hidden="1" x14ac:dyDescent="0.3">
      <c r="K8442" s="1">
        <f>IF(H8442&amp;I8442=H8441&amp;I8441,K8441+G8442-F8442,G8442)</f>
        <v>0</v>
      </c>
      <c r="L8442" s="3" t="e">
        <f>VLOOKUP(H8442&amp;I8442,inventory!O:S,2,0)</f>
        <v>#N/A</v>
      </c>
      <c r="M8442" s="3" t="e">
        <f>VLOOKUP(H8442&amp;I8442,inventory!O:S,3,0)</f>
        <v>#N/A</v>
      </c>
      <c r="N8442" s="3" t="e">
        <f>VLOOKUP(H8442&amp;I8442,inventory!O:S,4,0)</f>
        <v>#N/A</v>
      </c>
      <c r="O8442" s="3" t="e">
        <f>VLOOKUP(H8442&amp;I8442,inventory!O:S,5,0)</f>
        <v>#N/A</v>
      </c>
      <c r="P8442" s="1" t="e">
        <f>N8442+O8442</f>
        <v>#N/A</v>
      </c>
    </row>
    <row r="8443" spans="11:16" hidden="1" x14ac:dyDescent="0.3">
      <c r="K8443" s="1">
        <f>IF(H8443&amp;I8443=H8442&amp;I8442,K8442+G8443-F8443,G8443)</f>
        <v>0</v>
      </c>
      <c r="L8443" s="3" t="e">
        <f>VLOOKUP(H8443&amp;I8443,inventory!O:S,2,0)</f>
        <v>#N/A</v>
      </c>
      <c r="M8443" s="3" t="e">
        <f>VLOOKUP(H8443&amp;I8443,inventory!O:S,3,0)</f>
        <v>#N/A</v>
      </c>
      <c r="N8443" s="3" t="e">
        <f>VLOOKUP(H8443&amp;I8443,inventory!O:S,4,0)</f>
        <v>#N/A</v>
      </c>
      <c r="O8443" s="3" t="e">
        <f>VLOOKUP(H8443&amp;I8443,inventory!O:S,5,0)</f>
        <v>#N/A</v>
      </c>
      <c r="P8443" s="1" t="e">
        <f>N8443+O8443</f>
        <v>#N/A</v>
      </c>
    </row>
    <row r="8444" spans="11:16" hidden="1" x14ac:dyDescent="0.3">
      <c r="K8444" s="1">
        <f>IF(H8444&amp;I8444=H8443&amp;I8443,K8443+G8444-F8444,G8444)</f>
        <v>0</v>
      </c>
      <c r="L8444" s="3" t="e">
        <f>VLOOKUP(H8444&amp;I8444,inventory!O:S,2,0)</f>
        <v>#N/A</v>
      </c>
      <c r="M8444" s="3" t="e">
        <f>VLOOKUP(H8444&amp;I8444,inventory!O:S,3,0)</f>
        <v>#N/A</v>
      </c>
      <c r="N8444" s="3" t="e">
        <f>VLOOKUP(H8444&amp;I8444,inventory!O:S,4,0)</f>
        <v>#N/A</v>
      </c>
      <c r="O8444" s="3" t="e">
        <f>VLOOKUP(H8444&amp;I8444,inventory!O:S,5,0)</f>
        <v>#N/A</v>
      </c>
      <c r="P8444" s="1" t="e">
        <f>N8444+O8444</f>
        <v>#N/A</v>
      </c>
    </row>
    <row r="8445" spans="11:16" hidden="1" x14ac:dyDescent="0.3">
      <c r="K8445" s="1">
        <f>IF(H8445&amp;I8445=H8444&amp;I8444,K8444+G8445-F8445,G8445)</f>
        <v>0</v>
      </c>
      <c r="L8445" s="3" t="e">
        <f>VLOOKUP(H8445&amp;I8445,inventory!O:S,2,0)</f>
        <v>#N/A</v>
      </c>
      <c r="M8445" s="3" t="e">
        <f>VLOOKUP(H8445&amp;I8445,inventory!O:S,3,0)</f>
        <v>#N/A</v>
      </c>
      <c r="N8445" s="3" t="e">
        <f>VLOOKUP(H8445&amp;I8445,inventory!O:S,4,0)</f>
        <v>#N/A</v>
      </c>
      <c r="O8445" s="3" t="e">
        <f>VLOOKUP(H8445&amp;I8445,inventory!O:S,5,0)</f>
        <v>#N/A</v>
      </c>
      <c r="P8445" s="1" t="e">
        <f>N8445+O8445</f>
        <v>#N/A</v>
      </c>
    </row>
    <row r="8446" spans="11:16" hidden="1" x14ac:dyDescent="0.3"/>
    <row r="8447" spans="11:16" hidden="1" x14ac:dyDescent="0.3">
      <c r="K8447" s="1">
        <f>IF(H8447&amp;I8447=H8446&amp;I8446,K8446+G8447-F8447,G8447)</f>
        <v>0</v>
      </c>
      <c r="L8447" s="3" t="e">
        <f>VLOOKUP(H8447&amp;I8447,inventory!O:S,2,0)</f>
        <v>#N/A</v>
      </c>
      <c r="M8447" s="3" t="e">
        <f>VLOOKUP(H8447&amp;I8447,inventory!O:S,3,0)</f>
        <v>#N/A</v>
      </c>
      <c r="N8447" s="3" t="e">
        <f>VLOOKUP(H8447&amp;I8447,inventory!O:S,4,0)</f>
        <v>#N/A</v>
      </c>
      <c r="O8447" s="3" t="e">
        <f>VLOOKUP(H8447&amp;I8447,inventory!O:S,5,0)</f>
        <v>#N/A</v>
      </c>
      <c r="P8447" s="1" t="e">
        <f>N8447+O8447</f>
        <v>#N/A</v>
      </c>
    </row>
    <row r="8448" spans="11:16" hidden="1" x14ac:dyDescent="0.3"/>
    <row r="8449" spans="11:16" hidden="1" x14ac:dyDescent="0.3">
      <c r="K8449" s="1">
        <f>IF(H8449&amp;I8449=H8448&amp;I8448,K8448+G8449-F8449,G8449)</f>
        <v>0</v>
      </c>
      <c r="L8449" s="3" t="e">
        <f>VLOOKUP(H8449&amp;I8449,inventory!O:S,2,0)</f>
        <v>#N/A</v>
      </c>
      <c r="M8449" s="3" t="e">
        <f>VLOOKUP(H8449&amp;I8449,inventory!O:S,3,0)</f>
        <v>#N/A</v>
      </c>
      <c r="N8449" s="3" t="e">
        <f>VLOOKUP(H8449&amp;I8449,inventory!O:S,4,0)</f>
        <v>#N/A</v>
      </c>
      <c r="O8449" s="3" t="e">
        <f>VLOOKUP(H8449&amp;I8449,inventory!O:S,5,0)</f>
        <v>#N/A</v>
      </c>
      <c r="P8449" s="1" t="e">
        <f>N8449+O8449</f>
        <v>#N/A</v>
      </c>
    </row>
    <row r="8450" spans="11:16" hidden="1" x14ac:dyDescent="0.3"/>
    <row r="8451" spans="11:16" hidden="1" x14ac:dyDescent="0.3">
      <c r="K8451" s="1">
        <f>IF(H8451&amp;I8451=H8450&amp;I8450,K8450+G8451-F8451,G8451)</f>
        <v>0</v>
      </c>
      <c r="L8451" s="3" t="e">
        <f>VLOOKUP(H8451&amp;I8451,inventory!O:S,2,0)</f>
        <v>#N/A</v>
      </c>
      <c r="M8451" s="3" t="e">
        <f>VLOOKUP(H8451&amp;I8451,inventory!O:S,3,0)</f>
        <v>#N/A</v>
      </c>
      <c r="N8451" s="3" t="e">
        <f>VLOOKUP(H8451&amp;I8451,inventory!O:S,4,0)</f>
        <v>#N/A</v>
      </c>
      <c r="O8451" s="3" t="e">
        <f>VLOOKUP(H8451&amp;I8451,inventory!O:S,5,0)</f>
        <v>#N/A</v>
      </c>
      <c r="P8451" s="1" t="e">
        <f>N8451+O8451</f>
        <v>#N/A</v>
      </c>
    </row>
    <row r="8452" spans="11:16" hidden="1" x14ac:dyDescent="0.3"/>
    <row r="8453" spans="11:16" hidden="1" x14ac:dyDescent="0.3">
      <c r="K8453" s="1">
        <f>IF(H8453&amp;I8453=H8452&amp;I8452,K8452+G8453-F8453,G8453)</f>
        <v>0</v>
      </c>
      <c r="L8453" s="3" t="e">
        <f>VLOOKUP(H8453&amp;I8453,inventory!O:S,2,0)</f>
        <v>#N/A</v>
      </c>
      <c r="M8453" s="3" t="e">
        <f>VLOOKUP(H8453&amp;I8453,inventory!O:S,3,0)</f>
        <v>#N/A</v>
      </c>
      <c r="N8453" s="3" t="e">
        <f>VLOOKUP(H8453&amp;I8453,inventory!O:S,4,0)</f>
        <v>#N/A</v>
      </c>
      <c r="O8453" s="3" t="e">
        <f>VLOOKUP(H8453&amp;I8453,inventory!O:S,5,0)</f>
        <v>#N/A</v>
      </c>
      <c r="P8453" s="1" t="e">
        <f>N8453+O8453</f>
        <v>#N/A</v>
      </c>
    </row>
    <row r="8454" spans="11:16" hidden="1" x14ac:dyDescent="0.3">
      <c r="K8454" s="1">
        <f>IF(H8454&amp;I8454=H8453&amp;I8453,K8453+G8454-F8454,G8454)</f>
        <v>0</v>
      </c>
      <c r="L8454" s="3" t="e">
        <f>VLOOKUP(H8454&amp;I8454,inventory!O:S,2,0)</f>
        <v>#N/A</v>
      </c>
      <c r="M8454" s="3" t="e">
        <f>VLOOKUP(H8454&amp;I8454,inventory!O:S,3,0)</f>
        <v>#N/A</v>
      </c>
      <c r="N8454" s="3" t="e">
        <f>VLOOKUP(H8454&amp;I8454,inventory!O:S,4,0)</f>
        <v>#N/A</v>
      </c>
      <c r="O8454" s="3" t="e">
        <f>VLOOKUP(H8454&amp;I8454,inventory!O:S,5,0)</f>
        <v>#N/A</v>
      </c>
      <c r="P8454" s="1" t="e">
        <f>N8454+O8454</f>
        <v>#N/A</v>
      </c>
    </row>
    <row r="8455" spans="11:16" hidden="1" x14ac:dyDescent="0.3">
      <c r="K8455" s="1">
        <f>IF(H8455&amp;I8455=H8454&amp;I8454,K8454+G8455-F8455,G8455)</f>
        <v>0</v>
      </c>
      <c r="L8455" s="3" t="e">
        <f>VLOOKUP(H8455&amp;I8455,inventory!O:S,2,0)</f>
        <v>#N/A</v>
      </c>
      <c r="M8455" s="3" t="e">
        <f>VLOOKUP(H8455&amp;I8455,inventory!O:S,3,0)</f>
        <v>#N/A</v>
      </c>
      <c r="N8455" s="3" t="e">
        <f>VLOOKUP(H8455&amp;I8455,inventory!O:S,4,0)</f>
        <v>#N/A</v>
      </c>
      <c r="O8455" s="3" t="e">
        <f>VLOOKUP(H8455&amp;I8455,inventory!O:S,5,0)</f>
        <v>#N/A</v>
      </c>
      <c r="P8455" s="1" t="e">
        <f>N8455+O8455</f>
        <v>#N/A</v>
      </c>
    </row>
    <row r="8456" spans="11:16" hidden="1" x14ac:dyDescent="0.3"/>
    <row r="8457" spans="11:16" hidden="1" x14ac:dyDescent="0.3">
      <c r="K8457" s="1">
        <f>IF(H8457&amp;I8457=H8456&amp;I8456,K8456+G8457-F8457,G8457)</f>
        <v>0</v>
      </c>
      <c r="L8457" s="3" t="e">
        <f>VLOOKUP(H8457&amp;I8457,inventory!O:S,2,0)</f>
        <v>#N/A</v>
      </c>
      <c r="M8457" s="3" t="e">
        <f>VLOOKUP(H8457&amp;I8457,inventory!O:S,3,0)</f>
        <v>#N/A</v>
      </c>
      <c r="N8457" s="3" t="e">
        <f>VLOOKUP(H8457&amp;I8457,inventory!O:S,4,0)</f>
        <v>#N/A</v>
      </c>
      <c r="O8457" s="3" t="e">
        <f>VLOOKUP(H8457&amp;I8457,inventory!O:S,5,0)</f>
        <v>#N/A</v>
      </c>
      <c r="P8457" s="1" t="e">
        <f>N8457+O8457</f>
        <v>#N/A</v>
      </c>
    </row>
    <row r="8458" spans="11:16" hidden="1" x14ac:dyDescent="0.3"/>
    <row r="8459" spans="11:16" hidden="1" x14ac:dyDescent="0.3">
      <c r="K8459" s="1">
        <f>IF(H8459&amp;I8459=H8458&amp;I8458,K8458+G8459-F8459,G8459)</f>
        <v>0</v>
      </c>
      <c r="L8459" s="3" t="e">
        <f>VLOOKUP(H8459&amp;I8459,inventory!O:S,2,0)</f>
        <v>#N/A</v>
      </c>
      <c r="M8459" s="3" t="e">
        <f>VLOOKUP(H8459&amp;I8459,inventory!O:S,3,0)</f>
        <v>#N/A</v>
      </c>
      <c r="N8459" s="3" t="e">
        <f>VLOOKUP(H8459&amp;I8459,inventory!O:S,4,0)</f>
        <v>#N/A</v>
      </c>
      <c r="O8459" s="3" t="e">
        <f>VLOOKUP(H8459&amp;I8459,inventory!O:S,5,0)</f>
        <v>#N/A</v>
      </c>
      <c r="P8459" s="1" t="e">
        <f>N8459+O8459</f>
        <v>#N/A</v>
      </c>
    </row>
    <row r="8460" spans="11:16" hidden="1" x14ac:dyDescent="0.3">
      <c r="K8460" s="1">
        <f>IF(H8460&amp;I8460=H8459&amp;I8459,K8459+G8460-F8460,G8460)</f>
        <v>0</v>
      </c>
      <c r="L8460" s="3" t="e">
        <f>VLOOKUP(H8460&amp;I8460,inventory!O:S,2,0)</f>
        <v>#N/A</v>
      </c>
      <c r="M8460" s="3" t="e">
        <f>VLOOKUP(H8460&amp;I8460,inventory!O:S,3,0)</f>
        <v>#N/A</v>
      </c>
      <c r="N8460" s="3" t="e">
        <f>VLOOKUP(H8460&amp;I8460,inventory!O:S,4,0)</f>
        <v>#N/A</v>
      </c>
      <c r="O8460" s="3" t="e">
        <f>VLOOKUP(H8460&amp;I8460,inventory!O:S,5,0)</f>
        <v>#N/A</v>
      </c>
      <c r="P8460" s="1" t="e">
        <f>N8460+O8460</f>
        <v>#N/A</v>
      </c>
    </row>
    <row r="8461" spans="11:16" hidden="1" x14ac:dyDescent="0.3">
      <c r="K8461" s="1">
        <f>IF(H8461&amp;I8461=H8460&amp;I8460,K8460+G8461-F8461,G8461)</f>
        <v>0</v>
      </c>
      <c r="L8461" s="3" t="e">
        <f>VLOOKUP(H8461&amp;I8461,inventory!O:S,2,0)</f>
        <v>#N/A</v>
      </c>
      <c r="M8461" s="3" t="e">
        <f>VLOOKUP(H8461&amp;I8461,inventory!O:S,3,0)</f>
        <v>#N/A</v>
      </c>
      <c r="N8461" s="3" t="e">
        <f>VLOOKUP(H8461&amp;I8461,inventory!O:S,4,0)</f>
        <v>#N/A</v>
      </c>
      <c r="O8461" s="3" t="e">
        <f>VLOOKUP(H8461&amp;I8461,inventory!O:S,5,0)</f>
        <v>#N/A</v>
      </c>
      <c r="P8461" s="1" t="e">
        <f>N8461+O8461</f>
        <v>#N/A</v>
      </c>
    </row>
    <row r="8462" spans="11:16" hidden="1" x14ac:dyDescent="0.3"/>
    <row r="8463" spans="11:16" hidden="1" x14ac:dyDescent="0.3">
      <c r="K8463" s="1">
        <f>IF(H8463&amp;I8463=H8462&amp;I8462,K8462+G8463-F8463,G8463)</f>
        <v>0</v>
      </c>
      <c r="L8463" s="3" t="e">
        <f>VLOOKUP(H8463&amp;I8463,inventory!O:S,2,0)</f>
        <v>#N/A</v>
      </c>
      <c r="M8463" s="3" t="e">
        <f>VLOOKUP(H8463&amp;I8463,inventory!O:S,3,0)</f>
        <v>#N/A</v>
      </c>
      <c r="N8463" s="3" t="e">
        <f>VLOOKUP(H8463&amp;I8463,inventory!O:S,4,0)</f>
        <v>#N/A</v>
      </c>
      <c r="O8463" s="3" t="e">
        <f>VLOOKUP(H8463&amp;I8463,inventory!O:S,5,0)</f>
        <v>#N/A</v>
      </c>
      <c r="P8463" s="1" t="e">
        <f>N8463+O8463</f>
        <v>#N/A</v>
      </c>
    </row>
    <row r="8464" spans="11:16" hidden="1" x14ac:dyDescent="0.3"/>
    <row r="8465" spans="11:16" hidden="1" x14ac:dyDescent="0.3">
      <c r="K8465" s="1">
        <f>IF(H8465&amp;I8465=H8464&amp;I8464,K8464+G8465-F8465,G8465)</f>
        <v>0</v>
      </c>
      <c r="L8465" s="3" t="e">
        <f>VLOOKUP(H8465&amp;I8465,inventory!O:S,2,0)</f>
        <v>#N/A</v>
      </c>
      <c r="M8465" s="3" t="e">
        <f>VLOOKUP(H8465&amp;I8465,inventory!O:S,3,0)</f>
        <v>#N/A</v>
      </c>
      <c r="N8465" s="3" t="e">
        <f>VLOOKUP(H8465&amp;I8465,inventory!O:S,4,0)</f>
        <v>#N/A</v>
      </c>
      <c r="O8465" s="3" t="e">
        <f>VLOOKUP(H8465&amp;I8465,inventory!O:S,5,0)</f>
        <v>#N/A</v>
      </c>
      <c r="P8465" s="1" t="e">
        <f>N8465+O8465</f>
        <v>#N/A</v>
      </c>
    </row>
    <row r="8466" spans="11:16" hidden="1" x14ac:dyDescent="0.3"/>
    <row r="8467" spans="11:16" hidden="1" x14ac:dyDescent="0.3">
      <c r="K8467" s="1">
        <f>IF(H8467&amp;I8467=H8466&amp;I8466,K8466+G8467-F8467,G8467)</f>
        <v>0</v>
      </c>
      <c r="L8467" s="3" t="e">
        <f>VLOOKUP(H8467&amp;I8467,inventory!O:S,2,0)</f>
        <v>#N/A</v>
      </c>
      <c r="M8467" s="3" t="e">
        <f>VLOOKUP(H8467&amp;I8467,inventory!O:S,3,0)</f>
        <v>#N/A</v>
      </c>
      <c r="N8467" s="3" t="e">
        <f>VLOOKUP(H8467&amp;I8467,inventory!O:S,4,0)</f>
        <v>#N/A</v>
      </c>
      <c r="O8467" s="3" t="e">
        <f>VLOOKUP(H8467&amp;I8467,inventory!O:S,5,0)</f>
        <v>#N/A</v>
      </c>
      <c r="P8467" s="1" t="e">
        <f>N8467+O8467</f>
        <v>#N/A</v>
      </c>
    </row>
    <row r="8468" spans="11:16" hidden="1" x14ac:dyDescent="0.3">
      <c r="K8468" s="1">
        <f>IF(H8468&amp;I8468=H8467&amp;I8467,K8467+G8468-F8468,G8468)</f>
        <v>0</v>
      </c>
      <c r="L8468" s="3" t="e">
        <f>VLOOKUP(H8468&amp;I8468,inventory!O:S,2,0)</f>
        <v>#N/A</v>
      </c>
      <c r="M8468" s="3" t="e">
        <f>VLOOKUP(H8468&amp;I8468,inventory!O:S,3,0)</f>
        <v>#N/A</v>
      </c>
      <c r="N8468" s="3" t="e">
        <f>VLOOKUP(H8468&amp;I8468,inventory!O:S,4,0)</f>
        <v>#N/A</v>
      </c>
      <c r="O8468" s="3" t="e">
        <f>VLOOKUP(H8468&amp;I8468,inventory!O:S,5,0)</f>
        <v>#N/A</v>
      </c>
      <c r="P8468" s="1" t="e">
        <f>N8468+O8468</f>
        <v>#N/A</v>
      </c>
    </row>
    <row r="8469" spans="11:16" hidden="1" x14ac:dyDescent="0.3">
      <c r="K8469" s="1">
        <f>IF(H8469&amp;I8469=H8468&amp;I8468,K8468+G8469-F8469,G8469)</f>
        <v>0</v>
      </c>
      <c r="L8469" s="3" t="e">
        <f>VLOOKUP(H8469&amp;I8469,inventory!O:S,2,0)</f>
        <v>#N/A</v>
      </c>
      <c r="M8469" s="3" t="e">
        <f>VLOOKUP(H8469&amp;I8469,inventory!O:S,3,0)</f>
        <v>#N/A</v>
      </c>
      <c r="N8469" s="3" t="e">
        <f>VLOOKUP(H8469&amp;I8469,inventory!O:S,4,0)</f>
        <v>#N/A</v>
      </c>
      <c r="O8469" s="3" t="e">
        <f>VLOOKUP(H8469&amp;I8469,inventory!O:S,5,0)</f>
        <v>#N/A</v>
      </c>
      <c r="P8469" s="1" t="e">
        <f>N8469+O8469</f>
        <v>#N/A</v>
      </c>
    </row>
    <row r="8470" spans="11:16" hidden="1" x14ac:dyDescent="0.3">
      <c r="K8470" s="1">
        <f>IF(H8470&amp;I8470=H8469&amp;I8469,K8469+G8470-F8470,G8470)</f>
        <v>0</v>
      </c>
      <c r="L8470" s="3" t="e">
        <f>VLOOKUP(H8470&amp;I8470,inventory!O:S,2,0)</f>
        <v>#N/A</v>
      </c>
      <c r="M8470" s="3" t="e">
        <f>VLOOKUP(H8470&amp;I8470,inventory!O:S,3,0)</f>
        <v>#N/A</v>
      </c>
      <c r="N8470" s="3" t="e">
        <f>VLOOKUP(H8470&amp;I8470,inventory!O:S,4,0)</f>
        <v>#N/A</v>
      </c>
      <c r="O8470" s="3" t="e">
        <f>VLOOKUP(H8470&amp;I8470,inventory!O:S,5,0)</f>
        <v>#N/A</v>
      </c>
      <c r="P8470" s="1" t="e">
        <f>N8470+O8470</f>
        <v>#N/A</v>
      </c>
    </row>
    <row r="8471" spans="11:16" hidden="1" x14ac:dyDescent="0.3"/>
    <row r="8472" spans="11:16" hidden="1" x14ac:dyDescent="0.3">
      <c r="K8472" s="1">
        <f>IF(H8472&amp;I8472=H8471&amp;I8471,K8471+G8472-F8472,G8472)</f>
        <v>0</v>
      </c>
      <c r="L8472" s="3" t="e">
        <f>VLOOKUP(H8472&amp;I8472,inventory!O:S,2,0)</f>
        <v>#N/A</v>
      </c>
      <c r="M8472" s="3" t="e">
        <f>VLOOKUP(H8472&amp;I8472,inventory!O:S,3,0)</f>
        <v>#N/A</v>
      </c>
      <c r="N8472" s="3" t="e">
        <f>VLOOKUP(H8472&amp;I8472,inventory!O:S,4,0)</f>
        <v>#N/A</v>
      </c>
      <c r="O8472" s="3" t="e">
        <f>VLOOKUP(H8472&amp;I8472,inventory!O:S,5,0)</f>
        <v>#N/A</v>
      </c>
      <c r="P8472" s="1" t="e">
        <f>N8472+O8472</f>
        <v>#N/A</v>
      </c>
    </row>
    <row r="8473" spans="11:16" hidden="1" x14ac:dyDescent="0.3"/>
    <row r="8474" spans="11:16" hidden="1" x14ac:dyDescent="0.3">
      <c r="K8474" s="1">
        <f>IF(H8474&amp;I8474=H8473&amp;I8473,K8473+G8474-F8474,G8474)</f>
        <v>0</v>
      </c>
      <c r="L8474" s="3" t="e">
        <f>VLOOKUP(H8474&amp;I8474,inventory!O:S,2,0)</f>
        <v>#N/A</v>
      </c>
      <c r="M8474" s="3" t="e">
        <f>VLOOKUP(H8474&amp;I8474,inventory!O:S,3,0)</f>
        <v>#N/A</v>
      </c>
      <c r="N8474" s="3" t="e">
        <f>VLOOKUP(H8474&amp;I8474,inventory!O:S,4,0)</f>
        <v>#N/A</v>
      </c>
      <c r="O8474" s="3" t="e">
        <f>VLOOKUP(H8474&amp;I8474,inventory!O:S,5,0)</f>
        <v>#N/A</v>
      </c>
      <c r="P8474" s="1" t="e">
        <f>N8474+O8474</f>
        <v>#N/A</v>
      </c>
    </row>
    <row r="8475" spans="11:16" hidden="1" x14ac:dyDescent="0.3"/>
    <row r="8476" spans="11:16" hidden="1" x14ac:dyDescent="0.3">
      <c r="K8476" s="1">
        <f>IF(H8476&amp;I8476=H8475&amp;I8475,K8475+G8476-F8476,G8476)</f>
        <v>0</v>
      </c>
      <c r="L8476" s="3" t="e">
        <f>VLOOKUP(H8476&amp;I8476,inventory!O:S,2,0)</f>
        <v>#N/A</v>
      </c>
      <c r="M8476" s="3" t="e">
        <f>VLOOKUP(H8476&amp;I8476,inventory!O:S,3,0)</f>
        <v>#N/A</v>
      </c>
      <c r="N8476" s="3" t="e">
        <f>VLOOKUP(H8476&amp;I8476,inventory!O:S,4,0)</f>
        <v>#N/A</v>
      </c>
      <c r="O8476" s="3" t="e">
        <f>VLOOKUP(H8476&amp;I8476,inventory!O:S,5,0)</f>
        <v>#N/A</v>
      </c>
      <c r="P8476" s="1" t="e">
        <f>N8476+O8476</f>
        <v>#N/A</v>
      </c>
    </row>
    <row r="8477" spans="11:16" hidden="1" x14ac:dyDescent="0.3">
      <c r="K8477" s="1">
        <f>IF(H8477&amp;I8477=H8476&amp;I8476,K8476+G8477-F8477,G8477)</f>
        <v>0</v>
      </c>
      <c r="L8477" s="3" t="e">
        <f>VLOOKUP(H8477&amp;I8477,inventory!O:S,2,0)</f>
        <v>#N/A</v>
      </c>
      <c r="M8477" s="3" t="e">
        <f>VLOOKUP(H8477&amp;I8477,inventory!O:S,3,0)</f>
        <v>#N/A</v>
      </c>
      <c r="N8477" s="3" t="e">
        <f>VLOOKUP(H8477&amp;I8477,inventory!O:S,4,0)</f>
        <v>#N/A</v>
      </c>
      <c r="O8477" s="3" t="e">
        <f>VLOOKUP(H8477&amp;I8477,inventory!O:S,5,0)</f>
        <v>#N/A</v>
      </c>
      <c r="P8477" s="1" t="e">
        <f>N8477+O8477</f>
        <v>#N/A</v>
      </c>
    </row>
    <row r="8478" spans="11:16" hidden="1" x14ac:dyDescent="0.3"/>
    <row r="8479" spans="11:16" hidden="1" x14ac:dyDescent="0.3">
      <c r="K8479" s="1">
        <f>IF(H8479&amp;I8479=H8478&amp;I8478,K8478+G8479-F8479,G8479)</f>
        <v>0</v>
      </c>
      <c r="L8479" s="3" t="e">
        <f>VLOOKUP(H8479&amp;I8479,inventory!O:S,2,0)</f>
        <v>#N/A</v>
      </c>
      <c r="M8479" s="3" t="e">
        <f>VLOOKUP(H8479&amp;I8479,inventory!O:S,3,0)</f>
        <v>#N/A</v>
      </c>
      <c r="N8479" s="3" t="e">
        <f>VLOOKUP(H8479&amp;I8479,inventory!O:S,4,0)</f>
        <v>#N/A</v>
      </c>
      <c r="O8479" s="3" t="e">
        <f>VLOOKUP(H8479&amp;I8479,inventory!O:S,5,0)</f>
        <v>#N/A</v>
      </c>
      <c r="P8479" s="1" t="e">
        <f>N8479+O8479</f>
        <v>#N/A</v>
      </c>
    </row>
    <row r="8480" spans="11:16" hidden="1" x14ac:dyDescent="0.3">
      <c r="K8480" s="1">
        <f>IF(H8480&amp;I8480=H8479&amp;I8479,K8479+G8480-F8480,G8480)</f>
        <v>0</v>
      </c>
      <c r="L8480" s="3" t="e">
        <f>VLOOKUP(H8480&amp;I8480,inventory!O:S,2,0)</f>
        <v>#N/A</v>
      </c>
      <c r="M8480" s="3" t="e">
        <f>VLOOKUP(H8480&amp;I8480,inventory!O:S,3,0)</f>
        <v>#N/A</v>
      </c>
      <c r="N8480" s="3" t="e">
        <f>VLOOKUP(H8480&amp;I8480,inventory!O:S,4,0)</f>
        <v>#N/A</v>
      </c>
      <c r="O8480" s="3" t="e">
        <f>VLOOKUP(H8480&amp;I8480,inventory!O:S,5,0)</f>
        <v>#N/A</v>
      </c>
      <c r="P8480" s="1" t="e">
        <f>N8480+O8480</f>
        <v>#N/A</v>
      </c>
    </row>
    <row r="8481" spans="11:16" hidden="1" x14ac:dyDescent="0.3"/>
    <row r="8482" spans="11:16" hidden="1" x14ac:dyDescent="0.3">
      <c r="K8482" s="1">
        <f>IF(H8482&amp;I8482=H8481&amp;I8481,K8481+G8482-F8482,G8482)</f>
        <v>0</v>
      </c>
      <c r="L8482" s="3" t="e">
        <f>VLOOKUP(H8482&amp;I8482,inventory!O:S,2,0)</f>
        <v>#N/A</v>
      </c>
      <c r="M8482" s="3" t="e">
        <f>VLOOKUP(H8482&amp;I8482,inventory!O:S,3,0)</f>
        <v>#N/A</v>
      </c>
      <c r="N8482" s="3" t="e">
        <f>VLOOKUP(H8482&amp;I8482,inventory!O:S,4,0)</f>
        <v>#N/A</v>
      </c>
      <c r="O8482" s="3" t="e">
        <f>VLOOKUP(H8482&amp;I8482,inventory!O:S,5,0)</f>
        <v>#N/A</v>
      </c>
      <c r="P8482" s="1" t="e">
        <f>N8482+O8482</f>
        <v>#N/A</v>
      </c>
    </row>
    <row r="8483" spans="11:16" hidden="1" x14ac:dyDescent="0.3"/>
    <row r="8484" spans="11:16" hidden="1" x14ac:dyDescent="0.3">
      <c r="K8484" s="1">
        <f>IF(H8484&amp;I8484=H8483&amp;I8483,K8483+G8484-F8484,G8484)</f>
        <v>0</v>
      </c>
      <c r="L8484" s="3" t="e">
        <f>VLOOKUP(H8484&amp;I8484,inventory!O:S,2,0)</f>
        <v>#N/A</v>
      </c>
      <c r="M8484" s="3" t="e">
        <f>VLOOKUP(H8484&amp;I8484,inventory!O:S,3,0)</f>
        <v>#N/A</v>
      </c>
      <c r="N8484" s="3" t="e">
        <f>VLOOKUP(H8484&amp;I8484,inventory!O:S,4,0)</f>
        <v>#N/A</v>
      </c>
      <c r="O8484" s="3" t="e">
        <f>VLOOKUP(H8484&amp;I8484,inventory!O:S,5,0)</f>
        <v>#N/A</v>
      </c>
      <c r="P8484" s="1" t="e">
        <f>N8484+O8484</f>
        <v>#N/A</v>
      </c>
    </row>
    <row r="8485" spans="11:16" hidden="1" x14ac:dyDescent="0.3"/>
    <row r="8486" spans="11:16" hidden="1" x14ac:dyDescent="0.3">
      <c r="K8486" s="1">
        <f>IF(H8486&amp;I8486=H8485&amp;I8485,K8485+G8486-F8486,G8486)</f>
        <v>0</v>
      </c>
      <c r="L8486" s="3" t="e">
        <f>VLOOKUP(H8486&amp;I8486,inventory!O:S,2,0)</f>
        <v>#N/A</v>
      </c>
      <c r="M8486" s="3" t="e">
        <f>VLOOKUP(H8486&amp;I8486,inventory!O:S,3,0)</f>
        <v>#N/A</v>
      </c>
      <c r="N8486" s="3" t="e">
        <f>VLOOKUP(H8486&amp;I8486,inventory!O:S,4,0)</f>
        <v>#N/A</v>
      </c>
      <c r="O8486" s="3" t="e">
        <f>VLOOKUP(H8486&amp;I8486,inventory!O:S,5,0)</f>
        <v>#N/A</v>
      </c>
      <c r="P8486" s="1" t="e">
        <f>N8486+O8486</f>
        <v>#N/A</v>
      </c>
    </row>
    <row r="8487" spans="11:16" hidden="1" x14ac:dyDescent="0.3">
      <c r="K8487" s="1">
        <f>IF(H8487&amp;I8487=H8486&amp;I8486,K8486+G8487-F8487,G8487)</f>
        <v>0</v>
      </c>
      <c r="L8487" s="3" t="e">
        <f>VLOOKUP(H8487&amp;I8487,inventory!O:S,2,0)</f>
        <v>#N/A</v>
      </c>
      <c r="M8487" s="3" t="e">
        <f>VLOOKUP(H8487&amp;I8487,inventory!O:S,3,0)</f>
        <v>#N/A</v>
      </c>
      <c r="N8487" s="3" t="e">
        <f>VLOOKUP(H8487&amp;I8487,inventory!O:S,4,0)</f>
        <v>#N/A</v>
      </c>
      <c r="O8487" s="3" t="e">
        <f>VLOOKUP(H8487&amp;I8487,inventory!O:S,5,0)</f>
        <v>#N/A</v>
      </c>
      <c r="P8487" s="1" t="e">
        <f>N8487+O8487</f>
        <v>#N/A</v>
      </c>
    </row>
    <row r="8488" spans="11:16" hidden="1" x14ac:dyDescent="0.3"/>
    <row r="8489" spans="11:16" hidden="1" x14ac:dyDescent="0.3">
      <c r="K8489" s="1">
        <f>IF(H8489&amp;I8489=H8488&amp;I8488,K8488+G8489-F8489,G8489)</f>
        <v>0</v>
      </c>
      <c r="L8489" s="3" t="e">
        <f>VLOOKUP(H8489&amp;I8489,inventory!O:S,2,0)</f>
        <v>#N/A</v>
      </c>
      <c r="M8489" s="3" t="e">
        <f>VLOOKUP(H8489&amp;I8489,inventory!O:S,3,0)</f>
        <v>#N/A</v>
      </c>
      <c r="N8489" s="3" t="e">
        <f>VLOOKUP(H8489&amp;I8489,inventory!O:S,4,0)</f>
        <v>#N/A</v>
      </c>
      <c r="O8489" s="3" t="e">
        <f>VLOOKUP(H8489&amp;I8489,inventory!O:S,5,0)</f>
        <v>#N/A</v>
      </c>
      <c r="P8489" s="1" t="e">
        <f>N8489+O8489</f>
        <v>#N/A</v>
      </c>
    </row>
    <row r="8490" spans="11:16" hidden="1" x14ac:dyDescent="0.3"/>
    <row r="8491" spans="11:16" hidden="1" x14ac:dyDescent="0.3">
      <c r="K8491" s="1">
        <f>IF(H8491&amp;I8491=H8490&amp;I8490,K8490+G8491-F8491,G8491)</f>
        <v>0</v>
      </c>
      <c r="L8491" s="3" t="e">
        <f>VLOOKUP(H8491&amp;I8491,inventory!O:S,2,0)</f>
        <v>#N/A</v>
      </c>
      <c r="M8491" s="3" t="e">
        <f>VLOOKUP(H8491&amp;I8491,inventory!O:S,3,0)</f>
        <v>#N/A</v>
      </c>
      <c r="N8491" s="3" t="e">
        <f>VLOOKUP(H8491&amp;I8491,inventory!O:S,4,0)</f>
        <v>#N/A</v>
      </c>
      <c r="O8491" s="3" t="e">
        <f>VLOOKUP(H8491&amp;I8491,inventory!O:S,5,0)</f>
        <v>#N/A</v>
      </c>
      <c r="P8491" s="1" t="e">
        <f>N8491+O8491</f>
        <v>#N/A</v>
      </c>
    </row>
    <row r="8492" spans="11:16" hidden="1" x14ac:dyDescent="0.3"/>
    <row r="8493" spans="11:16" hidden="1" x14ac:dyDescent="0.3">
      <c r="K8493" s="1">
        <f>IF(H8493&amp;I8493=H8492&amp;I8492,K8492+G8493-F8493,G8493)</f>
        <v>0</v>
      </c>
      <c r="L8493" s="3" t="e">
        <f>VLOOKUP(H8493&amp;I8493,inventory!O:S,2,0)</f>
        <v>#N/A</v>
      </c>
      <c r="M8493" s="3" t="e">
        <f>VLOOKUP(H8493&amp;I8493,inventory!O:S,3,0)</f>
        <v>#N/A</v>
      </c>
      <c r="N8493" s="3" t="e">
        <f>VLOOKUP(H8493&amp;I8493,inventory!O:S,4,0)</f>
        <v>#N/A</v>
      </c>
      <c r="O8493" s="3" t="e">
        <f>VLOOKUP(H8493&amp;I8493,inventory!O:S,5,0)</f>
        <v>#N/A</v>
      </c>
      <c r="P8493" s="1" t="e">
        <f>N8493+O8493</f>
        <v>#N/A</v>
      </c>
    </row>
    <row r="8494" spans="11:16" hidden="1" x14ac:dyDescent="0.3"/>
    <row r="8495" spans="11:16" hidden="1" x14ac:dyDescent="0.3">
      <c r="K8495" s="1">
        <f>IF(H8495&amp;I8495=H8494&amp;I8494,K8494+G8495-F8495,G8495)</f>
        <v>0</v>
      </c>
      <c r="L8495" s="3" t="e">
        <f>VLOOKUP(H8495&amp;I8495,inventory!O:S,2,0)</f>
        <v>#N/A</v>
      </c>
      <c r="M8495" s="3" t="e">
        <f>VLOOKUP(H8495&amp;I8495,inventory!O:S,3,0)</f>
        <v>#N/A</v>
      </c>
      <c r="N8495" s="3" t="e">
        <f>VLOOKUP(H8495&amp;I8495,inventory!O:S,4,0)</f>
        <v>#N/A</v>
      </c>
      <c r="O8495" s="3" t="e">
        <f>VLOOKUP(H8495&amp;I8495,inventory!O:S,5,0)</f>
        <v>#N/A</v>
      </c>
      <c r="P8495" s="1" t="e">
        <f>N8495+O8495</f>
        <v>#N/A</v>
      </c>
    </row>
    <row r="8496" spans="11:16" hidden="1" x14ac:dyDescent="0.3"/>
    <row r="8497" hidden="1" x14ac:dyDescent="0.3"/>
    <row r="8498" hidden="1" x14ac:dyDescent="0.3"/>
    <row r="8499" hidden="1" x14ac:dyDescent="0.3"/>
    <row r="8500" hidden="1" x14ac:dyDescent="0.3"/>
    <row r="8501" hidden="1" x14ac:dyDescent="0.3"/>
    <row r="8502" hidden="1" x14ac:dyDescent="0.3"/>
    <row r="8503" hidden="1" x14ac:dyDescent="0.3"/>
    <row r="8504" hidden="1" x14ac:dyDescent="0.3"/>
    <row r="8505" hidden="1" x14ac:dyDescent="0.3"/>
    <row r="8506" hidden="1" x14ac:dyDescent="0.3"/>
    <row r="8507" hidden="1" x14ac:dyDescent="0.3"/>
    <row r="8508" hidden="1" x14ac:dyDescent="0.3"/>
    <row r="8509" hidden="1" x14ac:dyDescent="0.3"/>
    <row r="8510" hidden="1" x14ac:dyDescent="0.3"/>
    <row r="8511" hidden="1" x14ac:dyDescent="0.3"/>
    <row r="8512" hidden="1" x14ac:dyDescent="0.3"/>
    <row r="8513" hidden="1" x14ac:dyDescent="0.3"/>
    <row r="8514" hidden="1" x14ac:dyDescent="0.3"/>
    <row r="8515" hidden="1" x14ac:dyDescent="0.3"/>
    <row r="8516" hidden="1" x14ac:dyDescent="0.3"/>
    <row r="8517" hidden="1" x14ac:dyDescent="0.3"/>
    <row r="8518" hidden="1" x14ac:dyDescent="0.3"/>
    <row r="8519" hidden="1" x14ac:dyDescent="0.3"/>
    <row r="8520" hidden="1" x14ac:dyDescent="0.3"/>
    <row r="8521" hidden="1" x14ac:dyDescent="0.3"/>
    <row r="8522" hidden="1" x14ac:dyDescent="0.3"/>
    <row r="8523" hidden="1" x14ac:dyDescent="0.3"/>
    <row r="8524" hidden="1" x14ac:dyDescent="0.3"/>
    <row r="8525" hidden="1" x14ac:dyDescent="0.3"/>
    <row r="8526" hidden="1" x14ac:dyDescent="0.3"/>
    <row r="8527" hidden="1" x14ac:dyDescent="0.3"/>
    <row r="8528" hidden="1" x14ac:dyDescent="0.3"/>
    <row r="8529" hidden="1" x14ac:dyDescent="0.3"/>
    <row r="8530" hidden="1" x14ac:dyDescent="0.3"/>
    <row r="8531" hidden="1" x14ac:dyDescent="0.3"/>
    <row r="8532" hidden="1" x14ac:dyDescent="0.3"/>
    <row r="8533" hidden="1" x14ac:dyDescent="0.3"/>
    <row r="8534" hidden="1" x14ac:dyDescent="0.3"/>
    <row r="8535" hidden="1" x14ac:dyDescent="0.3"/>
    <row r="8536" hidden="1" x14ac:dyDescent="0.3"/>
    <row r="8537" hidden="1" x14ac:dyDescent="0.3"/>
    <row r="8538" hidden="1" x14ac:dyDescent="0.3"/>
    <row r="8539" hidden="1" x14ac:dyDescent="0.3"/>
    <row r="8540" hidden="1" x14ac:dyDescent="0.3"/>
    <row r="8541" hidden="1" x14ac:dyDescent="0.3"/>
    <row r="8542" hidden="1" x14ac:dyDescent="0.3"/>
    <row r="8543" hidden="1" x14ac:dyDescent="0.3"/>
    <row r="8544" hidden="1" x14ac:dyDescent="0.3"/>
    <row r="8545" hidden="1" x14ac:dyDescent="0.3"/>
    <row r="8546" hidden="1" x14ac:dyDescent="0.3"/>
    <row r="8547" hidden="1" x14ac:dyDescent="0.3"/>
    <row r="8548" hidden="1" x14ac:dyDescent="0.3"/>
    <row r="8549" hidden="1" x14ac:dyDescent="0.3"/>
    <row r="8550" hidden="1" x14ac:dyDescent="0.3"/>
    <row r="8551" hidden="1" x14ac:dyDescent="0.3"/>
    <row r="8552" hidden="1" x14ac:dyDescent="0.3"/>
    <row r="8553" hidden="1" x14ac:dyDescent="0.3"/>
    <row r="8554" hidden="1" x14ac:dyDescent="0.3"/>
    <row r="8555" hidden="1" x14ac:dyDescent="0.3"/>
    <row r="8556" hidden="1" x14ac:dyDescent="0.3"/>
    <row r="8557" hidden="1" x14ac:dyDescent="0.3"/>
    <row r="8558" hidden="1" x14ac:dyDescent="0.3"/>
    <row r="8559" hidden="1" x14ac:dyDescent="0.3"/>
    <row r="8560" hidden="1" x14ac:dyDescent="0.3"/>
    <row r="8561" hidden="1" x14ac:dyDescent="0.3"/>
    <row r="8562" hidden="1" x14ac:dyDescent="0.3"/>
    <row r="8563" hidden="1" x14ac:dyDescent="0.3"/>
    <row r="8564" hidden="1" x14ac:dyDescent="0.3"/>
    <row r="8565" hidden="1" x14ac:dyDescent="0.3"/>
    <row r="8566" hidden="1" x14ac:dyDescent="0.3"/>
    <row r="8567" hidden="1" x14ac:dyDescent="0.3"/>
    <row r="8568" hidden="1" x14ac:dyDescent="0.3"/>
    <row r="8569" hidden="1" x14ac:dyDescent="0.3"/>
    <row r="8570" hidden="1" x14ac:dyDescent="0.3"/>
    <row r="8571" hidden="1" x14ac:dyDescent="0.3"/>
    <row r="8572" hidden="1" x14ac:dyDescent="0.3"/>
    <row r="8573" hidden="1" x14ac:dyDescent="0.3"/>
    <row r="8574" hidden="1" x14ac:dyDescent="0.3"/>
    <row r="8575" hidden="1" x14ac:dyDescent="0.3"/>
    <row r="8576" hidden="1" x14ac:dyDescent="0.3"/>
    <row r="8577" hidden="1" x14ac:dyDescent="0.3"/>
    <row r="8578" hidden="1" x14ac:dyDescent="0.3"/>
    <row r="8579" hidden="1" x14ac:dyDescent="0.3"/>
    <row r="8580" hidden="1" x14ac:dyDescent="0.3"/>
    <row r="8581" hidden="1" x14ac:dyDescent="0.3"/>
    <row r="8582" hidden="1" x14ac:dyDescent="0.3"/>
    <row r="8583" hidden="1" x14ac:dyDescent="0.3"/>
    <row r="8584" hidden="1" x14ac:dyDescent="0.3"/>
    <row r="8585" hidden="1" x14ac:dyDescent="0.3"/>
    <row r="8586" hidden="1" x14ac:dyDescent="0.3"/>
    <row r="8587" hidden="1" x14ac:dyDescent="0.3"/>
    <row r="8588" hidden="1" x14ac:dyDescent="0.3"/>
    <row r="8589" hidden="1" x14ac:dyDescent="0.3"/>
    <row r="8590" hidden="1" x14ac:dyDescent="0.3"/>
    <row r="8591" hidden="1" x14ac:dyDescent="0.3"/>
    <row r="8592" hidden="1" x14ac:dyDescent="0.3"/>
    <row r="8593" spans="11:16" hidden="1" x14ac:dyDescent="0.3"/>
    <row r="8594" spans="11:16" hidden="1" x14ac:dyDescent="0.3"/>
    <row r="8595" spans="11:16" hidden="1" x14ac:dyDescent="0.3"/>
    <row r="8596" spans="11:16" hidden="1" x14ac:dyDescent="0.3"/>
    <row r="8597" spans="11:16" hidden="1" x14ac:dyDescent="0.3">
      <c r="K8597" s="1">
        <f>IF(H8597&amp;I8597=H8596&amp;I8596,K8596+G8597-F8597,G8597)</f>
        <v>0</v>
      </c>
      <c r="L8597" s="3" t="e">
        <f>VLOOKUP(H8597&amp;I8597,inventory!O:S,2,0)</f>
        <v>#N/A</v>
      </c>
      <c r="M8597" s="3" t="e">
        <f>VLOOKUP(H8597&amp;I8597,inventory!O:S,3,0)</f>
        <v>#N/A</v>
      </c>
      <c r="N8597" s="3" t="e">
        <f>VLOOKUP(H8597&amp;I8597,inventory!O:S,4,0)</f>
        <v>#N/A</v>
      </c>
      <c r="O8597" s="3" t="e">
        <f>VLOOKUP(H8597&amp;I8597,inventory!O:S,5,0)</f>
        <v>#N/A</v>
      </c>
      <c r="P8597" s="1" t="e">
        <f>N8597+O8597</f>
        <v>#N/A</v>
      </c>
    </row>
    <row r="8598" spans="11:16" hidden="1" x14ac:dyDescent="0.3"/>
    <row r="8599" spans="11:16" hidden="1" x14ac:dyDescent="0.3"/>
    <row r="8600" spans="11:16" hidden="1" x14ac:dyDescent="0.3"/>
    <row r="8601" spans="11:16" hidden="1" x14ac:dyDescent="0.3"/>
    <row r="8602" spans="11:16" hidden="1" x14ac:dyDescent="0.3"/>
    <row r="8603" spans="11:16" hidden="1" x14ac:dyDescent="0.3"/>
    <row r="8604" spans="11:16" hidden="1" x14ac:dyDescent="0.3"/>
    <row r="8605" spans="11:16" hidden="1" x14ac:dyDescent="0.3"/>
    <row r="8606" spans="11:16" hidden="1" x14ac:dyDescent="0.3"/>
    <row r="8607" spans="11:16" hidden="1" x14ac:dyDescent="0.3"/>
    <row r="8608" spans="11:16" hidden="1" x14ac:dyDescent="0.3">
      <c r="K8608" s="1">
        <f>IF(H8608&amp;I8608=H8607&amp;I8607,K8607+G8608-F8608,G8608)</f>
        <v>0</v>
      </c>
      <c r="L8608" s="3" t="e">
        <f>VLOOKUP(H8608&amp;I8608,inventory!O:S,2,0)</f>
        <v>#N/A</v>
      </c>
      <c r="M8608" s="3" t="e">
        <f>VLOOKUP(H8608&amp;I8608,inventory!O:S,3,0)</f>
        <v>#N/A</v>
      </c>
      <c r="N8608" s="3" t="e">
        <f>VLOOKUP(H8608&amp;I8608,inventory!O:S,4,0)</f>
        <v>#N/A</v>
      </c>
      <c r="O8608" s="3" t="e">
        <f>VLOOKUP(H8608&amp;I8608,inventory!O:S,5,0)</f>
        <v>#N/A</v>
      </c>
      <c r="P8608" s="1" t="e">
        <f>N8608+O8608</f>
        <v>#N/A</v>
      </c>
    </row>
    <row r="8609" spans="11:16" hidden="1" x14ac:dyDescent="0.3"/>
    <row r="8610" spans="11:16" hidden="1" x14ac:dyDescent="0.3"/>
    <row r="8611" spans="11:16" hidden="1" x14ac:dyDescent="0.3"/>
    <row r="8612" spans="11:16" hidden="1" x14ac:dyDescent="0.3">
      <c r="K8612" s="1">
        <f>IF(H8612&amp;I8612=H8611&amp;I8611,K8611+G8612-F8612,G8612)</f>
        <v>0</v>
      </c>
      <c r="L8612" s="3" t="e">
        <f>VLOOKUP(H8612&amp;I8612,inventory!O:S,2,0)</f>
        <v>#N/A</v>
      </c>
      <c r="M8612" s="3" t="e">
        <f>VLOOKUP(H8612&amp;I8612,inventory!O:S,3,0)</f>
        <v>#N/A</v>
      </c>
      <c r="N8612" s="3" t="e">
        <f>VLOOKUP(H8612&amp;I8612,inventory!O:S,4,0)</f>
        <v>#N/A</v>
      </c>
      <c r="O8612" s="3" t="e">
        <f>VLOOKUP(H8612&amp;I8612,inventory!O:S,5,0)</f>
        <v>#N/A</v>
      </c>
      <c r="P8612" s="1" t="e">
        <f>N8612+O8612</f>
        <v>#N/A</v>
      </c>
    </row>
    <row r="8613" spans="11:16" hidden="1" x14ac:dyDescent="0.3"/>
    <row r="8614" spans="11:16" hidden="1" x14ac:dyDescent="0.3"/>
    <row r="8615" spans="11:16" hidden="1" x14ac:dyDescent="0.3"/>
    <row r="8616" spans="11:16" hidden="1" x14ac:dyDescent="0.3"/>
    <row r="8617" spans="11:16" hidden="1" x14ac:dyDescent="0.3"/>
    <row r="8618" spans="11:16" hidden="1" x14ac:dyDescent="0.3"/>
    <row r="8619" spans="11:16" hidden="1" x14ac:dyDescent="0.3"/>
    <row r="8620" spans="11:16" hidden="1" x14ac:dyDescent="0.3"/>
    <row r="8621" spans="11:16" hidden="1" x14ac:dyDescent="0.3"/>
    <row r="8622" spans="11:16" hidden="1" x14ac:dyDescent="0.3"/>
    <row r="8623" spans="11:16" hidden="1" x14ac:dyDescent="0.3"/>
    <row r="8624" spans="11:16" hidden="1" x14ac:dyDescent="0.3"/>
    <row r="8625" hidden="1" x14ac:dyDescent="0.3"/>
    <row r="8626" hidden="1" x14ac:dyDescent="0.3"/>
    <row r="8627" hidden="1" x14ac:dyDescent="0.3"/>
    <row r="8628" hidden="1" x14ac:dyDescent="0.3"/>
    <row r="8629" hidden="1" x14ac:dyDescent="0.3"/>
    <row r="8630" hidden="1" x14ac:dyDescent="0.3"/>
    <row r="8631" hidden="1" x14ac:dyDescent="0.3"/>
    <row r="8632" hidden="1" x14ac:dyDescent="0.3"/>
    <row r="8633" hidden="1" x14ac:dyDescent="0.3"/>
    <row r="8634" hidden="1" x14ac:dyDescent="0.3"/>
    <row r="8635" hidden="1" x14ac:dyDescent="0.3"/>
    <row r="8636" hidden="1" x14ac:dyDescent="0.3"/>
    <row r="8637" hidden="1" x14ac:dyDescent="0.3"/>
    <row r="8638" hidden="1" x14ac:dyDescent="0.3"/>
    <row r="8639" hidden="1" x14ac:dyDescent="0.3"/>
    <row r="8640" hidden="1" x14ac:dyDescent="0.3"/>
    <row r="8641" hidden="1" x14ac:dyDescent="0.3"/>
    <row r="8642" hidden="1" x14ac:dyDescent="0.3"/>
    <row r="8643" hidden="1" x14ac:dyDescent="0.3"/>
    <row r="8644" hidden="1" x14ac:dyDescent="0.3"/>
    <row r="8645" hidden="1" x14ac:dyDescent="0.3"/>
    <row r="8646" hidden="1" x14ac:dyDescent="0.3"/>
    <row r="8647" hidden="1" x14ac:dyDescent="0.3"/>
    <row r="8648" hidden="1" x14ac:dyDescent="0.3"/>
    <row r="8649" hidden="1" x14ac:dyDescent="0.3"/>
    <row r="8650" hidden="1" x14ac:dyDescent="0.3"/>
    <row r="8651" hidden="1" x14ac:dyDescent="0.3"/>
    <row r="8652" hidden="1" x14ac:dyDescent="0.3"/>
    <row r="8653" hidden="1" x14ac:dyDescent="0.3"/>
    <row r="8654" hidden="1" x14ac:dyDescent="0.3"/>
    <row r="8655" hidden="1" x14ac:dyDescent="0.3"/>
    <row r="8656" hidden="1" x14ac:dyDescent="0.3"/>
    <row r="8657" hidden="1" x14ac:dyDescent="0.3"/>
    <row r="8658" hidden="1" x14ac:dyDescent="0.3"/>
    <row r="8659" hidden="1" x14ac:dyDescent="0.3"/>
    <row r="8660" hidden="1" x14ac:dyDescent="0.3"/>
    <row r="8661" hidden="1" x14ac:dyDescent="0.3"/>
    <row r="8662" hidden="1" x14ac:dyDescent="0.3"/>
    <row r="8663" hidden="1" x14ac:dyDescent="0.3"/>
    <row r="8664" hidden="1" x14ac:dyDescent="0.3"/>
    <row r="8665" hidden="1" x14ac:dyDescent="0.3"/>
    <row r="8666" hidden="1" x14ac:dyDescent="0.3"/>
    <row r="8667" hidden="1" x14ac:dyDescent="0.3"/>
    <row r="8668" hidden="1" x14ac:dyDescent="0.3"/>
    <row r="8669" hidden="1" x14ac:dyDescent="0.3"/>
    <row r="8670" hidden="1" x14ac:dyDescent="0.3"/>
    <row r="8671" hidden="1" x14ac:dyDescent="0.3"/>
    <row r="8672" hidden="1" x14ac:dyDescent="0.3"/>
    <row r="8673" hidden="1" x14ac:dyDescent="0.3"/>
    <row r="8674" hidden="1" x14ac:dyDescent="0.3"/>
    <row r="8675" hidden="1" x14ac:dyDescent="0.3"/>
    <row r="8676" hidden="1" x14ac:dyDescent="0.3"/>
    <row r="8677" hidden="1" x14ac:dyDescent="0.3"/>
    <row r="8678" hidden="1" x14ac:dyDescent="0.3"/>
    <row r="8679" hidden="1" x14ac:dyDescent="0.3"/>
    <row r="8680" hidden="1" x14ac:dyDescent="0.3"/>
    <row r="8681" hidden="1" x14ac:dyDescent="0.3"/>
    <row r="8682" hidden="1" x14ac:dyDescent="0.3"/>
    <row r="8683" hidden="1" x14ac:dyDescent="0.3"/>
    <row r="8684" hidden="1" x14ac:dyDescent="0.3"/>
    <row r="8685" hidden="1" x14ac:dyDescent="0.3"/>
    <row r="8686" hidden="1" x14ac:dyDescent="0.3"/>
    <row r="8687" hidden="1" x14ac:dyDescent="0.3"/>
    <row r="8688" hidden="1" x14ac:dyDescent="0.3"/>
    <row r="8689" hidden="1" x14ac:dyDescent="0.3"/>
    <row r="8690" hidden="1" x14ac:dyDescent="0.3"/>
    <row r="8691" hidden="1" x14ac:dyDescent="0.3"/>
    <row r="8692" hidden="1" x14ac:dyDescent="0.3"/>
    <row r="8693" hidden="1" x14ac:dyDescent="0.3"/>
    <row r="8694" hidden="1" x14ac:dyDescent="0.3"/>
    <row r="8695" hidden="1" x14ac:dyDescent="0.3"/>
    <row r="8696" hidden="1" x14ac:dyDescent="0.3"/>
    <row r="8697" hidden="1" x14ac:dyDescent="0.3"/>
    <row r="8698" hidden="1" x14ac:dyDescent="0.3"/>
    <row r="8699" hidden="1" x14ac:dyDescent="0.3"/>
    <row r="8700" hidden="1" x14ac:dyDescent="0.3"/>
    <row r="8701" hidden="1" x14ac:dyDescent="0.3"/>
    <row r="8702" hidden="1" x14ac:dyDescent="0.3"/>
    <row r="8703" hidden="1" x14ac:dyDescent="0.3"/>
    <row r="8704" hidden="1" x14ac:dyDescent="0.3"/>
    <row r="8705" hidden="1" x14ac:dyDescent="0.3"/>
    <row r="8706" hidden="1" x14ac:dyDescent="0.3"/>
    <row r="8707" hidden="1" x14ac:dyDescent="0.3"/>
    <row r="8708" hidden="1" x14ac:dyDescent="0.3"/>
    <row r="8709" hidden="1" x14ac:dyDescent="0.3"/>
    <row r="8710" hidden="1" x14ac:dyDescent="0.3"/>
    <row r="8711" hidden="1" x14ac:dyDescent="0.3"/>
    <row r="8712" hidden="1" x14ac:dyDescent="0.3"/>
    <row r="8713" hidden="1" x14ac:dyDescent="0.3"/>
    <row r="8714" hidden="1" x14ac:dyDescent="0.3"/>
    <row r="8715" hidden="1" x14ac:dyDescent="0.3"/>
    <row r="8716" hidden="1" x14ac:dyDescent="0.3"/>
    <row r="8717" hidden="1" x14ac:dyDescent="0.3"/>
    <row r="8718" hidden="1" x14ac:dyDescent="0.3"/>
    <row r="8719" hidden="1" x14ac:dyDescent="0.3"/>
    <row r="8720" hidden="1" x14ac:dyDescent="0.3"/>
    <row r="8721" hidden="1" x14ac:dyDescent="0.3"/>
    <row r="8722" hidden="1" x14ac:dyDescent="0.3"/>
    <row r="8723" hidden="1" x14ac:dyDescent="0.3"/>
    <row r="8724" hidden="1" x14ac:dyDescent="0.3"/>
    <row r="8725" hidden="1" x14ac:dyDescent="0.3"/>
    <row r="8726" hidden="1" x14ac:dyDescent="0.3"/>
    <row r="8727" hidden="1" x14ac:dyDescent="0.3"/>
    <row r="8728" hidden="1" x14ac:dyDescent="0.3"/>
    <row r="8729" hidden="1" x14ac:dyDescent="0.3"/>
    <row r="8730" hidden="1" x14ac:dyDescent="0.3"/>
    <row r="8731" hidden="1" x14ac:dyDescent="0.3"/>
    <row r="8732" hidden="1" x14ac:dyDescent="0.3"/>
    <row r="8733" hidden="1" x14ac:dyDescent="0.3"/>
    <row r="8734" hidden="1" x14ac:dyDescent="0.3"/>
    <row r="8735" hidden="1" x14ac:dyDescent="0.3"/>
    <row r="8736" hidden="1" x14ac:dyDescent="0.3"/>
    <row r="8737" spans="11:16" hidden="1" x14ac:dyDescent="0.3"/>
    <row r="8738" spans="11:16" hidden="1" x14ac:dyDescent="0.3"/>
    <row r="8739" spans="11:16" hidden="1" x14ac:dyDescent="0.3"/>
    <row r="8740" spans="11:16" hidden="1" x14ac:dyDescent="0.3"/>
    <row r="8741" spans="11:16" hidden="1" x14ac:dyDescent="0.3"/>
    <row r="8742" spans="11:16" hidden="1" x14ac:dyDescent="0.3"/>
    <row r="8743" spans="11:16" hidden="1" x14ac:dyDescent="0.3">
      <c r="K8743" s="1">
        <f>IF(H8743&amp;I8743=H8742&amp;I8742,K8742+G8743-F8743,G8743)</f>
        <v>0</v>
      </c>
      <c r="L8743" s="3" t="e">
        <f>VLOOKUP(H8743&amp;I8743,inventory!O:S,2,0)</f>
        <v>#N/A</v>
      </c>
      <c r="M8743" s="3" t="e">
        <f>VLOOKUP(H8743&amp;I8743,inventory!O:S,3,0)</f>
        <v>#N/A</v>
      </c>
      <c r="N8743" s="3" t="e">
        <f>VLOOKUP(H8743&amp;I8743,inventory!O:S,4,0)</f>
        <v>#N/A</v>
      </c>
      <c r="O8743" s="3" t="e">
        <f>VLOOKUP(H8743&amp;I8743,inventory!O:S,5,0)</f>
        <v>#N/A</v>
      </c>
      <c r="P8743" s="1" t="e">
        <f>N8743+O8743</f>
        <v>#N/A</v>
      </c>
    </row>
    <row r="8744" spans="11:16" hidden="1" x14ac:dyDescent="0.3"/>
    <row r="8745" spans="11:16" hidden="1" x14ac:dyDescent="0.3">
      <c r="K8745" s="1">
        <f>IF(H8745&amp;I8745=H8744&amp;I8744,K8744+G8745-F8745,G8745)</f>
        <v>0</v>
      </c>
      <c r="L8745" s="3" t="e">
        <f>VLOOKUP(H8745&amp;I8745,inventory!O:S,2,0)</f>
        <v>#N/A</v>
      </c>
      <c r="M8745" s="3" t="e">
        <f>VLOOKUP(H8745&amp;I8745,inventory!O:S,3,0)</f>
        <v>#N/A</v>
      </c>
      <c r="N8745" s="3" t="e">
        <f>VLOOKUP(H8745&amp;I8745,inventory!O:S,4,0)</f>
        <v>#N/A</v>
      </c>
      <c r="O8745" s="3" t="e">
        <f>VLOOKUP(H8745&amp;I8745,inventory!O:S,5,0)</f>
        <v>#N/A</v>
      </c>
      <c r="P8745" s="1" t="e">
        <f>N8745+O8745</f>
        <v>#N/A</v>
      </c>
    </row>
    <row r="8746" spans="11:16" hidden="1" x14ac:dyDescent="0.3">
      <c r="K8746" s="1">
        <f>IF(H8746&amp;I8746=H8745&amp;I8745,K8745+G8746-F8746,G8746)</f>
        <v>0</v>
      </c>
      <c r="L8746" s="3" t="e">
        <f>VLOOKUP(H8746&amp;I8746,inventory!O:S,2,0)</f>
        <v>#N/A</v>
      </c>
      <c r="M8746" s="3" t="e">
        <f>VLOOKUP(H8746&amp;I8746,inventory!O:S,3,0)</f>
        <v>#N/A</v>
      </c>
      <c r="N8746" s="3" t="e">
        <f>VLOOKUP(H8746&amp;I8746,inventory!O:S,4,0)</f>
        <v>#N/A</v>
      </c>
      <c r="O8746" s="3" t="e">
        <f>VLOOKUP(H8746&amp;I8746,inventory!O:S,5,0)</f>
        <v>#N/A</v>
      </c>
      <c r="P8746" s="1" t="e">
        <f>N8746+O8746</f>
        <v>#N/A</v>
      </c>
    </row>
    <row r="8747" spans="11:16" hidden="1" x14ac:dyDescent="0.3">
      <c r="K8747" s="1">
        <f>IF(H8747&amp;I8747=H8746&amp;I8746,K8746+G8747-F8747,G8747)</f>
        <v>0</v>
      </c>
      <c r="L8747" s="3" t="e">
        <f>VLOOKUP(H8747&amp;I8747,inventory!O:S,2,0)</f>
        <v>#N/A</v>
      </c>
      <c r="M8747" s="3" t="e">
        <f>VLOOKUP(H8747&amp;I8747,inventory!O:S,3,0)</f>
        <v>#N/A</v>
      </c>
      <c r="N8747" s="3" t="e">
        <f>VLOOKUP(H8747&amp;I8747,inventory!O:S,4,0)</f>
        <v>#N/A</v>
      </c>
      <c r="O8747" s="3" t="e">
        <f>VLOOKUP(H8747&amp;I8747,inventory!O:S,5,0)</f>
        <v>#N/A</v>
      </c>
      <c r="P8747" s="1" t="e">
        <f>N8747+O8747</f>
        <v>#N/A</v>
      </c>
    </row>
    <row r="8748" spans="11:16" hidden="1" x14ac:dyDescent="0.3">
      <c r="K8748" s="1">
        <f>IF(H8748&amp;I8748=H8747&amp;I8747,K8747+G8748-F8748,G8748)</f>
        <v>0</v>
      </c>
      <c r="L8748" s="3" t="e">
        <f>VLOOKUP(H8748&amp;I8748,inventory!O:S,2,0)</f>
        <v>#N/A</v>
      </c>
      <c r="M8748" s="3" t="e">
        <f>VLOOKUP(H8748&amp;I8748,inventory!O:S,3,0)</f>
        <v>#N/A</v>
      </c>
      <c r="N8748" s="3" t="e">
        <f>VLOOKUP(H8748&amp;I8748,inventory!O:S,4,0)</f>
        <v>#N/A</v>
      </c>
      <c r="O8748" s="3" t="e">
        <f>VLOOKUP(H8748&amp;I8748,inventory!O:S,5,0)</f>
        <v>#N/A</v>
      </c>
      <c r="P8748" s="1" t="e">
        <f>N8748+O8748</f>
        <v>#N/A</v>
      </c>
    </row>
    <row r="8749" spans="11:16" hidden="1" x14ac:dyDescent="0.3"/>
    <row r="8750" spans="11:16" hidden="1" x14ac:dyDescent="0.3">
      <c r="K8750" s="1">
        <f>IF(H8750&amp;I8750=H8749&amp;I8749,K8749+G8750-F8750,G8750)</f>
        <v>0</v>
      </c>
      <c r="L8750" s="3" t="e">
        <f>VLOOKUP(H8750&amp;I8750,inventory!O:S,2,0)</f>
        <v>#N/A</v>
      </c>
      <c r="M8750" s="3" t="e">
        <f>VLOOKUP(H8750&amp;I8750,inventory!O:S,3,0)</f>
        <v>#N/A</v>
      </c>
      <c r="N8750" s="3" t="e">
        <f>VLOOKUP(H8750&amp;I8750,inventory!O:S,4,0)</f>
        <v>#N/A</v>
      </c>
      <c r="O8750" s="3" t="e">
        <f>VLOOKUP(H8750&amp;I8750,inventory!O:S,5,0)</f>
        <v>#N/A</v>
      </c>
      <c r="P8750" s="1" t="e">
        <f>N8750+O8750</f>
        <v>#N/A</v>
      </c>
    </row>
    <row r="8751" spans="11:16" hidden="1" x14ac:dyDescent="0.3">
      <c r="K8751" s="1">
        <f>IF(H8751&amp;I8751=H8750&amp;I8750,K8750+G8751-F8751,G8751)</f>
        <v>0</v>
      </c>
      <c r="L8751" s="3" t="e">
        <f>VLOOKUP(H8751&amp;I8751,inventory!O:S,2,0)</f>
        <v>#N/A</v>
      </c>
      <c r="M8751" s="3" t="e">
        <f>VLOOKUP(H8751&amp;I8751,inventory!O:S,3,0)</f>
        <v>#N/A</v>
      </c>
      <c r="N8751" s="3" t="e">
        <f>VLOOKUP(H8751&amp;I8751,inventory!O:S,4,0)</f>
        <v>#N/A</v>
      </c>
      <c r="O8751" s="3" t="e">
        <f>VLOOKUP(H8751&amp;I8751,inventory!O:S,5,0)</f>
        <v>#N/A</v>
      </c>
      <c r="P8751" s="1" t="e">
        <f>N8751+O8751</f>
        <v>#N/A</v>
      </c>
    </row>
    <row r="8752" spans="11:16" hidden="1" x14ac:dyDescent="0.3"/>
    <row r="8753" spans="11:16" hidden="1" x14ac:dyDescent="0.3">
      <c r="K8753" s="1">
        <f t="shared" ref="K8753:K8758" si="98">IF(H8753&amp;I8753=H8752&amp;I8752,K8752+G8753-F8753,G8753)</f>
        <v>0</v>
      </c>
      <c r="L8753" s="3" t="e">
        <f>VLOOKUP(H8753&amp;I8753,inventory!O:S,2,0)</f>
        <v>#N/A</v>
      </c>
      <c r="M8753" s="3" t="e">
        <f>VLOOKUP(H8753&amp;I8753,inventory!O:S,3,0)</f>
        <v>#N/A</v>
      </c>
      <c r="N8753" s="3" t="e">
        <f>VLOOKUP(H8753&amp;I8753,inventory!O:S,4,0)</f>
        <v>#N/A</v>
      </c>
      <c r="O8753" s="3" t="e">
        <f>VLOOKUP(H8753&amp;I8753,inventory!O:S,5,0)</f>
        <v>#N/A</v>
      </c>
      <c r="P8753" s="1" t="e">
        <f t="shared" ref="P8753:P8758" si="99">N8753+O8753</f>
        <v>#N/A</v>
      </c>
    </row>
    <row r="8754" spans="11:16" hidden="1" x14ac:dyDescent="0.3">
      <c r="K8754" s="1">
        <f t="shared" si="98"/>
        <v>0</v>
      </c>
      <c r="L8754" s="3" t="e">
        <f>VLOOKUP(H8754&amp;I8754,inventory!O:S,2,0)</f>
        <v>#N/A</v>
      </c>
      <c r="M8754" s="3" t="e">
        <f>VLOOKUP(H8754&amp;I8754,inventory!O:S,3,0)</f>
        <v>#N/A</v>
      </c>
      <c r="N8754" s="3" t="e">
        <f>VLOOKUP(H8754&amp;I8754,inventory!O:S,4,0)</f>
        <v>#N/A</v>
      </c>
      <c r="O8754" s="3" t="e">
        <f>VLOOKUP(H8754&amp;I8754,inventory!O:S,5,0)</f>
        <v>#N/A</v>
      </c>
      <c r="P8754" s="1" t="e">
        <f t="shared" si="99"/>
        <v>#N/A</v>
      </c>
    </row>
    <row r="8755" spans="11:16" hidden="1" x14ac:dyDescent="0.3">
      <c r="K8755" s="1">
        <f t="shared" si="98"/>
        <v>0</v>
      </c>
      <c r="L8755" s="3" t="e">
        <f>VLOOKUP(H8755&amp;I8755,inventory!O:S,2,0)</f>
        <v>#N/A</v>
      </c>
      <c r="M8755" s="3" t="e">
        <f>VLOOKUP(H8755&amp;I8755,inventory!O:S,3,0)</f>
        <v>#N/A</v>
      </c>
      <c r="N8755" s="3" t="e">
        <f>VLOOKUP(H8755&amp;I8755,inventory!O:S,4,0)</f>
        <v>#N/A</v>
      </c>
      <c r="O8755" s="3" t="e">
        <f>VLOOKUP(H8755&amp;I8755,inventory!O:S,5,0)</f>
        <v>#N/A</v>
      </c>
      <c r="P8755" s="1" t="e">
        <f t="shared" si="99"/>
        <v>#N/A</v>
      </c>
    </row>
    <row r="8756" spans="11:16" hidden="1" x14ac:dyDescent="0.3">
      <c r="K8756" s="1">
        <f t="shared" si="98"/>
        <v>0</v>
      </c>
      <c r="L8756" s="3" t="e">
        <f>VLOOKUP(H8756&amp;I8756,inventory!O:S,2,0)</f>
        <v>#N/A</v>
      </c>
      <c r="M8756" s="3" t="e">
        <f>VLOOKUP(H8756&amp;I8756,inventory!O:S,3,0)</f>
        <v>#N/A</v>
      </c>
      <c r="N8756" s="3" t="e">
        <f>VLOOKUP(H8756&amp;I8756,inventory!O:S,4,0)</f>
        <v>#N/A</v>
      </c>
      <c r="O8756" s="3" t="e">
        <f>VLOOKUP(H8756&amp;I8756,inventory!O:S,5,0)</f>
        <v>#N/A</v>
      </c>
      <c r="P8756" s="1" t="e">
        <f t="shared" si="99"/>
        <v>#N/A</v>
      </c>
    </row>
    <row r="8757" spans="11:16" hidden="1" x14ac:dyDescent="0.3">
      <c r="K8757" s="1">
        <f t="shared" si="98"/>
        <v>0</v>
      </c>
      <c r="L8757" s="3" t="e">
        <f>VLOOKUP(H8757&amp;I8757,inventory!O:S,2,0)</f>
        <v>#N/A</v>
      </c>
      <c r="M8757" s="3" t="e">
        <f>VLOOKUP(H8757&amp;I8757,inventory!O:S,3,0)</f>
        <v>#N/A</v>
      </c>
      <c r="N8757" s="3" t="e">
        <f>VLOOKUP(H8757&amp;I8757,inventory!O:S,4,0)</f>
        <v>#N/A</v>
      </c>
      <c r="O8757" s="3" t="e">
        <f>VLOOKUP(H8757&amp;I8757,inventory!O:S,5,0)</f>
        <v>#N/A</v>
      </c>
      <c r="P8757" s="1" t="e">
        <f t="shared" si="99"/>
        <v>#N/A</v>
      </c>
    </row>
    <row r="8758" spans="11:16" hidden="1" x14ac:dyDescent="0.3">
      <c r="K8758" s="1">
        <f t="shared" si="98"/>
        <v>0</v>
      </c>
      <c r="L8758" s="3" t="e">
        <f>VLOOKUP(H8758&amp;I8758,inventory!O:S,2,0)</f>
        <v>#N/A</v>
      </c>
      <c r="M8758" s="3" t="e">
        <f>VLOOKUP(H8758&amp;I8758,inventory!O:S,3,0)</f>
        <v>#N/A</v>
      </c>
      <c r="N8758" s="3" t="e">
        <f>VLOOKUP(H8758&amp;I8758,inventory!O:S,4,0)</f>
        <v>#N/A</v>
      </c>
      <c r="O8758" s="3" t="e">
        <f>VLOOKUP(H8758&amp;I8758,inventory!O:S,5,0)</f>
        <v>#N/A</v>
      </c>
      <c r="P8758" s="1" t="e">
        <f t="shared" si="99"/>
        <v>#N/A</v>
      </c>
    </row>
    <row r="8759" spans="11:16" hidden="1" x14ac:dyDescent="0.3"/>
    <row r="8760" spans="11:16" hidden="1" x14ac:dyDescent="0.3">
      <c r="K8760" s="1">
        <f>IF(H8760&amp;I8760=H8759&amp;I8759,K8759+G8760-F8760,G8760)</f>
        <v>0</v>
      </c>
      <c r="L8760" s="3" t="e">
        <f>VLOOKUP(H8760&amp;I8760,inventory!O:S,2,0)</f>
        <v>#N/A</v>
      </c>
      <c r="M8760" s="3" t="e">
        <f>VLOOKUP(H8760&amp;I8760,inventory!O:S,3,0)</f>
        <v>#N/A</v>
      </c>
      <c r="N8760" s="3" t="e">
        <f>VLOOKUP(H8760&amp;I8760,inventory!O:S,4,0)</f>
        <v>#N/A</v>
      </c>
      <c r="O8760" s="3" t="e">
        <f>VLOOKUP(H8760&amp;I8760,inventory!O:S,5,0)</f>
        <v>#N/A</v>
      </c>
      <c r="P8760" s="1" t="e">
        <f>N8760+O8760</f>
        <v>#N/A</v>
      </c>
    </row>
    <row r="8761" spans="11:16" hidden="1" x14ac:dyDescent="0.3">
      <c r="K8761" s="1">
        <f>IF(H8761&amp;I8761=H8760&amp;I8760,K8760+G8761-F8761,G8761)</f>
        <v>0</v>
      </c>
      <c r="L8761" s="3" t="e">
        <f>VLOOKUP(H8761&amp;I8761,inventory!O:S,2,0)</f>
        <v>#N/A</v>
      </c>
      <c r="M8761" s="3" t="e">
        <f>VLOOKUP(H8761&amp;I8761,inventory!O:S,3,0)</f>
        <v>#N/A</v>
      </c>
      <c r="N8761" s="3" t="e">
        <f>VLOOKUP(H8761&amp;I8761,inventory!O:S,4,0)</f>
        <v>#N/A</v>
      </c>
      <c r="O8761" s="3" t="e">
        <f>VLOOKUP(H8761&amp;I8761,inventory!O:S,5,0)</f>
        <v>#N/A</v>
      </c>
      <c r="P8761" s="1" t="e">
        <f>N8761+O8761</f>
        <v>#N/A</v>
      </c>
    </row>
    <row r="8762" spans="11:16" hidden="1" x14ac:dyDescent="0.3"/>
    <row r="8763" spans="11:16" hidden="1" x14ac:dyDescent="0.3">
      <c r="K8763" s="1">
        <f>IF(H8763&amp;I8763=H8762&amp;I8762,K8762+G8763-F8763,G8763)</f>
        <v>0</v>
      </c>
      <c r="L8763" s="3" t="e">
        <f>VLOOKUP(H8763&amp;I8763,inventory!O:S,2,0)</f>
        <v>#N/A</v>
      </c>
      <c r="M8763" s="3" t="e">
        <f>VLOOKUP(H8763&amp;I8763,inventory!O:S,3,0)</f>
        <v>#N/A</v>
      </c>
      <c r="N8763" s="3" t="e">
        <f>VLOOKUP(H8763&amp;I8763,inventory!O:S,4,0)</f>
        <v>#N/A</v>
      </c>
      <c r="O8763" s="3" t="e">
        <f>VLOOKUP(H8763&amp;I8763,inventory!O:S,5,0)</f>
        <v>#N/A</v>
      </c>
      <c r="P8763" s="1" t="e">
        <f>N8763+O8763</f>
        <v>#N/A</v>
      </c>
    </row>
    <row r="8764" spans="11:16" hidden="1" x14ac:dyDescent="0.3"/>
    <row r="8765" spans="11:16" hidden="1" x14ac:dyDescent="0.3">
      <c r="K8765" s="1">
        <f>IF(H8765&amp;I8765=H8764&amp;I8764,K8764+G8765-F8765,G8765)</f>
        <v>0</v>
      </c>
      <c r="L8765" s="3" t="e">
        <f>VLOOKUP(H8765&amp;I8765,inventory!O:S,2,0)</f>
        <v>#N/A</v>
      </c>
      <c r="M8765" s="3" t="e">
        <f>VLOOKUP(H8765&amp;I8765,inventory!O:S,3,0)</f>
        <v>#N/A</v>
      </c>
      <c r="N8765" s="3" t="e">
        <f>VLOOKUP(H8765&amp;I8765,inventory!O:S,4,0)</f>
        <v>#N/A</v>
      </c>
      <c r="O8765" s="3" t="e">
        <f>VLOOKUP(H8765&amp;I8765,inventory!O:S,5,0)</f>
        <v>#N/A</v>
      </c>
      <c r="P8765" s="1" t="e">
        <f>N8765+O8765</f>
        <v>#N/A</v>
      </c>
    </row>
    <row r="8766" spans="11:16" hidden="1" x14ac:dyDescent="0.3">
      <c r="K8766" s="1">
        <f>IF(H8766&amp;I8766=H8765&amp;I8765,K8765+G8766-F8766,G8766)</f>
        <v>0</v>
      </c>
      <c r="L8766" s="3" t="e">
        <f>VLOOKUP(H8766&amp;I8766,inventory!O:S,2,0)</f>
        <v>#N/A</v>
      </c>
      <c r="M8766" s="3" t="e">
        <f>VLOOKUP(H8766&amp;I8766,inventory!O:S,3,0)</f>
        <v>#N/A</v>
      </c>
      <c r="N8766" s="3" t="e">
        <f>VLOOKUP(H8766&amp;I8766,inventory!O:S,4,0)</f>
        <v>#N/A</v>
      </c>
      <c r="O8766" s="3" t="e">
        <f>VLOOKUP(H8766&amp;I8766,inventory!O:S,5,0)</f>
        <v>#N/A</v>
      </c>
      <c r="P8766" s="1" t="e">
        <f>N8766+O8766</f>
        <v>#N/A</v>
      </c>
    </row>
    <row r="8767" spans="11:16" hidden="1" x14ac:dyDescent="0.3"/>
    <row r="8768" spans="11:16" hidden="1" x14ac:dyDescent="0.3">
      <c r="K8768" s="1">
        <f>IF(H8768&amp;I8768=H8767&amp;I8767,K8767+G8768-F8768,G8768)</f>
        <v>0</v>
      </c>
      <c r="L8768" s="3" t="e">
        <f>VLOOKUP(H8768&amp;I8768,inventory!O:S,2,0)</f>
        <v>#N/A</v>
      </c>
      <c r="M8768" s="3" t="e">
        <f>VLOOKUP(H8768&amp;I8768,inventory!O:S,3,0)</f>
        <v>#N/A</v>
      </c>
      <c r="N8768" s="3" t="e">
        <f>VLOOKUP(H8768&amp;I8768,inventory!O:S,4,0)</f>
        <v>#N/A</v>
      </c>
      <c r="O8768" s="3" t="e">
        <f>VLOOKUP(H8768&amp;I8768,inventory!O:S,5,0)</f>
        <v>#N/A</v>
      </c>
      <c r="P8768" s="1" t="e">
        <f>N8768+O8768</f>
        <v>#N/A</v>
      </c>
    </row>
    <row r="8769" spans="11:16" hidden="1" x14ac:dyDescent="0.3"/>
    <row r="8770" spans="11:16" hidden="1" x14ac:dyDescent="0.3">
      <c r="K8770" s="1">
        <f>IF(H8770&amp;I8770=H8769&amp;I8769,K8769+G8770-F8770,G8770)</f>
        <v>0</v>
      </c>
      <c r="L8770" s="3" t="e">
        <f>VLOOKUP(H8770&amp;I8770,inventory!O:S,2,0)</f>
        <v>#N/A</v>
      </c>
      <c r="M8770" s="3" t="e">
        <f>VLOOKUP(H8770&amp;I8770,inventory!O:S,3,0)</f>
        <v>#N/A</v>
      </c>
      <c r="N8770" s="3" t="e">
        <f>VLOOKUP(H8770&amp;I8770,inventory!O:S,4,0)</f>
        <v>#N/A</v>
      </c>
      <c r="O8770" s="3" t="e">
        <f>VLOOKUP(H8770&amp;I8770,inventory!O:S,5,0)</f>
        <v>#N/A</v>
      </c>
      <c r="P8770" s="1" t="e">
        <f>N8770+O8770</f>
        <v>#N/A</v>
      </c>
    </row>
    <row r="8771" spans="11:16" hidden="1" x14ac:dyDescent="0.3"/>
    <row r="8772" spans="11:16" hidden="1" x14ac:dyDescent="0.3"/>
    <row r="8773" spans="11:16" hidden="1" x14ac:dyDescent="0.3">
      <c r="K8773" s="1">
        <f>IF(H8773&amp;I8773=H8772&amp;I8772,K8772+G8773-F8773,G8773)</f>
        <v>0</v>
      </c>
      <c r="L8773" s="3" t="e">
        <f>VLOOKUP(H8773&amp;I8773,inventory!O:S,2,0)</f>
        <v>#N/A</v>
      </c>
      <c r="M8773" s="3" t="e">
        <f>VLOOKUP(H8773&amp;I8773,inventory!O:S,3,0)</f>
        <v>#N/A</v>
      </c>
      <c r="N8773" s="3" t="e">
        <f>VLOOKUP(H8773&amp;I8773,inventory!O:S,4,0)</f>
        <v>#N/A</v>
      </c>
      <c r="O8773" s="3" t="e">
        <f>VLOOKUP(H8773&amp;I8773,inventory!O:S,5,0)</f>
        <v>#N/A</v>
      </c>
      <c r="P8773" s="1" t="e">
        <f>N8773+O8773</f>
        <v>#N/A</v>
      </c>
    </row>
    <row r="8774" spans="11:16" hidden="1" x14ac:dyDescent="0.3"/>
    <row r="8775" spans="11:16" hidden="1" x14ac:dyDescent="0.3">
      <c r="K8775" s="1">
        <f>IF(H8775&amp;I8775=H8774&amp;I8774,K8774+G8775-F8775,G8775)</f>
        <v>0</v>
      </c>
      <c r="L8775" s="3" t="e">
        <f>VLOOKUP(H8775&amp;I8775,inventory!O:S,2,0)</f>
        <v>#N/A</v>
      </c>
      <c r="M8775" s="3" t="e">
        <f>VLOOKUP(H8775&amp;I8775,inventory!O:S,3,0)</f>
        <v>#N/A</v>
      </c>
      <c r="N8775" s="3" t="e">
        <f>VLOOKUP(H8775&amp;I8775,inventory!O:S,4,0)</f>
        <v>#N/A</v>
      </c>
      <c r="O8775" s="3" t="e">
        <f>VLOOKUP(H8775&amp;I8775,inventory!O:S,5,0)</f>
        <v>#N/A</v>
      </c>
      <c r="P8775" s="1" t="e">
        <f>N8775+O8775</f>
        <v>#N/A</v>
      </c>
    </row>
    <row r="8776" spans="11:16" hidden="1" x14ac:dyDescent="0.3"/>
    <row r="8777" spans="11:16" hidden="1" x14ac:dyDescent="0.3">
      <c r="K8777" s="1">
        <f>IF(H8777&amp;I8777=H8776&amp;I8776,K8776+G8777-F8777,G8777)</f>
        <v>0</v>
      </c>
      <c r="L8777" s="3" t="e">
        <f>VLOOKUP(H8777&amp;I8777,inventory!O:S,2,0)</f>
        <v>#N/A</v>
      </c>
      <c r="M8777" s="3" t="e">
        <f>VLOOKUP(H8777&amp;I8777,inventory!O:S,3,0)</f>
        <v>#N/A</v>
      </c>
      <c r="N8777" s="3" t="e">
        <f>VLOOKUP(H8777&amp;I8777,inventory!O:S,4,0)</f>
        <v>#N/A</v>
      </c>
      <c r="O8777" s="3" t="e">
        <f>VLOOKUP(H8777&amp;I8777,inventory!O:S,5,0)</f>
        <v>#N/A</v>
      </c>
      <c r="P8777" s="1" t="e">
        <f>N8777+O8777</f>
        <v>#N/A</v>
      </c>
    </row>
    <row r="8778" spans="11:16" hidden="1" x14ac:dyDescent="0.3"/>
    <row r="8779" spans="11:16" hidden="1" x14ac:dyDescent="0.3">
      <c r="K8779" s="1">
        <f>IF(H8779&amp;I8779=H8778&amp;I8778,K8778+G8779-F8779,G8779)</f>
        <v>0</v>
      </c>
      <c r="L8779" s="3" t="e">
        <f>VLOOKUP(H8779&amp;I8779,inventory!O:S,2,0)</f>
        <v>#N/A</v>
      </c>
      <c r="M8779" s="3" t="e">
        <f>VLOOKUP(H8779&amp;I8779,inventory!O:S,3,0)</f>
        <v>#N/A</v>
      </c>
      <c r="N8779" s="3" t="e">
        <f>VLOOKUP(H8779&amp;I8779,inventory!O:S,4,0)</f>
        <v>#N/A</v>
      </c>
      <c r="O8779" s="3" t="e">
        <f>VLOOKUP(H8779&amp;I8779,inventory!O:S,5,0)</f>
        <v>#N/A</v>
      </c>
      <c r="P8779" s="1" t="e">
        <f>N8779+O8779</f>
        <v>#N/A</v>
      </c>
    </row>
    <row r="8780" spans="11:16" hidden="1" x14ac:dyDescent="0.3">
      <c r="K8780" s="1">
        <f>IF(H8780&amp;I8780=H8779&amp;I8779,K8779+G8780-F8780,G8780)</f>
        <v>0</v>
      </c>
      <c r="L8780" s="3" t="e">
        <f>VLOOKUP(H8780&amp;I8780,inventory!O:S,2,0)</f>
        <v>#N/A</v>
      </c>
      <c r="M8780" s="3" t="e">
        <f>VLOOKUP(H8780&amp;I8780,inventory!O:S,3,0)</f>
        <v>#N/A</v>
      </c>
      <c r="N8780" s="3" t="e">
        <f>VLOOKUP(H8780&amp;I8780,inventory!O:S,4,0)</f>
        <v>#N/A</v>
      </c>
      <c r="O8780" s="3" t="e">
        <f>VLOOKUP(H8780&amp;I8780,inventory!O:S,5,0)</f>
        <v>#N/A</v>
      </c>
      <c r="P8780" s="1" t="e">
        <f>N8780+O8780</f>
        <v>#N/A</v>
      </c>
    </row>
    <row r="8781" spans="11:16" hidden="1" x14ac:dyDescent="0.3"/>
    <row r="8782" spans="11:16" hidden="1" x14ac:dyDescent="0.3">
      <c r="K8782" s="1">
        <f>IF(H8782&amp;I8782=H8781&amp;I8781,K8781+G8782-F8782,G8782)</f>
        <v>0</v>
      </c>
      <c r="L8782" s="3" t="e">
        <f>VLOOKUP(H8782&amp;I8782,inventory!O:S,2,0)</f>
        <v>#N/A</v>
      </c>
      <c r="M8782" s="3" t="e">
        <f>VLOOKUP(H8782&amp;I8782,inventory!O:S,3,0)</f>
        <v>#N/A</v>
      </c>
      <c r="N8782" s="3" t="e">
        <f>VLOOKUP(H8782&amp;I8782,inventory!O:S,4,0)</f>
        <v>#N/A</v>
      </c>
      <c r="O8782" s="3" t="e">
        <f>VLOOKUP(H8782&amp;I8782,inventory!O:S,5,0)</f>
        <v>#N/A</v>
      </c>
      <c r="P8782" s="1" t="e">
        <f>N8782+O8782</f>
        <v>#N/A</v>
      </c>
    </row>
    <row r="8783" spans="11:16" hidden="1" x14ac:dyDescent="0.3"/>
    <row r="8784" spans="11:16" hidden="1" x14ac:dyDescent="0.3">
      <c r="K8784" s="1">
        <f>IF(H8784&amp;I8784=H8783&amp;I8783,K8783+G8784-F8784,G8784)</f>
        <v>0</v>
      </c>
      <c r="L8784" s="3" t="e">
        <f>VLOOKUP(H8784&amp;I8784,inventory!O:S,2,0)</f>
        <v>#N/A</v>
      </c>
      <c r="M8784" s="3" t="e">
        <f>VLOOKUP(H8784&amp;I8784,inventory!O:S,3,0)</f>
        <v>#N/A</v>
      </c>
      <c r="N8784" s="3" t="e">
        <f>VLOOKUP(H8784&amp;I8784,inventory!O:S,4,0)</f>
        <v>#N/A</v>
      </c>
      <c r="O8784" s="3" t="e">
        <f>VLOOKUP(H8784&amp;I8784,inventory!O:S,5,0)</f>
        <v>#N/A</v>
      </c>
      <c r="P8784" s="1" t="e">
        <f>N8784+O8784</f>
        <v>#N/A</v>
      </c>
    </row>
    <row r="8785" spans="11:16" hidden="1" x14ac:dyDescent="0.3"/>
    <row r="8786" spans="11:16" hidden="1" x14ac:dyDescent="0.3"/>
    <row r="8787" spans="11:16" hidden="1" x14ac:dyDescent="0.3"/>
    <row r="8788" spans="11:16" hidden="1" x14ac:dyDescent="0.3"/>
    <row r="8789" spans="11:16" hidden="1" x14ac:dyDescent="0.3"/>
    <row r="8790" spans="11:16" hidden="1" x14ac:dyDescent="0.3"/>
    <row r="8791" spans="11:16" hidden="1" x14ac:dyDescent="0.3"/>
    <row r="8792" spans="11:16" hidden="1" x14ac:dyDescent="0.3"/>
    <row r="8793" spans="11:16" hidden="1" x14ac:dyDescent="0.3">
      <c r="K8793" s="1">
        <f>IF(H8793&amp;I8793=H8792&amp;I8792,K8792+G8793-F8793,G8793)</f>
        <v>0</v>
      </c>
      <c r="L8793" s="3" t="e">
        <f>VLOOKUP(H8793&amp;I8793,inventory!O:S,2,0)</f>
        <v>#N/A</v>
      </c>
      <c r="M8793" s="3" t="e">
        <f>VLOOKUP(H8793&amp;I8793,inventory!O:S,3,0)</f>
        <v>#N/A</v>
      </c>
      <c r="N8793" s="3" t="e">
        <f>VLOOKUP(H8793&amp;I8793,inventory!O:S,4,0)</f>
        <v>#N/A</v>
      </c>
      <c r="O8793" s="3" t="e">
        <f>VLOOKUP(H8793&amp;I8793,inventory!O:S,5,0)</f>
        <v>#N/A</v>
      </c>
      <c r="P8793" s="1" t="e">
        <f>N8793+O8793</f>
        <v>#N/A</v>
      </c>
    </row>
    <row r="8794" spans="11:16" hidden="1" x14ac:dyDescent="0.3">
      <c r="K8794" s="1">
        <f>IF(H8794&amp;I8794=H8793&amp;I8793,K8793+G8794-F8794,G8794)</f>
        <v>0</v>
      </c>
      <c r="L8794" s="3" t="e">
        <f>VLOOKUP(H8794&amp;I8794,inventory!O:S,2,0)</f>
        <v>#N/A</v>
      </c>
      <c r="M8794" s="3" t="e">
        <f>VLOOKUP(H8794&amp;I8794,inventory!O:S,3,0)</f>
        <v>#N/A</v>
      </c>
      <c r="N8794" s="3" t="e">
        <f>VLOOKUP(H8794&amp;I8794,inventory!O:S,4,0)</f>
        <v>#N/A</v>
      </c>
      <c r="O8794" s="3" t="e">
        <f>VLOOKUP(H8794&amp;I8794,inventory!O:S,5,0)</f>
        <v>#N/A</v>
      </c>
      <c r="P8794" s="1" t="e">
        <f>N8794+O8794</f>
        <v>#N/A</v>
      </c>
    </row>
    <row r="8795" spans="11:16" hidden="1" x14ac:dyDescent="0.3">
      <c r="K8795" s="1">
        <f>IF(H8795&amp;I8795=H8794&amp;I8794,K8794+G8795-F8795,G8795)</f>
        <v>0</v>
      </c>
      <c r="L8795" s="3" t="e">
        <f>VLOOKUP(H8795&amp;I8795,inventory!O:S,2,0)</f>
        <v>#N/A</v>
      </c>
      <c r="M8795" s="3" t="e">
        <f>VLOOKUP(H8795&amp;I8795,inventory!O:S,3,0)</f>
        <v>#N/A</v>
      </c>
      <c r="N8795" s="3" t="e">
        <f>VLOOKUP(H8795&amp;I8795,inventory!O:S,4,0)</f>
        <v>#N/A</v>
      </c>
      <c r="O8795" s="3" t="e">
        <f>VLOOKUP(H8795&amp;I8795,inventory!O:S,5,0)</f>
        <v>#N/A</v>
      </c>
      <c r="P8795" s="1" t="e">
        <f>N8795+O8795</f>
        <v>#N/A</v>
      </c>
    </row>
    <row r="8796" spans="11:16" hidden="1" x14ac:dyDescent="0.3">
      <c r="K8796" s="1">
        <f>IF(H8796&amp;I8796=H8795&amp;I8795,K8795+G8796-F8796,G8796)</f>
        <v>0</v>
      </c>
      <c r="L8796" s="3" t="e">
        <f>VLOOKUP(H8796&amp;I8796,inventory!O:S,2,0)</f>
        <v>#N/A</v>
      </c>
      <c r="M8796" s="3" t="e">
        <f>VLOOKUP(H8796&amp;I8796,inventory!O:S,3,0)</f>
        <v>#N/A</v>
      </c>
      <c r="N8796" s="3" t="e">
        <f>VLOOKUP(H8796&amp;I8796,inventory!O:S,4,0)</f>
        <v>#N/A</v>
      </c>
      <c r="O8796" s="3" t="e">
        <f>VLOOKUP(H8796&amp;I8796,inventory!O:S,5,0)</f>
        <v>#N/A</v>
      </c>
      <c r="P8796" s="1" t="e">
        <f>N8796+O8796</f>
        <v>#N/A</v>
      </c>
    </row>
    <row r="8797" spans="11:16" hidden="1" x14ac:dyDescent="0.3"/>
    <row r="8798" spans="11:16" hidden="1" x14ac:dyDescent="0.3">
      <c r="K8798" s="1">
        <f t="shared" ref="K8798:K8829" si="100">IF(H8798&amp;I8798=H8797&amp;I8797,K8797+G8798-F8798,G8798)</f>
        <v>0</v>
      </c>
      <c r="L8798" s="3" t="e">
        <f>VLOOKUP(H8798&amp;I8798,inventory!O:S,2,0)</f>
        <v>#N/A</v>
      </c>
      <c r="M8798" s="3" t="e">
        <f>VLOOKUP(H8798&amp;I8798,inventory!O:S,3,0)</f>
        <v>#N/A</v>
      </c>
      <c r="N8798" s="3" t="e">
        <f>VLOOKUP(H8798&amp;I8798,inventory!O:S,4,0)</f>
        <v>#N/A</v>
      </c>
      <c r="O8798" s="3" t="e">
        <f>VLOOKUP(H8798&amp;I8798,inventory!O:S,5,0)</f>
        <v>#N/A</v>
      </c>
      <c r="P8798" s="1" t="e">
        <f t="shared" ref="P8798:P8829" si="101">N8798+O8798</f>
        <v>#N/A</v>
      </c>
    </row>
    <row r="8799" spans="11:16" hidden="1" x14ac:dyDescent="0.3">
      <c r="K8799" s="1">
        <f t="shared" si="100"/>
        <v>0</v>
      </c>
      <c r="L8799" s="3" t="e">
        <f>VLOOKUP(H8799&amp;I8799,inventory!O:S,2,0)</f>
        <v>#N/A</v>
      </c>
      <c r="M8799" s="3" t="e">
        <f>VLOOKUP(H8799&amp;I8799,inventory!O:S,3,0)</f>
        <v>#N/A</v>
      </c>
      <c r="N8799" s="3" t="e">
        <f>VLOOKUP(H8799&amp;I8799,inventory!O:S,4,0)</f>
        <v>#N/A</v>
      </c>
      <c r="O8799" s="3" t="e">
        <f>VLOOKUP(H8799&amp;I8799,inventory!O:S,5,0)</f>
        <v>#N/A</v>
      </c>
      <c r="P8799" s="1" t="e">
        <f t="shared" si="101"/>
        <v>#N/A</v>
      </c>
    </row>
    <row r="8800" spans="11:16" hidden="1" x14ac:dyDescent="0.3">
      <c r="K8800" s="1">
        <f t="shared" si="100"/>
        <v>0</v>
      </c>
      <c r="L8800" s="3" t="e">
        <f>VLOOKUP(H8800&amp;I8800,inventory!O:S,2,0)</f>
        <v>#N/A</v>
      </c>
      <c r="M8800" s="3" t="e">
        <f>VLOOKUP(H8800&amp;I8800,inventory!O:S,3,0)</f>
        <v>#N/A</v>
      </c>
      <c r="N8800" s="3" t="e">
        <f>VLOOKUP(H8800&amp;I8800,inventory!O:S,4,0)</f>
        <v>#N/A</v>
      </c>
      <c r="O8800" s="3" t="e">
        <f>VLOOKUP(H8800&amp;I8800,inventory!O:S,5,0)</f>
        <v>#N/A</v>
      </c>
      <c r="P8800" s="1" t="e">
        <f t="shared" si="101"/>
        <v>#N/A</v>
      </c>
    </row>
    <row r="8801" spans="11:16" hidden="1" x14ac:dyDescent="0.3">
      <c r="K8801" s="1">
        <f t="shared" si="100"/>
        <v>0</v>
      </c>
      <c r="L8801" s="3" t="e">
        <f>VLOOKUP(H8801&amp;I8801,inventory!O:S,2,0)</f>
        <v>#N/A</v>
      </c>
      <c r="M8801" s="3" t="e">
        <f>VLOOKUP(H8801&amp;I8801,inventory!O:S,3,0)</f>
        <v>#N/A</v>
      </c>
      <c r="N8801" s="3" t="e">
        <f>VLOOKUP(H8801&amp;I8801,inventory!O:S,4,0)</f>
        <v>#N/A</v>
      </c>
      <c r="O8801" s="3" t="e">
        <f>VLOOKUP(H8801&amp;I8801,inventory!O:S,5,0)</f>
        <v>#N/A</v>
      </c>
      <c r="P8801" s="1" t="e">
        <f t="shared" si="101"/>
        <v>#N/A</v>
      </c>
    </row>
    <row r="8802" spans="11:16" hidden="1" x14ac:dyDescent="0.3">
      <c r="K8802" s="1">
        <f t="shared" si="100"/>
        <v>0</v>
      </c>
      <c r="L8802" s="3" t="e">
        <f>VLOOKUP(H8802&amp;I8802,inventory!O:S,2,0)</f>
        <v>#N/A</v>
      </c>
      <c r="M8802" s="3" t="e">
        <f>VLOOKUP(H8802&amp;I8802,inventory!O:S,3,0)</f>
        <v>#N/A</v>
      </c>
      <c r="N8802" s="3" t="e">
        <f>VLOOKUP(H8802&amp;I8802,inventory!O:S,4,0)</f>
        <v>#N/A</v>
      </c>
      <c r="O8802" s="3" t="e">
        <f>VLOOKUP(H8802&amp;I8802,inventory!O:S,5,0)</f>
        <v>#N/A</v>
      </c>
      <c r="P8802" s="1" t="e">
        <f t="shared" si="101"/>
        <v>#N/A</v>
      </c>
    </row>
    <row r="8803" spans="11:16" hidden="1" x14ac:dyDescent="0.3">
      <c r="K8803" s="1">
        <f t="shared" si="100"/>
        <v>0</v>
      </c>
      <c r="L8803" s="3" t="e">
        <f>VLOOKUP(H8803&amp;I8803,inventory!O:S,2,0)</f>
        <v>#N/A</v>
      </c>
      <c r="M8803" s="3" t="e">
        <f>VLOOKUP(H8803&amp;I8803,inventory!O:S,3,0)</f>
        <v>#N/A</v>
      </c>
      <c r="N8803" s="3" t="e">
        <f>VLOOKUP(H8803&amp;I8803,inventory!O:S,4,0)</f>
        <v>#N/A</v>
      </c>
      <c r="O8803" s="3" t="e">
        <f>VLOOKUP(H8803&amp;I8803,inventory!O:S,5,0)</f>
        <v>#N/A</v>
      </c>
      <c r="P8803" s="1" t="e">
        <f t="shared" si="101"/>
        <v>#N/A</v>
      </c>
    </row>
    <row r="8804" spans="11:16" hidden="1" x14ac:dyDescent="0.3">
      <c r="K8804" s="1">
        <f t="shared" si="100"/>
        <v>0</v>
      </c>
      <c r="L8804" s="3" t="e">
        <f>VLOOKUP(H8804&amp;I8804,inventory!O:S,2,0)</f>
        <v>#N/A</v>
      </c>
      <c r="M8804" s="3" t="e">
        <f>VLOOKUP(H8804&amp;I8804,inventory!O:S,3,0)</f>
        <v>#N/A</v>
      </c>
      <c r="N8804" s="3" t="e">
        <f>VLOOKUP(H8804&amp;I8804,inventory!O:S,4,0)</f>
        <v>#N/A</v>
      </c>
      <c r="O8804" s="3" t="e">
        <f>VLOOKUP(H8804&amp;I8804,inventory!O:S,5,0)</f>
        <v>#N/A</v>
      </c>
      <c r="P8804" s="1" t="e">
        <f t="shared" si="101"/>
        <v>#N/A</v>
      </c>
    </row>
    <row r="8805" spans="11:16" hidden="1" x14ac:dyDescent="0.3">
      <c r="K8805" s="1">
        <f t="shared" si="100"/>
        <v>0</v>
      </c>
      <c r="L8805" s="3" t="e">
        <f>VLOOKUP(H8805&amp;I8805,inventory!O:S,2,0)</f>
        <v>#N/A</v>
      </c>
      <c r="M8805" s="3" t="e">
        <f>VLOOKUP(H8805&amp;I8805,inventory!O:S,3,0)</f>
        <v>#N/A</v>
      </c>
      <c r="N8805" s="3" t="e">
        <f>VLOOKUP(H8805&amp;I8805,inventory!O:S,4,0)</f>
        <v>#N/A</v>
      </c>
      <c r="O8805" s="3" t="e">
        <f>VLOOKUP(H8805&amp;I8805,inventory!O:S,5,0)</f>
        <v>#N/A</v>
      </c>
      <c r="P8805" s="1" t="e">
        <f t="shared" si="101"/>
        <v>#N/A</v>
      </c>
    </row>
    <row r="8806" spans="11:16" hidden="1" x14ac:dyDescent="0.3">
      <c r="K8806" s="1">
        <f t="shared" si="100"/>
        <v>0</v>
      </c>
      <c r="L8806" s="3" t="e">
        <f>VLOOKUP(H8806&amp;I8806,inventory!O:S,2,0)</f>
        <v>#N/A</v>
      </c>
      <c r="M8806" s="3" t="e">
        <f>VLOOKUP(H8806&amp;I8806,inventory!O:S,3,0)</f>
        <v>#N/A</v>
      </c>
      <c r="N8806" s="3" t="e">
        <f>VLOOKUP(H8806&amp;I8806,inventory!O:S,4,0)</f>
        <v>#N/A</v>
      </c>
      <c r="O8806" s="3" t="e">
        <f>VLOOKUP(H8806&amp;I8806,inventory!O:S,5,0)</f>
        <v>#N/A</v>
      </c>
      <c r="P8806" s="1" t="e">
        <f t="shared" si="101"/>
        <v>#N/A</v>
      </c>
    </row>
    <row r="8807" spans="11:16" hidden="1" x14ac:dyDescent="0.3">
      <c r="K8807" s="1">
        <f t="shared" si="100"/>
        <v>0</v>
      </c>
      <c r="L8807" s="3" t="e">
        <f>VLOOKUP(H8807&amp;I8807,inventory!O:S,2,0)</f>
        <v>#N/A</v>
      </c>
      <c r="M8807" s="3" t="e">
        <f>VLOOKUP(H8807&amp;I8807,inventory!O:S,3,0)</f>
        <v>#N/A</v>
      </c>
      <c r="N8807" s="3" t="e">
        <f>VLOOKUP(H8807&amp;I8807,inventory!O:S,4,0)</f>
        <v>#N/A</v>
      </c>
      <c r="O8807" s="3" t="e">
        <f>VLOOKUP(H8807&amp;I8807,inventory!O:S,5,0)</f>
        <v>#N/A</v>
      </c>
      <c r="P8807" s="1" t="e">
        <f t="shared" si="101"/>
        <v>#N/A</v>
      </c>
    </row>
    <row r="8808" spans="11:16" hidden="1" x14ac:dyDescent="0.3">
      <c r="K8808" s="1">
        <f t="shared" si="100"/>
        <v>0</v>
      </c>
      <c r="L8808" s="3" t="e">
        <f>VLOOKUP(H8808&amp;I8808,inventory!O:S,2,0)</f>
        <v>#N/A</v>
      </c>
      <c r="M8808" s="3" t="e">
        <f>VLOOKUP(H8808&amp;I8808,inventory!O:S,3,0)</f>
        <v>#N/A</v>
      </c>
      <c r="N8808" s="3" t="e">
        <f>VLOOKUP(H8808&amp;I8808,inventory!O:S,4,0)</f>
        <v>#N/A</v>
      </c>
      <c r="O8808" s="3" t="e">
        <f>VLOOKUP(H8808&amp;I8808,inventory!O:S,5,0)</f>
        <v>#N/A</v>
      </c>
      <c r="P8808" s="1" t="e">
        <f t="shared" si="101"/>
        <v>#N/A</v>
      </c>
    </row>
    <row r="8809" spans="11:16" hidden="1" x14ac:dyDescent="0.3">
      <c r="K8809" s="1">
        <f t="shared" si="100"/>
        <v>0</v>
      </c>
      <c r="L8809" s="3" t="e">
        <f>VLOOKUP(H8809&amp;I8809,inventory!O:S,2,0)</f>
        <v>#N/A</v>
      </c>
      <c r="M8809" s="3" t="e">
        <f>VLOOKUP(H8809&amp;I8809,inventory!O:S,3,0)</f>
        <v>#N/A</v>
      </c>
      <c r="N8809" s="3" t="e">
        <f>VLOOKUP(H8809&amp;I8809,inventory!O:S,4,0)</f>
        <v>#N/A</v>
      </c>
      <c r="O8809" s="3" t="e">
        <f>VLOOKUP(H8809&amp;I8809,inventory!O:S,5,0)</f>
        <v>#N/A</v>
      </c>
      <c r="P8809" s="1" t="e">
        <f t="shared" si="101"/>
        <v>#N/A</v>
      </c>
    </row>
    <row r="8810" spans="11:16" hidden="1" x14ac:dyDescent="0.3">
      <c r="K8810" s="1">
        <f t="shared" si="100"/>
        <v>0</v>
      </c>
      <c r="L8810" s="3" t="e">
        <f>VLOOKUP(H8810&amp;I8810,inventory!O:S,2,0)</f>
        <v>#N/A</v>
      </c>
      <c r="M8810" s="3" t="e">
        <f>VLOOKUP(H8810&amp;I8810,inventory!O:S,3,0)</f>
        <v>#N/A</v>
      </c>
      <c r="N8810" s="3" t="e">
        <f>VLOOKUP(H8810&amp;I8810,inventory!O:S,4,0)</f>
        <v>#N/A</v>
      </c>
      <c r="O8810" s="3" t="e">
        <f>VLOOKUP(H8810&amp;I8810,inventory!O:S,5,0)</f>
        <v>#N/A</v>
      </c>
      <c r="P8810" s="1" t="e">
        <f t="shared" si="101"/>
        <v>#N/A</v>
      </c>
    </row>
    <row r="8811" spans="11:16" hidden="1" x14ac:dyDescent="0.3">
      <c r="K8811" s="1">
        <f t="shared" si="100"/>
        <v>0</v>
      </c>
      <c r="L8811" s="3" t="e">
        <f>VLOOKUP(H8811&amp;I8811,inventory!O:S,2,0)</f>
        <v>#N/A</v>
      </c>
      <c r="M8811" s="3" t="e">
        <f>VLOOKUP(H8811&amp;I8811,inventory!O:S,3,0)</f>
        <v>#N/A</v>
      </c>
      <c r="N8811" s="3" t="e">
        <f>VLOOKUP(H8811&amp;I8811,inventory!O:S,4,0)</f>
        <v>#N/A</v>
      </c>
      <c r="O8811" s="3" t="e">
        <f>VLOOKUP(H8811&amp;I8811,inventory!O:S,5,0)</f>
        <v>#N/A</v>
      </c>
      <c r="P8811" s="1" t="e">
        <f t="shared" si="101"/>
        <v>#N/A</v>
      </c>
    </row>
    <row r="8812" spans="11:16" hidden="1" x14ac:dyDescent="0.3">
      <c r="K8812" s="1">
        <f t="shared" si="100"/>
        <v>0</v>
      </c>
      <c r="L8812" s="3" t="e">
        <f>VLOOKUP(H8812&amp;I8812,inventory!O:S,2,0)</f>
        <v>#N/A</v>
      </c>
      <c r="M8812" s="3" t="e">
        <f>VLOOKUP(H8812&amp;I8812,inventory!O:S,3,0)</f>
        <v>#N/A</v>
      </c>
      <c r="N8812" s="3" t="e">
        <f>VLOOKUP(H8812&amp;I8812,inventory!O:S,4,0)</f>
        <v>#N/A</v>
      </c>
      <c r="O8812" s="3" t="e">
        <f>VLOOKUP(H8812&amp;I8812,inventory!O:S,5,0)</f>
        <v>#N/A</v>
      </c>
      <c r="P8812" s="1" t="e">
        <f t="shared" si="101"/>
        <v>#N/A</v>
      </c>
    </row>
    <row r="8813" spans="11:16" hidden="1" x14ac:dyDescent="0.3">
      <c r="K8813" s="1">
        <f t="shared" si="100"/>
        <v>0</v>
      </c>
      <c r="L8813" s="3" t="e">
        <f>VLOOKUP(H8813&amp;I8813,inventory!O:S,2,0)</f>
        <v>#N/A</v>
      </c>
      <c r="M8813" s="3" t="e">
        <f>VLOOKUP(H8813&amp;I8813,inventory!O:S,3,0)</f>
        <v>#N/A</v>
      </c>
      <c r="N8813" s="3" t="e">
        <f>VLOOKUP(H8813&amp;I8813,inventory!O:S,4,0)</f>
        <v>#N/A</v>
      </c>
      <c r="O8813" s="3" t="e">
        <f>VLOOKUP(H8813&amp;I8813,inventory!O:S,5,0)</f>
        <v>#N/A</v>
      </c>
      <c r="P8813" s="1" t="e">
        <f t="shared" si="101"/>
        <v>#N/A</v>
      </c>
    </row>
    <row r="8814" spans="11:16" hidden="1" x14ac:dyDescent="0.3">
      <c r="K8814" s="1">
        <f t="shared" si="100"/>
        <v>0</v>
      </c>
      <c r="L8814" s="3" t="e">
        <f>VLOOKUP(H8814&amp;I8814,inventory!O:S,2,0)</f>
        <v>#N/A</v>
      </c>
      <c r="M8814" s="3" t="e">
        <f>VLOOKUP(H8814&amp;I8814,inventory!O:S,3,0)</f>
        <v>#N/A</v>
      </c>
      <c r="N8814" s="3" t="e">
        <f>VLOOKUP(H8814&amp;I8814,inventory!O:S,4,0)</f>
        <v>#N/A</v>
      </c>
      <c r="O8814" s="3" t="e">
        <f>VLOOKUP(H8814&amp;I8814,inventory!O:S,5,0)</f>
        <v>#N/A</v>
      </c>
      <c r="P8814" s="1" t="e">
        <f t="shared" si="101"/>
        <v>#N/A</v>
      </c>
    </row>
    <row r="8815" spans="11:16" hidden="1" x14ac:dyDescent="0.3">
      <c r="K8815" s="1">
        <f t="shared" si="100"/>
        <v>0</v>
      </c>
      <c r="L8815" s="3" t="e">
        <f>VLOOKUP(H8815&amp;I8815,inventory!O:S,2,0)</f>
        <v>#N/A</v>
      </c>
      <c r="M8815" s="3" t="e">
        <f>VLOOKUP(H8815&amp;I8815,inventory!O:S,3,0)</f>
        <v>#N/A</v>
      </c>
      <c r="N8815" s="3" t="e">
        <f>VLOOKUP(H8815&amp;I8815,inventory!O:S,4,0)</f>
        <v>#N/A</v>
      </c>
      <c r="O8815" s="3" t="e">
        <f>VLOOKUP(H8815&amp;I8815,inventory!O:S,5,0)</f>
        <v>#N/A</v>
      </c>
      <c r="P8815" s="1" t="e">
        <f t="shared" si="101"/>
        <v>#N/A</v>
      </c>
    </row>
    <row r="8816" spans="11:16" hidden="1" x14ac:dyDescent="0.3">
      <c r="K8816" s="1">
        <f t="shared" si="100"/>
        <v>0</v>
      </c>
      <c r="L8816" s="3" t="e">
        <f>VLOOKUP(H8816&amp;I8816,inventory!O:S,2,0)</f>
        <v>#N/A</v>
      </c>
      <c r="M8816" s="3" t="e">
        <f>VLOOKUP(H8816&amp;I8816,inventory!O:S,3,0)</f>
        <v>#N/A</v>
      </c>
      <c r="N8816" s="3" t="e">
        <f>VLOOKUP(H8816&amp;I8816,inventory!O:S,4,0)</f>
        <v>#N/A</v>
      </c>
      <c r="O8816" s="3" t="e">
        <f>VLOOKUP(H8816&amp;I8816,inventory!O:S,5,0)</f>
        <v>#N/A</v>
      </c>
      <c r="P8816" s="1" t="e">
        <f t="shared" si="101"/>
        <v>#N/A</v>
      </c>
    </row>
    <row r="8817" spans="11:16" hidden="1" x14ac:dyDescent="0.3">
      <c r="K8817" s="1">
        <f t="shared" si="100"/>
        <v>0</v>
      </c>
      <c r="L8817" s="3" t="e">
        <f>VLOOKUP(H8817&amp;I8817,inventory!O:S,2,0)</f>
        <v>#N/A</v>
      </c>
      <c r="M8817" s="3" t="e">
        <f>VLOOKUP(H8817&amp;I8817,inventory!O:S,3,0)</f>
        <v>#N/A</v>
      </c>
      <c r="N8817" s="3" t="e">
        <f>VLOOKUP(H8817&amp;I8817,inventory!O:S,4,0)</f>
        <v>#N/A</v>
      </c>
      <c r="O8817" s="3" t="e">
        <f>VLOOKUP(H8817&amp;I8817,inventory!O:S,5,0)</f>
        <v>#N/A</v>
      </c>
      <c r="P8817" s="1" t="e">
        <f t="shared" si="101"/>
        <v>#N/A</v>
      </c>
    </row>
    <row r="8818" spans="11:16" hidden="1" x14ac:dyDescent="0.3">
      <c r="K8818" s="1">
        <f t="shared" si="100"/>
        <v>0</v>
      </c>
      <c r="L8818" s="3" t="e">
        <f>VLOOKUP(H8818&amp;I8818,inventory!O:S,2,0)</f>
        <v>#N/A</v>
      </c>
      <c r="M8818" s="3" t="e">
        <f>VLOOKUP(H8818&amp;I8818,inventory!O:S,3,0)</f>
        <v>#N/A</v>
      </c>
      <c r="N8818" s="3" t="e">
        <f>VLOOKUP(H8818&amp;I8818,inventory!O:S,4,0)</f>
        <v>#N/A</v>
      </c>
      <c r="O8818" s="3" t="e">
        <f>VLOOKUP(H8818&amp;I8818,inventory!O:S,5,0)</f>
        <v>#N/A</v>
      </c>
      <c r="P8818" s="1" t="e">
        <f t="shared" si="101"/>
        <v>#N/A</v>
      </c>
    </row>
    <row r="8819" spans="11:16" hidden="1" x14ac:dyDescent="0.3">
      <c r="K8819" s="1">
        <f t="shared" si="100"/>
        <v>0</v>
      </c>
      <c r="L8819" s="3" t="e">
        <f>VLOOKUP(H8819&amp;I8819,inventory!O:S,2,0)</f>
        <v>#N/A</v>
      </c>
      <c r="M8819" s="3" t="e">
        <f>VLOOKUP(H8819&amp;I8819,inventory!O:S,3,0)</f>
        <v>#N/A</v>
      </c>
      <c r="N8819" s="3" t="e">
        <f>VLOOKUP(H8819&amp;I8819,inventory!O:S,4,0)</f>
        <v>#N/A</v>
      </c>
      <c r="O8819" s="3" t="e">
        <f>VLOOKUP(H8819&amp;I8819,inventory!O:S,5,0)</f>
        <v>#N/A</v>
      </c>
      <c r="P8819" s="1" t="e">
        <f t="shared" si="101"/>
        <v>#N/A</v>
      </c>
    </row>
    <row r="8820" spans="11:16" hidden="1" x14ac:dyDescent="0.3">
      <c r="K8820" s="1">
        <f t="shared" si="100"/>
        <v>0</v>
      </c>
      <c r="L8820" s="3" t="e">
        <f>VLOOKUP(H8820&amp;I8820,inventory!O:S,2,0)</f>
        <v>#N/A</v>
      </c>
      <c r="M8820" s="3" t="e">
        <f>VLOOKUP(H8820&amp;I8820,inventory!O:S,3,0)</f>
        <v>#N/A</v>
      </c>
      <c r="N8820" s="3" t="e">
        <f>VLOOKUP(H8820&amp;I8820,inventory!O:S,4,0)</f>
        <v>#N/A</v>
      </c>
      <c r="O8820" s="3" t="e">
        <f>VLOOKUP(H8820&amp;I8820,inventory!O:S,5,0)</f>
        <v>#N/A</v>
      </c>
      <c r="P8820" s="1" t="e">
        <f t="shared" si="101"/>
        <v>#N/A</v>
      </c>
    </row>
    <row r="8821" spans="11:16" hidden="1" x14ac:dyDescent="0.3">
      <c r="K8821" s="1">
        <f t="shared" si="100"/>
        <v>0</v>
      </c>
      <c r="L8821" s="3" t="e">
        <f>VLOOKUP(H8821&amp;I8821,inventory!O:S,2,0)</f>
        <v>#N/A</v>
      </c>
      <c r="M8821" s="3" t="e">
        <f>VLOOKUP(H8821&amp;I8821,inventory!O:S,3,0)</f>
        <v>#N/A</v>
      </c>
      <c r="N8821" s="3" t="e">
        <f>VLOOKUP(H8821&amp;I8821,inventory!O:S,4,0)</f>
        <v>#N/A</v>
      </c>
      <c r="O8821" s="3" t="e">
        <f>VLOOKUP(H8821&amp;I8821,inventory!O:S,5,0)</f>
        <v>#N/A</v>
      </c>
      <c r="P8821" s="1" t="e">
        <f t="shared" si="101"/>
        <v>#N/A</v>
      </c>
    </row>
    <row r="8822" spans="11:16" hidden="1" x14ac:dyDescent="0.3">
      <c r="K8822" s="1">
        <f t="shared" si="100"/>
        <v>0</v>
      </c>
      <c r="L8822" s="3" t="e">
        <f>VLOOKUP(H8822&amp;I8822,inventory!O:S,2,0)</f>
        <v>#N/A</v>
      </c>
      <c r="M8822" s="3" t="e">
        <f>VLOOKUP(H8822&amp;I8822,inventory!O:S,3,0)</f>
        <v>#N/A</v>
      </c>
      <c r="N8822" s="3" t="e">
        <f>VLOOKUP(H8822&amp;I8822,inventory!O:S,4,0)</f>
        <v>#N/A</v>
      </c>
      <c r="O8822" s="3" t="e">
        <f>VLOOKUP(H8822&amp;I8822,inventory!O:S,5,0)</f>
        <v>#N/A</v>
      </c>
      <c r="P8822" s="1" t="e">
        <f t="shared" si="101"/>
        <v>#N/A</v>
      </c>
    </row>
    <row r="8823" spans="11:16" hidden="1" x14ac:dyDescent="0.3">
      <c r="K8823" s="1">
        <f t="shared" si="100"/>
        <v>0</v>
      </c>
      <c r="L8823" s="3" t="e">
        <f>VLOOKUP(H8823&amp;I8823,inventory!O:S,2,0)</f>
        <v>#N/A</v>
      </c>
      <c r="M8823" s="3" t="e">
        <f>VLOOKUP(H8823&amp;I8823,inventory!O:S,3,0)</f>
        <v>#N/A</v>
      </c>
      <c r="N8823" s="3" t="e">
        <f>VLOOKUP(H8823&amp;I8823,inventory!O:S,4,0)</f>
        <v>#N/A</v>
      </c>
      <c r="O8823" s="3" t="e">
        <f>VLOOKUP(H8823&amp;I8823,inventory!O:S,5,0)</f>
        <v>#N/A</v>
      </c>
      <c r="P8823" s="1" t="e">
        <f t="shared" si="101"/>
        <v>#N/A</v>
      </c>
    </row>
    <row r="8824" spans="11:16" hidden="1" x14ac:dyDescent="0.3">
      <c r="K8824" s="1">
        <f t="shared" si="100"/>
        <v>0</v>
      </c>
      <c r="L8824" s="3" t="e">
        <f>VLOOKUP(H8824&amp;I8824,inventory!O:S,2,0)</f>
        <v>#N/A</v>
      </c>
      <c r="M8824" s="3" t="e">
        <f>VLOOKUP(H8824&amp;I8824,inventory!O:S,3,0)</f>
        <v>#N/A</v>
      </c>
      <c r="N8824" s="3" t="e">
        <f>VLOOKUP(H8824&amp;I8824,inventory!O:S,4,0)</f>
        <v>#N/A</v>
      </c>
      <c r="O8824" s="3" t="e">
        <f>VLOOKUP(H8824&amp;I8824,inventory!O:S,5,0)</f>
        <v>#N/A</v>
      </c>
      <c r="P8824" s="1" t="e">
        <f t="shared" si="101"/>
        <v>#N/A</v>
      </c>
    </row>
    <row r="8825" spans="11:16" hidden="1" x14ac:dyDescent="0.3">
      <c r="K8825" s="1">
        <f t="shared" si="100"/>
        <v>0</v>
      </c>
      <c r="L8825" s="3" t="e">
        <f>VLOOKUP(H8825&amp;I8825,inventory!O:S,2,0)</f>
        <v>#N/A</v>
      </c>
      <c r="M8825" s="3" t="e">
        <f>VLOOKUP(H8825&amp;I8825,inventory!O:S,3,0)</f>
        <v>#N/A</v>
      </c>
      <c r="N8825" s="3" t="e">
        <f>VLOOKUP(H8825&amp;I8825,inventory!O:S,4,0)</f>
        <v>#N/A</v>
      </c>
      <c r="O8825" s="3" t="e">
        <f>VLOOKUP(H8825&amp;I8825,inventory!O:S,5,0)</f>
        <v>#N/A</v>
      </c>
      <c r="P8825" s="1" t="e">
        <f t="shared" si="101"/>
        <v>#N/A</v>
      </c>
    </row>
    <row r="8826" spans="11:16" hidden="1" x14ac:dyDescent="0.3">
      <c r="K8826" s="1">
        <f t="shared" si="100"/>
        <v>0</v>
      </c>
      <c r="L8826" s="3" t="e">
        <f>VLOOKUP(H8826&amp;I8826,inventory!O:S,2,0)</f>
        <v>#N/A</v>
      </c>
      <c r="M8826" s="3" t="e">
        <f>VLOOKUP(H8826&amp;I8826,inventory!O:S,3,0)</f>
        <v>#N/A</v>
      </c>
      <c r="N8826" s="3" t="e">
        <f>VLOOKUP(H8826&amp;I8826,inventory!O:S,4,0)</f>
        <v>#N/A</v>
      </c>
      <c r="O8826" s="3" t="e">
        <f>VLOOKUP(H8826&amp;I8826,inventory!O:S,5,0)</f>
        <v>#N/A</v>
      </c>
      <c r="P8826" s="1" t="e">
        <f t="shared" si="101"/>
        <v>#N/A</v>
      </c>
    </row>
    <row r="8827" spans="11:16" hidden="1" x14ac:dyDescent="0.3">
      <c r="K8827" s="1">
        <f t="shared" si="100"/>
        <v>0</v>
      </c>
      <c r="L8827" s="3" t="e">
        <f>VLOOKUP(H8827&amp;I8827,inventory!O:S,2,0)</f>
        <v>#N/A</v>
      </c>
      <c r="M8827" s="3" t="e">
        <f>VLOOKUP(H8827&amp;I8827,inventory!O:S,3,0)</f>
        <v>#N/A</v>
      </c>
      <c r="N8827" s="3" t="e">
        <f>VLOOKUP(H8827&amp;I8827,inventory!O:S,4,0)</f>
        <v>#N/A</v>
      </c>
      <c r="O8827" s="3" t="e">
        <f>VLOOKUP(H8827&amp;I8827,inventory!O:S,5,0)</f>
        <v>#N/A</v>
      </c>
      <c r="P8827" s="1" t="e">
        <f t="shared" si="101"/>
        <v>#N/A</v>
      </c>
    </row>
    <row r="8828" spans="11:16" hidden="1" x14ac:dyDescent="0.3">
      <c r="K8828" s="1">
        <f t="shared" si="100"/>
        <v>0</v>
      </c>
      <c r="L8828" s="3" t="e">
        <f>VLOOKUP(H8828&amp;I8828,inventory!O:S,2,0)</f>
        <v>#N/A</v>
      </c>
      <c r="M8828" s="3" t="e">
        <f>VLOOKUP(H8828&amp;I8828,inventory!O:S,3,0)</f>
        <v>#N/A</v>
      </c>
      <c r="N8828" s="3" t="e">
        <f>VLOOKUP(H8828&amp;I8828,inventory!O:S,4,0)</f>
        <v>#N/A</v>
      </c>
      <c r="O8828" s="3" t="e">
        <f>VLOOKUP(H8828&amp;I8828,inventory!O:S,5,0)</f>
        <v>#N/A</v>
      </c>
      <c r="P8828" s="1" t="e">
        <f t="shared" si="101"/>
        <v>#N/A</v>
      </c>
    </row>
    <row r="8829" spans="11:16" hidden="1" x14ac:dyDescent="0.3">
      <c r="K8829" s="1">
        <f t="shared" si="100"/>
        <v>0</v>
      </c>
      <c r="L8829" s="3" t="e">
        <f>VLOOKUP(H8829&amp;I8829,inventory!O:S,2,0)</f>
        <v>#N/A</v>
      </c>
      <c r="M8829" s="3" t="e">
        <f>VLOOKUP(H8829&amp;I8829,inventory!O:S,3,0)</f>
        <v>#N/A</v>
      </c>
      <c r="N8829" s="3" t="e">
        <f>VLOOKUP(H8829&amp;I8829,inventory!O:S,4,0)</f>
        <v>#N/A</v>
      </c>
      <c r="O8829" s="3" t="e">
        <f>VLOOKUP(H8829&amp;I8829,inventory!O:S,5,0)</f>
        <v>#N/A</v>
      </c>
      <c r="P8829" s="1" t="e">
        <f t="shared" si="101"/>
        <v>#N/A</v>
      </c>
    </row>
    <row r="8830" spans="11:16" hidden="1" x14ac:dyDescent="0.3">
      <c r="K8830" s="1">
        <f t="shared" ref="K8830:K8846" si="102">IF(H8830&amp;I8830=H8829&amp;I8829,K8829+G8830-F8830,G8830)</f>
        <v>0</v>
      </c>
      <c r="L8830" s="3" t="e">
        <f>VLOOKUP(H8830&amp;I8830,inventory!O:S,2,0)</f>
        <v>#N/A</v>
      </c>
      <c r="M8830" s="3" t="e">
        <f>VLOOKUP(H8830&amp;I8830,inventory!O:S,3,0)</f>
        <v>#N/A</v>
      </c>
      <c r="N8830" s="3" t="e">
        <f>VLOOKUP(H8830&amp;I8830,inventory!O:S,4,0)</f>
        <v>#N/A</v>
      </c>
      <c r="O8830" s="3" t="e">
        <f>VLOOKUP(H8830&amp;I8830,inventory!O:S,5,0)</f>
        <v>#N/A</v>
      </c>
      <c r="P8830" s="1" t="e">
        <f t="shared" ref="P8830:P8846" si="103">N8830+O8830</f>
        <v>#N/A</v>
      </c>
    </row>
    <row r="8831" spans="11:16" hidden="1" x14ac:dyDescent="0.3">
      <c r="K8831" s="1">
        <f t="shared" si="102"/>
        <v>0</v>
      </c>
      <c r="L8831" s="3" t="e">
        <f>VLOOKUP(H8831&amp;I8831,inventory!O:S,2,0)</f>
        <v>#N/A</v>
      </c>
      <c r="M8831" s="3" t="e">
        <f>VLOOKUP(H8831&amp;I8831,inventory!O:S,3,0)</f>
        <v>#N/A</v>
      </c>
      <c r="N8831" s="3" t="e">
        <f>VLOOKUP(H8831&amp;I8831,inventory!O:S,4,0)</f>
        <v>#N/A</v>
      </c>
      <c r="O8831" s="3" t="e">
        <f>VLOOKUP(H8831&amp;I8831,inventory!O:S,5,0)</f>
        <v>#N/A</v>
      </c>
      <c r="P8831" s="1" t="e">
        <f t="shared" si="103"/>
        <v>#N/A</v>
      </c>
    </row>
    <row r="8832" spans="11:16" hidden="1" x14ac:dyDescent="0.3">
      <c r="K8832" s="1">
        <f t="shared" si="102"/>
        <v>0</v>
      </c>
      <c r="L8832" s="3" t="e">
        <f>VLOOKUP(H8832&amp;I8832,inventory!O:S,2,0)</f>
        <v>#N/A</v>
      </c>
      <c r="M8832" s="3" t="e">
        <f>VLOOKUP(H8832&amp;I8832,inventory!O:S,3,0)</f>
        <v>#N/A</v>
      </c>
      <c r="N8832" s="3" t="e">
        <f>VLOOKUP(H8832&amp;I8832,inventory!O:S,4,0)</f>
        <v>#N/A</v>
      </c>
      <c r="O8832" s="3" t="e">
        <f>VLOOKUP(H8832&amp;I8832,inventory!O:S,5,0)</f>
        <v>#N/A</v>
      </c>
      <c r="P8832" s="1" t="e">
        <f t="shared" si="103"/>
        <v>#N/A</v>
      </c>
    </row>
    <row r="8833" spans="11:16" hidden="1" x14ac:dyDescent="0.3">
      <c r="K8833" s="1">
        <f t="shared" si="102"/>
        <v>0</v>
      </c>
      <c r="L8833" s="3" t="e">
        <f>VLOOKUP(H8833&amp;I8833,inventory!O:S,2,0)</f>
        <v>#N/A</v>
      </c>
      <c r="M8833" s="3" t="e">
        <f>VLOOKUP(H8833&amp;I8833,inventory!O:S,3,0)</f>
        <v>#N/A</v>
      </c>
      <c r="N8833" s="3" t="e">
        <f>VLOOKUP(H8833&amp;I8833,inventory!O:S,4,0)</f>
        <v>#N/A</v>
      </c>
      <c r="O8833" s="3" t="e">
        <f>VLOOKUP(H8833&amp;I8833,inventory!O:S,5,0)</f>
        <v>#N/A</v>
      </c>
      <c r="P8833" s="1" t="e">
        <f t="shared" si="103"/>
        <v>#N/A</v>
      </c>
    </row>
    <row r="8834" spans="11:16" hidden="1" x14ac:dyDescent="0.3">
      <c r="K8834" s="1">
        <f t="shared" si="102"/>
        <v>0</v>
      </c>
      <c r="L8834" s="3" t="e">
        <f>VLOOKUP(H8834&amp;I8834,inventory!O:S,2,0)</f>
        <v>#N/A</v>
      </c>
      <c r="M8834" s="3" t="e">
        <f>VLOOKUP(H8834&amp;I8834,inventory!O:S,3,0)</f>
        <v>#N/A</v>
      </c>
      <c r="N8834" s="3" t="e">
        <f>VLOOKUP(H8834&amp;I8834,inventory!O:S,4,0)</f>
        <v>#N/A</v>
      </c>
      <c r="O8834" s="3" t="e">
        <f>VLOOKUP(H8834&amp;I8834,inventory!O:S,5,0)</f>
        <v>#N/A</v>
      </c>
      <c r="P8834" s="1" t="e">
        <f t="shared" si="103"/>
        <v>#N/A</v>
      </c>
    </row>
    <row r="8835" spans="11:16" hidden="1" x14ac:dyDescent="0.3">
      <c r="K8835" s="1">
        <f t="shared" si="102"/>
        <v>0</v>
      </c>
      <c r="L8835" s="3" t="e">
        <f>VLOOKUP(H8835&amp;I8835,inventory!O:S,2,0)</f>
        <v>#N/A</v>
      </c>
      <c r="M8835" s="3" t="e">
        <f>VLOOKUP(H8835&amp;I8835,inventory!O:S,3,0)</f>
        <v>#N/A</v>
      </c>
      <c r="N8835" s="3" t="e">
        <f>VLOOKUP(H8835&amp;I8835,inventory!O:S,4,0)</f>
        <v>#N/A</v>
      </c>
      <c r="O8835" s="3" t="e">
        <f>VLOOKUP(H8835&amp;I8835,inventory!O:S,5,0)</f>
        <v>#N/A</v>
      </c>
      <c r="P8835" s="1" t="e">
        <f t="shared" si="103"/>
        <v>#N/A</v>
      </c>
    </row>
    <row r="8836" spans="11:16" hidden="1" x14ac:dyDescent="0.3">
      <c r="K8836" s="1">
        <f t="shared" si="102"/>
        <v>0</v>
      </c>
      <c r="L8836" s="3" t="e">
        <f>VLOOKUP(H8836&amp;I8836,inventory!O:S,2,0)</f>
        <v>#N/A</v>
      </c>
      <c r="M8836" s="3" t="e">
        <f>VLOOKUP(H8836&amp;I8836,inventory!O:S,3,0)</f>
        <v>#N/A</v>
      </c>
      <c r="N8836" s="3" t="e">
        <f>VLOOKUP(H8836&amp;I8836,inventory!O:S,4,0)</f>
        <v>#N/A</v>
      </c>
      <c r="O8836" s="3" t="e">
        <f>VLOOKUP(H8836&amp;I8836,inventory!O:S,5,0)</f>
        <v>#N/A</v>
      </c>
      <c r="P8836" s="1" t="e">
        <f t="shared" si="103"/>
        <v>#N/A</v>
      </c>
    </row>
    <row r="8837" spans="11:16" hidden="1" x14ac:dyDescent="0.3">
      <c r="K8837" s="1">
        <f t="shared" si="102"/>
        <v>0</v>
      </c>
      <c r="L8837" s="3" t="e">
        <f>VLOOKUP(H8837&amp;I8837,inventory!O:S,2,0)</f>
        <v>#N/A</v>
      </c>
      <c r="M8837" s="3" t="e">
        <f>VLOOKUP(H8837&amp;I8837,inventory!O:S,3,0)</f>
        <v>#N/A</v>
      </c>
      <c r="N8837" s="3" t="e">
        <f>VLOOKUP(H8837&amp;I8837,inventory!O:S,4,0)</f>
        <v>#N/A</v>
      </c>
      <c r="O8837" s="3" t="e">
        <f>VLOOKUP(H8837&amp;I8837,inventory!O:S,5,0)</f>
        <v>#N/A</v>
      </c>
      <c r="P8837" s="1" t="e">
        <f t="shared" si="103"/>
        <v>#N/A</v>
      </c>
    </row>
    <row r="8838" spans="11:16" hidden="1" x14ac:dyDescent="0.3">
      <c r="K8838" s="1">
        <f t="shared" si="102"/>
        <v>0</v>
      </c>
      <c r="L8838" s="3" t="e">
        <f>VLOOKUP(H8838&amp;I8838,inventory!O:S,2,0)</f>
        <v>#N/A</v>
      </c>
      <c r="M8838" s="3" t="e">
        <f>VLOOKUP(H8838&amp;I8838,inventory!O:S,3,0)</f>
        <v>#N/A</v>
      </c>
      <c r="N8838" s="3" t="e">
        <f>VLOOKUP(H8838&amp;I8838,inventory!O:S,4,0)</f>
        <v>#N/A</v>
      </c>
      <c r="O8838" s="3" t="e">
        <f>VLOOKUP(H8838&amp;I8838,inventory!O:S,5,0)</f>
        <v>#N/A</v>
      </c>
      <c r="P8838" s="1" t="e">
        <f t="shared" si="103"/>
        <v>#N/A</v>
      </c>
    </row>
    <row r="8839" spans="11:16" hidden="1" x14ac:dyDescent="0.3">
      <c r="K8839" s="1">
        <f t="shared" si="102"/>
        <v>0</v>
      </c>
      <c r="L8839" s="3" t="e">
        <f>VLOOKUP(H8839&amp;I8839,inventory!O:S,2,0)</f>
        <v>#N/A</v>
      </c>
      <c r="M8839" s="3" t="e">
        <f>VLOOKUP(H8839&amp;I8839,inventory!O:S,3,0)</f>
        <v>#N/A</v>
      </c>
      <c r="N8839" s="3" t="e">
        <f>VLOOKUP(H8839&amp;I8839,inventory!O:S,4,0)</f>
        <v>#N/A</v>
      </c>
      <c r="O8839" s="3" t="e">
        <f>VLOOKUP(H8839&amp;I8839,inventory!O:S,5,0)</f>
        <v>#N/A</v>
      </c>
      <c r="P8839" s="1" t="e">
        <f t="shared" si="103"/>
        <v>#N/A</v>
      </c>
    </row>
    <row r="8840" spans="11:16" hidden="1" x14ac:dyDescent="0.3">
      <c r="K8840" s="1">
        <f t="shared" si="102"/>
        <v>0</v>
      </c>
      <c r="L8840" s="3" t="e">
        <f>VLOOKUP(H8840&amp;I8840,inventory!O:S,2,0)</f>
        <v>#N/A</v>
      </c>
      <c r="M8840" s="3" t="e">
        <f>VLOOKUP(H8840&amp;I8840,inventory!O:S,3,0)</f>
        <v>#N/A</v>
      </c>
      <c r="N8840" s="3" t="e">
        <f>VLOOKUP(H8840&amp;I8840,inventory!O:S,4,0)</f>
        <v>#N/A</v>
      </c>
      <c r="O8840" s="3" t="e">
        <f>VLOOKUP(H8840&amp;I8840,inventory!O:S,5,0)</f>
        <v>#N/A</v>
      </c>
      <c r="P8840" s="1" t="e">
        <f t="shared" si="103"/>
        <v>#N/A</v>
      </c>
    </row>
    <row r="8841" spans="11:16" hidden="1" x14ac:dyDescent="0.3">
      <c r="K8841" s="1">
        <f t="shared" si="102"/>
        <v>0</v>
      </c>
      <c r="L8841" s="3" t="e">
        <f>VLOOKUP(H8841&amp;I8841,inventory!O:S,2,0)</f>
        <v>#N/A</v>
      </c>
      <c r="M8841" s="3" t="e">
        <f>VLOOKUP(H8841&amp;I8841,inventory!O:S,3,0)</f>
        <v>#N/A</v>
      </c>
      <c r="N8841" s="3" t="e">
        <f>VLOOKUP(H8841&amp;I8841,inventory!O:S,4,0)</f>
        <v>#N/A</v>
      </c>
      <c r="O8841" s="3" t="e">
        <f>VLOOKUP(H8841&amp;I8841,inventory!O:S,5,0)</f>
        <v>#N/A</v>
      </c>
      <c r="P8841" s="1" t="e">
        <f t="shared" si="103"/>
        <v>#N/A</v>
      </c>
    </row>
    <row r="8842" spans="11:16" hidden="1" x14ac:dyDescent="0.3">
      <c r="K8842" s="1">
        <f t="shared" si="102"/>
        <v>0</v>
      </c>
      <c r="L8842" s="3" t="e">
        <f>VLOOKUP(H8842&amp;I8842,inventory!O:S,2,0)</f>
        <v>#N/A</v>
      </c>
      <c r="M8842" s="3" t="e">
        <f>VLOOKUP(H8842&amp;I8842,inventory!O:S,3,0)</f>
        <v>#N/A</v>
      </c>
      <c r="N8842" s="3" t="e">
        <f>VLOOKUP(H8842&amp;I8842,inventory!O:S,4,0)</f>
        <v>#N/A</v>
      </c>
      <c r="O8842" s="3" t="e">
        <f>VLOOKUP(H8842&amp;I8842,inventory!O:S,5,0)</f>
        <v>#N/A</v>
      </c>
      <c r="P8842" s="1" t="e">
        <f t="shared" si="103"/>
        <v>#N/A</v>
      </c>
    </row>
    <row r="8843" spans="11:16" hidden="1" x14ac:dyDescent="0.3">
      <c r="K8843" s="1">
        <f t="shared" si="102"/>
        <v>0</v>
      </c>
      <c r="L8843" s="3" t="e">
        <f>VLOOKUP(H8843&amp;I8843,inventory!O:S,2,0)</f>
        <v>#N/A</v>
      </c>
      <c r="M8843" s="3" t="e">
        <f>VLOOKUP(H8843&amp;I8843,inventory!O:S,3,0)</f>
        <v>#N/A</v>
      </c>
      <c r="N8843" s="3" t="e">
        <f>VLOOKUP(H8843&amp;I8843,inventory!O:S,4,0)</f>
        <v>#N/A</v>
      </c>
      <c r="O8843" s="3" t="e">
        <f>VLOOKUP(H8843&amp;I8843,inventory!O:S,5,0)</f>
        <v>#N/A</v>
      </c>
      <c r="P8843" s="1" t="e">
        <f t="shared" si="103"/>
        <v>#N/A</v>
      </c>
    </row>
    <row r="8844" spans="11:16" hidden="1" x14ac:dyDescent="0.3">
      <c r="K8844" s="1">
        <f t="shared" si="102"/>
        <v>0</v>
      </c>
      <c r="L8844" s="3" t="e">
        <f>VLOOKUP(H8844&amp;I8844,inventory!O:S,2,0)</f>
        <v>#N/A</v>
      </c>
      <c r="M8844" s="3" t="e">
        <f>VLOOKUP(H8844&amp;I8844,inventory!O:S,3,0)</f>
        <v>#N/A</v>
      </c>
      <c r="N8844" s="3" t="e">
        <f>VLOOKUP(H8844&amp;I8844,inventory!O:S,4,0)</f>
        <v>#N/A</v>
      </c>
      <c r="O8844" s="3" t="e">
        <f>VLOOKUP(H8844&amp;I8844,inventory!O:S,5,0)</f>
        <v>#N/A</v>
      </c>
      <c r="P8844" s="1" t="e">
        <f t="shared" si="103"/>
        <v>#N/A</v>
      </c>
    </row>
    <row r="8845" spans="11:16" hidden="1" x14ac:dyDescent="0.3">
      <c r="K8845" s="1">
        <f t="shared" si="102"/>
        <v>0</v>
      </c>
      <c r="L8845" s="3" t="e">
        <f>VLOOKUP(H8845&amp;I8845,inventory!O:S,2,0)</f>
        <v>#N/A</v>
      </c>
      <c r="M8845" s="3" t="e">
        <f>VLOOKUP(H8845&amp;I8845,inventory!O:S,3,0)</f>
        <v>#N/A</v>
      </c>
      <c r="N8845" s="3" t="e">
        <f>VLOOKUP(H8845&amp;I8845,inventory!O:S,4,0)</f>
        <v>#N/A</v>
      </c>
      <c r="O8845" s="3" t="e">
        <f>VLOOKUP(H8845&amp;I8845,inventory!O:S,5,0)</f>
        <v>#N/A</v>
      </c>
      <c r="P8845" s="1" t="e">
        <f t="shared" si="103"/>
        <v>#N/A</v>
      </c>
    </row>
    <row r="8846" spans="11:16" hidden="1" x14ac:dyDescent="0.3">
      <c r="K8846" s="1">
        <f t="shared" si="102"/>
        <v>0</v>
      </c>
      <c r="L8846" s="3" t="e">
        <f>VLOOKUP(H8846&amp;I8846,inventory!O:S,2,0)</f>
        <v>#N/A</v>
      </c>
      <c r="M8846" s="3" t="e">
        <f>VLOOKUP(H8846&amp;I8846,inventory!O:S,3,0)</f>
        <v>#N/A</v>
      </c>
      <c r="N8846" s="3" t="e">
        <f>VLOOKUP(H8846&amp;I8846,inventory!O:S,4,0)</f>
        <v>#N/A</v>
      </c>
      <c r="O8846" s="3" t="e">
        <f>VLOOKUP(H8846&amp;I8846,inventory!O:S,5,0)</f>
        <v>#N/A</v>
      </c>
      <c r="P8846" s="1" t="e">
        <f t="shared" si="103"/>
        <v>#N/A</v>
      </c>
    </row>
    <row r="8847" spans="11:16" hidden="1" x14ac:dyDescent="0.3"/>
    <row r="8848" spans="11:16" hidden="1" x14ac:dyDescent="0.3">
      <c r="K8848" s="1">
        <f t="shared" ref="K8848:K8855" si="104">IF(H8848&amp;I8848=H8847&amp;I8847,K8847+G8848-F8848,G8848)</f>
        <v>0</v>
      </c>
      <c r="L8848" s="3" t="e">
        <f>VLOOKUP(H8848&amp;I8848,inventory!O:S,2,0)</f>
        <v>#N/A</v>
      </c>
      <c r="M8848" s="3" t="e">
        <f>VLOOKUP(H8848&amp;I8848,inventory!O:S,3,0)</f>
        <v>#N/A</v>
      </c>
      <c r="N8848" s="3" t="e">
        <f>VLOOKUP(H8848&amp;I8848,inventory!O:S,4,0)</f>
        <v>#N/A</v>
      </c>
      <c r="O8848" s="3" t="e">
        <f>VLOOKUP(H8848&amp;I8848,inventory!O:S,5,0)</f>
        <v>#N/A</v>
      </c>
      <c r="P8848" s="1" t="e">
        <f t="shared" ref="P8848:P8855" si="105">N8848+O8848</f>
        <v>#N/A</v>
      </c>
    </row>
    <row r="8849" spans="11:16" hidden="1" x14ac:dyDescent="0.3">
      <c r="K8849" s="1">
        <f t="shared" si="104"/>
        <v>0</v>
      </c>
      <c r="L8849" s="3" t="e">
        <f>VLOOKUP(H8849&amp;I8849,inventory!O:S,2,0)</f>
        <v>#N/A</v>
      </c>
      <c r="M8849" s="3" t="e">
        <f>VLOOKUP(H8849&amp;I8849,inventory!O:S,3,0)</f>
        <v>#N/A</v>
      </c>
      <c r="N8849" s="3" t="e">
        <f>VLOOKUP(H8849&amp;I8849,inventory!O:S,4,0)</f>
        <v>#N/A</v>
      </c>
      <c r="O8849" s="3" t="e">
        <f>VLOOKUP(H8849&amp;I8849,inventory!O:S,5,0)</f>
        <v>#N/A</v>
      </c>
      <c r="P8849" s="1" t="e">
        <f t="shared" si="105"/>
        <v>#N/A</v>
      </c>
    </row>
    <row r="8850" spans="11:16" hidden="1" x14ac:dyDescent="0.3">
      <c r="K8850" s="1">
        <f t="shared" si="104"/>
        <v>0</v>
      </c>
      <c r="L8850" s="3" t="e">
        <f>VLOOKUP(H8850&amp;I8850,inventory!O:S,2,0)</f>
        <v>#N/A</v>
      </c>
      <c r="M8850" s="3" t="e">
        <f>VLOOKUP(H8850&amp;I8850,inventory!O:S,3,0)</f>
        <v>#N/A</v>
      </c>
      <c r="N8850" s="3" t="e">
        <f>VLOOKUP(H8850&amp;I8850,inventory!O:S,4,0)</f>
        <v>#N/A</v>
      </c>
      <c r="O8850" s="3" t="e">
        <f>VLOOKUP(H8850&amp;I8850,inventory!O:S,5,0)</f>
        <v>#N/A</v>
      </c>
      <c r="P8850" s="1" t="e">
        <f t="shared" si="105"/>
        <v>#N/A</v>
      </c>
    </row>
    <row r="8851" spans="11:16" hidden="1" x14ac:dyDescent="0.3">
      <c r="K8851" s="1">
        <f t="shared" si="104"/>
        <v>0</v>
      </c>
      <c r="L8851" s="3" t="e">
        <f>VLOOKUP(H8851&amp;I8851,inventory!O:S,2,0)</f>
        <v>#N/A</v>
      </c>
      <c r="M8851" s="3" t="e">
        <f>VLOOKUP(H8851&amp;I8851,inventory!O:S,3,0)</f>
        <v>#N/A</v>
      </c>
      <c r="N8851" s="3" t="e">
        <f>VLOOKUP(H8851&amp;I8851,inventory!O:S,4,0)</f>
        <v>#N/A</v>
      </c>
      <c r="O8851" s="3" t="e">
        <f>VLOOKUP(H8851&amp;I8851,inventory!O:S,5,0)</f>
        <v>#N/A</v>
      </c>
      <c r="P8851" s="1" t="e">
        <f t="shared" si="105"/>
        <v>#N/A</v>
      </c>
    </row>
    <row r="8852" spans="11:16" hidden="1" x14ac:dyDescent="0.3">
      <c r="K8852" s="1">
        <f t="shared" si="104"/>
        <v>0</v>
      </c>
      <c r="L8852" s="3" t="e">
        <f>VLOOKUP(H8852&amp;I8852,inventory!O:S,2,0)</f>
        <v>#N/A</v>
      </c>
      <c r="M8852" s="3" t="e">
        <f>VLOOKUP(H8852&amp;I8852,inventory!O:S,3,0)</f>
        <v>#N/A</v>
      </c>
      <c r="N8852" s="3" t="e">
        <f>VLOOKUP(H8852&amp;I8852,inventory!O:S,4,0)</f>
        <v>#N/A</v>
      </c>
      <c r="O8852" s="3" t="e">
        <f>VLOOKUP(H8852&amp;I8852,inventory!O:S,5,0)</f>
        <v>#N/A</v>
      </c>
      <c r="P8852" s="1" t="e">
        <f t="shared" si="105"/>
        <v>#N/A</v>
      </c>
    </row>
    <row r="8853" spans="11:16" hidden="1" x14ac:dyDescent="0.3">
      <c r="K8853" s="1">
        <f t="shared" si="104"/>
        <v>0</v>
      </c>
      <c r="L8853" s="3" t="e">
        <f>VLOOKUP(H8853&amp;I8853,inventory!O:S,2,0)</f>
        <v>#N/A</v>
      </c>
      <c r="M8853" s="3" t="e">
        <f>VLOOKUP(H8853&amp;I8853,inventory!O:S,3,0)</f>
        <v>#N/A</v>
      </c>
      <c r="N8853" s="3" t="e">
        <f>VLOOKUP(H8853&amp;I8853,inventory!O:S,4,0)</f>
        <v>#N/A</v>
      </c>
      <c r="O8853" s="3" t="e">
        <f>VLOOKUP(H8853&amp;I8853,inventory!O:S,5,0)</f>
        <v>#N/A</v>
      </c>
      <c r="P8853" s="1" t="e">
        <f t="shared" si="105"/>
        <v>#N/A</v>
      </c>
    </row>
    <row r="8854" spans="11:16" hidden="1" x14ac:dyDescent="0.3">
      <c r="K8854" s="1">
        <f t="shared" si="104"/>
        <v>0</v>
      </c>
      <c r="L8854" s="3" t="e">
        <f>VLOOKUP(H8854&amp;I8854,inventory!O:S,2,0)</f>
        <v>#N/A</v>
      </c>
      <c r="M8854" s="3" t="e">
        <f>VLOOKUP(H8854&amp;I8854,inventory!O:S,3,0)</f>
        <v>#N/A</v>
      </c>
      <c r="N8854" s="3" t="e">
        <f>VLOOKUP(H8854&amp;I8854,inventory!O:S,4,0)</f>
        <v>#N/A</v>
      </c>
      <c r="O8854" s="3" t="e">
        <f>VLOOKUP(H8854&amp;I8854,inventory!O:S,5,0)</f>
        <v>#N/A</v>
      </c>
      <c r="P8854" s="1" t="e">
        <f t="shared" si="105"/>
        <v>#N/A</v>
      </c>
    </row>
    <row r="8855" spans="11:16" hidden="1" x14ac:dyDescent="0.3">
      <c r="K8855" s="1">
        <f t="shared" si="104"/>
        <v>0</v>
      </c>
      <c r="L8855" s="3" t="e">
        <f>VLOOKUP(H8855&amp;I8855,inventory!O:S,2,0)</f>
        <v>#N/A</v>
      </c>
      <c r="M8855" s="3" t="e">
        <f>VLOOKUP(H8855&amp;I8855,inventory!O:S,3,0)</f>
        <v>#N/A</v>
      </c>
      <c r="N8855" s="3" t="e">
        <f>VLOOKUP(H8855&amp;I8855,inventory!O:S,4,0)</f>
        <v>#N/A</v>
      </c>
      <c r="O8855" s="3" t="e">
        <f>VLOOKUP(H8855&amp;I8855,inventory!O:S,5,0)</f>
        <v>#N/A</v>
      </c>
      <c r="P8855" s="1" t="e">
        <f t="shared" si="105"/>
        <v>#N/A</v>
      </c>
    </row>
    <row r="8856" spans="11:16" hidden="1" x14ac:dyDescent="0.3"/>
    <row r="8857" spans="11:16" hidden="1" x14ac:dyDescent="0.3">
      <c r="K8857" s="1">
        <f>IF(H8857&amp;I8857=H8856&amp;I8856,K8856+G8857-F8857,G8857)</f>
        <v>0</v>
      </c>
      <c r="L8857" s="3" t="e">
        <f>VLOOKUP(H8857&amp;I8857,inventory!O:S,2,0)</f>
        <v>#N/A</v>
      </c>
      <c r="M8857" s="3" t="e">
        <f>VLOOKUP(H8857&amp;I8857,inventory!O:S,3,0)</f>
        <v>#N/A</v>
      </c>
      <c r="N8857" s="3" t="e">
        <f>VLOOKUP(H8857&amp;I8857,inventory!O:S,4,0)</f>
        <v>#N/A</v>
      </c>
      <c r="O8857" s="3" t="e">
        <f>VLOOKUP(H8857&amp;I8857,inventory!O:S,5,0)</f>
        <v>#N/A</v>
      </c>
      <c r="P8857" s="1" t="e">
        <f>N8857+O8857</f>
        <v>#N/A</v>
      </c>
    </row>
    <row r="8858" spans="11:16" hidden="1" x14ac:dyDescent="0.3"/>
    <row r="8859" spans="11:16" hidden="1" x14ac:dyDescent="0.3">
      <c r="K8859" s="1">
        <f>IF(H8859&amp;I8859=H8858&amp;I8858,K8858+G8859-F8859,G8859)</f>
        <v>0</v>
      </c>
      <c r="L8859" s="3" t="e">
        <f>VLOOKUP(H8859&amp;I8859,inventory!O:S,2,0)</f>
        <v>#N/A</v>
      </c>
      <c r="M8859" s="3" t="e">
        <f>VLOOKUP(H8859&amp;I8859,inventory!O:S,3,0)</f>
        <v>#N/A</v>
      </c>
      <c r="N8859" s="3" t="e">
        <f>VLOOKUP(H8859&amp;I8859,inventory!O:S,4,0)</f>
        <v>#N/A</v>
      </c>
      <c r="O8859" s="3" t="e">
        <f>VLOOKUP(H8859&amp;I8859,inventory!O:S,5,0)</f>
        <v>#N/A</v>
      </c>
      <c r="P8859" s="1" t="e">
        <f>N8859+O8859</f>
        <v>#N/A</v>
      </c>
    </row>
    <row r="8860" spans="11:16" hidden="1" x14ac:dyDescent="0.3">
      <c r="K8860" s="1">
        <f>IF(H8860&amp;I8860=H8859&amp;I8859,K8859+G8860-F8860,G8860)</f>
        <v>0</v>
      </c>
      <c r="L8860" s="3" t="e">
        <f>VLOOKUP(H8860&amp;I8860,inventory!O:S,2,0)</f>
        <v>#N/A</v>
      </c>
      <c r="M8860" s="3" t="e">
        <f>VLOOKUP(H8860&amp;I8860,inventory!O:S,3,0)</f>
        <v>#N/A</v>
      </c>
      <c r="N8860" s="3" t="e">
        <f>VLOOKUP(H8860&amp;I8860,inventory!O:S,4,0)</f>
        <v>#N/A</v>
      </c>
      <c r="O8860" s="3" t="e">
        <f>VLOOKUP(H8860&amp;I8860,inventory!O:S,5,0)</f>
        <v>#N/A</v>
      </c>
      <c r="P8860" s="1" t="e">
        <f>N8860+O8860</f>
        <v>#N/A</v>
      </c>
    </row>
    <row r="8861" spans="11:16" hidden="1" x14ac:dyDescent="0.3"/>
    <row r="8862" spans="11:16" hidden="1" x14ac:dyDescent="0.3">
      <c r="K8862" s="1">
        <f t="shared" ref="K8862:K8871" si="106">IF(H8862&amp;I8862=H8861&amp;I8861,K8861+G8862-F8862,G8862)</f>
        <v>0</v>
      </c>
      <c r="L8862" s="3" t="e">
        <f>VLOOKUP(H8862&amp;I8862,inventory!O:S,2,0)</f>
        <v>#N/A</v>
      </c>
      <c r="M8862" s="3" t="e">
        <f>VLOOKUP(H8862&amp;I8862,inventory!O:S,3,0)</f>
        <v>#N/A</v>
      </c>
      <c r="N8862" s="3" t="e">
        <f>VLOOKUP(H8862&amp;I8862,inventory!O:S,4,0)</f>
        <v>#N/A</v>
      </c>
      <c r="O8862" s="3" t="e">
        <f>VLOOKUP(H8862&amp;I8862,inventory!O:S,5,0)</f>
        <v>#N/A</v>
      </c>
      <c r="P8862" s="1" t="e">
        <f t="shared" ref="P8862:P8871" si="107">N8862+O8862</f>
        <v>#N/A</v>
      </c>
    </row>
    <row r="8863" spans="11:16" hidden="1" x14ac:dyDescent="0.3">
      <c r="K8863" s="1">
        <f t="shared" si="106"/>
        <v>0</v>
      </c>
      <c r="L8863" s="3" t="e">
        <f>VLOOKUP(H8863&amp;I8863,inventory!O:S,2,0)</f>
        <v>#N/A</v>
      </c>
      <c r="M8863" s="3" t="e">
        <f>VLOOKUP(H8863&amp;I8863,inventory!O:S,3,0)</f>
        <v>#N/A</v>
      </c>
      <c r="N8863" s="3" t="e">
        <f>VLOOKUP(H8863&amp;I8863,inventory!O:S,4,0)</f>
        <v>#N/A</v>
      </c>
      <c r="O8863" s="3" t="e">
        <f>VLOOKUP(H8863&amp;I8863,inventory!O:S,5,0)</f>
        <v>#N/A</v>
      </c>
      <c r="P8863" s="1" t="e">
        <f t="shared" si="107"/>
        <v>#N/A</v>
      </c>
    </row>
    <row r="8864" spans="11:16" hidden="1" x14ac:dyDescent="0.3">
      <c r="K8864" s="1">
        <f t="shared" si="106"/>
        <v>0</v>
      </c>
      <c r="L8864" s="3" t="e">
        <f>VLOOKUP(H8864&amp;I8864,inventory!O:S,2,0)</f>
        <v>#N/A</v>
      </c>
      <c r="M8864" s="3" t="e">
        <f>VLOOKUP(H8864&amp;I8864,inventory!O:S,3,0)</f>
        <v>#N/A</v>
      </c>
      <c r="N8864" s="3" t="e">
        <f>VLOOKUP(H8864&amp;I8864,inventory!O:S,4,0)</f>
        <v>#N/A</v>
      </c>
      <c r="O8864" s="3" t="e">
        <f>VLOOKUP(H8864&amp;I8864,inventory!O:S,5,0)</f>
        <v>#N/A</v>
      </c>
      <c r="P8864" s="1" t="e">
        <f t="shared" si="107"/>
        <v>#N/A</v>
      </c>
    </row>
    <row r="8865" spans="11:16" hidden="1" x14ac:dyDescent="0.3">
      <c r="K8865" s="1">
        <f t="shared" si="106"/>
        <v>0</v>
      </c>
      <c r="L8865" s="3" t="e">
        <f>VLOOKUP(H8865&amp;I8865,inventory!O:S,2,0)</f>
        <v>#N/A</v>
      </c>
      <c r="M8865" s="3" t="e">
        <f>VLOOKUP(H8865&amp;I8865,inventory!O:S,3,0)</f>
        <v>#N/A</v>
      </c>
      <c r="N8865" s="3" t="e">
        <f>VLOOKUP(H8865&amp;I8865,inventory!O:S,4,0)</f>
        <v>#N/A</v>
      </c>
      <c r="O8865" s="3" t="e">
        <f>VLOOKUP(H8865&amp;I8865,inventory!O:S,5,0)</f>
        <v>#N/A</v>
      </c>
      <c r="P8865" s="1" t="e">
        <f t="shared" si="107"/>
        <v>#N/A</v>
      </c>
    </row>
    <row r="8866" spans="11:16" hidden="1" x14ac:dyDescent="0.3">
      <c r="K8866" s="1">
        <f t="shared" si="106"/>
        <v>0</v>
      </c>
      <c r="L8866" s="3" t="e">
        <f>VLOOKUP(H8866&amp;I8866,inventory!O:S,2,0)</f>
        <v>#N/A</v>
      </c>
      <c r="M8866" s="3" t="e">
        <f>VLOOKUP(H8866&amp;I8866,inventory!O:S,3,0)</f>
        <v>#N/A</v>
      </c>
      <c r="N8866" s="3" t="e">
        <f>VLOOKUP(H8866&amp;I8866,inventory!O:S,4,0)</f>
        <v>#N/A</v>
      </c>
      <c r="O8866" s="3" t="e">
        <f>VLOOKUP(H8866&amp;I8866,inventory!O:S,5,0)</f>
        <v>#N/A</v>
      </c>
      <c r="P8866" s="1" t="e">
        <f t="shared" si="107"/>
        <v>#N/A</v>
      </c>
    </row>
    <row r="8867" spans="11:16" hidden="1" x14ac:dyDescent="0.3">
      <c r="K8867" s="1">
        <f t="shared" si="106"/>
        <v>0</v>
      </c>
      <c r="L8867" s="3" t="e">
        <f>VLOOKUP(H8867&amp;I8867,inventory!O:S,2,0)</f>
        <v>#N/A</v>
      </c>
      <c r="M8867" s="3" t="e">
        <f>VLOOKUP(H8867&amp;I8867,inventory!O:S,3,0)</f>
        <v>#N/A</v>
      </c>
      <c r="N8867" s="3" t="e">
        <f>VLOOKUP(H8867&amp;I8867,inventory!O:S,4,0)</f>
        <v>#N/A</v>
      </c>
      <c r="O8867" s="3" t="e">
        <f>VLOOKUP(H8867&amp;I8867,inventory!O:S,5,0)</f>
        <v>#N/A</v>
      </c>
      <c r="P8867" s="1" t="e">
        <f t="shared" si="107"/>
        <v>#N/A</v>
      </c>
    </row>
    <row r="8868" spans="11:16" hidden="1" x14ac:dyDescent="0.3">
      <c r="K8868" s="1">
        <f t="shared" si="106"/>
        <v>0</v>
      </c>
      <c r="L8868" s="3" t="e">
        <f>VLOOKUP(H8868&amp;I8868,inventory!O:S,2,0)</f>
        <v>#N/A</v>
      </c>
      <c r="M8868" s="3" t="e">
        <f>VLOOKUP(H8868&amp;I8868,inventory!O:S,3,0)</f>
        <v>#N/A</v>
      </c>
      <c r="N8868" s="3" t="e">
        <f>VLOOKUP(H8868&amp;I8868,inventory!O:S,4,0)</f>
        <v>#N/A</v>
      </c>
      <c r="O8868" s="3" t="e">
        <f>VLOOKUP(H8868&amp;I8868,inventory!O:S,5,0)</f>
        <v>#N/A</v>
      </c>
      <c r="P8868" s="1" t="e">
        <f t="shared" si="107"/>
        <v>#N/A</v>
      </c>
    </row>
    <row r="8869" spans="11:16" hidden="1" x14ac:dyDescent="0.3">
      <c r="K8869" s="1">
        <f t="shared" si="106"/>
        <v>0</v>
      </c>
      <c r="L8869" s="3" t="e">
        <f>VLOOKUP(H8869&amp;I8869,inventory!O:S,2,0)</f>
        <v>#N/A</v>
      </c>
      <c r="M8869" s="3" t="e">
        <f>VLOOKUP(H8869&amp;I8869,inventory!O:S,3,0)</f>
        <v>#N/A</v>
      </c>
      <c r="N8869" s="3" t="e">
        <f>VLOOKUP(H8869&amp;I8869,inventory!O:S,4,0)</f>
        <v>#N/A</v>
      </c>
      <c r="O8869" s="3" t="e">
        <f>VLOOKUP(H8869&amp;I8869,inventory!O:S,5,0)</f>
        <v>#N/A</v>
      </c>
      <c r="P8869" s="1" t="e">
        <f t="shared" si="107"/>
        <v>#N/A</v>
      </c>
    </row>
    <row r="8870" spans="11:16" hidden="1" x14ac:dyDescent="0.3">
      <c r="K8870" s="1">
        <f t="shared" si="106"/>
        <v>0</v>
      </c>
      <c r="L8870" s="3" t="e">
        <f>VLOOKUP(H8870&amp;I8870,inventory!O:S,2,0)</f>
        <v>#N/A</v>
      </c>
      <c r="M8870" s="3" t="e">
        <f>VLOOKUP(H8870&amp;I8870,inventory!O:S,3,0)</f>
        <v>#N/A</v>
      </c>
      <c r="N8870" s="3" t="e">
        <f>VLOOKUP(H8870&amp;I8870,inventory!O:S,4,0)</f>
        <v>#N/A</v>
      </c>
      <c r="O8870" s="3" t="e">
        <f>VLOOKUP(H8870&amp;I8870,inventory!O:S,5,0)</f>
        <v>#N/A</v>
      </c>
      <c r="P8870" s="1" t="e">
        <f t="shared" si="107"/>
        <v>#N/A</v>
      </c>
    </row>
    <row r="8871" spans="11:16" hidden="1" x14ac:dyDescent="0.3">
      <c r="K8871" s="1">
        <f t="shared" si="106"/>
        <v>0</v>
      </c>
      <c r="L8871" s="3" t="e">
        <f>VLOOKUP(H8871&amp;I8871,inventory!O:S,2,0)</f>
        <v>#N/A</v>
      </c>
      <c r="M8871" s="3" t="e">
        <f>VLOOKUP(H8871&amp;I8871,inventory!O:S,3,0)</f>
        <v>#N/A</v>
      </c>
      <c r="N8871" s="3" t="e">
        <f>VLOOKUP(H8871&amp;I8871,inventory!O:S,4,0)</f>
        <v>#N/A</v>
      </c>
      <c r="O8871" s="3" t="e">
        <f>VLOOKUP(H8871&amp;I8871,inventory!O:S,5,0)</f>
        <v>#N/A</v>
      </c>
      <c r="P8871" s="1" t="e">
        <f t="shared" si="107"/>
        <v>#N/A</v>
      </c>
    </row>
    <row r="8872" spans="11:16" hidden="1" x14ac:dyDescent="0.3"/>
    <row r="8873" spans="11:16" hidden="1" x14ac:dyDescent="0.3">
      <c r="K8873" s="1">
        <f t="shared" ref="K8873:K8917" si="108">IF(H8873&amp;I8873=H8872&amp;I8872,K8872+G8873-F8873,G8873)</f>
        <v>0</v>
      </c>
      <c r="L8873" s="3" t="e">
        <f>VLOOKUP(H8873&amp;I8873,inventory!O:S,2,0)</f>
        <v>#N/A</v>
      </c>
      <c r="M8873" s="3" t="e">
        <f>VLOOKUP(H8873&amp;I8873,inventory!O:S,3,0)</f>
        <v>#N/A</v>
      </c>
      <c r="N8873" s="3" t="e">
        <f>VLOOKUP(H8873&amp;I8873,inventory!O:S,4,0)</f>
        <v>#N/A</v>
      </c>
      <c r="O8873" s="3" t="e">
        <f>VLOOKUP(H8873&amp;I8873,inventory!O:S,5,0)</f>
        <v>#N/A</v>
      </c>
      <c r="P8873" s="1" t="e">
        <f t="shared" ref="P8873:P8917" si="109">N8873+O8873</f>
        <v>#N/A</v>
      </c>
    </row>
    <row r="8874" spans="11:16" hidden="1" x14ac:dyDescent="0.3">
      <c r="K8874" s="1">
        <f t="shared" si="108"/>
        <v>0</v>
      </c>
      <c r="L8874" s="3" t="e">
        <f>VLOOKUP(H8874&amp;I8874,inventory!O:S,2,0)</f>
        <v>#N/A</v>
      </c>
      <c r="M8874" s="3" t="e">
        <f>VLOOKUP(H8874&amp;I8874,inventory!O:S,3,0)</f>
        <v>#N/A</v>
      </c>
      <c r="N8874" s="3" t="e">
        <f>VLOOKUP(H8874&amp;I8874,inventory!O:S,4,0)</f>
        <v>#N/A</v>
      </c>
      <c r="O8874" s="3" t="e">
        <f>VLOOKUP(H8874&amp;I8874,inventory!O:S,5,0)</f>
        <v>#N/A</v>
      </c>
      <c r="P8874" s="1" t="e">
        <f t="shared" si="109"/>
        <v>#N/A</v>
      </c>
    </row>
    <row r="8875" spans="11:16" hidden="1" x14ac:dyDescent="0.3">
      <c r="K8875" s="1">
        <f t="shared" si="108"/>
        <v>0</v>
      </c>
      <c r="L8875" s="3" t="e">
        <f>VLOOKUP(H8875&amp;I8875,inventory!O:S,2,0)</f>
        <v>#N/A</v>
      </c>
      <c r="M8875" s="3" t="e">
        <f>VLOOKUP(H8875&amp;I8875,inventory!O:S,3,0)</f>
        <v>#N/A</v>
      </c>
      <c r="N8875" s="3" t="e">
        <f>VLOOKUP(H8875&amp;I8875,inventory!O:S,4,0)</f>
        <v>#N/A</v>
      </c>
      <c r="O8875" s="3" t="e">
        <f>VLOOKUP(H8875&amp;I8875,inventory!O:S,5,0)</f>
        <v>#N/A</v>
      </c>
      <c r="P8875" s="1" t="e">
        <f t="shared" si="109"/>
        <v>#N/A</v>
      </c>
    </row>
    <row r="8876" spans="11:16" hidden="1" x14ac:dyDescent="0.3">
      <c r="K8876" s="1">
        <f t="shared" si="108"/>
        <v>0</v>
      </c>
      <c r="L8876" s="3" t="e">
        <f>VLOOKUP(H8876&amp;I8876,inventory!O:S,2,0)</f>
        <v>#N/A</v>
      </c>
      <c r="M8876" s="3" t="e">
        <f>VLOOKUP(H8876&amp;I8876,inventory!O:S,3,0)</f>
        <v>#N/A</v>
      </c>
      <c r="N8876" s="3" t="e">
        <f>VLOOKUP(H8876&amp;I8876,inventory!O:S,4,0)</f>
        <v>#N/A</v>
      </c>
      <c r="O8876" s="3" t="e">
        <f>VLOOKUP(H8876&amp;I8876,inventory!O:S,5,0)</f>
        <v>#N/A</v>
      </c>
      <c r="P8876" s="1" t="e">
        <f t="shared" si="109"/>
        <v>#N/A</v>
      </c>
    </row>
    <row r="8877" spans="11:16" hidden="1" x14ac:dyDescent="0.3">
      <c r="K8877" s="1">
        <f t="shared" si="108"/>
        <v>0</v>
      </c>
      <c r="L8877" s="3" t="e">
        <f>VLOOKUP(H8877&amp;I8877,inventory!O:S,2,0)</f>
        <v>#N/A</v>
      </c>
      <c r="M8877" s="3" t="e">
        <f>VLOOKUP(H8877&amp;I8877,inventory!O:S,3,0)</f>
        <v>#N/A</v>
      </c>
      <c r="N8877" s="3" t="e">
        <f>VLOOKUP(H8877&amp;I8877,inventory!O:S,4,0)</f>
        <v>#N/A</v>
      </c>
      <c r="O8877" s="3" t="e">
        <f>VLOOKUP(H8877&amp;I8877,inventory!O:S,5,0)</f>
        <v>#N/A</v>
      </c>
      <c r="P8877" s="1" t="e">
        <f t="shared" si="109"/>
        <v>#N/A</v>
      </c>
    </row>
    <row r="8878" spans="11:16" hidden="1" x14ac:dyDescent="0.3">
      <c r="K8878" s="1">
        <f t="shared" si="108"/>
        <v>0</v>
      </c>
      <c r="L8878" s="3" t="e">
        <f>VLOOKUP(H8878&amp;I8878,inventory!O:S,2,0)</f>
        <v>#N/A</v>
      </c>
      <c r="M8878" s="3" t="e">
        <f>VLOOKUP(H8878&amp;I8878,inventory!O:S,3,0)</f>
        <v>#N/A</v>
      </c>
      <c r="N8878" s="3" t="e">
        <f>VLOOKUP(H8878&amp;I8878,inventory!O:S,4,0)</f>
        <v>#N/A</v>
      </c>
      <c r="O8878" s="3" t="e">
        <f>VLOOKUP(H8878&amp;I8878,inventory!O:S,5,0)</f>
        <v>#N/A</v>
      </c>
      <c r="P8878" s="1" t="e">
        <f t="shared" si="109"/>
        <v>#N/A</v>
      </c>
    </row>
    <row r="8879" spans="11:16" hidden="1" x14ac:dyDescent="0.3">
      <c r="K8879" s="1">
        <f t="shared" si="108"/>
        <v>0</v>
      </c>
      <c r="L8879" s="3" t="e">
        <f>VLOOKUP(H8879&amp;I8879,inventory!O:S,2,0)</f>
        <v>#N/A</v>
      </c>
      <c r="M8879" s="3" t="e">
        <f>VLOOKUP(H8879&amp;I8879,inventory!O:S,3,0)</f>
        <v>#N/A</v>
      </c>
      <c r="N8879" s="3" t="e">
        <f>VLOOKUP(H8879&amp;I8879,inventory!O:S,4,0)</f>
        <v>#N/A</v>
      </c>
      <c r="O8879" s="3" t="e">
        <f>VLOOKUP(H8879&amp;I8879,inventory!O:S,5,0)</f>
        <v>#N/A</v>
      </c>
      <c r="P8879" s="1" t="e">
        <f t="shared" si="109"/>
        <v>#N/A</v>
      </c>
    </row>
    <row r="8880" spans="11:16" hidden="1" x14ac:dyDescent="0.3">
      <c r="K8880" s="1">
        <f t="shared" si="108"/>
        <v>0</v>
      </c>
      <c r="L8880" s="3" t="e">
        <f>VLOOKUP(H8880&amp;I8880,inventory!O:S,2,0)</f>
        <v>#N/A</v>
      </c>
      <c r="M8880" s="3" t="e">
        <f>VLOOKUP(H8880&amp;I8880,inventory!O:S,3,0)</f>
        <v>#N/A</v>
      </c>
      <c r="N8880" s="3" t="e">
        <f>VLOOKUP(H8880&amp;I8880,inventory!O:S,4,0)</f>
        <v>#N/A</v>
      </c>
      <c r="O8880" s="3" t="e">
        <f>VLOOKUP(H8880&amp;I8880,inventory!O:S,5,0)</f>
        <v>#N/A</v>
      </c>
      <c r="P8880" s="1" t="e">
        <f t="shared" si="109"/>
        <v>#N/A</v>
      </c>
    </row>
    <row r="8881" spans="11:16" hidden="1" x14ac:dyDescent="0.3">
      <c r="K8881" s="1">
        <f t="shared" si="108"/>
        <v>0</v>
      </c>
      <c r="L8881" s="3" t="e">
        <f>VLOOKUP(H8881&amp;I8881,inventory!O:S,2,0)</f>
        <v>#N/A</v>
      </c>
      <c r="M8881" s="3" t="e">
        <f>VLOOKUP(H8881&amp;I8881,inventory!O:S,3,0)</f>
        <v>#N/A</v>
      </c>
      <c r="N8881" s="3" t="e">
        <f>VLOOKUP(H8881&amp;I8881,inventory!O:S,4,0)</f>
        <v>#N/A</v>
      </c>
      <c r="O8881" s="3" t="e">
        <f>VLOOKUP(H8881&amp;I8881,inventory!O:S,5,0)</f>
        <v>#N/A</v>
      </c>
      <c r="P8881" s="1" t="e">
        <f t="shared" si="109"/>
        <v>#N/A</v>
      </c>
    </row>
    <row r="8882" spans="11:16" hidden="1" x14ac:dyDescent="0.3">
      <c r="K8882" s="1">
        <f t="shared" si="108"/>
        <v>0</v>
      </c>
      <c r="L8882" s="3" t="e">
        <f>VLOOKUP(H8882&amp;I8882,inventory!O:S,2,0)</f>
        <v>#N/A</v>
      </c>
      <c r="M8882" s="3" t="e">
        <f>VLOOKUP(H8882&amp;I8882,inventory!O:S,3,0)</f>
        <v>#N/A</v>
      </c>
      <c r="N8882" s="3" t="e">
        <f>VLOOKUP(H8882&amp;I8882,inventory!O:S,4,0)</f>
        <v>#N/A</v>
      </c>
      <c r="O8882" s="3" t="e">
        <f>VLOOKUP(H8882&amp;I8882,inventory!O:S,5,0)</f>
        <v>#N/A</v>
      </c>
      <c r="P8882" s="1" t="e">
        <f t="shared" si="109"/>
        <v>#N/A</v>
      </c>
    </row>
    <row r="8883" spans="11:16" hidden="1" x14ac:dyDescent="0.3">
      <c r="K8883" s="1">
        <f t="shared" si="108"/>
        <v>0</v>
      </c>
      <c r="L8883" s="3" t="e">
        <f>VLOOKUP(H8883&amp;I8883,inventory!O:S,2,0)</f>
        <v>#N/A</v>
      </c>
      <c r="M8883" s="3" t="e">
        <f>VLOOKUP(H8883&amp;I8883,inventory!O:S,3,0)</f>
        <v>#N/A</v>
      </c>
      <c r="N8883" s="3" t="e">
        <f>VLOOKUP(H8883&amp;I8883,inventory!O:S,4,0)</f>
        <v>#N/A</v>
      </c>
      <c r="O8883" s="3" t="e">
        <f>VLOOKUP(H8883&amp;I8883,inventory!O:S,5,0)</f>
        <v>#N/A</v>
      </c>
      <c r="P8883" s="1" t="e">
        <f t="shared" si="109"/>
        <v>#N/A</v>
      </c>
    </row>
    <row r="8884" spans="11:16" hidden="1" x14ac:dyDescent="0.3">
      <c r="K8884" s="1">
        <f t="shared" si="108"/>
        <v>0</v>
      </c>
      <c r="L8884" s="3" t="e">
        <f>VLOOKUP(H8884&amp;I8884,inventory!O:S,2,0)</f>
        <v>#N/A</v>
      </c>
      <c r="M8884" s="3" t="e">
        <f>VLOOKUP(H8884&amp;I8884,inventory!O:S,3,0)</f>
        <v>#N/A</v>
      </c>
      <c r="N8884" s="3" t="e">
        <f>VLOOKUP(H8884&amp;I8884,inventory!O:S,4,0)</f>
        <v>#N/A</v>
      </c>
      <c r="O8884" s="3" t="e">
        <f>VLOOKUP(H8884&amp;I8884,inventory!O:S,5,0)</f>
        <v>#N/A</v>
      </c>
      <c r="P8884" s="1" t="e">
        <f t="shared" si="109"/>
        <v>#N/A</v>
      </c>
    </row>
    <row r="8885" spans="11:16" hidden="1" x14ac:dyDescent="0.3">
      <c r="K8885" s="1">
        <f t="shared" si="108"/>
        <v>0</v>
      </c>
      <c r="L8885" s="3" t="e">
        <f>VLOOKUP(H8885&amp;I8885,inventory!O:S,2,0)</f>
        <v>#N/A</v>
      </c>
      <c r="M8885" s="3" t="e">
        <f>VLOOKUP(H8885&amp;I8885,inventory!O:S,3,0)</f>
        <v>#N/A</v>
      </c>
      <c r="N8885" s="3" t="e">
        <f>VLOOKUP(H8885&amp;I8885,inventory!O:S,4,0)</f>
        <v>#N/A</v>
      </c>
      <c r="O8885" s="3" t="e">
        <f>VLOOKUP(H8885&amp;I8885,inventory!O:S,5,0)</f>
        <v>#N/A</v>
      </c>
      <c r="P8885" s="1" t="e">
        <f t="shared" si="109"/>
        <v>#N/A</v>
      </c>
    </row>
    <row r="8886" spans="11:16" hidden="1" x14ac:dyDescent="0.3">
      <c r="K8886" s="1">
        <f t="shared" si="108"/>
        <v>0</v>
      </c>
      <c r="L8886" s="3" t="e">
        <f>VLOOKUP(H8886&amp;I8886,inventory!O:S,2,0)</f>
        <v>#N/A</v>
      </c>
      <c r="M8886" s="3" t="e">
        <f>VLOOKUP(H8886&amp;I8886,inventory!O:S,3,0)</f>
        <v>#N/A</v>
      </c>
      <c r="N8886" s="3" t="e">
        <f>VLOOKUP(H8886&amp;I8886,inventory!O:S,4,0)</f>
        <v>#N/A</v>
      </c>
      <c r="O8886" s="3" t="e">
        <f>VLOOKUP(H8886&amp;I8886,inventory!O:S,5,0)</f>
        <v>#N/A</v>
      </c>
      <c r="P8886" s="1" t="e">
        <f t="shared" si="109"/>
        <v>#N/A</v>
      </c>
    </row>
    <row r="8887" spans="11:16" hidden="1" x14ac:dyDescent="0.3">
      <c r="K8887" s="1">
        <f t="shared" si="108"/>
        <v>0</v>
      </c>
      <c r="L8887" s="3" t="e">
        <f>VLOOKUP(H8887&amp;I8887,inventory!O:S,2,0)</f>
        <v>#N/A</v>
      </c>
      <c r="M8887" s="3" t="e">
        <f>VLOOKUP(H8887&amp;I8887,inventory!O:S,3,0)</f>
        <v>#N/A</v>
      </c>
      <c r="N8887" s="3" t="e">
        <f>VLOOKUP(H8887&amp;I8887,inventory!O:S,4,0)</f>
        <v>#N/A</v>
      </c>
      <c r="O8887" s="3" t="e">
        <f>VLOOKUP(H8887&amp;I8887,inventory!O:S,5,0)</f>
        <v>#N/A</v>
      </c>
      <c r="P8887" s="1" t="e">
        <f t="shared" si="109"/>
        <v>#N/A</v>
      </c>
    </row>
    <row r="8888" spans="11:16" hidden="1" x14ac:dyDescent="0.3">
      <c r="K8888" s="1">
        <f t="shared" si="108"/>
        <v>0</v>
      </c>
      <c r="L8888" s="3" t="e">
        <f>VLOOKUP(H8888&amp;I8888,inventory!O:S,2,0)</f>
        <v>#N/A</v>
      </c>
      <c r="M8888" s="3" t="e">
        <f>VLOOKUP(H8888&amp;I8888,inventory!O:S,3,0)</f>
        <v>#N/A</v>
      </c>
      <c r="N8888" s="3" t="e">
        <f>VLOOKUP(H8888&amp;I8888,inventory!O:S,4,0)</f>
        <v>#N/A</v>
      </c>
      <c r="O8888" s="3" t="e">
        <f>VLOOKUP(H8888&amp;I8888,inventory!O:S,5,0)</f>
        <v>#N/A</v>
      </c>
      <c r="P8888" s="1" t="e">
        <f t="shared" si="109"/>
        <v>#N/A</v>
      </c>
    </row>
    <row r="8889" spans="11:16" hidden="1" x14ac:dyDescent="0.3">
      <c r="K8889" s="1">
        <f t="shared" si="108"/>
        <v>0</v>
      </c>
      <c r="L8889" s="3" t="e">
        <f>VLOOKUP(H8889&amp;I8889,inventory!O:S,2,0)</f>
        <v>#N/A</v>
      </c>
      <c r="M8889" s="3" t="e">
        <f>VLOOKUP(H8889&amp;I8889,inventory!O:S,3,0)</f>
        <v>#N/A</v>
      </c>
      <c r="N8889" s="3" t="e">
        <f>VLOOKUP(H8889&amp;I8889,inventory!O:S,4,0)</f>
        <v>#N/A</v>
      </c>
      <c r="O8889" s="3" t="e">
        <f>VLOOKUP(H8889&amp;I8889,inventory!O:S,5,0)</f>
        <v>#N/A</v>
      </c>
      <c r="P8889" s="1" t="e">
        <f t="shared" si="109"/>
        <v>#N/A</v>
      </c>
    </row>
    <row r="8890" spans="11:16" hidden="1" x14ac:dyDescent="0.3">
      <c r="K8890" s="1">
        <f t="shared" si="108"/>
        <v>0</v>
      </c>
      <c r="L8890" s="3" t="e">
        <f>VLOOKUP(H8890&amp;I8890,inventory!O:S,2,0)</f>
        <v>#N/A</v>
      </c>
      <c r="M8890" s="3" t="e">
        <f>VLOOKUP(H8890&amp;I8890,inventory!O:S,3,0)</f>
        <v>#N/A</v>
      </c>
      <c r="N8890" s="3" t="e">
        <f>VLOOKUP(H8890&amp;I8890,inventory!O:S,4,0)</f>
        <v>#N/A</v>
      </c>
      <c r="O8890" s="3" t="e">
        <f>VLOOKUP(H8890&amp;I8890,inventory!O:S,5,0)</f>
        <v>#N/A</v>
      </c>
      <c r="P8890" s="1" t="e">
        <f t="shared" si="109"/>
        <v>#N/A</v>
      </c>
    </row>
    <row r="8891" spans="11:16" hidden="1" x14ac:dyDescent="0.3">
      <c r="K8891" s="1">
        <f t="shared" si="108"/>
        <v>0</v>
      </c>
      <c r="L8891" s="3" t="e">
        <f>VLOOKUP(H8891&amp;I8891,inventory!O:S,2,0)</f>
        <v>#N/A</v>
      </c>
      <c r="M8891" s="3" t="e">
        <f>VLOOKUP(H8891&amp;I8891,inventory!O:S,3,0)</f>
        <v>#N/A</v>
      </c>
      <c r="N8891" s="3" t="e">
        <f>VLOOKUP(H8891&amp;I8891,inventory!O:S,4,0)</f>
        <v>#N/A</v>
      </c>
      <c r="O8891" s="3" t="e">
        <f>VLOOKUP(H8891&amp;I8891,inventory!O:S,5,0)</f>
        <v>#N/A</v>
      </c>
      <c r="P8891" s="1" t="e">
        <f t="shared" si="109"/>
        <v>#N/A</v>
      </c>
    </row>
    <row r="8892" spans="11:16" hidden="1" x14ac:dyDescent="0.3">
      <c r="K8892" s="1">
        <f t="shared" si="108"/>
        <v>0</v>
      </c>
      <c r="L8892" s="3" t="e">
        <f>VLOOKUP(H8892&amp;I8892,inventory!O:S,2,0)</f>
        <v>#N/A</v>
      </c>
      <c r="M8892" s="3" t="e">
        <f>VLOOKUP(H8892&amp;I8892,inventory!O:S,3,0)</f>
        <v>#N/A</v>
      </c>
      <c r="N8892" s="3" t="e">
        <f>VLOOKUP(H8892&amp;I8892,inventory!O:S,4,0)</f>
        <v>#N/A</v>
      </c>
      <c r="O8892" s="3" t="e">
        <f>VLOOKUP(H8892&amp;I8892,inventory!O:S,5,0)</f>
        <v>#N/A</v>
      </c>
      <c r="P8892" s="1" t="e">
        <f t="shared" si="109"/>
        <v>#N/A</v>
      </c>
    </row>
    <row r="8893" spans="11:16" hidden="1" x14ac:dyDescent="0.3">
      <c r="K8893" s="1">
        <f t="shared" si="108"/>
        <v>0</v>
      </c>
      <c r="L8893" s="3" t="e">
        <f>VLOOKUP(H8893&amp;I8893,inventory!O:S,2,0)</f>
        <v>#N/A</v>
      </c>
      <c r="M8893" s="3" t="e">
        <f>VLOOKUP(H8893&amp;I8893,inventory!O:S,3,0)</f>
        <v>#N/A</v>
      </c>
      <c r="N8893" s="3" t="e">
        <f>VLOOKUP(H8893&amp;I8893,inventory!O:S,4,0)</f>
        <v>#N/A</v>
      </c>
      <c r="O8893" s="3" t="e">
        <f>VLOOKUP(H8893&amp;I8893,inventory!O:S,5,0)</f>
        <v>#N/A</v>
      </c>
      <c r="P8893" s="1" t="e">
        <f t="shared" si="109"/>
        <v>#N/A</v>
      </c>
    </row>
    <row r="8894" spans="11:16" hidden="1" x14ac:dyDescent="0.3">
      <c r="K8894" s="1">
        <f t="shared" si="108"/>
        <v>0</v>
      </c>
      <c r="L8894" s="3" t="e">
        <f>VLOOKUP(H8894&amp;I8894,inventory!O:S,2,0)</f>
        <v>#N/A</v>
      </c>
      <c r="M8894" s="3" t="e">
        <f>VLOOKUP(H8894&amp;I8894,inventory!O:S,3,0)</f>
        <v>#N/A</v>
      </c>
      <c r="N8894" s="3" t="e">
        <f>VLOOKUP(H8894&amp;I8894,inventory!O:S,4,0)</f>
        <v>#N/A</v>
      </c>
      <c r="O8894" s="3" t="e">
        <f>VLOOKUP(H8894&amp;I8894,inventory!O:S,5,0)</f>
        <v>#N/A</v>
      </c>
      <c r="P8894" s="1" t="e">
        <f t="shared" si="109"/>
        <v>#N/A</v>
      </c>
    </row>
    <row r="8895" spans="11:16" hidden="1" x14ac:dyDescent="0.3">
      <c r="K8895" s="1">
        <f t="shared" si="108"/>
        <v>0</v>
      </c>
      <c r="L8895" s="3" t="e">
        <f>VLOOKUP(H8895&amp;I8895,inventory!O:S,2,0)</f>
        <v>#N/A</v>
      </c>
      <c r="M8895" s="3" t="e">
        <f>VLOOKUP(H8895&amp;I8895,inventory!O:S,3,0)</f>
        <v>#N/A</v>
      </c>
      <c r="N8895" s="3" t="e">
        <f>VLOOKUP(H8895&amp;I8895,inventory!O:S,4,0)</f>
        <v>#N/A</v>
      </c>
      <c r="O8895" s="3" t="e">
        <f>VLOOKUP(H8895&amp;I8895,inventory!O:S,5,0)</f>
        <v>#N/A</v>
      </c>
      <c r="P8895" s="1" t="e">
        <f t="shared" si="109"/>
        <v>#N/A</v>
      </c>
    </row>
    <row r="8896" spans="11:16" hidden="1" x14ac:dyDescent="0.3">
      <c r="K8896" s="1">
        <f t="shared" si="108"/>
        <v>0</v>
      </c>
      <c r="L8896" s="3" t="e">
        <f>VLOOKUP(H8896&amp;I8896,inventory!O:S,2,0)</f>
        <v>#N/A</v>
      </c>
      <c r="M8896" s="3" t="e">
        <f>VLOOKUP(H8896&amp;I8896,inventory!O:S,3,0)</f>
        <v>#N/A</v>
      </c>
      <c r="N8896" s="3" t="e">
        <f>VLOOKUP(H8896&amp;I8896,inventory!O:S,4,0)</f>
        <v>#N/A</v>
      </c>
      <c r="O8896" s="3" t="e">
        <f>VLOOKUP(H8896&amp;I8896,inventory!O:S,5,0)</f>
        <v>#N/A</v>
      </c>
      <c r="P8896" s="1" t="e">
        <f t="shared" si="109"/>
        <v>#N/A</v>
      </c>
    </row>
    <row r="8897" spans="11:16" hidden="1" x14ac:dyDescent="0.3">
      <c r="K8897" s="1">
        <f t="shared" si="108"/>
        <v>0</v>
      </c>
      <c r="L8897" s="3" t="e">
        <f>VLOOKUP(H8897&amp;I8897,inventory!O:S,2,0)</f>
        <v>#N/A</v>
      </c>
      <c r="M8897" s="3" t="e">
        <f>VLOOKUP(H8897&amp;I8897,inventory!O:S,3,0)</f>
        <v>#N/A</v>
      </c>
      <c r="N8897" s="3" t="e">
        <f>VLOOKUP(H8897&amp;I8897,inventory!O:S,4,0)</f>
        <v>#N/A</v>
      </c>
      <c r="O8897" s="3" t="e">
        <f>VLOOKUP(H8897&amp;I8897,inventory!O:S,5,0)</f>
        <v>#N/A</v>
      </c>
      <c r="P8897" s="1" t="e">
        <f t="shared" si="109"/>
        <v>#N/A</v>
      </c>
    </row>
    <row r="8898" spans="11:16" hidden="1" x14ac:dyDescent="0.3">
      <c r="K8898" s="1">
        <f t="shared" si="108"/>
        <v>0</v>
      </c>
      <c r="L8898" s="3" t="e">
        <f>VLOOKUP(H8898&amp;I8898,inventory!O:S,2,0)</f>
        <v>#N/A</v>
      </c>
      <c r="M8898" s="3" t="e">
        <f>VLOOKUP(H8898&amp;I8898,inventory!O:S,3,0)</f>
        <v>#N/A</v>
      </c>
      <c r="N8898" s="3" t="e">
        <f>VLOOKUP(H8898&amp;I8898,inventory!O:S,4,0)</f>
        <v>#N/A</v>
      </c>
      <c r="O8898" s="3" t="e">
        <f>VLOOKUP(H8898&amp;I8898,inventory!O:S,5,0)</f>
        <v>#N/A</v>
      </c>
      <c r="P8898" s="1" t="e">
        <f t="shared" si="109"/>
        <v>#N/A</v>
      </c>
    </row>
    <row r="8899" spans="11:16" hidden="1" x14ac:dyDescent="0.3">
      <c r="K8899" s="1">
        <f t="shared" si="108"/>
        <v>0</v>
      </c>
      <c r="L8899" s="3" t="e">
        <f>VLOOKUP(H8899&amp;I8899,inventory!O:S,2,0)</f>
        <v>#N/A</v>
      </c>
      <c r="M8899" s="3" t="e">
        <f>VLOOKUP(H8899&amp;I8899,inventory!O:S,3,0)</f>
        <v>#N/A</v>
      </c>
      <c r="N8899" s="3" t="e">
        <f>VLOOKUP(H8899&amp;I8899,inventory!O:S,4,0)</f>
        <v>#N/A</v>
      </c>
      <c r="O8899" s="3" t="e">
        <f>VLOOKUP(H8899&amp;I8899,inventory!O:S,5,0)</f>
        <v>#N/A</v>
      </c>
      <c r="P8899" s="1" t="e">
        <f t="shared" si="109"/>
        <v>#N/A</v>
      </c>
    </row>
    <row r="8900" spans="11:16" hidden="1" x14ac:dyDescent="0.3">
      <c r="K8900" s="1">
        <f t="shared" si="108"/>
        <v>0</v>
      </c>
      <c r="L8900" s="3" t="e">
        <f>VLOOKUP(H8900&amp;I8900,inventory!O:S,2,0)</f>
        <v>#N/A</v>
      </c>
      <c r="M8900" s="3" t="e">
        <f>VLOOKUP(H8900&amp;I8900,inventory!O:S,3,0)</f>
        <v>#N/A</v>
      </c>
      <c r="N8900" s="3" t="e">
        <f>VLOOKUP(H8900&amp;I8900,inventory!O:S,4,0)</f>
        <v>#N/A</v>
      </c>
      <c r="O8900" s="3" t="e">
        <f>VLOOKUP(H8900&amp;I8900,inventory!O:S,5,0)</f>
        <v>#N/A</v>
      </c>
      <c r="P8900" s="1" t="e">
        <f t="shared" si="109"/>
        <v>#N/A</v>
      </c>
    </row>
    <row r="8901" spans="11:16" hidden="1" x14ac:dyDescent="0.3">
      <c r="K8901" s="1">
        <f t="shared" si="108"/>
        <v>0</v>
      </c>
      <c r="L8901" s="3" t="e">
        <f>VLOOKUP(H8901&amp;I8901,inventory!O:S,2,0)</f>
        <v>#N/A</v>
      </c>
      <c r="M8901" s="3" t="e">
        <f>VLOOKUP(H8901&amp;I8901,inventory!O:S,3,0)</f>
        <v>#N/A</v>
      </c>
      <c r="N8901" s="3" t="e">
        <f>VLOOKUP(H8901&amp;I8901,inventory!O:S,4,0)</f>
        <v>#N/A</v>
      </c>
      <c r="O8901" s="3" t="e">
        <f>VLOOKUP(H8901&amp;I8901,inventory!O:S,5,0)</f>
        <v>#N/A</v>
      </c>
      <c r="P8901" s="1" t="e">
        <f t="shared" si="109"/>
        <v>#N/A</v>
      </c>
    </row>
    <row r="8902" spans="11:16" hidden="1" x14ac:dyDescent="0.3">
      <c r="K8902" s="1">
        <f t="shared" si="108"/>
        <v>0</v>
      </c>
      <c r="L8902" s="3" t="e">
        <f>VLOOKUP(H8902&amp;I8902,inventory!O:S,2,0)</f>
        <v>#N/A</v>
      </c>
      <c r="M8902" s="3" t="e">
        <f>VLOOKUP(H8902&amp;I8902,inventory!O:S,3,0)</f>
        <v>#N/A</v>
      </c>
      <c r="N8902" s="3" t="e">
        <f>VLOOKUP(H8902&amp;I8902,inventory!O:S,4,0)</f>
        <v>#N/A</v>
      </c>
      <c r="O8902" s="3" t="e">
        <f>VLOOKUP(H8902&amp;I8902,inventory!O:S,5,0)</f>
        <v>#N/A</v>
      </c>
      <c r="P8902" s="1" t="e">
        <f t="shared" si="109"/>
        <v>#N/A</v>
      </c>
    </row>
    <row r="8903" spans="11:16" hidden="1" x14ac:dyDescent="0.3">
      <c r="K8903" s="1">
        <f t="shared" si="108"/>
        <v>0</v>
      </c>
      <c r="L8903" s="3" t="e">
        <f>VLOOKUP(H8903&amp;I8903,inventory!O:S,2,0)</f>
        <v>#N/A</v>
      </c>
      <c r="M8903" s="3" t="e">
        <f>VLOOKUP(H8903&amp;I8903,inventory!O:S,3,0)</f>
        <v>#N/A</v>
      </c>
      <c r="N8903" s="3" t="e">
        <f>VLOOKUP(H8903&amp;I8903,inventory!O:S,4,0)</f>
        <v>#N/A</v>
      </c>
      <c r="O8903" s="3" t="e">
        <f>VLOOKUP(H8903&amp;I8903,inventory!O:S,5,0)</f>
        <v>#N/A</v>
      </c>
      <c r="P8903" s="1" t="e">
        <f t="shared" si="109"/>
        <v>#N/A</v>
      </c>
    </row>
    <row r="8904" spans="11:16" hidden="1" x14ac:dyDescent="0.3">
      <c r="K8904" s="1">
        <f t="shared" si="108"/>
        <v>0</v>
      </c>
      <c r="L8904" s="3" t="e">
        <f>VLOOKUP(H8904&amp;I8904,inventory!O:S,2,0)</f>
        <v>#N/A</v>
      </c>
      <c r="M8904" s="3" t="e">
        <f>VLOOKUP(H8904&amp;I8904,inventory!O:S,3,0)</f>
        <v>#N/A</v>
      </c>
      <c r="N8904" s="3" t="e">
        <f>VLOOKUP(H8904&amp;I8904,inventory!O:S,4,0)</f>
        <v>#N/A</v>
      </c>
      <c r="O8904" s="3" t="e">
        <f>VLOOKUP(H8904&amp;I8904,inventory!O:S,5,0)</f>
        <v>#N/A</v>
      </c>
      <c r="P8904" s="1" t="e">
        <f t="shared" si="109"/>
        <v>#N/A</v>
      </c>
    </row>
    <row r="8905" spans="11:16" hidden="1" x14ac:dyDescent="0.3">
      <c r="K8905" s="1">
        <f t="shared" si="108"/>
        <v>0</v>
      </c>
      <c r="L8905" s="3" t="e">
        <f>VLOOKUP(H8905&amp;I8905,inventory!O:S,2,0)</f>
        <v>#N/A</v>
      </c>
      <c r="M8905" s="3" t="e">
        <f>VLOOKUP(H8905&amp;I8905,inventory!O:S,3,0)</f>
        <v>#N/A</v>
      </c>
      <c r="N8905" s="3" t="e">
        <f>VLOOKUP(H8905&amp;I8905,inventory!O:S,4,0)</f>
        <v>#N/A</v>
      </c>
      <c r="O8905" s="3" t="e">
        <f>VLOOKUP(H8905&amp;I8905,inventory!O:S,5,0)</f>
        <v>#N/A</v>
      </c>
      <c r="P8905" s="1" t="e">
        <f t="shared" si="109"/>
        <v>#N/A</v>
      </c>
    </row>
    <row r="8906" spans="11:16" hidden="1" x14ac:dyDescent="0.3">
      <c r="K8906" s="1">
        <f t="shared" si="108"/>
        <v>0</v>
      </c>
      <c r="L8906" s="3" t="e">
        <f>VLOOKUP(H8906&amp;I8906,inventory!O:S,2,0)</f>
        <v>#N/A</v>
      </c>
      <c r="M8906" s="3" t="e">
        <f>VLOOKUP(H8906&amp;I8906,inventory!O:S,3,0)</f>
        <v>#N/A</v>
      </c>
      <c r="N8906" s="3" t="e">
        <f>VLOOKUP(H8906&amp;I8906,inventory!O:S,4,0)</f>
        <v>#N/A</v>
      </c>
      <c r="O8906" s="3" t="e">
        <f>VLOOKUP(H8906&amp;I8906,inventory!O:S,5,0)</f>
        <v>#N/A</v>
      </c>
      <c r="P8906" s="1" t="e">
        <f t="shared" si="109"/>
        <v>#N/A</v>
      </c>
    </row>
    <row r="8907" spans="11:16" hidden="1" x14ac:dyDescent="0.3">
      <c r="K8907" s="1">
        <f t="shared" si="108"/>
        <v>0</v>
      </c>
      <c r="L8907" s="3" t="e">
        <f>VLOOKUP(H8907&amp;I8907,inventory!O:S,2,0)</f>
        <v>#N/A</v>
      </c>
      <c r="M8907" s="3" t="e">
        <f>VLOOKUP(H8907&amp;I8907,inventory!O:S,3,0)</f>
        <v>#N/A</v>
      </c>
      <c r="N8907" s="3" t="e">
        <f>VLOOKUP(H8907&amp;I8907,inventory!O:S,4,0)</f>
        <v>#N/A</v>
      </c>
      <c r="O8907" s="3" t="e">
        <f>VLOOKUP(H8907&amp;I8907,inventory!O:S,5,0)</f>
        <v>#N/A</v>
      </c>
      <c r="P8907" s="1" t="e">
        <f t="shared" si="109"/>
        <v>#N/A</v>
      </c>
    </row>
    <row r="8908" spans="11:16" hidden="1" x14ac:dyDescent="0.3">
      <c r="K8908" s="1">
        <f t="shared" si="108"/>
        <v>0</v>
      </c>
      <c r="L8908" s="3" t="e">
        <f>VLOOKUP(H8908&amp;I8908,inventory!O:S,2,0)</f>
        <v>#N/A</v>
      </c>
      <c r="M8908" s="3" t="e">
        <f>VLOOKUP(H8908&amp;I8908,inventory!O:S,3,0)</f>
        <v>#N/A</v>
      </c>
      <c r="N8908" s="3" t="e">
        <f>VLOOKUP(H8908&amp;I8908,inventory!O:S,4,0)</f>
        <v>#N/A</v>
      </c>
      <c r="O8908" s="3" t="e">
        <f>VLOOKUP(H8908&amp;I8908,inventory!O:S,5,0)</f>
        <v>#N/A</v>
      </c>
      <c r="P8908" s="1" t="e">
        <f t="shared" si="109"/>
        <v>#N/A</v>
      </c>
    </row>
    <row r="8909" spans="11:16" hidden="1" x14ac:dyDescent="0.3">
      <c r="K8909" s="1">
        <f t="shared" si="108"/>
        <v>0</v>
      </c>
      <c r="L8909" s="3" t="e">
        <f>VLOOKUP(H8909&amp;I8909,inventory!O:S,2,0)</f>
        <v>#N/A</v>
      </c>
      <c r="M8909" s="3" t="e">
        <f>VLOOKUP(H8909&amp;I8909,inventory!O:S,3,0)</f>
        <v>#N/A</v>
      </c>
      <c r="N8909" s="3" t="e">
        <f>VLOOKUP(H8909&amp;I8909,inventory!O:S,4,0)</f>
        <v>#N/A</v>
      </c>
      <c r="O8909" s="3" t="e">
        <f>VLOOKUP(H8909&amp;I8909,inventory!O:S,5,0)</f>
        <v>#N/A</v>
      </c>
      <c r="P8909" s="1" t="e">
        <f t="shared" si="109"/>
        <v>#N/A</v>
      </c>
    </row>
    <row r="8910" spans="11:16" hidden="1" x14ac:dyDescent="0.3">
      <c r="K8910" s="1">
        <f t="shared" si="108"/>
        <v>0</v>
      </c>
      <c r="L8910" s="3" t="e">
        <f>VLOOKUP(H8910&amp;I8910,inventory!O:S,2,0)</f>
        <v>#N/A</v>
      </c>
      <c r="M8910" s="3" t="e">
        <f>VLOOKUP(H8910&amp;I8910,inventory!O:S,3,0)</f>
        <v>#N/A</v>
      </c>
      <c r="N8910" s="3" t="e">
        <f>VLOOKUP(H8910&amp;I8910,inventory!O:S,4,0)</f>
        <v>#N/A</v>
      </c>
      <c r="O8910" s="3" t="e">
        <f>VLOOKUP(H8910&amp;I8910,inventory!O:S,5,0)</f>
        <v>#N/A</v>
      </c>
      <c r="P8910" s="1" t="e">
        <f t="shared" si="109"/>
        <v>#N/A</v>
      </c>
    </row>
    <row r="8911" spans="11:16" hidden="1" x14ac:dyDescent="0.3">
      <c r="K8911" s="1">
        <f t="shared" si="108"/>
        <v>0</v>
      </c>
      <c r="L8911" s="3" t="e">
        <f>VLOOKUP(H8911&amp;I8911,inventory!O:S,2,0)</f>
        <v>#N/A</v>
      </c>
      <c r="M8911" s="3" t="e">
        <f>VLOOKUP(H8911&amp;I8911,inventory!O:S,3,0)</f>
        <v>#N/A</v>
      </c>
      <c r="N8911" s="3" t="e">
        <f>VLOOKUP(H8911&amp;I8911,inventory!O:S,4,0)</f>
        <v>#N/A</v>
      </c>
      <c r="O8911" s="3" t="e">
        <f>VLOOKUP(H8911&amp;I8911,inventory!O:S,5,0)</f>
        <v>#N/A</v>
      </c>
      <c r="P8911" s="1" t="e">
        <f t="shared" si="109"/>
        <v>#N/A</v>
      </c>
    </row>
    <row r="8912" spans="11:16" hidden="1" x14ac:dyDescent="0.3">
      <c r="K8912" s="1">
        <f t="shared" si="108"/>
        <v>0</v>
      </c>
      <c r="L8912" s="3" t="e">
        <f>VLOOKUP(H8912&amp;I8912,inventory!O:S,2,0)</f>
        <v>#N/A</v>
      </c>
      <c r="M8912" s="3" t="e">
        <f>VLOOKUP(H8912&amp;I8912,inventory!O:S,3,0)</f>
        <v>#N/A</v>
      </c>
      <c r="N8912" s="3" t="e">
        <f>VLOOKUP(H8912&amp;I8912,inventory!O:S,4,0)</f>
        <v>#N/A</v>
      </c>
      <c r="O8912" s="3" t="e">
        <f>VLOOKUP(H8912&amp;I8912,inventory!O:S,5,0)</f>
        <v>#N/A</v>
      </c>
      <c r="P8912" s="1" t="e">
        <f t="shared" si="109"/>
        <v>#N/A</v>
      </c>
    </row>
    <row r="8913" spans="11:16" hidden="1" x14ac:dyDescent="0.3">
      <c r="K8913" s="1">
        <f t="shared" si="108"/>
        <v>0</v>
      </c>
      <c r="L8913" s="3" t="e">
        <f>VLOOKUP(H8913&amp;I8913,inventory!O:S,2,0)</f>
        <v>#N/A</v>
      </c>
      <c r="M8913" s="3" t="e">
        <f>VLOOKUP(H8913&amp;I8913,inventory!O:S,3,0)</f>
        <v>#N/A</v>
      </c>
      <c r="N8913" s="3" t="e">
        <f>VLOOKUP(H8913&amp;I8913,inventory!O:S,4,0)</f>
        <v>#N/A</v>
      </c>
      <c r="O8913" s="3" t="e">
        <f>VLOOKUP(H8913&amp;I8913,inventory!O:S,5,0)</f>
        <v>#N/A</v>
      </c>
      <c r="P8913" s="1" t="e">
        <f t="shared" si="109"/>
        <v>#N/A</v>
      </c>
    </row>
    <row r="8914" spans="11:16" hidden="1" x14ac:dyDescent="0.3">
      <c r="K8914" s="1">
        <f t="shared" si="108"/>
        <v>0</v>
      </c>
      <c r="L8914" s="3" t="e">
        <f>VLOOKUP(H8914&amp;I8914,inventory!O:S,2,0)</f>
        <v>#N/A</v>
      </c>
      <c r="M8914" s="3" t="e">
        <f>VLOOKUP(H8914&amp;I8914,inventory!O:S,3,0)</f>
        <v>#N/A</v>
      </c>
      <c r="N8914" s="3" t="e">
        <f>VLOOKUP(H8914&amp;I8914,inventory!O:S,4,0)</f>
        <v>#N/A</v>
      </c>
      <c r="O8914" s="3" t="e">
        <f>VLOOKUP(H8914&amp;I8914,inventory!O:S,5,0)</f>
        <v>#N/A</v>
      </c>
      <c r="P8914" s="1" t="e">
        <f t="shared" si="109"/>
        <v>#N/A</v>
      </c>
    </row>
    <row r="8915" spans="11:16" hidden="1" x14ac:dyDescent="0.3">
      <c r="K8915" s="1">
        <f t="shared" si="108"/>
        <v>0</v>
      </c>
      <c r="L8915" s="3" t="e">
        <f>VLOOKUP(H8915&amp;I8915,inventory!O:S,2,0)</f>
        <v>#N/A</v>
      </c>
      <c r="M8915" s="3" t="e">
        <f>VLOOKUP(H8915&amp;I8915,inventory!O:S,3,0)</f>
        <v>#N/A</v>
      </c>
      <c r="N8915" s="3" t="e">
        <f>VLOOKUP(H8915&amp;I8915,inventory!O:S,4,0)</f>
        <v>#N/A</v>
      </c>
      <c r="O8915" s="3" t="e">
        <f>VLOOKUP(H8915&amp;I8915,inventory!O:S,5,0)</f>
        <v>#N/A</v>
      </c>
      <c r="P8915" s="1" t="e">
        <f t="shared" si="109"/>
        <v>#N/A</v>
      </c>
    </row>
    <row r="8916" spans="11:16" hidden="1" x14ac:dyDescent="0.3">
      <c r="K8916" s="1">
        <f t="shared" si="108"/>
        <v>0</v>
      </c>
      <c r="L8916" s="3" t="e">
        <f>VLOOKUP(H8916&amp;I8916,inventory!O:S,2,0)</f>
        <v>#N/A</v>
      </c>
      <c r="M8916" s="3" t="e">
        <f>VLOOKUP(H8916&amp;I8916,inventory!O:S,3,0)</f>
        <v>#N/A</v>
      </c>
      <c r="N8916" s="3" t="e">
        <f>VLOOKUP(H8916&amp;I8916,inventory!O:S,4,0)</f>
        <v>#N/A</v>
      </c>
      <c r="O8916" s="3" t="e">
        <f>VLOOKUP(H8916&amp;I8916,inventory!O:S,5,0)</f>
        <v>#N/A</v>
      </c>
      <c r="P8916" s="1" t="e">
        <f t="shared" si="109"/>
        <v>#N/A</v>
      </c>
    </row>
    <row r="8917" spans="11:16" hidden="1" x14ac:dyDescent="0.3">
      <c r="K8917" s="1">
        <f t="shared" si="108"/>
        <v>0</v>
      </c>
      <c r="L8917" s="3" t="e">
        <f>VLOOKUP(H8917&amp;I8917,inventory!O:S,2,0)</f>
        <v>#N/A</v>
      </c>
      <c r="M8917" s="3" t="e">
        <f>VLOOKUP(H8917&amp;I8917,inventory!O:S,3,0)</f>
        <v>#N/A</v>
      </c>
      <c r="N8917" s="3" t="e">
        <f>VLOOKUP(H8917&amp;I8917,inventory!O:S,4,0)</f>
        <v>#N/A</v>
      </c>
      <c r="O8917" s="3" t="e">
        <f>VLOOKUP(H8917&amp;I8917,inventory!O:S,5,0)</f>
        <v>#N/A</v>
      </c>
      <c r="P8917" s="1" t="e">
        <f t="shared" si="109"/>
        <v>#N/A</v>
      </c>
    </row>
    <row r="8918" spans="11:16" hidden="1" x14ac:dyDescent="0.3"/>
    <row r="8919" spans="11:16" hidden="1" x14ac:dyDescent="0.3">
      <c r="K8919" s="1">
        <f>IF(H8919&amp;I8919=H8918&amp;I8918,K8918+G8919-F8919,G8919)</f>
        <v>0</v>
      </c>
      <c r="L8919" s="3" t="e">
        <f>VLOOKUP(H8919&amp;I8919,inventory!O:S,2,0)</f>
        <v>#N/A</v>
      </c>
      <c r="M8919" s="3" t="e">
        <f>VLOOKUP(H8919&amp;I8919,inventory!O:S,3,0)</f>
        <v>#N/A</v>
      </c>
      <c r="N8919" s="3" t="e">
        <f>VLOOKUP(H8919&amp;I8919,inventory!O:S,4,0)</f>
        <v>#N/A</v>
      </c>
      <c r="O8919" s="3" t="e">
        <f>VLOOKUP(H8919&amp;I8919,inventory!O:S,5,0)</f>
        <v>#N/A</v>
      </c>
      <c r="P8919" s="1" t="e">
        <f>N8919+O8919</f>
        <v>#N/A</v>
      </c>
    </row>
    <row r="8920" spans="11:16" hidden="1" x14ac:dyDescent="0.3">
      <c r="K8920" s="1">
        <f>IF(H8920&amp;I8920=H8919&amp;I8919,K8919+G8920-F8920,G8920)</f>
        <v>0</v>
      </c>
      <c r="L8920" s="3" t="e">
        <f>VLOOKUP(H8920&amp;I8920,inventory!O:S,2,0)</f>
        <v>#N/A</v>
      </c>
      <c r="M8920" s="3" t="e">
        <f>VLOOKUP(H8920&amp;I8920,inventory!O:S,3,0)</f>
        <v>#N/A</v>
      </c>
      <c r="N8920" s="3" t="e">
        <f>VLOOKUP(H8920&amp;I8920,inventory!O:S,4,0)</f>
        <v>#N/A</v>
      </c>
      <c r="O8920" s="3" t="e">
        <f>VLOOKUP(H8920&amp;I8920,inventory!O:S,5,0)</f>
        <v>#N/A</v>
      </c>
      <c r="P8920" s="1" t="e">
        <f>N8920+O8920</f>
        <v>#N/A</v>
      </c>
    </row>
    <row r="8921" spans="11:16" hidden="1" x14ac:dyDescent="0.3"/>
    <row r="8922" spans="11:16" hidden="1" x14ac:dyDescent="0.3">
      <c r="K8922" s="1">
        <f>IF(H8922&amp;I8922=H8921&amp;I8921,K8921+G8922-F8922,G8922)</f>
        <v>0</v>
      </c>
      <c r="L8922" s="3" t="e">
        <f>VLOOKUP(H8922&amp;I8922,inventory!O:S,2,0)</f>
        <v>#N/A</v>
      </c>
      <c r="M8922" s="3" t="e">
        <f>VLOOKUP(H8922&amp;I8922,inventory!O:S,3,0)</f>
        <v>#N/A</v>
      </c>
      <c r="N8922" s="3" t="e">
        <f>VLOOKUP(H8922&amp;I8922,inventory!O:S,4,0)</f>
        <v>#N/A</v>
      </c>
      <c r="O8922" s="3" t="e">
        <f>VLOOKUP(H8922&amp;I8922,inventory!O:S,5,0)</f>
        <v>#N/A</v>
      </c>
      <c r="P8922" s="1" t="e">
        <f>N8922+O8922</f>
        <v>#N/A</v>
      </c>
    </row>
    <row r="8923" spans="11:16" hidden="1" x14ac:dyDescent="0.3"/>
    <row r="8924" spans="11:16" hidden="1" x14ac:dyDescent="0.3">
      <c r="K8924" s="1">
        <f>IF(H8924&amp;I8924=H8923&amp;I8923,K8923+G8924-F8924,G8924)</f>
        <v>0</v>
      </c>
      <c r="L8924" s="3" t="e">
        <f>VLOOKUP(H8924&amp;I8924,inventory!O:S,2,0)</f>
        <v>#N/A</v>
      </c>
      <c r="M8924" s="3" t="e">
        <f>VLOOKUP(H8924&amp;I8924,inventory!O:S,3,0)</f>
        <v>#N/A</v>
      </c>
      <c r="N8924" s="3" t="e">
        <f>VLOOKUP(H8924&amp;I8924,inventory!O:S,4,0)</f>
        <v>#N/A</v>
      </c>
      <c r="O8924" s="3" t="e">
        <f>VLOOKUP(H8924&amp;I8924,inventory!O:S,5,0)</f>
        <v>#N/A</v>
      </c>
      <c r="P8924" s="1" t="e">
        <f>N8924+O8924</f>
        <v>#N/A</v>
      </c>
    </row>
    <row r="8925" spans="11:16" hidden="1" x14ac:dyDescent="0.3"/>
    <row r="8926" spans="11:16" hidden="1" x14ac:dyDescent="0.3">
      <c r="K8926" s="1">
        <f>IF(H8926&amp;I8926=H8925&amp;I8925,K8925+G8926-F8926,G8926)</f>
        <v>0</v>
      </c>
      <c r="L8926" s="3" t="e">
        <f>VLOOKUP(H8926&amp;I8926,inventory!O:S,2,0)</f>
        <v>#N/A</v>
      </c>
      <c r="M8926" s="3" t="e">
        <f>VLOOKUP(H8926&amp;I8926,inventory!O:S,3,0)</f>
        <v>#N/A</v>
      </c>
      <c r="N8926" s="3" t="e">
        <f>VLOOKUP(H8926&amp;I8926,inventory!O:S,4,0)</f>
        <v>#N/A</v>
      </c>
      <c r="O8926" s="3" t="e">
        <f>VLOOKUP(H8926&amp;I8926,inventory!O:S,5,0)</f>
        <v>#N/A</v>
      </c>
      <c r="P8926" s="1" t="e">
        <f>N8926+O8926</f>
        <v>#N/A</v>
      </c>
    </row>
    <row r="8927" spans="11:16" hidden="1" x14ac:dyDescent="0.3"/>
    <row r="8928" spans="11:16" hidden="1" x14ac:dyDescent="0.3">
      <c r="K8928" s="1">
        <f>IF(H8928&amp;I8928=H8927&amp;I8927,K8927+G8928-F8928,G8928)</f>
        <v>0</v>
      </c>
      <c r="L8928" s="3" t="e">
        <f>VLOOKUP(H8928&amp;I8928,inventory!O:S,2,0)</f>
        <v>#N/A</v>
      </c>
      <c r="M8928" s="3" t="e">
        <f>VLOOKUP(H8928&amp;I8928,inventory!O:S,3,0)</f>
        <v>#N/A</v>
      </c>
      <c r="N8928" s="3" t="e">
        <f>VLOOKUP(H8928&amp;I8928,inventory!O:S,4,0)</f>
        <v>#N/A</v>
      </c>
      <c r="O8928" s="3" t="e">
        <f>VLOOKUP(H8928&amp;I8928,inventory!O:S,5,0)</f>
        <v>#N/A</v>
      </c>
      <c r="P8928" s="1" t="e">
        <f>N8928+O8928</f>
        <v>#N/A</v>
      </c>
    </row>
    <row r="8929" spans="11:16" hidden="1" x14ac:dyDescent="0.3"/>
    <row r="8930" spans="11:16" hidden="1" x14ac:dyDescent="0.3"/>
    <row r="8931" spans="11:16" hidden="1" x14ac:dyDescent="0.3">
      <c r="K8931" s="1">
        <f>IF(H8931&amp;I8931=H8930&amp;I8930,K8930+G8931-F8931,G8931)</f>
        <v>0</v>
      </c>
      <c r="L8931" s="3" t="e">
        <f>VLOOKUP(H8931&amp;I8931,inventory!O:S,2,0)</f>
        <v>#N/A</v>
      </c>
      <c r="M8931" s="3" t="e">
        <f>VLOOKUP(H8931&amp;I8931,inventory!O:S,3,0)</f>
        <v>#N/A</v>
      </c>
      <c r="N8931" s="3" t="e">
        <f>VLOOKUP(H8931&amp;I8931,inventory!O:S,4,0)</f>
        <v>#N/A</v>
      </c>
      <c r="O8931" s="3" t="e">
        <f>VLOOKUP(H8931&amp;I8931,inventory!O:S,5,0)</f>
        <v>#N/A</v>
      </c>
      <c r="P8931" s="1" t="e">
        <f>N8931+O8931</f>
        <v>#N/A</v>
      </c>
    </row>
    <row r="8932" spans="11:16" hidden="1" x14ac:dyDescent="0.3"/>
    <row r="8933" spans="11:16" hidden="1" x14ac:dyDescent="0.3">
      <c r="K8933" s="1">
        <f>IF(H8933&amp;I8933=H8932&amp;I8932,K8932+G8933-F8933,G8933)</f>
        <v>0</v>
      </c>
      <c r="L8933" s="3" t="e">
        <f>VLOOKUP(H8933&amp;I8933,inventory!O:S,2,0)</f>
        <v>#N/A</v>
      </c>
      <c r="M8933" s="3" t="e">
        <f>VLOOKUP(H8933&amp;I8933,inventory!O:S,3,0)</f>
        <v>#N/A</v>
      </c>
      <c r="N8933" s="3" t="e">
        <f>VLOOKUP(H8933&amp;I8933,inventory!O:S,4,0)</f>
        <v>#N/A</v>
      </c>
      <c r="O8933" s="3" t="e">
        <f>VLOOKUP(H8933&amp;I8933,inventory!O:S,5,0)</f>
        <v>#N/A</v>
      </c>
      <c r="P8933" s="1" t="e">
        <f>N8933+O8933</f>
        <v>#N/A</v>
      </c>
    </row>
    <row r="8934" spans="11:16" hidden="1" x14ac:dyDescent="0.3"/>
    <row r="8935" spans="11:16" hidden="1" x14ac:dyDescent="0.3"/>
    <row r="8936" spans="11:16" hidden="1" x14ac:dyDescent="0.3">
      <c r="K8936" s="1">
        <f>IF(H8936&amp;I8936=H8935&amp;I8935,K8935+G8936-F8936,G8936)</f>
        <v>0</v>
      </c>
      <c r="L8936" s="3" t="e">
        <f>VLOOKUP(H8936&amp;I8936,inventory!O:S,2,0)</f>
        <v>#N/A</v>
      </c>
      <c r="M8936" s="3" t="e">
        <f>VLOOKUP(H8936&amp;I8936,inventory!O:S,3,0)</f>
        <v>#N/A</v>
      </c>
      <c r="N8936" s="3" t="e">
        <f>VLOOKUP(H8936&amp;I8936,inventory!O:S,4,0)</f>
        <v>#N/A</v>
      </c>
      <c r="O8936" s="3" t="e">
        <f>VLOOKUP(H8936&amp;I8936,inventory!O:S,5,0)</f>
        <v>#N/A</v>
      </c>
      <c r="P8936" s="1" t="e">
        <f>N8936+O8936</f>
        <v>#N/A</v>
      </c>
    </row>
    <row r="8937" spans="11:16" hidden="1" x14ac:dyDescent="0.3"/>
    <row r="8938" spans="11:16" hidden="1" x14ac:dyDescent="0.3">
      <c r="K8938" s="1">
        <f>IF(H8938&amp;I8938=H8937&amp;I8937,K8937+G8938-F8938,G8938)</f>
        <v>0</v>
      </c>
      <c r="L8938" s="3" t="e">
        <f>VLOOKUP(H8938&amp;I8938,inventory!O:S,2,0)</f>
        <v>#N/A</v>
      </c>
      <c r="M8938" s="3" t="e">
        <f>VLOOKUP(H8938&amp;I8938,inventory!O:S,3,0)</f>
        <v>#N/A</v>
      </c>
      <c r="N8938" s="3" t="e">
        <f>VLOOKUP(H8938&amp;I8938,inventory!O:S,4,0)</f>
        <v>#N/A</v>
      </c>
      <c r="O8938" s="3" t="e">
        <f>VLOOKUP(H8938&amp;I8938,inventory!O:S,5,0)</f>
        <v>#N/A</v>
      </c>
      <c r="P8938" s="1" t="e">
        <f>N8938+O8938</f>
        <v>#N/A</v>
      </c>
    </row>
    <row r="8939" spans="11:16" hidden="1" x14ac:dyDescent="0.3">
      <c r="K8939" s="1">
        <f>IF(H8939&amp;I8939=H8938&amp;I8938,K8938+G8939-F8939,G8939)</f>
        <v>0</v>
      </c>
      <c r="L8939" s="3" t="e">
        <f>VLOOKUP(H8939&amp;I8939,inventory!O:S,2,0)</f>
        <v>#N/A</v>
      </c>
      <c r="M8939" s="3" t="e">
        <f>VLOOKUP(H8939&amp;I8939,inventory!O:S,3,0)</f>
        <v>#N/A</v>
      </c>
      <c r="N8939" s="3" t="e">
        <f>VLOOKUP(H8939&amp;I8939,inventory!O:S,4,0)</f>
        <v>#N/A</v>
      </c>
      <c r="O8939" s="3" t="e">
        <f>VLOOKUP(H8939&amp;I8939,inventory!O:S,5,0)</f>
        <v>#N/A</v>
      </c>
      <c r="P8939" s="1" t="e">
        <f>N8939+O8939</f>
        <v>#N/A</v>
      </c>
    </row>
    <row r="8940" spans="11:16" hidden="1" x14ac:dyDescent="0.3"/>
    <row r="8941" spans="11:16" hidden="1" x14ac:dyDescent="0.3">
      <c r="K8941" s="1">
        <f t="shared" ref="K8941:K8947" si="110">IF(H8941&amp;I8941=H8940&amp;I8940,K8940+G8941-F8941,G8941)</f>
        <v>0</v>
      </c>
      <c r="L8941" s="3" t="e">
        <f>VLOOKUP(H8941&amp;I8941,inventory!O:S,2,0)</f>
        <v>#N/A</v>
      </c>
      <c r="M8941" s="3" t="e">
        <f>VLOOKUP(H8941&amp;I8941,inventory!O:S,3,0)</f>
        <v>#N/A</v>
      </c>
      <c r="N8941" s="3" t="e">
        <f>VLOOKUP(H8941&amp;I8941,inventory!O:S,4,0)</f>
        <v>#N/A</v>
      </c>
      <c r="O8941" s="3" t="e">
        <f>VLOOKUP(H8941&amp;I8941,inventory!O:S,5,0)</f>
        <v>#N/A</v>
      </c>
      <c r="P8941" s="1" t="e">
        <f t="shared" ref="P8941:P8947" si="111">N8941+O8941</f>
        <v>#N/A</v>
      </c>
    </row>
    <row r="8942" spans="11:16" hidden="1" x14ac:dyDescent="0.3">
      <c r="K8942" s="1">
        <f t="shared" si="110"/>
        <v>0</v>
      </c>
      <c r="L8942" s="3" t="e">
        <f>VLOOKUP(H8942&amp;I8942,inventory!O:S,2,0)</f>
        <v>#N/A</v>
      </c>
      <c r="M8942" s="3" t="e">
        <f>VLOOKUP(H8942&amp;I8942,inventory!O:S,3,0)</f>
        <v>#N/A</v>
      </c>
      <c r="N8942" s="3" t="e">
        <f>VLOOKUP(H8942&amp;I8942,inventory!O:S,4,0)</f>
        <v>#N/A</v>
      </c>
      <c r="O8942" s="3" t="e">
        <f>VLOOKUP(H8942&amp;I8942,inventory!O:S,5,0)</f>
        <v>#N/A</v>
      </c>
      <c r="P8942" s="1" t="e">
        <f t="shared" si="111"/>
        <v>#N/A</v>
      </c>
    </row>
    <row r="8943" spans="11:16" hidden="1" x14ac:dyDescent="0.3">
      <c r="K8943" s="1">
        <f t="shared" si="110"/>
        <v>0</v>
      </c>
      <c r="L8943" s="3" t="e">
        <f>VLOOKUP(H8943&amp;I8943,inventory!O:S,2,0)</f>
        <v>#N/A</v>
      </c>
      <c r="M8943" s="3" t="e">
        <f>VLOOKUP(H8943&amp;I8943,inventory!O:S,3,0)</f>
        <v>#N/A</v>
      </c>
      <c r="N8943" s="3" t="e">
        <f>VLOOKUP(H8943&amp;I8943,inventory!O:S,4,0)</f>
        <v>#N/A</v>
      </c>
      <c r="O8943" s="3" t="e">
        <f>VLOOKUP(H8943&amp;I8943,inventory!O:S,5,0)</f>
        <v>#N/A</v>
      </c>
      <c r="P8943" s="1" t="e">
        <f t="shared" si="111"/>
        <v>#N/A</v>
      </c>
    </row>
    <row r="8944" spans="11:16" hidden="1" x14ac:dyDescent="0.3">
      <c r="K8944" s="1">
        <f t="shared" si="110"/>
        <v>0</v>
      </c>
      <c r="L8944" s="3" t="e">
        <f>VLOOKUP(H8944&amp;I8944,inventory!O:S,2,0)</f>
        <v>#N/A</v>
      </c>
      <c r="M8944" s="3" t="e">
        <f>VLOOKUP(H8944&amp;I8944,inventory!O:S,3,0)</f>
        <v>#N/A</v>
      </c>
      <c r="N8944" s="3" t="e">
        <f>VLOOKUP(H8944&amp;I8944,inventory!O:S,4,0)</f>
        <v>#N/A</v>
      </c>
      <c r="O8944" s="3" t="e">
        <f>VLOOKUP(H8944&amp;I8944,inventory!O:S,5,0)</f>
        <v>#N/A</v>
      </c>
      <c r="P8944" s="1" t="e">
        <f t="shared" si="111"/>
        <v>#N/A</v>
      </c>
    </row>
    <row r="8945" spans="11:16" hidden="1" x14ac:dyDescent="0.3">
      <c r="K8945" s="1">
        <f t="shared" si="110"/>
        <v>0</v>
      </c>
      <c r="L8945" s="3" t="e">
        <f>VLOOKUP(H8945&amp;I8945,inventory!O:S,2,0)</f>
        <v>#N/A</v>
      </c>
      <c r="M8945" s="3" t="e">
        <f>VLOOKUP(H8945&amp;I8945,inventory!O:S,3,0)</f>
        <v>#N/A</v>
      </c>
      <c r="N8945" s="3" t="e">
        <f>VLOOKUP(H8945&amp;I8945,inventory!O:S,4,0)</f>
        <v>#N/A</v>
      </c>
      <c r="O8945" s="3" t="e">
        <f>VLOOKUP(H8945&amp;I8945,inventory!O:S,5,0)</f>
        <v>#N/A</v>
      </c>
      <c r="P8945" s="1" t="e">
        <f t="shared" si="111"/>
        <v>#N/A</v>
      </c>
    </row>
    <row r="8946" spans="11:16" hidden="1" x14ac:dyDescent="0.3">
      <c r="K8946" s="1">
        <f t="shared" si="110"/>
        <v>0</v>
      </c>
      <c r="L8946" s="3" t="e">
        <f>VLOOKUP(H8946&amp;I8946,inventory!O:S,2,0)</f>
        <v>#N/A</v>
      </c>
      <c r="M8946" s="3" t="e">
        <f>VLOOKUP(H8946&amp;I8946,inventory!O:S,3,0)</f>
        <v>#N/A</v>
      </c>
      <c r="N8946" s="3" t="e">
        <f>VLOOKUP(H8946&amp;I8946,inventory!O:S,4,0)</f>
        <v>#N/A</v>
      </c>
      <c r="O8946" s="3" t="e">
        <f>VLOOKUP(H8946&amp;I8946,inventory!O:S,5,0)</f>
        <v>#N/A</v>
      </c>
      <c r="P8946" s="1" t="e">
        <f t="shared" si="111"/>
        <v>#N/A</v>
      </c>
    </row>
    <row r="8947" spans="11:16" hidden="1" x14ac:dyDescent="0.3">
      <c r="K8947" s="1">
        <f t="shared" si="110"/>
        <v>0</v>
      </c>
      <c r="L8947" s="3" t="e">
        <f>VLOOKUP(H8947&amp;I8947,inventory!O:S,2,0)</f>
        <v>#N/A</v>
      </c>
      <c r="M8947" s="3" t="e">
        <f>VLOOKUP(H8947&amp;I8947,inventory!O:S,3,0)</f>
        <v>#N/A</v>
      </c>
      <c r="N8947" s="3" t="e">
        <f>VLOOKUP(H8947&amp;I8947,inventory!O:S,4,0)</f>
        <v>#N/A</v>
      </c>
      <c r="O8947" s="3" t="e">
        <f>VLOOKUP(H8947&amp;I8947,inventory!O:S,5,0)</f>
        <v>#N/A</v>
      </c>
      <c r="P8947" s="1" t="e">
        <f t="shared" si="111"/>
        <v>#N/A</v>
      </c>
    </row>
    <row r="8948" spans="11:16" hidden="1" x14ac:dyDescent="0.3"/>
    <row r="8949" spans="11:16" hidden="1" x14ac:dyDescent="0.3">
      <c r="K8949" s="1">
        <f>IF(H8949&amp;I8949=H8948&amp;I8948,K8948+G8949-F8949,G8949)</f>
        <v>0</v>
      </c>
      <c r="L8949" s="3" t="e">
        <f>VLOOKUP(H8949&amp;I8949,inventory!O:S,2,0)</f>
        <v>#N/A</v>
      </c>
      <c r="M8949" s="3" t="e">
        <f>VLOOKUP(H8949&amp;I8949,inventory!O:S,3,0)</f>
        <v>#N/A</v>
      </c>
      <c r="N8949" s="3" t="e">
        <f>VLOOKUP(H8949&amp;I8949,inventory!O:S,4,0)</f>
        <v>#N/A</v>
      </c>
      <c r="O8949" s="3" t="e">
        <f>VLOOKUP(H8949&amp;I8949,inventory!O:S,5,0)</f>
        <v>#N/A</v>
      </c>
      <c r="P8949" s="1" t="e">
        <f>N8949+O8949</f>
        <v>#N/A</v>
      </c>
    </row>
    <row r="8950" spans="11:16" hidden="1" x14ac:dyDescent="0.3"/>
    <row r="8951" spans="11:16" hidden="1" x14ac:dyDescent="0.3">
      <c r="K8951" s="1">
        <f>IF(H8951&amp;I8951=H8950&amp;I8950,K8950+G8951-F8951,G8951)</f>
        <v>0</v>
      </c>
      <c r="L8951" s="3" t="e">
        <f>VLOOKUP(H8951&amp;I8951,inventory!O:S,2,0)</f>
        <v>#N/A</v>
      </c>
      <c r="M8951" s="3" t="e">
        <f>VLOOKUP(H8951&amp;I8951,inventory!O:S,3,0)</f>
        <v>#N/A</v>
      </c>
      <c r="N8951" s="3" t="e">
        <f>VLOOKUP(H8951&amp;I8951,inventory!O:S,4,0)</f>
        <v>#N/A</v>
      </c>
      <c r="O8951" s="3" t="e">
        <f>VLOOKUP(H8951&amp;I8951,inventory!O:S,5,0)</f>
        <v>#N/A</v>
      </c>
      <c r="P8951" s="1" t="e">
        <f>N8951+O8951</f>
        <v>#N/A</v>
      </c>
    </row>
    <row r="8952" spans="11:16" hidden="1" x14ac:dyDescent="0.3"/>
    <row r="8953" spans="11:16" hidden="1" x14ac:dyDescent="0.3">
      <c r="K8953" s="1">
        <f>IF(H8953&amp;I8953=H8952&amp;I8952,K8952+G8953-F8953,G8953)</f>
        <v>0</v>
      </c>
      <c r="L8953" s="3" t="e">
        <f>VLOOKUP(H8953&amp;I8953,inventory!O:S,2,0)</f>
        <v>#N/A</v>
      </c>
      <c r="M8953" s="3" t="e">
        <f>VLOOKUP(H8953&amp;I8953,inventory!O:S,3,0)</f>
        <v>#N/A</v>
      </c>
      <c r="N8953" s="3" t="e">
        <f>VLOOKUP(H8953&amp;I8953,inventory!O:S,4,0)</f>
        <v>#N/A</v>
      </c>
      <c r="O8953" s="3" t="e">
        <f>VLOOKUP(H8953&amp;I8953,inventory!O:S,5,0)</f>
        <v>#N/A</v>
      </c>
      <c r="P8953" s="1" t="e">
        <f>N8953+O8953</f>
        <v>#N/A</v>
      </c>
    </row>
    <row r="8954" spans="11:16" hidden="1" x14ac:dyDescent="0.3">
      <c r="K8954" s="1">
        <f>IF(H8954&amp;I8954=H8953&amp;I8953,K8953+G8954-F8954,G8954)</f>
        <v>0</v>
      </c>
      <c r="L8954" s="3" t="e">
        <f>VLOOKUP(H8954&amp;I8954,inventory!O:S,2,0)</f>
        <v>#N/A</v>
      </c>
      <c r="M8954" s="3" t="e">
        <f>VLOOKUP(H8954&amp;I8954,inventory!O:S,3,0)</f>
        <v>#N/A</v>
      </c>
      <c r="N8954" s="3" t="e">
        <f>VLOOKUP(H8954&amp;I8954,inventory!O:S,4,0)</f>
        <v>#N/A</v>
      </c>
      <c r="O8954" s="3" t="e">
        <f>VLOOKUP(H8954&amp;I8954,inventory!O:S,5,0)</f>
        <v>#N/A</v>
      </c>
      <c r="P8954" s="1" t="e">
        <f>N8954+O8954</f>
        <v>#N/A</v>
      </c>
    </row>
    <row r="8955" spans="11:16" hidden="1" x14ac:dyDescent="0.3"/>
    <row r="8956" spans="11:16" hidden="1" x14ac:dyDescent="0.3">
      <c r="K8956" s="1">
        <f>IF(H8956&amp;I8956=H8955&amp;I8955,K8955+G8956-F8956,G8956)</f>
        <v>0</v>
      </c>
      <c r="L8956" s="3" t="e">
        <f>VLOOKUP(H8956&amp;I8956,inventory!O:S,2,0)</f>
        <v>#N/A</v>
      </c>
      <c r="M8956" s="3" t="e">
        <f>VLOOKUP(H8956&amp;I8956,inventory!O:S,3,0)</f>
        <v>#N/A</v>
      </c>
      <c r="N8956" s="3" t="e">
        <f>VLOOKUP(H8956&amp;I8956,inventory!O:S,4,0)</f>
        <v>#N/A</v>
      </c>
      <c r="O8956" s="3" t="e">
        <f>VLOOKUP(H8956&amp;I8956,inventory!O:S,5,0)</f>
        <v>#N/A</v>
      </c>
      <c r="P8956" s="1" t="e">
        <f>N8956+O8956</f>
        <v>#N/A</v>
      </c>
    </row>
    <row r="8957" spans="11:16" hidden="1" x14ac:dyDescent="0.3"/>
    <row r="8958" spans="11:16" hidden="1" x14ac:dyDescent="0.3">
      <c r="K8958" s="1">
        <f>IF(H8958&amp;I8958=H8957&amp;I8957,K8957+G8958-F8958,G8958)</f>
        <v>0</v>
      </c>
      <c r="L8958" s="3" t="e">
        <f>VLOOKUP(H8958&amp;I8958,inventory!O:S,2,0)</f>
        <v>#N/A</v>
      </c>
      <c r="M8958" s="3" t="e">
        <f>VLOOKUP(H8958&amp;I8958,inventory!O:S,3,0)</f>
        <v>#N/A</v>
      </c>
      <c r="N8958" s="3" t="e">
        <f>VLOOKUP(H8958&amp;I8958,inventory!O:S,4,0)</f>
        <v>#N/A</v>
      </c>
      <c r="O8958" s="3" t="e">
        <f>VLOOKUP(H8958&amp;I8958,inventory!O:S,5,0)</f>
        <v>#N/A</v>
      </c>
      <c r="P8958" s="1" t="e">
        <f>N8958+O8958</f>
        <v>#N/A</v>
      </c>
    </row>
    <row r="8959" spans="11:16" hidden="1" x14ac:dyDescent="0.3"/>
    <row r="8960" spans="11:16" hidden="1" x14ac:dyDescent="0.3">
      <c r="K8960" s="1">
        <f>IF(H8960&amp;I8960=H8959&amp;I8959,K8959+G8960-F8960,G8960)</f>
        <v>0</v>
      </c>
      <c r="L8960" s="3" t="e">
        <f>VLOOKUP(H8960&amp;I8960,inventory!O:S,2,0)</f>
        <v>#N/A</v>
      </c>
      <c r="M8960" s="3" t="e">
        <f>VLOOKUP(H8960&amp;I8960,inventory!O:S,3,0)</f>
        <v>#N/A</v>
      </c>
      <c r="N8960" s="3" t="e">
        <f>VLOOKUP(H8960&amp;I8960,inventory!O:S,4,0)</f>
        <v>#N/A</v>
      </c>
      <c r="O8960" s="3" t="e">
        <f>VLOOKUP(H8960&amp;I8960,inventory!O:S,5,0)</f>
        <v>#N/A</v>
      </c>
      <c r="P8960" s="1" t="e">
        <f>N8960+O8960</f>
        <v>#N/A</v>
      </c>
    </row>
    <row r="8961" spans="11:16" hidden="1" x14ac:dyDescent="0.3"/>
    <row r="8962" spans="11:16" hidden="1" x14ac:dyDescent="0.3">
      <c r="K8962" s="1">
        <f>IF(H8962&amp;I8962=H8961&amp;I8961,K8961+G8962-F8962,G8962)</f>
        <v>0</v>
      </c>
      <c r="L8962" s="3" t="e">
        <f>VLOOKUP(H8962&amp;I8962,inventory!O:S,2,0)</f>
        <v>#N/A</v>
      </c>
      <c r="M8962" s="3" t="e">
        <f>VLOOKUP(H8962&amp;I8962,inventory!O:S,3,0)</f>
        <v>#N/A</v>
      </c>
      <c r="N8962" s="3" t="e">
        <f>VLOOKUP(H8962&amp;I8962,inventory!O:S,4,0)</f>
        <v>#N/A</v>
      </c>
      <c r="O8962" s="3" t="e">
        <f>VLOOKUP(H8962&amp;I8962,inventory!O:S,5,0)</f>
        <v>#N/A</v>
      </c>
      <c r="P8962" s="1" t="e">
        <f>N8962+O8962</f>
        <v>#N/A</v>
      </c>
    </row>
    <row r="8963" spans="11:16" hidden="1" x14ac:dyDescent="0.3"/>
    <row r="8964" spans="11:16" hidden="1" x14ac:dyDescent="0.3">
      <c r="K8964" s="1">
        <f>IF(H8964&amp;I8964=H8963&amp;I8963,K8963+G8964-F8964,G8964)</f>
        <v>0</v>
      </c>
      <c r="L8964" s="3" t="e">
        <f>VLOOKUP(H8964&amp;I8964,inventory!O:S,2,0)</f>
        <v>#N/A</v>
      </c>
      <c r="M8964" s="3" t="e">
        <f>VLOOKUP(H8964&amp;I8964,inventory!O:S,3,0)</f>
        <v>#N/A</v>
      </c>
      <c r="N8964" s="3" t="e">
        <f>VLOOKUP(H8964&amp;I8964,inventory!O:S,4,0)</f>
        <v>#N/A</v>
      </c>
      <c r="O8964" s="3" t="e">
        <f>VLOOKUP(H8964&amp;I8964,inventory!O:S,5,0)</f>
        <v>#N/A</v>
      </c>
      <c r="P8964" s="1" t="e">
        <f>N8964+O8964</f>
        <v>#N/A</v>
      </c>
    </row>
    <row r="8965" spans="11:16" hidden="1" x14ac:dyDescent="0.3"/>
    <row r="8966" spans="11:16" hidden="1" x14ac:dyDescent="0.3">
      <c r="K8966" s="1">
        <f>IF(H8966&amp;I8966=H8965&amp;I8965,K8965+G8966-F8966,G8966)</f>
        <v>0</v>
      </c>
      <c r="L8966" s="3" t="e">
        <f>VLOOKUP(H8966&amp;I8966,inventory!O:S,2,0)</f>
        <v>#N/A</v>
      </c>
      <c r="M8966" s="3" t="e">
        <f>VLOOKUP(H8966&amp;I8966,inventory!O:S,3,0)</f>
        <v>#N/A</v>
      </c>
      <c r="N8966" s="3" t="e">
        <f>VLOOKUP(H8966&amp;I8966,inventory!O:S,4,0)</f>
        <v>#N/A</v>
      </c>
      <c r="O8966" s="3" t="e">
        <f>VLOOKUP(H8966&amp;I8966,inventory!O:S,5,0)</f>
        <v>#N/A</v>
      </c>
      <c r="P8966" s="1" t="e">
        <f>N8966+O8966</f>
        <v>#N/A</v>
      </c>
    </row>
    <row r="8967" spans="11:16" hidden="1" x14ac:dyDescent="0.3"/>
    <row r="8968" spans="11:16" hidden="1" x14ac:dyDescent="0.3">
      <c r="K8968" s="1">
        <f>IF(H8968&amp;I8968=H8967&amp;I8967,K8967+G8968-F8968,G8968)</f>
        <v>0</v>
      </c>
      <c r="L8968" s="3" t="e">
        <f>VLOOKUP(H8968&amp;I8968,inventory!O:S,2,0)</f>
        <v>#N/A</v>
      </c>
      <c r="M8968" s="3" t="e">
        <f>VLOOKUP(H8968&amp;I8968,inventory!O:S,3,0)</f>
        <v>#N/A</v>
      </c>
      <c r="N8968" s="3" t="e">
        <f>VLOOKUP(H8968&amp;I8968,inventory!O:S,4,0)</f>
        <v>#N/A</v>
      </c>
      <c r="O8968" s="3" t="e">
        <f>VLOOKUP(H8968&amp;I8968,inventory!O:S,5,0)</f>
        <v>#N/A</v>
      </c>
      <c r="P8968" s="1" t="e">
        <f>N8968+O8968</f>
        <v>#N/A</v>
      </c>
    </row>
    <row r="8969" spans="11:16" hidden="1" x14ac:dyDescent="0.3">
      <c r="K8969" s="1">
        <f>IF(H8969&amp;I8969=H8968&amp;I8968,K8968+G8969-F8969,G8969)</f>
        <v>0</v>
      </c>
      <c r="L8969" s="3" t="e">
        <f>VLOOKUP(H8969&amp;I8969,inventory!O:S,2,0)</f>
        <v>#N/A</v>
      </c>
      <c r="M8969" s="3" t="e">
        <f>VLOOKUP(H8969&amp;I8969,inventory!O:S,3,0)</f>
        <v>#N/A</v>
      </c>
      <c r="N8969" s="3" t="e">
        <f>VLOOKUP(H8969&amp;I8969,inventory!O:S,4,0)</f>
        <v>#N/A</v>
      </c>
      <c r="O8969" s="3" t="e">
        <f>VLOOKUP(H8969&amp;I8969,inventory!O:S,5,0)</f>
        <v>#N/A</v>
      </c>
      <c r="P8969" s="1" t="e">
        <f>N8969+O8969</f>
        <v>#N/A</v>
      </c>
    </row>
    <row r="8970" spans="11:16" hidden="1" x14ac:dyDescent="0.3"/>
    <row r="8971" spans="11:16" hidden="1" x14ac:dyDescent="0.3">
      <c r="K8971" s="1">
        <f>IF(H8971&amp;I8971=H8970&amp;I8970,K8970+G8971-F8971,G8971)</f>
        <v>0</v>
      </c>
      <c r="L8971" s="3" t="e">
        <f>VLOOKUP(H8971&amp;I8971,inventory!O:S,2,0)</f>
        <v>#N/A</v>
      </c>
      <c r="M8971" s="3" t="e">
        <f>VLOOKUP(H8971&amp;I8971,inventory!O:S,3,0)</f>
        <v>#N/A</v>
      </c>
      <c r="N8971" s="3" t="e">
        <f>VLOOKUP(H8971&amp;I8971,inventory!O:S,4,0)</f>
        <v>#N/A</v>
      </c>
      <c r="O8971" s="3" t="e">
        <f>VLOOKUP(H8971&amp;I8971,inventory!O:S,5,0)</f>
        <v>#N/A</v>
      </c>
      <c r="P8971" s="1" t="e">
        <f>N8971+O8971</f>
        <v>#N/A</v>
      </c>
    </row>
    <row r="8972" spans="11:16" hidden="1" x14ac:dyDescent="0.3">
      <c r="K8972" s="1">
        <f>IF(H8972&amp;I8972=H8971&amp;I8971,K8971+G8972-F8972,G8972)</f>
        <v>0</v>
      </c>
      <c r="L8972" s="3" t="e">
        <f>VLOOKUP(H8972&amp;I8972,inventory!O:S,2,0)</f>
        <v>#N/A</v>
      </c>
      <c r="M8972" s="3" t="e">
        <f>VLOOKUP(H8972&amp;I8972,inventory!O:S,3,0)</f>
        <v>#N/A</v>
      </c>
      <c r="N8972" s="3" t="e">
        <f>VLOOKUP(H8972&amp;I8972,inventory!O:S,4,0)</f>
        <v>#N/A</v>
      </c>
      <c r="O8972" s="3" t="e">
        <f>VLOOKUP(H8972&amp;I8972,inventory!O:S,5,0)</f>
        <v>#N/A</v>
      </c>
      <c r="P8972" s="1" t="e">
        <f>N8972+O8972</f>
        <v>#N/A</v>
      </c>
    </row>
    <row r="8973" spans="11:16" hidden="1" x14ac:dyDescent="0.3"/>
    <row r="8974" spans="11:16" hidden="1" x14ac:dyDescent="0.3">
      <c r="K8974" s="1">
        <f>IF(H8974&amp;I8974=H8973&amp;I8973,K8973+G8974-F8974,G8974)</f>
        <v>0</v>
      </c>
      <c r="L8974" s="3" t="e">
        <f>VLOOKUP(H8974&amp;I8974,inventory!O:S,2,0)</f>
        <v>#N/A</v>
      </c>
      <c r="M8974" s="3" t="e">
        <f>VLOOKUP(H8974&amp;I8974,inventory!O:S,3,0)</f>
        <v>#N/A</v>
      </c>
      <c r="N8974" s="3" t="e">
        <f>VLOOKUP(H8974&amp;I8974,inventory!O:S,4,0)</f>
        <v>#N/A</v>
      </c>
      <c r="O8974" s="3" t="e">
        <f>VLOOKUP(H8974&amp;I8974,inventory!O:S,5,0)</f>
        <v>#N/A</v>
      </c>
      <c r="P8974" s="1" t="e">
        <f>N8974+O8974</f>
        <v>#N/A</v>
      </c>
    </row>
    <row r="8975" spans="11:16" hidden="1" x14ac:dyDescent="0.3"/>
    <row r="8976" spans="11:16" hidden="1" x14ac:dyDescent="0.3">
      <c r="K8976" s="1">
        <f>IF(H8976&amp;I8976=H8975&amp;I8975,K8975+G8976-F8976,G8976)</f>
        <v>0</v>
      </c>
      <c r="L8976" s="3" t="e">
        <f>VLOOKUP(H8976&amp;I8976,inventory!O:S,2,0)</f>
        <v>#N/A</v>
      </c>
      <c r="M8976" s="3" t="e">
        <f>VLOOKUP(H8976&amp;I8976,inventory!O:S,3,0)</f>
        <v>#N/A</v>
      </c>
      <c r="N8976" s="3" t="e">
        <f>VLOOKUP(H8976&amp;I8976,inventory!O:S,4,0)</f>
        <v>#N/A</v>
      </c>
      <c r="O8976" s="3" t="e">
        <f>VLOOKUP(H8976&amp;I8976,inventory!O:S,5,0)</f>
        <v>#N/A</v>
      </c>
      <c r="P8976" s="1" t="e">
        <f>N8976+O8976</f>
        <v>#N/A</v>
      </c>
    </row>
    <row r="8977" spans="11:16" hidden="1" x14ac:dyDescent="0.3"/>
    <row r="8978" spans="11:16" hidden="1" x14ac:dyDescent="0.3">
      <c r="K8978" s="1">
        <f>IF(H8978&amp;I8978=H8977&amp;I8977,K8977+G8978-F8978,G8978)</f>
        <v>0</v>
      </c>
      <c r="L8978" s="3" t="e">
        <f>VLOOKUP(H8978&amp;I8978,inventory!O:S,2,0)</f>
        <v>#N/A</v>
      </c>
      <c r="M8978" s="3" t="e">
        <f>VLOOKUP(H8978&amp;I8978,inventory!O:S,3,0)</f>
        <v>#N/A</v>
      </c>
      <c r="N8978" s="3" t="e">
        <f>VLOOKUP(H8978&amp;I8978,inventory!O:S,4,0)</f>
        <v>#N/A</v>
      </c>
      <c r="O8978" s="3" t="e">
        <f>VLOOKUP(H8978&amp;I8978,inventory!O:S,5,0)</f>
        <v>#N/A</v>
      </c>
      <c r="P8978" s="1" t="e">
        <f>N8978+O8978</f>
        <v>#N/A</v>
      </c>
    </row>
    <row r="8979" spans="11:16" hidden="1" x14ac:dyDescent="0.3"/>
    <row r="8980" spans="11:16" hidden="1" x14ac:dyDescent="0.3"/>
    <row r="8981" spans="11:16" hidden="1" x14ac:dyDescent="0.3"/>
    <row r="8982" spans="11:16" hidden="1" x14ac:dyDescent="0.3"/>
    <row r="8983" spans="11:16" hidden="1" x14ac:dyDescent="0.3"/>
    <row r="8984" spans="11:16" hidden="1" x14ac:dyDescent="0.3"/>
    <row r="8985" spans="11:16" hidden="1" x14ac:dyDescent="0.3"/>
    <row r="8986" spans="11:16" hidden="1" x14ac:dyDescent="0.3"/>
    <row r="8987" spans="11:16" hidden="1" x14ac:dyDescent="0.3"/>
    <row r="8988" spans="11:16" hidden="1" x14ac:dyDescent="0.3">
      <c r="K8988" s="1">
        <f>IF(H8988&amp;I8988=H8987&amp;I8987,K8987+G8988-F8988,G8988)</f>
        <v>0</v>
      </c>
      <c r="L8988" s="3" t="e">
        <f>VLOOKUP(H8988&amp;I8988,inventory!O:S,2,0)</f>
        <v>#N/A</v>
      </c>
      <c r="M8988" s="3" t="e">
        <f>VLOOKUP(H8988&amp;I8988,inventory!O:S,3,0)</f>
        <v>#N/A</v>
      </c>
      <c r="N8988" s="3" t="e">
        <f>VLOOKUP(H8988&amp;I8988,inventory!O:S,4,0)</f>
        <v>#N/A</v>
      </c>
      <c r="O8988" s="3" t="e">
        <f>VLOOKUP(H8988&amp;I8988,inventory!O:S,5,0)</f>
        <v>#N/A</v>
      </c>
      <c r="P8988" s="1" t="e">
        <f>N8988+O8988</f>
        <v>#N/A</v>
      </c>
    </row>
    <row r="8989" spans="11:16" hidden="1" x14ac:dyDescent="0.3">
      <c r="K8989" s="1">
        <f>IF(H8989&amp;I8989=H8988&amp;I8988,K8988+G8989-F8989,G8989)</f>
        <v>0</v>
      </c>
      <c r="L8989" s="3" t="e">
        <f>VLOOKUP(H8989&amp;I8989,inventory!O:S,2,0)</f>
        <v>#N/A</v>
      </c>
      <c r="M8989" s="3" t="e">
        <f>VLOOKUP(H8989&amp;I8989,inventory!O:S,3,0)</f>
        <v>#N/A</v>
      </c>
      <c r="N8989" s="3" t="e">
        <f>VLOOKUP(H8989&amp;I8989,inventory!O:S,4,0)</f>
        <v>#N/A</v>
      </c>
      <c r="O8989" s="3" t="e">
        <f>VLOOKUP(H8989&amp;I8989,inventory!O:S,5,0)</f>
        <v>#N/A</v>
      </c>
      <c r="P8989" s="1" t="e">
        <f>N8989+O8989</f>
        <v>#N/A</v>
      </c>
    </row>
    <row r="8990" spans="11:16" hidden="1" x14ac:dyDescent="0.3"/>
    <row r="8991" spans="11:16" hidden="1" x14ac:dyDescent="0.3">
      <c r="K8991" s="1">
        <f>IF(H8991&amp;I8991=H8990&amp;I8990,K8990+G8991-F8991,G8991)</f>
        <v>0</v>
      </c>
      <c r="L8991" s="3" t="e">
        <f>VLOOKUP(H8991&amp;I8991,inventory!O:S,2,0)</f>
        <v>#N/A</v>
      </c>
      <c r="M8991" s="3" t="e">
        <f>VLOOKUP(H8991&amp;I8991,inventory!O:S,3,0)</f>
        <v>#N/A</v>
      </c>
      <c r="N8991" s="3" t="e">
        <f>VLOOKUP(H8991&amp;I8991,inventory!O:S,4,0)</f>
        <v>#N/A</v>
      </c>
      <c r="O8991" s="3" t="e">
        <f>VLOOKUP(H8991&amp;I8991,inventory!O:S,5,0)</f>
        <v>#N/A</v>
      </c>
      <c r="P8991" s="1" t="e">
        <f>N8991+O8991</f>
        <v>#N/A</v>
      </c>
    </row>
    <row r="8992" spans="11:16" hidden="1" x14ac:dyDescent="0.3">
      <c r="K8992" s="1">
        <f>IF(H8992&amp;I8992=H8991&amp;I8991,K8991+G8992-F8992,G8992)</f>
        <v>0</v>
      </c>
      <c r="L8992" s="3" t="e">
        <f>VLOOKUP(H8992&amp;I8992,inventory!O:S,2,0)</f>
        <v>#N/A</v>
      </c>
      <c r="M8992" s="3" t="e">
        <f>VLOOKUP(H8992&amp;I8992,inventory!O:S,3,0)</f>
        <v>#N/A</v>
      </c>
      <c r="N8992" s="3" t="e">
        <f>VLOOKUP(H8992&amp;I8992,inventory!O:S,4,0)</f>
        <v>#N/A</v>
      </c>
      <c r="O8992" s="3" t="e">
        <f>VLOOKUP(H8992&amp;I8992,inventory!O:S,5,0)</f>
        <v>#N/A</v>
      </c>
      <c r="P8992" s="1" t="e">
        <f>N8992+O8992</f>
        <v>#N/A</v>
      </c>
    </row>
    <row r="8993" spans="11:16" hidden="1" x14ac:dyDescent="0.3"/>
    <row r="8994" spans="11:16" hidden="1" x14ac:dyDescent="0.3">
      <c r="K8994" s="1">
        <f>IF(H8994&amp;I8994=H8993&amp;I8993,K8993+G8994-F8994,G8994)</f>
        <v>0</v>
      </c>
      <c r="L8994" s="3" t="e">
        <f>VLOOKUP(H8994&amp;I8994,inventory!O:S,2,0)</f>
        <v>#N/A</v>
      </c>
      <c r="M8994" s="3" t="e">
        <f>VLOOKUP(H8994&amp;I8994,inventory!O:S,3,0)</f>
        <v>#N/A</v>
      </c>
      <c r="N8994" s="3" t="e">
        <f>VLOOKUP(H8994&amp;I8994,inventory!O:S,4,0)</f>
        <v>#N/A</v>
      </c>
      <c r="O8994" s="3" t="e">
        <f>VLOOKUP(H8994&amp;I8994,inventory!O:S,5,0)</f>
        <v>#N/A</v>
      </c>
      <c r="P8994" s="1" t="e">
        <f>N8994+O8994</f>
        <v>#N/A</v>
      </c>
    </row>
    <row r="8995" spans="11:16" hidden="1" x14ac:dyDescent="0.3">
      <c r="K8995" s="1">
        <f>IF(H8995&amp;I8995=H8994&amp;I8994,K8994+G8995-F8995,G8995)</f>
        <v>0</v>
      </c>
      <c r="L8995" s="3" t="e">
        <f>VLOOKUP(H8995&amp;I8995,inventory!O:S,2,0)</f>
        <v>#N/A</v>
      </c>
      <c r="M8995" s="3" t="e">
        <f>VLOOKUP(H8995&amp;I8995,inventory!O:S,3,0)</f>
        <v>#N/A</v>
      </c>
      <c r="N8995" s="3" t="e">
        <f>VLOOKUP(H8995&amp;I8995,inventory!O:S,4,0)</f>
        <v>#N/A</v>
      </c>
      <c r="O8995" s="3" t="e">
        <f>VLOOKUP(H8995&amp;I8995,inventory!O:S,5,0)</f>
        <v>#N/A</v>
      </c>
      <c r="P8995" s="1" t="e">
        <f>N8995+O8995</f>
        <v>#N/A</v>
      </c>
    </row>
    <row r="8996" spans="11:16" hidden="1" x14ac:dyDescent="0.3">
      <c r="K8996" s="1">
        <f>IF(H8996&amp;I8996=H8995&amp;I8995,K8995+G8996-F8996,G8996)</f>
        <v>0</v>
      </c>
      <c r="L8996" s="3" t="e">
        <f>VLOOKUP(H8996&amp;I8996,inventory!O:S,2,0)</f>
        <v>#N/A</v>
      </c>
      <c r="M8996" s="3" t="e">
        <f>VLOOKUP(H8996&amp;I8996,inventory!O:S,3,0)</f>
        <v>#N/A</v>
      </c>
      <c r="N8996" s="3" t="e">
        <f>VLOOKUP(H8996&amp;I8996,inventory!O:S,4,0)</f>
        <v>#N/A</v>
      </c>
      <c r="O8996" s="3" t="e">
        <f>VLOOKUP(H8996&amp;I8996,inventory!O:S,5,0)</f>
        <v>#N/A</v>
      </c>
      <c r="P8996" s="1" t="e">
        <f>N8996+O8996</f>
        <v>#N/A</v>
      </c>
    </row>
    <row r="8997" spans="11:16" hidden="1" x14ac:dyDescent="0.3"/>
    <row r="8998" spans="11:16" hidden="1" x14ac:dyDescent="0.3">
      <c r="K8998" s="1">
        <f>IF(H8998&amp;I8998=H8997&amp;I8997,K8997+G8998-F8998,G8998)</f>
        <v>0</v>
      </c>
      <c r="L8998" s="3" t="e">
        <f>VLOOKUP(H8998&amp;I8998,inventory!O:S,2,0)</f>
        <v>#N/A</v>
      </c>
      <c r="M8998" s="3" t="e">
        <f>VLOOKUP(H8998&amp;I8998,inventory!O:S,3,0)</f>
        <v>#N/A</v>
      </c>
      <c r="N8998" s="3" t="e">
        <f>VLOOKUP(H8998&amp;I8998,inventory!O:S,4,0)</f>
        <v>#N/A</v>
      </c>
      <c r="O8998" s="3" t="e">
        <f>VLOOKUP(H8998&amp;I8998,inventory!O:S,5,0)</f>
        <v>#N/A</v>
      </c>
      <c r="P8998" s="1" t="e">
        <f>N8998+O8998</f>
        <v>#N/A</v>
      </c>
    </row>
    <row r="8999" spans="11:16" hidden="1" x14ac:dyDescent="0.3">
      <c r="K8999" s="1">
        <f>IF(H8999&amp;I8999=H8998&amp;I8998,K8998+G8999-F8999,G8999)</f>
        <v>0</v>
      </c>
      <c r="L8999" s="3" t="e">
        <f>VLOOKUP(H8999&amp;I8999,inventory!O:S,2,0)</f>
        <v>#N/A</v>
      </c>
      <c r="M8999" s="3" t="e">
        <f>VLOOKUP(H8999&amp;I8999,inventory!O:S,3,0)</f>
        <v>#N/A</v>
      </c>
      <c r="N8999" s="3" t="e">
        <f>VLOOKUP(H8999&amp;I8999,inventory!O:S,4,0)</f>
        <v>#N/A</v>
      </c>
      <c r="O8999" s="3" t="e">
        <f>VLOOKUP(H8999&amp;I8999,inventory!O:S,5,0)</f>
        <v>#N/A</v>
      </c>
      <c r="P8999" s="1" t="e">
        <f>N8999+O8999</f>
        <v>#N/A</v>
      </c>
    </row>
    <row r="9000" spans="11:16" hidden="1" x14ac:dyDescent="0.3"/>
    <row r="9001" spans="11:16" hidden="1" x14ac:dyDescent="0.3">
      <c r="K9001" s="1">
        <f>IF(H9001&amp;I9001=H9000&amp;I9000,K9000+G9001-F9001,G9001)</f>
        <v>0</v>
      </c>
      <c r="L9001" s="3" t="e">
        <f>VLOOKUP(H9001&amp;I9001,inventory!O:S,2,0)</f>
        <v>#N/A</v>
      </c>
      <c r="M9001" s="3" t="e">
        <f>VLOOKUP(H9001&amp;I9001,inventory!O:S,3,0)</f>
        <v>#N/A</v>
      </c>
      <c r="N9001" s="3" t="e">
        <f>VLOOKUP(H9001&amp;I9001,inventory!O:S,4,0)</f>
        <v>#N/A</v>
      </c>
      <c r="O9001" s="3" t="e">
        <f>VLOOKUP(H9001&amp;I9001,inventory!O:S,5,0)</f>
        <v>#N/A</v>
      </c>
      <c r="P9001" s="1" t="e">
        <f>N9001+O9001</f>
        <v>#N/A</v>
      </c>
    </row>
    <row r="9002" spans="11:16" hidden="1" x14ac:dyDescent="0.3">
      <c r="K9002" s="1">
        <f>IF(H9002&amp;I9002=H9001&amp;I9001,K9001+G9002-F9002,G9002)</f>
        <v>0</v>
      </c>
      <c r="L9002" s="3" t="e">
        <f>VLOOKUP(H9002&amp;I9002,inventory!O:S,2,0)</f>
        <v>#N/A</v>
      </c>
      <c r="M9002" s="3" t="e">
        <f>VLOOKUP(H9002&amp;I9002,inventory!O:S,3,0)</f>
        <v>#N/A</v>
      </c>
      <c r="N9002" s="3" t="e">
        <f>VLOOKUP(H9002&amp;I9002,inventory!O:S,4,0)</f>
        <v>#N/A</v>
      </c>
      <c r="O9002" s="3" t="e">
        <f>VLOOKUP(H9002&amp;I9002,inventory!O:S,5,0)</f>
        <v>#N/A</v>
      </c>
      <c r="P9002" s="1" t="e">
        <f>N9002+O9002</f>
        <v>#N/A</v>
      </c>
    </row>
    <row r="9003" spans="11:16" hidden="1" x14ac:dyDescent="0.3"/>
    <row r="9004" spans="11:16" hidden="1" x14ac:dyDescent="0.3">
      <c r="K9004" s="1">
        <f>IF(H9004&amp;I9004=H9003&amp;I9003,K9003+G9004-F9004,G9004)</f>
        <v>0</v>
      </c>
      <c r="L9004" s="3" t="e">
        <f>VLOOKUP(H9004&amp;I9004,inventory!O:S,2,0)</f>
        <v>#N/A</v>
      </c>
      <c r="M9004" s="3" t="e">
        <f>VLOOKUP(H9004&amp;I9004,inventory!O:S,3,0)</f>
        <v>#N/A</v>
      </c>
      <c r="N9004" s="3" t="e">
        <f>VLOOKUP(H9004&amp;I9004,inventory!O:S,4,0)</f>
        <v>#N/A</v>
      </c>
      <c r="O9004" s="3" t="e">
        <f>VLOOKUP(H9004&amp;I9004,inventory!O:S,5,0)</f>
        <v>#N/A</v>
      </c>
      <c r="P9004" s="1" t="e">
        <f>N9004+O9004</f>
        <v>#N/A</v>
      </c>
    </row>
    <row r="9005" spans="11:16" hidden="1" x14ac:dyDescent="0.3">
      <c r="K9005" s="1">
        <f>IF(H9005&amp;I9005=H9004&amp;I9004,K9004+G9005-F9005,G9005)</f>
        <v>0</v>
      </c>
      <c r="L9005" s="3" t="e">
        <f>VLOOKUP(H9005&amp;I9005,inventory!O:S,2,0)</f>
        <v>#N/A</v>
      </c>
      <c r="M9005" s="3" t="e">
        <f>VLOOKUP(H9005&amp;I9005,inventory!O:S,3,0)</f>
        <v>#N/A</v>
      </c>
      <c r="N9005" s="3" t="e">
        <f>VLOOKUP(H9005&amp;I9005,inventory!O:S,4,0)</f>
        <v>#N/A</v>
      </c>
      <c r="O9005" s="3" t="e">
        <f>VLOOKUP(H9005&amp;I9005,inventory!O:S,5,0)</f>
        <v>#N/A</v>
      </c>
      <c r="P9005" s="1" t="e">
        <f>N9005+O9005</f>
        <v>#N/A</v>
      </c>
    </row>
    <row r="9006" spans="11:16" hidden="1" x14ac:dyDescent="0.3"/>
    <row r="9007" spans="11:16" hidden="1" x14ac:dyDescent="0.3">
      <c r="K9007" s="1">
        <f>IF(H9007&amp;I9007=H9006&amp;I9006,K9006+G9007-F9007,G9007)</f>
        <v>0</v>
      </c>
      <c r="L9007" s="3" t="e">
        <f>VLOOKUP(H9007&amp;I9007,inventory!O:S,2,0)</f>
        <v>#N/A</v>
      </c>
      <c r="M9007" s="3" t="e">
        <f>VLOOKUP(H9007&amp;I9007,inventory!O:S,3,0)</f>
        <v>#N/A</v>
      </c>
      <c r="N9007" s="3" t="e">
        <f>VLOOKUP(H9007&amp;I9007,inventory!O:S,4,0)</f>
        <v>#N/A</v>
      </c>
      <c r="O9007" s="3" t="e">
        <f>VLOOKUP(H9007&amp;I9007,inventory!O:S,5,0)</f>
        <v>#N/A</v>
      </c>
      <c r="P9007" s="1" t="e">
        <f>N9007+O9007</f>
        <v>#N/A</v>
      </c>
    </row>
    <row r="9008" spans="11:16" hidden="1" x14ac:dyDescent="0.3">
      <c r="K9008" s="1">
        <f>IF(H9008&amp;I9008=H9007&amp;I9007,K9007+G9008-F9008,G9008)</f>
        <v>0</v>
      </c>
      <c r="L9008" s="3" t="e">
        <f>VLOOKUP(H9008&amp;I9008,inventory!O:S,2,0)</f>
        <v>#N/A</v>
      </c>
      <c r="M9008" s="3" t="e">
        <f>VLOOKUP(H9008&amp;I9008,inventory!O:S,3,0)</f>
        <v>#N/A</v>
      </c>
      <c r="N9008" s="3" t="e">
        <f>VLOOKUP(H9008&amp;I9008,inventory!O:S,4,0)</f>
        <v>#N/A</v>
      </c>
      <c r="O9008" s="3" t="e">
        <f>VLOOKUP(H9008&amp;I9008,inventory!O:S,5,0)</f>
        <v>#N/A</v>
      </c>
      <c r="P9008" s="1" t="e">
        <f>N9008+O9008</f>
        <v>#N/A</v>
      </c>
    </row>
    <row r="9009" spans="11:16" hidden="1" x14ac:dyDescent="0.3">
      <c r="K9009" s="1">
        <f>IF(H9009&amp;I9009=H9008&amp;I9008,K9008+G9009-F9009,G9009)</f>
        <v>0</v>
      </c>
      <c r="L9009" s="3" t="e">
        <f>VLOOKUP(H9009&amp;I9009,inventory!O:S,2,0)</f>
        <v>#N/A</v>
      </c>
      <c r="M9009" s="3" t="e">
        <f>VLOOKUP(H9009&amp;I9009,inventory!O:S,3,0)</f>
        <v>#N/A</v>
      </c>
      <c r="N9009" s="3" t="e">
        <f>VLOOKUP(H9009&amp;I9009,inventory!O:S,4,0)</f>
        <v>#N/A</v>
      </c>
      <c r="O9009" s="3" t="e">
        <f>VLOOKUP(H9009&amp;I9009,inventory!O:S,5,0)</f>
        <v>#N/A</v>
      </c>
      <c r="P9009" s="1" t="e">
        <f>N9009+O9009</f>
        <v>#N/A</v>
      </c>
    </row>
    <row r="9010" spans="11:16" hidden="1" x14ac:dyDescent="0.3">
      <c r="K9010" s="1">
        <f>IF(H9010&amp;I9010=H9009&amp;I9009,K9009+G9010-F9010,G9010)</f>
        <v>0</v>
      </c>
      <c r="L9010" s="3" t="e">
        <f>VLOOKUP(H9010&amp;I9010,inventory!O:S,2,0)</f>
        <v>#N/A</v>
      </c>
      <c r="M9010" s="3" t="e">
        <f>VLOOKUP(H9010&amp;I9010,inventory!O:S,3,0)</f>
        <v>#N/A</v>
      </c>
      <c r="N9010" s="3" t="e">
        <f>VLOOKUP(H9010&amp;I9010,inventory!O:S,4,0)</f>
        <v>#N/A</v>
      </c>
      <c r="O9010" s="3" t="e">
        <f>VLOOKUP(H9010&amp;I9010,inventory!O:S,5,0)</f>
        <v>#N/A</v>
      </c>
      <c r="P9010" s="1" t="e">
        <f>N9010+O9010</f>
        <v>#N/A</v>
      </c>
    </row>
    <row r="9011" spans="11:16" hidden="1" x14ac:dyDescent="0.3"/>
    <row r="9012" spans="11:16" hidden="1" x14ac:dyDescent="0.3">
      <c r="K9012" s="1">
        <f>IF(H9012&amp;I9012=H9011&amp;I9011,K9011+G9012-F9012,G9012)</f>
        <v>0</v>
      </c>
      <c r="L9012" s="3" t="e">
        <f>VLOOKUP(H9012&amp;I9012,inventory!O:S,2,0)</f>
        <v>#N/A</v>
      </c>
      <c r="M9012" s="3" t="e">
        <f>VLOOKUP(H9012&amp;I9012,inventory!O:S,3,0)</f>
        <v>#N/A</v>
      </c>
      <c r="N9012" s="3" t="e">
        <f>VLOOKUP(H9012&amp;I9012,inventory!O:S,4,0)</f>
        <v>#N/A</v>
      </c>
      <c r="O9012" s="3" t="e">
        <f>VLOOKUP(H9012&amp;I9012,inventory!O:S,5,0)</f>
        <v>#N/A</v>
      </c>
      <c r="P9012" s="1" t="e">
        <f>N9012+O9012</f>
        <v>#N/A</v>
      </c>
    </row>
    <row r="9013" spans="11:16" hidden="1" x14ac:dyDescent="0.3"/>
    <row r="9014" spans="11:16" hidden="1" x14ac:dyDescent="0.3">
      <c r="K9014" s="1">
        <f>IF(H9014&amp;I9014=H9013&amp;I9013,K9013+G9014-F9014,G9014)</f>
        <v>0</v>
      </c>
      <c r="L9014" s="3" t="e">
        <f>VLOOKUP(H9014&amp;I9014,inventory!O:S,2,0)</f>
        <v>#N/A</v>
      </c>
      <c r="M9014" s="3" t="e">
        <f>VLOOKUP(H9014&amp;I9014,inventory!O:S,3,0)</f>
        <v>#N/A</v>
      </c>
      <c r="N9014" s="3" t="e">
        <f>VLOOKUP(H9014&amp;I9014,inventory!O:S,4,0)</f>
        <v>#N/A</v>
      </c>
      <c r="O9014" s="3" t="e">
        <f>VLOOKUP(H9014&amp;I9014,inventory!O:S,5,0)</f>
        <v>#N/A</v>
      </c>
      <c r="P9014" s="1" t="e">
        <f>N9014+O9014</f>
        <v>#N/A</v>
      </c>
    </row>
    <row r="9015" spans="11:16" hidden="1" x14ac:dyDescent="0.3">
      <c r="K9015" s="1">
        <f>IF(H9015&amp;I9015=H9014&amp;I9014,K9014+G9015-F9015,G9015)</f>
        <v>0</v>
      </c>
      <c r="L9015" s="3" t="e">
        <f>VLOOKUP(H9015&amp;I9015,inventory!O:S,2,0)</f>
        <v>#N/A</v>
      </c>
      <c r="M9015" s="3" t="e">
        <f>VLOOKUP(H9015&amp;I9015,inventory!O:S,3,0)</f>
        <v>#N/A</v>
      </c>
      <c r="N9015" s="3" t="e">
        <f>VLOOKUP(H9015&amp;I9015,inventory!O:S,4,0)</f>
        <v>#N/A</v>
      </c>
      <c r="O9015" s="3" t="e">
        <f>VLOOKUP(H9015&amp;I9015,inventory!O:S,5,0)</f>
        <v>#N/A</v>
      </c>
      <c r="P9015" s="1" t="e">
        <f>N9015+O9015</f>
        <v>#N/A</v>
      </c>
    </row>
    <row r="9016" spans="11:16" hidden="1" x14ac:dyDescent="0.3"/>
    <row r="9017" spans="11:16" hidden="1" x14ac:dyDescent="0.3">
      <c r="K9017" s="1">
        <f>IF(H9017&amp;I9017=H9016&amp;I9016,K9016+G9017-F9017,G9017)</f>
        <v>0</v>
      </c>
      <c r="L9017" s="3" t="e">
        <f>VLOOKUP(H9017&amp;I9017,inventory!O:S,2,0)</f>
        <v>#N/A</v>
      </c>
      <c r="M9017" s="3" t="e">
        <f>VLOOKUP(H9017&amp;I9017,inventory!O:S,3,0)</f>
        <v>#N/A</v>
      </c>
      <c r="N9017" s="3" t="e">
        <f>VLOOKUP(H9017&amp;I9017,inventory!O:S,4,0)</f>
        <v>#N/A</v>
      </c>
      <c r="O9017" s="3" t="e">
        <f>VLOOKUP(H9017&amp;I9017,inventory!O:S,5,0)</f>
        <v>#N/A</v>
      </c>
      <c r="P9017" s="1" t="e">
        <f>N9017+O9017</f>
        <v>#N/A</v>
      </c>
    </row>
    <row r="9018" spans="11:16" hidden="1" x14ac:dyDescent="0.3"/>
    <row r="9019" spans="11:16" hidden="1" x14ac:dyDescent="0.3">
      <c r="K9019" s="1">
        <f>IF(H9019&amp;I9019=H9018&amp;I9018,K9018+G9019-F9019,G9019)</f>
        <v>0</v>
      </c>
      <c r="L9019" s="3" t="e">
        <f>VLOOKUP(H9019&amp;I9019,inventory!O:S,2,0)</f>
        <v>#N/A</v>
      </c>
      <c r="M9019" s="3" t="e">
        <f>VLOOKUP(H9019&amp;I9019,inventory!O:S,3,0)</f>
        <v>#N/A</v>
      </c>
      <c r="N9019" s="3" t="e">
        <f>VLOOKUP(H9019&amp;I9019,inventory!O:S,4,0)</f>
        <v>#N/A</v>
      </c>
      <c r="O9019" s="3" t="e">
        <f>VLOOKUP(H9019&amp;I9019,inventory!O:S,5,0)</f>
        <v>#N/A</v>
      </c>
      <c r="P9019" s="1" t="e">
        <f>N9019+O9019</f>
        <v>#N/A</v>
      </c>
    </row>
    <row r="9020" spans="11:16" hidden="1" x14ac:dyDescent="0.3">
      <c r="K9020" s="1">
        <f>IF(H9020&amp;I9020=H9019&amp;I9019,K9019+G9020-F9020,G9020)</f>
        <v>0</v>
      </c>
      <c r="L9020" s="3" t="e">
        <f>VLOOKUP(H9020&amp;I9020,inventory!O:S,2,0)</f>
        <v>#N/A</v>
      </c>
      <c r="M9020" s="3" t="e">
        <f>VLOOKUP(H9020&amp;I9020,inventory!O:S,3,0)</f>
        <v>#N/A</v>
      </c>
      <c r="N9020" s="3" t="e">
        <f>VLOOKUP(H9020&amp;I9020,inventory!O:S,4,0)</f>
        <v>#N/A</v>
      </c>
      <c r="O9020" s="3" t="e">
        <f>VLOOKUP(H9020&amp;I9020,inventory!O:S,5,0)</f>
        <v>#N/A</v>
      </c>
      <c r="P9020" s="1" t="e">
        <f>N9020+O9020</f>
        <v>#N/A</v>
      </c>
    </row>
    <row r="9021" spans="11:16" hidden="1" x14ac:dyDescent="0.3">
      <c r="K9021" s="1">
        <f>IF(H9021&amp;I9021=H9020&amp;I9020,K9020+G9021-F9021,G9021)</f>
        <v>0</v>
      </c>
      <c r="L9021" s="3" t="e">
        <f>VLOOKUP(H9021&amp;I9021,inventory!O:S,2,0)</f>
        <v>#N/A</v>
      </c>
      <c r="M9021" s="3" t="e">
        <f>VLOOKUP(H9021&amp;I9021,inventory!O:S,3,0)</f>
        <v>#N/A</v>
      </c>
      <c r="N9021" s="3" t="e">
        <f>VLOOKUP(H9021&amp;I9021,inventory!O:S,4,0)</f>
        <v>#N/A</v>
      </c>
      <c r="O9021" s="3" t="e">
        <f>VLOOKUP(H9021&amp;I9021,inventory!O:S,5,0)</f>
        <v>#N/A</v>
      </c>
      <c r="P9021" s="1" t="e">
        <f>N9021+O9021</f>
        <v>#N/A</v>
      </c>
    </row>
    <row r="9022" spans="11:16" hidden="1" x14ac:dyDescent="0.3">
      <c r="K9022" s="1">
        <f>IF(H9022&amp;I9022=H9021&amp;I9021,K9021+G9022-F9022,G9022)</f>
        <v>0</v>
      </c>
      <c r="L9022" s="3" t="e">
        <f>VLOOKUP(H9022&amp;I9022,inventory!O:S,2,0)</f>
        <v>#N/A</v>
      </c>
      <c r="M9022" s="3" t="e">
        <f>VLOOKUP(H9022&amp;I9022,inventory!O:S,3,0)</f>
        <v>#N/A</v>
      </c>
      <c r="N9022" s="3" t="e">
        <f>VLOOKUP(H9022&amp;I9022,inventory!O:S,4,0)</f>
        <v>#N/A</v>
      </c>
      <c r="O9022" s="3" t="e">
        <f>VLOOKUP(H9022&amp;I9022,inventory!O:S,5,0)</f>
        <v>#N/A</v>
      </c>
      <c r="P9022" s="1" t="e">
        <f>N9022+O9022</f>
        <v>#N/A</v>
      </c>
    </row>
    <row r="9023" spans="11:16" hidden="1" x14ac:dyDescent="0.3">
      <c r="K9023" s="1">
        <f>IF(H9023&amp;I9023=H9022&amp;I9022,K9022+G9023-F9023,G9023)</f>
        <v>0</v>
      </c>
      <c r="L9023" s="3" t="e">
        <f>VLOOKUP(H9023&amp;I9023,inventory!O:S,2,0)</f>
        <v>#N/A</v>
      </c>
      <c r="M9023" s="3" t="e">
        <f>VLOOKUP(H9023&amp;I9023,inventory!O:S,3,0)</f>
        <v>#N/A</v>
      </c>
      <c r="N9023" s="3" t="e">
        <f>VLOOKUP(H9023&amp;I9023,inventory!O:S,4,0)</f>
        <v>#N/A</v>
      </c>
      <c r="O9023" s="3" t="e">
        <f>VLOOKUP(H9023&amp;I9023,inventory!O:S,5,0)</f>
        <v>#N/A</v>
      </c>
      <c r="P9023" s="1" t="e">
        <f>N9023+O9023</f>
        <v>#N/A</v>
      </c>
    </row>
    <row r="9024" spans="11:16" hidden="1" x14ac:dyDescent="0.3"/>
    <row r="9025" spans="11:16" hidden="1" x14ac:dyDescent="0.3">
      <c r="K9025" s="1">
        <f>IF(H9025&amp;I9025=H9024&amp;I9024,K9024+G9025-F9025,G9025)</f>
        <v>0</v>
      </c>
      <c r="L9025" s="3" t="e">
        <f>VLOOKUP(H9025&amp;I9025,inventory!O:S,2,0)</f>
        <v>#N/A</v>
      </c>
      <c r="M9025" s="3" t="e">
        <f>VLOOKUP(H9025&amp;I9025,inventory!O:S,3,0)</f>
        <v>#N/A</v>
      </c>
      <c r="N9025" s="3" t="e">
        <f>VLOOKUP(H9025&amp;I9025,inventory!O:S,4,0)</f>
        <v>#N/A</v>
      </c>
      <c r="O9025" s="3" t="e">
        <f>VLOOKUP(H9025&amp;I9025,inventory!O:S,5,0)</f>
        <v>#N/A</v>
      </c>
      <c r="P9025" s="1" t="e">
        <f>N9025+O9025</f>
        <v>#N/A</v>
      </c>
    </row>
    <row r="9026" spans="11:16" hidden="1" x14ac:dyDescent="0.3">
      <c r="K9026" s="1">
        <f>IF(H9026&amp;I9026=H9025&amp;I9025,K9025+G9026-F9026,G9026)</f>
        <v>0</v>
      </c>
      <c r="L9026" s="3" t="e">
        <f>VLOOKUP(H9026&amp;I9026,inventory!O:S,2,0)</f>
        <v>#N/A</v>
      </c>
      <c r="M9026" s="3" t="e">
        <f>VLOOKUP(H9026&amp;I9026,inventory!O:S,3,0)</f>
        <v>#N/A</v>
      </c>
      <c r="N9026" s="3" t="e">
        <f>VLOOKUP(H9026&amp;I9026,inventory!O:S,4,0)</f>
        <v>#N/A</v>
      </c>
      <c r="O9026" s="3" t="e">
        <f>VLOOKUP(H9026&amp;I9026,inventory!O:S,5,0)</f>
        <v>#N/A</v>
      </c>
      <c r="P9026" s="1" t="e">
        <f>N9026+O9026</f>
        <v>#N/A</v>
      </c>
    </row>
    <row r="9027" spans="11:16" hidden="1" x14ac:dyDescent="0.3">
      <c r="K9027" s="1">
        <f>IF(H9027&amp;I9027=H9026&amp;I9026,K9026+G9027-F9027,G9027)</f>
        <v>0</v>
      </c>
      <c r="L9027" s="3" t="e">
        <f>VLOOKUP(H9027&amp;I9027,inventory!O:S,2,0)</f>
        <v>#N/A</v>
      </c>
      <c r="M9027" s="3" t="e">
        <f>VLOOKUP(H9027&amp;I9027,inventory!O:S,3,0)</f>
        <v>#N/A</v>
      </c>
      <c r="N9027" s="3" t="e">
        <f>VLOOKUP(H9027&amp;I9027,inventory!O:S,4,0)</f>
        <v>#N/A</v>
      </c>
      <c r="O9027" s="3" t="e">
        <f>VLOOKUP(H9027&amp;I9027,inventory!O:S,5,0)</f>
        <v>#N/A</v>
      </c>
      <c r="P9027" s="1" t="e">
        <f>N9027+O9027</f>
        <v>#N/A</v>
      </c>
    </row>
    <row r="9028" spans="11:16" hidden="1" x14ac:dyDescent="0.3">
      <c r="K9028" s="1">
        <f>IF(H9028&amp;I9028=H9027&amp;I9027,K9027+G9028-F9028,G9028)</f>
        <v>0</v>
      </c>
      <c r="L9028" s="3" t="e">
        <f>VLOOKUP(H9028&amp;I9028,inventory!O:S,2,0)</f>
        <v>#N/A</v>
      </c>
      <c r="M9028" s="3" t="e">
        <f>VLOOKUP(H9028&amp;I9028,inventory!O:S,3,0)</f>
        <v>#N/A</v>
      </c>
      <c r="N9028" s="3" t="e">
        <f>VLOOKUP(H9028&amp;I9028,inventory!O:S,4,0)</f>
        <v>#N/A</v>
      </c>
      <c r="O9028" s="3" t="e">
        <f>VLOOKUP(H9028&amp;I9028,inventory!O:S,5,0)</f>
        <v>#N/A</v>
      </c>
      <c r="P9028" s="1" t="e">
        <f>N9028+O9028</f>
        <v>#N/A</v>
      </c>
    </row>
    <row r="9029" spans="11:16" hidden="1" x14ac:dyDescent="0.3"/>
    <row r="9030" spans="11:16" hidden="1" x14ac:dyDescent="0.3">
      <c r="K9030" s="1">
        <f>IF(H9030&amp;I9030=H9029&amp;I9029,K9029+G9030-F9030,G9030)</f>
        <v>0</v>
      </c>
      <c r="L9030" s="3" t="e">
        <f>VLOOKUP(H9030&amp;I9030,inventory!O:S,2,0)</f>
        <v>#N/A</v>
      </c>
      <c r="M9030" s="3" t="e">
        <f>VLOOKUP(H9030&amp;I9030,inventory!O:S,3,0)</f>
        <v>#N/A</v>
      </c>
      <c r="N9030" s="3" t="e">
        <f>VLOOKUP(H9030&amp;I9030,inventory!O:S,4,0)</f>
        <v>#N/A</v>
      </c>
      <c r="O9030" s="3" t="e">
        <f>VLOOKUP(H9030&amp;I9030,inventory!O:S,5,0)</f>
        <v>#N/A</v>
      </c>
      <c r="P9030" s="1" t="e">
        <f>N9030+O9030</f>
        <v>#N/A</v>
      </c>
    </row>
    <row r="9031" spans="11:16" hidden="1" x14ac:dyDescent="0.3"/>
    <row r="9032" spans="11:16" hidden="1" x14ac:dyDescent="0.3">
      <c r="K9032" s="1">
        <f>IF(H9032&amp;I9032=H9031&amp;I9031,K9031+G9032-F9032,G9032)</f>
        <v>0</v>
      </c>
      <c r="L9032" s="3" t="e">
        <f>VLOOKUP(H9032&amp;I9032,inventory!O:S,2,0)</f>
        <v>#N/A</v>
      </c>
      <c r="M9032" s="3" t="e">
        <f>VLOOKUP(H9032&amp;I9032,inventory!O:S,3,0)</f>
        <v>#N/A</v>
      </c>
      <c r="N9032" s="3" t="e">
        <f>VLOOKUP(H9032&amp;I9032,inventory!O:S,4,0)</f>
        <v>#N/A</v>
      </c>
      <c r="O9032" s="3" t="e">
        <f>VLOOKUP(H9032&amp;I9032,inventory!O:S,5,0)</f>
        <v>#N/A</v>
      </c>
      <c r="P9032" s="1" t="e">
        <f>N9032+O9032</f>
        <v>#N/A</v>
      </c>
    </row>
    <row r="9033" spans="11:16" hidden="1" x14ac:dyDescent="0.3"/>
    <row r="9034" spans="11:16" hidden="1" x14ac:dyDescent="0.3">
      <c r="K9034" s="1">
        <f>IF(H9034&amp;I9034=H9033&amp;I9033,K9033+G9034-F9034,G9034)</f>
        <v>0</v>
      </c>
      <c r="L9034" s="3" t="e">
        <f>VLOOKUP(H9034&amp;I9034,inventory!O:S,2,0)</f>
        <v>#N/A</v>
      </c>
      <c r="M9034" s="3" t="e">
        <f>VLOOKUP(H9034&amp;I9034,inventory!O:S,3,0)</f>
        <v>#N/A</v>
      </c>
      <c r="N9034" s="3" t="e">
        <f>VLOOKUP(H9034&amp;I9034,inventory!O:S,4,0)</f>
        <v>#N/A</v>
      </c>
      <c r="O9034" s="3" t="e">
        <f>VLOOKUP(H9034&amp;I9034,inventory!O:S,5,0)</f>
        <v>#N/A</v>
      </c>
      <c r="P9034" s="1" t="e">
        <f>N9034+O9034</f>
        <v>#N/A</v>
      </c>
    </row>
    <row r="9035" spans="11:16" hidden="1" x14ac:dyDescent="0.3"/>
    <row r="9036" spans="11:16" hidden="1" x14ac:dyDescent="0.3">
      <c r="K9036" s="1">
        <f>IF(H9036&amp;I9036=H9035&amp;I9035,K9035+G9036-F9036,G9036)</f>
        <v>0</v>
      </c>
      <c r="L9036" s="3" t="e">
        <f>VLOOKUP(H9036&amp;I9036,inventory!O:S,2,0)</f>
        <v>#N/A</v>
      </c>
      <c r="M9036" s="3" t="e">
        <f>VLOOKUP(H9036&amp;I9036,inventory!O:S,3,0)</f>
        <v>#N/A</v>
      </c>
      <c r="N9036" s="3" t="e">
        <f>VLOOKUP(H9036&amp;I9036,inventory!O:S,4,0)</f>
        <v>#N/A</v>
      </c>
      <c r="O9036" s="3" t="e">
        <f>VLOOKUP(H9036&amp;I9036,inventory!O:S,5,0)</f>
        <v>#N/A</v>
      </c>
      <c r="P9036" s="1" t="e">
        <f>N9036+O9036</f>
        <v>#N/A</v>
      </c>
    </row>
    <row r="9037" spans="11:16" hidden="1" x14ac:dyDescent="0.3">
      <c r="K9037" s="1">
        <f>IF(H9037&amp;I9037=H9036&amp;I9036,K9036+G9037-F9037,G9037)</f>
        <v>0</v>
      </c>
      <c r="L9037" s="3" t="e">
        <f>VLOOKUP(H9037&amp;I9037,inventory!O:S,2,0)</f>
        <v>#N/A</v>
      </c>
      <c r="M9037" s="3" t="e">
        <f>VLOOKUP(H9037&amp;I9037,inventory!O:S,3,0)</f>
        <v>#N/A</v>
      </c>
      <c r="N9037" s="3" t="e">
        <f>VLOOKUP(H9037&amp;I9037,inventory!O:S,4,0)</f>
        <v>#N/A</v>
      </c>
      <c r="O9037" s="3" t="e">
        <f>VLOOKUP(H9037&amp;I9037,inventory!O:S,5,0)</f>
        <v>#N/A</v>
      </c>
      <c r="P9037" s="1" t="e">
        <f>N9037+O9037</f>
        <v>#N/A</v>
      </c>
    </row>
    <row r="9038" spans="11:16" hidden="1" x14ac:dyDescent="0.3"/>
    <row r="9039" spans="11:16" hidden="1" x14ac:dyDescent="0.3">
      <c r="K9039" s="1">
        <f t="shared" ref="K9039:K9046" si="112">IF(H9039&amp;I9039=H9038&amp;I9038,K9038+G9039-F9039,G9039)</f>
        <v>0</v>
      </c>
      <c r="L9039" s="3" t="e">
        <f>VLOOKUP(H9039&amp;I9039,inventory!O:S,2,0)</f>
        <v>#N/A</v>
      </c>
      <c r="M9039" s="3" t="e">
        <f>VLOOKUP(H9039&amp;I9039,inventory!O:S,3,0)</f>
        <v>#N/A</v>
      </c>
      <c r="N9039" s="3" t="e">
        <f>VLOOKUP(H9039&amp;I9039,inventory!O:S,4,0)</f>
        <v>#N/A</v>
      </c>
      <c r="O9039" s="3" t="e">
        <f>VLOOKUP(H9039&amp;I9039,inventory!O:S,5,0)</f>
        <v>#N/A</v>
      </c>
      <c r="P9039" s="1" t="e">
        <f t="shared" ref="P9039:P9046" si="113">N9039+O9039</f>
        <v>#N/A</v>
      </c>
    </row>
    <row r="9040" spans="11:16" hidden="1" x14ac:dyDescent="0.3">
      <c r="K9040" s="1">
        <f t="shared" si="112"/>
        <v>0</v>
      </c>
      <c r="L9040" s="3" t="e">
        <f>VLOOKUP(H9040&amp;I9040,inventory!O:S,2,0)</f>
        <v>#N/A</v>
      </c>
      <c r="M9040" s="3" t="e">
        <f>VLOOKUP(H9040&amp;I9040,inventory!O:S,3,0)</f>
        <v>#N/A</v>
      </c>
      <c r="N9040" s="3" t="e">
        <f>VLOOKUP(H9040&amp;I9040,inventory!O:S,4,0)</f>
        <v>#N/A</v>
      </c>
      <c r="O9040" s="3" t="e">
        <f>VLOOKUP(H9040&amp;I9040,inventory!O:S,5,0)</f>
        <v>#N/A</v>
      </c>
      <c r="P9040" s="1" t="e">
        <f t="shared" si="113"/>
        <v>#N/A</v>
      </c>
    </row>
    <row r="9041" spans="11:16" hidden="1" x14ac:dyDescent="0.3">
      <c r="K9041" s="1">
        <f t="shared" si="112"/>
        <v>0</v>
      </c>
      <c r="L9041" s="3" t="e">
        <f>VLOOKUP(H9041&amp;I9041,inventory!O:S,2,0)</f>
        <v>#N/A</v>
      </c>
      <c r="M9041" s="3" t="e">
        <f>VLOOKUP(H9041&amp;I9041,inventory!O:S,3,0)</f>
        <v>#N/A</v>
      </c>
      <c r="N9041" s="3" t="e">
        <f>VLOOKUP(H9041&amp;I9041,inventory!O:S,4,0)</f>
        <v>#N/A</v>
      </c>
      <c r="O9041" s="3" t="e">
        <f>VLOOKUP(H9041&amp;I9041,inventory!O:S,5,0)</f>
        <v>#N/A</v>
      </c>
      <c r="P9041" s="1" t="e">
        <f t="shared" si="113"/>
        <v>#N/A</v>
      </c>
    </row>
    <row r="9042" spans="11:16" hidden="1" x14ac:dyDescent="0.3">
      <c r="K9042" s="1">
        <f t="shared" si="112"/>
        <v>0</v>
      </c>
      <c r="L9042" s="3" t="e">
        <f>VLOOKUP(H9042&amp;I9042,inventory!O:S,2,0)</f>
        <v>#N/A</v>
      </c>
      <c r="M9042" s="3" t="e">
        <f>VLOOKUP(H9042&amp;I9042,inventory!O:S,3,0)</f>
        <v>#N/A</v>
      </c>
      <c r="N9042" s="3" t="e">
        <f>VLOOKUP(H9042&amp;I9042,inventory!O:S,4,0)</f>
        <v>#N/A</v>
      </c>
      <c r="O9042" s="3" t="e">
        <f>VLOOKUP(H9042&amp;I9042,inventory!O:S,5,0)</f>
        <v>#N/A</v>
      </c>
      <c r="P9042" s="1" t="e">
        <f t="shared" si="113"/>
        <v>#N/A</v>
      </c>
    </row>
    <row r="9043" spans="11:16" hidden="1" x14ac:dyDescent="0.3">
      <c r="K9043" s="1">
        <f t="shared" si="112"/>
        <v>0</v>
      </c>
      <c r="L9043" s="3" t="e">
        <f>VLOOKUP(H9043&amp;I9043,inventory!O:S,2,0)</f>
        <v>#N/A</v>
      </c>
      <c r="M9043" s="3" t="e">
        <f>VLOOKUP(H9043&amp;I9043,inventory!O:S,3,0)</f>
        <v>#N/A</v>
      </c>
      <c r="N9043" s="3" t="e">
        <f>VLOOKUP(H9043&amp;I9043,inventory!O:S,4,0)</f>
        <v>#N/A</v>
      </c>
      <c r="O9043" s="3" t="e">
        <f>VLOOKUP(H9043&amp;I9043,inventory!O:S,5,0)</f>
        <v>#N/A</v>
      </c>
      <c r="P9043" s="1" t="e">
        <f t="shared" si="113"/>
        <v>#N/A</v>
      </c>
    </row>
    <row r="9044" spans="11:16" hidden="1" x14ac:dyDescent="0.3">
      <c r="K9044" s="1">
        <f t="shared" si="112"/>
        <v>0</v>
      </c>
      <c r="L9044" s="3" t="e">
        <f>VLOOKUP(H9044&amp;I9044,inventory!O:S,2,0)</f>
        <v>#N/A</v>
      </c>
      <c r="M9044" s="3" t="e">
        <f>VLOOKUP(H9044&amp;I9044,inventory!O:S,3,0)</f>
        <v>#N/A</v>
      </c>
      <c r="N9044" s="3" t="e">
        <f>VLOOKUP(H9044&amp;I9044,inventory!O:S,4,0)</f>
        <v>#N/A</v>
      </c>
      <c r="O9044" s="3" t="e">
        <f>VLOOKUP(H9044&amp;I9044,inventory!O:S,5,0)</f>
        <v>#N/A</v>
      </c>
      <c r="P9044" s="1" t="e">
        <f t="shared" si="113"/>
        <v>#N/A</v>
      </c>
    </row>
    <row r="9045" spans="11:16" hidden="1" x14ac:dyDescent="0.3">
      <c r="K9045" s="1">
        <f t="shared" si="112"/>
        <v>0</v>
      </c>
      <c r="L9045" s="3" t="e">
        <f>VLOOKUP(H9045&amp;I9045,inventory!O:S,2,0)</f>
        <v>#N/A</v>
      </c>
      <c r="M9045" s="3" t="e">
        <f>VLOOKUP(H9045&amp;I9045,inventory!O:S,3,0)</f>
        <v>#N/A</v>
      </c>
      <c r="N9045" s="3" t="e">
        <f>VLOOKUP(H9045&amp;I9045,inventory!O:S,4,0)</f>
        <v>#N/A</v>
      </c>
      <c r="O9045" s="3" t="e">
        <f>VLOOKUP(H9045&amp;I9045,inventory!O:S,5,0)</f>
        <v>#N/A</v>
      </c>
      <c r="P9045" s="1" t="e">
        <f t="shared" si="113"/>
        <v>#N/A</v>
      </c>
    </row>
    <row r="9046" spans="11:16" hidden="1" x14ac:dyDescent="0.3">
      <c r="K9046" s="1">
        <f t="shared" si="112"/>
        <v>0</v>
      </c>
      <c r="L9046" s="3" t="e">
        <f>VLOOKUP(H9046&amp;I9046,inventory!O:S,2,0)</f>
        <v>#N/A</v>
      </c>
      <c r="M9046" s="3" t="e">
        <f>VLOOKUP(H9046&amp;I9046,inventory!O:S,3,0)</f>
        <v>#N/A</v>
      </c>
      <c r="N9046" s="3" t="e">
        <f>VLOOKUP(H9046&amp;I9046,inventory!O:S,4,0)</f>
        <v>#N/A</v>
      </c>
      <c r="O9046" s="3" t="e">
        <f>VLOOKUP(H9046&amp;I9046,inventory!O:S,5,0)</f>
        <v>#N/A</v>
      </c>
      <c r="P9046" s="1" t="e">
        <f t="shared" si="113"/>
        <v>#N/A</v>
      </c>
    </row>
    <row r="9047" spans="11:16" hidden="1" x14ac:dyDescent="0.3"/>
    <row r="9048" spans="11:16" hidden="1" x14ac:dyDescent="0.3">
      <c r="K9048" s="1">
        <f>IF(H9048&amp;I9048=H9047&amp;I9047,K9047+G9048-F9048,G9048)</f>
        <v>0</v>
      </c>
      <c r="L9048" s="3" t="e">
        <f>VLOOKUP(H9048&amp;I9048,inventory!O:S,2,0)</f>
        <v>#N/A</v>
      </c>
      <c r="M9048" s="3" t="e">
        <f>VLOOKUP(H9048&amp;I9048,inventory!O:S,3,0)</f>
        <v>#N/A</v>
      </c>
      <c r="N9048" s="3" t="e">
        <f>VLOOKUP(H9048&amp;I9048,inventory!O:S,4,0)</f>
        <v>#N/A</v>
      </c>
      <c r="O9048" s="3" t="e">
        <f>VLOOKUP(H9048&amp;I9048,inventory!O:S,5,0)</f>
        <v>#N/A</v>
      </c>
      <c r="P9048" s="1" t="e">
        <f>N9048+O9048</f>
        <v>#N/A</v>
      </c>
    </row>
    <row r="9049" spans="11:16" hidden="1" x14ac:dyDescent="0.3"/>
    <row r="9050" spans="11:16" hidden="1" x14ac:dyDescent="0.3">
      <c r="K9050" s="1">
        <f>IF(H9050&amp;I9050=H9049&amp;I9049,K9049+G9050-F9050,G9050)</f>
        <v>0</v>
      </c>
      <c r="L9050" s="3" t="e">
        <f>VLOOKUP(H9050&amp;I9050,inventory!O:S,2,0)</f>
        <v>#N/A</v>
      </c>
      <c r="M9050" s="3" t="e">
        <f>VLOOKUP(H9050&amp;I9050,inventory!O:S,3,0)</f>
        <v>#N/A</v>
      </c>
      <c r="N9050" s="3" t="e">
        <f>VLOOKUP(H9050&amp;I9050,inventory!O:S,4,0)</f>
        <v>#N/A</v>
      </c>
      <c r="O9050" s="3" t="e">
        <f>VLOOKUP(H9050&amp;I9050,inventory!O:S,5,0)</f>
        <v>#N/A</v>
      </c>
      <c r="P9050" s="1" t="e">
        <f>N9050+O9050</f>
        <v>#N/A</v>
      </c>
    </row>
    <row r="9051" spans="11:16" hidden="1" x14ac:dyDescent="0.3">
      <c r="K9051" s="1">
        <f>IF(H9051&amp;I9051=H9050&amp;I9050,K9050+G9051-F9051,G9051)</f>
        <v>0</v>
      </c>
      <c r="L9051" s="3" t="e">
        <f>VLOOKUP(H9051&amp;I9051,inventory!O:S,2,0)</f>
        <v>#N/A</v>
      </c>
      <c r="M9051" s="3" t="e">
        <f>VLOOKUP(H9051&amp;I9051,inventory!O:S,3,0)</f>
        <v>#N/A</v>
      </c>
      <c r="N9051" s="3" t="e">
        <f>VLOOKUP(H9051&amp;I9051,inventory!O:S,4,0)</f>
        <v>#N/A</v>
      </c>
      <c r="O9051" s="3" t="e">
        <f>VLOOKUP(H9051&amp;I9051,inventory!O:S,5,0)</f>
        <v>#N/A</v>
      </c>
      <c r="P9051" s="1" t="e">
        <f>N9051+O9051</f>
        <v>#N/A</v>
      </c>
    </row>
    <row r="9052" spans="11:16" hidden="1" x14ac:dyDescent="0.3"/>
    <row r="9053" spans="11:16" hidden="1" x14ac:dyDescent="0.3">
      <c r="K9053" s="1">
        <f>IF(H9053&amp;I9053=H9052&amp;I9052,K9052+G9053-F9053,G9053)</f>
        <v>0</v>
      </c>
      <c r="L9053" s="3" t="e">
        <f>VLOOKUP(H9053&amp;I9053,inventory!O:S,2,0)</f>
        <v>#N/A</v>
      </c>
      <c r="M9053" s="3" t="e">
        <f>VLOOKUP(H9053&amp;I9053,inventory!O:S,3,0)</f>
        <v>#N/A</v>
      </c>
      <c r="N9053" s="3" t="e">
        <f>VLOOKUP(H9053&amp;I9053,inventory!O:S,4,0)</f>
        <v>#N/A</v>
      </c>
      <c r="O9053" s="3" t="e">
        <f>VLOOKUP(H9053&amp;I9053,inventory!O:S,5,0)</f>
        <v>#N/A</v>
      </c>
      <c r="P9053" s="1" t="e">
        <f>N9053+O9053</f>
        <v>#N/A</v>
      </c>
    </row>
    <row r="9054" spans="11:16" hidden="1" x14ac:dyDescent="0.3">
      <c r="K9054" s="1">
        <f>IF(H9054&amp;I9054=H9053&amp;I9053,K9053+G9054-F9054,G9054)</f>
        <v>0</v>
      </c>
      <c r="L9054" s="3" t="e">
        <f>VLOOKUP(H9054&amp;I9054,inventory!O:S,2,0)</f>
        <v>#N/A</v>
      </c>
      <c r="M9054" s="3" t="e">
        <f>VLOOKUP(H9054&amp;I9054,inventory!O:S,3,0)</f>
        <v>#N/A</v>
      </c>
      <c r="N9054" s="3" t="e">
        <f>VLOOKUP(H9054&amp;I9054,inventory!O:S,4,0)</f>
        <v>#N/A</v>
      </c>
      <c r="O9054" s="3" t="e">
        <f>VLOOKUP(H9054&amp;I9054,inventory!O:S,5,0)</f>
        <v>#N/A</v>
      </c>
      <c r="P9054" s="1" t="e">
        <f>N9054+O9054</f>
        <v>#N/A</v>
      </c>
    </row>
    <row r="9055" spans="11:16" hidden="1" x14ac:dyDescent="0.3"/>
    <row r="9056" spans="11:16" hidden="1" x14ac:dyDescent="0.3">
      <c r="K9056" s="1">
        <f>IF(H9056&amp;I9056=H9055&amp;I9055,K9055+G9056-F9056,G9056)</f>
        <v>0</v>
      </c>
      <c r="L9056" s="3" t="e">
        <f>VLOOKUP(H9056&amp;I9056,inventory!O:S,2,0)</f>
        <v>#N/A</v>
      </c>
      <c r="M9056" s="3" t="e">
        <f>VLOOKUP(H9056&amp;I9056,inventory!O:S,3,0)</f>
        <v>#N/A</v>
      </c>
      <c r="N9056" s="3" t="e">
        <f>VLOOKUP(H9056&amp;I9056,inventory!O:S,4,0)</f>
        <v>#N/A</v>
      </c>
      <c r="O9056" s="3" t="e">
        <f>VLOOKUP(H9056&amp;I9056,inventory!O:S,5,0)</f>
        <v>#N/A</v>
      </c>
      <c r="P9056" s="1" t="e">
        <f>N9056+O9056</f>
        <v>#N/A</v>
      </c>
    </row>
    <row r="9057" spans="11:16" hidden="1" x14ac:dyDescent="0.3"/>
    <row r="9058" spans="11:16" hidden="1" x14ac:dyDescent="0.3">
      <c r="K9058" s="1">
        <f>IF(H9058&amp;I9058=H9057&amp;I9057,K9057+G9058-F9058,G9058)</f>
        <v>0</v>
      </c>
      <c r="L9058" s="3" t="e">
        <f>VLOOKUP(H9058&amp;I9058,inventory!O:S,2,0)</f>
        <v>#N/A</v>
      </c>
      <c r="M9058" s="3" t="e">
        <f>VLOOKUP(H9058&amp;I9058,inventory!O:S,3,0)</f>
        <v>#N/A</v>
      </c>
      <c r="N9058" s="3" t="e">
        <f>VLOOKUP(H9058&amp;I9058,inventory!O:S,4,0)</f>
        <v>#N/A</v>
      </c>
      <c r="O9058" s="3" t="e">
        <f>VLOOKUP(H9058&amp;I9058,inventory!O:S,5,0)</f>
        <v>#N/A</v>
      </c>
      <c r="P9058" s="1" t="e">
        <f>N9058+O9058</f>
        <v>#N/A</v>
      </c>
    </row>
    <row r="9059" spans="11:16" hidden="1" x14ac:dyDescent="0.3">
      <c r="K9059" s="1">
        <f>IF(H9059&amp;I9059=H9058&amp;I9058,K9058+G9059-F9059,G9059)</f>
        <v>0</v>
      </c>
      <c r="L9059" s="3" t="e">
        <f>VLOOKUP(H9059&amp;I9059,inventory!O:S,2,0)</f>
        <v>#N/A</v>
      </c>
      <c r="M9059" s="3" t="e">
        <f>VLOOKUP(H9059&amp;I9059,inventory!O:S,3,0)</f>
        <v>#N/A</v>
      </c>
      <c r="N9059" s="3" t="e">
        <f>VLOOKUP(H9059&amp;I9059,inventory!O:S,4,0)</f>
        <v>#N/A</v>
      </c>
      <c r="O9059" s="3" t="e">
        <f>VLOOKUP(H9059&amp;I9059,inventory!O:S,5,0)</f>
        <v>#N/A</v>
      </c>
      <c r="P9059" s="1" t="e">
        <f>N9059+O9059</f>
        <v>#N/A</v>
      </c>
    </row>
    <row r="9060" spans="11:16" hidden="1" x14ac:dyDescent="0.3">
      <c r="K9060" s="1">
        <f>IF(H9060&amp;I9060=H9059&amp;I9059,K9059+G9060-F9060,G9060)</f>
        <v>0</v>
      </c>
      <c r="L9060" s="3" t="e">
        <f>VLOOKUP(H9060&amp;I9060,inventory!O:S,2,0)</f>
        <v>#N/A</v>
      </c>
      <c r="M9060" s="3" t="e">
        <f>VLOOKUP(H9060&amp;I9060,inventory!O:S,3,0)</f>
        <v>#N/A</v>
      </c>
      <c r="N9060" s="3" t="e">
        <f>VLOOKUP(H9060&amp;I9060,inventory!O:S,4,0)</f>
        <v>#N/A</v>
      </c>
      <c r="O9060" s="3" t="e">
        <f>VLOOKUP(H9060&amp;I9060,inventory!O:S,5,0)</f>
        <v>#N/A</v>
      </c>
      <c r="P9060" s="1" t="e">
        <f>N9060+O9060</f>
        <v>#N/A</v>
      </c>
    </row>
    <row r="9061" spans="11:16" hidden="1" x14ac:dyDescent="0.3"/>
    <row r="9062" spans="11:16" hidden="1" x14ac:dyDescent="0.3">
      <c r="K9062" s="1">
        <f>IF(H9062&amp;I9062=H9061&amp;I9061,K9061+G9062-F9062,G9062)</f>
        <v>0</v>
      </c>
      <c r="L9062" s="3" t="e">
        <f>VLOOKUP(H9062&amp;I9062,inventory!O:S,2,0)</f>
        <v>#N/A</v>
      </c>
      <c r="M9062" s="3" t="e">
        <f>VLOOKUP(H9062&amp;I9062,inventory!O:S,3,0)</f>
        <v>#N/A</v>
      </c>
      <c r="N9062" s="3" t="e">
        <f>VLOOKUP(H9062&amp;I9062,inventory!O:S,4,0)</f>
        <v>#N/A</v>
      </c>
      <c r="O9062" s="3" t="e">
        <f>VLOOKUP(H9062&amp;I9062,inventory!O:S,5,0)</f>
        <v>#N/A</v>
      </c>
      <c r="P9062" s="1" t="e">
        <f>N9062+O9062</f>
        <v>#N/A</v>
      </c>
    </row>
    <row r="9063" spans="11:16" hidden="1" x14ac:dyDescent="0.3"/>
    <row r="9064" spans="11:16" hidden="1" x14ac:dyDescent="0.3">
      <c r="K9064" s="1">
        <f>IF(H9064&amp;I9064=H9063&amp;I9063,K9063+G9064-F9064,G9064)</f>
        <v>0</v>
      </c>
      <c r="L9064" s="3" t="e">
        <f>VLOOKUP(H9064&amp;I9064,inventory!O:S,2,0)</f>
        <v>#N/A</v>
      </c>
      <c r="M9064" s="3" t="e">
        <f>VLOOKUP(H9064&amp;I9064,inventory!O:S,3,0)</f>
        <v>#N/A</v>
      </c>
      <c r="N9064" s="3" t="e">
        <f>VLOOKUP(H9064&amp;I9064,inventory!O:S,4,0)</f>
        <v>#N/A</v>
      </c>
      <c r="O9064" s="3" t="e">
        <f>VLOOKUP(H9064&amp;I9064,inventory!O:S,5,0)</f>
        <v>#N/A</v>
      </c>
      <c r="P9064" s="1" t="e">
        <f>N9064+O9064</f>
        <v>#N/A</v>
      </c>
    </row>
    <row r="9065" spans="11:16" hidden="1" x14ac:dyDescent="0.3"/>
    <row r="9066" spans="11:16" hidden="1" x14ac:dyDescent="0.3">
      <c r="K9066" s="1">
        <f t="shared" ref="K9066:K9097" si="114">IF(H9066&amp;I9066=H9065&amp;I9065,K9065+G9066-F9066,G9066)</f>
        <v>0</v>
      </c>
      <c r="L9066" s="3" t="e">
        <f>VLOOKUP(H9066&amp;I9066,inventory!O:S,2,0)</f>
        <v>#N/A</v>
      </c>
      <c r="M9066" s="3" t="e">
        <f>VLOOKUP(H9066&amp;I9066,inventory!O:S,3,0)</f>
        <v>#N/A</v>
      </c>
      <c r="N9066" s="3" t="e">
        <f>VLOOKUP(H9066&amp;I9066,inventory!O:S,4,0)</f>
        <v>#N/A</v>
      </c>
      <c r="O9066" s="3" t="e">
        <f>VLOOKUP(H9066&amp;I9066,inventory!O:S,5,0)</f>
        <v>#N/A</v>
      </c>
      <c r="P9066" s="1" t="e">
        <f t="shared" ref="P9066:P9097" si="115">N9066+O9066</f>
        <v>#N/A</v>
      </c>
    </row>
    <row r="9067" spans="11:16" hidden="1" x14ac:dyDescent="0.3">
      <c r="K9067" s="1">
        <f t="shared" si="114"/>
        <v>0</v>
      </c>
      <c r="L9067" s="3" t="e">
        <f>VLOOKUP(H9067&amp;I9067,inventory!O:S,2,0)</f>
        <v>#N/A</v>
      </c>
      <c r="M9067" s="3" t="e">
        <f>VLOOKUP(H9067&amp;I9067,inventory!O:S,3,0)</f>
        <v>#N/A</v>
      </c>
      <c r="N9067" s="3" t="e">
        <f>VLOOKUP(H9067&amp;I9067,inventory!O:S,4,0)</f>
        <v>#N/A</v>
      </c>
      <c r="O9067" s="3" t="e">
        <f>VLOOKUP(H9067&amp;I9067,inventory!O:S,5,0)</f>
        <v>#N/A</v>
      </c>
      <c r="P9067" s="1" t="e">
        <f t="shared" si="115"/>
        <v>#N/A</v>
      </c>
    </row>
    <row r="9068" spans="11:16" hidden="1" x14ac:dyDescent="0.3">
      <c r="K9068" s="1">
        <f t="shared" si="114"/>
        <v>0</v>
      </c>
      <c r="L9068" s="3" t="e">
        <f>VLOOKUP(H9068&amp;I9068,inventory!O:S,2,0)</f>
        <v>#N/A</v>
      </c>
      <c r="M9068" s="3" t="e">
        <f>VLOOKUP(H9068&amp;I9068,inventory!O:S,3,0)</f>
        <v>#N/A</v>
      </c>
      <c r="N9068" s="3" t="e">
        <f>VLOOKUP(H9068&amp;I9068,inventory!O:S,4,0)</f>
        <v>#N/A</v>
      </c>
      <c r="O9068" s="3" t="e">
        <f>VLOOKUP(H9068&amp;I9068,inventory!O:S,5,0)</f>
        <v>#N/A</v>
      </c>
      <c r="P9068" s="1" t="e">
        <f t="shared" si="115"/>
        <v>#N/A</v>
      </c>
    </row>
    <row r="9069" spans="11:16" hidden="1" x14ac:dyDescent="0.3">
      <c r="K9069" s="1">
        <f t="shared" si="114"/>
        <v>0</v>
      </c>
      <c r="L9069" s="3" t="e">
        <f>VLOOKUP(H9069&amp;I9069,inventory!O:S,2,0)</f>
        <v>#N/A</v>
      </c>
      <c r="M9069" s="3" t="e">
        <f>VLOOKUP(H9069&amp;I9069,inventory!O:S,3,0)</f>
        <v>#N/A</v>
      </c>
      <c r="N9069" s="3" t="e">
        <f>VLOOKUP(H9069&amp;I9069,inventory!O:S,4,0)</f>
        <v>#N/A</v>
      </c>
      <c r="O9069" s="3" t="e">
        <f>VLOOKUP(H9069&amp;I9069,inventory!O:S,5,0)</f>
        <v>#N/A</v>
      </c>
      <c r="P9069" s="1" t="e">
        <f t="shared" si="115"/>
        <v>#N/A</v>
      </c>
    </row>
    <row r="9070" spans="11:16" hidden="1" x14ac:dyDescent="0.3">
      <c r="K9070" s="1">
        <f t="shared" si="114"/>
        <v>0</v>
      </c>
      <c r="L9070" s="3" t="e">
        <f>VLOOKUP(H9070&amp;I9070,inventory!O:S,2,0)</f>
        <v>#N/A</v>
      </c>
      <c r="M9070" s="3" t="e">
        <f>VLOOKUP(H9070&amp;I9070,inventory!O:S,3,0)</f>
        <v>#N/A</v>
      </c>
      <c r="N9070" s="3" t="e">
        <f>VLOOKUP(H9070&amp;I9070,inventory!O:S,4,0)</f>
        <v>#N/A</v>
      </c>
      <c r="O9070" s="3" t="e">
        <f>VLOOKUP(H9070&amp;I9070,inventory!O:S,5,0)</f>
        <v>#N/A</v>
      </c>
      <c r="P9070" s="1" t="e">
        <f t="shared" si="115"/>
        <v>#N/A</v>
      </c>
    </row>
    <row r="9071" spans="11:16" hidden="1" x14ac:dyDescent="0.3">
      <c r="K9071" s="1">
        <f t="shared" si="114"/>
        <v>0</v>
      </c>
      <c r="L9071" s="3" t="e">
        <f>VLOOKUP(H9071&amp;I9071,inventory!O:S,2,0)</f>
        <v>#N/A</v>
      </c>
      <c r="M9071" s="3" t="e">
        <f>VLOOKUP(H9071&amp;I9071,inventory!O:S,3,0)</f>
        <v>#N/A</v>
      </c>
      <c r="N9071" s="3" t="e">
        <f>VLOOKUP(H9071&amp;I9071,inventory!O:S,4,0)</f>
        <v>#N/A</v>
      </c>
      <c r="O9071" s="3" t="e">
        <f>VLOOKUP(H9071&amp;I9071,inventory!O:S,5,0)</f>
        <v>#N/A</v>
      </c>
      <c r="P9071" s="1" t="e">
        <f t="shared" si="115"/>
        <v>#N/A</v>
      </c>
    </row>
    <row r="9072" spans="11:16" hidden="1" x14ac:dyDescent="0.3">
      <c r="K9072" s="1">
        <f t="shared" si="114"/>
        <v>0</v>
      </c>
      <c r="L9072" s="3" t="e">
        <f>VLOOKUP(H9072&amp;I9072,inventory!O:S,2,0)</f>
        <v>#N/A</v>
      </c>
      <c r="M9072" s="3" t="e">
        <f>VLOOKUP(H9072&amp;I9072,inventory!O:S,3,0)</f>
        <v>#N/A</v>
      </c>
      <c r="N9072" s="3" t="e">
        <f>VLOOKUP(H9072&amp;I9072,inventory!O:S,4,0)</f>
        <v>#N/A</v>
      </c>
      <c r="O9072" s="3" t="e">
        <f>VLOOKUP(H9072&amp;I9072,inventory!O:S,5,0)</f>
        <v>#N/A</v>
      </c>
      <c r="P9072" s="1" t="e">
        <f t="shared" si="115"/>
        <v>#N/A</v>
      </c>
    </row>
    <row r="9073" spans="11:16" hidden="1" x14ac:dyDescent="0.3">
      <c r="K9073" s="1">
        <f t="shared" si="114"/>
        <v>0</v>
      </c>
      <c r="L9073" s="3" t="e">
        <f>VLOOKUP(H9073&amp;I9073,inventory!O:S,2,0)</f>
        <v>#N/A</v>
      </c>
      <c r="M9073" s="3" t="e">
        <f>VLOOKUP(H9073&amp;I9073,inventory!O:S,3,0)</f>
        <v>#N/A</v>
      </c>
      <c r="N9073" s="3" t="e">
        <f>VLOOKUP(H9073&amp;I9073,inventory!O:S,4,0)</f>
        <v>#N/A</v>
      </c>
      <c r="O9073" s="3" t="e">
        <f>VLOOKUP(H9073&amp;I9073,inventory!O:S,5,0)</f>
        <v>#N/A</v>
      </c>
      <c r="P9073" s="1" t="e">
        <f t="shared" si="115"/>
        <v>#N/A</v>
      </c>
    </row>
    <row r="9074" spans="11:16" hidden="1" x14ac:dyDescent="0.3">
      <c r="K9074" s="1">
        <f t="shared" si="114"/>
        <v>0</v>
      </c>
      <c r="L9074" s="3" t="e">
        <f>VLOOKUP(H9074&amp;I9074,inventory!O:S,2,0)</f>
        <v>#N/A</v>
      </c>
      <c r="M9074" s="3" t="e">
        <f>VLOOKUP(H9074&amp;I9074,inventory!O:S,3,0)</f>
        <v>#N/A</v>
      </c>
      <c r="N9074" s="3" t="e">
        <f>VLOOKUP(H9074&amp;I9074,inventory!O:S,4,0)</f>
        <v>#N/A</v>
      </c>
      <c r="O9074" s="3" t="e">
        <f>VLOOKUP(H9074&amp;I9074,inventory!O:S,5,0)</f>
        <v>#N/A</v>
      </c>
      <c r="P9074" s="1" t="e">
        <f t="shared" si="115"/>
        <v>#N/A</v>
      </c>
    </row>
    <row r="9075" spans="11:16" hidden="1" x14ac:dyDescent="0.3">
      <c r="K9075" s="1">
        <f t="shared" si="114"/>
        <v>0</v>
      </c>
      <c r="L9075" s="3" t="e">
        <f>VLOOKUP(H9075&amp;I9075,inventory!O:S,2,0)</f>
        <v>#N/A</v>
      </c>
      <c r="M9075" s="3" t="e">
        <f>VLOOKUP(H9075&amp;I9075,inventory!O:S,3,0)</f>
        <v>#N/A</v>
      </c>
      <c r="N9075" s="3" t="e">
        <f>VLOOKUP(H9075&amp;I9075,inventory!O:S,4,0)</f>
        <v>#N/A</v>
      </c>
      <c r="O9075" s="3" t="e">
        <f>VLOOKUP(H9075&amp;I9075,inventory!O:S,5,0)</f>
        <v>#N/A</v>
      </c>
      <c r="P9075" s="1" t="e">
        <f t="shared" si="115"/>
        <v>#N/A</v>
      </c>
    </row>
    <row r="9076" spans="11:16" hidden="1" x14ac:dyDescent="0.3">
      <c r="K9076" s="1">
        <f t="shared" si="114"/>
        <v>0</v>
      </c>
      <c r="L9076" s="3" t="e">
        <f>VLOOKUP(H9076&amp;I9076,inventory!O:S,2,0)</f>
        <v>#N/A</v>
      </c>
      <c r="M9076" s="3" t="e">
        <f>VLOOKUP(H9076&amp;I9076,inventory!O:S,3,0)</f>
        <v>#N/A</v>
      </c>
      <c r="N9076" s="3" t="e">
        <f>VLOOKUP(H9076&amp;I9076,inventory!O:S,4,0)</f>
        <v>#N/A</v>
      </c>
      <c r="O9076" s="3" t="e">
        <f>VLOOKUP(H9076&amp;I9076,inventory!O:S,5,0)</f>
        <v>#N/A</v>
      </c>
      <c r="P9076" s="1" t="e">
        <f t="shared" si="115"/>
        <v>#N/A</v>
      </c>
    </row>
    <row r="9077" spans="11:16" hidden="1" x14ac:dyDescent="0.3">
      <c r="K9077" s="1">
        <f t="shared" si="114"/>
        <v>0</v>
      </c>
      <c r="L9077" s="3" t="e">
        <f>VLOOKUP(H9077&amp;I9077,inventory!O:S,2,0)</f>
        <v>#N/A</v>
      </c>
      <c r="M9077" s="3" t="e">
        <f>VLOOKUP(H9077&amp;I9077,inventory!O:S,3,0)</f>
        <v>#N/A</v>
      </c>
      <c r="N9077" s="3" t="e">
        <f>VLOOKUP(H9077&amp;I9077,inventory!O:S,4,0)</f>
        <v>#N/A</v>
      </c>
      <c r="O9077" s="3" t="e">
        <f>VLOOKUP(H9077&amp;I9077,inventory!O:S,5,0)</f>
        <v>#N/A</v>
      </c>
      <c r="P9077" s="1" t="e">
        <f t="shared" si="115"/>
        <v>#N/A</v>
      </c>
    </row>
    <row r="9078" spans="11:16" hidden="1" x14ac:dyDescent="0.3">
      <c r="K9078" s="1">
        <f t="shared" si="114"/>
        <v>0</v>
      </c>
      <c r="L9078" s="3" t="e">
        <f>VLOOKUP(H9078&amp;I9078,inventory!O:S,2,0)</f>
        <v>#N/A</v>
      </c>
      <c r="M9078" s="3" t="e">
        <f>VLOOKUP(H9078&amp;I9078,inventory!O:S,3,0)</f>
        <v>#N/A</v>
      </c>
      <c r="N9078" s="3" t="e">
        <f>VLOOKUP(H9078&amp;I9078,inventory!O:S,4,0)</f>
        <v>#N/A</v>
      </c>
      <c r="O9078" s="3" t="e">
        <f>VLOOKUP(H9078&amp;I9078,inventory!O:S,5,0)</f>
        <v>#N/A</v>
      </c>
      <c r="P9078" s="1" t="e">
        <f t="shared" si="115"/>
        <v>#N/A</v>
      </c>
    </row>
    <row r="9079" spans="11:16" hidden="1" x14ac:dyDescent="0.3">
      <c r="K9079" s="1">
        <f t="shared" si="114"/>
        <v>0</v>
      </c>
      <c r="L9079" s="3" t="e">
        <f>VLOOKUP(H9079&amp;I9079,inventory!O:S,2,0)</f>
        <v>#N/A</v>
      </c>
      <c r="M9079" s="3" t="e">
        <f>VLOOKUP(H9079&amp;I9079,inventory!O:S,3,0)</f>
        <v>#N/A</v>
      </c>
      <c r="N9079" s="3" t="e">
        <f>VLOOKUP(H9079&amp;I9079,inventory!O:S,4,0)</f>
        <v>#N/A</v>
      </c>
      <c r="O9079" s="3" t="e">
        <f>VLOOKUP(H9079&amp;I9079,inventory!O:S,5,0)</f>
        <v>#N/A</v>
      </c>
      <c r="P9079" s="1" t="e">
        <f t="shared" si="115"/>
        <v>#N/A</v>
      </c>
    </row>
    <row r="9080" spans="11:16" hidden="1" x14ac:dyDescent="0.3">
      <c r="K9080" s="1">
        <f t="shared" si="114"/>
        <v>0</v>
      </c>
      <c r="L9080" s="3" t="e">
        <f>VLOOKUP(H9080&amp;I9080,inventory!O:S,2,0)</f>
        <v>#N/A</v>
      </c>
      <c r="M9080" s="3" t="e">
        <f>VLOOKUP(H9080&amp;I9080,inventory!O:S,3,0)</f>
        <v>#N/A</v>
      </c>
      <c r="N9080" s="3" t="e">
        <f>VLOOKUP(H9080&amp;I9080,inventory!O:S,4,0)</f>
        <v>#N/A</v>
      </c>
      <c r="O9080" s="3" t="e">
        <f>VLOOKUP(H9080&amp;I9080,inventory!O:S,5,0)</f>
        <v>#N/A</v>
      </c>
      <c r="P9080" s="1" t="e">
        <f t="shared" si="115"/>
        <v>#N/A</v>
      </c>
    </row>
    <row r="9081" spans="11:16" hidden="1" x14ac:dyDescent="0.3">
      <c r="K9081" s="1">
        <f t="shared" si="114"/>
        <v>0</v>
      </c>
      <c r="L9081" s="3" t="e">
        <f>VLOOKUP(H9081&amp;I9081,inventory!O:S,2,0)</f>
        <v>#N/A</v>
      </c>
      <c r="M9081" s="3" t="e">
        <f>VLOOKUP(H9081&amp;I9081,inventory!O:S,3,0)</f>
        <v>#N/A</v>
      </c>
      <c r="N9081" s="3" t="e">
        <f>VLOOKUP(H9081&amp;I9081,inventory!O:S,4,0)</f>
        <v>#N/A</v>
      </c>
      <c r="O9081" s="3" t="e">
        <f>VLOOKUP(H9081&amp;I9081,inventory!O:S,5,0)</f>
        <v>#N/A</v>
      </c>
      <c r="P9081" s="1" t="e">
        <f t="shared" si="115"/>
        <v>#N/A</v>
      </c>
    </row>
    <row r="9082" spans="11:16" hidden="1" x14ac:dyDescent="0.3">
      <c r="K9082" s="1">
        <f t="shared" si="114"/>
        <v>0</v>
      </c>
      <c r="L9082" s="3" t="e">
        <f>VLOOKUP(H9082&amp;I9082,inventory!O:S,2,0)</f>
        <v>#N/A</v>
      </c>
      <c r="M9082" s="3" t="e">
        <f>VLOOKUP(H9082&amp;I9082,inventory!O:S,3,0)</f>
        <v>#N/A</v>
      </c>
      <c r="N9082" s="3" t="e">
        <f>VLOOKUP(H9082&amp;I9082,inventory!O:S,4,0)</f>
        <v>#N/A</v>
      </c>
      <c r="O9082" s="3" t="e">
        <f>VLOOKUP(H9082&amp;I9082,inventory!O:S,5,0)</f>
        <v>#N/A</v>
      </c>
      <c r="P9082" s="1" t="e">
        <f t="shared" si="115"/>
        <v>#N/A</v>
      </c>
    </row>
    <row r="9083" spans="11:16" hidden="1" x14ac:dyDescent="0.3">
      <c r="K9083" s="1">
        <f t="shared" si="114"/>
        <v>0</v>
      </c>
      <c r="L9083" s="3" t="e">
        <f>VLOOKUP(H9083&amp;I9083,inventory!O:S,2,0)</f>
        <v>#N/A</v>
      </c>
      <c r="M9083" s="3" t="e">
        <f>VLOOKUP(H9083&amp;I9083,inventory!O:S,3,0)</f>
        <v>#N/A</v>
      </c>
      <c r="N9083" s="3" t="e">
        <f>VLOOKUP(H9083&amp;I9083,inventory!O:S,4,0)</f>
        <v>#N/A</v>
      </c>
      <c r="O9083" s="3" t="e">
        <f>VLOOKUP(H9083&amp;I9083,inventory!O:S,5,0)</f>
        <v>#N/A</v>
      </c>
      <c r="P9083" s="1" t="e">
        <f t="shared" si="115"/>
        <v>#N/A</v>
      </c>
    </row>
    <row r="9084" spans="11:16" hidden="1" x14ac:dyDescent="0.3">
      <c r="K9084" s="1">
        <f t="shared" si="114"/>
        <v>0</v>
      </c>
      <c r="L9084" s="3" t="e">
        <f>VLOOKUP(H9084&amp;I9084,inventory!O:S,2,0)</f>
        <v>#N/A</v>
      </c>
      <c r="M9084" s="3" t="e">
        <f>VLOOKUP(H9084&amp;I9084,inventory!O:S,3,0)</f>
        <v>#N/A</v>
      </c>
      <c r="N9084" s="3" t="e">
        <f>VLOOKUP(H9084&amp;I9084,inventory!O:S,4,0)</f>
        <v>#N/A</v>
      </c>
      <c r="O9084" s="3" t="e">
        <f>VLOOKUP(H9084&amp;I9084,inventory!O:S,5,0)</f>
        <v>#N/A</v>
      </c>
      <c r="P9084" s="1" t="e">
        <f t="shared" si="115"/>
        <v>#N/A</v>
      </c>
    </row>
    <row r="9085" spans="11:16" hidden="1" x14ac:dyDescent="0.3">
      <c r="K9085" s="1">
        <f t="shared" si="114"/>
        <v>0</v>
      </c>
      <c r="L9085" s="3" t="e">
        <f>VLOOKUP(H9085&amp;I9085,inventory!O:S,2,0)</f>
        <v>#N/A</v>
      </c>
      <c r="M9085" s="3" t="e">
        <f>VLOOKUP(H9085&amp;I9085,inventory!O:S,3,0)</f>
        <v>#N/A</v>
      </c>
      <c r="N9085" s="3" t="e">
        <f>VLOOKUP(H9085&amp;I9085,inventory!O:S,4,0)</f>
        <v>#N/A</v>
      </c>
      <c r="O9085" s="3" t="e">
        <f>VLOOKUP(H9085&amp;I9085,inventory!O:S,5,0)</f>
        <v>#N/A</v>
      </c>
      <c r="P9085" s="1" t="e">
        <f t="shared" si="115"/>
        <v>#N/A</v>
      </c>
    </row>
    <row r="9086" spans="11:16" hidden="1" x14ac:dyDescent="0.3">
      <c r="K9086" s="1">
        <f t="shared" si="114"/>
        <v>0</v>
      </c>
      <c r="L9086" s="3" t="e">
        <f>VLOOKUP(H9086&amp;I9086,inventory!O:S,2,0)</f>
        <v>#N/A</v>
      </c>
      <c r="M9086" s="3" t="e">
        <f>VLOOKUP(H9086&amp;I9086,inventory!O:S,3,0)</f>
        <v>#N/A</v>
      </c>
      <c r="N9086" s="3" t="e">
        <f>VLOOKUP(H9086&amp;I9086,inventory!O:S,4,0)</f>
        <v>#N/A</v>
      </c>
      <c r="O9086" s="3" t="e">
        <f>VLOOKUP(H9086&amp;I9086,inventory!O:S,5,0)</f>
        <v>#N/A</v>
      </c>
      <c r="P9086" s="1" t="e">
        <f t="shared" si="115"/>
        <v>#N/A</v>
      </c>
    </row>
    <row r="9087" spans="11:16" hidden="1" x14ac:dyDescent="0.3">
      <c r="K9087" s="1">
        <f t="shared" si="114"/>
        <v>0</v>
      </c>
      <c r="L9087" s="3" t="e">
        <f>VLOOKUP(H9087&amp;I9087,inventory!O:S,2,0)</f>
        <v>#N/A</v>
      </c>
      <c r="M9087" s="3" t="e">
        <f>VLOOKUP(H9087&amp;I9087,inventory!O:S,3,0)</f>
        <v>#N/A</v>
      </c>
      <c r="N9087" s="3" t="e">
        <f>VLOOKUP(H9087&amp;I9087,inventory!O:S,4,0)</f>
        <v>#N/A</v>
      </c>
      <c r="O9087" s="3" t="e">
        <f>VLOOKUP(H9087&amp;I9087,inventory!O:S,5,0)</f>
        <v>#N/A</v>
      </c>
      <c r="P9087" s="1" t="e">
        <f t="shared" si="115"/>
        <v>#N/A</v>
      </c>
    </row>
    <row r="9088" spans="11:16" hidden="1" x14ac:dyDescent="0.3">
      <c r="K9088" s="1">
        <f t="shared" si="114"/>
        <v>0</v>
      </c>
      <c r="L9088" s="3" t="e">
        <f>VLOOKUP(H9088&amp;I9088,inventory!O:S,2,0)</f>
        <v>#N/A</v>
      </c>
      <c r="M9088" s="3" t="e">
        <f>VLOOKUP(H9088&amp;I9088,inventory!O:S,3,0)</f>
        <v>#N/A</v>
      </c>
      <c r="N9088" s="3" t="e">
        <f>VLOOKUP(H9088&amp;I9088,inventory!O:S,4,0)</f>
        <v>#N/A</v>
      </c>
      <c r="O9088" s="3" t="e">
        <f>VLOOKUP(H9088&amp;I9088,inventory!O:S,5,0)</f>
        <v>#N/A</v>
      </c>
      <c r="P9088" s="1" t="e">
        <f t="shared" si="115"/>
        <v>#N/A</v>
      </c>
    </row>
    <row r="9089" spans="11:16" hidden="1" x14ac:dyDescent="0.3">
      <c r="K9089" s="1">
        <f t="shared" si="114"/>
        <v>0</v>
      </c>
      <c r="L9089" s="3" t="e">
        <f>VLOOKUP(H9089&amp;I9089,inventory!O:S,2,0)</f>
        <v>#N/A</v>
      </c>
      <c r="M9089" s="3" t="e">
        <f>VLOOKUP(H9089&amp;I9089,inventory!O:S,3,0)</f>
        <v>#N/A</v>
      </c>
      <c r="N9089" s="3" t="e">
        <f>VLOOKUP(H9089&amp;I9089,inventory!O:S,4,0)</f>
        <v>#N/A</v>
      </c>
      <c r="O9089" s="3" t="e">
        <f>VLOOKUP(H9089&amp;I9089,inventory!O:S,5,0)</f>
        <v>#N/A</v>
      </c>
      <c r="P9089" s="1" t="e">
        <f t="shared" si="115"/>
        <v>#N/A</v>
      </c>
    </row>
    <row r="9090" spans="11:16" hidden="1" x14ac:dyDescent="0.3">
      <c r="K9090" s="1">
        <f t="shared" si="114"/>
        <v>0</v>
      </c>
      <c r="L9090" s="3" t="e">
        <f>VLOOKUP(H9090&amp;I9090,inventory!O:S,2,0)</f>
        <v>#N/A</v>
      </c>
      <c r="M9090" s="3" t="e">
        <f>VLOOKUP(H9090&amp;I9090,inventory!O:S,3,0)</f>
        <v>#N/A</v>
      </c>
      <c r="N9090" s="3" t="e">
        <f>VLOOKUP(H9090&amp;I9090,inventory!O:S,4,0)</f>
        <v>#N/A</v>
      </c>
      <c r="O9090" s="3" t="e">
        <f>VLOOKUP(H9090&amp;I9090,inventory!O:S,5,0)</f>
        <v>#N/A</v>
      </c>
      <c r="P9090" s="1" t="e">
        <f t="shared" si="115"/>
        <v>#N/A</v>
      </c>
    </row>
    <row r="9091" spans="11:16" hidden="1" x14ac:dyDescent="0.3">
      <c r="K9091" s="1">
        <f t="shared" si="114"/>
        <v>0</v>
      </c>
      <c r="L9091" s="3" t="e">
        <f>VLOOKUP(H9091&amp;I9091,inventory!O:S,2,0)</f>
        <v>#N/A</v>
      </c>
      <c r="M9091" s="3" t="e">
        <f>VLOOKUP(H9091&amp;I9091,inventory!O:S,3,0)</f>
        <v>#N/A</v>
      </c>
      <c r="N9091" s="3" t="e">
        <f>VLOOKUP(H9091&amp;I9091,inventory!O:S,4,0)</f>
        <v>#N/A</v>
      </c>
      <c r="O9091" s="3" t="e">
        <f>VLOOKUP(H9091&amp;I9091,inventory!O:S,5,0)</f>
        <v>#N/A</v>
      </c>
      <c r="P9091" s="1" t="e">
        <f t="shared" si="115"/>
        <v>#N/A</v>
      </c>
    </row>
    <row r="9092" spans="11:16" hidden="1" x14ac:dyDescent="0.3">
      <c r="K9092" s="1">
        <f t="shared" si="114"/>
        <v>0</v>
      </c>
      <c r="L9092" s="3" t="e">
        <f>VLOOKUP(H9092&amp;I9092,inventory!O:S,2,0)</f>
        <v>#N/A</v>
      </c>
      <c r="M9092" s="3" t="e">
        <f>VLOOKUP(H9092&amp;I9092,inventory!O:S,3,0)</f>
        <v>#N/A</v>
      </c>
      <c r="N9092" s="3" t="e">
        <f>VLOOKUP(H9092&amp;I9092,inventory!O:S,4,0)</f>
        <v>#N/A</v>
      </c>
      <c r="O9092" s="3" t="e">
        <f>VLOOKUP(H9092&amp;I9092,inventory!O:S,5,0)</f>
        <v>#N/A</v>
      </c>
      <c r="P9092" s="1" t="e">
        <f t="shared" si="115"/>
        <v>#N/A</v>
      </c>
    </row>
    <row r="9093" spans="11:16" hidden="1" x14ac:dyDescent="0.3">
      <c r="K9093" s="1">
        <f t="shared" si="114"/>
        <v>0</v>
      </c>
      <c r="L9093" s="3" t="e">
        <f>VLOOKUP(H9093&amp;I9093,inventory!O:S,2,0)</f>
        <v>#N/A</v>
      </c>
      <c r="M9093" s="3" t="e">
        <f>VLOOKUP(H9093&amp;I9093,inventory!O:S,3,0)</f>
        <v>#N/A</v>
      </c>
      <c r="N9093" s="3" t="e">
        <f>VLOOKUP(H9093&amp;I9093,inventory!O:S,4,0)</f>
        <v>#N/A</v>
      </c>
      <c r="O9093" s="3" t="e">
        <f>VLOOKUP(H9093&amp;I9093,inventory!O:S,5,0)</f>
        <v>#N/A</v>
      </c>
      <c r="P9093" s="1" t="e">
        <f t="shared" si="115"/>
        <v>#N/A</v>
      </c>
    </row>
    <row r="9094" spans="11:16" hidden="1" x14ac:dyDescent="0.3">
      <c r="K9094" s="1">
        <f t="shared" si="114"/>
        <v>0</v>
      </c>
      <c r="L9094" s="3" t="e">
        <f>VLOOKUP(H9094&amp;I9094,inventory!O:S,2,0)</f>
        <v>#N/A</v>
      </c>
      <c r="M9094" s="3" t="e">
        <f>VLOOKUP(H9094&amp;I9094,inventory!O:S,3,0)</f>
        <v>#N/A</v>
      </c>
      <c r="N9094" s="3" t="e">
        <f>VLOOKUP(H9094&amp;I9094,inventory!O:S,4,0)</f>
        <v>#N/A</v>
      </c>
      <c r="O9094" s="3" t="e">
        <f>VLOOKUP(H9094&amp;I9094,inventory!O:S,5,0)</f>
        <v>#N/A</v>
      </c>
      <c r="P9094" s="1" t="e">
        <f t="shared" si="115"/>
        <v>#N/A</v>
      </c>
    </row>
    <row r="9095" spans="11:16" hidden="1" x14ac:dyDescent="0.3">
      <c r="K9095" s="1">
        <f t="shared" si="114"/>
        <v>0</v>
      </c>
      <c r="L9095" s="3" t="e">
        <f>VLOOKUP(H9095&amp;I9095,inventory!O:S,2,0)</f>
        <v>#N/A</v>
      </c>
      <c r="M9095" s="3" t="e">
        <f>VLOOKUP(H9095&amp;I9095,inventory!O:S,3,0)</f>
        <v>#N/A</v>
      </c>
      <c r="N9095" s="3" t="e">
        <f>VLOOKUP(H9095&amp;I9095,inventory!O:S,4,0)</f>
        <v>#N/A</v>
      </c>
      <c r="O9095" s="3" t="e">
        <f>VLOOKUP(H9095&amp;I9095,inventory!O:S,5,0)</f>
        <v>#N/A</v>
      </c>
      <c r="P9095" s="1" t="e">
        <f t="shared" si="115"/>
        <v>#N/A</v>
      </c>
    </row>
    <row r="9096" spans="11:16" hidden="1" x14ac:dyDescent="0.3">
      <c r="K9096" s="1">
        <f t="shared" si="114"/>
        <v>0</v>
      </c>
      <c r="L9096" s="3" t="e">
        <f>VLOOKUP(H9096&amp;I9096,inventory!O:S,2,0)</f>
        <v>#N/A</v>
      </c>
      <c r="M9096" s="3" t="e">
        <f>VLOOKUP(H9096&amp;I9096,inventory!O:S,3,0)</f>
        <v>#N/A</v>
      </c>
      <c r="N9096" s="3" t="e">
        <f>VLOOKUP(H9096&amp;I9096,inventory!O:S,4,0)</f>
        <v>#N/A</v>
      </c>
      <c r="O9096" s="3" t="e">
        <f>VLOOKUP(H9096&amp;I9096,inventory!O:S,5,0)</f>
        <v>#N/A</v>
      </c>
      <c r="P9096" s="1" t="e">
        <f t="shared" si="115"/>
        <v>#N/A</v>
      </c>
    </row>
    <row r="9097" spans="11:16" hidden="1" x14ac:dyDescent="0.3">
      <c r="K9097" s="1">
        <f t="shared" si="114"/>
        <v>0</v>
      </c>
      <c r="L9097" s="3" t="e">
        <f>VLOOKUP(H9097&amp;I9097,inventory!O:S,2,0)</f>
        <v>#N/A</v>
      </c>
      <c r="M9097" s="3" t="e">
        <f>VLOOKUP(H9097&amp;I9097,inventory!O:S,3,0)</f>
        <v>#N/A</v>
      </c>
      <c r="N9097" s="3" t="e">
        <f>VLOOKUP(H9097&amp;I9097,inventory!O:S,4,0)</f>
        <v>#N/A</v>
      </c>
      <c r="O9097" s="3" t="e">
        <f>VLOOKUP(H9097&amp;I9097,inventory!O:S,5,0)</f>
        <v>#N/A</v>
      </c>
      <c r="P9097" s="1" t="e">
        <f t="shared" si="115"/>
        <v>#N/A</v>
      </c>
    </row>
    <row r="9098" spans="11:16" hidden="1" x14ac:dyDescent="0.3">
      <c r="K9098" s="1">
        <f t="shared" ref="K9098:K9129" si="116">IF(H9098&amp;I9098=H9097&amp;I9097,K9097+G9098-F9098,G9098)</f>
        <v>0</v>
      </c>
      <c r="L9098" s="3" t="e">
        <f>VLOOKUP(H9098&amp;I9098,inventory!O:S,2,0)</f>
        <v>#N/A</v>
      </c>
      <c r="M9098" s="3" t="e">
        <f>VLOOKUP(H9098&amp;I9098,inventory!O:S,3,0)</f>
        <v>#N/A</v>
      </c>
      <c r="N9098" s="3" t="e">
        <f>VLOOKUP(H9098&amp;I9098,inventory!O:S,4,0)</f>
        <v>#N/A</v>
      </c>
      <c r="O9098" s="3" t="e">
        <f>VLOOKUP(H9098&amp;I9098,inventory!O:S,5,0)</f>
        <v>#N/A</v>
      </c>
      <c r="P9098" s="1" t="e">
        <f t="shared" ref="P9098:P9129" si="117">N9098+O9098</f>
        <v>#N/A</v>
      </c>
    </row>
    <row r="9099" spans="11:16" hidden="1" x14ac:dyDescent="0.3">
      <c r="K9099" s="1">
        <f t="shared" si="116"/>
        <v>0</v>
      </c>
      <c r="L9099" s="3" t="e">
        <f>VLOOKUP(H9099&amp;I9099,inventory!O:S,2,0)</f>
        <v>#N/A</v>
      </c>
      <c r="M9099" s="3" t="e">
        <f>VLOOKUP(H9099&amp;I9099,inventory!O:S,3,0)</f>
        <v>#N/A</v>
      </c>
      <c r="N9099" s="3" t="e">
        <f>VLOOKUP(H9099&amp;I9099,inventory!O:S,4,0)</f>
        <v>#N/A</v>
      </c>
      <c r="O9099" s="3" t="e">
        <f>VLOOKUP(H9099&amp;I9099,inventory!O:S,5,0)</f>
        <v>#N/A</v>
      </c>
      <c r="P9099" s="1" t="e">
        <f t="shared" si="117"/>
        <v>#N/A</v>
      </c>
    </row>
    <row r="9100" spans="11:16" hidden="1" x14ac:dyDescent="0.3">
      <c r="K9100" s="1">
        <f t="shared" si="116"/>
        <v>0</v>
      </c>
      <c r="L9100" s="3" t="e">
        <f>VLOOKUP(H9100&amp;I9100,inventory!O:S,2,0)</f>
        <v>#N/A</v>
      </c>
      <c r="M9100" s="3" t="e">
        <f>VLOOKUP(H9100&amp;I9100,inventory!O:S,3,0)</f>
        <v>#N/A</v>
      </c>
      <c r="N9100" s="3" t="e">
        <f>VLOOKUP(H9100&amp;I9100,inventory!O:S,4,0)</f>
        <v>#N/A</v>
      </c>
      <c r="O9100" s="3" t="e">
        <f>VLOOKUP(H9100&amp;I9100,inventory!O:S,5,0)</f>
        <v>#N/A</v>
      </c>
      <c r="P9100" s="1" t="e">
        <f t="shared" si="117"/>
        <v>#N/A</v>
      </c>
    </row>
    <row r="9101" spans="11:16" hidden="1" x14ac:dyDescent="0.3">
      <c r="K9101" s="1">
        <f t="shared" si="116"/>
        <v>0</v>
      </c>
      <c r="L9101" s="3" t="e">
        <f>VLOOKUP(H9101&amp;I9101,inventory!O:S,2,0)</f>
        <v>#N/A</v>
      </c>
      <c r="M9101" s="3" t="e">
        <f>VLOOKUP(H9101&amp;I9101,inventory!O:S,3,0)</f>
        <v>#N/A</v>
      </c>
      <c r="N9101" s="3" t="e">
        <f>VLOOKUP(H9101&amp;I9101,inventory!O:S,4,0)</f>
        <v>#N/A</v>
      </c>
      <c r="O9101" s="3" t="e">
        <f>VLOOKUP(H9101&amp;I9101,inventory!O:S,5,0)</f>
        <v>#N/A</v>
      </c>
      <c r="P9101" s="1" t="e">
        <f t="shared" si="117"/>
        <v>#N/A</v>
      </c>
    </row>
    <row r="9102" spans="11:16" hidden="1" x14ac:dyDescent="0.3">
      <c r="K9102" s="1">
        <f t="shared" si="116"/>
        <v>0</v>
      </c>
      <c r="L9102" s="3" t="e">
        <f>VLOOKUP(H9102&amp;I9102,inventory!O:S,2,0)</f>
        <v>#N/A</v>
      </c>
      <c r="M9102" s="3" t="e">
        <f>VLOOKUP(H9102&amp;I9102,inventory!O:S,3,0)</f>
        <v>#N/A</v>
      </c>
      <c r="N9102" s="3" t="e">
        <f>VLOOKUP(H9102&amp;I9102,inventory!O:S,4,0)</f>
        <v>#N/A</v>
      </c>
      <c r="O9102" s="3" t="e">
        <f>VLOOKUP(H9102&amp;I9102,inventory!O:S,5,0)</f>
        <v>#N/A</v>
      </c>
      <c r="P9102" s="1" t="e">
        <f t="shared" si="117"/>
        <v>#N/A</v>
      </c>
    </row>
    <row r="9103" spans="11:16" hidden="1" x14ac:dyDescent="0.3">
      <c r="K9103" s="1">
        <f t="shared" si="116"/>
        <v>0</v>
      </c>
      <c r="L9103" s="3" t="e">
        <f>VLOOKUP(H9103&amp;I9103,inventory!O:S,2,0)</f>
        <v>#N/A</v>
      </c>
      <c r="M9103" s="3" t="e">
        <f>VLOOKUP(H9103&amp;I9103,inventory!O:S,3,0)</f>
        <v>#N/A</v>
      </c>
      <c r="N9103" s="3" t="e">
        <f>VLOOKUP(H9103&amp;I9103,inventory!O:S,4,0)</f>
        <v>#N/A</v>
      </c>
      <c r="O9103" s="3" t="e">
        <f>VLOOKUP(H9103&amp;I9103,inventory!O:S,5,0)</f>
        <v>#N/A</v>
      </c>
      <c r="P9103" s="1" t="e">
        <f t="shared" si="117"/>
        <v>#N/A</v>
      </c>
    </row>
    <row r="9104" spans="11:16" hidden="1" x14ac:dyDescent="0.3">
      <c r="K9104" s="1">
        <f t="shared" si="116"/>
        <v>0</v>
      </c>
      <c r="L9104" s="3" t="e">
        <f>VLOOKUP(H9104&amp;I9104,inventory!O:S,2,0)</f>
        <v>#N/A</v>
      </c>
      <c r="M9104" s="3" t="e">
        <f>VLOOKUP(H9104&amp;I9104,inventory!O:S,3,0)</f>
        <v>#N/A</v>
      </c>
      <c r="N9104" s="3" t="e">
        <f>VLOOKUP(H9104&amp;I9104,inventory!O:S,4,0)</f>
        <v>#N/A</v>
      </c>
      <c r="O9104" s="3" t="e">
        <f>VLOOKUP(H9104&amp;I9104,inventory!O:S,5,0)</f>
        <v>#N/A</v>
      </c>
      <c r="P9104" s="1" t="e">
        <f t="shared" si="117"/>
        <v>#N/A</v>
      </c>
    </row>
    <row r="9105" spans="11:16" hidden="1" x14ac:dyDescent="0.3">
      <c r="K9105" s="1">
        <f t="shared" si="116"/>
        <v>0</v>
      </c>
      <c r="L9105" s="3" t="e">
        <f>VLOOKUP(H9105&amp;I9105,inventory!O:S,2,0)</f>
        <v>#N/A</v>
      </c>
      <c r="M9105" s="3" t="e">
        <f>VLOOKUP(H9105&amp;I9105,inventory!O:S,3,0)</f>
        <v>#N/A</v>
      </c>
      <c r="N9105" s="3" t="e">
        <f>VLOOKUP(H9105&amp;I9105,inventory!O:S,4,0)</f>
        <v>#N/A</v>
      </c>
      <c r="O9105" s="3" t="e">
        <f>VLOOKUP(H9105&amp;I9105,inventory!O:S,5,0)</f>
        <v>#N/A</v>
      </c>
      <c r="P9105" s="1" t="e">
        <f t="shared" si="117"/>
        <v>#N/A</v>
      </c>
    </row>
    <row r="9106" spans="11:16" hidden="1" x14ac:dyDescent="0.3">
      <c r="K9106" s="1">
        <f t="shared" si="116"/>
        <v>0</v>
      </c>
      <c r="L9106" s="3" t="e">
        <f>VLOOKUP(H9106&amp;I9106,inventory!O:S,2,0)</f>
        <v>#N/A</v>
      </c>
      <c r="M9106" s="3" t="e">
        <f>VLOOKUP(H9106&amp;I9106,inventory!O:S,3,0)</f>
        <v>#N/A</v>
      </c>
      <c r="N9106" s="3" t="e">
        <f>VLOOKUP(H9106&amp;I9106,inventory!O:S,4,0)</f>
        <v>#N/A</v>
      </c>
      <c r="O9106" s="3" t="e">
        <f>VLOOKUP(H9106&amp;I9106,inventory!O:S,5,0)</f>
        <v>#N/A</v>
      </c>
      <c r="P9106" s="1" t="e">
        <f t="shared" si="117"/>
        <v>#N/A</v>
      </c>
    </row>
    <row r="9107" spans="11:16" hidden="1" x14ac:dyDescent="0.3">
      <c r="K9107" s="1">
        <f t="shared" si="116"/>
        <v>0</v>
      </c>
      <c r="L9107" s="3" t="e">
        <f>VLOOKUP(H9107&amp;I9107,inventory!O:S,2,0)</f>
        <v>#N/A</v>
      </c>
      <c r="M9107" s="3" t="e">
        <f>VLOOKUP(H9107&amp;I9107,inventory!O:S,3,0)</f>
        <v>#N/A</v>
      </c>
      <c r="N9107" s="3" t="e">
        <f>VLOOKUP(H9107&amp;I9107,inventory!O:S,4,0)</f>
        <v>#N/A</v>
      </c>
      <c r="O9107" s="3" t="e">
        <f>VLOOKUP(H9107&amp;I9107,inventory!O:S,5,0)</f>
        <v>#N/A</v>
      </c>
      <c r="P9107" s="1" t="e">
        <f t="shared" si="117"/>
        <v>#N/A</v>
      </c>
    </row>
    <row r="9108" spans="11:16" hidden="1" x14ac:dyDescent="0.3">
      <c r="K9108" s="1">
        <f t="shared" si="116"/>
        <v>0</v>
      </c>
      <c r="L9108" s="3" t="e">
        <f>VLOOKUP(H9108&amp;I9108,inventory!O:S,2,0)</f>
        <v>#N/A</v>
      </c>
      <c r="M9108" s="3" t="e">
        <f>VLOOKUP(H9108&amp;I9108,inventory!O:S,3,0)</f>
        <v>#N/A</v>
      </c>
      <c r="N9108" s="3" t="e">
        <f>VLOOKUP(H9108&amp;I9108,inventory!O:S,4,0)</f>
        <v>#N/A</v>
      </c>
      <c r="O9108" s="3" t="e">
        <f>VLOOKUP(H9108&amp;I9108,inventory!O:S,5,0)</f>
        <v>#N/A</v>
      </c>
      <c r="P9108" s="1" t="e">
        <f t="shared" si="117"/>
        <v>#N/A</v>
      </c>
    </row>
    <row r="9109" spans="11:16" hidden="1" x14ac:dyDescent="0.3">
      <c r="K9109" s="1">
        <f t="shared" si="116"/>
        <v>0</v>
      </c>
      <c r="L9109" s="3" t="e">
        <f>VLOOKUP(H9109&amp;I9109,inventory!O:S,2,0)</f>
        <v>#N/A</v>
      </c>
      <c r="M9109" s="3" t="e">
        <f>VLOOKUP(H9109&amp;I9109,inventory!O:S,3,0)</f>
        <v>#N/A</v>
      </c>
      <c r="N9109" s="3" t="e">
        <f>VLOOKUP(H9109&amp;I9109,inventory!O:S,4,0)</f>
        <v>#N/A</v>
      </c>
      <c r="O9109" s="3" t="e">
        <f>VLOOKUP(H9109&amp;I9109,inventory!O:S,5,0)</f>
        <v>#N/A</v>
      </c>
      <c r="P9109" s="1" t="e">
        <f t="shared" si="117"/>
        <v>#N/A</v>
      </c>
    </row>
    <row r="9110" spans="11:16" hidden="1" x14ac:dyDescent="0.3">
      <c r="K9110" s="1">
        <f t="shared" si="116"/>
        <v>0</v>
      </c>
      <c r="L9110" s="3" t="e">
        <f>VLOOKUP(H9110&amp;I9110,inventory!O:S,2,0)</f>
        <v>#N/A</v>
      </c>
      <c r="M9110" s="3" t="e">
        <f>VLOOKUP(H9110&amp;I9110,inventory!O:S,3,0)</f>
        <v>#N/A</v>
      </c>
      <c r="N9110" s="3" t="e">
        <f>VLOOKUP(H9110&amp;I9110,inventory!O:S,4,0)</f>
        <v>#N/A</v>
      </c>
      <c r="O9110" s="3" t="e">
        <f>VLOOKUP(H9110&amp;I9110,inventory!O:S,5,0)</f>
        <v>#N/A</v>
      </c>
      <c r="P9110" s="1" t="e">
        <f t="shared" si="117"/>
        <v>#N/A</v>
      </c>
    </row>
    <row r="9111" spans="11:16" hidden="1" x14ac:dyDescent="0.3">
      <c r="K9111" s="1">
        <f t="shared" si="116"/>
        <v>0</v>
      </c>
      <c r="L9111" s="3" t="e">
        <f>VLOOKUP(H9111&amp;I9111,inventory!O:S,2,0)</f>
        <v>#N/A</v>
      </c>
      <c r="M9111" s="3" t="e">
        <f>VLOOKUP(H9111&amp;I9111,inventory!O:S,3,0)</f>
        <v>#N/A</v>
      </c>
      <c r="N9111" s="3" t="e">
        <f>VLOOKUP(H9111&amp;I9111,inventory!O:S,4,0)</f>
        <v>#N/A</v>
      </c>
      <c r="O9111" s="3" t="e">
        <f>VLOOKUP(H9111&amp;I9111,inventory!O:S,5,0)</f>
        <v>#N/A</v>
      </c>
      <c r="P9111" s="1" t="e">
        <f t="shared" si="117"/>
        <v>#N/A</v>
      </c>
    </row>
    <row r="9112" spans="11:16" hidden="1" x14ac:dyDescent="0.3">
      <c r="K9112" s="1">
        <f t="shared" si="116"/>
        <v>0</v>
      </c>
      <c r="L9112" s="3" t="e">
        <f>VLOOKUP(H9112&amp;I9112,inventory!O:S,2,0)</f>
        <v>#N/A</v>
      </c>
      <c r="M9112" s="3" t="e">
        <f>VLOOKUP(H9112&amp;I9112,inventory!O:S,3,0)</f>
        <v>#N/A</v>
      </c>
      <c r="N9112" s="3" t="e">
        <f>VLOOKUP(H9112&amp;I9112,inventory!O:S,4,0)</f>
        <v>#N/A</v>
      </c>
      <c r="O9112" s="3" t="e">
        <f>VLOOKUP(H9112&amp;I9112,inventory!O:S,5,0)</f>
        <v>#N/A</v>
      </c>
      <c r="P9112" s="1" t="e">
        <f t="shared" si="117"/>
        <v>#N/A</v>
      </c>
    </row>
    <row r="9113" spans="11:16" hidden="1" x14ac:dyDescent="0.3">
      <c r="K9113" s="1">
        <f t="shared" si="116"/>
        <v>0</v>
      </c>
      <c r="L9113" s="3" t="e">
        <f>VLOOKUP(H9113&amp;I9113,inventory!O:S,2,0)</f>
        <v>#N/A</v>
      </c>
      <c r="M9113" s="3" t="e">
        <f>VLOOKUP(H9113&amp;I9113,inventory!O:S,3,0)</f>
        <v>#N/A</v>
      </c>
      <c r="N9113" s="3" t="e">
        <f>VLOOKUP(H9113&amp;I9113,inventory!O:S,4,0)</f>
        <v>#N/A</v>
      </c>
      <c r="O9113" s="3" t="e">
        <f>VLOOKUP(H9113&amp;I9113,inventory!O:S,5,0)</f>
        <v>#N/A</v>
      </c>
      <c r="P9113" s="1" t="e">
        <f t="shared" si="117"/>
        <v>#N/A</v>
      </c>
    </row>
    <row r="9114" spans="11:16" hidden="1" x14ac:dyDescent="0.3">
      <c r="K9114" s="1">
        <f t="shared" si="116"/>
        <v>0</v>
      </c>
      <c r="L9114" s="3" t="e">
        <f>VLOOKUP(H9114&amp;I9114,inventory!O:S,2,0)</f>
        <v>#N/A</v>
      </c>
      <c r="M9114" s="3" t="e">
        <f>VLOOKUP(H9114&amp;I9114,inventory!O:S,3,0)</f>
        <v>#N/A</v>
      </c>
      <c r="N9114" s="3" t="e">
        <f>VLOOKUP(H9114&amp;I9114,inventory!O:S,4,0)</f>
        <v>#N/A</v>
      </c>
      <c r="O9114" s="3" t="e">
        <f>VLOOKUP(H9114&amp;I9114,inventory!O:S,5,0)</f>
        <v>#N/A</v>
      </c>
      <c r="P9114" s="1" t="e">
        <f t="shared" si="117"/>
        <v>#N/A</v>
      </c>
    </row>
    <row r="9115" spans="11:16" hidden="1" x14ac:dyDescent="0.3">
      <c r="K9115" s="1">
        <f t="shared" si="116"/>
        <v>0</v>
      </c>
      <c r="L9115" s="3" t="e">
        <f>VLOOKUP(H9115&amp;I9115,inventory!O:S,2,0)</f>
        <v>#N/A</v>
      </c>
      <c r="M9115" s="3" t="e">
        <f>VLOOKUP(H9115&amp;I9115,inventory!O:S,3,0)</f>
        <v>#N/A</v>
      </c>
      <c r="N9115" s="3" t="e">
        <f>VLOOKUP(H9115&amp;I9115,inventory!O:S,4,0)</f>
        <v>#N/A</v>
      </c>
      <c r="O9115" s="3" t="e">
        <f>VLOOKUP(H9115&amp;I9115,inventory!O:S,5,0)</f>
        <v>#N/A</v>
      </c>
      <c r="P9115" s="1" t="e">
        <f t="shared" si="117"/>
        <v>#N/A</v>
      </c>
    </row>
    <row r="9116" spans="11:16" hidden="1" x14ac:dyDescent="0.3">
      <c r="K9116" s="1">
        <f t="shared" si="116"/>
        <v>0</v>
      </c>
      <c r="L9116" s="3" t="e">
        <f>VLOOKUP(H9116&amp;I9116,inventory!O:S,2,0)</f>
        <v>#N/A</v>
      </c>
      <c r="M9116" s="3" t="e">
        <f>VLOOKUP(H9116&amp;I9116,inventory!O:S,3,0)</f>
        <v>#N/A</v>
      </c>
      <c r="N9116" s="3" t="e">
        <f>VLOOKUP(H9116&amp;I9116,inventory!O:S,4,0)</f>
        <v>#N/A</v>
      </c>
      <c r="O9116" s="3" t="e">
        <f>VLOOKUP(H9116&amp;I9116,inventory!O:S,5,0)</f>
        <v>#N/A</v>
      </c>
      <c r="P9116" s="1" t="e">
        <f t="shared" si="117"/>
        <v>#N/A</v>
      </c>
    </row>
    <row r="9117" spans="11:16" hidden="1" x14ac:dyDescent="0.3">
      <c r="K9117" s="1">
        <f t="shared" si="116"/>
        <v>0</v>
      </c>
      <c r="L9117" s="3" t="e">
        <f>VLOOKUP(H9117&amp;I9117,inventory!O:S,2,0)</f>
        <v>#N/A</v>
      </c>
      <c r="M9117" s="3" t="e">
        <f>VLOOKUP(H9117&amp;I9117,inventory!O:S,3,0)</f>
        <v>#N/A</v>
      </c>
      <c r="N9117" s="3" t="e">
        <f>VLOOKUP(H9117&amp;I9117,inventory!O:S,4,0)</f>
        <v>#N/A</v>
      </c>
      <c r="O9117" s="3" t="e">
        <f>VLOOKUP(H9117&amp;I9117,inventory!O:S,5,0)</f>
        <v>#N/A</v>
      </c>
      <c r="P9117" s="1" t="e">
        <f t="shared" si="117"/>
        <v>#N/A</v>
      </c>
    </row>
    <row r="9118" spans="11:16" hidden="1" x14ac:dyDescent="0.3">
      <c r="K9118" s="1">
        <f t="shared" si="116"/>
        <v>0</v>
      </c>
      <c r="L9118" s="3" t="e">
        <f>VLOOKUP(H9118&amp;I9118,inventory!O:S,2,0)</f>
        <v>#N/A</v>
      </c>
      <c r="M9118" s="3" t="e">
        <f>VLOOKUP(H9118&amp;I9118,inventory!O:S,3,0)</f>
        <v>#N/A</v>
      </c>
      <c r="N9118" s="3" t="e">
        <f>VLOOKUP(H9118&amp;I9118,inventory!O:S,4,0)</f>
        <v>#N/A</v>
      </c>
      <c r="O9118" s="3" t="e">
        <f>VLOOKUP(H9118&amp;I9118,inventory!O:S,5,0)</f>
        <v>#N/A</v>
      </c>
      <c r="P9118" s="1" t="e">
        <f t="shared" si="117"/>
        <v>#N/A</v>
      </c>
    </row>
    <row r="9119" spans="11:16" hidden="1" x14ac:dyDescent="0.3">
      <c r="K9119" s="1">
        <f t="shared" si="116"/>
        <v>0</v>
      </c>
      <c r="L9119" s="3" t="e">
        <f>VLOOKUP(H9119&amp;I9119,inventory!O:S,2,0)</f>
        <v>#N/A</v>
      </c>
      <c r="M9119" s="3" t="e">
        <f>VLOOKUP(H9119&amp;I9119,inventory!O:S,3,0)</f>
        <v>#N/A</v>
      </c>
      <c r="N9119" s="3" t="e">
        <f>VLOOKUP(H9119&amp;I9119,inventory!O:S,4,0)</f>
        <v>#N/A</v>
      </c>
      <c r="O9119" s="3" t="e">
        <f>VLOOKUP(H9119&amp;I9119,inventory!O:S,5,0)</f>
        <v>#N/A</v>
      </c>
      <c r="P9119" s="1" t="e">
        <f t="shared" si="117"/>
        <v>#N/A</v>
      </c>
    </row>
    <row r="9120" spans="11:16" hidden="1" x14ac:dyDescent="0.3">
      <c r="K9120" s="1">
        <f t="shared" si="116"/>
        <v>0</v>
      </c>
      <c r="L9120" s="3" t="e">
        <f>VLOOKUP(H9120&amp;I9120,inventory!O:S,2,0)</f>
        <v>#N/A</v>
      </c>
      <c r="M9120" s="3" t="e">
        <f>VLOOKUP(H9120&amp;I9120,inventory!O:S,3,0)</f>
        <v>#N/A</v>
      </c>
      <c r="N9120" s="3" t="e">
        <f>VLOOKUP(H9120&amp;I9120,inventory!O:S,4,0)</f>
        <v>#N/A</v>
      </c>
      <c r="O9120" s="3" t="e">
        <f>VLOOKUP(H9120&amp;I9120,inventory!O:S,5,0)</f>
        <v>#N/A</v>
      </c>
      <c r="P9120" s="1" t="e">
        <f t="shared" si="117"/>
        <v>#N/A</v>
      </c>
    </row>
    <row r="9121" spans="11:16" hidden="1" x14ac:dyDescent="0.3">
      <c r="K9121" s="1">
        <f t="shared" si="116"/>
        <v>0</v>
      </c>
      <c r="L9121" s="3" t="e">
        <f>VLOOKUP(H9121&amp;I9121,inventory!O:S,2,0)</f>
        <v>#N/A</v>
      </c>
      <c r="M9121" s="3" t="e">
        <f>VLOOKUP(H9121&amp;I9121,inventory!O:S,3,0)</f>
        <v>#N/A</v>
      </c>
      <c r="N9121" s="3" t="e">
        <f>VLOOKUP(H9121&amp;I9121,inventory!O:S,4,0)</f>
        <v>#N/A</v>
      </c>
      <c r="O9121" s="3" t="e">
        <f>VLOOKUP(H9121&amp;I9121,inventory!O:S,5,0)</f>
        <v>#N/A</v>
      </c>
      <c r="P9121" s="1" t="e">
        <f t="shared" si="117"/>
        <v>#N/A</v>
      </c>
    </row>
    <row r="9122" spans="11:16" hidden="1" x14ac:dyDescent="0.3">
      <c r="K9122" s="1">
        <f t="shared" si="116"/>
        <v>0</v>
      </c>
      <c r="L9122" s="3" t="e">
        <f>VLOOKUP(H9122&amp;I9122,inventory!O:S,2,0)</f>
        <v>#N/A</v>
      </c>
      <c r="M9122" s="3" t="e">
        <f>VLOOKUP(H9122&amp;I9122,inventory!O:S,3,0)</f>
        <v>#N/A</v>
      </c>
      <c r="N9122" s="3" t="e">
        <f>VLOOKUP(H9122&amp;I9122,inventory!O:S,4,0)</f>
        <v>#N/A</v>
      </c>
      <c r="O9122" s="3" t="e">
        <f>VLOOKUP(H9122&amp;I9122,inventory!O:S,5,0)</f>
        <v>#N/A</v>
      </c>
      <c r="P9122" s="1" t="e">
        <f t="shared" si="117"/>
        <v>#N/A</v>
      </c>
    </row>
    <row r="9123" spans="11:16" hidden="1" x14ac:dyDescent="0.3">
      <c r="K9123" s="1">
        <f t="shared" si="116"/>
        <v>0</v>
      </c>
      <c r="L9123" s="3" t="e">
        <f>VLOOKUP(H9123&amp;I9123,inventory!O:S,2,0)</f>
        <v>#N/A</v>
      </c>
      <c r="M9123" s="3" t="e">
        <f>VLOOKUP(H9123&amp;I9123,inventory!O:S,3,0)</f>
        <v>#N/A</v>
      </c>
      <c r="N9123" s="3" t="e">
        <f>VLOOKUP(H9123&amp;I9123,inventory!O:S,4,0)</f>
        <v>#N/A</v>
      </c>
      <c r="O9123" s="3" t="e">
        <f>VLOOKUP(H9123&amp;I9123,inventory!O:S,5,0)</f>
        <v>#N/A</v>
      </c>
      <c r="P9123" s="1" t="e">
        <f t="shared" si="117"/>
        <v>#N/A</v>
      </c>
    </row>
    <row r="9124" spans="11:16" hidden="1" x14ac:dyDescent="0.3">
      <c r="K9124" s="1">
        <f t="shared" si="116"/>
        <v>0</v>
      </c>
      <c r="L9124" s="3" t="e">
        <f>VLOOKUP(H9124&amp;I9124,inventory!O:S,2,0)</f>
        <v>#N/A</v>
      </c>
      <c r="M9124" s="3" t="e">
        <f>VLOOKUP(H9124&amp;I9124,inventory!O:S,3,0)</f>
        <v>#N/A</v>
      </c>
      <c r="N9124" s="3" t="e">
        <f>VLOOKUP(H9124&amp;I9124,inventory!O:S,4,0)</f>
        <v>#N/A</v>
      </c>
      <c r="O9124" s="3" t="e">
        <f>VLOOKUP(H9124&amp;I9124,inventory!O:S,5,0)</f>
        <v>#N/A</v>
      </c>
      <c r="P9124" s="1" t="e">
        <f t="shared" si="117"/>
        <v>#N/A</v>
      </c>
    </row>
    <row r="9125" spans="11:16" hidden="1" x14ac:dyDescent="0.3">
      <c r="K9125" s="1">
        <f t="shared" si="116"/>
        <v>0</v>
      </c>
      <c r="L9125" s="3" t="e">
        <f>VLOOKUP(H9125&amp;I9125,inventory!O:S,2,0)</f>
        <v>#N/A</v>
      </c>
      <c r="M9125" s="3" t="e">
        <f>VLOOKUP(H9125&amp;I9125,inventory!O:S,3,0)</f>
        <v>#N/A</v>
      </c>
      <c r="N9125" s="3" t="e">
        <f>VLOOKUP(H9125&amp;I9125,inventory!O:S,4,0)</f>
        <v>#N/A</v>
      </c>
      <c r="O9125" s="3" t="e">
        <f>VLOOKUP(H9125&amp;I9125,inventory!O:S,5,0)</f>
        <v>#N/A</v>
      </c>
      <c r="P9125" s="1" t="e">
        <f t="shared" si="117"/>
        <v>#N/A</v>
      </c>
    </row>
    <row r="9126" spans="11:16" hidden="1" x14ac:dyDescent="0.3">
      <c r="K9126" s="1">
        <f t="shared" si="116"/>
        <v>0</v>
      </c>
      <c r="L9126" s="3" t="e">
        <f>VLOOKUP(H9126&amp;I9126,inventory!O:S,2,0)</f>
        <v>#N/A</v>
      </c>
      <c r="M9126" s="3" t="e">
        <f>VLOOKUP(H9126&amp;I9126,inventory!O:S,3,0)</f>
        <v>#N/A</v>
      </c>
      <c r="N9126" s="3" t="e">
        <f>VLOOKUP(H9126&amp;I9126,inventory!O:S,4,0)</f>
        <v>#N/A</v>
      </c>
      <c r="O9126" s="3" t="e">
        <f>VLOOKUP(H9126&amp;I9126,inventory!O:S,5,0)</f>
        <v>#N/A</v>
      </c>
      <c r="P9126" s="1" t="e">
        <f t="shared" si="117"/>
        <v>#N/A</v>
      </c>
    </row>
    <row r="9127" spans="11:16" hidden="1" x14ac:dyDescent="0.3">
      <c r="K9127" s="1">
        <f t="shared" si="116"/>
        <v>0</v>
      </c>
      <c r="L9127" s="3" t="e">
        <f>VLOOKUP(H9127&amp;I9127,inventory!O:S,2,0)</f>
        <v>#N/A</v>
      </c>
      <c r="M9127" s="3" t="e">
        <f>VLOOKUP(H9127&amp;I9127,inventory!O:S,3,0)</f>
        <v>#N/A</v>
      </c>
      <c r="N9127" s="3" t="e">
        <f>VLOOKUP(H9127&amp;I9127,inventory!O:S,4,0)</f>
        <v>#N/A</v>
      </c>
      <c r="O9127" s="3" t="e">
        <f>VLOOKUP(H9127&amp;I9127,inventory!O:S,5,0)</f>
        <v>#N/A</v>
      </c>
      <c r="P9127" s="1" t="e">
        <f t="shared" si="117"/>
        <v>#N/A</v>
      </c>
    </row>
    <row r="9128" spans="11:16" hidden="1" x14ac:dyDescent="0.3">
      <c r="K9128" s="1">
        <f t="shared" si="116"/>
        <v>0</v>
      </c>
      <c r="L9128" s="3" t="e">
        <f>VLOOKUP(H9128&amp;I9128,inventory!O:S,2,0)</f>
        <v>#N/A</v>
      </c>
      <c r="M9128" s="3" t="e">
        <f>VLOOKUP(H9128&amp;I9128,inventory!O:S,3,0)</f>
        <v>#N/A</v>
      </c>
      <c r="N9128" s="3" t="e">
        <f>VLOOKUP(H9128&amp;I9128,inventory!O:S,4,0)</f>
        <v>#N/A</v>
      </c>
      <c r="O9128" s="3" t="e">
        <f>VLOOKUP(H9128&amp;I9128,inventory!O:S,5,0)</f>
        <v>#N/A</v>
      </c>
      <c r="P9128" s="1" t="e">
        <f t="shared" si="117"/>
        <v>#N/A</v>
      </c>
    </row>
    <row r="9129" spans="11:16" hidden="1" x14ac:dyDescent="0.3">
      <c r="K9129" s="1">
        <f t="shared" si="116"/>
        <v>0</v>
      </c>
      <c r="L9129" s="3" t="e">
        <f>VLOOKUP(H9129&amp;I9129,inventory!O:S,2,0)</f>
        <v>#N/A</v>
      </c>
      <c r="M9129" s="3" t="e">
        <f>VLOOKUP(H9129&amp;I9129,inventory!O:S,3,0)</f>
        <v>#N/A</v>
      </c>
      <c r="N9129" s="3" t="e">
        <f>VLOOKUP(H9129&amp;I9129,inventory!O:S,4,0)</f>
        <v>#N/A</v>
      </c>
      <c r="O9129" s="3" t="e">
        <f>VLOOKUP(H9129&amp;I9129,inventory!O:S,5,0)</f>
        <v>#N/A</v>
      </c>
      <c r="P9129" s="1" t="e">
        <f t="shared" si="117"/>
        <v>#N/A</v>
      </c>
    </row>
    <row r="9130" spans="11:16" hidden="1" x14ac:dyDescent="0.3">
      <c r="K9130" s="1">
        <f t="shared" ref="K9130:K9161" si="118">IF(H9130&amp;I9130=H9129&amp;I9129,K9129+G9130-F9130,G9130)</f>
        <v>0</v>
      </c>
      <c r="L9130" s="3" t="e">
        <f>VLOOKUP(H9130&amp;I9130,inventory!O:S,2,0)</f>
        <v>#N/A</v>
      </c>
      <c r="M9130" s="3" t="e">
        <f>VLOOKUP(H9130&amp;I9130,inventory!O:S,3,0)</f>
        <v>#N/A</v>
      </c>
      <c r="N9130" s="3" t="e">
        <f>VLOOKUP(H9130&amp;I9130,inventory!O:S,4,0)</f>
        <v>#N/A</v>
      </c>
      <c r="O9130" s="3" t="e">
        <f>VLOOKUP(H9130&amp;I9130,inventory!O:S,5,0)</f>
        <v>#N/A</v>
      </c>
      <c r="P9130" s="1" t="e">
        <f t="shared" ref="P9130:P9161" si="119">N9130+O9130</f>
        <v>#N/A</v>
      </c>
    </row>
    <row r="9131" spans="11:16" hidden="1" x14ac:dyDescent="0.3">
      <c r="K9131" s="1">
        <f t="shared" si="118"/>
        <v>0</v>
      </c>
      <c r="L9131" s="3" t="e">
        <f>VLOOKUP(H9131&amp;I9131,inventory!O:S,2,0)</f>
        <v>#N/A</v>
      </c>
      <c r="M9131" s="3" t="e">
        <f>VLOOKUP(H9131&amp;I9131,inventory!O:S,3,0)</f>
        <v>#N/A</v>
      </c>
      <c r="N9131" s="3" t="e">
        <f>VLOOKUP(H9131&amp;I9131,inventory!O:S,4,0)</f>
        <v>#N/A</v>
      </c>
      <c r="O9131" s="3" t="e">
        <f>VLOOKUP(H9131&amp;I9131,inventory!O:S,5,0)</f>
        <v>#N/A</v>
      </c>
      <c r="P9131" s="1" t="e">
        <f t="shared" si="119"/>
        <v>#N/A</v>
      </c>
    </row>
    <row r="9132" spans="11:16" hidden="1" x14ac:dyDescent="0.3">
      <c r="K9132" s="1">
        <f t="shared" si="118"/>
        <v>0</v>
      </c>
      <c r="L9132" s="3" t="e">
        <f>VLOOKUP(H9132&amp;I9132,inventory!O:S,2,0)</f>
        <v>#N/A</v>
      </c>
      <c r="M9132" s="3" t="e">
        <f>VLOOKUP(H9132&amp;I9132,inventory!O:S,3,0)</f>
        <v>#N/A</v>
      </c>
      <c r="N9132" s="3" t="e">
        <f>VLOOKUP(H9132&amp;I9132,inventory!O:S,4,0)</f>
        <v>#N/A</v>
      </c>
      <c r="O9132" s="3" t="e">
        <f>VLOOKUP(H9132&amp;I9132,inventory!O:S,5,0)</f>
        <v>#N/A</v>
      </c>
      <c r="P9132" s="1" t="e">
        <f t="shared" si="119"/>
        <v>#N/A</v>
      </c>
    </row>
    <row r="9133" spans="11:16" hidden="1" x14ac:dyDescent="0.3">
      <c r="K9133" s="1">
        <f t="shared" si="118"/>
        <v>0</v>
      </c>
      <c r="L9133" s="3" t="e">
        <f>VLOOKUP(H9133&amp;I9133,inventory!O:S,2,0)</f>
        <v>#N/A</v>
      </c>
      <c r="M9133" s="3" t="e">
        <f>VLOOKUP(H9133&amp;I9133,inventory!O:S,3,0)</f>
        <v>#N/A</v>
      </c>
      <c r="N9133" s="3" t="e">
        <f>VLOOKUP(H9133&amp;I9133,inventory!O:S,4,0)</f>
        <v>#N/A</v>
      </c>
      <c r="O9133" s="3" t="e">
        <f>VLOOKUP(H9133&amp;I9133,inventory!O:S,5,0)</f>
        <v>#N/A</v>
      </c>
      <c r="P9133" s="1" t="e">
        <f t="shared" si="119"/>
        <v>#N/A</v>
      </c>
    </row>
    <row r="9134" spans="11:16" hidden="1" x14ac:dyDescent="0.3">
      <c r="K9134" s="1">
        <f t="shared" si="118"/>
        <v>0</v>
      </c>
      <c r="L9134" s="3" t="e">
        <f>VLOOKUP(H9134&amp;I9134,inventory!O:S,2,0)</f>
        <v>#N/A</v>
      </c>
      <c r="M9134" s="3" t="e">
        <f>VLOOKUP(H9134&amp;I9134,inventory!O:S,3,0)</f>
        <v>#N/A</v>
      </c>
      <c r="N9134" s="3" t="e">
        <f>VLOOKUP(H9134&amp;I9134,inventory!O:S,4,0)</f>
        <v>#N/A</v>
      </c>
      <c r="O9134" s="3" t="e">
        <f>VLOOKUP(H9134&amp;I9134,inventory!O:S,5,0)</f>
        <v>#N/A</v>
      </c>
      <c r="P9134" s="1" t="e">
        <f t="shared" si="119"/>
        <v>#N/A</v>
      </c>
    </row>
    <row r="9135" spans="11:16" hidden="1" x14ac:dyDescent="0.3">
      <c r="K9135" s="1">
        <f t="shared" si="118"/>
        <v>0</v>
      </c>
      <c r="L9135" s="3" t="e">
        <f>VLOOKUP(H9135&amp;I9135,inventory!O:S,2,0)</f>
        <v>#N/A</v>
      </c>
      <c r="M9135" s="3" t="e">
        <f>VLOOKUP(H9135&amp;I9135,inventory!O:S,3,0)</f>
        <v>#N/A</v>
      </c>
      <c r="N9135" s="3" t="e">
        <f>VLOOKUP(H9135&amp;I9135,inventory!O:S,4,0)</f>
        <v>#N/A</v>
      </c>
      <c r="O9135" s="3" t="e">
        <f>VLOOKUP(H9135&amp;I9135,inventory!O:S,5,0)</f>
        <v>#N/A</v>
      </c>
      <c r="P9135" s="1" t="e">
        <f t="shared" si="119"/>
        <v>#N/A</v>
      </c>
    </row>
    <row r="9136" spans="11:16" hidden="1" x14ac:dyDescent="0.3">
      <c r="K9136" s="1">
        <f t="shared" si="118"/>
        <v>0</v>
      </c>
      <c r="L9136" s="3" t="e">
        <f>VLOOKUP(H9136&amp;I9136,inventory!O:S,2,0)</f>
        <v>#N/A</v>
      </c>
      <c r="M9136" s="3" t="e">
        <f>VLOOKUP(H9136&amp;I9136,inventory!O:S,3,0)</f>
        <v>#N/A</v>
      </c>
      <c r="N9136" s="3" t="e">
        <f>VLOOKUP(H9136&amp;I9136,inventory!O:S,4,0)</f>
        <v>#N/A</v>
      </c>
      <c r="O9136" s="3" t="e">
        <f>VLOOKUP(H9136&amp;I9136,inventory!O:S,5,0)</f>
        <v>#N/A</v>
      </c>
      <c r="P9136" s="1" t="e">
        <f t="shared" si="119"/>
        <v>#N/A</v>
      </c>
    </row>
    <row r="9137" spans="11:16" hidden="1" x14ac:dyDescent="0.3">
      <c r="K9137" s="1">
        <f t="shared" si="118"/>
        <v>0</v>
      </c>
      <c r="L9137" s="3" t="e">
        <f>VLOOKUP(H9137&amp;I9137,inventory!O:S,2,0)</f>
        <v>#N/A</v>
      </c>
      <c r="M9137" s="3" t="e">
        <f>VLOOKUP(H9137&amp;I9137,inventory!O:S,3,0)</f>
        <v>#N/A</v>
      </c>
      <c r="N9137" s="3" t="e">
        <f>VLOOKUP(H9137&amp;I9137,inventory!O:S,4,0)</f>
        <v>#N/A</v>
      </c>
      <c r="O9137" s="3" t="e">
        <f>VLOOKUP(H9137&amp;I9137,inventory!O:S,5,0)</f>
        <v>#N/A</v>
      </c>
      <c r="P9137" s="1" t="e">
        <f t="shared" si="119"/>
        <v>#N/A</v>
      </c>
    </row>
    <row r="9138" spans="11:16" hidden="1" x14ac:dyDescent="0.3">
      <c r="K9138" s="1">
        <f t="shared" si="118"/>
        <v>0</v>
      </c>
      <c r="L9138" s="3" t="e">
        <f>VLOOKUP(H9138&amp;I9138,inventory!O:S,2,0)</f>
        <v>#N/A</v>
      </c>
      <c r="M9138" s="3" t="e">
        <f>VLOOKUP(H9138&amp;I9138,inventory!O:S,3,0)</f>
        <v>#N/A</v>
      </c>
      <c r="N9138" s="3" t="e">
        <f>VLOOKUP(H9138&amp;I9138,inventory!O:S,4,0)</f>
        <v>#N/A</v>
      </c>
      <c r="O9138" s="3" t="e">
        <f>VLOOKUP(H9138&amp;I9138,inventory!O:S,5,0)</f>
        <v>#N/A</v>
      </c>
      <c r="P9138" s="1" t="e">
        <f t="shared" si="119"/>
        <v>#N/A</v>
      </c>
    </row>
    <row r="9139" spans="11:16" hidden="1" x14ac:dyDescent="0.3">
      <c r="K9139" s="1">
        <f t="shared" si="118"/>
        <v>0</v>
      </c>
      <c r="L9139" s="3" t="e">
        <f>VLOOKUP(H9139&amp;I9139,inventory!O:S,2,0)</f>
        <v>#N/A</v>
      </c>
      <c r="M9139" s="3" t="e">
        <f>VLOOKUP(H9139&amp;I9139,inventory!O:S,3,0)</f>
        <v>#N/A</v>
      </c>
      <c r="N9139" s="3" t="e">
        <f>VLOOKUP(H9139&amp;I9139,inventory!O:S,4,0)</f>
        <v>#N/A</v>
      </c>
      <c r="O9139" s="3" t="e">
        <f>VLOOKUP(H9139&amp;I9139,inventory!O:S,5,0)</f>
        <v>#N/A</v>
      </c>
      <c r="P9139" s="1" t="e">
        <f t="shared" si="119"/>
        <v>#N/A</v>
      </c>
    </row>
    <row r="9140" spans="11:16" hidden="1" x14ac:dyDescent="0.3">
      <c r="K9140" s="1">
        <f t="shared" si="118"/>
        <v>0</v>
      </c>
      <c r="L9140" s="3" t="e">
        <f>VLOOKUP(H9140&amp;I9140,inventory!O:S,2,0)</f>
        <v>#N/A</v>
      </c>
      <c r="M9140" s="3" t="e">
        <f>VLOOKUP(H9140&amp;I9140,inventory!O:S,3,0)</f>
        <v>#N/A</v>
      </c>
      <c r="N9140" s="3" t="e">
        <f>VLOOKUP(H9140&amp;I9140,inventory!O:S,4,0)</f>
        <v>#N/A</v>
      </c>
      <c r="O9140" s="3" t="e">
        <f>VLOOKUP(H9140&amp;I9140,inventory!O:S,5,0)</f>
        <v>#N/A</v>
      </c>
      <c r="P9140" s="1" t="e">
        <f t="shared" si="119"/>
        <v>#N/A</v>
      </c>
    </row>
    <row r="9141" spans="11:16" hidden="1" x14ac:dyDescent="0.3">
      <c r="K9141" s="1">
        <f t="shared" si="118"/>
        <v>0</v>
      </c>
      <c r="L9141" s="3" t="e">
        <f>VLOOKUP(H9141&amp;I9141,inventory!O:S,2,0)</f>
        <v>#N/A</v>
      </c>
      <c r="M9141" s="3" t="e">
        <f>VLOOKUP(H9141&amp;I9141,inventory!O:S,3,0)</f>
        <v>#N/A</v>
      </c>
      <c r="N9141" s="3" t="e">
        <f>VLOOKUP(H9141&amp;I9141,inventory!O:S,4,0)</f>
        <v>#N/A</v>
      </c>
      <c r="O9141" s="3" t="e">
        <f>VLOOKUP(H9141&amp;I9141,inventory!O:S,5,0)</f>
        <v>#N/A</v>
      </c>
      <c r="P9141" s="1" t="e">
        <f t="shared" si="119"/>
        <v>#N/A</v>
      </c>
    </row>
    <row r="9142" spans="11:16" hidden="1" x14ac:dyDescent="0.3">
      <c r="K9142" s="1">
        <f t="shared" si="118"/>
        <v>0</v>
      </c>
      <c r="L9142" s="3" t="e">
        <f>VLOOKUP(H9142&amp;I9142,inventory!O:S,2,0)</f>
        <v>#N/A</v>
      </c>
      <c r="M9142" s="3" t="e">
        <f>VLOOKUP(H9142&amp;I9142,inventory!O:S,3,0)</f>
        <v>#N/A</v>
      </c>
      <c r="N9142" s="3" t="e">
        <f>VLOOKUP(H9142&amp;I9142,inventory!O:S,4,0)</f>
        <v>#N/A</v>
      </c>
      <c r="O9142" s="3" t="e">
        <f>VLOOKUP(H9142&amp;I9142,inventory!O:S,5,0)</f>
        <v>#N/A</v>
      </c>
      <c r="P9142" s="1" t="e">
        <f t="shared" si="119"/>
        <v>#N/A</v>
      </c>
    </row>
    <row r="9143" spans="11:16" hidden="1" x14ac:dyDescent="0.3">
      <c r="K9143" s="1">
        <f t="shared" si="118"/>
        <v>0</v>
      </c>
      <c r="L9143" s="3" t="e">
        <f>VLOOKUP(H9143&amp;I9143,inventory!O:S,2,0)</f>
        <v>#N/A</v>
      </c>
      <c r="M9143" s="3" t="e">
        <f>VLOOKUP(H9143&amp;I9143,inventory!O:S,3,0)</f>
        <v>#N/A</v>
      </c>
      <c r="N9143" s="3" t="e">
        <f>VLOOKUP(H9143&amp;I9143,inventory!O:S,4,0)</f>
        <v>#N/A</v>
      </c>
      <c r="O9143" s="3" t="e">
        <f>VLOOKUP(H9143&amp;I9143,inventory!O:S,5,0)</f>
        <v>#N/A</v>
      </c>
      <c r="P9143" s="1" t="e">
        <f t="shared" si="119"/>
        <v>#N/A</v>
      </c>
    </row>
    <row r="9144" spans="11:16" hidden="1" x14ac:dyDescent="0.3">
      <c r="K9144" s="1">
        <f t="shared" si="118"/>
        <v>0</v>
      </c>
      <c r="L9144" s="3" t="e">
        <f>VLOOKUP(H9144&amp;I9144,inventory!O:S,2,0)</f>
        <v>#N/A</v>
      </c>
      <c r="M9144" s="3" t="e">
        <f>VLOOKUP(H9144&amp;I9144,inventory!O:S,3,0)</f>
        <v>#N/A</v>
      </c>
      <c r="N9144" s="3" t="e">
        <f>VLOOKUP(H9144&amp;I9144,inventory!O:S,4,0)</f>
        <v>#N/A</v>
      </c>
      <c r="O9144" s="3" t="e">
        <f>VLOOKUP(H9144&amp;I9144,inventory!O:S,5,0)</f>
        <v>#N/A</v>
      </c>
      <c r="P9144" s="1" t="e">
        <f t="shared" si="119"/>
        <v>#N/A</v>
      </c>
    </row>
    <row r="9145" spans="11:16" hidden="1" x14ac:dyDescent="0.3">
      <c r="K9145" s="1">
        <f t="shared" si="118"/>
        <v>0</v>
      </c>
      <c r="L9145" s="3" t="e">
        <f>VLOOKUP(H9145&amp;I9145,inventory!O:S,2,0)</f>
        <v>#N/A</v>
      </c>
      <c r="M9145" s="3" t="e">
        <f>VLOOKUP(H9145&amp;I9145,inventory!O:S,3,0)</f>
        <v>#N/A</v>
      </c>
      <c r="N9145" s="3" t="e">
        <f>VLOOKUP(H9145&amp;I9145,inventory!O:S,4,0)</f>
        <v>#N/A</v>
      </c>
      <c r="O9145" s="3" t="e">
        <f>VLOOKUP(H9145&amp;I9145,inventory!O:S,5,0)</f>
        <v>#N/A</v>
      </c>
      <c r="P9145" s="1" t="e">
        <f t="shared" si="119"/>
        <v>#N/A</v>
      </c>
    </row>
    <row r="9146" spans="11:16" hidden="1" x14ac:dyDescent="0.3">
      <c r="K9146" s="1">
        <f t="shared" si="118"/>
        <v>0</v>
      </c>
      <c r="L9146" s="3" t="e">
        <f>VLOOKUP(H9146&amp;I9146,inventory!O:S,2,0)</f>
        <v>#N/A</v>
      </c>
      <c r="M9146" s="3" t="e">
        <f>VLOOKUP(H9146&amp;I9146,inventory!O:S,3,0)</f>
        <v>#N/A</v>
      </c>
      <c r="N9146" s="3" t="e">
        <f>VLOOKUP(H9146&amp;I9146,inventory!O:S,4,0)</f>
        <v>#N/A</v>
      </c>
      <c r="O9146" s="3" t="e">
        <f>VLOOKUP(H9146&amp;I9146,inventory!O:S,5,0)</f>
        <v>#N/A</v>
      </c>
      <c r="P9146" s="1" t="e">
        <f t="shared" si="119"/>
        <v>#N/A</v>
      </c>
    </row>
    <row r="9147" spans="11:16" hidden="1" x14ac:dyDescent="0.3">
      <c r="K9147" s="1">
        <f t="shared" si="118"/>
        <v>0</v>
      </c>
      <c r="L9147" s="3" t="e">
        <f>VLOOKUP(H9147&amp;I9147,inventory!O:S,2,0)</f>
        <v>#N/A</v>
      </c>
      <c r="M9147" s="3" t="e">
        <f>VLOOKUP(H9147&amp;I9147,inventory!O:S,3,0)</f>
        <v>#N/A</v>
      </c>
      <c r="N9147" s="3" t="e">
        <f>VLOOKUP(H9147&amp;I9147,inventory!O:S,4,0)</f>
        <v>#N/A</v>
      </c>
      <c r="O9147" s="3" t="e">
        <f>VLOOKUP(H9147&amp;I9147,inventory!O:S,5,0)</f>
        <v>#N/A</v>
      </c>
      <c r="P9147" s="1" t="e">
        <f t="shared" si="119"/>
        <v>#N/A</v>
      </c>
    </row>
    <row r="9148" spans="11:16" hidden="1" x14ac:dyDescent="0.3">
      <c r="K9148" s="1">
        <f t="shared" si="118"/>
        <v>0</v>
      </c>
      <c r="L9148" s="3" t="e">
        <f>VLOOKUP(H9148&amp;I9148,inventory!O:S,2,0)</f>
        <v>#N/A</v>
      </c>
      <c r="M9148" s="3" t="e">
        <f>VLOOKUP(H9148&amp;I9148,inventory!O:S,3,0)</f>
        <v>#N/A</v>
      </c>
      <c r="N9148" s="3" t="e">
        <f>VLOOKUP(H9148&amp;I9148,inventory!O:S,4,0)</f>
        <v>#N/A</v>
      </c>
      <c r="O9148" s="3" t="e">
        <f>VLOOKUP(H9148&amp;I9148,inventory!O:S,5,0)</f>
        <v>#N/A</v>
      </c>
      <c r="P9148" s="1" t="e">
        <f t="shared" si="119"/>
        <v>#N/A</v>
      </c>
    </row>
    <row r="9149" spans="11:16" hidden="1" x14ac:dyDescent="0.3">
      <c r="K9149" s="1">
        <f t="shared" si="118"/>
        <v>0</v>
      </c>
      <c r="L9149" s="3" t="e">
        <f>VLOOKUP(H9149&amp;I9149,inventory!O:S,2,0)</f>
        <v>#N/A</v>
      </c>
      <c r="M9149" s="3" t="e">
        <f>VLOOKUP(H9149&amp;I9149,inventory!O:S,3,0)</f>
        <v>#N/A</v>
      </c>
      <c r="N9149" s="3" t="e">
        <f>VLOOKUP(H9149&amp;I9149,inventory!O:S,4,0)</f>
        <v>#N/A</v>
      </c>
      <c r="O9149" s="3" t="e">
        <f>VLOOKUP(H9149&amp;I9149,inventory!O:S,5,0)</f>
        <v>#N/A</v>
      </c>
      <c r="P9149" s="1" t="e">
        <f t="shared" si="119"/>
        <v>#N/A</v>
      </c>
    </row>
    <row r="9150" spans="11:16" hidden="1" x14ac:dyDescent="0.3">
      <c r="K9150" s="1">
        <f t="shared" si="118"/>
        <v>0</v>
      </c>
      <c r="L9150" s="3" t="e">
        <f>VLOOKUP(H9150&amp;I9150,inventory!O:S,2,0)</f>
        <v>#N/A</v>
      </c>
      <c r="M9150" s="3" t="e">
        <f>VLOOKUP(H9150&amp;I9150,inventory!O:S,3,0)</f>
        <v>#N/A</v>
      </c>
      <c r="N9150" s="3" t="e">
        <f>VLOOKUP(H9150&amp;I9150,inventory!O:S,4,0)</f>
        <v>#N/A</v>
      </c>
      <c r="O9150" s="3" t="e">
        <f>VLOOKUP(H9150&amp;I9150,inventory!O:S,5,0)</f>
        <v>#N/A</v>
      </c>
      <c r="P9150" s="1" t="e">
        <f t="shared" si="119"/>
        <v>#N/A</v>
      </c>
    </row>
    <row r="9151" spans="11:16" hidden="1" x14ac:dyDescent="0.3">
      <c r="K9151" s="1">
        <f t="shared" si="118"/>
        <v>0</v>
      </c>
      <c r="L9151" s="3" t="e">
        <f>VLOOKUP(H9151&amp;I9151,inventory!O:S,2,0)</f>
        <v>#N/A</v>
      </c>
      <c r="M9151" s="3" t="e">
        <f>VLOOKUP(H9151&amp;I9151,inventory!O:S,3,0)</f>
        <v>#N/A</v>
      </c>
      <c r="N9151" s="3" t="e">
        <f>VLOOKUP(H9151&amp;I9151,inventory!O:S,4,0)</f>
        <v>#N/A</v>
      </c>
      <c r="O9151" s="3" t="e">
        <f>VLOOKUP(H9151&amp;I9151,inventory!O:S,5,0)</f>
        <v>#N/A</v>
      </c>
      <c r="P9151" s="1" t="e">
        <f t="shared" si="119"/>
        <v>#N/A</v>
      </c>
    </row>
    <row r="9152" spans="11:16" hidden="1" x14ac:dyDescent="0.3">
      <c r="K9152" s="1">
        <f t="shared" si="118"/>
        <v>0</v>
      </c>
      <c r="L9152" s="3" t="e">
        <f>VLOOKUP(H9152&amp;I9152,inventory!O:S,2,0)</f>
        <v>#N/A</v>
      </c>
      <c r="M9152" s="3" t="e">
        <f>VLOOKUP(H9152&amp;I9152,inventory!O:S,3,0)</f>
        <v>#N/A</v>
      </c>
      <c r="N9152" s="3" t="e">
        <f>VLOOKUP(H9152&amp;I9152,inventory!O:S,4,0)</f>
        <v>#N/A</v>
      </c>
      <c r="O9152" s="3" t="e">
        <f>VLOOKUP(H9152&amp;I9152,inventory!O:S,5,0)</f>
        <v>#N/A</v>
      </c>
      <c r="P9152" s="1" t="e">
        <f t="shared" si="119"/>
        <v>#N/A</v>
      </c>
    </row>
    <row r="9153" spans="11:16" hidden="1" x14ac:dyDescent="0.3">
      <c r="K9153" s="1">
        <f t="shared" si="118"/>
        <v>0</v>
      </c>
      <c r="L9153" s="3" t="e">
        <f>VLOOKUP(H9153&amp;I9153,inventory!O:S,2,0)</f>
        <v>#N/A</v>
      </c>
      <c r="M9153" s="3" t="e">
        <f>VLOOKUP(H9153&amp;I9153,inventory!O:S,3,0)</f>
        <v>#N/A</v>
      </c>
      <c r="N9153" s="3" t="e">
        <f>VLOOKUP(H9153&amp;I9153,inventory!O:S,4,0)</f>
        <v>#N/A</v>
      </c>
      <c r="O9153" s="3" t="e">
        <f>VLOOKUP(H9153&amp;I9153,inventory!O:S,5,0)</f>
        <v>#N/A</v>
      </c>
      <c r="P9153" s="1" t="e">
        <f t="shared" si="119"/>
        <v>#N/A</v>
      </c>
    </row>
    <row r="9154" spans="11:16" hidden="1" x14ac:dyDescent="0.3">
      <c r="K9154" s="1">
        <f t="shared" si="118"/>
        <v>0</v>
      </c>
      <c r="L9154" s="3" t="e">
        <f>VLOOKUP(H9154&amp;I9154,inventory!O:S,2,0)</f>
        <v>#N/A</v>
      </c>
      <c r="M9154" s="3" t="e">
        <f>VLOOKUP(H9154&amp;I9154,inventory!O:S,3,0)</f>
        <v>#N/A</v>
      </c>
      <c r="N9154" s="3" t="e">
        <f>VLOOKUP(H9154&amp;I9154,inventory!O:S,4,0)</f>
        <v>#N/A</v>
      </c>
      <c r="O9154" s="3" t="e">
        <f>VLOOKUP(H9154&amp;I9154,inventory!O:S,5,0)</f>
        <v>#N/A</v>
      </c>
      <c r="P9154" s="1" t="e">
        <f t="shared" si="119"/>
        <v>#N/A</v>
      </c>
    </row>
    <row r="9155" spans="11:16" hidden="1" x14ac:dyDescent="0.3">
      <c r="K9155" s="1">
        <f t="shared" si="118"/>
        <v>0</v>
      </c>
      <c r="L9155" s="3" t="e">
        <f>VLOOKUP(H9155&amp;I9155,inventory!O:S,2,0)</f>
        <v>#N/A</v>
      </c>
      <c r="M9155" s="3" t="e">
        <f>VLOOKUP(H9155&amp;I9155,inventory!O:S,3,0)</f>
        <v>#N/A</v>
      </c>
      <c r="N9155" s="3" t="e">
        <f>VLOOKUP(H9155&amp;I9155,inventory!O:S,4,0)</f>
        <v>#N/A</v>
      </c>
      <c r="O9155" s="3" t="e">
        <f>VLOOKUP(H9155&amp;I9155,inventory!O:S,5,0)</f>
        <v>#N/A</v>
      </c>
      <c r="P9155" s="1" t="e">
        <f t="shared" si="119"/>
        <v>#N/A</v>
      </c>
    </row>
    <row r="9156" spans="11:16" hidden="1" x14ac:dyDescent="0.3">
      <c r="K9156" s="1">
        <f t="shared" si="118"/>
        <v>0</v>
      </c>
      <c r="L9156" s="3" t="e">
        <f>VLOOKUP(H9156&amp;I9156,inventory!O:S,2,0)</f>
        <v>#N/A</v>
      </c>
      <c r="M9156" s="3" t="e">
        <f>VLOOKUP(H9156&amp;I9156,inventory!O:S,3,0)</f>
        <v>#N/A</v>
      </c>
      <c r="N9156" s="3" t="e">
        <f>VLOOKUP(H9156&amp;I9156,inventory!O:S,4,0)</f>
        <v>#N/A</v>
      </c>
      <c r="O9156" s="3" t="e">
        <f>VLOOKUP(H9156&amp;I9156,inventory!O:S,5,0)</f>
        <v>#N/A</v>
      </c>
      <c r="P9156" s="1" t="e">
        <f t="shared" si="119"/>
        <v>#N/A</v>
      </c>
    </row>
    <row r="9157" spans="11:16" hidden="1" x14ac:dyDescent="0.3">
      <c r="K9157" s="1">
        <f t="shared" si="118"/>
        <v>0</v>
      </c>
      <c r="L9157" s="3" t="e">
        <f>VLOOKUP(H9157&amp;I9157,inventory!O:S,2,0)</f>
        <v>#N/A</v>
      </c>
      <c r="M9157" s="3" t="e">
        <f>VLOOKUP(H9157&amp;I9157,inventory!O:S,3,0)</f>
        <v>#N/A</v>
      </c>
      <c r="N9157" s="3" t="e">
        <f>VLOOKUP(H9157&amp;I9157,inventory!O:S,4,0)</f>
        <v>#N/A</v>
      </c>
      <c r="O9157" s="3" t="e">
        <f>VLOOKUP(H9157&amp;I9157,inventory!O:S,5,0)</f>
        <v>#N/A</v>
      </c>
      <c r="P9157" s="1" t="e">
        <f t="shared" si="119"/>
        <v>#N/A</v>
      </c>
    </row>
    <row r="9158" spans="11:16" hidden="1" x14ac:dyDescent="0.3">
      <c r="K9158" s="1">
        <f t="shared" si="118"/>
        <v>0</v>
      </c>
      <c r="L9158" s="3" t="e">
        <f>VLOOKUP(H9158&amp;I9158,inventory!O:S,2,0)</f>
        <v>#N/A</v>
      </c>
      <c r="M9158" s="3" t="e">
        <f>VLOOKUP(H9158&amp;I9158,inventory!O:S,3,0)</f>
        <v>#N/A</v>
      </c>
      <c r="N9158" s="3" t="e">
        <f>VLOOKUP(H9158&amp;I9158,inventory!O:S,4,0)</f>
        <v>#N/A</v>
      </c>
      <c r="O9158" s="3" t="e">
        <f>VLOOKUP(H9158&amp;I9158,inventory!O:S,5,0)</f>
        <v>#N/A</v>
      </c>
      <c r="P9158" s="1" t="e">
        <f t="shared" si="119"/>
        <v>#N/A</v>
      </c>
    </row>
    <row r="9159" spans="11:16" hidden="1" x14ac:dyDescent="0.3">
      <c r="K9159" s="1">
        <f t="shared" si="118"/>
        <v>0</v>
      </c>
      <c r="L9159" s="3" t="e">
        <f>VLOOKUP(H9159&amp;I9159,inventory!O:S,2,0)</f>
        <v>#N/A</v>
      </c>
      <c r="M9159" s="3" t="e">
        <f>VLOOKUP(H9159&amp;I9159,inventory!O:S,3,0)</f>
        <v>#N/A</v>
      </c>
      <c r="N9159" s="3" t="e">
        <f>VLOOKUP(H9159&amp;I9159,inventory!O:S,4,0)</f>
        <v>#N/A</v>
      </c>
      <c r="O9159" s="3" t="e">
        <f>VLOOKUP(H9159&amp;I9159,inventory!O:S,5,0)</f>
        <v>#N/A</v>
      </c>
      <c r="P9159" s="1" t="e">
        <f t="shared" si="119"/>
        <v>#N/A</v>
      </c>
    </row>
    <row r="9160" spans="11:16" hidden="1" x14ac:dyDescent="0.3">
      <c r="K9160" s="1">
        <f t="shared" si="118"/>
        <v>0</v>
      </c>
      <c r="L9160" s="3" t="e">
        <f>VLOOKUP(H9160&amp;I9160,inventory!O:S,2,0)</f>
        <v>#N/A</v>
      </c>
      <c r="M9160" s="3" t="e">
        <f>VLOOKUP(H9160&amp;I9160,inventory!O:S,3,0)</f>
        <v>#N/A</v>
      </c>
      <c r="N9160" s="3" t="e">
        <f>VLOOKUP(H9160&amp;I9160,inventory!O:S,4,0)</f>
        <v>#N/A</v>
      </c>
      <c r="O9160" s="3" t="e">
        <f>VLOOKUP(H9160&amp;I9160,inventory!O:S,5,0)</f>
        <v>#N/A</v>
      </c>
      <c r="P9160" s="1" t="e">
        <f t="shared" si="119"/>
        <v>#N/A</v>
      </c>
    </row>
    <row r="9161" spans="11:16" hidden="1" x14ac:dyDescent="0.3">
      <c r="K9161" s="1">
        <f t="shared" si="118"/>
        <v>0</v>
      </c>
      <c r="L9161" s="3" t="e">
        <f>VLOOKUP(H9161&amp;I9161,inventory!O:S,2,0)</f>
        <v>#N/A</v>
      </c>
      <c r="M9161" s="3" t="e">
        <f>VLOOKUP(H9161&amp;I9161,inventory!O:S,3,0)</f>
        <v>#N/A</v>
      </c>
      <c r="N9161" s="3" t="e">
        <f>VLOOKUP(H9161&amp;I9161,inventory!O:S,4,0)</f>
        <v>#N/A</v>
      </c>
      <c r="O9161" s="3" t="e">
        <f>VLOOKUP(H9161&amp;I9161,inventory!O:S,5,0)</f>
        <v>#N/A</v>
      </c>
      <c r="P9161" s="1" t="e">
        <f t="shared" si="119"/>
        <v>#N/A</v>
      </c>
    </row>
    <row r="9162" spans="11:16" hidden="1" x14ac:dyDescent="0.3">
      <c r="K9162" s="1">
        <f t="shared" ref="K9162:K9181" si="120">IF(H9162&amp;I9162=H9161&amp;I9161,K9161+G9162-F9162,G9162)</f>
        <v>0</v>
      </c>
      <c r="L9162" s="3" t="e">
        <f>VLOOKUP(H9162&amp;I9162,inventory!O:S,2,0)</f>
        <v>#N/A</v>
      </c>
      <c r="M9162" s="3" t="e">
        <f>VLOOKUP(H9162&amp;I9162,inventory!O:S,3,0)</f>
        <v>#N/A</v>
      </c>
      <c r="N9162" s="3" t="e">
        <f>VLOOKUP(H9162&amp;I9162,inventory!O:S,4,0)</f>
        <v>#N/A</v>
      </c>
      <c r="O9162" s="3" t="e">
        <f>VLOOKUP(H9162&amp;I9162,inventory!O:S,5,0)</f>
        <v>#N/A</v>
      </c>
      <c r="P9162" s="1" t="e">
        <f t="shared" ref="P9162:P9181" si="121">N9162+O9162</f>
        <v>#N/A</v>
      </c>
    </row>
    <row r="9163" spans="11:16" hidden="1" x14ac:dyDescent="0.3">
      <c r="K9163" s="1">
        <f t="shared" si="120"/>
        <v>0</v>
      </c>
      <c r="L9163" s="3" t="e">
        <f>VLOOKUP(H9163&amp;I9163,inventory!O:S,2,0)</f>
        <v>#N/A</v>
      </c>
      <c r="M9163" s="3" t="e">
        <f>VLOOKUP(H9163&amp;I9163,inventory!O:S,3,0)</f>
        <v>#N/A</v>
      </c>
      <c r="N9163" s="3" t="e">
        <f>VLOOKUP(H9163&amp;I9163,inventory!O:S,4,0)</f>
        <v>#N/A</v>
      </c>
      <c r="O9163" s="3" t="e">
        <f>VLOOKUP(H9163&amp;I9163,inventory!O:S,5,0)</f>
        <v>#N/A</v>
      </c>
      <c r="P9163" s="1" t="e">
        <f t="shared" si="121"/>
        <v>#N/A</v>
      </c>
    </row>
    <row r="9164" spans="11:16" hidden="1" x14ac:dyDescent="0.3">
      <c r="K9164" s="1">
        <f t="shared" si="120"/>
        <v>0</v>
      </c>
      <c r="L9164" s="3" t="e">
        <f>VLOOKUP(H9164&amp;I9164,inventory!O:S,2,0)</f>
        <v>#N/A</v>
      </c>
      <c r="M9164" s="3" t="e">
        <f>VLOOKUP(H9164&amp;I9164,inventory!O:S,3,0)</f>
        <v>#N/A</v>
      </c>
      <c r="N9164" s="3" t="e">
        <f>VLOOKUP(H9164&amp;I9164,inventory!O:S,4,0)</f>
        <v>#N/A</v>
      </c>
      <c r="O9164" s="3" t="e">
        <f>VLOOKUP(H9164&amp;I9164,inventory!O:S,5,0)</f>
        <v>#N/A</v>
      </c>
      <c r="P9164" s="1" t="e">
        <f t="shared" si="121"/>
        <v>#N/A</v>
      </c>
    </row>
    <row r="9165" spans="11:16" hidden="1" x14ac:dyDescent="0.3">
      <c r="K9165" s="1">
        <f t="shared" si="120"/>
        <v>0</v>
      </c>
      <c r="L9165" s="3" t="e">
        <f>VLOOKUP(H9165&amp;I9165,inventory!O:S,2,0)</f>
        <v>#N/A</v>
      </c>
      <c r="M9165" s="3" t="e">
        <f>VLOOKUP(H9165&amp;I9165,inventory!O:S,3,0)</f>
        <v>#N/A</v>
      </c>
      <c r="N9165" s="3" t="e">
        <f>VLOOKUP(H9165&amp;I9165,inventory!O:S,4,0)</f>
        <v>#N/A</v>
      </c>
      <c r="O9165" s="3" t="e">
        <f>VLOOKUP(H9165&amp;I9165,inventory!O:S,5,0)</f>
        <v>#N/A</v>
      </c>
      <c r="P9165" s="1" t="e">
        <f t="shared" si="121"/>
        <v>#N/A</v>
      </c>
    </row>
    <row r="9166" spans="11:16" hidden="1" x14ac:dyDescent="0.3">
      <c r="K9166" s="1">
        <f t="shared" si="120"/>
        <v>0</v>
      </c>
      <c r="L9166" s="3" t="e">
        <f>VLOOKUP(H9166&amp;I9166,inventory!O:S,2,0)</f>
        <v>#N/A</v>
      </c>
      <c r="M9166" s="3" t="e">
        <f>VLOOKUP(H9166&amp;I9166,inventory!O:S,3,0)</f>
        <v>#N/A</v>
      </c>
      <c r="N9166" s="3" t="e">
        <f>VLOOKUP(H9166&amp;I9166,inventory!O:S,4,0)</f>
        <v>#N/A</v>
      </c>
      <c r="O9166" s="3" t="e">
        <f>VLOOKUP(H9166&amp;I9166,inventory!O:S,5,0)</f>
        <v>#N/A</v>
      </c>
      <c r="P9166" s="1" t="e">
        <f t="shared" si="121"/>
        <v>#N/A</v>
      </c>
    </row>
    <row r="9167" spans="11:16" hidden="1" x14ac:dyDescent="0.3">
      <c r="K9167" s="1">
        <f t="shared" si="120"/>
        <v>0</v>
      </c>
      <c r="L9167" s="3" t="e">
        <f>VLOOKUP(H9167&amp;I9167,inventory!O:S,2,0)</f>
        <v>#N/A</v>
      </c>
      <c r="M9167" s="3" t="e">
        <f>VLOOKUP(H9167&amp;I9167,inventory!O:S,3,0)</f>
        <v>#N/A</v>
      </c>
      <c r="N9167" s="3" t="e">
        <f>VLOOKUP(H9167&amp;I9167,inventory!O:S,4,0)</f>
        <v>#N/A</v>
      </c>
      <c r="O9167" s="3" t="e">
        <f>VLOOKUP(H9167&amp;I9167,inventory!O:S,5,0)</f>
        <v>#N/A</v>
      </c>
      <c r="P9167" s="1" t="e">
        <f t="shared" si="121"/>
        <v>#N/A</v>
      </c>
    </row>
    <row r="9168" spans="11:16" hidden="1" x14ac:dyDescent="0.3">
      <c r="K9168" s="1">
        <f t="shared" si="120"/>
        <v>0</v>
      </c>
      <c r="L9168" s="3" t="e">
        <f>VLOOKUP(H9168&amp;I9168,inventory!O:S,2,0)</f>
        <v>#N/A</v>
      </c>
      <c r="M9168" s="3" t="e">
        <f>VLOOKUP(H9168&amp;I9168,inventory!O:S,3,0)</f>
        <v>#N/A</v>
      </c>
      <c r="N9168" s="3" t="e">
        <f>VLOOKUP(H9168&amp;I9168,inventory!O:S,4,0)</f>
        <v>#N/A</v>
      </c>
      <c r="O9168" s="3" t="e">
        <f>VLOOKUP(H9168&amp;I9168,inventory!O:S,5,0)</f>
        <v>#N/A</v>
      </c>
      <c r="P9168" s="1" t="e">
        <f t="shared" si="121"/>
        <v>#N/A</v>
      </c>
    </row>
    <row r="9169" spans="11:16" hidden="1" x14ac:dyDescent="0.3">
      <c r="K9169" s="1">
        <f t="shared" si="120"/>
        <v>0</v>
      </c>
      <c r="L9169" s="3" t="e">
        <f>VLOOKUP(H9169&amp;I9169,inventory!O:S,2,0)</f>
        <v>#N/A</v>
      </c>
      <c r="M9169" s="3" t="e">
        <f>VLOOKUP(H9169&amp;I9169,inventory!O:S,3,0)</f>
        <v>#N/A</v>
      </c>
      <c r="N9169" s="3" t="e">
        <f>VLOOKUP(H9169&amp;I9169,inventory!O:S,4,0)</f>
        <v>#N/A</v>
      </c>
      <c r="O9169" s="3" t="e">
        <f>VLOOKUP(H9169&amp;I9169,inventory!O:S,5,0)</f>
        <v>#N/A</v>
      </c>
      <c r="P9169" s="1" t="e">
        <f t="shared" si="121"/>
        <v>#N/A</v>
      </c>
    </row>
    <row r="9170" spans="11:16" hidden="1" x14ac:dyDescent="0.3">
      <c r="K9170" s="1">
        <f t="shared" si="120"/>
        <v>0</v>
      </c>
      <c r="L9170" s="3" t="e">
        <f>VLOOKUP(H9170&amp;I9170,inventory!O:S,2,0)</f>
        <v>#N/A</v>
      </c>
      <c r="M9170" s="3" t="e">
        <f>VLOOKUP(H9170&amp;I9170,inventory!O:S,3,0)</f>
        <v>#N/A</v>
      </c>
      <c r="N9170" s="3" t="e">
        <f>VLOOKUP(H9170&amp;I9170,inventory!O:S,4,0)</f>
        <v>#N/A</v>
      </c>
      <c r="O9170" s="3" t="e">
        <f>VLOOKUP(H9170&amp;I9170,inventory!O:S,5,0)</f>
        <v>#N/A</v>
      </c>
      <c r="P9170" s="1" t="e">
        <f t="shared" si="121"/>
        <v>#N/A</v>
      </c>
    </row>
    <row r="9171" spans="11:16" hidden="1" x14ac:dyDescent="0.3">
      <c r="K9171" s="1">
        <f t="shared" si="120"/>
        <v>0</v>
      </c>
      <c r="L9171" s="3" t="e">
        <f>VLOOKUP(H9171&amp;I9171,inventory!O:S,2,0)</f>
        <v>#N/A</v>
      </c>
      <c r="M9171" s="3" t="e">
        <f>VLOOKUP(H9171&amp;I9171,inventory!O:S,3,0)</f>
        <v>#N/A</v>
      </c>
      <c r="N9171" s="3" t="e">
        <f>VLOOKUP(H9171&amp;I9171,inventory!O:S,4,0)</f>
        <v>#N/A</v>
      </c>
      <c r="O9171" s="3" t="e">
        <f>VLOOKUP(H9171&amp;I9171,inventory!O:S,5,0)</f>
        <v>#N/A</v>
      </c>
      <c r="P9171" s="1" t="e">
        <f t="shared" si="121"/>
        <v>#N/A</v>
      </c>
    </row>
    <row r="9172" spans="11:16" hidden="1" x14ac:dyDescent="0.3">
      <c r="K9172" s="1">
        <f t="shared" si="120"/>
        <v>0</v>
      </c>
      <c r="L9172" s="3" t="e">
        <f>VLOOKUP(H9172&amp;I9172,inventory!O:S,2,0)</f>
        <v>#N/A</v>
      </c>
      <c r="M9172" s="3" t="e">
        <f>VLOOKUP(H9172&amp;I9172,inventory!O:S,3,0)</f>
        <v>#N/A</v>
      </c>
      <c r="N9172" s="3" t="e">
        <f>VLOOKUP(H9172&amp;I9172,inventory!O:S,4,0)</f>
        <v>#N/A</v>
      </c>
      <c r="O9172" s="3" t="e">
        <f>VLOOKUP(H9172&amp;I9172,inventory!O:S,5,0)</f>
        <v>#N/A</v>
      </c>
      <c r="P9172" s="1" t="e">
        <f t="shared" si="121"/>
        <v>#N/A</v>
      </c>
    </row>
    <row r="9173" spans="11:16" hidden="1" x14ac:dyDescent="0.3">
      <c r="K9173" s="1">
        <f t="shared" si="120"/>
        <v>0</v>
      </c>
      <c r="L9173" s="3" t="e">
        <f>VLOOKUP(H9173&amp;I9173,inventory!O:S,2,0)</f>
        <v>#N/A</v>
      </c>
      <c r="M9173" s="3" t="e">
        <f>VLOOKUP(H9173&amp;I9173,inventory!O:S,3,0)</f>
        <v>#N/A</v>
      </c>
      <c r="N9173" s="3" t="e">
        <f>VLOOKUP(H9173&amp;I9173,inventory!O:S,4,0)</f>
        <v>#N/A</v>
      </c>
      <c r="O9173" s="3" t="e">
        <f>VLOOKUP(H9173&amp;I9173,inventory!O:S,5,0)</f>
        <v>#N/A</v>
      </c>
      <c r="P9173" s="1" t="e">
        <f t="shared" si="121"/>
        <v>#N/A</v>
      </c>
    </row>
    <row r="9174" spans="11:16" hidden="1" x14ac:dyDescent="0.3">
      <c r="K9174" s="1">
        <f t="shared" si="120"/>
        <v>0</v>
      </c>
      <c r="L9174" s="3" t="e">
        <f>VLOOKUP(H9174&amp;I9174,inventory!O:S,2,0)</f>
        <v>#N/A</v>
      </c>
      <c r="M9174" s="3" t="e">
        <f>VLOOKUP(H9174&amp;I9174,inventory!O:S,3,0)</f>
        <v>#N/A</v>
      </c>
      <c r="N9174" s="3" t="e">
        <f>VLOOKUP(H9174&amp;I9174,inventory!O:S,4,0)</f>
        <v>#N/A</v>
      </c>
      <c r="O9174" s="3" t="e">
        <f>VLOOKUP(H9174&amp;I9174,inventory!O:S,5,0)</f>
        <v>#N/A</v>
      </c>
      <c r="P9174" s="1" t="e">
        <f t="shared" si="121"/>
        <v>#N/A</v>
      </c>
    </row>
    <row r="9175" spans="11:16" hidden="1" x14ac:dyDescent="0.3">
      <c r="K9175" s="1">
        <f t="shared" si="120"/>
        <v>0</v>
      </c>
      <c r="L9175" s="3" t="e">
        <f>VLOOKUP(H9175&amp;I9175,inventory!O:S,2,0)</f>
        <v>#N/A</v>
      </c>
      <c r="M9175" s="3" t="e">
        <f>VLOOKUP(H9175&amp;I9175,inventory!O:S,3,0)</f>
        <v>#N/A</v>
      </c>
      <c r="N9175" s="3" t="e">
        <f>VLOOKUP(H9175&amp;I9175,inventory!O:S,4,0)</f>
        <v>#N/A</v>
      </c>
      <c r="O9175" s="3" t="e">
        <f>VLOOKUP(H9175&amp;I9175,inventory!O:S,5,0)</f>
        <v>#N/A</v>
      </c>
      <c r="P9175" s="1" t="e">
        <f t="shared" si="121"/>
        <v>#N/A</v>
      </c>
    </row>
    <row r="9176" spans="11:16" hidden="1" x14ac:dyDescent="0.3">
      <c r="K9176" s="1">
        <f t="shared" si="120"/>
        <v>0</v>
      </c>
      <c r="L9176" s="3" t="e">
        <f>VLOOKUP(H9176&amp;I9176,inventory!O:S,2,0)</f>
        <v>#N/A</v>
      </c>
      <c r="M9176" s="3" t="e">
        <f>VLOOKUP(H9176&amp;I9176,inventory!O:S,3,0)</f>
        <v>#N/A</v>
      </c>
      <c r="N9176" s="3" t="e">
        <f>VLOOKUP(H9176&amp;I9176,inventory!O:S,4,0)</f>
        <v>#N/A</v>
      </c>
      <c r="O9176" s="3" t="e">
        <f>VLOOKUP(H9176&amp;I9176,inventory!O:S,5,0)</f>
        <v>#N/A</v>
      </c>
      <c r="P9176" s="1" t="e">
        <f t="shared" si="121"/>
        <v>#N/A</v>
      </c>
    </row>
    <row r="9177" spans="11:16" hidden="1" x14ac:dyDescent="0.3">
      <c r="K9177" s="1">
        <f t="shared" si="120"/>
        <v>0</v>
      </c>
      <c r="L9177" s="3" t="e">
        <f>VLOOKUP(H9177&amp;I9177,inventory!O:S,2,0)</f>
        <v>#N/A</v>
      </c>
      <c r="M9177" s="3" t="e">
        <f>VLOOKUP(H9177&amp;I9177,inventory!O:S,3,0)</f>
        <v>#N/A</v>
      </c>
      <c r="N9177" s="3" t="e">
        <f>VLOOKUP(H9177&amp;I9177,inventory!O:S,4,0)</f>
        <v>#N/A</v>
      </c>
      <c r="O9177" s="3" t="e">
        <f>VLOOKUP(H9177&amp;I9177,inventory!O:S,5,0)</f>
        <v>#N/A</v>
      </c>
      <c r="P9177" s="1" t="e">
        <f t="shared" si="121"/>
        <v>#N/A</v>
      </c>
    </row>
    <row r="9178" spans="11:16" hidden="1" x14ac:dyDescent="0.3">
      <c r="K9178" s="1">
        <f t="shared" si="120"/>
        <v>0</v>
      </c>
      <c r="L9178" s="3" t="e">
        <f>VLOOKUP(H9178&amp;I9178,inventory!O:S,2,0)</f>
        <v>#N/A</v>
      </c>
      <c r="M9178" s="3" t="e">
        <f>VLOOKUP(H9178&amp;I9178,inventory!O:S,3,0)</f>
        <v>#N/A</v>
      </c>
      <c r="N9178" s="3" t="e">
        <f>VLOOKUP(H9178&amp;I9178,inventory!O:S,4,0)</f>
        <v>#N/A</v>
      </c>
      <c r="O9178" s="3" t="e">
        <f>VLOOKUP(H9178&amp;I9178,inventory!O:S,5,0)</f>
        <v>#N/A</v>
      </c>
      <c r="P9178" s="1" t="e">
        <f t="shared" si="121"/>
        <v>#N/A</v>
      </c>
    </row>
    <row r="9179" spans="11:16" hidden="1" x14ac:dyDescent="0.3">
      <c r="K9179" s="1">
        <f t="shared" si="120"/>
        <v>0</v>
      </c>
      <c r="L9179" s="3" t="e">
        <f>VLOOKUP(H9179&amp;I9179,inventory!O:S,2,0)</f>
        <v>#N/A</v>
      </c>
      <c r="M9179" s="3" t="e">
        <f>VLOOKUP(H9179&amp;I9179,inventory!O:S,3,0)</f>
        <v>#N/A</v>
      </c>
      <c r="N9179" s="3" t="e">
        <f>VLOOKUP(H9179&amp;I9179,inventory!O:S,4,0)</f>
        <v>#N/A</v>
      </c>
      <c r="O9179" s="3" t="e">
        <f>VLOOKUP(H9179&amp;I9179,inventory!O:S,5,0)</f>
        <v>#N/A</v>
      </c>
      <c r="P9179" s="1" t="e">
        <f t="shared" si="121"/>
        <v>#N/A</v>
      </c>
    </row>
    <row r="9180" spans="11:16" hidden="1" x14ac:dyDescent="0.3">
      <c r="K9180" s="1">
        <f t="shared" si="120"/>
        <v>0</v>
      </c>
      <c r="L9180" s="3" t="e">
        <f>VLOOKUP(H9180&amp;I9180,inventory!O:S,2,0)</f>
        <v>#N/A</v>
      </c>
      <c r="M9180" s="3" t="e">
        <f>VLOOKUP(H9180&amp;I9180,inventory!O:S,3,0)</f>
        <v>#N/A</v>
      </c>
      <c r="N9180" s="3" t="e">
        <f>VLOOKUP(H9180&amp;I9180,inventory!O:S,4,0)</f>
        <v>#N/A</v>
      </c>
      <c r="O9180" s="3" t="e">
        <f>VLOOKUP(H9180&amp;I9180,inventory!O:S,5,0)</f>
        <v>#N/A</v>
      </c>
      <c r="P9180" s="1" t="e">
        <f t="shared" si="121"/>
        <v>#N/A</v>
      </c>
    </row>
    <row r="9181" spans="11:16" hidden="1" x14ac:dyDescent="0.3">
      <c r="K9181" s="1">
        <f t="shared" si="120"/>
        <v>0</v>
      </c>
      <c r="L9181" s="3" t="e">
        <f>VLOOKUP(H9181&amp;I9181,inventory!O:S,2,0)</f>
        <v>#N/A</v>
      </c>
      <c r="M9181" s="3" t="e">
        <f>VLOOKUP(H9181&amp;I9181,inventory!O:S,3,0)</f>
        <v>#N/A</v>
      </c>
      <c r="N9181" s="3" t="e">
        <f>VLOOKUP(H9181&amp;I9181,inventory!O:S,4,0)</f>
        <v>#N/A</v>
      </c>
      <c r="O9181" s="3" t="e">
        <f>VLOOKUP(H9181&amp;I9181,inventory!O:S,5,0)</f>
        <v>#N/A</v>
      </c>
      <c r="P9181" s="1" t="e">
        <f t="shared" si="121"/>
        <v>#N/A</v>
      </c>
    </row>
  </sheetData>
  <autoFilter ref="A1:P9181" xr:uid="{9143DD9A-1C1F-431C-8FCE-3AA38C4E1ED4}">
    <filterColumn colId="7">
      <filters>
        <filter val="Ant-RP_SMAM-WiFi-196MM1"/>
        <filter val="Cbl-MHF-RP_SMAF-30CM"/>
        <filter val="Cbl-PC-TW-180CM1"/>
        <filter val="Extnd-mPCIeHS"/>
        <filter val="M.280-SSD-1TB-PCIe44-TLC5-PN"/>
        <filter val="mPCIeHS-WiFi-121N"/>
        <filter val="Nuvo-9002DE"/>
        <filter val="PA-280W-ET2"/>
      </filters>
    </filterColumn>
    <filterColumn colId="8">
      <filters>
        <filter val="WH01S-NTA"/>
      </filters>
    </filterColumn>
    <sortState xmlns:xlrd2="http://schemas.microsoft.com/office/spreadsheetml/2017/richdata2" ref="A2:P5662">
      <sortCondition ref="I2:I5662"/>
      <sortCondition ref="H2:H5662"/>
      <sortCondition sortBy="cellColor" ref="I2:I5662" dxfId="4"/>
      <sortCondition ref="B2:B5662"/>
      <sortCondition ref="A2:A5662"/>
    </sortState>
  </autoFilter>
  <sortState xmlns:xlrd2="http://schemas.microsoft.com/office/spreadsheetml/2017/richdata2" ref="A2:P5277">
    <sortCondition ref="H2:H5277"/>
    <sortCondition ref="I2:I5277"/>
    <sortCondition sortBy="cellColor" ref="I2:I5277" dxfId="1"/>
    <sortCondition ref="B2:B5277"/>
  </sortState>
  <dataConsolidate/>
  <phoneticPr fontId="1" type="noConversion"/>
  <conditionalFormatting sqref="K1 M1:N1 K5663:K1048576 M5663:N1048576 K2:O5662">
    <cfRule type="cellIs" dxfId="3" priority="3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76A9B-45A2-40EB-9CC6-97D9DCBC5EF4}">
  <dimension ref="A1:J7"/>
  <sheetViews>
    <sheetView workbookViewId="0">
      <selection activeCell="J6" sqref="J6"/>
    </sheetView>
  </sheetViews>
  <sheetFormatPr defaultRowHeight="16.2" x14ac:dyDescent="0.3"/>
  <cols>
    <col min="1" max="1" width="24.33203125" bestFit="1" customWidth="1"/>
    <col min="2" max="2" width="7.88671875" customWidth="1"/>
    <col min="9" max="9" width="12" customWidth="1"/>
    <col min="10" max="10" width="44.77734375" customWidth="1"/>
  </cols>
  <sheetData>
    <row r="1" spans="1:10" ht="16.8" thickBot="1" x14ac:dyDescent="0.35">
      <c r="A1" s="7"/>
      <c r="B1" s="8" t="s">
        <v>1754</v>
      </c>
      <c r="C1" s="8" t="s">
        <v>503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/>
    </row>
    <row r="2" spans="1:10" ht="16.8" thickBot="1" x14ac:dyDescent="0.35">
      <c r="A2" s="10" t="s">
        <v>1752</v>
      </c>
      <c r="B2" s="11">
        <v>2</v>
      </c>
      <c r="C2" s="11">
        <v>99</v>
      </c>
      <c r="D2" s="11">
        <v>2</v>
      </c>
      <c r="E2" s="12"/>
      <c r="F2" s="11">
        <v>2</v>
      </c>
      <c r="G2" s="13" t="s">
        <v>237</v>
      </c>
      <c r="H2" s="11">
        <v>0</v>
      </c>
      <c r="I2" s="11">
        <v>97</v>
      </c>
      <c r="J2" s="14"/>
    </row>
    <row r="3" spans="1:10" ht="16.8" thickBot="1" x14ac:dyDescent="0.35">
      <c r="A3" s="10" t="s">
        <v>1368</v>
      </c>
      <c r="B3" s="11">
        <v>20</v>
      </c>
      <c r="C3" s="11">
        <v>99</v>
      </c>
      <c r="D3" s="11">
        <v>17</v>
      </c>
      <c r="E3" s="11">
        <v>8</v>
      </c>
      <c r="F3" s="11">
        <v>9</v>
      </c>
      <c r="G3" s="13" t="s">
        <v>237</v>
      </c>
      <c r="H3" s="11">
        <v>2</v>
      </c>
      <c r="I3" s="11">
        <v>80</v>
      </c>
      <c r="J3" s="14"/>
    </row>
    <row r="4" spans="1:10" ht="16.8" thickBot="1" x14ac:dyDescent="0.35">
      <c r="A4" s="10" t="s">
        <v>1717</v>
      </c>
      <c r="B4" s="11">
        <v>10</v>
      </c>
      <c r="C4" s="11">
        <v>99</v>
      </c>
      <c r="D4" s="11">
        <v>10</v>
      </c>
      <c r="E4" s="11">
        <v>0</v>
      </c>
      <c r="F4" s="11">
        <v>10</v>
      </c>
      <c r="G4" s="13" t="s">
        <v>237</v>
      </c>
      <c r="H4" s="11">
        <v>0</v>
      </c>
      <c r="I4" s="11">
        <v>89</v>
      </c>
      <c r="J4" s="14"/>
    </row>
    <row r="5" spans="1:10" ht="16.8" thickBot="1" x14ac:dyDescent="0.35">
      <c r="A5" s="10" t="s">
        <v>1718</v>
      </c>
      <c r="B5" s="11">
        <v>10</v>
      </c>
      <c r="C5" s="11">
        <v>99</v>
      </c>
      <c r="D5" s="11">
        <v>13</v>
      </c>
      <c r="E5" s="11">
        <v>7</v>
      </c>
      <c r="F5" s="11">
        <v>6</v>
      </c>
      <c r="G5" s="12"/>
      <c r="H5" s="11">
        <v>6</v>
      </c>
      <c r="I5" s="11">
        <v>0</v>
      </c>
      <c r="J5" s="14" t="s">
        <v>2397</v>
      </c>
    </row>
    <row r="6" spans="1:10" ht="16.8" thickBot="1" x14ac:dyDescent="0.35">
      <c r="A6" s="10" t="s">
        <v>2394</v>
      </c>
      <c r="B6" s="11">
        <v>2</v>
      </c>
      <c r="C6" s="11">
        <v>99</v>
      </c>
      <c r="D6" s="11">
        <v>35</v>
      </c>
      <c r="E6" s="11">
        <v>30</v>
      </c>
      <c r="F6" s="11">
        <v>5</v>
      </c>
      <c r="G6" s="12"/>
      <c r="H6" s="11">
        <v>2</v>
      </c>
      <c r="I6" s="11">
        <v>0</v>
      </c>
      <c r="J6" s="15" t="s">
        <v>2395</v>
      </c>
    </row>
    <row r="7" spans="1:10" ht="31.8" thickBot="1" x14ac:dyDescent="0.35">
      <c r="A7" s="10" t="s">
        <v>2396</v>
      </c>
      <c r="B7" s="11">
        <v>20</v>
      </c>
      <c r="C7" s="11">
        <v>99</v>
      </c>
      <c r="D7" s="11">
        <v>19</v>
      </c>
      <c r="E7" s="11">
        <v>2</v>
      </c>
      <c r="F7" s="11">
        <v>17</v>
      </c>
      <c r="G7" s="13" t="s">
        <v>237</v>
      </c>
      <c r="H7" s="11">
        <v>0</v>
      </c>
      <c r="I7" s="11">
        <v>80</v>
      </c>
      <c r="J7" s="14" t="s">
        <v>2398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inventory</vt:lpstr>
      <vt:lpstr>check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Chou</dc:creator>
  <cp:lastModifiedBy>Brenda Chou</cp:lastModifiedBy>
  <dcterms:created xsi:type="dcterms:W3CDTF">2023-12-19T08:25:37Z</dcterms:created>
  <dcterms:modified xsi:type="dcterms:W3CDTF">2024-12-27T08:32:38Z</dcterms:modified>
</cp:coreProperties>
</file>